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099737\Desktop\Desktop Folders\jackal model stuff\"/>
    </mc:Choice>
  </mc:AlternateContent>
  <bookViews>
    <workbookView minimized="1" xWindow="0" yWindow="0" windowWidth="20160" windowHeight="9210" tabRatio="629" activeTab="8"/>
  </bookViews>
  <sheets>
    <sheet name="-40c" sheetId="17" r:id="rId1"/>
    <sheet name="0c" sheetId="19" r:id="rId2"/>
    <sheet name="+25c" sheetId="20" r:id="rId3"/>
    <sheet name="+50c" sheetId="21" r:id="rId4"/>
    <sheet name="+100c" sheetId="25" r:id="rId5"/>
    <sheet name="+150c" sheetId="27" r:id="rId6"/>
    <sheet name="all temps plot" sheetId="15" r:id="rId7"/>
    <sheet name="full DC IV plots over temp" sheetId="26" r:id="rId8"/>
    <sheet name="Ids_model" sheetId="23" r:id="rId9"/>
  </sheets>
  <calcPr calcId="162913"/>
</workbook>
</file>

<file path=xl/calcChain.xml><?xml version="1.0" encoding="utf-8"?>
<calcChain xmlns="http://schemas.openxmlformats.org/spreadsheetml/2006/main">
  <c r="A293" i="23" l="1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B255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B173" i="23"/>
  <c r="A173" i="23"/>
  <c r="A172" i="23"/>
  <c r="A171" i="23"/>
  <c r="A170" i="23"/>
  <c r="A169" i="23"/>
  <c r="A168" i="23"/>
  <c r="A167" i="23"/>
  <c r="A166" i="23"/>
  <c r="B165" i="23"/>
  <c r="A165" i="23"/>
  <c r="A164" i="23"/>
  <c r="A163" i="23"/>
  <c r="A162" i="23"/>
  <c r="A161" i="23"/>
  <c r="A160" i="23"/>
  <c r="A159" i="23"/>
  <c r="A158" i="23"/>
  <c r="B157" i="23"/>
  <c r="A157" i="23"/>
  <c r="A156" i="23"/>
  <c r="A155" i="23"/>
  <c r="A154" i="23"/>
  <c r="A153" i="23"/>
  <c r="A152" i="23"/>
  <c r="A151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B137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B105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B86" i="23"/>
  <c r="A86" i="23"/>
  <c r="A85" i="23"/>
  <c r="A84" i="23"/>
  <c r="A83" i="23"/>
  <c r="A82" i="23"/>
  <c r="A81" i="23"/>
  <c r="A80" i="23"/>
  <c r="A79" i="23"/>
  <c r="A77" i="23"/>
  <c r="A76" i="23"/>
  <c r="A75" i="23"/>
  <c r="A74" i="23"/>
  <c r="A73" i="23"/>
  <c r="B72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B52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B20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Y100" i="15"/>
  <c r="Y101" i="15" s="1"/>
  <c r="Y102" i="15" s="1"/>
  <c r="Y103" i="15" s="1"/>
  <c r="Y104" i="15" s="1"/>
  <c r="Y105" i="15" s="1"/>
  <c r="Y106" i="15" s="1"/>
  <c r="Y107" i="15" s="1"/>
  <c r="Y108" i="15" s="1"/>
  <c r="Y109" i="15" s="1"/>
  <c r="Y110" i="15" s="1"/>
  <c r="Y111" i="15" s="1"/>
  <c r="Y112" i="15" s="1"/>
  <c r="Y113" i="15" s="1"/>
  <c r="Y114" i="15" s="1"/>
  <c r="Y115" i="15" s="1"/>
  <c r="Y116" i="15" s="1"/>
  <c r="Y117" i="15" s="1"/>
  <c r="Y118" i="15" s="1"/>
  <c r="Y119" i="15" s="1"/>
  <c r="E1870" i="27"/>
  <c r="E1869" i="27"/>
  <c r="E1868" i="27"/>
  <c r="E1867" i="27"/>
  <c r="F1866" i="27" s="1"/>
  <c r="E1866" i="27"/>
  <c r="E1865" i="27"/>
  <c r="E1864" i="27"/>
  <c r="E1863" i="27"/>
  <c r="E1862" i="27"/>
  <c r="E1861" i="27"/>
  <c r="F1860" i="27"/>
  <c r="E1860" i="27"/>
  <c r="E1859" i="27"/>
  <c r="E1858" i="27"/>
  <c r="E1857" i="27"/>
  <c r="E1856" i="27"/>
  <c r="E1855" i="27"/>
  <c r="F1854" i="27"/>
  <c r="E1854" i="27"/>
  <c r="E1853" i="27"/>
  <c r="E1852" i="27"/>
  <c r="E1851" i="27"/>
  <c r="E1850" i="27"/>
  <c r="E1849" i="27"/>
  <c r="E1848" i="27"/>
  <c r="E1847" i="27"/>
  <c r="F1846" i="27" s="1"/>
  <c r="E1846" i="27"/>
  <c r="E1845" i="27"/>
  <c r="E1844" i="27"/>
  <c r="E1843" i="27"/>
  <c r="E1842" i="27"/>
  <c r="E1841" i="27"/>
  <c r="E1840" i="27"/>
  <c r="E1839" i="27"/>
  <c r="F1840" i="27" s="1"/>
  <c r="E1838" i="27"/>
  <c r="E1837" i="27"/>
  <c r="E1836" i="27"/>
  <c r="E1835" i="27"/>
  <c r="E1834" i="27"/>
  <c r="E1833" i="27"/>
  <c r="E1832" i="27"/>
  <c r="E1831" i="27"/>
  <c r="E1830" i="27"/>
  <c r="E1829" i="27"/>
  <c r="E1828" i="27"/>
  <c r="E1827" i="27"/>
  <c r="E1826" i="27"/>
  <c r="E1825" i="27"/>
  <c r="E1824" i="27"/>
  <c r="E1823" i="27"/>
  <c r="E1822" i="27"/>
  <c r="E1821" i="27"/>
  <c r="E1820" i="27"/>
  <c r="E1819" i="27"/>
  <c r="E1818" i="27"/>
  <c r="E1817" i="27"/>
  <c r="E1816" i="27"/>
  <c r="E1815" i="27"/>
  <c r="F1814" i="27" s="1"/>
  <c r="E1814" i="27"/>
  <c r="E1813" i="27"/>
  <c r="E1812" i="27"/>
  <c r="E1811" i="27"/>
  <c r="E1810" i="27"/>
  <c r="E1809" i="27"/>
  <c r="E1808" i="27"/>
  <c r="E1807" i="27"/>
  <c r="E1806" i="27"/>
  <c r="E1805" i="27"/>
  <c r="E1804" i="27"/>
  <c r="E1803" i="27"/>
  <c r="E1802" i="27"/>
  <c r="E1801" i="27"/>
  <c r="E1800" i="27"/>
  <c r="E1799" i="27"/>
  <c r="E1798" i="27"/>
  <c r="E1797" i="27"/>
  <c r="E1796" i="27"/>
  <c r="E1795" i="27"/>
  <c r="E1794" i="27"/>
  <c r="E1793" i="27"/>
  <c r="E1792" i="27"/>
  <c r="E1791" i="27"/>
  <c r="E1790" i="27"/>
  <c r="E1789" i="27"/>
  <c r="E1788" i="27"/>
  <c r="E1787" i="27"/>
  <c r="E1786" i="27"/>
  <c r="E1785" i="27"/>
  <c r="E1784" i="27"/>
  <c r="E1783" i="27"/>
  <c r="E1782" i="27"/>
  <c r="E1781" i="27"/>
  <c r="E1780" i="27"/>
  <c r="E1779" i="27"/>
  <c r="E1778" i="27"/>
  <c r="E1777" i="27"/>
  <c r="E1776" i="27"/>
  <c r="E1775" i="27"/>
  <c r="E1774" i="27"/>
  <c r="E1773" i="27"/>
  <c r="E1772" i="27"/>
  <c r="E1771" i="27"/>
  <c r="E1770" i="27"/>
  <c r="E1769" i="27"/>
  <c r="E1768" i="27"/>
  <c r="E1767" i="27"/>
  <c r="E1766" i="27"/>
  <c r="E1765" i="27"/>
  <c r="E1764" i="27"/>
  <c r="E1763" i="27"/>
  <c r="E1762" i="27"/>
  <c r="E1761" i="27"/>
  <c r="E1760" i="27"/>
  <c r="E1759" i="27"/>
  <c r="E1758" i="27"/>
  <c r="E1757" i="27"/>
  <c r="E1756" i="27"/>
  <c r="E1755" i="27"/>
  <c r="E1754" i="27"/>
  <c r="E1753" i="27"/>
  <c r="E1752" i="27"/>
  <c r="E1751" i="27"/>
  <c r="E1750" i="27"/>
  <c r="E1749" i="27"/>
  <c r="E1748" i="27"/>
  <c r="E1747" i="27"/>
  <c r="E1746" i="27"/>
  <c r="E1745" i="27"/>
  <c r="E1744" i="27"/>
  <c r="E1743" i="27"/>
  <c r="E1742" i="27"/>
  <c r="E1741" i="27"/>
  <c r="E1740" i="27"/>
  <c r="E1739" i="27"/>
  <c r="E1738" i="27"/>
  <c r="E1737" i="27"/>
  <c r="E1736" i="27"/>
  <c r="E1735" i="27"/>
  <c r="E1734" i="27"/>
  <c r="E1733" i="27"/>
  <c r="E1732" i="27"/>
  <c r="E1731" i="27"/>
  <c r="E1730" i="27"/>
  <c r="E1729" i="27"/>
  <c r="E1728" i="27"/>
  <c r="E1727" i="27"/>
  <c r="E1726" i="27"/>
  <c r="E1725" i="27"/>
  <c r="E1724" i="27"/>
  <c r="E1723" i="27"/>
  <c r="E1722" i="27"/>
  <c r="E1721" i="27"/>
  <c r="E1720" i="27"/>
  <c r="E1719" i="27"/>
  <c r="E1718" i="27"/>
  <c r="E1717" i="27"/>
  <c r="E1716" i="27"/>
  <c r="E1715" i="27"/>
  <c r="E1714" i="27"/>
  <c r="E1713" i="27"/>
  <c r="E1712" i="27"/>
  <c r="E1711" i="27"/>
  <c r="E1710" i="27"/>
  <c r="E1709" i="27"/>
  <c r="E1708" i="27"/>
  <c r="E1707" i="27"/>
  <c r="E1706" i="27"/>
  <c r="E1705" i="27"/>
  <c r="E1704" i="27"/>
  <c r="E1703" i="27"/>
  <c r="E1702" i="27"/>
  <c r="E1701" i="27"/>
  <c r="E1700" i="27"/>
  <c r="E1699" i="27"/>
  <c r="E1698" i="27"/>
  <c r="E1697" i="27"/>
  <c r="E1696" i="27"/>
  <c r="E1695" i="27"/>
  <c r="E1694" i="27"/>
  <c r="E1693" i="27"/>
  <c r="E1692" i="27"/>
  <c r="E1691" i="27"/>
  <c r="E1690" i="27"/>
  <c r="E1689" i="27"/>
  <c r="E1688" i="27"/>
  <c r="E1687" i="27"/>
  <c r="E1686" i="27"/>
  <c r="E1685" i="27"/>
  <c r="E1684" i="27"/>
  <c r="E1683" i="27"/>
  <c r="E1682" i="27"/>
  <c r="E1681" i="27"/>
  <c r="E1680" i="27"/>
  <c r="E1679" i="27"/>
  <c r="E1678" i="27"/>
  <c r="E1677" i="27"/>
  <c r="E1676" i="27"/>
  <c r="E1675" i="27"/>
  <c r="E1674" i="27"/>
  <c r="E1673" i="27"/>
  <c r="E1672" i="27"/>
  <c r="E1671" i="27"/>
  <c r="E1670" i="27"/>
  <c r="E1669" i="27"/>
  <c r="E1668" i="27"/>
  <c r="E1667" i="27"/>
  <c r="E1666" i="27"/>
  <c r="E1665" i="27"/>
  <c r="E1664" i="27"/>
  <c r="E1663" i="27"/>
  <c r="E1662" i="27"/>
  <c r="E1661" i="27"/>
  <c r="E1660" i="27"/>
  <c r="E1659" i="27"/>
  <c r="E1658" i="27"/>
  <c r="E1657" i="27"/>
  <c r="E1656" i="27"/>
  <c r="E1655" i="27"/>
  <c r="E1654" i="27"/>
  <c r="E1653" i="27"/>
  <c r="E1652" i="27"/>
  <c r="E1651" i="27"/>
  <c r="E1650" i="27"/>
  <c r="E1649" i="27"/>
  <c r="E1648" i="27"/>
  <c r="E1647" i="27"/>
  <c r="E1646" i="27"/>
  <c r="E1645" i="27"/>
  <c r="E1644" i="27"/>
  <c r="E1643" i="27"/>
  <c r="E1642" i="27"/>
  <c r="E1641" i="27"/>
  <c r="E1640" i="27"/>
  <c r="E1639" i="27"/>
  <c r="E1638" i="27"/>
  <c r="E1637" i="27"/>
  <c r="E1636" i="27"/>
  <c r="E1635" i="27"/>
  <c r="E1634" i="27"/>
  <c r="E1633" i="27"/>
  <c r="E1632" i="27"/>
  <c r="E1631" i="27"/>
  <c r="E1630" i="27"/>
  <c r="E1629" i="27"/>
  <c r="E1628" i="27"/>
  <c r="E1627" i="27"/>
  <c r="E1626" i="27"/>
  <c r="E1625" i="27"/>
  <c r="E1624" i="27"/>
  <c r="E1623" i="27"/>
  <c r="E1622" i="27"/>
  <c r="E1621" i="27"/>
  <c r="E1620" i="27"/>
  <c r="E1619" i="27"/>
  <c r="E1618" i="27"/>
  <c r="E1617" i="27"/>
  <c r="E1616" i="27"/>
  <c r="E1615" i="27"/>
  <c r="E1614" i="27"/>
  <c r="E1613" i="27"/>
  <c r="E1612" i="27"/>
  <c r="E1611" i="27"/>
  <c r="E1610" i="27"/>
  <c r="E1609" i="27"/>
  <c r="E1608" i="27"/>
  <c r="E1607" i="27"/>
  <c r="E1606" i="27"/>
  <c r="E1605" i="27"/>
  <c r="E1604" i="27"/>
  <c r="E1603" i="27"/>
  <c r="E1602" i="27"/>
  <c r="E1601" i="27"/>
  <c r="E1600" i="27"/>
  <c r="E1599" i="27"/>
  <c r="E1598" i="27"/>
  <c r="E1597" i="27"/>
  <c r="E1596" i="27"/>
  <c r="E1595" i="27"/>
  <c r="E1594" i="27"/>
  <c r="E1593" i="27"/>
  <c r="E1592" i="27"/>
  <c r="E1591" i="27"/>
  <c r="E1590" i="27"/>
  <c r="E1589" i="27"/>
  <c r="E1588" i="27"/>
  <c r="E1587" i="27"/>
  <c r="E1586" i="27"/>
  <c r="E1585" i="27"/>
  <c r="E1584" i="27"/>
  <c r="E1583" i="27"/>
  <c r="E1582" i="27"/>
  <c r="E1581" i="27"/>
  <c r="E1580" i="27"/>
  <c r="E1579" i="27"/>
  <c r="E1578" i="27"/>
  <c r="E1577" i="27"/>
  <c r="E1576" i="27"/>
  <c r="E1575" i="27"/>
  <c r="E1574" i="27"/>
  <c r="E1573" i="27"/>
  <c r="E1572" i="27"/>
  <c r="E1571" i="27"/>
  <c r="E1570" i="27"/>
  <c r="E1569" i="27"/>
  <c r="E1568" i="27"/>
  <c r="E1567" i="27"/>
  <c r="E1566" i="27"/>
  <c r="E1565" i="27"/>
  <c r="E1564" i="27"/>
  <c r="E1563" i="27"/>
  <c r="E1562" i="27"/>
  <c r="E1561" i="27"/>
  <c r="E1560" i="27"/>
  <c r="E1559" i="27"/>
  <c r="E1558" i="27"/>
  <c r="E1557" i="27"/>
  <c r="E1556" i="27"/>
  <c r="E1555" i="27"/>
  <c r="E1554" i="27"/>
  <c r="E1553" i="27"/>
  <c r="E1552" i="27"/>
  <c r="E1551" i="27"/>
  <c r="E1550" i="27"/>
  <c r="E1549" i="27"/>
  <c r="E1548" i="27"/>
  <c r="E1547" i="27"/>
  <c r="E1546" i="27"/>
  <c r="E1545" i="27"/>
  <c r="E1544" i="27"/>
  <c r="E1543" i="27"/>
  <c r="E1542" i="27"/>
  <c r="E1541" i="27"/>
  <c r="E1540" i="27"/>
  <c r="E1539" i="27"/>
  <c r="E1538" i="27"/>
  <c r="E1537" i="27"/>
  <c r="E1536" i="27"/>
  <c r="E1535" i="27"/>
  <c r="E1534" i="27"/>
  <c r="E1533" i="27"/>
  <c r="E1532" i="27"/>
  <c r="E1531" i="27"/>
  <c r="E1530" i="27"/>
  <c r="E1529" i="27"/>
  <c r="E1528" i="27"/>
  <c r="E1527" i="27"/>
  <c r="E1526" i="27"/>
  <c r="E1525" i="27"/>
  <c r="E1524" i="27"/>
  <c r="E1523" i="27"/>
  <c r="E1522" i="27"/>
  <c r="E1521" i="27"/>
  <c r="E1520" i="27"/>
  <c r="E1519" i="27"/>
  <c r="E1518" i="27"/>
  <c r="E1517" i="27"/>
  <c r="E1516" i="27"/>
  <c r="E1515" i="27"/>
  <c r="E1514" i="27"/>
  <c r="E1513" i="27"/>
  <c r="E1512" i="27"/>
  <c r="E1511" i="27"/>
  <c r="E1510" i="27"/>
  <c r="E1509" i="27"/>
  <c r="E1508" i="27"/>
  <c r="E1507" i="27"/>
  <c r="E1506" i="27"/>
  <c r="E1505" i="27"/>
  <c r="E1504" i="27"/>
  <c r="E1503" i="27"/>
  <c r="E1502" i="27"/>
  <c r="E1501" i="27"/>
  <c r="E1500" i="27"/>
  <c r="E1499" i="27"/>
  <c r="E1498" i="27"/>
  <c r="E1497" i="27"/>
  <c r="E1496" i="27"/>
  <c r="E1495" i="27"/>
  <c r="E1494" i="27"/>
  <c r="E1493" i="27"/>
  <c r="E1492" i="27"/>
  <c r="E1491" i="27"/>
  <c r="E1490" i="27"/>
  <c r="E1489" i="27"/>
  <c r="E1488" i="27"/>
  <c r="E1487" i="27"/>
  <c r="E1486" i="27"/>
  <c r="E1485" i="27"/>
  <c r="E1484" i="27"/>
  <c r="E1483" i="27"/>
  <c r="E1482" i="27"/>
  <c r="E1481" i="27"/>
  <c r="E1480" i="27"/>
  <c r="E1479" i="27"/>
  <c r="E1478" i="27"/>
  <c r="E1477" i="27"/>
  <c r="E1476" i="27"/>
  <c r="E1475" i="27"/>
  <c r="E1474" i="27"/>
  <c r="E1473" i="27"/>
  <c r="E1472" i="27"/>
  <c r="E1471" i="27"/>
  <c r="E1470" i="27"/>
  <c r="E1469" i="27"/>
  <c r="E1468" i="27"/>
  <c r="E1467" i="27"/>
  <c r="E1466" i="27"/>
  <c r="E1465" i="27"/>
  <c r="E1464" i="27"/>
  <c r="E1463" i="27"/>
  <c r="E1462" i="27"/>
  <c r="E1461" i="27"/>
  <c r="E1460" i="27"/>
  <c r="E1459" i="27"/>
  <c r="E1458" i="27"/>
  <c r="E1457" i="27"/>
  <c r="E1456" i="27"/>
  <c r="E1455" i="27"/>
  <c r="E1454" i="27"/>
  <c r="E1453" i="27"/>
  <c r="E1452" i="27"/>
  <c r="E1451" i="27"/>
  <c r="E1450" i="27"/>
  <c r="E1449" i="27"/>
  <c r="E1448" i="27"/>
  <c r="E1447" i="27"/>
  <c r="E1446" i="27"/>
  <c r="E1445" i="27"/>
  <c r="E1444" i="27"/>
  <c r="E1443" i="27"/>
  <c r="E1442" i="27"/>
  <c r="E1441" i="27"/>
  <c r="E1440" i="27"/>
  <c r="E1439" i="27"/>
  <c r="E1438" i="27"/>
  <c r="E1437" i="27"/>
  <c r="E1436" i="27"/>
  <c r="E1435" i="27"/>
  <c r="E1434" i="27"/>
  <c r="E1433" i="27"/>
  <c r="E1432" i="27"/>
  <c r="E1431" i="27"/>
  <c r="E1430" i="27"/>
  <c r="E1429" i="27"/>
  <c r="E1428" i="27"/>
  <c r="E1427" i="27"/>
  <c r="E1426" i="27"/>
  <c r="E1425" i="27"/>
  <c r="E1424" i="27"/>
  <c r="E1423" i="27"/>
  <c r="E1422" i="27"/>
  <c r="E1421" i="27"/>
  <c r="E1420" i="27"/>
  <c r="E1419" i="27"/>
  <c r="E1418" i="27"/>
  <c r="E1417" i="27"/>
  <c r="E1416" i="27"/>
  <c r="E1415" i="27"/>
  <c r="E1414" i="27"/>
  <c r="E1413" i="27"/>
  <c r="E1412" i="27"/>
  <c r="E1411" i="27"/>
  <c r="E1410" i="27"/>
  <c r="E1409" i="27"/>
  <c r="E1408" i="27"/>
  <c r="E1407" i="27"/>
  <c r="E1406" i="27"/>
  <c r="E1405" i="27"/>
  <c r="E1404" i="27"/>
  <c r="E1403" i="27"/>
  <c r="E1402" i="27"/>
  <c r="E1401" i="27"/>
  <c r="E1400" i="27"/>
  <c r="E1399" i="27"/>
  <c r="E1398" i="27"/>
  <c r="E1397" i="27"/>
  <c r="E1396" i="27"/>
  <c r="E1395" i="27"/>
  <c r="E1394" i="27"/>
  <c r="E1393" i="27"/>
  <c r="E1392" i="27"/>
  <c r="E1391" i="27"/>
  <c r="E1390" i="27"/>
  <c r="E1389" i="27"/>
  <c r="E1388" i="27"/>
  <c r="E1387" i="27"/>
  <c r="E1386" i="27"/>
  <c r="E1385" i="27"/>
  <c r="E1384" i="27"/>
  <c r="E1383" i="27"/>
  <c r="E1382" i="27"/>
  <c r="E1381" i="27"/>
  <c r="E1380" i="27"/>
  <c r="E1379" i="27"/>
  <c r="E1378" i="27"/>
  <c r="E1377" i="27"/>
  <c r="E1376" i="27"/>
  <c r="E1375" i="27"/>
  <c r="E1374" i="27"/>
  <c r="E1373" i="27"/>
  <c r="E1372" i="27"/>
  <c r="E1371" i="27"/>
  <c r="E1370" i="27"/>
  <c r="E1369" i="27"/>
  <c r="E1368" i="27"/>
  <c r="E1367" i="27"/>
  <c r="E1366" i="27"/>
  <c r="E1365" i="27"/>
  <c r="E1364" i="27"/>
  <c r="E1363" i="27"/>
  <c r="E1362" i="27"/>
  <c r="E1361" i="27"/>
  <c r="E1360" i="27"/>
  <c r="E1359" i="27"/>
  <c r="E1358" i="27"/>
  <c r="E1357" i="27"/>
  <c r="E1356" i="27"/>
  <c r="E1355" i="27"/>
  <c r="E1354" i="27"/>
  <c r="E1353" i="27"/>
  <c r="E1352" i="27"/>
  <c r="E1351" i="27"/>
  <c r="E1350" i="27"/>
  <c r="E1349" i="27"/>
  <c r="E1348" i="27"/>
  <c r="E1347" i="27"/>
  <c r="E1346" i="27"/>
  <c r="E1345" i="27"/>
  <c r="E1344" i="27"/>
  <c r="E1343" i="27"/>
  <c r="E1342" i="27"/>
  <c r="E1341" i="27"/>
  <c r="E1340" i="27"/>
  <c r="E1339" i="27"/>
  <c r="E1338" i="27"/>
  <c r="E1337" i="27"/>
  <c r="E1336" i="27"/>
  <c r="E1335" i="27"/>
  <c r="E1334" i="27"/>
  <c r="E1333" i="27"/>
  <c r="E1332" i="27"/>
  <c r="E1331" i="27"/>
  <c r="E1330" i="27"/>
  <c r="E1329" i="27"/>
  <c r="E1328" i="27"/>
  <c r="E1327" i="27"/>
  <c r="E1326" i="27"/>
  <c r="E1325" i="27"/>
  <c r="E1324" i="27"/>
  <c r="E1323" i="27"/>
  <c r="E1322" i="27"/>
  <c r="E1321" i="27"/>
  <c r="E1320" i="27"/>
  <c r="E1319" i="27"/>
  <c r="E1318" i="27"/>
  <c r="E1317" i="27"/>
  <c r="E1316" i="27"/>
  <c r="E1315" i="27"/>
  <c r="E1314" i="27"/>
  <c r="E1313" i="27"/>
  <c r="E1312" i="27"/>
  <c r="E1311" i="27"/>
  <c r="E1310" i="27"/>
  <c r="E1309" i="27"/>
  <c r="E1308" i="27"/>
  <c r="E1307" i="27"/>
  <c r="E1306" i="27"/>
  <c r="E1305" i="27"/>
  <c r="E1304" i="27"/>
  <c r="E1303" i="27"/>
  <c r="E1302" i="27"/>
  <c r="E1301" i="27"/>
  <c r="E1300" i="27"/>
  <c r="E1299" i="27"/>
  <c r="E1298" i="27"/>
  <c r="E1297" i="27"/>
  <c r="E1296" i="27"/>
  <c r="E1295" i="27"/>
  <c r="E1294" i="27"/>
  <c r="E1293" i="27"/>
  <c r="E1292" i="27"/>
  <c r="E1291" i="27"/>
  <c r="E1290" i="27"/>
  <c r="E1289" i="27"/>
  <c r="E1288" i="27"/>
  <c r="E1287" i="27"/>
  <c r="E1286" i="27"/>
  <c r="E1285" i="27"/>
  <c r="E1284" i="27"/>
  <c r="E1283" i="27"/>
  <c r="E1282" i="27"/>
  <c r="E1281" i="27"/>
  <c r="E1280" i="27"/>
  <c r="E1279" i="27"/>
  <c r="E1278" i="27"/>
  <c r="E1277" i="27"/>
  <c r="E1276" i="27"/>
  <c r="E1275" i="27"/>
  <c r="E1274" i="27"/>
  <c r="E1273" i="27"/>
  <c r="E1272" i="27"/>
  <c r="E1271" i="27"/>
  <c r="E1270" i="27"/>
  <c r="E1269" i="27"/>
  <c r="E1268" i="27"/>
  <c r="E1267" i="27"/>
  <c r="E1266" i="27"/>
  <c r="E1265" i="27"/>
  <c r="E1264" i="27"/>
  <c r="E1263" i="27"/>
  <c r="E1262" i="27"/>
  <c r="E1261" i="27"/>
  <c r="E1260" i="27"/>
  <c r="E1259" i="27"/>
  <c r="E1258" i="27"/>
  <c r="E1257" i="27"/>
  <c r="E1256" i="27"/>
  <c r="E1255" i="27"/>
  <c r="E1254" i="27"/>
  <c r="E1253" i="27"/>
  <c r="E1252" i="27"/>
  <c r="E1251" i="27"/>
  <c r="E1250" i="27"/>
  <c r="E1249" i="27"/>
  <c r="E1248" i="27"/>
  <c r="E1247" i="27"/>
  <c r="E1246" i="27"/>
  <c r="E1245" i="27"/>
  <c r="E1244" i="27"/>
  <c r="E1243" i="27"/>
  <c r="E1242" i="27"/>
  <c r="E1241" i="27"/>
  <c r="E1240" i="27"/>
  <c r="E1239" i="27"/>
  <c r="E1238" i="27"/>
  <c r="E1237" i="27"/>
  <c r="E1236" i="27"/>
  <c r="E1235" i="27"/>
  <c r="E1234" i="27"/>
  <c r="E1233" i="27"/>
  <c r="E1232" i="27"/>
  <c r="E1231" i="27"/>
  <c r="E1230" i="27"/>
  <c r="E1229" i="27"/>
  <c r="E1228" i="27"/>
  <c r="E1227" i="27"/>
  <c r="E1226" i="27"/>
  <c r="E1225" i="27"/>
  <c r="E1224" i="27"/>
  <c r="E1223" i="27"/>
  <c r="E1222" i="27"/>
  <c r="E1221" i="27"/>
  <c r="E1220" i="27"/>
  <c r="E1219" i="27"/>
  <c r="E1218" i="27"/>
  <c r="E1217" i="27"/>
  <c r="E1216" i="27"/>
  <c r="E1215" i="27"/>
  <c r="E1214" i="27"/>
  <c r="E1213" i="27"/>
  <c r="E1212" i="27"/>
  <c r="E1211" i="27"/>
  <c r="E1210" i="27"/>
  <c r="E1209" i="27"/>
  <c r="E1208" i="27"/>
  <c r="E1207" i="27"/>
  <c r="E1206" i="27"/>
  <c r="E1205" i="27"/>
  <c r="E1204" i="27"/>
  <c r="E1203" i="27"/>
  <c r="E1202" i="27"/>
  <c r="E1201" i="27"/>
  <c r="E1200" i="27"/>
  <c r="E1199" i="27"/>
  <c r="E1198" i="27"/>
  <c r="E1197" i="27"/>
  <c r="E1196" i="27"/>
  <c r="E1195" i="27"/>
  <c r="E1194" i="27"/>
  <c r="E1193" i="27"/>
  <c r="E1192" i="27"/>
  <c r="E1191" i="27"/>
  <c r="E1190" i="27"/>
  <c r="E1189" i="27"/>
  <c r="E1188" i="27"/>
  <c r="E1187" i="27"/>
  <c r="E1186" i="27"/>
  <c r="E1185" i="27"/>
  <c r="E1184" i="27"/>
  <c r="E1183" i="27"/>
  <c r="E1182" i="27"/>
  <c r="E1181" i="27"/>
  <c r="E1180" i="27"/>
  <c r="E1179" i="27"/>
  <c r="E1178" i="27"/>
  <c r="E1177" i="27"/>
  <c r="E1176" i="27"/>
  <c r="E1175" i="27"/>
  <c r="E1174" i="27"/>
  <c r="E1173" i="27"/>
  <c r="E1172" i="27"/>
  <c r="E1171" i="27"/>
  <c r="E1170" i="27"/>
  <c r="E1169" i="27"/>
  <c r="E1168" i="27"/>
  <c r="E1167" i="27"/>
  <c r="E1166" i="27"/>
  <c r="E1165" i="27"/>
  <c r="E1164" i="27"/>
  <c r="E1163" i="27"/>
  <c r="E1162" i="27"/>
  <c r="E1161" i="27"/>
  <c r="E1160" i="27"/>
  <c r="E1159" i="27"/>
  <c r="E1158" i="27"/>
  <c r="E1157" i="27"/>
  <c r="E1156" i="27"/>
  <c r="E1155" i="27"/>
  <c r="E1154" i="27"/>
  <c r="E1153" i="27"/>
  <c r="E1152" i="27"/>
  <c r="E1151" i="27"/>
  <c r="E1150" i="27"/>
  <c r="E1149" i="27"/>
  <c r="E1148" i="27"/>
  <c r="E1147" i="27"/>
  <c r="E1146" i="27"/>
  <c r="E1145" i="27"/>
  <c r="E1144" i="27"/>
  <c r="E1143" i="27"/>
  <c r="E1142" i="27"/>
  <c r="E1141" i="27"/>
  <c r="E1140" i="27"/>
  <c r="E1139" i="27"/>
  <c r="E1138" i="27"/>
  <c r="E1137" i="27"/>
  <c r="E1136" i="27"/>
  <c r="E1135" i="27"/>
  <c r="E1134" i="27"/>
  <c r="E1133" i="27"/>
  <c r="E1132" i="27"/>
  <c r="E1131" i="27"/>
  <c r="E1130" i="27"/>
  <c r="E1129" i="27"/>
  <c r="E1128" i="27"/>
  <c r="E1127" i="27"/>
  <c r="E1126" i="27"/>
  <c r="E1125" i="27"/>
  <c r="E1124" i="27"/>
  <c r="E1123" i="27"/>
  <c r="E1122" i="27"/>
  <c r="E1121" i="27"/>
  <c r="E1120" i="27"/>
  <c r="E1119" i="27"/>
  <c r="E1118" i="27"/>
  <c r="E1117" i="27"/>
  <c r="E1116" i="27"/>
  <c r="E1115" i="27"/>
  <c r="E1114" i="27"/>
  <c r="E1113" i="27"/>
  <c r="E1112" i="27"/>
  <c r="E1111" i="27"/>
  <c r="E1110" i="27"/>
  <c r="E1109" i="27"/>
  <c r="E1108" i="27"/>
  <c r="E1107" i="27"/>
  <c r="E1106" i="27"/>
  <c r="E1105" i="27"/>
  <c r="E1104" i="27"/>
  <c r="E1103" i="27"/>
  <c r="E1102" i="27"/>
  <c r="E1101" i="27"/>
  <c r="E1100" i="27"/>
  <c r="E1099" i="27"/>
  <c r="E1098" i="27"/>
  <c r="E1097" i="27"/>
  <c r="E1096" i="27"/>
  <c r="E1095" i="27"/>
  <c r="E1094" i="27"/>
  <c r="E1093" i="27"/>
  <c r="E1092" i="27"/>
  <c r="E1091" i="27"/>
  <c r="E1090" i="27"/>
  <c r="E1089" i="27"/>
  <c r="E1088" i="27"/>
  <c r="E1087" i="27"/>
  <c r="E1086" i="27"/>
  <c r="E1085" i="27"/>
  <c r="E1084" i="27"/>
  <c r="E1083" i="27"/>
  <c r="E1082" i="27"/>
  <c r="E1081" i="27"/>
  <c r="E1080" i="27"/>
  <c r="E1079" i="27"/>
  <c r="E1078" i="27"/>
  <c r="E1077" i="27"/>
  <c r="E1076" i="27"/>
  <c r="E1075" i="27"/>
  <c r="E1074" i="27"/>
  <c r="E1073" i="27"/>
  <c r="E1072" i="27"/>
  <c r="E1071" i="27"/>
  <c r="E1070" i="27"/>
  <c r="E1069" i="27"/>
  <c r="E1068" i="27"/>
  <c r="E1067" i="27"/>
  <c r="E1066" i="27"/>
  <c r="E1065" i="27"/>
  <c r="E1064" i="27"/>
  <c r="E1063" i="27"/>
  <c r="E1062" i="27"/>
  <c r="E1061" i="27"/>
  <c r="E1060" i="27"/>
  <c r="E1059" i="27"/>
  <c r="E1058" i="27"/>
  <c r="E1057" i="27"/>
  <c r="E1056" i="27"/>
  <c r="E1055" i="27"/>
  <c r="E1054" i="27"/>
  <c r="E1053" i="27"/>
  <c r="E1052" i="27"/>
  <c r="E1051" i="27"/>
  <c r="E1050" i="27"/>
  <c r="E1049" i="27"/>
  <c r="E1048" i="27"/>
  <c r="E1047" i="27"/>
  <c r="E1046" i="27"/>
  <c r="E1045" i="27"/>
  <c r="E1044" i="27"/>
  <c r="E1043" i="27"/>
  <c r="E1042" i="27"/>
  <c r="E1041" i="27"/>
  <c r="E1040" i="27"/>
  <c r="E1039" i="27"/>
  <c r="E1038" i="27"/>
  <c r="E1037" i="27"/>
  <c r="E1036" i="27"/>
  <c r="E1035" i="27"/>
  <c r="E1034" i="27"/>
  <c r="E1033" i="27"/>
  <c r="E1032" i="27"/>
  <c r="E1031" i="27"/>
  <c r="E1030" i="27"/>
  <c r="E1029" i="27"/>
  <c r="E1028" i="27"/>
  <c r="E1027" i="27"/>
  <c r="E1026" i="27"/>
  <c r="E1025" i="27"/>
  <c r="E1024" i="27"/>
  <c r="E1023" i="27"/>
  <c r="E1022" i="27"/>
  <c r="E1021" i="27"/>
  <c r="E1020" i="27"/>
  <c r="E1019" i="27"/>
  <c r="E1018" i="27"/>
  <c r="E1017" i="27"/>
  <c r="E1016" i="27"/>
  <c r="E1015" i="27"/>
  <c r="E1014" i="27"/>
  <c r="E1013" i="27"/>
  <c r="E1012" i="27"/>
  <c r="E1011" i="27"/>
  <c r="E1010" i="27"/>
  <c r="E1009" i="27"/>
  <c r="E1008" i="27"/>
  <c r="E1007" i="27"/>
  <c r="E1006" i="27"/>
  <c r="E1005" i="27"/>
  <c r="E1004" i="27"/>
  <c r="E1003" i="27"/>
  <c r="E1002" i="27"/>
  <c r="E1001" i="27"/>
  <c r="E1000" i="27"/>
  <c r="E999" i="27"/>
  <c r="E998" i="27"/>
  <c r="E997" i="27"/>
  <c r="E996" i="27"/>
  <c r="E995" i="27"/>
  <c r="E994" i="27"/>
  <c r="E993" i="27"/>
  <c r="E992" i="27"/>
  <c r="E991" i="27"/>
  <c r="E990" i="27"/>
  <c r="E989" i="27"/>
  <c r="E988" i="27"/>
  <c r="E987" i="27"/>
  <c r="E986" i="27"/>
  <c r="E985" i="27"/>
  <c r="E984" i="27"/>
  <c r="E983" i="27"/>
  <c r="E982" i="27"/>
  <c r="E981" i="27"/>
  <c r="E980" i="27"/>
  <c r="E979" i="27"/>
  <c r="E978" i="27"/>
  <c r="E977" i="27"/>
  <c r="E976" i="27"/>
  <c r="E975" i="27"/>
  <c r="E974" i="27"/>
  <c r="E973" i="27"/>
  <c r="E972" i="27"/>
  <c r="E971" i="27"/>
  <c r="E970" i="27"/>
  <c r="E969" i="27"/>
  <c r="E968" i="27"/>
  <c r="E967" i="27"/>
  <c r="E966" i="27"/>
  <c r="E965" i="27"/>
  <c r="E964" i="27"/>
  <c r="E963" i="27"/>
  <c r="E962" i="27"/>
  <c r="E961" i="27"/>
  <c r="E960" i="27"/>
  <c r="E959" i="27"/>
  <c r="E958" i="27"/>
  <c r="E957" i="27"/>
  <c r="E956" i="27"/>
  <c r="E955" i="27"/>
  <c r="E954" i="27"/>
  <c r="E953" i="27"/>
  <c r="E952" i="27"/>
  <c r="E951" i="27"/>
  <c r="E950" i="27"/>
  <c r="E949" i="27"/>
  <c r="E948" i="27"/>
  <c r="E947" i="27"/>
  <c r="E946" i="27"/>
  <c r="E945" i="27"/>
  <c r="E944" i="27"/>
  <c r="E943" i="27"/>
  <c r="E942" i="27"/>
  <c r="E941" i="27"/>
  <c r="E940" i="27"/>
  <c r="E939" i="27"/>
  <c r="E938" i="27"/>
  <c r="E937" i="27"/>
  <c r="E936" i="27"/>
  <c r="E935" i="27"/>
  <c r="E934" i="27"/>
  <c r="E933" i="27"/>
  <c r="E932" i="27"/>
  <c r="E931" i="27"/>
  <c r="E930" i="27"/>
  <c r="E929" i="27"/>
  <c r="E928" i="27"/>
  <c r="E927" i="27"/>
  <c r="E926" i="27"/>
  <c r="E925" i="27"/>
  <c r="E924" i="27"/>
  <c r="E923" i="27"/>
  <c r="E922" i="27"/>
  <c r="E921" i="27"/>
  <c r="E920" i="27"/>
  <c r="E919" i="27"/>
  <c r="E918" i="27"/>
  <c r="E917" i="27"/>
  <c r="E916" i="27"/>
  <c r="E915" i="27"/>
  <c r="E914" i="27"/>
  <c r="E913" i="27"/>
  <c r="E912" i="27"/>
  <c r="E911" i="27"/>
  <c r="E910" i="27"/>
  <c r="E909" i="27"/>
  <c r="E908" i="27"/>
  <c r="E907" i="27"/>
  <c r="E906" i="27"/>
  <c r="E905" i="27"/>
  <c r="E904" i="27"/>
  <c r="E903" i="27"/>
  <c r="E902" i="27"/>
  <c r="E901" i="27"/>
  <c r="E900" i="27"/>
  <c r="E899" i="27"/>
  <c r="E898" i="27"/>
  <c r="E897" i="27"/>
  <c r="E896" i="27"/>
  <c r="E895" i="27"/>
  <c r="E894" i="27"/>
  <c r="E893" i="27"/>
  <c r="E892" i="27"/>
  <c r="E891" i="27"/>
  <c r="E890" i="27"/>
  <c r="E889" i="27"/>
  <c r="E888" i="27"/>
  <c r="E887" i="27"/>
  <c r="E886" i="27"/>
  <c r="E885" i="27"/>
  <c r="E884" i="27"/>
  <c r="E883" i="27"/>
  <c r="E882" i="27"/>
  <c r="E881" i="27"/>
  <c r="E880" i="27"/>
  <c r="E879" i="27"/>
  <c r="E878" i="27"/>
  <c r="E877" i="27"/>
  <c r="E876" i="27"/>
  <c r="E875" i="27"/>
  <c r="E874" i="27"/>
  <c r="E873" i="27"/>
  <c r="E872" i="27"/>
  <c r="E871" i="27"/>
  <c r="E870" i="27"/>
  <c r="E869" i="27"/>
  <c r="E868" i="27"/>
  <c r="E867" i="27"/>
  <c r="E866" i="27"/>
  <c r="E865" i="27"/>
  <c r="E864" i="27"/>
  <c r="E863" i="27"/>
  <c r="E862" i="27"/>
  <c r="E861" i="27"/>
  <c r="E860" i="27"/>
  <c r="E859" i="27"/>
  <c r="E858" i="27"/>
  <c r="E857" i="27"/>
  <c r="E856" i="27"/>
  <c r="E855" i="27"/>
  <c r="E854" i="27"/>
  <c r="E853" i="27"/>
  <c r="E852" i="27"/>
  <c r="E851" i="27"/>
  <c r="E850" i="27"/>
  <c r="E849" i="27"/>
  <c r="E848" i="27"/>
  <c r="E847" i="27"/>
  <c r="E846" i="27"/>
  <c r="E845" i="27"/>
  <c r="E844" i="27"/>
  <c r="E843" i="27"/>
  <c r="E842" i="27"/>
  <c r="E841" i="27"/>
  <c r="E840" i="27"/>
  <c r="E839" i="27"/>
  <c r="E838" i="27"/>
  <c r="E837" i="27"/>
  <c r="E836" i="27"/>
  <c r="E835" i="27"/>
  <c r="E834" i="27"/>
  <c r="E833" i="27"/>
  <c r="E832" i="27"/>
  <c r="E831" i="27"/>
  <c r="E830" i="27"/>
  <c r="E829" i="27"/>
  <c r="E828" i="27"/>
  <c r="E827" i="27"/>
  <c r="E826" i="27"/>
  <c r="E825" i="27"/>
  <c r="E824" i="27"/>
  <c r="E823" i="27"/>
  <c r="E822" i="27"/>
  <c r="E821" i="27"/>
  <c r="E820" i="27"/>
  <c r="E819" i="27"/>
  <c r="E818" i="27"/>
  <c r="E817" i="27"/>
  <c r="E816" i="27"/>
  <c r="E815" i="27"/>
  <c r="E814" i="27"/>
  <c r="E813" i="27"/>
  <c r="E812" i="27"/>
  <c r="E811" i="27"/>
  <c r="E810" i="27"/>
  <c r="E809" i="27"/>
  <c r="E808" i="27"/>
  <c r="E807" i="27"/>
  <c r="E806" i="27"/>
  <c r="E805" i="27"/>
  <c r="E804" i="27"/>
  <c r="E803" i="27"/>
  <c r="E802" i="27"/>
  <c r="E801" i="27"/>
  <c r="E800" i="27"/>
  <c r="E799" i="27"/>
  <c r="E798" i="27"/>
  <c r="E797" i="27"/>
  <c r="E796" i="27"/>
  <c r="E795" i="27"/>
  <c r="E794" i="27"/>
  <c r="E793" i="27"/>
  <c r="E792" i="27"/>
  <c r="E791" i="27"/>
  <c r="E790" i="27"/>
  <c r="E789" i="27"/>
  <c r="E788" i="27"/>
  <c r="E787" i="27"/>
  <c r="E786" i="27"/>
  <c r="E785" i="27"/>
  <c r="E784" i="27"/>
  <c r="E783" i="27"/>
  <c r="E782" i="27"/>
  <c r="E781" i="27"/>
  <c r="E780" i="27"/>
  <c r="E779" i="27"/>
  <c r="E778" i="27"/>
  <c r="E777" i="27"/>
  <c r="E776" i="27"/>
  <c r="E775" i="27"/>
  <c r="E774" i="27"/>
  <c r="E773" i="27"/>
  <c r="E772" i="27"/>
  <c r="E771" i="27"/>
  <c r="E770" i="27"/>
  <c r="E769" i="27"/>
  <c r="E768" i="27"/>
  <c r="E767" i="27"/>
  <c r="E766" i="27"/>
  <c r="E765" i="27"/>
  <c r="E764" i="27"/>
  <c r="E763" i="27"/>
  <c r="E762" i="27"/>
  <c r="E761" i="27"/>
  <c r="E760" i="27"/>
  <c r="E759" i="27"/>
  <c r="E758" i="27"/>
  <c r="E757" i="27"/>
  <c r="E756" i="27"/>
  <c r="E755" i="27"/>
  <c r="E754" i="27"/>
  <c r="E753" i="27"/>
  <c r="E752" i="27"/>
  <c r="E751" i="27"/>
  <c r="E750" i="27"/>
  <c r="E749" i="27"/>
  <c r="E748" i="27"/>
  <c r="E747" i="27"/>
  <c r="E746" i="27"/>
  <c r="E745" i="27"/>
  <c r="E744" i="27"/>
  <c r="E743" i="27"/>
  <c r="E742" i="27"/>
  <c r="E741" i="27"/>
  <c r="E740" i="27"/>
  <c r="E739" i="27"/>
  <c r="E738" i="27"/>
  <c r="E737" i="27"/>
  <c r="E736" i="27"/>
  <c r="E735" i="27"/>
  <c r="E734" i="27"/>
  <c r="E733" i="27"/>
  <c r="E732" i="27"/>
  <c r="E731" i="27"/>
  <c r="E730" i="27"/>
  <c r="E729" i="27"/>
  <c r="E728" i="27"/>
  <c r="E727" i="27"/>
  <c r="E726" i="27"/>
  <c r="E725" i="27"/>
  <c r="E724" i="27"/>
  <c r="E723" i="27"/>
  <c r="E722" i="27"/>
  <c r="E721" i="27"/>
  <c r="E720" i="27"/>
  <c r="E719" i="27"/>
  <c r="E718" i="27"/>
  <c r="E717" i="27"/>
  <c r="E716" i="27"/>
  <c r="E715" i="27"/>
  <c r="E714" i="27"/>
  <c r="E713" i="27"/>
  <c r="E712" i="27"/>
  <c r="E711" i="27"/>
  <c r="E710" i="27"/>
  <c r="E709" i="27"/>
  <c r="E708" i="27"/>
  <c r="E707" i="27"/>
  <c r="E706" i="27"/>
  <c r="E705" i="27"/>
  <c r="E704" i="27"/>
  <c r="E703" i="27"/>
  <c r="E702" i="27"/>
  <c r="E701" i="27"/>
  <c r="E700" i="27"/>
  <c r="E699" i="27"/>
  <c r="E698" i="27"/>
  <c r="E697" i="27"/>
  <c r="E696" i="27"/>
  <c r="E695" i="27"/>
  <c r="E694" i="27"/>
  <c r="E693" i="27"/>
  <c r="E692" i="27"/>
  <c r="E691" i="27"/>
  <c r="E690" i="27"/>
  <c r="E689" i="27"/>
  <c r="E688" i="27"/>
  <c r="E687" i="27"/>
  <c r="E686" i="27"/>
  <c r="E685" i="27"/>
  <c r="E684" i="27"/>
  <c r="E683" i="27"/>
  <c r="E682" i="27"/>
  <c r="E681" i="27"/>
  <c r="E680" i="27"/>
  <c r="E679" i="27"/>
  <c r="E678" i="27"/>
  <c r="E677" i="27"/>
  <c r="E676" i="27"/>
  <c r="E675" i="27"/>
  <c r="E674" i="27"/>
  <c r="E673" i="27"/>
  <c r="E672" i="27"/>
  <c r="E671" i="27"/>
  <c r="E670" i="27"/>
  <c r="E669" i="27"/>
  <c r="E668" i="27"/>
  <c r="E667" i="27"/>
  <c r="E666" i="27"/>
  <c r="E665" i="27"/>
  <c r="E664" i="27"/>
  <c r="E663" i="27"/>
  <c r="E662" i="27"/>
  <c r="E661" i="27"/>
  <c r="E660" i="27"/>
  <c r="E659" i="27"/>
  <c r="E658" i="27"/>
  <c r="E657" i="27"/>
  <c r="E656" i="27"/>
  <c r="E655" i="27"/>
  <c r="E654" i="27"/>
  <c r="E653" i="27"/>
  <c r="E652" i="27"/>
  <c r="E651" i="27"/>
  <c r="E650" i="27"/>
  <c r="E649" i="27"/>
  <c r="E648" i="27"/>
  <c r="E647" i="27"/>
  <c r="E646" i="27"/>
  <c r="E645" i="27"/>
  <c r="E644" i="27"/>
  <c r="E643" i="27"/>
  <c r="E642" i="27"/>
  <c r="E641" i="27"/>
  <c r="E640" i="27"/>
  <c r="E639" i="27"/>
  <c r="E638" i="27"/>
  <c r="E637" i="27"/>
  <c r="E636" i="27"/>
  <c r="E635" i="27"/>
  <c r="E634" i="27"/>
  <c r="E633" i="27"/>
  <c r="E632" i="27"/>
  <c r="E631" i="27"/>
  <c r="E630" i="27"/>
  <c r="E629" i="27"/>
  <c r="E628" i="27"/>
  <c r="E627" i="27"/>
  <c r="E626" i="27"/>
  <c r="E625" i="27"/>
  <c r="E624" i="27"/>
  <c r="E623" i="27"/>
  <c r="E622" i="27"/>
  <c r="E621" i="27"/>
  <c r="E620" i="27"/>
  <c r="E619" i="27"/>
  <c r="E618" i="27"/>
  <c r="E617" i="27"/>
  <c r="E616" i="27"/>
  <c r="E615" i="27"/>
  <c r="E614" i="27"/>
  <c r="E613" i="27"/>
  <c r="E612" i="27"/>
  <c r="E611" i="27"/>
  <c r="E610" i="27"/>
  <c r="E609" i="27"/>
  <c r="E608" i="27"/>
  <c r="E607" i="27"/>
  <c r="E606" i="27"/>
  <c r="E605" i="27"/>
  <c r="E604" i="27"/>
  <c r="E603" i="27"/>
  <c r="E602" i="27"/>
  <c r="E601" i="27"/>
  <c r="E600" i="27"/>
  <c r="E599" i="27"/>
  <c r="E598" i="27"/>
  <c r="E597" i="27"/>
  <c r="E596" i="27"/>
  <c r="E595" i="27"/>
  <c r="E594" i="27"/>
  <c r="E593" i="27"/>
  <c r="E592" i="27"/>
  <c r="E591" i="27"/>
  <c r="E590" i="27"/>
  <c r="E589" i="27"/>
  <c r="E588" i="27"/>
  <c r="E587" i="27"/>
  <c r="E586" i="27"/>
  <c r="E585" i="27"/>
  <c r="E584" i="27"/>
  <c r="E583" i="27"/>
  <c r="E582" i="27"/>
  <c r="E581" i="27"/>
  <c r="E580" i="27"/>
  <c r="E579" i="27"/>
  <c r="E578" i="27"/>
  <c r="E577" i="27"/>
  <c r="E576" i="27"/>
  <c r="E575" i="27"/>
  <c r="E574" i="27"/>
  <c r="E573" i="27"/>
  <c r="E572" i="27"/>
  <c r="E571" i="27"/>
  <c r="E570" i="27"/>
  <c r="E569" i="27"/>
  <c r="E568" i="27"/>
  <c r="E567" i="27"/>
  <c r="E566" i="27"/>
  <c r="E565" i="27"/>
  <c r="E564" i="27"/>
  <c r="E563" i="27"/>
  <c r="E562" i="27"/>
  <c r="E561" i="27"/>
  <c r="E560" i="27"/>
  <c r="E559" i="27"/>
  <c r="E558" i="27"/>
  <c r="E557" i="27"/>
  <c r="E556" i="27"/>
  <c r="E555" i="27"/>
  <c r="E554" i="27"/>
  <c r="E553" i="27"/>
  <c r="E552" i="27"/>
  <c r="E551" i="27"/>
  <c r="E550" i="27"/>
  <c r="E549" i="27"/>
  <c r="E548" i="27"/>
  <c r="E547" i="27"/>
  <c r="E546" i="27"/>
  <c r="E545" i="27"/>
  <c r="E544" i="27"/>
  <c r="E543" i="27"/>
  <c r="E542" i="27"/>
  <c r="E541" i="27"/>
  <c r="E540" i="27"/>
  <c r="E539" i="27"/>
  <c r="E538" i="27"/>
  <c r="E537" i="27"/>
  <c r="E536" i="27"/>
  <c r="E535" i="27"/>
  <c r="E534" i="27"/>
  <c r="E533" i="27"/>
  <c r="E532" i="27"/>
  <c r="E531" i="27"/>
  <c r="E530" i="27"/>
  <c r="E529" i="27"/>
  <c r="E528" i="27"/>
  <c r="E527" i="27"/>
  <c r="E526" i="27"/>
  <c r="E525" i="27"/>
  <c r="E524" i="27"/>
  <c r="E523" i="27"/>
  <c r="E522" i="27"/>
  <c r="E521" i="27"/>
  <c r="E520" i="27"/>
  <c r="E519" i="27"/>
  <c r="E518" i="27"/>
  <c r="E517" i="27"/>
  <c r="E516" i="27"/>
  <c r="E515" i="27"/>
  <c r="E514" i="27"/>
  <c r="E513" i="27"/>
  <c r="E512" i="27"/>
  <c r="E511" i="27"/>
  <c r="E510" i="27"/>
  <c r="E509" i="27"/>
  <c r="E508" i="27"/>
  <c r="E507" i="27"/>
  <c r="E506" i="27"/>
  <c r="E505" i="27"/>
  <c r="E504" i="27"/>
  <c r="E503" i="27"/>
  <c r="E502" i="27"/>
  <c r="E501" i="27"/>
  <c r="E500" i="27"/>
  <c r="E499" i="27"/>
  <c r="E498" i="27"/>
  <c r="E497" i="27"/>
  <c r="E496" i="27"/>
  <c r="E495" i="27"/>
  <c r="E494" i="27"/>
  <c r="E493" i="27"/>
  <c r="E492" i="27"/>
  <c r="E491" i="27"/>
  <c r="E490" i="27"/>
  <c r="E489" i="27"/>
  <c r="E488" i="27"/>
  <c r="E487" i="27"/>
  <c r="E486" i="27"/>
  <c r="E485" i="27"/>
  <c r="E484" i="27"/>
  <c r="E483" i="27"/>
  <c r="E482" i="27"/>
  <c r="E481" i="27"/>
  <c r="E480" i="27"/>
  <c r="E479" i="27"/>
  <c r="E478" i="27"/>
  <c r="E477" i="27"/>
  <c r="E476" i="27"/>
  <c r="E475" i="27"/>
  <c r="E474" i="27"/>
  <c r="E473" i="27"/>
  <c r="E472" i="27"/>
  <c r="E471" i="27"/>
  <c r="E470" i="27"/>
  <c r="E469" i="27"/>
  <c r="E468" i="27"/>
  <c r="E467" i="27"/>
  <c r="E466" i="27"/>
  <c r="E465" i="27"/>
  <c r="E464" i="27"/>
  <c r="E463" i="27"/>
  <c r="E462" i="27"/>
  <c r="E461" i="27"/>
  <c r="E460" i="27"/>
  <c r="E459" i="27"/>
  <c r="E458" i="27"/>
  <c r="E457" i="27"/>
  <c r="E456" i="27"/>
  <c r="E455" i="27"/>
  <c r="E454" i="27"/>
  <c r="E453" i="27"/>
  <c r="E452" i="27"/>
  <c r="E451" i="27"/>
  <c r="E450" i="27"/>
  <c r="E449" i="27"/>
  <c r="E448" i="27"/>
  <c r="E447" i="27"/>
  <c r="E446" i="27"/>
  <c r="E445" i="27"/>
  <c r="E444" i="27"/>
  <c r="E443" i="27"/>
  <c r="E442" i="27"/>
  <c r="E441" i="27"/>
  <c r="E440" i="27"/>
  <c r="E439" i="27"/>
  <c r="E438" i="27"/>
  <c r="E437" i="27"/>
  <c r="E436" i="27"/>
  <c r="E435" i="27"/>
  <c r="E434" i="27"/>
  <c r="E433" i="27"/>
  <c r="E432" i="27"/>
  <c r="E431" i="27"/>
  <c r="E430" i="27"/>
  <c r="E429" i="27"/>
  <c r="E428" i="27"/>
  <c r="E427" i="27"/>
  <c r="E426" i="27"/>
  <c r="E425" i="27"/>
  <c r="E424" i="27"/>
  <c r="E423" i="27"/>
  <c r="E422" i="27"/>
  <c r="E421" i="27"/>
  <c r="E420" i="27"/>
  <c r="E419" i="27"/>
  <c r="E418" i="27"/>
  <c r="E417" i="27"/>
  <c r="E416" i="27"/>
  <c r="E415" i="27"/>
  <c r="E414" i="27"/>
  <c r="E413" i="27"/>
  <c r="E412" i="27"/>
  <c r="E411" i="27"/>
  <c r="E410" i="27"/>
  <c r="E409" i="27"/>
  <c r="E408" i="27"/>
  <c r="E407" i="27"/>
  <c r="E406" i="27"/>
  <c r="E405" i="27"/>
  <c r="E404" i="27"/>
  <c r="E403" i="27"/>
  <c r="E402" i="27"/>
  <c r="E401" i="27"/>
  <c r="E400" i="27"/>
  <c r="E399" i="27"/>
  <c r="E398" i="27"/>
  <c r="E397" i="27"/>
  <c r="E396" i="27"/>
  <c r="E395" i="27"/>
  <c r="E394" i="27"/>
  <c r="E393" i="27"/>
  <c r="E392" i="27"/>
  <c r="E391" i="27"/>
  <c r="E390" i="27"/>
  <c r="E389" i="27"/>
  <c r="E388" i="27"/>
  <c r="E387" i="27"/>
  <c r="E386" i="27"/>
  <c r="E385" i="27"/>
  <c r="E384" i="27"/>
  <c r="E383" i="27"/>
  <c r="E382" i="27"/>
  <c r="E381" i="27"/>
  <c r="E380" i="27"/>
  <c r="E379" i="27"/>
  <c r="E378" i="27"/>
  <c r="E377" i="27"/>
  <c r="E376" i="27"/>
  <c r="E375" i="27"/>
  <c r="E374" i="27"/>
  <c r="E373" i="27"/>
  <c r="E372" i="27"/>
  <c r="E371" i="27"/>
  <c r="E370" i="27"/>
  <c r="E369" i="27"/>
  <c r="E368" i="27"/>
  <c r="E367" i="27"/>
  <c r="E366" i="27"/>
  <c r="E365" i="27"/>
  <c r="E364" i="27"/>
  <c r="E363" i="27"/>
  <c r="E362" i="27"/>
  <c r="E361" i="27"/>
  <c r="E360" i="27"/>
  <c r="E359" i="27"/>
  <c r="E358" i="27"/>
  <c r="E357" i="27"/>
  <c r="E356" i="27"/>
  <c r="E355" i="27"/>
  <c r="E354" i="27"/>
  <c r="E353" i="27"/>
  <c r="E352" i="27"/>
  <c r="E351" i="27"/>
  <c r="E350" i="27"/>
  <c r="E349" i="27"/>
  <c r="E348" i="27"/>
  <c r="E347" i="27"/>
  <c r="E346" i="27"/>
  <c r="E345" i="27"/>
  <c r="E344" i="27"/>
  <c r="E343" i="27"/>
  <c r="E342" i="27"/>
  <c r="E341" i="27"/>
  <c r="E340" i="27"/>
  <c r="E339" i="27"/>
  <c r="E338" i="27"/>
  <c r="E337" i="27"/>
  <c r="E336" i="27"/>
  <c r="E335" i="27"/>
  <c r="E334" i="27"/>
  <c r="E333" i="27"/>
  <c r="E332" i="27"/>
  <c r="E331" i="27"/>
  <c r="E330" i="27"/>
  <c r="E329" i="27"/>
  <c r="E328" i="27"/>
  <c r="E327" i="27"/>
  <c r="E326" i="27"/>
  <c r="E325" i="27"/>
  <c r="E324" i="27"/>
  <c r="E323" i="27"/>
  <c r="E322" i="27"/>
  <c r="E321" i="27"/>
  <c r="E320" i="27"/>
  <c r="E319" i="27"/>
  <c r="E318" i="27"/>
  <c r="E317" i="27"/>
  <c r="E316" i="27"/>
  <c r="E315" i="27"/>
  <c r="E314" i="27"/>
  <c r="E313" i="27"/>
  <c r="E312" i="27"/>
  <c r="E311" i="27"/>
  <c r="E310" i="27"/>
  <c r="E309" i="27"/>
  <c r="E308" i="27"/>
  <c r="E307" i="27"/>
  <c r="E306" i="27"/>
  <c r="E305" i="27"/>
  <c r="E304" i="27"/>
  <c r="E303" i="27"/>
  <c r="E302" i="27"/>
  <c r="E301" i="27"/>
  <c r="E300" i="27"/>
  <c r="E299" i="27"/>
  <c r="E298" i="27"/>
  <c r="E297" i="27"/>
  <c r="E296" i="27"/>
  <c r="E295" i="27"/>
  <c r="E294" i="27"/>
  <c r="E293" i="27"/>
  <c r="E292" i="27"/>
  <c r="E291" i="27"/>
  <c r="E290" i="27"/>
  <c r="E289" i="27"/>
  <c r="E288" i="27"/>
  <c r="E287" i="27"/>
  <c r="E286" i="27"/>
  <c r="E285" i="27"/>
  <c r="E284" i="27"/>
  <c r="E283" i="27"/>
  <c r="E282" i="27"/>
  <c r="E281" i="27"/>
  <c r="E280" i="27"/>
  <c r="E279" i="27"/>
  <c r="E278" i="27"/>
  <c r="E277" i="27"/>
  <c r="E276" i="27"/>
  <c r="E275" i="27"/>
  <c r="E274" i="27"/>
  <c r="E273" i="27"/>
  <c r="E272" i="27"/>
  <c r="E271" i="27"/>
  <c r="E270" i="27"/>
  <c r="E269" i="27"/>
  <c r="E268" i="27"/>
  <c r="E267" i="27"/>
  <c r="E266" i="27"/>
  <c r="E265" i="27"/>
  <c r="E264" i="27"/>
  <c r="E263" i="27"/>
  <c r="E262" i="27"/>
  <c r="E261" i="27"/>
  <c r="E260" i="27"/>
  <c r="E259" i="27"/>
  <c r="E258" i="27"/>
  <c r="E257" i="27"/>
  <c r="E256" i="27"/>
  <c r="E255" i="27"/>
  <c r="E254" i="27"/>
  <c r="E253" i="27"/>
  <c r="E252" i="27"/>
  <c r="E251" i="27"/>
  <c r="E250" i="27"/>
  <c r="E249" i="27"/>
  <c r="E248" i="27"/>
  <c r="E247" i="27"/>
  <c r="E246" i="27"/>
  <c r="E245" i="27"/>
  <c r="E244" i="27"/>
  <c r="E243" i="27"/>
  <c r="E242" i="27"/>
  <c r="E241" i="27"/>
  <c r="E240" i="27"/>
  <c r="E239" i="27"/>
  <c r="E238" i="27"/>
  <c r="E237" i="27"/>
  <c r="E236" i="27"/>
  <c r="E235" i="27"/>
  <c r="E234" i="27"/>
  <c r="E233" i="27"/>
  <c r="E232" i="27"/>
  <c r="E231" i="27"/>
  <c r="E230" i="27"/>
  <c r="E229" i="27"/>
  <c r="E228" i="27"/>
  <c r="E227" i="27"/>
  <c r="E226" i="27"/>
  <c r="E225" i="27"/>
  <c r="E224" i="27"/>
  <c r="E223" i="27"/>
  <c r="E222" i="27"/>
  <c r="E221" i="27"/>
  <c r="E220" i="27"/>
  <c r="E219" i="27"/>
  <c r="E218" i="27"/>
  <c r="E217" i="27"/>
  <c r="E216" i="27"/>
  <c r="E215" i="27"/>
  <c r="E214" i="27"/>
  <c r="E213" i="27"/>
  <c r="E212" i="27"/>
  <c r="E211" i="27"/>
  <c r="E210" i="27"/>
  <c r="E209" i="27"/>
  <c r="E208" i="27"/>
  <c r="E207" i="27"/>
  <c r="E206" i="27"/>
  <c r="E205" i="27"/>
  <c r="E204" i="27"/>
  <c r="E203" i="27"/>
  <c r="E202" i="27"/>
  <c r="E201" i="27"/>
  <c r="E200" i="27"/>
  <c r="E199" i="27"/>
  <c r="E198" i="27"/>
  <c r="E197" i="27"/>
  <c r="E196" i="27"/>
  <c r="E195" i="27"/>
  <c r="E194" i="27"/>
  <c r="E193" i="27"/>
  <c r="E192" i="27"/>
  <c r="E191" i="27"/>
  <c r="E190" i="27"/>
  <c r="E189" i="27"/>
  <c r="E188" i="27"/>
  <c r="E187" i="27"/>
  <c r="E186" i="27"/>
  <c r="E185" i="27"/>
  <c r="E184" i="27"/>
  <c r="E183" i="27"/>
  <c r="E182" i="27"/>
  <c r="E181" i="27"/>
  <c r="E180" i="27"/>
  <c r="E179" i="27"/>
  <c r="E178" i="27"/>
  <c r="E177" i="27"/>
  <c r="E176" i="27"/>
  <c r="E175" i="27"/>
  <c r="E174" i="27"/>
  <c r="E173" i="27"/>
  <c r="E172" i="27"/>
  <c r="E171" i="27"/>
  <c r="E170" i="27"/>
  <c r="E169" i="27"/>
  <c r="E168" i="27"/>
  <c r="E167" i="27"/>
  <c r="E166" i="27"/>
  <c r="E165" i="27"/>
  <c r="E164" i="27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G123" i="27"/>
  <c r="F123" i="27"/>
  <c r="E123" i="27"/>
  <c r="G122" i="27"/>
  <c r="F122" i="27"/>
  <c r="E122" i="27"/>
  <c r="G121" i="27"/>
  <c r="F121" i="27"/>
  <c r="E121" i="27"/>
  <c r="G120" i="27"/>
  <c r="F120" i="27"/>
  <c r="E120" i="27"/>
  <c r="G119" i="27"/>
  <c r="F119" i="27"/>
  <c r="E119" i="27"/>
  <c r="G118" i="27"/>
  <c r="F118" i="27"/>
  <c r="E118" i="27"/>
  <c r="G117" i="27"/>
  <c r="F117" i="27"/>
  <c r="E117" i="27"/>
  <c r="G116" i="27"/>
  <c r="F116" i="27"/>
  <c r="E116" i="27"/>
  <c r="G115" i="27"/>
  <c r="F115" i="27"/>
  <c r="E115" i="27"/>
  <c r="G114" i="27"/>
  <c r="F114" i="27"/>
  <c r="E114" i="27"/>
  <c r="G113" i="27"/>
  <c r="F113" i="27"/>
  <c r="E113" i="27"/>
  <c r="G112" i="27"/>
  <c r="F112" i="27"/>
  <c r="E112" i="27"/>
  <c r="G111" i="27"/>
  <c r="F111" i="27"/>
  <c r="E111" i="27"/>
  <c r="G110" i="27"/>
  <c r="F110" i="27"/>
  <c r="E110" i="27"/>
  <c r="G109" i="27"/>
  <c r="F109" i="27"/>
  <c r="E109" i="27"/>
  <c r="G108" i="27"/>
  <c r="F108" i="27"/>
  <c r="E108" i="27"/>
  <c r="G107" i="27"/>
  <c r="F107" i="27"/>
  <c r="E107" i="27"/>
  <c r="G106" i="27"/>
  <c r="F106" i="27"/>
  <c r="E106" i="27"/>
  <c r="G105" i="27"/>
  <c r="F105" i="27"/>
  <c r="E105" i="27"/>
  <c r="G104" i="27"/>
  <c r="F104" i="27"/>
  <c r="E104" i="27"/>
  <c r="G103" i="27"/>
  <c r="F103" i="27"/>
  <c r="E103" i="27"/>
  <c r="G102" i="27"/>
  <c r="F102" i="27"/>
  <c r="E102" i="27"/>
  <c r="G101" i="27"/>
  <c r="F101" i="27"/>
  <c r="E101" i="27"/>
  <c r="G100" i="27"/>
  <c r="F100" i="27"/>
  <c r="E100" i="27"/>
  <c r="G99" i="27"/>
  <c r="F99" i="27"/>
  <c r="E99" i="27"/>
  <c r="G98" i="27"/>
  <c r="F98" i="27"/>
  <c r="E98" i="27"/>
  <c r="G97" i="27"/>
  <c r="F97" i="27"/>
  <c r="E97" i="27"/>
  <c r="G96" i="27"/>
  <c r="F96" i="27"/>
  <c r="E96" i="27"/>
  <c r="G95" i="27"/>
  <c r="F95" i="27"/>
  <c r="E95" i="27"/>
  <c r="G94" i="27"/>
  <c r="F94" i="27"/>
  <c r="E94" i="27"/>
  <c r="G93" i="27"/>
  <c r="F93" i="27"/>
  <c r="E93" i="27"/>
  <c r="G92" i="27"/>
  <c r="F92" i="27"/>
  <c r="E92" i="27"/>
  <c r="G91" i="27"/>
  <c r="F91" i="27"/>
  <c r="E91" i="27"/>
  <c r="G90" i="27"/>
  <c r="F90" i="27"/>
  <c r="E90" i="27"/>
  <c r="G89" i="27"/>
  <c r="F89" i="27"/>
  <c r="E89" i="27"/>
  <c r="G88" i="27"/>
  <c r="F88" i="27"/>
  <c r="E88" i="27"/>
  <c r="G87" i="27"/>
  <c r="F87" i="27"/>
  <c r="E87" i="27"/>
  <c r="G86" i="27"/>
  <c r="F86" i="27"/>
  <c r="E86" i="27"/>
  <c r="G85" i="27"/>
  <c r="F85" i="27"/>
  <c r="E85" i="27"/>
  <c r="G84" i="27"/>
  <c r="F84" i="27"/>
  <c r="E84" i="27"/>
  <c r="G83" i="27"/>
  <c r="F83" i="27"/>
  <c r="E83" i="27"/>
  <c r="G82" i="27"/>
  <c r="F82" i="27"/>
  <c r="E82" i="27"/>
  <c r="G81" i="27"/>
  <c r="F81" i="27"/>
  <c r="E81" i="27"/>
  <c r="G80" i="27"/>
  <c r="F80" i="27"/>
  <c r="E80" i="27"/>
  <c r="G79" i="27"/>
  <c r="F79" i="27"/>
  <c r="E79" i="27"/>
  <c r="G78" i="27"/>
  <c r="F78" i="27"/>
  <c r="E78" i="27"/>
  <c r="G77" i="27"/>
  <c r="F77" i="27"/>
  <c r="E77" i="27"/>
  <c r="G76" i="27"/>
  <c r="F76" i="27"/>
  <c r="E76" i="27"/>
  <c r="G75" i="27"/>
  <c r="F75" i="27"/>
  <c r="E75" i="27"/>
  <c r="G74" i="27"/>
  <c r="F74" i="27"/>
  <c r="E74" i="27"/>
  <c r="G73" i="27"/>
  <c r="F73" i="27"/>
  <c r="E73" i="27"/>
  <c r="G72" i="27"/>
  <c r="F72" i="27"/>
  <c r="E72" i="27"/>
  <c r="G71" i="27"/>
  <c r="F71" i="27"/>
  <c r="E71" i="27"/>
  <c r="G70" i="27"/>
  <c r="F70" i="27"/>
  <c r="E70" i="27"/>
  <c r="G69" i="27"/>
  <c r="F69" i="27"/>
  <c r="E69" i="27"/>
  <c r="G68" i="27"/>
  <c r="F68" i="27"/>
  <c r="E68" i="27"/>
  <c r="G67" i="27"/>
  <c r="F67" i="27"/>
  <c r="E67" i="27"/>
  <c r="G66" i="27"/>
  <c r="F66" i="27"/>
  <c r="E66" i="27"/>
  <c r="G65" i="27"/>
  <c r="F65" i="27"/>
  <c r="E65" i="27"/>
  <c r="G64" i="27"/>
  <c r="F64" i="27"/>
  <c r="E64" i="27"/>
  <c r="G63" i="27"/>
  <c r="F63" i="27"/>
  <c r="E63" i="27"/>
  <c r="G62" i="27"/>
  <c r="F62" i="27"/>
  <c r="E62" i="27"/>
  <c r="G61" i="27"/>
  <c r="F61" i="27"/>
  <c r="E61" i="27"/>
  <c r="G60" i="27"/>
  <c r="F60" i="27"/>
  <c r="E60" i="27"/>
  <c r="G59" i="27"/>
  <c r="F59" i="27"/>
  <c r="E59" i="27"/>
  <c r="G58" i="27"/>
  <c r="F58" i="27"/>
  <c r="E58" i="27"/>
  <c r="G57" i="27"/>
  <c r="F57" i="27"/>
  <c r="E57" i="27"/>
  <c r="G56" i="27"/>
  <c r="F56" i="27"/>
  <c r="E56" i="27"/>
  <c r="G55" i="27"/>
  <c r="F55" i="27"/>
  <c r="E55" i="27"/>
  <c r="G54" i="27"/>
  <c r="F54" i="27"/>
  <c r="E54" i="27"/>
  <c r="G53" i="27"/>
  <c r="F53" i="27"/>
  <c r="E53" i="27"/>
  <c r="G47" i="27"/>
  <c r="F47" i="27"/>
  <c r="E47" i="27"/>
  <c r="G46" i="27"/>
  <c r="F46" i="27"/>
  <c r="E46" i="27"/>
  <c r="G45" i="27"/>
  <c r="F45" i="27"/>
  <c r="E45" i="27"/>
  <c r="G44" i="27"/>
  <c r="F44" i="27"/>
  <c r="E44" i="27"/>
  <c r="G43" i="27"/>
  <c r="F43" i="27"/>
  <c r="E43" i="27"/>
  <c r="G42" i="27"/>
  <c r="F42" i="27"/>
  <c r="E42" i="27"/>
  <c r="G41" i="27"/>
  <c r="F41" i="27"/>
  <c r="E41" i="27"/>
  <c r="G40" i="27"/>
  <c r="F40" i="27"/>
  <c r="E40" i="27"/>
  <c r="G39" i="27"/>
  <c r="F39" i="27"/>
  <c r="E39" i="27"/>
  <c r="G38" i="27"/>
  <c r="F38" i="27"/>
  <c r="E38" i="27"/>
  <c r="G37" i="27"/>
  <c r="F37" i="27"/>
  <c r="E37" i="27"/>
  <c r="G36" i="27"/>
  <c r="F36" i="27"/>
  <c r="E36" i="27"/>
  <c r="G35" i="27"/>
  <c r="F35" i="27"/>
  <c r="E35" i="27"/>
  <c r="G34" i="27"/>
  <c r="F34" i="27"/>
  <c r="E34" i="27"/>
  <c r="G33" i="27"/>
  <c r="F33" i="27"/>
  <c r="E33" i="27"/>
  <c r="G32" i="27"/>
  <c r="F32" i="27"/>
  <c r="E32" i="27"/>
  <c r="G31" i="27"/>
  <c r="F31" i="27"/>
  <c r="E31" i="27"/>
  <c r="G30" i="27"/>
  <c r="F30" i="27"/>
  <c r="E30" i="27"/>
  <c r="G29" i="27"/>
  <c r="F29" i="27"/>
  <c r="E29" i="27"/>
  <c r="G28" i="27"/>
  <c r="F28" i="27"/>
  <c r="E28" i="27"/>
  <c r="G27" i="27"/>
  <c r="F27" i="27"/>
  <c r="E27" i="27"/>
  <c r="G26" i="27"/>
  <c r="F26" i="27"/>
  <c r="E26" i="27"/>
  <c r="G25" i="27"/>
  <c r="F25" i="27"/>
  <c r="E25" i="27"/>
  <c r="G24" i="27"/>
  <c r="F24" i="27"/>
  <c r="E24" i="27"/>
  <c r="G23" i="27"/>
  <c r="F23" i="27"/>
  <c r="E23" i="27"/>
  <c r="G22" i="27"/>
  <c r="F22" i="27"/>
  <c r="E22" i="27"/>
  <c r="G21" i="27"/>
  <c r="F21" i="27"/>
  <c r="E21" i="27"/>
  <c r="G20" i="27"/>
  <c r="F20" i="27"/>
  <c r="E20" i="27"/>
  <c r="G19" i="27"/>
  <c r="F19" i="27"/>
  <c r="E19" i="27"/>
  <c r="G18" i="27"/>
  <c r="F18" i="27"/>
  <c r="E18" i="27"/>
  <c r="G17" i="27"/>
  <c r="F17" i="27"/>
  <c r="E17" i="27"/>
  <c r="E1870" i="25"/>
  <c r="B293" i="23" s="1"/>
  <c r="E1869" i="25"/>
  <c r="B292" i="23" s="1"/>
  <c r="E1868" i="25"/>
  <c r="B291" i="23" s="1"/>
  <c r="E1867" i="25"/>
  <c r="B290" i="23" s="1"/>
  <c r="E1866" i="25"/>
  <c r="B289" i="23" s="1"/>
  <c r="E1865" i="25"/>
  <c r="B288" i="23" s="1"/>
  <c r="E1864" i="25"/>
  <c r="B287" i="23" s="1"/>
  <c r="E1863" i="25"/>
  <c r="B286" i="23" s="1"/>
  <c r="E1862" i="25"/>
  <c r="B285" i="23" s="1"/>
  <c r="E1861" i="25"/>
  <c r="B284" i="23" s="1"/>
  <c r="E1860" i="25"/>
  <c r="B283" i="23" s="1"/>
  <c r="E1859" i="25"/>
  <c r="B282" i="23" s="1"/>
  <c r="E1858" i="25"/>
  <c r="E1857" i="25"/>
  <c r="B280" i="23" s="1"/>
  <c r="E1856" i="25"/>
  <c r="B279" i="23" s="1"/>
  <c r="E1855" i="25"/>
  <c r="B278" i="23" s="1"/>
  <c r="E1854" i="25"/>
  <c r="B277" i="23" s="1"/>
  <c r="E1853" i="25"/>
  <c r="F1854" i="25" s="1"/>
  <c r="E1852" i="25"/>
  <c r="B275" i="23" s="1"/>
  <c r="E1851" i="25"/>
  <c r="E1850" i="25"/>
  <c r="B273" i="23" s="1"/>
  <c r="E1849" i="25"/>
  <c r="B272" i="23" s="1"/>
  <c r="E1848" i="25"/>
  <c r="B271" i="23" s="1"/>
  <c r="E1847" i="25"/>
  <c r="F1848" i="25" s="1"/>
  <c r="E1846" i="25"/>
  <c r="B269" i="23" s="1"/>
  <c r="E1845" i="25"/>
  <c r="B268" i="23" s="1"/>
  <c r="E1844" i="25"/>
  <c r="B267" i="23" s="1"/>
  <c r="E1843" i="25"/>
  <c r="B266" i="23" s="1"/>
  <c r="E1842" i="25"/>
  <c r="E1841" i="25"/>
  <c r="B264" i="23" s="1"/>
  <c r="E1840" i="25"/>
  <c r="B263" i="23" s="1"/>
  <c r="E1839" i="25"/>
  <c r="B262" i="23" s="1"/>
  <c r="E1838" i="25"/>
  <c r="B261" i="23" s="1"/>
  <c r="E1837" i="25"/>
  <c r="B260" i="23" s="1"/>
  <c r="E1836" i="25"/>
  <c r="B259" i="23" s="1"/>
  <c r="E1835" i="25"/>
  <c r="E1834" i="25"/>
  <c r="B257" i="23" s="1"/>
  <c r="E1833" i="25"/>
  <c r="B256" i="23" s="1"/>
  <c r="E1832" i="25"/>
  <c r="E1831" i="25"/>
  <c r="B254" i="23" s="1"/>
  <c r="E1830" i="25"/>
  <c r="B253" i="23" s="1"/>
  <c r="E1829" i="25"/>
  <c r="B252" i="23" s="1"/>
  <c r="E1828" i="25"/>
  <c r="B251" i="23" s="1"/>
  <c r="E1827" i="25"/>
  <c r="F1826" i="25" s="1"/>
  <c r="E1826" i="25"/>
  <c r="E1825" i="25"/>
  <c r="B248" i="23" s="1"/>
  <c r="E1824" i="25"/>
  <c r="B247" i="23" s="1"/>
  <c r="E1823" i="25"/>
  <c r="F1824" i="25" s="1"/>
  <c r="E1822" i="25"/>
  <c r="E1821" i="25"/>
  <c r="B244" i="23" s="1"/>
  <c r="E1820" i="25"/>
  <c r="B243" i="23" s="1"/>
  <c r="E1819" i="25"/>
  <c r="B242" i="23" s="1"/>
  <c r="E1818" i="25"/>
  <c r="B241" i="23" s="1"/>
  <c r="E1817" i="25"/>
  <c r="B240" i="23" s="1"/>
  <c r="E1816" i="25"/>
  <c r="B239" i="23" s="1"/>
  <c r="E1815" i="25"/>
  <c r="F1816" i="25" s="1"/>
  <c r="E1814" i="25"/>
  <c r="E1813" i="25"/>
  <c r="B236" i="23" s="1"/>
  <c r="E1812" i="25"/>
  <c r="B235" i="23" s="1"/>
  <c r="E1811" i="25"/>
  <c r="B234" i="23" s="1"/>
  <c r="E1810" i="25"/>
  <c r="B233" i="23" s="1"/>
  <c r="E1809" i="25"/>
  <c r="B232" i="23" s="1"/>
  <c r="E1808" i="25"/>
  <c r="B231" i="23" s="1"/>
  <c r="E1807" i="25"/>
  <c r="B230" i="23" s="1"/>
  <c r="E1806" i="25"/>
  <c r="B229" i="23" s="1"/>
  <c r="E1805" i="25"/>
  <c r="B228" i="23" s="1"/>
  <c r="E1804" i="25"/>
  <c r="B227" i="23" s="1"/>
  <c r="E1803" i="25"/>
  <c r="B226" i="23" s="1"/>
  <c r="E1802" i="25"/>
  <c r="B225" i="23" s="1"/>
  <c r="E1801" i="25"/>
  <c r="E1800" i="25"/>
  <c r="B223" i="23" s="1"/>
  <c r="E1799" i="25"/>
  <c r="E1798" i="25"/>
  <c r="E1797" i="25"/>
  <c r="E1796" i="25"/>
  <c r="E1795" i="25"/>
  <c r="E1794" i="25"/>
  <c r="E1793" i="25"/>
  <c r="E1792" i="25"/>
  <c r="E1791" i="25"/>
  <c r="E1790" i="25"/>
  <c r="E1789" i="25"/>
  <c r="E1788" i="25"/>
  <c r="E1787" i="25"/>
  <c r="E1786" i="25"/>
  <c r="E1785" i="25"/>
  <c r="E1784" i="25"/>
  <c r="E1783" i="25"/>
  <c r="E1782" i="25"/>
  <c r="E1781" i="25"/>
  <c r="E1780" i="25"/>
  <c r="E1779" i="25"/>
  <c r="E1778" i="25"/>
  <c r="E1777" i="25"/>
  <c r="E1776" i="25"/>
  <c r="E1775" i="25"/>
  <c r="E1774" i="25"/>
  <c r="E1773" i="25"/>
  <c r="E1772" i="25"/>
  <c r="E1771" i="25"/>
  <c r="E1770" i="25"/>
  <c r="E1769" i="25"/>
  <c r="E1768" i="25"/>
  <c r="E1767" i="25"/>
  <c r="E1766" i="25"/>
  <c r="E1765" i="25"/>
  <c r="E1764" i="25"/>
  <c r="E1763" i="25"/>
  <c r="E1762" i="25"/>
  <c r="E1761" i="25"/>
  <c r="E1760" i="25"/>
  <c r="E1759" i="25"/>
  <c r="E1758" i="25"/>
  <c r="E1757" i="25"/>
  <c r="E1756" i="25"/>
  <c r="E1755" i="25"/>
  <c r="E1754" i="25"/>
  <c r="E1753" i="25"/>
  <c r="E1752" i="25"/>
  <c r="E1751" i="25"/>
  <c r="E1750" i="25"/>
  <c r="E1749" i="25"/>
  <c r="E1748" i="25"/>
  <c r="E1747" i="25"/>
  <c r="E1746" i="25"/>
  <c r="E1745" i="25"/>
  <c r="E1744" i="25"/>
  <c r="E1743" i="25"/>
  <c r="E1742" i="25"/>
  <c r="E1741" i="25"/>
  <c r="E1740" i="25"/>
  <c r="E1739" i="25"/>
  <c r="E1738" i="25"/>
  <c r="E1737" i="25"/>
  <c r="E1736" i="25"/>
  <c r="E1735" i="25"/>
  <c r="E1734" i="25"/>
  <c r="E1733" i="25"/>
  <c r="E1732" i="25"/>
  <c r="E1731" i="25"/>
  <c r="E1730" i="25"/>
  <c r="E1729" i="25"/>
  <c r="E1728" i="25"/>
  <c r="E1727" i="25"/>
  <c r="E1726" i="25"/>
  <c r="E1725" i="25"/>
  <c r="E1724" i="25"/>
  <c r="E1723" i="25"/>
  <c r="E1722" i="25"/>
  <c r="E1721" i="25"/>
  <c r="E1720" i="25"/>
  <c r="E1719" i="25"/>
  <c r="E1718" i="25"/>
  <c r="E1717" i="25"/>
  <c r="E1716" i="25"/>
  <c r="E1715" i="25"/>
  <c r="E1714" i="25"/>
  <c r="E1713" i="25"/>
  <c r="E1712" i="25"/>
  <c r="E1711" i="25"/>
  <c r="E1710" i="25"/>
  <c r="E1709" i="25"/>
  <c r="E1708" i="25"/>
  <c r="E1707" i="25"/>
  <c r="E1706" i="25"/>
  <c r="E1705" i="25"/>
  <c r="E1704" i="25"/>
  <c r="E1703" i="25"/>
  <c r="E1702" i="25"/>
  <c r="E1701" i="25"/>
  <c r="E1700" i="25"/>
  <c r="E1699" i="25"/>
  <c r="E1698" i="25"/>
  <c r="E1697" i="25"/>
  <c r="E1696" i="25"/>
  <c r="E1695" i="25"/>
  <c r="E1694" i="25"/>
  <c r="E1693" i="25"/>
  <c r="E1692" i="25"/>
  <c r="E1691" i="25"/>
  <c r="E1690" i="25"/>
  <c r="E1689" i="25"/>
  <c r="E1688" i="25"/>
  <c r="E1687" i="25"/>
  <c r="E1686" i="25"/>
  <c r="E1685" i="25"/>
  <c r="E1684" i="25"/>
  <c r="E1683" i="25"/>
  <c r="E1682" i="25"/>
  <c r="E1681" i="25"/>
  <c r="E1680" i="25"/>
  <c r="E1679" i="25"/>
  <c r="E1678" i="25"/>
  <c r="E1677" i="25"/>
  <c r="E1676" i="25"/>
  <c r="E1675" i="25"/>
  <c r="E1674" i="25"/>
  <c r="E1673" i="25"/>
  <c r="E1672" i="25"/>
  <c r="E1671" i="25"/>
  <c r="E1670" i="25"/>
  <c r="E1669" i="25"/>
  <c r="E1668" i="25"/>
  <c r="E1667" i="25"/>
  <c r="E1666" i="25"/>
  <c r="E1665" i="25"/>
  <c r="E1664" i="25"/>
  <c r="E1663" i="25"/>
  <c r="E1662" i="25"/>
  <c r="E1661" i="25"/>
  <c r="E1660" i="25"/>
  <c r="E1659" i="25"/>
  <c r="E1658" i="25"/>
  <c r="E1657" i="25"/>
  <c r="E1656" i="25"/>
  <c r="E1655" i="25"/>
  <c r="E1654" i="25"/>
  <c r="E1653" i="25"/>
  <c r="E1652" i="25"/>
  <c r="E1651" i="25"/>
  <c r="E1650" i="25"/>
  <c r="E1649" i="25"/>
  <c r="E1648" i="25"/>
  <c r="E1647" i="25"/>
  <c r="E1646" i="25"/>
  <c r="E1645" i="25"/>
  <c r="E1644" i="25"/>
  <c r="E1643" i="25"/>
  <c r="E1642" i="25"/>
  <c r="E1641" i="25"/>
  <c r="E1640" i="25"/>
  <c r="E1639" i="25"/>
  <c r="E1638" i="25"/>
  <c r="E1637" i="25"/>
  <c r="E1636" i="25"/>
  <c r="E1635" i="25"/>
  <c r="E1634" i="25"/>
  <c r="E1633" i="25"/>
  <c r="E1632" i="25"/>
  <c r="E1631" i="25"/>
  <c r="E1630" i="25"/>
  <c r="E1629" i="25"/>
  <c r="E1628" i="25"/>
  <c r="E1627" i="25"/>
  <c r="E1626" i="25"/>
  <c r="E1625" i="25"/>
  <c r="E1624" i="25"/>
  <c r="E1623" i="25"/>
  <c r="E1622" i="25"/>
  <c r="E1621" i="25"/>
  <c r="E1620" i="25"/>
  <c r="E1619" i="25"/>
  <c r="E1618" i="25"/>
  <c r="E1617" i="25"/>
  <c r="E1616" i="25"/>
  <c r="E1615" i="25"/>
  <c r="E1614" i="25"/>
  <c r="E1613" i="25"/>
  <c r="E1612" i="25"/>
  <c r="E1611" i="25"/>
  <c r="E1610" i="25"/>
  <c r="E1609" i="25"/>
  <c r="E1608" i="25"/>
  <c r="E1607" i="25"/>
  <c r="E1606" i="25"/>
  <c r="E1605" i="25"/>
  <c r="E1604" i="25"/>
  <c r="E1603" i="25"/>
  <c r="E1602" i="25"/>
  <c r="E1601" i="25"/>
  <c r="E1600" i="25"/>
  <c r="E1599" i="25"/>
  <c r="E1598" i="25"/>
  <c r="E1597" i="25"/>
  <c r="E1596" i="25"/>
  <c r="E1595" i="25"/>
  <c r="E1594" i="25"/>
  <c r="E1593" i="25"/>
  <c r="E1592" i="25"/>
  <c r="E1591" i="25"/>
  <c r="E1590" i="25"/>
  <c r="E1589" i="25"/>
  <c r="E1588" i="25"/>
  <c r="E1587" i="25"/>
  <c r="E1586" i="25"/>
  <c r="E1585" i="25"/>
  <c r="E1584" i="25"/>
  <c r="E1583" i="25"/>
  <c r="E1582" i="25"/>
  <c r="E1581" i="25"/>
  <c r="E1580" i="25"/>
  <c r="E1579" i="25"/>
  <c r="E1578" i="25"/>
  <c r="E1577" i="25"/>
  <c r="E1576" i="25"/>
  <c r="E1575" i="25"/>
  <c r="E1574" i="25"/>
  <c r="E1573" i="25"/>
  <c r="E1572" i="25"/>
  <c r="E1571" i="25"/>
  <c r="E1570" i="25"/>
  <c r="E1569" i="25"/>
  <c r="E1568" i="25"/>
  <c r="E1567" i="25"/>
  <c r="E1566" i="25"/>
  <c r="E1565" i="25"/>
  <c r="E1564" i="25"/>
  <c r="E1563" i="25"/>
  <c r="E1562" i="25"/>
  <c r="E1561" i="25"/>
  <c r="E1560" i="25"/>
  <c r="E1559" i="25"/>
  <c r="E1558" i="25"/>
  <c r="E1557" i="25"/>
  <c r="E1556" i="25"/>
  <c r="E1555" i="25"/>
  <c r="E1554" i="25"/>
  <c r="E1553" i="25"/>
  <c r="E1552" i="25"/>
  <c r="E1551" i="25"/>
  <c r="E1550" i="25"/>
  <c r="E1549" i="25"/>
  <c r="E1548" i="25"/>
  <c r="E1547" i="25"/>
  <c r="E1546" i="25"/>
  <c r="E1545" i="25"/>
  <c r="E1544" i="25"/>
  <c r="E1543" i="25"/>
  <c r="E1542" i="25"/>
  <c r="E1541" i="25"/>
  <c r="E1540" i="25"/>
  <c r="E1539" i="25"/>
  <c r="E1538" i="25"/>
  <c r="E1537" i="25"/>
  <c r="E1536" i="25"/>
  <c r="E1535" i="25"/>
  <c r="E1534" i="25"/>
  <c r="E1533" i="25"/>
  <c r="E1532" i="25"/>
  <c r="E1531" i="25"/>
  <c r="E1530" i="25"/>
  <c r="E1529" i="25"/>
  <c r="E1528" i="25"/>
  <c r="E1527" i="25"/>
  <c r="E1526" i="25"/>
  <c r="E1525" i="25"/>
  <c r="E1524" i="25"/>
  <c r="E1523" i="25"/>
  <c r="E1522" i="25"/>
  <c r="E1521" i="25"/>
  <c r="E1520" i="25"/>
  <c r="E1519" i="25"/>
  <c r="E1518" i="25"/>
  <c r="E1517" i="25"/>
  <c r="E1516" i="25"/>
  <c r="E1515" i="25"/>
  <c r="E1514" i="25"/>
  <c r="E1513" i="25"/>
  <c r="E1512" i="25"/>
  <c r="E1511" i="25"/>
  <c r="E1510" i="25"/>
  <c r="E1509" i="25"/>
  <c r="E1508" i="25"/>
  <c r="E1507" i="25"/>
  <c r="E1506" i="25"/>
  <c r="E1505" i="25"/>
  <c r="E1504" i="25"/>
  <c r="E1503" i="25"/>
  <c r="E1502" i="25"/>
  <c r="E1501" i="25"/>
  <c r="E1500" i="25"/>
  <c r="E1499" i="25"/>
  <c r="E1498" i="25"/>
  <c r="E1497" i="25"/>
  <c r="E1496" i="25"/>
  <c r="E1495" i="25"/>
  <c r="E1494" i="25"/>
  <c r="E1493" i="25"/>
  <c r="E1492" i="25"/>
  <c r="E1491" i="25"/>
  <c r="E1490" i="25"/>
  <c r="E1489" i="25"/>
  <c r="E1488" i="25"/>
  <c r="E1487" i="25"/>
  <c r="E1486" i="25"/>
  <c r="E1485" i="25"/>
  <c r="E1484" i="25"/>
  <c r="E1483" i="25"/>
  <c r="E1482" i="25"/>
  <c r="E1481" i="25"/>
  <c r="E1480" i="25"/>
  <c r="E1479" i="25"/>
  <c r="E1478" i="25"/>
  <c r="E1477" i="25"/>
  <c r="E1476" i="25"/>
  <c r="E1475" i="25"/>
  <c r="E1474" i="25"/>
  <c r="E1473" i="25"/>
  <c r="E1472" i="25"/>
  <c r="E1471" i="25"/>
  <c r="E1470" i="25"/>
  <c r="E1469" i="25"/>
  <c r="E1468" i="25"/>
  <c r="E1467" i="25"/>
  <c r="E1466" i="25"/>
  <c r="E1465" i="25"/>
  <c r="E1464" i="25"/>
  <c r="E1463" i="25"/>
  <c r="E1462" i="25"/>
  <c r="E1461" i="25"/>
  <c r="E1460" i="25"/>
  <c r="E1459" i="25"/>
  <c r="E1458" i="25"/>
  <c r="E1457" i="25"/>
  <c r="E1456" i="25"/>
  <c r="E1455" i="25"/>
  <c r="E1454" i="25"/>
  <c r="E1453" i="25"/>
  <c r="E1452" i="25"/>
  <c r="E1451" i="25"/>
  <c r="E1450" i="25"/>
  <c r="E1449" i="25"/>
  <c r="E1448" i="25"/>
  <c r="E1447" i="25"/>
  <c r="E1446" i="25"/>
  <c r="E1445" i="25"/>
  <c r="E1444" i="25"/>
  <c r="E1443" i="25"/>
  <c r="E1442" i="25"/>
  <c r="E1441" i="25"/>
  <c r="E1440" i="25"/>
  <c r="E1439" i="25"/>
  <c r="E1438" i="25"/>
  <c r="E1437" i="25"/>
  <c r="E1436" i="25"/>
  <c r="E1435" i="25"/>
  <c r="E1434" i="25"/>
  <c r="E1433" i="25"/>
  <c r="E1432" i="25"/>
  <c r="E1431" i="25"/>
  <c r="E1430" i="25"/>
  <c r="E1429" i="25"/>
  <c r="E1428" i="25"/>
  <c r="E1427" i="25"/>
  <c r="E1426" i="25"/>
  <c r="E1425" i="25"/>
  <c r="E1424" i="25"/>
  <c r="E1423" i="25"/>
  <c r="E1422" i="25"/>
  <c r="E1421" i="25"/>
  <c r="E1420" i="25"/>
  <c r="E1419" i="25"/>
  <c r="E1418" i="25"/>
  <c r="E1417" i="25"/>
  <c r="E1416" i="25"/>
  <c r="E1415" i="25"/>
  <c r="E1414" i="25"/>
  <c r="E1413" i="25"/>
  <c r="E1412" i="25"/>
  <c r="E1411" i="25"/>
  <c r="E1410" i="25"/>
  <c r="E1409" i="25"/>
  <c r="E1408" i="25"/>
  <c r="E1407" i="25"/>
  <c r="E1406" i="25"/>
  <c r="E1405" i="25"/>
  <c r="E1404" i="25"/>
  <c r="E1403" i="25"/>
  <c r="E1402" i="25"/>
  <c r="E1401" i="25"/>
  <c r="E1400" i="25"/>
  <c r="E1399" i="25"/>
  <c r="E1398" i="25"/>
  <c r="E1397" i="25"/>
  <c r="E1396" i="25"/>
  <c r="E1395" i="25"/>
  <c r="E1394" i="25"/>
  <c r="E1393" i="25"/>
  <c r="E1392" i="25"/>
  <c r="E1391" i="25"/>
  <c r="E1390" i="25"/>
  <c r="E1389" i="25"/>
  <c r="E1388" i="25"/>
  <c r="E1387" i="25"/>
  <c r="E1386" i="25"/>
  <c r="E1385" i="25"/>
  <c r="E1384" i="25"/>
  <c r="E1383" i="25"/>
  <c r="E1382" i="25"/>
  <c r="E1381" i="25"/>
  <c r="E1380" i="25"/>
  <c r="E1379" i="25"/>
  <c r="E1378" i="25"/>
  <c r="E1377" i="25"/>
  <c r="E1376" i="25"/>
  <c r="E1375" i="25"/>
  <c r="E1374" i="25"/>
  <c r="E1373" i="25"/>
  <c r="E1372" i="25"/>
  <c r="E1371" i="25"/>
  <c r="E1370" i="25"/>
  <c r="E1369" i="25"/>
  <c r="E1368" i="25"/>
  <c r="E1367" i="25"/>
  <c r="E1366" i="25"/>
  <c r="E1365" i="25"/>
  <c r="E1364" i="25"/>
  <c r="E1363" i="25"/>
  <c r="E1362" i="25"/>
  <c r="E1361" i="25"/>
  <c r="E1360" i="25"/>
  <c r="E1359" i="25"/>
  <c r="E1358" i="25"/>
  <c r="E1357" i="25"/>
  <c r="E1356" i="25"/>
  <c r="E1355" i="25"/>
  <c r="E1354" i="25"/>
  <c r="E1353" i="25"/>
  <c r="E1352" i="25"/>
  <c r="E1351" i="25"/>
  <c r="E1350" i="25"/>
  <c r="E1349" i="25"/>
  <c r="E1348" i="25"/>
  <c r="E1347" i="25"/>
  <c r="E1346" i="25"/>
  <c r="E1345" i="25"/>
  <c r="E1344" i="25"/>
  <c r="E1343" i="25"/>
  <c r="E1342" i="25"/>
  <c r="E1341" i="25"/>
  <c r="E1340" i="25"/>
  <c r="E1339" i="25"/>
  <c r="E1338" i="25"/>
  <c r="E1337" i="25"/>
  <c r="E1336" i="25"/>
  <c r="E1335" i="25"/>
  <c r="E1334" i="25"/>
  <c r="E1333" i="25"/>
  <c r="E1332" i="25"/>
  <c r="E1331" i="25"/>
  <c r="E1330" i="25"/>
  <c r="E1329" i="25"/>
  <c r="E1328" i="25"/>
  <c r="E1327" i="25"/>
  <c r="E1326" i="25"/>
  <c r="E1325" i="25"/>
  <c r="E1324" i="25"/>
  <c r="E1323" i="25"/>
  <c r="E1322" i="25"/>
  <c r="E1321" i="25"/>
  <c r="E1320" i="25"/>
  <c r="E1319" i="25"/>
  <c r="E1318" i="25"/>
  <c r="E1317" i="25"/>
  <c r="E1316" i="25"/>
  <c r="E1315" i="25"/>
  <c r="E1314" i="25"/>
  <c r="E1313" i="25"/>
  <c r="E1312" i="25"/>
  <c r="E1311" i="25"/>
  <c r="E1310" i="25"/>
  <c r="E1309" i="25"/>
  <c r="E1308" i="25"/>
  <c r="E1307" i="25"/>
  <c r="E1306" i="25"/>
  <c r="E1305" i="25"/>
  <c r="E1304" i="25"/>
  <c r="E1303" i="25"/>
  <c r="E1302" i="25"/>
  <c r="E1301" i="25"/>
  <c r="E1300" i="25"/>
  <c r="E1299" i="25"/>
  <c r="E1298" i="25"/>
  <c r="E1297" i="25"/>
  <c r="E1296" i="25"/>
  <c r="E1295" i="25"/>
  <c r="E1294" i="25"/>
  <c r="E1293" i="25"/>
  <c r="E1292" i="25"/>
  <c r="E1291" i="25"/>
  <c r="E1290" i="25"/>
  <c r="E1289" i="25"/>
  <c r="E1288" i="25"/>
  <c r="E1287" i="25"/>
  <c r="E1286" i="25"/>
  <c r="E1285" i="25"/>
  <c r="E1284" i="25"/>
  <c r="E1283" i="25"/>
  <c r="E1282" i="25"/>
  <c r="E1281" i="25"/>
  <c r="E1280" i="25"/>
  <c r="E1279" i="25"/>
  <c r="E1278" i="25"/>
  <c r="E1277" i="25"/>
  <c r="E1276" i="25"/>
  <c r="E1275" i="25"/>
  <c r="E1274" i="25"/>
  <c r="E1273" i="25"/>
  <c r="E1272" i="25"/>
  <c r="E1271" i="25"/>
  <c r="E1270" i="25"/>
  <c r="E1269" i="25"/>
  <c r="E1268" i="25"/>
  <c r="E1267" i="25"/>
  <c r="E1266" i="25"/>
  <c r="E1265" i="25"/>
  <c r="E1264" i="25"/>
  <c r="E1263" i="25"/>
  <c r="E1262" i="25"/>
  <c r="E1261" i="25"/>
  <c r="E1260" i="25"/>
  <c r="E1259" i="25"/>
  <c r="E1258" i="25"/>
  <c r="E1257" i="25"/>
  <c r="E1256" i="25"/>
  <c r="E1255" i="25"/>
  <c r="E1254" i="25"/>
  <c r="E1253" i="25"/>
  <c r="E1252" i="25"/>
  <c r="E1251" i="25"/>
  <c r="E1250" i="25"/>
  <c r="E1249" i="25"/>
  <c r="E1248" i="25"/>
  <c r="E1247" i="25"/>
  <c r="E1246" i="25"/>
  <c r="E1245" i="25"/>
  <c r="E1244" i="25"/>
  <c r="E1243" i="25"/>
  <c r="E1242" i="25"/>
  <c r="E1241" i="25"/>
  <c r="E1240" i="25"/>
  <c r="E1239" i="25"/>
  <c r="E1238" i="25"/>
  <c r="E1237" i="25"/>
  <c r="E1236" i="25"/>
  <c r="E1235" i="25"/>
  <c r="E1234" i="25"/>
  <c r="E1233" i="25"/>
  <c r="E1232" i="25"/>
  <c r="E1231" i="25"/>
  <c r="E1230" i="25"/>
  <c r="E1229" i="25"/>
  <c r="E1228" i="25"/>
  <c r="E1227" i="25"/>
  <c r="E1226" i="25"/>
  <c r="E1225" i="25"/>
  <c r="E1224" i="25"/>
  <c r="E1223" i="25"/>
  <c r="E1222" i="25"/>
  <c r="E1221" i="25"/>
  <c r="E1220" i="25"/>
  <c r="E1219" i="25"/>
  <c r="E1218" i="25"/>
  <c r="E1217" i="25"/>
  <c r="E1216" i="25"/>
  <c r="E1215" i="25"/>
  <c r="E1214" i="25"/>
  <c r="E1213" i="25"/>
  <c r="E1212" i="25"/>
  <c r="E1211" i="25"/>
  <c r="E1210" i="25"/>
  <c r="E1209" i="25"/>
  <c r="E1208" i="25"/>
  <c r="E1207" i="25"/>
  <c r="E1206" i="25"/>
  <c r="E1205" i="25"/>
  <c r="E1204" i="25"/>
  <c r="E1203" i="25"/>
  <c r="E1202" i="25"/>
  <c r="E1201" i="25"/>
  <c r="E1200" i="25"/>
  <c r="E1199" i="25"/>
  <c r="E1198" i="25"/>
  <c r="E1197" i="25"/>
  <c r="E1196" i="25"/>
  <c r="E1195" i="25"/>
  <c r="E1194" i="25"/>
  <c r="E1193" i="25"/>
  <c r="E1192" i="25"/>
  <c r="E1191" i="25"/>
  <c r="E1190" i="25"/>
  <c r="E1189" i="25"/>
  <c r="E1188" i="25"/>
  <c r="E1187" i="25"/>
  <c r="E1186" i="25"/>
  <c r="E1185" i="25"/>
  <c r="E1184" i="25"/>
  <c r="E1183" i="25"/>
  <c r="E1182" i="25"/>
  <c r="E1181" i="25"/>
  <c r="E1180" i="25"/>
  <c r="E1179" i="25"/>
  <c r="E1178" i="25"/>
  <c r="E1177" i="25"/>
  <c r="E1176" i="25"/>
  <c r="E1175" i="25"/>
  <c r="E1174" i="25"/>
  <c r="E1173" i="25"/>
  <c r="E1172" i="25"/>
  <c r="E1171" i="25"/>
  <c r="E1170" i="25"/>
  <c r="E1169" i="25"/>
  <c r="E1168" i="25"/>
  <c r="E1167" i="25"/>
  <c r="E1166" i="25"/>
  <c r="E1165" i="25"/>
  <c r="E1164" i="25"/>
  <c r="E1163" i="25"/>
  <c r="E1162" i="25"/>
  <c r="E1161" i="25"/>
  <c r="E1160" i="25"/>
  <c r="E1159" i="25"/>
  <c r="E1158" i="25"/>
  <c r="E1157" i="25"/>
  <c r="E1156" i="25"/>
  <c r="E1155" i="25"/>
  <c r="E1154" i="25"/>
  <c r="E1153" i="25"/>
  <c r="E1152" i="25"/>
  <c r="E1151" i="25"/>
  <c r="E1150" i="25"/>
  <c r="E1149" i="25"/>
  <c r="E1148" i="25"/>
  <c r="E1147" i="25"/>
  <c r="E1146" i="25"/>
  <c r="E1145" i="25"/>
  <c r="E1144" i="25"/>
  <c r="E1143" i="25"/>
  <c r="E1142" i="25"/>
  <c r="E1141" i="25"/>
  <c r="E1140" i="25"/>
  <c r="E1139" i="25"/>
  <c r="E1138" i="25"/>
  <c r="E1137" i="25"/>
  <c r="E1136" i="25"/>
  <c r="E1135" i="25"/>
  <c r="E1134" i="25"/>
  <c r="E1133" i="25"/>
  <c r="E1132" i="25"/>
  <c r="E1131" i="25"/>
  <c r="E1130" i="25"/>
  <c r="E1129" i="25"/>
  <c r="E1128" i="25"/>
  <c r="E1127" i="25"/>
  <c r="E1126" i="25"/>
  <c r="E1125" i="25"/>
  <c r="E1124" i="25"/>
  <c r="E1123" i="25"/>
  <c r="E1122" i="25"/>
  <c r="E1121" i="25"/>
  <c r="E1120" i="25"/>
  <c r="E1119" i="25"/>
  <c r="E1118" i="25"/>
  <c r="E1117" i="25"/>
  <c r="E1116" i="25"/>
  <c r="E1115" i="25"/>
  <c r="E1114" i="25"/>
  <c r="E1113" i="25"/>
  <c r="E1112" i="25"/>
  <c r="E1111" i="25"/>
  <c r="E1110" i="25"/>
  <c r="E1109" i="25"/>
  <c r="E1108" i="25"/>
  <c r="E1107" i="25"/>
  <c r="E1106" i="25"/>
  <c r="E1105" i="25"/>
  <c r="E1104" i="25"/>
  <c r="E1103" i="25"/>
  <c r="E1102" i="25"/>
  <c r="E1101" i="25"/>
  <c r="E1100" i="25"/>
  <c r="E1099" i="25"/>
  <c r="E1098" i="25"/>
  <c r="E1097" i="25"/>
  <c r="E1096" i="25"/>
  <c r="E1095" i="25"/>
  <c r="E1094" i="25"/>
  <c r="E1093" i="25"/>
  <c r="E1092" i="25"/>
  <c r="E1091" i="25"/>
  <c r="E1090" i="25"/>
  <c r="E1089" i="25"/>
  <c r="E1088" i="25"/>
  <c r="E1087" i="25"/>
  <c r="E1086" i="25"/>
  <c r="E1085" i="25"/>
  <c r="E1084" i="25"/>
  <c r="E1083" i="25"/>
  <c r="E1082" i="25"/>
  <c r="E1081" i="25"/>
  <c r="E1080" i="25"/>
  <c r="E1079" i="25"/>
  <c r="E1078" i="25"/>
  <c r="E1077" i="25"/>
  <c r="E1076" i="25"/>
  <c r="E1075" i="25"/>
  <c r="E1074" i="25"/>
  <c r="E1073" i="25"/>
  <c r="E1072" i="25"/>
  <c r="E1071" i="25"/>
  <c r="E1070" i="25"/>
  <c r="E1069" i="25"/>
  <c r="E1068" i="25"/>
  <c r="E1067" i="25"/>
  <c r="E1066" i="25"/>
  <c r="E1065" i="25"/>
  <c r="E1064" i="25"/>
  <c r="E1063" i="25"/>
  <c r="E1062" i="25"/>
  <c r="E1061" i="25"/>
  <c r="E1060" i="25"/>
  <c r="E1059" i="25"/>
  <c r="E1058" i="25"/>
  <c r="E1057" i="25"/>
  <c r="E1056" i="25"/>
  <c r="E1055" i="25"/>
  <c r="E1054" i="25"/>
  <c r="E1053" i="25"/>
  <c r="E1052" i="25"/>
  <c r="E1051" i="25"/>
  <c r="E1050" i="25"/>
  <c r="E1049" i="25"/>
  <c r="E1048" i="25"/>
  <c r="E1047" i="25"/>
  <c r="E1046" i="25"/>
  <c r="E1045" i="25"/>
  <c r="E1044" i="25"/>
  <c r="E1043" i="25"/>
  <c r="E1042" i="25"/>
  <c r="E1041" i="25"/>
  <c r="E1040" i="25"/>
  <c r="E1039" i="25"/>
  <c r="E1038" i="25"/>
  <c r="E1037" i="25"/>
  <c r="E1036" i="25"/>
  <c r="E1035" i="25"/>
  <c r="E1034" i="25"/>
  <c r="E1033" i="25"/>
  <c r="E1032" i="25"/>
  <c r="E1031" i="25"/>
  <c r="E1030" i="25"/>
  <c r="E1029" i="25"/>
  <c r="E1028" i="25"/>
  <c r="E1027" i="25"/>
  <c r="E1026" i="25"/>
  <c r="E1025" i="25"/>
  <c r="E1024" i="25"/>
  <c r="E1023" i="25"/>
  <c r="E1022" i="25"/>
  <c r="E1021" i="25"/>
  <c r="E1020" i="25"/>
  <c r="E1019" i="25"/>
  <c r="E1018" i="25"/>
  <c r="E1017" i="25"/>
  <c r="E1016" i="25"/>
  <c r="E1015" i="25"/>
  <c r="E1014" i="25"/>
  <c r="E1013" i="25"/>
  <c r="E1012" i="25"/>
  <c r="E1011" i="25"/>
  <c r="E1010" i="25"/>
  <c r="E1009" i="25"/>
  <c r="E1008" i="25"/>
  <c r="E1007" i="25"/>
  <c r="E1006" i="25"/>
  <c r="E1005" i="25"/>
  <c r="E1004" i="25"/>
  <c r="E1003" i="25"/>
  <c r="E1002" i="25"/>
  <c r="E1001" i="25"/>
  <c r="E1000" i="25"/>
  <c r="E999" i="25"/>
  <c r="E998" i="25"/>
  <c r="E997" i="25"/>
  <c r="E996" i="25"/>
  <c r="E995" i="25"/>
  <c r="E994" i="25"/>
  <c r="E993" i="25"/>
  <c r="E992" i="25"/>
  <c r="E991" i="25"/>
  <c r="E990" i="25"/>
  <c r="E989" i="25"/>
  <c r="E988" i="25"/>
  <c r="E987" i="25"/>
  <c r="E986" i="25"/>
  <c r="E985" i="25"/>
  <c r="E984" i="25"/>
  <c r="E983" i="25"/>
  <c r="E982" i="25"/>
  <c r="E981" i="25"/>
  <c r="E980" i="25"/>
  <c r="E979" i="25"/>
  <c r="E978" i="25"/>
  <c r="E977" i="25"/>
  <c r="E976" i="25"/>
  <c r="E975" i="25"/>
  <c r="E974" i="25"/>
  <c r="E973" i="25"/>
  <c r="E972" i="25"/>
  <c r="E971" i="25"/>
  <c r="E970" i="25"/>
  <c r="E969" i="25"/>
  <c r="E968" i="25"/>
  <c r="E967" i="25"/>
  <c r="E966" i="25"/>
  <c r="E965" i="25"/>
  <c r="E964" i="25"/>
  <c r="E963" i="25"/>
  <c r="E962" i="25"/>
  <c r="E961" i="25"/>
  <c r="E960" i="25"/>
  <c r="E959" i="25"/>
  <c r="E958" i="25"/>
  <c r="E957" i="25"/>
  <c r="E956" i="25"/>
  <c r="E955" i="25"/>
  <c r="E954" i="25"/>
  <c r="E953" i="25"/>
  <c r="E952" i="25"/>
  <c r="E951" i="25"/>
  <c r="E950" i="25"/>
  <c r="E949" i="25"/>
  <c r="E948" i="25"/>
  <c r="E947" i="25"/>
  <c r="E946" i="25"/>
  <c r="E945" i="25"/>
  <c r="E944" i="25"/>
  <c r="E943" i="25"/>
  <c r="E942" i="25"/>
  <c r="E941" i="25"/>
  <c r="E940" i="25"/>
  <c r="E939" i="25"/>
  <c r="E938" i="25"/>
  <c r="E937" i="25"/>
  <c r="E936" i="25"/>
  <c r="E935" i="25"/>
  <c r="E934" i="25"/>
  <c r="E933" i="25"/>
  <c r="E932" i="25"/>
  <c r="E931" i="25"/>
  <c r="E930" i="25"/>
  <c r="E929" i="25"/>
  <c r="E928" i="25"/>
  <c r="E927" i="25"/>
  <c r="E926" i="25"/>
  <c r="E925" i="25"/>
  <c r="E924" i="25"/>
  <c r="E923" i="25"/>
  <c r="E922" i="25"/>
  <c r="E921" i="25"/>
  <c r="E920" i="25"/>
  <c r="E919" i="25"/>
  <c r="E918" i="25"/>
  <c r="E917" i="25"/>
  <c r="E916" i="25"/>
  <c r="E915" i="25"/>
  <c r="E914" i="25"/>
  <c r="E913" i="25"/>
  <c r="E912" i="25"/>
  <c r="E911" i="25"/>
  <c r="E910" i="25"/>
  <c r="E909" i="25"/>
  <c r="E908" i="25"/>
  <c r="E907" i="25"/>
  <c r="E906" i="25"/>
  <c r="E905" i="25"/>
  <c r="E904" i="25"/>
  <c r="E903" i="25"/>
  <c r="E902" i="25"/>
  <c r="E901" i="25"/>
  <c r="E900" i="25"/>
  <c r="E899" i="25"/>
  <c r="E898" i="25"/>
  <c r="E897" i="25"/>
  <c r="E896" i="25"/>
  <c r="E895" i="25"/>
  <c r="E894" i="25"/>
  <c r="E893" i="25"/>
  <c r="E892" i="25"/>
  <c r="E891" i="25"/>
  <c r="E890" i="25"/>
  <c r="E889" i="25"/>
  <c r="E888" i="25"/>
  <c r="E887" i="25"/>
  <c r="E886" i="25"/>
  <c r="E885" i="25"/>
  <c r="E884" i="25"/>
  <c r="E883" i="25"/>
  <c r="E882" i="25"/>
  <c r="E881" i="25"/>
  <c r="E880" i="25"/>
  <c r="E879" i="25"/>
  <c r="E878" i="25"/>
  <c r="E877" i="25"/>
  <c r="E876" i="25"/>
  <c r="E875" i="25"/>
  <c r="E874" i="25"/>
  <c r="E873" i="25"/>
  <c r="E872" i="25"/>
  <c r="E871" i="25"/>
  <c r="E870" i="25"/>
  <c r="E869" i="25"/>
  <c r="E868" i="25"/>
  <c r="E867" i="25"/>
  <c r="E866" i="25"/>
  <c r="E865" i="25"/>
  <c r="E864" i="25"/>
  <c r="E863" i="25"/>
  <c r="E862" i="25"/>
  <c r="E861" i="25"/>
  <c r="E860" i="25"/>
  <c r="E859" i="25"/>
  <c r="E858" i="25"/>
  <c r="E857" i="25"/>
  <c r="E856" i="25"/>
  <c r="E855" i="25"/>
  <c r="E854" i="25"/>
  <c r="E853" i="25"/>
  <c r="E852" i="25"/>
  <c r="E851" i="25"/>
  <c r="E850" i="25"/>
  <c r="E849" i="25"/>
  <c r="E848" i="25"/>
  <c r="E847" i="25"/>
  <c r="E846" i="25"/>
  <c r="E845" i="25"/>
  <c r="E844" i="25"/>
  <c r="E843" i="25"/>
  <c r="E842" i="25"/>
  <c r="E841" i="25"/>
  <c r="E840" i="25"/>
  <c r="E839" i="25"/>
  <c r="E838" i="25"/>
  <c r="E837" i="25"/>
  <c r="E836" i="25"/>
  <c r="E835" i="25"/>
  <c r="E834" i="25"/>
  <c r="E833" i="25"/>
  <c r="E832" i="25"/>
  <c r="E831" i="25"/>
  <c r="E830" i="25"/>
  <c r="E829" i="25"/>
  <c r="E828" i="25"/>
  <c r="E827" i="25"/>
  <c r="E826" i="25"/>
  <c r="E825" i="25"/>
  <c r="E824" i="25"/>
  <c r="E823" i="25"/>
  <c r="E822" i="25"/>
  <c r="E821" i="25"/>
  <c r="E820" i="25"/>
  <c r="E819" i="25"/>
  <c r="E818" i="25"/>
  <c r="E817" i="25"/>
  <c r="E816" i="25"/>
  <c r="E815" i="25"/>
  <c r="E814" i="25"/>
  <c r="E813" i="25"/>
  <c r="E812" i="25"/>
  <c r="E811" i="25"/>
  <c r="E810" i="25"/>
  <c r="E809" i="25"/>
  <c r="E808" i="25"/>
  <c r="E807" i="25"/>
  <c r="E806" i="25"/>
  <c r="E805" i="25"/>
  <c r="E804" i="25"/>
  <c r="E803" i="25"/>
  <c r="E802" i="25"/>
  <c r="E801" i="25"/>
  <c r="E800" i="25"/>
  <c r="E799" i="25"/>
  <c r="E798" i="25"/>
  <c r="E797" i="25"/>
  <c r="E796" i="25"/>
  <c r="E795" i="25"/>
  <c r="E794" i="25"/>
  <c r="E793" i="25"/>
  <c r="E792" i="25"/>
  <c r="E791" i="25"/>
  <c r="E790" i="25"/>
  <c r="E789" i="25"/>
  <c r="E788" i="25"/>
  <c r="E787" i="25"/>
  <c r="E786" i="25"/>
  <c r="E785" i="25"/>
  <c r="E784" i="25"/>
  <c r="E783" i="25"/>
  <c r="E782" i="25"/>
  <c r="E781" i="25"/>
  <c r="E780" i="25"/>
  <c r="E779" i="25"/>
  <c r="E778" i="25"/>
  <c r="E777" i="25"/>
  <c r="E776" i="25"/>
  <c r="E775" i="25"/>
  <c r="E774" i="25"/>
  <c r="E773" i="25"/>
  <c r="E772" i="25"/>
  <c r="E771" i="25"/>
  <c r="E770" i="25"/>
  <c r="E769" i="25"/>
  <c r="E768" i="25"/>
  <c r="E767" i="25"/>
  <c r="E766" i="25"/>
  <c r="E765" i="25"/>
  <c r="E764" i="25"/>
  <c r="E763" i="25"/>
  <c r="E762" i="25"/>
  <c r="E761" i="25"/>
  <c r="E760" i="25"/>
  <c r="E759" i="25"/>
  <c r="E758" i="25"/>
  <c r="E757" i="25"/>
  <c r="E756" i="25"/>
  <c r="E755" i="25"/>
  <c r="E754" i="25"/>
  <c r="E753" i="25"/>
  <c r="E752" i="25"/>
  <c r="E751" i="25"/>
  <c r="E750" i="25"/>
  <c r="E749" i="25"/>
  <c r="E748" i="25"/>
  <c r="E747" i="25"/>
  <c r="E746" i="25"/>
  <c r="E745" i="25"/>
  <c r="E744" i="25"/>
  <c r="E743" i="25"/>
  <c r="E742" i="25"/>
  <c r="E741" i="25"/>
  <c r="E740" i="25"/>
  <c r="E739" i="25"/>
  <c r="E738" i="25"/>
  <c r="E737" i="25"/>
  <c r="E736" i="25"/>
  <c r="E735" i="25"/>
  <c r="E734" i="25"/>
  <c r="E733" i="25"/>
  <c r="E732" i="25"/>
  <c r="E731" i="25"/>
  <c r="E730" i="25"/>
  <c r="E729" i="25"/>
  <c r="E728" i="25"/>
  <c r="E727" i="25"/>
  <c r="E726" i="25"/>
  <c r="E725" i="25"/>
  <c r="E724" i="25"/>
  <c r="E723" i="25"/>
  <c r="E722" i="25"/>
  <c r="E721" i="25"/>
  <c r="E720" i="25"/>
  <c r="E719" i="25"/>
  <c r="E718" i="25"/>
  <c r="E717" i="25"/>
  <c r="E716" i="25"/>
  <c r="E715" i="25"/>
  <c r="E714" i="25"/>
  <c r="E713" i="25"/>
  <c r="E712" i="25"/>
  <c r="E711" i="25"/>
  <c r="E710" i="25"/>
  <c r="E709" i="25"/>
  <c r="E708" i="25"/>
  <c r="E707" i="25"/>
  <c r="E706" i="25"/>
  <c r="E705" i="25"/>
  <c r="E704" i="25"/>
  <c r="E703" i="25"/>
  <c r="E702" i="25"/>
  <c r="E701" i="25"/>
  <c r="E700" i="25"/>
  <c r="E699" i="25"/>
  <c r="E698" i="25"/>
  <c r="E697" i="25"/>
  <c r="E696" i="25"/>
  <c r="E695" i="25"/>
  <c r="E694" i="25"/>
  <c r="E693" i="25"/>
  <c r="E692" i="25"/>
  <c r="E691" i="25"/>
  <c r="E690" i="25"/>
  <c r="E689" i="25"/>
  <c r="E688" i="25"/>
  <c r="E687" i="25"/>
  <c r="E686" i="25"/>
  <c r="E685" i="25"/>
  <c r="E684" i="25"/>
  <c r="E683" i="25"/>
  <c r="E682" i="25"/>
  <c r="E681" i="25"/>
  <c r="E680" i="25"/>
  <c r="E679" i="25"/>
  <c r="E678" i="25"/>
  <c r="E677" i="25"/>
  <c r="E676" i="25"/>
  <c r="E675" i="25"/>
  <c r="E674" i="25"/>
  <c r="E673" i="25"/>
  <c r="E672" i="25"/>
  <c r="E671" i="25"/>
  <c r="E670" i="25"/>
  <c r="E669" i="25"/>
  <c r="E668" i="25"/>
  <c r="E667" i="25"/>
  <c r="E666" i="25"/>
  <c r="E665" i="25"/>
  <c r="E664" i="25"/>
  <c r="E663" i="25"/>
  <c r="E662" i="25"/>
  <c r="E661" i="25"/>
  <c r="E660" i="25"/>
  <c r="E659" i="25"/>
  <c r="E658" i="25"/>
  <c r="E657" i="25"/>
  <c r="E656" i="25"/>
  <c r="E655" i="25"/>
  <c r="E654" i="25"/>
  <c r="E653" i="25"/>
  <c r="E652" i="25"/>
  <c r="E651" i="25"/>
  <c r="E650" i="25"/>
  <c r="E649" i="25"/>
  <c r="E648" i="25"/>
  <c r="E647" i="25"/>
  <c r="E646" i="25"/>
  <c r="E645" i="25"/>
  <c r="E644" i="25"/>
  <c r="E643" i="25"/>
  <c r="E642" i="25"/>
  <c r="E641" i="25"/>
  <c r="E640" i="25"/>
  <c r="E639" i="25"/>
  <c r="E638" i="25"/>
  <c r="E637" i="25"/>
  <c r="E636" i="25"/>
  <c r="E635" i="25"/>
  <c r="E634" i="25"/>
  <c r="E633" i="25"/>
  <c r="E632" i="25"/>
  <c r="E631" i="25"/>
  <c r="E630" i="25"/>
  <c r="E629" i="25"/>
  <c r="E628" i="25"/>
  <c r="E627" i="25"/>
  <c r="E626" i="25"/>
  <c r="E625" i="25"/>
  <c r="E624" i="25"/>
  <c r="E623" i="25"/>
  <c r="E622" i="25"/>
  <c r="E621" i="25"/>
  <c r="E620" i="25"/>
  <c r="E619" i="25"/>
  <c r="E618" i="25"/>
  <c r="E617" i="25"/>
  <c r="E616" i="25"/>
  <c r="E615" i="25"/>
  <c r="E614" i="25"/>
  <c r="E613" i="25"/>
  <c r="E612" i="25"/>
  <c r="E611" i="25"/>
  <c r="E610" i="25"/>
  <c r="E609" i="25"/>
  <c r="E608" i="25"/>
  <c r="E607" i="25"/>
  <c r="E606" i="25"/>
  <c r="E605" i="25"/>
  <c r="E604" i="25"/>
  <c r="E603" i="25"/>
  <c r="E602" i="25"/>
  <c r="E601" i="25"/>
  <c r="E600" i="25"/>
  <c r="E599" i="25"/>
  <c r="E598" i="25"/>
  <c r="E597" i="25"/>
  <c r="E596" i="25"/>
  <c r="E595" i="25"/>
  <c r="E594" i="25"/>
  <c r="E593" i="25"/>
  <c r="E592" i="25"/>
  <c r="E591" i="25"/>
  <c r="E590" i="25"/>
  <c r="E589" i="25"/>
  <c r="E588" i="25"/>
  <c r="E587" i="25"/>
  <c r="E586" i="25"/>
  <c r="E585" i="25"/>
  <c r="E584" i="25"/>
  <c r="E583" i="25"/>
  <c r="E582" i="25"/>
  <c r="E581" i="25"/>
  <c r="E580" i="25"/>
  <c r="E579" i="25"/>
  <c r="E578" i="25"/>
  <c r="E577" i="25"/>
  <c r="E576" i="25"/>
  <c r="E575" i="25"/>
  <c r="E574" i="25"/>
  <c r="E573" i="25"/>
  <c r="E572" i="25"/>
  <c r="E571" i="25"/>
  <c r="E570" i="25"/>
  <c r="E569" i="25"/>
  <c r="E568" i="25"/>
  <c r="E567" i="25"/>
  <c r="E566" i="25"/>
  <c r="E565" i="25"/>
  <c r="E564" i="25"/>
  <c r="E563" i="25"/>
  <c r="E562" i="25"/>
  <c r="E561" i="25"/>
  <c r="E560" i="25"/>
  <c r="E559" i="25"/>
  <c r="E558" i="25"/>
  <c r="E557" i="25"/>
  <c r="E556" i="25"/>
  <c r="E555" i="25"/>
  <c r="E554" i="25"/>
  <c r="E553" i="25"/>
  <c r="E552" i="25"/>
  <c r="E551" i="25"/>
  <c r="E550" i="25"/>
  <c r="E549" i="25"/>
  <c r="E548" i="25"/>
  <c r="E547" i="25"/>
  <c r="E546" i="25"/>
  <c r="E545" i="25"/>
  <c r="E544" i="25"/>
  <c r="E543" i="25"/>
  <c r="E542" i="25"/>
  <c r="E541" i="25"/>
  <c r="E540" i="25"/>
  <c r="E539" i="25"/>
  <c r="E538" i="25"/>
  <c r="E537" i="25"/>
  <c r="E536" i="25"/>
  <c r="E535" i="25"/>
  <c r="E534" i="25"/>
  <c r="E533" i="25"/>
  <c r="E532" i="25"/>
  <c r="E531" i="25"/>
  <c r="E530" i="25"/>
  <c r="E529" i="25"/>
  <c r="E528" i="25"/>
  <c r="E527" i="25"/>
  <c r="E526" i="25"/>
  <c r="E525" i="25"/>
  <c r="E524" i="25"/>
  <c r="E523" i="25"/>
  <c r="E522" i="25"/>
  <c r="E521" i="25"/>
  <c r="E520" i="25"/>
  <c r="E519" i="25"/>
  <c r="E518" i="25"/>
  <c r="E517" i="25"/>
  <c r="E516" i="25"/>
  <c r="E515" i="25"/>
  <c r="E514" i="25"/>
  <c r="E513" i="25"/>
  <c r="E512" i="25"/>
  <c r="E511" i="25"/>
  <c r="E510" i="25"/>
  <c r="E509" i="25"/>
  <c r="E508" i="25"/>
  <c r="E507" i="25"/>
  <c r="E506" i="25"/>
  <c r="E505" i="25"/>
  <c r="E504" i="25"/>
  <c r="E503" i="25"/>
  <c r="E502" i="25"/>
  <c r="E501" i="25"/>
  <c r="E500" i="25"/>
  <c r="E499" i="25"/>
  <c r="E498" i="25"/>
  <c r="E497" i="25"/>
  <c r="E496" i="25"/>
  <c r="E495" i="25"/>
  <c r="E494" i="25"/>
  <c r="E493" i="25"/>
  <c r="E492" i="25"/>
  <c r="E491" i="25"/>
  <c r="E490" i="25"/>
  <c r="E489" i="25"/>
  <c r="E488" i="25"/>
  <c r="E487" i="25"/>
  <c r="E486" i="25"/>
  <c r="E485" i="25"/>
  <c r="E484" i="25"/>
  <c r="E483" i="25"/>
  <c r="E482" i="25"/>
  <c r="E481" i="25"/>
  <c r="E480" i="25"/>
  <c r="E479" i="25"/>
  <c r="E478" i="25"/>
  <c r="E477" i="25"/>
  <c r="E476" i="25"/>
  <c r="E475" i="25"/>
  <c r="E474" i="25"/>
  <c r="E473" i="25"/>
  <c r="E472" i="25"/>
  <c r="E471" i="25"/>
  <c r="E470" i="25"/>
  <c r="E469" i="25"/>
  <c r="E468" i="25"/>
  <c r="E467" i="25"/>
  <c r="E466" i="25"/>
  <c r="E465" i="25"/>
  <c r="E464" i="25"/>
  <c r="E463" i="25"/>
  <c r="E462" i="25"/>
  <c r="E461" i="25"/>
  <c r="E460" i="25"/>
  <c r="E459" i="25"/>
  <c r="E458" i="25"/>
  <c r="E457" i="25"/>
  <c r="E456" i="25"/>
  <c r="E455" i="25"/>
  <c r="E454" i="25"/>
  <c r="E453" i="25"/>
  <c r="E452" i="25"/>
  <c r="E451" i="25"/>
  <c r="E450" i="25"/>
  <c r="E449" i="25"/>
  <c r="E448" i="25"/>
  <c r="E447" i="25"/>
  <c r="E446" i="25"/>
  <c r="E445" i="25"/>
  <c r="E444" i="25"/>
  <c r="E443" i="25"/>
  <c r="E442" i="25"/>
  <c r="E441" i="25"/>
  <c r="E440" i="25"/>
  <c r="E439" i="25"/>
  <c r="E438" i="25"/>
  <c r="E437" i="25"/>
  <c r="E436" i="25"/>
  <c r="E435" i="25"/>
  <c r="E434" i="25"/>
  <c r="E433" i="25"/>
  <c r="E432" i="25"/>
  <c r="E431" i="25"/>
  <c r="E430" i="25"/>
  <c r="E429" i="25"/>
  <c r="E428" i="25"/>
  <c r="E427" i="25"/>
  <c r="E426" i="25"/>
  <c r="E425" i="25"/>
  <c r="E424" i="25"/>
  <c r="E423" i="25"/>
  <c r="E422" i="25"/>
  <c r="E421" i="25"/>
  <c r="E420" i="25"/>
  <c r="E419" i="25"/>
  <c r="E418" i="25"/>
  <c r="E417" i="25"/>
  <c r="E416" i="25"/>
  <c r="E415" i="25"/>
  <c r="E414" i="25"/>
  <c r="E413" i="25"/>
  <c r="E412" i="25"/>
  <c r="E411" i="25"/>
  <c r="E410" i="25"/>
  <c r="E409" i="25"/>
  <c r="E408" i="25"/>
  <c r="E407" i="25"/>
  <c r="E406" i="25"/>
  <c r="E405" i="25"/>
  <c r="E404" i="25"/>
  <c r="E403" i="25"/>
  <c r="E402" i="25"/>
  <c r="E401" i="25"/>
  <c r="E400" i="25"/>
  <c r="E399" i="25"/>
  <c r="E398" i="25"/>
  <c r="E397" i="25"/>
  <c r="E396" i="25"/>
  <c r="E395" i="25"/>
  <c r="E394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G123" i="25"/>
  <c r="F123" i="25"/>
  <c r="E123" i="25"/>
  <c r="G122" i="25"/>
  <c r="F122" i="25"/>
  <c r="E122" i="25"/>
  <c r="G121" i="25"/>
  <c r="F121" i="25"/>
  <c r="E121" i="25"/>
  <c r="G120" i="25"/>
  <c r="F120" i="25"/>
  <c r="E120" i="25"/>
  <c r="G119" i="25"/>
  <c r="F119" i="25"/>
  <c r="E119" i="25"/>
  <c r="G118" i="25"/>
  <c r="F118" i="25"/>
  <c r="E118" i="25"/>
  <c r="G117" i="25"/>
  <c r="F117" i="25"/>
  <c r="E117" i="25"/>
  <c r="G116" i="25"/>
  <c r="F116" i="25"/>
  <c r="E116" i="25"/>
  <c r="G115" i="25"/>
  <c r="F115" i="25"/>
  <c r="E115" i="25"/>
  <c r="G114" i="25"/>
  <c r="F114" i="25"/>
  <c r="E114" i="25"/>
  <c r="G113" i="25"/>
  <c r="F113" i="25"/>
  <c r="E113" i="25"/>
  <c r="G112" i="25"/>
  <c r="F112" i="25"/>
  <c r="E112" i="25"/>
  <c r="G111" i="25"/>
  <c r="F111" i="25"/>
  <c r="E111" i="25"/>
  <c r="G110" i="25"/>
  <c r="F110" i="25"/>
  <c r="E110" i="25"/>
  <c r="G109" i="25"/>
  <c r="F109" i="25"/>
  <c r="E109" i="25"/>
  <c r="G108" i="25"/>
  <c r="F108" i="25"/>
  <c r="E108" i="25"/>
  <c r="G107" i="25"/>
  <c r="F107" i="25"/>
  <c r="E107" i="25"/>
  <c r="G106" i="25"/>
  <c r="F106" i="25"/>
  <c r="E106" i="25"/>
  <c r="G105" i="25"/>
  <c r="F105" i="25"/>
  <c r="E105" i="25"/>
  <c r="G104" i="25"/>
  <c r="F104" i="25"/>
  <c r="E104" i="25"/>
  <c r="G103" i="25"/>
  <c r="F103" i="25"/>
  <c r="E103" i="25"/>
  <c r="G102" i="25"/>
  <c r="F102" i="25"/>
  <c r="E102" i="25"/>
  <c r="G101" i="25"/>
  <c r="F101" i="25"/>
  <c r="E101" i="25"/>
  <c r="G100" i="25"/>
  <c r="F100" i="25"/>
  <c r="E100" i="25"/>
  <c r="G99" i="25"/>
  <c r="F99" i="25"/>
  <c r="E99" i="25"/>
  <c r="G98" i="25"/>
  <c r="F98" i="25"/>
  <c r="E98" i="25"/>
  <c r="G97" i="25"/>
  <c r="F97" i="25"/>
  <c r="E97" i="25"/>
  <c r="G96" i="25"/>
  <c r="F96" i="25"/>
  <c r="E96" i="25"/>
  <c r="G95" i="25"/>
  <c r="F95" i="25"/>
  <c r="E95" i="25"/>
  <c r="G94" i="25"/>
  <c r="F94" i="25"/>
  <c r="E94" i="25"/>
  <c r="G93" i="25"/>
  <c r="F93" i="25"/>
  <c r="E93" i="25"/>
  <c r="G92" i="25"/>
  <c r="F92" i="25"/>
  <c r="E92" i="25"/>
  <c r="G91" i="25"/>
  <c r="F91" i="25"/>
  <c r="E91" i="25"/>
  <c r="G90" i="25"/>
  <c r="F90" i="25"/>
  <c r="E90" i="25"/>
  <c r="G89" i="25"/>
  <c r="F89" i="25"/>
  <c r="E89" i="25"/>
  <c r="G88" i="25"/>
  <c r="F88" i="25"/>
  <c r="E88" i="25"/>
  <c r="G87" i="25"/>
  <c r="F87" i="25"/>
  <c r="E87" i="25"/>
  <c r="G86" i="25"/>
  <c r="F86" i="25"/>
  <c r="E86" i="25"/>
  <c r="G85" i="25"/>
  <c r="F85" i="25"/>
  <c r="E85" i="25"/>
  <c r="G84" i="25"/>
  <c r="F84" i="25"/>
  <c r="E84" i="25"/>
  <c r="G83" i="25"/>
  <c r="F83" i="25"/>
  <c r="E83" i="25"/>
  <c r="G82" i="25"/>
  <c r="F82" i="25"/>
  <c r="E82" i="25"/>
  <c r="G81" i="25"/>
  <c r="F81" i="25"/>
  <c r="E81" i="25"/>
  <c r="G80" i="25"/>
  <c r="F80" i="25"/>
  <c r="E80" i="25"/>
  <c r="G79" i="25"/>
  <c r="F79" i="25"/>
  <c r="E79" i="25"/>
  <c r="G78" i="25"/>
  <c r="F78" i="25"/>
  <c r="E78" i="25"/>
  <c r="G77" i="25"/>
  <c r="F77" i="25"/>
  <c r="E77" i="25"/>
  <c r="G76" i="25"/>
  <c r="F76" i="25"/>
  <c r="E76" i="25"/>
  <c r="G75" i="25"/>
  <c r="F75" i="25"/>
  <c r="E75" i="25"/>
  <c r="G74" i="25"/>
  <c r="F74" i="25"/>
  <c r="E74" i="25"/>
  <c r="G73" i="25"/>
  <c r="F73" i="25"/>
  <c r="E73" i="25"/>
  <c r="G72" i="25"/>
  <c r="F72" i="25"/>
  <c r="E72" i="25"/>
  <c r="G71" i="25"/>
  <c r="F71" i="25"/>
  <c r="E71" i="25"/>
  <c r="G70" i="25"/>
  <c r="F70" i="25"/>
  <c r="E70" i="25"/>
  <c r="G69" i="25"/>
  <c r="F69" i="25"/>
  <c r="E69" i="25"/>
  <c r="G68" i="25"/>
  <c r="F68" i="25"/>
  <c r="E68" i="25"/>
  <c r="G67" i="25"/>
  <c r="F67" i="25"/>
  <c r="E67" i="25"/>
  <c r="G66" i="25"/>
  <c r="F66" i="25"/>
  <c r="E66" i="25"/>
  <c r="G65" i="25"/>
  <c r="F65" i="25"/>
  <c r="E65" i="25"/>
  <c r="G64" i="25"/>
  <c r="F64" i="25"/>
  <c r="E64" i="25"/>
  <c r="G63" i="25"/>
  <c r="F63" i="25"/>
  <c r="E63" i="25"/>
  <c r="G62" i="25"/>
  <c r="F62" i="25"/>
  <c r="E62" i="25"/>
  <c r="G61" i="25"/>
  <c r="F61" i="25"/>
  <c r="E61" i="25"/>
  <c r="G60" i="25"/>
  <c r="F60" i="25"/>
  <c r="E60" i="25"/>
  <c r="G59" i="25"/>
  <c r="F59" i="25"/>
  <c r="E59" i="25"/>
  <c r="G58" i="25"/>
  <c r="F58" i="25"/>
  <c r="E58" i="25"/>
  <c r="G57" i="25"/>
  <c r="F57" i="25"/>
  <c r="E57" i="25"/>
  <c r="G56" i="25"/>
  <c r="F56" i="25"/>
  <c r="E56" i="25"/>
  <c r="G55" i="25"/>
  <c r="F55" i="25"/>
  <c r="E55" i="25"/>
  <c r="G54" i="25"/>
  <c r="F54" i="25"/>
  <c r="E54" i="25"/>
  <c r="G53" i="25"/>
  <c r="F53" i="25"/>
  <c r="E53" i="25"/>
  <c r="G47" i="25"/>
  <c r="F47" i="25"/>
  <c r="E47" i="25"/>
  <c r="G46" i="25"/>
  <c r="F46" i="25"/>
  <c r="E46" i="25"/>
  <c r="G45" i="25"/>
  <c r="F45" i="25"/>
  <c r="E45" i="25"/>
  <c r="G44" i="25"/>
  <c r="F44" i="25"/>
  <c r="E44" i="25"/>
  <c r="G43" i="25"/>
  <c r="F43" i="25"/>
  <c r="E43" i="25"/>
  <c r="G42" i="25"/>
  <c r="F42" i="25"/>
  <c r="E42" i="25"/>
  <c r="G41" i="25"/>
  <c r="F41" i="25"/>
  <c r="E41" i="25"/>
  <c r="G40" i="25"/>
  <c r="F40" i="25"/>
  <c r="E40" i="25"/>
  <c r="G39" i="25"/>
  <c r="F39" i="25"/>
  <c r="E39" i="25"/>
  <c r="G38" i="25"/>
  <c r="F38" i="25"/>
  <c r="E38" i="25"/>
  <c r="G37" i="25"/>
  <c r="F37" i="25"/>
  <c r="E37" i="25"/>
  <c r="G36" i="25"/>
  <c r="F36" i="25"/>
  <c r="E36" i="25"/>
  <c r="G35" i="25"/>
  <c r="F35" i="25"/>
  <c r="E35" i="25"/>
  <c r="G34" i="25"/>
  <c r="F34" i="25"/>
  <c r="E34" i="25"/>
  <c r="G33" i="25"/>
  <c r="F33" i="25"/>
  <c r="E33" i="25"/>
  <c r="G32" i="25"/>
  <c r="F32" i="25"/>
  <c r="E32" i="25"/>
  <c r="G31" i="25"/>
  <c r="F31" i="25"/>
  <c r="E31" i="25"/>
  <c r="G30" i="25"/>
  <c r="F30" i="25"/>
  <c r="E30" i="25"/>
  <c r="G29" i="25"/>
  <c r="F29" i="25"/>
  <c r="E29" i="25"/>
  <c r="G28" i="25"/>
  <c r="F28" i="25"/>
  <c r="E28" i="25"/>
  <c r="G27" i="25"/>
  <c r="F27" i="25"/>
  <c r="E27" i="25"/>
  <c r="G26" i="25"/>
  <c r="F26" i="25"/>
  <c r="E26" i="25"/>
  <c r="G25" i="25"/>
  <c r="F25" i="25"/>
  <c r="E25" i="25"/>
  <c r="G24" i="25"/>
  <c r="F24" i="25"/>
  <c r="E24" i="25"/>
  <c r="G23" i="25"/>
  <c r="F23" i="25"/>
  <c r="E23" i="25"/>
  <c r="G22" i="25"/>
  <c r="F22" i="25"/>
  <c r="E22" i="25"/>
  <c r="G21" i="25"/>
  <c r="F21" i="25"/>
  <c r="E21" i="25"/>
  <c r="G20" i="25"/>
  <c r="F20" i="25"/>
  <c r="E20" i="25"/>
  <c r="G19" i="25"/>
  <c r="F19" i="25"/>
  <c r="E19" i="25"/>
  <c r="G18" i="25"/>
  <c r="F18" i="25"/>
  <c r="E18" i="25"/>
  <c r="G17" i="25"/>
  <c r="F17" i="25"/>
  <c r="E17" i="25"/>
  <c r="E1870" i="21"/>
  <c r="B221" i="23" s="1"/>
  <c r="E1869" i="21"/>
  <c r="B220" i="23" s="1"/>
  <c r="E1868" i="21"/>
  <c r="B219" i="23" s="1"/>
  <c r="E1867" i="21"/>
  <c r="B218" i="23" s="1"/>
  <c r="E1866" i="21"/>
  <c r="E1865" i="21"/>
  <c r="E1864" i="21"/>
  <c r="B215" i="23" s="1"/>
  <c r="E1863" i="21"/>
  <c r="B214" i="23" s="1"/>
  <c r="E1862" i="21"/>
  <c r="B213" i="23" s="1"/>
  <c r="E1861" i="21"/>
  <c r="B212" i="23" s="1"/>
  <c r="E1860" i="21"/>
  <c r="E1859" i="21"/>
  <c r="E1858" i="21"/>
  <c r="B209" i="23" s="1"/>
  <c r="E1857" i="21"/>
  <c r="B208" i="23" s="1"/>
  <c r="E1856" i="21"/>
  <c r="B207" i="23" s="1"/>
  <c r="E1855" i="21"/>
  <c r="B206" i="23" s="1"/>
  <c r="E1854" i="21"/>
  <c r="B205" i="23" s="1"/>
  <c r="E1853" i="21"/>
  <c r="B204" i="23" s="1"/>
  <c r="E1852" i="21"/>
  <c r="B203" i="23" s="1"/>
  <c r="E1851" i="21"/>
  <c r="E1850" i="21"/>
  <c r="B201" i="23" s="1"/>
  <c r="E1849" i="21"/>
  <c r="B200" i="23" s="1"/>
  <c r="E1848" i="21"/>
  <c r="B199" i="23" s="1"/>
  <c r="E1847" i="21"/>
  <c r="B198" i="23" s="1"/>
  <c r="E1846" i="21"/>
  <c r="B197" i="23" s="1"/>
  <c r="E1845" i="21"/>
  <c r="B196" i="23" s="1"/>
  <c r="E1844" i="21"/>
  <c r="E1843" i="21"/>
  <c r="B194" i="23" s="1"/>
  <c r="E1842" i="21"/>
  <c r="B193" i="23" s="1"/>
  <c r="E1841" i="21"/>
  <c r="B192" i="23" s="1"/>
  <c r="E1840" i="21"/>
  <c r="E1839" i="21"/>
  <c r="B190" i="23" s="1"/>
  <c r="E1838" i="21"/>
  <c r="B189" i="23" s="1"/>
  <c r="E1837" i="21"/>
  <c r="B188" i="23" s="1"/>
  <c r="E1836" i="21"/>
  <c r="B187" i="23" s="1"/>
  <c r="E1835" i="21"/>
  <c r="E1834" i="21"/>
  <c r="B185" i="23" s="1"/>
  <c r="E1833" i="21"/>
  <c r="B184" i="23" s="1"/>
  <c r="E1832" i="21"/>
  <c r="B183" i="23" s="1"/>
  <c r="E1831" i="21"/>
  <c r="B182" i="23" s="1"/>
  <c r="E1830" i="21"/>
  <c r="B181" i="23" s="1"/>
  <c r="E1829" i="21"/>
  <c r="B180" i="23" s="1"/>
  <c r="E1828" i="21"/>
  <c r="B179" i="23" s="1"/>
  <c r="E1827" i="21"/>
  <c r="E1826" i="21"/>
  <c r="B177" i="23" s="1"/>
  <c r="E1825" i="21"/>
  <c r="B176" i="23" s="1"/>
  <c r="E1824" i="21"/>
  <c r="F1823" i="21" s="1"/>
  <c r="E1823" i="21"/>
  <c r="B174" i="23" s="1"/>
  <c r="E1822" i="21"/>
  <c r="E1821" i="21"/>
  <c r="B172" i="23" s="1"/>
  <c r="E1820" i="21"/>
  <c r="B171" i="23" s="1"/>
  <c r="E1819" i="21"/>
  <c r="E1818" i="21"/>
  <c r="F1819" i="21" s="1"/>
  <c r="E1817" i="21"/>
  <c r="B168" i="23" s="1"/>
  <c r="E1816" i="21"/>
  <c r="B167" i="23" s="1"/>
  <c r="E1815" i="21"/>
  <c r="B166" i="23" s="1"/>
  <c r="E1814" i="21"/>
  <c r="E1813" i="21"/>
  <c r="B164" i="23" s="1"/>
  <c r="E1812" i="21"/>
  <c r="B163" i="23" s="1"/>
  <c r="E1811" i="21"/>
  <c r="B162" i="23" s="1"/>
  <c r="E1810" i="21"/>
  <c r="B161" i="23" s="1"/>
  <c r="E1809" i="21"/>
  <c r="B160" i="23" s="1"/>
  <c r="E1808" i="21"/>
  <c r="E1807" i="21"/>
  <c r="B158" i="23" s="1"/>
  <c r="E1806" i="21"/>
  <c r="E1805" i="21"/>
  <c r="B156" i="23" s="1"/>
  <c r="E1804" i="21"/>
  <c r="B155" i="23" s="1"/>
  <c r="E1803" i="21"/>
  <c r="B154" i="23" s="1"/>
  <c r="E1802" i="21"/>
  <c r="B153" i="23" s="1"/>
  <c r="E1801" i="21"/>
  <c r="B152" i="23" s="1"/>
  <c r="E1800" i="21"/>
  <c r="B151" i="23" s="1"/>
  <c r="E1799" i="21"/>
  <c r="E1798" i="21"/>
  <c r="E1797" i="21"/>
  <c r="E1796" i="21"/>
  <c r="E1795" i="21"/>
  <c r="E1794" i="21"/>
  <c r="E1793" i="21"/>
  <c r="E1792" i="21"/>
  <c r="E1791" i="21"/>
  <c r="E1790" i="21"/>
  <c r="E1789" i="21"/>
  <c r="E1788" i="21"/>
  <c r="E1787" i="21"/>
  <c r="E1786" i="21"/>
  <c r="E1785" i="21"/>
  <c r="E1784" i="21"/>
  <c r="E1783" i="21"/>
  <c r="E1782" i="21"/>
  <c r="E1781" i="21"/>
  <c r="E1780" i="21"/>
  <c r="E1779" i="21"/>
  <c r="E1778" i="21"/>
  <c r="E1777" i="21"/>
  <c r="E1776" i="21"/>
  <c r="E1775" i="21"/>
  <c r="E1774" i="21"/>
  <c r="E1773" i="21"/>
  <c r="E1772" i="21"/>
  <c r="E1771" i="21"/>
  <c r="E1770" i="21"/>
  <c r="E1769" i="21"/>
  <c r="E1768" i="21"/>
  <c r="E1767" i="21"/>
  <c r="E1766" i="21"/>
  <c r="E1765" i="21"/>
  <c r="E1764" i="21"/>
  <c r="E1763" i="21"/>
  <c r="E1762" i="21"/>
  <c r="E1761" i="21"/>
  <c r="E1760" i="21"/>
  <c r="E1759" i="21"/>
  <c r="E1758" i="21"/>
  <c r="E1757" i="21"/>
  <c r="E1756" i="21"/>
  <c r="E1755" i="21"/>
  <c r="E1754" i="21"/>
  <c r="E1753" i="21"/>
  <c r="E1752" i="21"/>
  <c r="E1751" i="21"/>
  <c r="E1750" i="21"/>
  <c r="E1749" i="21"/>
  <c r="E1748" i="21"/>
  <c r="E1747" i="21"/>
  <c r="E1746" i="21"/>
  <c r="E1745" i="21"/>
  <c r="E1744" i="21"/>
  <c r="E1743" i="21"/>
  <c r="E1742" i="21"/>
  <c r="E1741" i="21"/>
  <c r="E1740" i="21"/>
  <c r="E1739" i="21"/>
  <c r="E1738" i="21"/>
  <c r="E1737" i="21"/>
  <c r="E1736" i="21"/>
  <c r="E1735" i="21"/>
  <c r="E1734" i="21"/>
  <c r="E1733" i="21"/>
  <c r="E1732" i="21"/>
  <c r="E1731" i="21"/>
  <c r="E1730" i="21"/>
  <c r="E1729" i="21"/>
  <c r="E1728" i="21"/>
  <c r="E1727" i="21"/>
  <c r="E1726" i="21"/>
  <c r="E1725" i="21"/>
  <c r="E1724" i="21"/>
  <c r="E1723" i="21"/>
  <c r="E1722" i="21"/>
  <c r="E1721" i="21"/>
  <c r="E1720" i="21"/>
  <c r="E1719" i="21"/>
  <c r="E1718" i="21"/>
  <c r="E1717" i="21"/>
  <c r="E1716" i="21"/>
  <c r="E1715" i="21"/>
  <c r="E1714" i="21"/>
  <c r="E1713" i="21"/>
  <c r="E1712" i="21"/>
  <c r="E1711" i="21"/>
  <c r="E1710" i="21"/>
  <c r="E1709" i="21"/>
  <c r="E1708" i="21"/>
  <c r="E1707" i="21"/>
  <c r="E1706" i="21"/>
  <c r="E1705" i="21"/>
  <c r="E1704" i="21"/>
  <c r="E1703" i="21"/>
  <c r="E1702" i="21"/>
  <c r="E1701" i="21"/>
  <c r="E1700" i="21"/>
  <c r="E1699" i="21"/>
  <c r="E1698" i="21"/>
  <c r="E1697" i="21"/>
  <c r="E1696" i="21"/>
  <c r="E1695" i="21"/>
  <c r="E1694" i="21"/>
  <c r="E1693" i="21"/>
  <c r="E1692" i="21"/>
  <c r="E1691" i="21"/>
  <c r="E1690" i="21"/>
  <c r="E1689" i="21"/>
  <c r="E1688" i="21"/>
  <c r="E1687" i="21"/>
  <c r="E1686" i="21"/>
  <c r="E1685" i="21"/>
  <c r="E1684" i="21"/>
  <c r="E1683" i="21"/>
  <c r="E1682" i="21"/>
  <c r="E1681" i="21"/>
  <c r="E1680" i="21"/>
  <c r="E1679" i="21"/>
  <c r="E1678" i="21"/>
  <c r="E1677" i="21"/>
  <c r="E1676" i="21"/>
  <c r="E1675" i="21"/>
  <c r="E1674" i="21"/>
  <c r="E1673" i="21"/>
  <c r="E1672" i="21"/>
  <c r="E1671" i="21"/>
  <c r="E1670" i="21"/>
  <c r="E1669" i="21"/>
  <c r="E1668" i="21"/>
  <c r="E1667" i="21"/>
  <c r="E1666" i="21"/>
  <c r="E1665" i="21"/>
  <c r="E1664" i="21"/>
  <c r="E1663" i="21"/>
  <c r="E1662" i="21"/>
  <c r="E1661" i="21"/>
  <c r="E1660" i="21"/>
  <c r="E1659" i="21"/>
  <c r="E1658" i="21"/>
  <c r="E1657" i="21"/>
  <c r="E1656" i="21"/>
  <c r="E1655" i="21"/>
  <c r="E1654" i="21"/>
  <c r="E1653" i="21"/>
  <c r="E1652" i="21"/>
  <c r="E1651" i="21"/>
  <c r="E1650" i="21"/>
  <c r="E1649" i="21"/>
  <c r="E1648" i="21"/>
  <c r="E1647" i="21"/>
  <c r="E1646" i="21"/>
  <c r="E1645" i="21"/>
  <c r="E1644" i="21"/>
  <c r="E1643" i="21"/>
  <c r="E1642" i="21"/>
  <c r="E1641" i="21"/>
  <c r="E1640" i="21"/>
  <c r="E1639" i="21"/>
  <c r="E1638" i="21"/>
  <c r="E1637" i="21"/>
  <c r="E1636" i="21"/>
  <c r="E1635" i="21"/>
  <c r="E1634" i="21"/>
  <c r="E1633" i="21"/>
  <c r="E1632" i="21"/>
  <c r="E1631" i="21"/>
  <c r="E1630" i="21"/>
  <c r="E1629" i="21"/>
  <c r="E1628" i="21"/>
  <c r="E1627" i="21"/>
  <c r="E1626" i="21"/>
  <c r="E1625" i="21"/>
  <c r="E1624" i="21"/>
  <c r="E1623" i="21"/>
  <c r="E1622" i="21"/>
  <c r="E1621" i="21"/>
  <c r="E1620" i="21"/>
  <c r="E1619" i="21"/>
  <c r="E1618" i="21"/>
  <c r="E1617" i="21"/>
  <c r="E1616" i="21"/>
  <c r="E1615" i="21"/>
  <c r="E1614" i="21"/>
  <c r="E1613" i="21"/>
  <c r="E1612" i="21"/>
  <c r="E1611" i="21"/>
  <c r="E1610" i="21"/>
  <c r="E1609" i="21"/>
  <c r="E1608" i="21"/>
  <c r="E1607" i="21"/>
  <c r="E1606" i="21"/>
  <c r="E1605" i="21"/>
  <c r="E1604" i="21"/>
  <c r="E1603" i="21"/>
  <c r="E1602" i="21"/>
  <c r="E1601" i="21"/>
  <c r="E1600" i="21"/>
  <c r="E1599" i="21"/>
  <c r="E1598" i="21"/>
  <c r="E1597" i="21"/>
  <c r="E1596" i="21"/>
  <c r="E1595" i="21"/>
  <c r="E1594" i="21"/>
  <c r="E1593" i="21"/>
  <c r="E1592" i="21"/>
  <c r="E1591" i="21"/>
  <c r="E1590" i="21"/>
  <c r="E1589" i="21"/>
  <c r="E1588" i="21"/>
  <c r="E1587" i="21"/>
  <c r="E1586" i="21"/>
  <c r="E1585" i="21"/>
  <c r="E1584" i="21"/>
  <c r="E1583" i="21"/>
  <c r="E1582" i="21"/>
  <c r="E1581" i="21"/>
  <c r="E1580" i="21"/>
  <c r="E1579" i="21"/>
  <c r="E1578" i="21"/>
  <c r="E1577" i="21"/>
  <c r="E1576" i="21"/>
  <c r="E1575" i="21"/>
  <c r="E1574" i="21"/>
  <c r="E1573" i="21"/>
  <c r="E1572" i="21"/>
  <c r="E1571" i="21"/>
  <c r="E1570" i="21"/>
  <c r="E1569" i="21"/>
  <c r="E1568" i="21"/>
  <c r="E1567" i="21"/>
  <c r="E1566" i="21"/>
  <c r="E1565" i="21"/>
  <c r="E1564" i="21"/>
  <c r="E1563" i="21"/>
  <c r="E1562" i="21"/>
  <c r="E1561" i="21"/>
  <c r="E1560" i="21"/>
  <c r="E1559" i="21"/>
  <c r="E1558" i="21"/>
  <c r="E1557" i="21"/>
  <c r="E1556" i="21"/>
  <c r="E1555" i="21"/>
  <c r="E1554" i="21"/>
  <c r="E1553" i="21"/>
  <c r="E1552" i="21"/>
  <c r="E1551" i="21"/>
  <c r="E1550" i="21"/>
  <c r="E1549" i="21"/>
  <c r="E1548" i="21"/>
  <c r="E1547" i="21"/>
  <c r="E1546" i="21"/>
  <c r="E1545" i="21"/>
  <c r="E1544" i="21"/>
  <c r="E1543" i="21"/>
  <c r="E1542" i="21"/>
  <c r="E1541" i="21"/>
  <c r="E1540" i="21"/>
  <c r="E1539" i="21"/>
  <c r="E1538" i="21"/>
  <c r="E1537" i="21"/>
  <c r="E1536" i="21"/>
  <c r="E1535" i="21"/>
  <c r="E1534" i="21"/>
  <c r="E1533" i="21"/>
  <c r="E1532" i="21"/>
  <c r="E1531" i="21"/>
  <c r="E1530" i="21"/>
  <c r="E1529" i="21"/>
  <c r="E1528" i="21"/>
  <c r="E1527" i="21"/>
  <c r="E1526" i="21"/>
  <c r="E1525" i="21"/>
  <c r="E1524" i="21"/>
  <c r="E1523" i="21"/>
  <c r="E1522" i="21"/>
  <c r="E1521" i="21"/>
  <c r="E1520" i="21"/>
  <c r="E1519" i="21"/>
  <c r="E1518" i="21"/>
  <c r="E1517" i="21"/>
  <c r="E1516" i="21"/>
  <c r="E1515" i="21"/>
  <c r="E1514" i="21"/>
  <c r="E1513" i="21"/>
  <c r="E1512" i="21"/>
  <c r="E1511" i="21"/>
  <c r="E1510" i="21"/>
  <c r="E1509" i="21"/>
  <c r="E1508" i="21"/>
  <c r="E1507" i="21"/>
  <c r="E1506" i="21"/>
  <c r="E1505" i="21"/>
  <c r="E1504" i="21"/>
  <c r="E1503" i="21"/>
  <c r="E1502" i="21"/>
  <c r="E1501" i="21"/>
  <c r="E1500" i="21"/>
  <c r="E1499" i="21"/>
  <c r="E1498" i="21"/>
  <c r="E1497" i="21"/>
  <c r="E1496" i="21"/>
  <c r="E1495" i="21"/>
  <c r="E1494" i="21"/>
  <c r="E1493" i="21"/>
  <c r="E1492" i="21"/>
  <c r="E1491" i="21"/>
  <c r="E1490" i="21"/>
  <c r="E1489" i="21"/>
  <c r="E1488" i="21"/>
  <c r="E1487" i="21"/>
  <c r="E1486" i="21"/>
  <c r="E1485" i="21"/>
  <c r="E1484" i="21"/>
  <c r="E1483" i="21"/>
  <c r="E1482" i="21"/>
  <c r="E1481" i="21"/>
  <c r="E1480" i="21"/>
  <c r="E1479" i="21"/>
  <c r="E1478" i="21"/>
  <c r="E1477" i="21"/>
  <c r="E1476" i="21"/>
  <c r="E1475" i="21"/>
  <c r="E1474" i="21"/>
  <c r="E1473" i="21"/>
  <c r="E1472" i="21"/>
  <c r="E1471" i="21"/>
  <c r="E1470" i="21"/>
  <c r="E1469" i="21"/>
  <c r="E1468" i="21"/>
  <c r="E1467" i="21"/>
  <c r="E1466" i="21"/>
  <c r="E1465" i="21"/>
  <c r="E1464" i="21"/>
  <c r="E1463" i="21"/>
  <c r="E1462" i="21"/>
  <c r="E1461" i="21"/>
  <c r="E1460" i="21"/>
  <c r="E1459" i="21"/>
  <c r="E1458" i="21"/>
  <c r="E1457" i="21"/>
  <c r="E1456" i="21"/>
  <c r="E1455" i="21"/>
  <c r="E1454" i="21"/>
  <c r="E1453" i="21"/>
  <c r="E1452" i="21"/>
  <c r="E1451" i="21"/>
  <c r="E1450" i="21"/>
  <c r="E1449" i="21"/>
  <c r="E1448" i="21"/>
  <c r="E1447" i="21"/>
  <c r="E1446" i="21"/>
  <c r="E1445" i="21"/>
  <c r="E1444" i="21"/>
  <c r="E1443" i="21"/>
  <c r="E1442" i="21"/>
  <c r="E1441" i="21"/>
  <c r="E1440" i="21"/>
  <c r="E1439" i="21"/>
  <c r="E1438" i="21"/>
  <c r="E1437" i="21"/>
  <c r="E1436" i="21"/>
  <c r="E1435" i="21"/>
  <c r="E1434" i="21"/>
  <c r="E1433" i="21"/>
  <c r="E1432" i="21"/>
  <c r="E1431" i="21"/>
  <c r="E1430" i="21"/>
  <c r="E1429" i="21"/>
  <c r="E1428" i="21"/>
  <c r="E1427" i="21"/>
  <c r="E1426" i="21"/>
  <c r="E1425" i="21"/>
  <c r="E1424" i="21"/>
  <c r="E1423" i="21"/>
  <c r="E1422" i="21"/>
  <c r="E1421" i="21"/>
  <c r="E1420" i="21"/>
  <c r="E1419" i="21"/>
  <c r="E1418" i="21"/>
  <c r="E1417" i="21"/>
  <c r="E1416" i="21"/>
  <c r="E1415" i="21"/>
  <c r="E1414" i="21"/>
  <c r="E1413" i="21"/>
  <c r="E1412" i="21"/>
  <c r="E1411" i="21"/>
  <c r="E1410" i="21"/>
  <c r="E1409" i="21"/>
  <c r="E1408" i="21"/>
  <c r="E1407" i="21"/>
  <c r="E1406" i="21"/>
  <c r="E1405" i="21"/>
  <c r="E1404" i="21"/>
  <c r="E1403" i="21"/>
  <c r="E1402" i="21"/>
  <c r="E1401" i="21"/>
  <c r="E1400" i="21"/>
  <c r="E1399" i="21"/>
  <c r="E1398" i="21"/>
  <c r="E1397" i="21"/>
  <c r="E1396" i="21"/>
  <c r="E1395" i="21"/>
  <c r="E1394" i="21"/>
  <c r="E1393" i="21"/>
  <c r="E1392" i="21"/>
  <c r="E1391" i="21"/>
  <c r="E1390" i="21"/>
  <c r="E1389" i="21"/>
  <c r="E1388" i="21"/>
  <c r="E1387" i="21"/>
  <c r="E1386" i="21"/>
  <c r="E1385" i="21"/>
  <c r="E1384" i="21"/>
  <c r="E1383" i="21"/>
  <c r="E1382" i="21"/>
  <c r="E1381" i="21"/>
  <c r="E1380" i="21"/>
  <c r="E1379" i="21"/>
  <c r="E1378" i="21"/>
  <c r="E1377" i="21"/>
  <c r="E1376" i="21"/>
  <c r="E1375" i="21"/>
  <c r="E1374" i="21"/>
  <c r="E1373" i="21"/>
  <c r="E1372" i="21"/>
  <c r="E1371" i="21"/>
  <c r="E1370" i="21"/>
  <c r="E1369" i="21"/>
  <c r="E1368" i="21"/>
  <c r="E1367" i="21"/>
  <c r="E1366" i="21"/>
  <c r="E1365" i="21"/>
  <c r="E1364" i="21"/>
  <c r="E1363" i="21"/>
  <c r="E1362" i="21"/>
  <c r="E1361" i="21"/>
  <c r="E1360" i="21"/>
  <c r="E1359" i="21"/>
  <c r="E1358" i="21"/>
  <c r="E1357" i="21"/>
  <c r="E1356" i="21"/>
  <c r="E1355" i="21"/>
  <c r="E1354" i="21"/>
  <c r="E1353" i="21"/>
  <c r="E1352" i="21"/>
  <c r="E1351" i="21"/>
  <c r="E1350" i="21"/>
  <c r="E1349" i="21"/>
  <c r="E1348" i="21"/>
  <c r="E1347" i="21"/>
  <c r="E1346" i="21"/>
  <c r="E1345" i="21"/>
  <c r="E1344" i="21"/>
  <c r="E1343" i="21"/>
  <c r="E1342" i="21"/>
  <c r="E1341" i="21"/>
  <c r="E1340" i="21"/>
  <c r="E1339" i="21"/>
  <c r="E1338" i="21"/>
  <c r="E1337" i="21"/>
  <c r="E1336" i="21"/>
  <c r="E1335" i="21"/>
  <c r="E1334" i="21"/>
  <c r="E1333" i="21"/>
  <c r="E1332" i="21"/>
  <c r="E1331" i="21"/>
  <c r="E1330" i="21"/>
  <c r="E1329" i="21"/>
  <c r="E1328" i="21"/>
  <c r="E1327" i="21"/>
  <c r="E1326" i="21"/>
  <c r="E1325" i="21"/>
  <c r="E1324" i="21"/>
  <c r="E1323" i="21"/>
  <c r="E1322" i="21"/>
  <c r="E1321" i="21"/>
  <c r="E1320" i="21"/>
  <c r="E1319" i="21"/>
  <c r="E1318" i="21"/>
  <c r="E1317" i="21"/>
  <c r="E1316" i="21"/>
  <c r="E1315" i="21"/>
  <c r="E1314" i="21"/>
  <c r="E1313" i="21"/>
  <c r="E1312" i="21"/>
  <c r="E1311" i="21"/>
  <c r="E1310" i="21"/>
  <c r="E1309" i="21"/>
  <c r="E1308" i="21"/>
  <c r="E1307" i="21"/>
  <c r="E1306" i="21"/>
  <c r="E1305" i="21"/>
  <c r="E1304" i="21"/>
  <c r="E1303" i="21"/>
  <c r="E1302" i="21"/>
  <c r="E1301" i="21"/>
  <c r="E1300" i="21"/>
  <c r="E1299" i="21"/>
  <c r="E1298" i="21"/>
  <c r="E1297" i="21"/>
  <c r="E1296" i="21"/>
  <c r="E1295" i="21"/>
  <c r="E1294" i="21"/>
  <c r="E1293" i="21"/>
  <c r="E1292" i="21"/>
  <c r="E1291" i="21"/>
  <c r="E1290" i="21"/>
  <c r="E1289" i="21"/>
  <c r="E1288" i="21"/>
  <c r="E1287" i="21"/>
  <c r="E1286" i="21"/>
  <c r="E1285" i="21"/>
  <c r="E1284" i="21"/>
  <c r="E1283" i="21"/>
  <c r="E1282" i="21"/>
  <c r="E1281" i="21"/>
  <c r="E1280" i="21"/>
  <c r="E1279" i="21"/>
  <c r="E1278" i="21"/>
  <c r="E1277" i="21"/>
  <c r="E1276" i="21"/>
  <c r="E1275" i="21"/>
  <c r="E1274" i="21"/>
  <c r="E1273" i="21"/>
  <c r="E1272" i="21"/>
  <c r="E1271" i="21"/>
  <c r="E1270" i="21"/>
  <c r="E1269" i="21"/>
  <c r="E1268" i="21"/>
  <c r="E1267" i="21"/>
  <c r="E1266" i="21"/>
  <c r="E1265" i="21"/>
  <c r="E1264" i="21"/>
  <c r="E1263" i="21"/>
  <c r="E1262" i="21"/>
  <c r="E1261" i="21"/>
  <c r="E1260" i="21"/>
  <c r="E1259" i="21"/>
  <c r="E1258" i="21"/>
  <c r="E1257" i="21"/>
  <c r="E1256" i="21"/>
  <c r="E1255" i="21"/>
  <c r="E1254" i="21"/>
  <c r="E1253" i="21"/>
  <c r="E1252" i="21"/>
  <c r="E1251" i="21"/>
  <c r="E1250" i="21"/>
  <c r="E1249" i="21"/>
  <c r="E1248" i="21"/>
  <c r="E1247" i="21"/>
  <c r="E1246" i="21"/>
  <c r="E1245" i="21"/>
  <c r="E1244" i="21"/>
  <c r="E1243" i="21"/>
  <c r="E1242" i="21"/>
  <c r="E1241" i="21"/>
  <c r="E1240" i="21"/>
  <c r="E1239" i="21"/>
  <c r="E1238" i="21"/>
  <c r="E1237" i="21"/>
  <c r="E1236" i="21"/>
  <c r="E1235" i="21"/>
  <c r="E1234" i="21"/>
  <c r="E1233" i="21"/>
  <c r="E1232" i="21"/>
  <c r="E1231" i="21"/>
  <c r="E1230" i="21"/>
  <c r="E1229" i="21"/>
  <c r="E1228" i="21"/>
  <c r="E1227" i="21"/>
  <c r="E1226" i="21"/>
  <c r="E1225" i="21"/>
  <c r="E1224" i="21"/>
  <c r="E1223" i="21"/>
  <c r="E1222" i="21"/>
  <c r="E1221" i="21"/>
  <c r="E1220" i="21"/>
  <c r="E1219" i="21"/>
  <c r="E1218" i="21"/>
  <c r="E1217" i="21"/>
  <c r="E1216" i="21"/>
  <c r="E1215" i="21"/>
  <c r="E1214" i="21"/>
  <c r="E1213" i="21"/>
  <c r="E1212" i="21"/>
  <c r="E1211" i="21"/>
  <c r="E1210" i="21"/>
  <c r="E1209" i="21"/>
  <c r="E1208" i="21"/>
  <c r="E1207" i="21"/>
  <c r="E1206" i="21"/>
  <c r="E1205" i="21"/>
  <c r="E1204" i="21"/>
  <c r="E1203" i="21"/>
  <c r="E1202" i="21"/>
  <c r="E1201" i="21"/>
  <c r="E1200" i="21"/>
  <c r="E1199" i="21"/>
  <c r="E1198" i="21"/>
  <c r="E1197" i="21"/>
  <c r="E1196" i="21"/>
  <c r="E1195" i="21"/>
  <c r="E1194" i="21"/>
  <c r="E1193" i="21"/>
  <c r="E1192" i="21"/>
  <c r="E1191" i="21"/>
  <c r="E1190" i="21"/>
  <c r="E1189" i="21"/>
  <c r="E1188" i="21"/>
  <c r="E1187" i="21"/>
  <c r="E1186" i="21"/>
  <c r="E1185" i="21"/>
  <c r="E1184" i="21"/>
  <c r="E1183" i="21"/>
  <c r="E1182" i="21"/>
  <c r="E1181" i="21"/>
  <c r="E1180" i="21"/>
  <c r="E1179" i="21"/>
  <c r="E1178" i="21"/>
  <c r="E1177" i="21"/>
  <c r="E1176" i="21"/>
  <c r="E1175" i="21"/>
  <c r="E1174" i="21"/>
  <c r="E1173" i="21"/>
  <c r="E1172" i="21"/>
  <c r="E1171" i="21"/>
  <c r="E1170" i="21"/>
  <c r="E1169" i="21"/>
  <c r="E1168" i="21"/>
  <c r="E1167" i="21"/>
  <c r="E1166" i="21"/>
  <c r="E1165" i="21"/>
  <c r="E1164" i="21"/>
  <c r="E1163" i="21"/>
  <c r="E1162" i="21"/>
  <c r="E1161" i="21"/>
  <c r="E1160" i="21"/>
  <c r="E1159" i="21"/>
  <c r="E1158" i="21"/>
  <c r="E1157" i="21"/>
  <c r="E1156" i="21"/>
  <c r="E1155" i="21"/>
  <c r="E1154" i="21"/>
  <c r="E1153" i="21"/>
  <c r="E1152" i="21"/>
  <c r="E1151" i="21"/>
  <c r="E1150" i="21"/>
  <c r="E1149" i="21"/>
  <c r="E1148" i="21"/>
  <c r="E1147" i="21"/>
  <c r="E1146" i="21"/>
  <c r="E1145" i="21"/>
  <c r="E1144" i="21"/>
  <c r="E1143" i="21"/>
  <c r="E1142" i="21"/>
  <c r="E1141" i="21"/>
  <c r="E1140" i="21"/>
  <c r="E1139" i="21"/>
  <c r="E1138" i="21"/>
  <c r="E1137" i="21"/>
  <c r="E1136" i="21"/>
  <c r="E1135" i="21"/>
  <c r="E1134" i="21"/>
  <c r="E1133" i="21"/>
  <c r="E1132" i="21"/>
  <c r="E1131" i="21"/>
  <c r="E1130" i="21"/>
  <c r="E1129" i="21"/>
  <c r="E1128" i="21"/>
  <c r="E1127" i="21"/>
  <c r="E1126" i="21"/>
  <c r="E1125" i="21"/>
  <c r="E1124" i="21"/>
  <c r="E1123" i="21"/>
  <c r="E1122" i="21"/>
  <c r="E1121" i="21"/>
  <c r="E1120" i="21"/>
  <c r="E1119" i="21"/>
  <c r="E1118" i="21"/>
  <c r="E1117" i="21"/>
  <c r="E1116" i="21"/>
  <c r="E1115" i="21"/>
  <c r="E1114" i="21"/>
  <c r="E1113" i="21"/>
  <c r="E1112" i="21"/>
  <c r="E1111" i="21"/>
  <c r="E1110" i="21"/>
  <c r="E1109" i="21"/>
  <c r="E1108" i="21"/>
  <c r="E1107" i="21"/>
  <c r="E1106" i="21"/>
  <c r="E1105" i="21"/>
  <c r="E1104" i="21"/>
  <c r="E1103" i="21"/>
  <c r="E1102" i="21"/>
  <c r="E1101" i="21"/>
  <c r="E1100" i="21"/>
  <c r="E1099" i="21"/>
  <c r="E1098" i="21"/>
  <c r="E1097" i="21"/>
  <c r="E1096" i="21"/>
  <c r="E1095" i="21"/>
  <c r="E1094" i="21"/>
  <c r="E1093" i="21"/>
  <c r="E1092" i="21"/>
  <c r="E1091" i="21"/>
  <c r="E1090" i="21"/>
  <c r="E1089" i="21"/>
  <c r="E1088" i="21"/>
  <c r="E1087" i="21"/>
  <c r="E1086" i="21"/>
  <c r="E1085" i="21"/>
  <c r="E1084" i="21"/>
  <c r="E1083" i="21"/>
  <c r="E1082" i="21"/>
  <c r="E1081" i="21"/>
  <c r="E1080" i="21"/>
  <c r="E1079" i="21"/>
  <c r="E1078" i="21"/>
  <c r="E1077" i="21"/>
  <c r="E1076" i="21"/>
  <c r="E1075" i="21"/>
  <c r="E1074" i="21"/>
  <c r="E1073" i="21"/>
  <c r="E1072" i="21"/>
  <c r="E1071" i="21"/>
  <c r="E1070" i="21"/>
  <c r="E1069" i="21"/>
  <c r="E1068" i="21"/>
  <c r="E1067" i="21"/>
  <c r="E1066" i="21"/>
  <c r="E1065" i="21"/>
  <c r="E1064" i="21"/>
  <c r="E1063" i="21"/>
  <c r="E1062" i="21"/>
  <c r="E1061" i="21"/>
  <c r="E1060" i="21"/>
  <c r="E1059" i="21"/>
  <c r="E1058" i="21"/>
  <c r="E1057" i="21"/>
  <c r="E1056" i="21"/>
  <c r="E1055" i="21"/>
  <c r="E1054" i="21"/>
  <c r="E1053" i="21"/>
  <c r="E1052" i="21"/>
  <c r="E1051" i="21"/>
  <c r="E1050" i="21"/>
  <c r="E1049" i="21"/>
  <c r="E1048" i="21"/>
  <c r="E1047" i="21"/>
  <c r="E1046" i="21"/>
  <c r="E1045" i="21"/>
  <c r="E1044" i="21"/>
  <c r="E1043" i="21"/>
  <c r="E1042" i="21"/>
  <c r="E1041" i="21"/>
  <c r="E1040" i="21"/>
  <c r="E1039" i="21"/>
  <c r="E1038" i="21"/>
  <c r="E1037" i="21"/>
  <c r="E1036" i="21"/>
  <c r="E1035" i="21"/>
  <c r="E1034" i="21"/>
  <c r="E1033" i="21"/>
  <c r="E1032" i="21"/>
  <c r="E1031" i="21"/>
  <c r="E1030" i="21"/>
  <c r="E1029" i="21"/>
  <c r="E1028" i="21"/>
  <c r="E1027" i="21"/>
  <c r="E1026" i="21"/>
  <c r="E1025" i="21"/>
  <c r="E1024" i="21"/>
  <c r="E1023" i="21"/>
  <c r="E1022" i="21"/>
  <c r="E1021" i="21"/>
  <c r="E1020" i="21"/>
  <c r="E1019" i="21"/>
  <c r="E1018" i="21"/>
  <c r="E1017" i="21"/>
  <c r="E1016" i="21"/>
  <c r="E1015" i="21"/>
  <c r="E1014" i="21"/>
  <c r="E1013" i="21"/>
  <c r="E1012" i="21"/>
  <c r="E1011" i="21"/>
  <c r="E1010" i="21"/>
  <c r="E1009" i="21"/>
  <c r="E1008" i="21"/>
  <c r="E1007" i="21"/>
  <c r="E1006" i="21"/>
  <c r="E1005" i="21"/>
  <c r="E1004" i="21"/>
  <c r="E1003" i="21"/>
  <c r="E1002" i="21"/>
  <c r="E1001" i="21"/>
  <c r="E1000" i="21"/>
  <c r="E999" i="21"/>
  <c r="E998" i="21"/>
  <c r="E997" i="21"/>
  <c r="E996" i="21"/>
  <c r="E995" i="21"/>
  <c r="E994" i="21"/>
  <c r="E993" i="21"/>
  <c r="E992" i="21"/>
  <c r="E991" i="21"/>
  <c r="E990" i="21"/>
  <c r="E989" i="21"/>
  <c r="E988" i="21"/>
  <c r="E987" i="21"/>
  <c r="E986" i="21"/>
  <c r="E985" i="21"/>
  <c r="E984" i="21"/>
  <c r="E983" i="21"/>
  <c r="E982" i="21"/>
  <c r="E981" i="21"/>
  <c r="E980" i="21"/>
  <c r="E979" i="21"/>
  <c r="E978" i="21"/>
  <c r="E977" i="21"/>
  <c r="E976" i="21"/>
  <c r="E975" i="21"/>
  <c r="E974" i="21"/>
  <c r="E973" i="21"/>
  <c r="E972" i="21"/>
  <c r="E971" i="21"/>
  <c r="E970" i="21"/>
  <c r="E969" i="21"/>
  <c r="E968" i="21"/>
  <c r="E967" i="21"/>
  <c r="E966" i="21"/>
  <c r="E965" i="21"/>
  <c r="E964" i="21"/>
  <c r="E963" i="21"/>
  <c r="E962" i="21"/>
  <c r="E961" i="21"/>
  <c r="E960" i="21"/>
  <c r="E959" i="21"/>
  <c r="E958" i="21"/>
  <c r="E957" i="21"/>
  <c r="E956" i="21"/>
  <c r="E955" i="21"/>
  <c r="E954" i="21"/>
  <c r="E953" i="21"/>
  <c r="E952" i="21"/>
  <c r="E951" i="21"/>
  <c r="E950" i="21"/>
  <c r="E949" i="21"/>
  <c r="E948" i="21"/>
  <c r="E947" i="21"/>
  <c r="E946" i="21"/>
  <c r="E945" i="21"/>
  <c r="E944" i="21"/>
  <c r="E943" i="21"/>
  <c r="E942" i="21"/>
  <c r="E941" i="21"/>
  <c r="E940" i="21"/>
  <c r="E939" i="21"/>
  <c r="E938" i="21"/>
  <c r="E937" i="21"/>
  <c r="E936" i="21"/>
  <c r="E935" i="21"/>
  <c r="E934" i="21"/>
  <c r="E933" i="21"/>
  <c r="E932" i="21"/>
  <c r="E931" i="21"/>
  <c r="E930" i="21"/>
  <c r="E929" i="21"/>
  <c r="E928" i="21"/>
  <c r="E927" i="21"/>
  <c r="E926" i="21"/>
  <c r="E925" i="21"/>
  <c r="E924" i="21"/>
  <c r="E923" i="21"/>
  <c r="E922" i="21"/>
  <c r="E921" i="21"/>
  <c r="E920" i="21"/>
  <c r="E919" i="21"/>
  <c r="E918" i="21"/>
  <c r="E917" i="21"/>
  <c r="E916" i="21"/>
  <c r="E915" i="21"/>
  <c r="E914" i="21"/>
  <c r="E913" i="21"/>
  <c r="E912" i="21"/>
  <c r="E911" i="21"/>
  <c r="E910" i="21"/>
  <c r="E909" i="21"/>
  <c r="E908" i="21"/>
  <c r="E907" i="21"/>
  <c r="E906" i="21"/>
  <c r="E905" i="21"/>
  <c r="E904" i="21"/>
  <c r="E903" i="21"/>
  <c r="E902" i="21"/>
  <c r="E901" i="21"/>
  <c r="E900" i="21"/>
  <c r="E899" i="21"/>
  <c r="E898" i="21"/>
  <c r="E897" i="21"/>
  <c r="E896" i="21"/>
  <c r="E895" i="21"/>
  <c r="E894" i="21"/>
  <c r="E893" i="21"/>
  <c r="E892" i="21"/>
  <c r="E891" i="21"/>
  <c r="E890" i="21"/>
  <c r="E889" i="21"/>
  <c r="E888" i="21"/>
  <c r="E887" i="21"/>
  <c r="E886" i="21"/>
  <c r="E885" i="21"/>
  <c r="E884" i="21"/>
  <c r="E883" i="21"/>
  <c r="E882" i="21"/>
  <c r="E881" i="21"/>
  <c r="E880" i="21"/>
  <c r="E879" i="21"/>
  <c r="E878" i="21"/>
  <c r="E877" i="21"/>
  <c r="E876" i="21"/>
  <c r="E875" i="21"/>
  <c r="E874" i="21"/>
  <c r="E873" i="21"/>
  <c r="E872" i="21"/>
  <c r="E871" i="21"/>
  <c r="E870" i="21"/>
  <c r="E869" i="21"/>
  <c r="E868" i="21"/>
  <c r="E867" i="21"/>
  <c r="E866" i="21"/>
  <c r="E865" i="21"/>
  <c r="E864" i="21"/>
  <c r="E863" i="21"/>
  <c r="E862" i="21"/>
  <c r="E861" i="21"/>
  <c r="E860" i="21"/>
  <c r="E859" i="21"/>
  <c r="E858" i="21"/>
  <c r="E857" i="21"/>
  <c r="E856" i="21"/>
  <c r="E855" i="21"/>
  <c r="E854" i="21"/>
  <c r="E853" i="21"/>
  <c r="E852" i="21"/>
  <c r="E851" i="21"/>
  <c r="E850" i="21"/>
  <c r="E849" i="21"/>
  <c r="E848" i="21"/>
  <c r="E847" i="21"/>
  <c r="E846" i="21"/>
  <c r="E845" i="21"/>
  <c r="E844" i="21"/>
  <c r="E843" i="21"/>
  <c r="E842" i="21"/>
  <c r="E841" i="21"/>
  <c r="E840" i="21"/>
  <c r="E839" i="21"/>
  <c r="E838" i="21"/>
  <c r="E837" i="21"/>
  <c r="E836" i="21"/>
  <c r="E835" i="21"/>
  <c r="E834" i="21"/>
  <c r="E833" i="21"/>
  <c r="E832" i="21"/>
  <c r="E831" i="21"/>
  <c r="E830" i="21"/>
  <c r="E829" i="21"/>
  <c r="E828" i="21"/>
  <c r="E827" i="21"/>
  <c r="E826" i="21"/>
  <c r="E825" i="21"/>
  <c r="E824" i="21"/>
  <c r="E823" i="21"/>
  <c r="E822" i="21"/>
  <c r="E821" i="21"/>
  <c r="E820" i="21"/>
  <c r="E819" i="21"/>
  <c r="E818" i="21"/>
  <c r="E817" i="21"/>
  <c r="E816" i="21"/>
  <c r="E815" i="21"/>
  <c r="E814" i="21"/>
  <c r="E813" i="21"/>
  <c r="E812" i="21"/>
  <c r="E811" i="21"/>
  <c r="E810" i="21"/>
  <c r="E809" i="21"/>
  <c r="E808" i="21"/>
  <c r="E807" i="21"/>
  <c r="E806" i="21"/>
  <c r="E805" i="21"/>
  <c r="E804" i="21"/>
  <c r="E803" i="21"/>
  <c r="E802" i="21"/>
  <c r="E801" i="21"/>
  <c r="E800" i="21"/>
  <c r="E799" i="21"/>
  <c r="E798" i="21"/>
  <c r="E797" i="21"/>
  <c r="E796" i="21"/>
  <c r="E795" i="21"/>
  <c r="E794" i="21"/>
  <c r="E793" i="21"/>
  <c r="E792" i="21"/>
  <c r="E791" i="21"/>
  <c r="E790" i="21"/>
  <c r="E789" i="21"/>
  <c r="E788" i="21"/>
  <c r="E787" i="21"/>
  <c r="E786" i="21"/>
  <c r="E785" i="21"/>
  <c r="E784" i="21"/>
  <c r="E783" i="21"/>
  <c r="E782" i="21"/>
  <c r="E781" i="21"/>
  <c r="E780" i="21"/>
  <c r="E779" i="21"/>
  <c r="E778" i="21"/>
  <c r="E777" i="21"/>
  <c r="E776" i="21"/>
  <c r="E775" i="21"/>
  <c r="E774" i="21"/>
  <c r="E773" i="21"/>
  <c r="E772" i="21"/>
  <c r="E771" i="21"/>
  <c r="E770" i="21"/>
  <c r="E769" i="21"/>
  <c r="E768" i="21"/>
  <c r="E767" i="21"/>
  <c r="E766" i="21"/>
  <c r="E765" i="21"/>
  <c r="E764" i="21"/>
  <c r="E763" i="21"/>
  <c r="E762" i="21"/>
  <c r="E761" i="21"/>
  <c r="E760" i="21"/>
  <c r="E759" i="21"/>
  <c r="E758" i="21"/>
  <c r="E757" i="21"/>
  <c r="E756" i="21"/>
  <c r="E755" i="21"/>
  <c r="E754" i="21"/>
  <c r="E753" i="21"/>
  <c r="E752" i="21"/>
  <c r="E751" i="21"/>
  <c r="E750" i="21"/>
  <c r="E749" i="21"/>
  <c r="E748" i="21"/>
  <c r="E747" i="21"/>
  <c r="E746" i="21"/>
  <c r="E745" i="21"/>
  <c r="E744" i="21"/>
  <c r="E743" i="21"/>
  <c r="E742" i="21"/>
  <c r="E741" i="21"/>
  <c r="E740" i="21"/>
  <c r="E739" i="21"/>
  <c r="E738" i="21"/>
  <c r="E737" i="21"/>
  <c r="E736" i="21"/>
  <c r="E735" i="21"/>
  <c r="E734" i="21"/>
  <c r="E733" i="21"/>
  <c r="E732" i="21"/>
  <c r="E731" i="21"/>
  <c r="E730" i="21"/>
  <c r="E729" i="21"/>
  <c r="E728" i="21"/>
  <c r="E727" i="21"/>
  <c r="E726" i="21"/>
  <c r="E725" i="21"/>
  <c r="E724" i="21"/>
  <c r="E723" i="21"/>
  <c r="E722" i="21"/>
  <c r="E721" i="21"/>
  <c r="E720" i="21"/>
  <c r="E719" i="21"/>
  <c r="E718" i="21"/>
  <c r="E717" i="21"/>
  <c r="E716" i="21"/>
  <c r="E715" i="21"/>
  <c r="E714" i="21"/>
  <c r="E713" i="21"/>
  <c r="E712" i="21"/>
  <c r="E711" i="21"/>
  <c r="E710" i="21"/>
  <c r="E709" i="21"/>
  <c r="E708" i="21"/>
  <c r="E707" i="21"/>
  <c r="E706" i="21"/>
  <c r="E705" i="21"/>
  <c r="E704" i="21"/>
  <c r="E703" i="21"/>
  <c r="E702" i="21"/>
  <c r="E701" i="21"/>
  <c r="E700" i="21"/>
  <c r="E699" i="21"/>
  <c r="E698" i="21"/>
  <c r="E697" i="21"/>
  <c r="E696" i="21"/>
  <c r="E695" i="21"/>
  <c r="E694" i="21"/>
  <c r="E693" i="21"/>
  <c r="E692" i="21"/>
  <c r="E691" i="21"/>
  <c r="E690" i="21"/>
  <c r="E689" i="21"/>
  <c r="E688" i="21"/>
  <c r="E687" i="21"/>
  <c r="E686" i="21"/>
  <c r="E685" i="21"/>
  <c r="E684" i="21"/>
  <c r="E683" i="21"/>
  <c r="E682" i="21"/>
  <c r="E681" i="21"/>
  <c r="E680" i="21"/>
  <c r="E679" i="21"/>
  <c r="E678" i="21"/>
  <c r="E677" i="21"/>
  <c r="E676" i="21"/>
  <c r="E675" i="21"/>
  <c r="E674" i="21"/>
  <c r="E673" i="21"/>
  <c r="E672" i="21"/>
  <c r="E671" i="21"/>
  <c r="E670" i="21"/>
  <c r="E669" i="21"/>
  <c r="E668" i="21"/>
  <c r="E667" i="21"/>
  <c r="E666" i="21"/>
  <c r="E665" i="21"/>
  <c r="E664" i="21"/>
  <c r="E663" i="21"/>
  <c r="E662" i="21"/>
  <c r="E661" i="21"/>
  <c r="E660" i="21"/>
  <c r="E659" i="21"/>
  <c r="E658" i="21"/>
  <c r="E657" i="21"/>
  <c r="E656" i="21"/>
  <c r="E655" i="21"/>
  <c r="E654" i="21"/>
  <c r="E653" i="21"/>
  <c r="E652" i="21"/>
  <c r="E651" i="21"/>
  <c r="E650" i="21"/>
  <c r="E649" i="21"/>
  <c r="E648" i="21"/>
  <c r="E647" i="21"/>
  <c r="E646" i="21"/>
  <c r="E645" i="21"/>
  <c r="E644" i="21"/>
  <c r="E643" i="21"/>
  <c r="E642" i="21"/>
  <c r="E641" i="21"/>
  <c r="E640" i="21"/>
  <c r="E639" i="21"/>
  <c r="E638" i="21"/>
  <c r="E637" i="21"/>
  <c r="E636" i="21"/>
  <c r="E635" i="21"/>
  <c r="E634" i="21"/>
  <c r="E633" i="21"/>
  <c r="E632" i="21"/>
  <c r="E631" i="21"/>
  <c r="E630" i="21"/>
  <c r="E629" i="21"/>
  <c r="E628" i="21"/>
  <c r="E627" i="21"/>
  <c r="E626" i="21"/>
  <c r="E625" i="21"/>
  <c r="E624" i="21"/>
  <c r="E623" i="21"/>
  <c r="E622" i="21"/>
  <c r="E621" i="21"/>
  <c r="E620" i="21"/>
  <c r="E619" i="21"/>
  <c r="E618" i="21"/>
  <c r="E617" i="21"/>
  <c r="E616" i="21"/>
  <c r="E615" i="21"/>
  <c r="E614" i="21"/>
  <c r="E613" i="21"/>
  <c r="E612" i="21"/>
  <c r="E611" i="21"/>
  <c r="E610" i="21"/>
  <c r="E609" i="21"/>
  <c r="E608" i="21"/>
  <c r="E607" i="21"/>
  <c r="E606" i="21"/>
  <c r="E605" i="21"/>
  <c r="E604" i="21"/>
  <c r="E603" i="21"/>
  <c r="E602" i="21"/>
  <c r="E601" i="21"/>
  <c r="E600" i="21"/>
  <c r="E599" i="21"/>
  <c r="E598" i="21"/>
  <c r="E597" i="21"/>
  <c r="E596" i="21"/>
  <c r="E595" i="21"/>
  <c r="E594" i="21"/>
  <c r="E593" i="21"/>
  <c r="E592" i="21"/>
  <c r="E591" i="21"/>
  <c r="E590" i="21"/>
  <c r="E589" i="21"/>
  <c r="E588" i="21"/>
  <c r="E587" i="21"/>
  <c r="E586" i="21"/>
  <c r="E585" i="21"/>
  <c r="E584" i="21"/>
  <c r="E583" i="21"/>
  <c r="E582" i="21"/>
  <c r="E581" i="21"/>
  <c r="E580" i="21"/>
  <c r="E579" i="21"/>
  <c r="E578" i="21"/>
  <c r="E577" i="21"/>
  <c r="E576" i="21"/>
  <c r="E575" i="21"/>
  <c r="E574" i="21"/>
  <c r="E573" i="21"/>
  <c r="E572" i="21"/>
  <c r="E571" i="21"/>
  <c r="E570" i="21"/>
  <c r="E569" i="21"/>
  <c r="E568" i="21"/>
  <c r="E567" i="21"/>
  <c r="E566" i="21"/>
  <c r="E565" i="21"/>
  <c r="E564" i="21"/>
  <c r="E563" i="21"/>
  <c r="E562" i="21"/>
  <c r="E561" i="21"/>
  <c r="E560" i="21"/>
  <c r="E559" i="21"/>
  <c r="E558" i="21"/>
  <c r="E557" i="21"/>
  <c r="E556" i="21"/>
  <c r="E555" i="21"/>
  <c r="E554" i="21"/>
  <c r="E553" i="21"/>
  <c r="E552" i="21"/>
  <c r="E551" i="21"/>
  <c r="E550" i="21"/>
  <c r="E549" i="21"/>
  <c r="E548" i="21"/>
  <c r="E547" i="21"/>
  <c r="E546" i="21"/>
  <c r="E545" i="21"/>
  <c r="E544" i="21"/>
  <c r="E543" i="21"/>
  <c r="E542" i="21"/>
  <c r="E541" i="21"/>
  <c r="E540" i="21"/>
  <c r="E539" i="21"/>
  <c r="E538" i="21"/>
  <c r="E537" i="21"/>
  <c r="E536" i="21"/>
  <c r="E535" i="21"/>
  <c r="E534" i="21"/>
  <c r="E533" i="21"/>
  <c r="E532" i="21"/>
  <c r="E531" i="21"/>
  <c r="E530" i="21"/>
  <c r="E529" i="21"/>
  <c r="E528" i="21"/>
  <c r="E527" i="21"/>
  <c r="E526" i="21"/>
  <c r="E525" i="21"/>
  <c r="E524" i="21"/>
  <c r="E523" i="21"/>
  <c r="E522" i="21"/>
  <c r="E521" i="21"/>
  <c r="E520" i="21"/>
  <c r="E519" i="21"/>
  <c r="E518" i="21"/>
  <c r="E517" i="21"/>
  <c r="E516" i="21"/>
  <c r="E515" i="21"/>
  <c r="E514" i="21"/>
  <c r="E513" i="21"/>
  <c r="E512" i="21"/>
  <c r="E511" i="21"/>
  <c r="E510" i="21"/>
  <c r="E509" i="21"/>
  <c r="E508" i="21"/>
  <c r="E507" i="21"/>
  <c r="E506" i="21"/>
  <c r="E505" i="21"/>
  <c r="E504" i="21"/>
  <c r="E503" i="21"/>
  <c r="E502" i="21"/>
  <c r="E501" i="21"/>
  <c r="E500" i="21"/>
  <c r="E499" i="21"/>
  <c r="E498" i="21"/>
  <c r="E497" i="21"/>
  <c r="E496" i="21"/>
  <c r="E495" i="21"/>
  <c r="E494" i="21"/>
  <c r="E493" i="21"/>
  <c r="E492" i="21"/>
  <c r="E491" i="21"/>
  <c r="E490" i="21"/>
  <c r="E489" i="21"/>
  <c r="E488" i="21"/>
  <c r="E487" i="21"/>
  <c r="E486" i="21"/>
  <c r="E485" i="21"/>
  <c r="E484" i="21"/>
  <c r="E483" i="21"/>
  <c r="E482" i="21"/>
  <c r="E481" i="21"/>
  <c r="E480" i="21"/>
  <c r="E479" i="21"/>
  <c r="E478" i="21"/>
  <c r="E477" i="21"/>
  <c r="E476" i="21"/>
  <c r="E475" i="21"/>
  <c r="E474" i="21"/>
  <c r="E473" i="21"/>
  <c r="E472" i="21"/>
  <c r="E471" i="21"/>
  <c r="E470" i="21"/>
  <c r="E469" i="21"/>
  <c r="E468" i="21"/>
  <c r="E467" i="21"/>
  <c r="E466" i="21"/>
  <c r="E465" i="21"/>
  <c r="E464" i="21"/>
  <c r="E463" i="21"/>
  <c r="E462" i="21"/>
  <c r="E461" i="21"/>
  <c r="E460" i="21"/>
  <c r="E459" i="21"/>
  <c r="E458" i="21"/>
  <c r="E457" i="21"/>
  <c r="E456" i="21"/>
  <c r="E455" i="21"/>
  <c r="E454" i="21"/>
  <c r="E453" i="21"/>
  <c r="E452" i="21"/>
  <c r="E451" i="21"/>
  <c r="E450" i="21"/>
  <c r="E449" i="21"/>
  <c r="E448" i="21"/>
  <c r="E447" i="21"/>
  <c r="E446" i="21"/>
  <c r="E445" i="21"/>
  <c r="E444" i="21"/>
  <c r="E443" i="21"/>
  <c r="E442" i="21"/>
  <c r="E441" i="21"/>
  <c r="E440" i="21"/>
  <c r="E439" i="21"/>
  <c r="E438" i="21"/>
  <c r="E437" i="21"/>
  <c r="E436" i="21"/>
  <c r="E435" i="21"/>
  <c r="E434" i="21"/>
  <c r="E433" i="21"/>
  <c r="E432" i="21"/>
  <c r="E431" i="21"/>
  <c r="E430" i="21"/>
  <c r="E429" i="21"/>
  <c r="E428" i="21"/>
  <c r="E427" i="21"/>
  <c r="E426" i="21"/>
  <c r="E425" i="21"/>
  <c r="E424" i="21"/>
  <c r="E423" i="21"/>
  <c r="E422" i="21"/>
  <c r="E421" i="21"/>
  <c r="E420" i="21"/>
  <c r="E419" i="21"/>
  <c r="E418" i="21"/>
  <c r="E417" i="21"/>
  <c r="E416" i="21"/>
  <c r="E415" i="21"/>
  <c r="E414" i="21"/>
  <c r="E413" i="21"/>
  <c r="E412" i="21"/>
  <c r="E411" i="21"/>
  <c r="E410" i="21"/>
  <c r="E409" i="21"/>
  <c r="E408" i="21"/>
  <c r="E407" i="21"/>
  <c r="E406" i="21"/>
  <c r="E405" i="21"/>
  <c r="E404" i="21"/>
  <c r="E403" i="21"/>
  <c r="E402" i="21"/>
  <c r="E401" i="21"/>
  <c r="E400" i="21"/>
  <c r="E399" i="21"/>
  <c r="E398" i="21"/>
  <c r="E397" i="21"/>
  <c r="E396" i="21"/>
  <c r="E395" i="21"/>
  <c r="E394" i="21"/>
  <c r="E393" i="21"/>
  <c r="E392" i="21"/>
  <c r="E391" i="21"/>
  <c r="E390" i="21"/>
  <c r="E389" i="21"/>
  <c r="E388" i="21"/>
  <c r="E387" i="21"/>
  <c r="E386" i="21"/>
  <c r="E385" i="21"/>
  <c r="E384" i="21"/>
  <c r="E383" i="21"/>
  <c r="E382" i="21"/>
  <c r="E381" i="21"/>
  <c r="E380" i="21"/>
  <c r="E379" i="21"/>
  <c r="E378" i="21"/>
  <c r="E377" i="21"/>
  <c r="E376" i="21"/>
  <c r="E375" i="21"/>
  <c r="E374" i="21"/>
  <c r="E373" i="21"/>
  <c r="E372" i="21"/>
  <c r="E371" i="21"/>
  <c r="E370" i="21"/>
  <c r="E369" i="21"/>
  <c r="E368" i="21"/>
  <c r="E367" i="21"/>
  <c r="E366" i="21"/>
  <c r="E365" i="21"/>
  <c r="E364" i="21"/>
  <c r="E363" i="21"/>
  <c r="E362" i="21"/>
  <c r="E361" i="21"/>
  <c r="E360" i="21"/>
  <c r="E359" i="21"/>
  <c r="E358" i="21"/>
  <c r="E357" i="21"/>
  <c r="E356" i="21"/>
  <c r="E355" i="21"/>
  <c r="E354" i="21"/>
  <c r="E353" i="21"/>
  <c r="E352" i="21"/>
  <c r="E351" i="21"/>
  <c r="E350" i="21"/>
  <c r="E349" i="21"/>
  <c r="E348" i="21"/>
  <c r="E347" i="21"/>
  <c r="E346" i="21"/>
  <c r="E345" i="21"/>
  <c r="E344" i="21"/>
  <c r="E343" i="21"/>
  <c r="E342" i="21"/>
  <c r="E341" i="21"/>
  <c r="E340" i="21"/>
  <c r="E339" i="21"/>
  <c r="E338" i="21"/>
  <c r="E337" i="21"/>
  <c r="E336" i="21"/>
  <c r="E335" i="21"/>
  <c r="E334" i="21"/>
  <c r="E333" i="21"/>
  <c r="E332" i="21"/>
  <c r="E331" i="21"/>
  <c r="E330" i="21"/>
  <c r="E329" i="21"/>
  <c r="E328" i="21"/>
  <c r="E327" i="21"/>
  <c r="E326" i="21"/>
  <c r="E325" i="21"/>
  <c r="E324" i="21"/>
  <c r="E323" i="21"/>
  <c r="E322" i="21"/>
  <c r="E321" i="21"/>
  <c r="E320" i="21"/>
  <c r="E319" i="21"/>
  <c r="E318" i="21"/>
  <c r="E317" i="21"/>
  <c r="E316" i="21"/>
  <c r="E315" i="21"/>
  <c r="E314" i="21"/>
  <c r="E313" i="21"/>
  <c r="E312" i="21"/>
  <c r="E311" i="21"/>
  <c r="E310" i="21"/>
  <c r="E309" i="21"/>
  <c r="E308" i="21"/>
  <c r="E307" i="21"/>
  <c r="E306" i="21"/>
  <c r="E305" i="21"/>
  <c r="E304" i="21"/>
  <c r="E303" i="21"/>
  <c r="E302" i="21"/>
  <c r="E301" i="21"/>
  <c r="E300" i="21"/>
  <c r="E299" i="21"/>
  <c r="E298" i="21"/>
  <c r="E297" i="21"/>
  <c r="E296" i="21"/>
  <c r="E295" i="21"/>
  <c r="E294" i="21"/>
  <c r="E293" i="21"/>
  <c r="E292" i="21"/>
  <c r="E291" i="21"/>
  <c r="E290" i="21"/>
  <c r="E289" i="21"/>
  <c r="E288" i="21"/>
  <c r="E287" i="21"/>
  <c r="E286" i="21"/>
  <c r="E285" i="21"/>
  <c r="E284" i="21"/>
  <c r="E283" i="21"/>
  <c r="E282" i="21"/>
  <c r="E281" i="21"/>
  <c r="E280" i="21"/>
  <c r="E279" i="21"/>
  <c r="E278" i="21"/>
  <c r="E277" i="21"/>
  <c r="E276" i="21"/>
  <c r="E275" i="21"/>
  <c r="E274" i="21"/>
  <c r="E273" i="21"/>
  <c r="E272" i="21"/>
  <c r="E271" i="21"/>
  <c r="E270" i="21"/>
  <c r="E269" i="21"/>
  <c r="E268" i="21"/>
  <c r="E267" i="21"/>
  <c r="E266" i="21"/>
  <c r="E265" i="21"/>
  <c r="E264" i="21"/>
  <c r="E263" i="21"/>
  <c r="E262" i="21"/>
  <c r="E261" i="21"/>
  <c r="E260" i="21"/>
  <c r="E259" i="21"/>
  <c r="E258" i="21"/>
  <c r="E257" i="21"/>
  <c r="E256" i="21"/>
  <c r="E255" i="21"/>
  <c r="E254" i="21"/>
  <c r="E253" i="21"/>
  <c r="E252" i="21"/>
  <c r="E251" i="21"/>
  <c r="E250" i="21"/>
  <c r="E249" i="21"/>
  <c r="E248" i="21"/>
  <c r="E247" i="21"/>
  <c r="E246" i="21"/>
  <c r="E245" i="21"/>
  <c r="E244" i="21"/>
  <c r="E243" i="21"/>
  <c r="E242" i="21"/>
  <c r="E241" i="21"/>
  <c r="E240" i="21"/>
  <c r="E239" i="21"/>
  <c r="E238" i="21"/>
  <c r="E237" i="21"/>
  <c r="E236" i="21"/>
  <c r="E235" i="21"/>
  <c r="E234" i="21"/>
  <c r="E233" i="21"/>
  <c r="E232" i="21"/>
  <c r="E231" i="21"/>
  <c r="E230" i="21"/>
  <c r="E229" i="21"/>
  <c r="E228" i="21"/>
  <c r="E227" i="21"/>
  <c r="E226" i="21"/>
  <c r="E225" i="21"/>
  <c r="E224" i="21"/>
  <c r="E223" i="21"/>
  <c r="E222" i="21"/>
  <c r="E221" i="21"/>
  <c r="E220" i="21"/>
  <c r="E219" i="21"/>
  <c r="E218" i="21"/>
  <c r="E217" i="21"/>
  <c r="E216" i="21"/>
  <c r="E215" i="21"/>
  <c r="E214" i="21"/>
  <c r="E213" i="21"/>
  <c r="E212" i="21"/>
  <c r="E211" i="21"/>
  <c r="E210" i="21"/>
  <c r="E209" i="21"/>
  <c r="E208" i="21"/>
  <c r="E207" i="21"/>
  <c r="E206" i="21"/>
  <c r="E205" i="21"/>
  <c r="E204" i="21"/>
  <c r="E203" i="21"/>
  <c r="E202" i="21"/>
  <c r="E201" i="21"/>
  <c r="E200" i="21"/>
  <c r="E199" i="21"/>
  <c r="E198" i="21"/>
  <c r="E197" i="21"/>
  <c r="E196" i="21"/>
  <c r="E195" i="21"/>
  <c r="E194" i="21"/>
  <c r="E193" i="21"/>
  <c r="E192" i="21"/>
  <c r="E191" i="21"/>
  <c r="E190" i="21"/>
  <c r="E189" i="21"/>
  <c r="E188" i="21"/>
  <c r="E187" i="21"/>
  <c r="E186" i="21"/>
  <c r="E185" i="21"/>
  <c r="E184" i="21"/>
  <c r="E183" i="21"/>
  <c r="E182" i="21"/>
  <c r="E181" i="21"/>
  <c r="E180" i="21"/>
  <c r="E179" i="21"/>
  <c r="E178" i="21"/>
  <c r="E177" i="21"/>
  <c r="E176" i="21"/>
  <c r="E175" i="21"/>
  <c r="E174" i="21"/>
  <c r="E173" i="21"/>
  <c r="E172" i="21"/>
  <c r="E171" i="21"/>
  <c r="E170" i="21"/>
  <c r="E169" i="21"/>
  <c r="E168" i="21"/>
  <c r="E167" i="21"/>
  <c r="E166" i="21"/>
  <c r="E165" i="21"/>
  <c r="E164" i="21"/>
  <c r="E163" i="21"/>
  <c r="E162" i="21"/>
  <c r="E161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G123" i="21"/>
  <c r="F123" i="21"/>
  <c r="E123" i="21"/>
  <c r="G122" i="21"/>
  <c r="F122" i="21"/>
  <c r="E122" i="21"/>
  <c r="G121" i="21"/>
  <c r="F121" i="21"/>
  <c r="E121" i="21"/>
  <c r="G120" i="21"/>
  <c r="F120" i="21"/>
  <c r="E120" i="21"/>
  <c r="G119" i="21"/>
  <c r="F119" i="21"/>
  <c r="E119" i="21"/>
  <c r="G118" i="21"/>
  <c r="F118" i="21"/>
  <c r="E118" i="21"/>
  <c r="G117" i="21"/>
  <c r="F117" i="21"/>
  <c r="E117" i="21"/>
  <c r="G116" i="21"/>
  <c r="F116" i="21"/>
  <c r="E116" i="21"/>
  <c r="G115" i="21"/>
  <c r="F115" i="21"/>
  <c r="E115" i="21"/>
  <c r="G114" i="21"/>
  <c r="F114" i="21"/>
  <c r="E114" i="21"/>
  <c r="G113" i="21"/>
  <c r="F113" i="21"/>
  <c r="E113" i="21"/>
  <c r="G112" i="21"/>
  <c r="F112" i="21"/>
  <c r="E112" i="21"/>
  <c r="G111" i="21"/>
  <c r="F111" i="21"/>
  <c r="E111" i="21"/>
  <c r="G110" i="21"/>
  <c r="F110" i="21"/>
  <c r="E110" i="21"/>
  <c r="G109" i="21"/>
  <c r="F109" i="21"/>
  <c r="E109" i="21"/>
  <c r="G108" i="21"/>
  <c r="F108" i="21"/>
  <c r="E108" i="21"/>
  <c r="G107" i="21"/>
  <c r="F107" i="21"/>
  <c r="E107" i="21"/>
  <c r="G106" i="21"/>
  <c r="F106" i="21"/>
  <c r="E106" i="21"/>
  <c r="G105" i="21"/>
  <c r="F105" i="21"/>
  <c r="E105" i="21"/>
  <c r="G104" i="21"/>
  <c r="F104" i="21"/>
  <c r="E104" i="21"/>
  <c r="G103" i="21"/>
  <c r="F103" i="21"/>
  <c r="E103" i="21"/>
  <c r="G102" i="21"/>
  <c r="F102" i="21"/>
  <c r="E102" i="21"/>
  <c r="G101" i="21"/>
  <c r="F101" i="21"/>
  <c r="E101" i="21"/>
  <c r="G100" i="21"/>
  <c r="F100" i="21"/>
  <c r="E100" i="21"/>
  <c r="G99" i="21"/>
  <c r="F99" i="21"/>
  <c r="E99" i="21"/>
  <c r="G98" i="21"/>
  <c r="F98" i="21"/>
  <c r="E98" i="21"/>
  <c r="G97" i="21"/>
  <c r="F97" i="21"/>
  <c r="E97" i="21"/>
  <c r="G96" i="21"/>
  <c r="F96" i="21"/>
  <c r="E96" i="21"/>
  <c r="G95" i="21"/>
  <c r="F95" i="21"/>
  <c r="E95" i="21"/>
  <c r="G94" i="21"/>
  <c r="F94" i="21"/>
  <c r="E94" i="21"/>
  <c r="G93" i="21"/>
  <c r="F93" i="21"/>
  <c r="E93" i="21"/>
  <c r="G92" i="21"/>
  <c r="F92" i="21"/>
  <c r="E92" i="21"/>
  <c r="G91" i="21"/>
  <c r="F91" i="21"/>
  <c r="E91" i="21"/>
  <c r="G90" i="21"/>
  <c r="F90" i="21"/>
  <c r="E90" i="21"/>
  <c r="G89" i="21"/>
  <c r="F89" i="21"/>
  <c r="E89" i="21"/>
  <c r="G88" i="21"/>
  <c r="F88" i="21"/>
  <c r="E88" i="21"/>
  <c r="G87" i="21"/>
  <c r="F87" i="21"/>
  <c r="E87" i="21"/>
  <c r="G86" i="21"/>
  <c r="F86" i="21"/>
  <c r="E86" i="21"/>
  <c r="G85" i="21"/>
  <c r="F85" i="21"/>
  <c r="E85" i="21"/>
  <c r="G84" i="21"/>
  <c r="F84" i="21"/>
  <c r="E84" i="21"/>
  <c r="G83" i="21"/>
  <c r="F83" i="21"/>
  <c r="E83" i="21"/>
  <c r="G82" i="21"/>
  <c r="F82" i="21"/>
  <c r="E82" i="21"/>
  <c r="G81" i="21"/>
  <c r="F81" i="21"/>
  <c r="E81" i="21"/>
  <c r="G80" i="21"/>
  <c r="F80" i="21"/>
  <c r="E80" i="21"/>
  <c r="G79" i="21"/>
  <c r="F79" i="21"/>
  <c r="E79" i="21"/>
  <c r="G78" i="21"/>
  <c r="F78" i="21"/>
  <c r="E78" i="21"/>
  <c r="G77" i="21"/>
  <c r="F77" i="21"/>
  <c r="E77" i="21"/>
  <c r="G76" i="21"/>
  <c r="F76" i="21"/>
  <c r="E76" i="21"/>
  <c r="G75" i="21"/>
  <c r="F75" i="21"/>
  <c r="E75" i="21"/>
  <c r="G74" i="21"/>
  <c r="F74" i="21"/>
  <c r="E74" i="21"/>
  <c r="G73" i="21"/>
  <c r="F73" i="21"/>
  <c r="E73" i="21"/>
  <c r="G72" i="21"/>
  <c r="F72" i="21"/>
  <c r="E72" i="21"/>
  <c r="G71" i="21"/>
  <c r="F71" i="21"/>
  <c r="E71" i="21"/>
  <c r="G70" i="21"/>
  <c r="F70" i="21"/>
  <c r="E70" i="21"/>
  <c r="G69" i="21"/>
  <c r="F69" i="21"/>
  <c r="E69" i="21"/>
  <c r="G68" i="21"/>
  <c r="F68" i="21"/>
  <c r="E68" i="21"/>
  <c r="G67" i="21"/>
  <c r="F67" i="21"/>
  <c r="E67" i="21"/>
  <c r="G66" i="21"/>
  <c r="F66" i="21"/>
  <c r="E66" i="21"/>
  <c r="G65" i="21"/>
  <c r="F65" i="21"/>
  <c r="E65" i="21"/>
  <c r="G64" i="21"/>
  <c r="F64" i="21"/>
  <c r="E64" i="21"/>
  <c r="G63" i="21"/>
  <c r="F63" i="21"/>
  <c r="E63" i="21"/>
  <c r="G62" i="21"/>
  <c r="F62" i="21"/>
  <c r="E62" i="21"/>
  <c r="G61" i="21"/>
  <c r="F61" i="21"/>
  <c r="E61" i="21"/>
  <c r="G60" i="21"/>
  <c r="F60" i="21"/>
  <c r="E60" i="21"/>
  <c r="G59" i="21"/>
  <c r="F59" i="21"/>
  <c r="E59" i="21"/>
  <c r="G58" i="21"/>
  <c r="F58" i="21"/>
  <c r="E58" i="21"/>
  <c r="G57" i="21"/>
  <c r="F57" i="21"/>
  <c r="E57" i="21"/>
  <c r="G56" i="21"/>
  <c r="F56" i="21"/>
  <c r="E56" i="21"/>
  <c r="G55" i="21"/>
  <c r="F55" i="21"/>
  <c r="E55" i="21"/>
  <c r="G54" i="21"/>
  <c r="F54" i="21"/>
  <c r="E54" i="21"/>
  <c r="G53" i="21"/>
  <c r="F53" i="21"/>
  <c r="E53" i="21"/>
  <c r="G47" i="21"/>
  <c r="F47" i="21"/>
  <c r="E47" i="21"/>
  <c r="G46" i="21"/>
  <c r="F46" i="21"/>
  <c r="E46" i="21"/>
  <c r="G45" i="21"/>
  <c r="F45" i="21"/>
  <c r="E45" i="21"/>
  <c r="G44" i="21"/>
  <c r="F44" i="21"/>
  <c r="E44" i="21"/>
  <c r="G43" i="21"/>
  <c r="F43" i="21"/>
  <c r="E43" i="21"/>
  <c r="G42" i="21"/>
  <c r="F42" i="21"/>
  <c r="E42" i="21"/>
  <c r="G41" i="21"/>
  <c r="F41" i="21"/>
  <c r="E41" i="21"/>
  <c r="G40" i="21"/>
  <c r="F40" i="21"/>
  <c r="E40" i="21"/>
  <c r="G39" i="21"/>
  <c r="F39" i="21"/>
  <c r="E39" i="21"/>
  <c r="G38" i="21"/>
  <c r="F38" i="21"/>
  <c r="E38" i="21"/>
  <c r="G37" i="21"/>
  <c r="F37" i="21"/>
  <c r="E37" i="21"/>
  <c r="G36" i="21"/>
  <c r="F36" i="21"/>
  <c r="E36" i="21"/>
  <c r="G35" i="21"/>
  <c r="F35" i="21"/>
  <c r="E35" i="21"/>
  <c r="G34" i="21"/>
  <c r="F34" i="21"/>
  <c r="E34" i="21"/>
  <c r="G33" i="21"/>
  <c r="F33" i="21"/>
  <c r="E33" i="21"/>
  <c r="G32" i="21"/>
  <c r="F32" i="21"/>
  <c r="E32" i="21"/>
  <c r="G31" i="21"/>
  <c r="F31" i="21"/>
  <c r="E31" i="21"/>
  <c r="G30" i="21"/>
  <c r="F30" i="21"/>
  <c r="E30" i="21"/>
  <c r="G29" i="21"/>
  <c r="F29" i="21"/>
  <c r="E29" i="21"/>
  <c r="G28" i="21"/>
  <c r="F28" i="21"/>
  <c r="E28" i="21"/>
  <c r="G27" i="21"/>
  <c r="F27" i="21"/>
  <c r="E27" i="21"/>
  <c r="G26" i="21"/>
  <c r="F26" i="21"/>
  <c r="E26" i="21"/>
  <c r="G25" i="21"/>
  <c r="F25" i="21"/>
  <c r="E25" i="21"/>
  <c r="G24" i="21"/>
  <c r="F24" i="21"/>
  <c r="E24" i="21"/>
  <c r="G23" i="21"/>
  <c r="F23" i="21"/>
  <c r="E23" i="21"/>
  <c r="G22" i="21"/>
  <c r="F22" i="21"/>
  <c r="E22" i="21"/>
  <c r="G21" i="21"/>
  <c r="F21" i="21"/>
  <c r="E21" i="21"/>
  <c r="G20" i="21"/>
  <c r="F20" i="21"/>
  <c r="E20" i="21"/>
  <c r="G19" i="21"/>
  <c r="F19" i="21"/>
  <c r="E19" i="21"/>
  <c r="G18" i="21"/>
  <c r="F18" i="21"/>
  <c r="E18" i="21"/>
  <c r="G17" i="21"/>
  <c r="F17" i="21"/>
  <c r="E17" i="21"/>
  <c r="E1870" i="20"/>
  <c r="F1869" i="20" s="1"/>
  <c r="E1869" i="20"/>
  <c r="E1868" i="20"/>
  <c r="E1867" i="20"/>
  <c r="E1866" i="20"/>
  <c r="E1865" i="20"/>
  <c r="E1864" i="20"/>
  <c r="E1863" i="20"/>
  <c r="F1864" i="20" s="1"/>
  <c r="E1862" i="20"/>
  <c r="E1861" i="20"/>
  <c r="E1860" i="20"/>
  <c r="E1859" i="20"/>
  <c r="E1858" i="20"/>
  <c r="E1857" i="20"/>
  <c r="E1856" i="20"/>
  <c r="E1855" i="20"/>
  <c r="E1854" i="20"/>
  <c r="F1853" i="20" s="1"/>
  <c r="E1853" i="20"/>
  <c r="E1852" i="20"/>
  <c r="E1851" i="20"/>
  <c r="E1850" i="20"/>
  <c r="E1849" i="20"/>
  <c r="E1848" i="20"/>
  <c r="E1847" i="20"/>
  <c r="E1846" i="20"/>
  <c r="E1845" i="20"/>
  <c r="E1844" i="20"/>
  <c r="E1843" i="20"/>
  <c r="E1842" i="20"/>
  <c r="E1841" i="20"/>
  <c r="E1840" i="20"/>
  <c r="E1839" i="20"/>
  <c r="E1838" i="20"/>
  <c r="E1837" i="20"/>
  <c r="E1836" i="20"/>
  <c r="E1835" i="20"/>
  <c r="E1834" i="20"/>
  <c r="E1833" i="20"/>
  <c r="E1832" i="20"/>
  <c r="E1831" i="20"/>
  <c r="E1830" i="20"/>
  <c r="E1829" i="20"/>
  <c r="E1828" i="20"/>
  <c r="E1827" i="20"/>
  <c r="E1826" i="20"/>
  <c r="E1825" i="20"/>
  <c r="E1824" i="20"/>
  <c r="E1823" i="20"/>
  <c r="E1822" i="20"/>
  <c r="E1821" i="20"/>
  <c r="E1820" i="20"/>
  <c r="E1819" i="20"/>
  <c r="E1818" i="20"/>
  <c r="E1817" i="20"/>
  <c r="E1816" i="20"/>
  <c r="E1815" i="20"/>
  <c r="F1816" i="20" s="1"/>
  <c r="E1814" i="20"/>
  <c r="E1813" i="20"/>
  <c r="E1812" i="20"/>
  <c r="E1811" i="20"/>
  <c r="E1810" i="20"/>
  <c r="E1809" i="20"/>
  <c r="E1808" i="20"/>
  <c r="E1807" i="20"/>
  <c r="E1806" i="20"/>
  <c r="F1805" i="20" s="1"/>
  <c r="E1805" i="20"/>
  <c r="E1804" i="20"/>
  <c r="E1803" i="20"/>
  <c r="E1802" i="20"/>
  <c r="E1801" i="20"/>
  <c r="E1800" i="20"/>
  <c r="E1799" i="20"/>
  <c r="E1798" i="20"/>
  <c r="E1797" i="20"/>
  <c r="E1796" i="20"/>
  <c r="E1795" i="20"/>
  <c r="E1794" i="20"/>
  <c r="E1793" i="20"/>
  <c r="E1792" i="20"/>
  <c r="E1791" i="20"/>
  <c r="E1790" i="20"/>
  <c r="E1789" i="20"/>
  <c r="E1788" i="20"/>
  <c r="E1787" i="20"/>
  <c r="E1786" i="20"/>
  <c r="E1785" i="20"/>
  <c r="E1784" i="20"/>
  <c r="E1783" i="20"/>
  <c r="E1782" i="20"/>
  <c r="E1781" i="20"/>
  <c r="E1780" i="20"/>
  <c r="E1779" i="20"/>
  <c r="E1778" i="20"/>
  <c r="E1777" i="20"/>
  <c r="E1776" i="20"/>
  <c r="E1775" i="20"/>
  <c r="E1774" i="20"/>
  <c r="E1773" i="20"/>
  <c r="E1772" i="20"/>
  <c r="E1771" i="20"/>
  <c r="E1770" i="20"/>
  <c r="E1769" i="20"/>
  <c r="E1768" i="20"/>
  <c r="E1767" i="20"/>
  <c r="E1766" i="20"/>
  <c r="E1765" i="20"/>
  <c r="E1764" i="20"/>
  <c r="E1763" i="20"/>
  <c r="E1762" i="20"/>
  <c r="E1761" i="20"/>
  <c r="E1760" i="20"/>
  <c r="E1759" i="20"/>
  <c r="E1758" i="20"/>
  <c r="E1757" i="20"/>
  <c r="E1756" i="20"/>
  <c r="E1755" i="20"/>
  <c r="E1754" i="20"/>
  <c r="E1753" i="20"/>
  <c r="E1752" i="20"/>
  <c r="E1751" i="20"/>
  <c r="E1750" i="20"/>
  <c r="E1749" i="20"/>
  <c r="E1748" i="20"/>
  <c r="E1747" i="20"/>
  <c r="E1746" i="20"/>
  <c r="E1745" i="20"/>
  <c r="E1744" i="20"/>
  <c r="E1743" i="20"/>
  <c r="E1742" i="20"/>
  <c r="E1741" i="20"/>
  <c r="E1740" i="20"/>
  <c r="E1739" i="20"/>
  <c r="E1738" i="20"/>
  <c r="E1737" i="20"/>
  <c r="E1736" i="20"/>
  <c r="E1735" i="20"/>
  <c r="E1734" i="20"/>
  <c r="E1733" i="20"/>
  <c r="E1732" i="20"/>
  <c r="E1731" i="20"/>
  <c r="E1730" i="20"/>
  <c r="E1729" i="20"/>
  <c r="E1728" i="20"/>
  <c r="E1727" i="20"/>
  <c r="E1726" i="20"/>
  <c r="E1725" i="20"/>
  <c r="E1724" i="20"/>
  <c r="E1723" i="20"/>
  <c r="E1722" i="20"/>
  <c r="E1721" i="20"/>
  <c r="E1720" i="20"/>
  <c r="E1719" i="20"/>
  <c r="E1718" i="20"/>
  <c r="E1717" i="20"/>
  <c r="E1716" i="20"/>
  <c r="E1715" i="20"/>
  <c r="E1714" i="20"/>
  <c r="E1713" i="20"/>
  <c r="E1712" i="20"/>
  <c r="E1711" i="20"/>
  <c r="E1710" i="20"/>
  <c r="E1709" i="20"/>
  <c r="E1708" i="20"/>
  <c r="E1707" i="20"/>
  <c r="E1706" i="20"/>
  <c r="E1705" i="20"/>
  <c r="E1704" i="20"/>
  <c r="E1703" i="20"/>
  <c r="E1702" i="20"/>
  <c r="E1701" i="20"/>
  <c r="E1700" i="20"/>
  <c r="E1699" i="20"/>
  <c r="E1698" i="20"/>
  <c r="E1697" i="20"/>
  <c r="E1696" i="20"/>
  <c r="E1695" i="20"/>
  <c r="E1694" i="20"/>
  <c r="E1693" i="20"/>
  <c r="E1692" i="20"/>
  <c r="E1691" i="20"/>
  <c r="E1690" i="20"/>
  <c r="E1689" i="20"/>
  <c r="E1688" i="20"/>
  <c r="E1687" i="20"/>
  <c r="E1686" i="20"/>
  <c r="E1685" i="20"/>
  <c r="E1684" i="20"/>
  <c r="E1683" i="20"/>
  <c r="E1682" i="20"/>
  <c r="E1681" i="20"/>
  <c r="E1680" i="20"/>
  <c r="E1679" i="20"/>
  <c r="E1678" i="20"/>
  <c r="E1677" i="20"/>
  <c r="E1676" i="20"/>
  <c r="E1675" i="20"/>
  <c r="E1674" i="20"/>
  <c r="E1673" i="20"/>
  <c r="E1672" i="20"/>
  <c r="E1671" i="20"/>
  <c r="E1670" i="20"/>
  <c r="E1669" i="20"/>
  <c r="E1668" i="20"/>
  <c r="E1667" i="20"/>
  <c r="E1666" i="20"/>
  <c r="E1665" i="20"/>
  <c r="E1664" i="20"/>
  <c r="E1663" i="20"/>
  <c r="E1662" i="20"/>
  <c r="E1661" i="20"/>
  <c r="E1660" i="20"/>
  <c r="E1659" i="20"/>
  <c r="E1658" i="20"/>
  <c r="E1657" i="20"/>
  <c r="E1656" i="20"/>
  <c r="E1655" i="20"/>
  <c r="E1654" i="20"/>
  <c r="E1653" i="20"/>
  <c r="E1652" i="20"/>
  <c r="E1651" i="20"/>
  <c r="E1650" i="20"/>
  <c r="E1649" i="20"/>
  <c r="E1648" i="20"/>
  <c r="E1647" i="20"/>
  <c r="E1646" i="20"/>
  <c r="E1645" i="20"/>
  <c r="E1644" i="20"/>
  <c r="E1643" i="20"/>
  <c r="E1642" i="20"/>
  <c r="E1641" i="20"/>
  <c r="E1640" i="20"/>
  <c r="E1639" i="20"/>
  <c r="E1638" i="20"/>
  <c r="E1637" i="20"/>
  <c r="E1636" i="20"/>
  <c r="E1635" i="20"/>
  <c r="E1634" i="20"/>
  <c r="E1633" i="20"/>
  <c r="E1632" i="20"/>
  <c r="E1631" i="20"/>
  <c r="E1630" i="20"/>
  <c r="E1629" i="20"/>
  <c r="E1628" i="20"/>
  <c r="E1627" i="20"/>
  <c r="E1626" i="20"/>
  <c r="E1625" i="20"/>
  <c r="E1624" i="20"/>
  <c r="E1623" i="20"/>
  <c r="E1622" i="20"/>
  <c r="E1621" i="20"/>
  <c r="E1620" i="20"/>
  <c r="E1619" i="20"/>
  <c r="E1618" i="20"/>
  <c r="E1617" i="20"/>
  <c r="E1616" i="20"/>
  <c r="E1615" i="20"/>
  <c r="E1614" i="20"/>
  <c r="E1613" i="20"/>
  <c r="E1612" i="20"/>
  <c r="E1611" i="20"/>
  <c r="E1610" i="20"/>
  <c r="E1609" i="20"/>
  <c r="E1608" i="20"/>
  <c r="E1607" i="20"/>
  <c r="E1606" i="20"/>
  <c r="E1605" i="20"/>
  <c r="E1604" i="20"/>
  <c r="E1603" i="20"/>
  <c r="E1602" i="20"/>
  <c r="E1601" i="20"/>
  <c r="E1600" i="20"/>
  <c r="E1599" i="20"/>
  <c r="E1598" i="20"/>
  <c r="E1597" i="20"/>
  <c r="E1596" i="20"/>
  <c r="E1595" i="20"/>
  <c r="E1594" i="20"/>
  <c r="E1593" i="20"/>
  <c r="E1592" i="20"/>
  <c r="E1591" i="20"/>
  <c r="E1590" i="20"/>
  <c r="E1589" i="20"/>
  <c r="E1588" i="20"/>
  <c r="E1587" i="20"/>
  <c r="E1586" i="20"/>
  <c r="E1585" i="20"/>
  <c r="E1584" i="20"/>
  <c r="E1583" i="20"/>
  <c r="E1582" i="20"/>
  <c r="E1581" i="20"/>
  <c r="E1580" i="20"/>
  <c r="E1579" i="20"/>
  <c r="E1578" i="20"/>
  <c r="E1577" i="20"/>
  <c r="E1576" i="20"/>
  <c r="E1575" i="20"/>
  <c r="E1574" i="20"/>
  <c r="E1573" i="20"/>
  <c r="E1572" i="20"/>
  <c r="E1571" i="20"/>
  <c r="E1570" i="20"/>
  <c r="E1569" i="20"/>
  <c r="E1568" i="20"/>
  <c r="E1567" i="20"/>
  <c r="E1566" i="20"/>
  <c r="E1565" i="20"/>
  <c r="E1564" i="20"/>
  <c r="E1563" i="20"/>
  <c r="E1562" i="20"/>
  <c r="E1561" i="20"/>
  <c r="E1560" i="20"/>
  <c r="E1559" i="20"/>
  <c r="E1558" i="20"/>
  <c r="E1557" i="20"/>
  <c r="E1556" i="20"/>
  <c r="E1555" i="20"/>
  <c r="E1554" i="20"/>
  <c r="E1553" i="20"/>
  <c r="E1552" i="20"/>
  <c r="E1551" i="20"/>
  <c r="E1550" i="20"/>
  <c r="E1549" i="20"/>
  <c r="E1548" i="20"/>
  <c r="E1547" i="20"/>
  <c r="E1546" i="20"/>
  <c r="E1545" i="20"/>
  <c r="E1544" i="20"/>
  <c r="E1543" i="20"/>
  <c r="E1542" i="20"/>
  <c r="E1541" i="20"/>
  <c r="E1540" i="20"/>
  <c r="E1539" i="20"/>
  <c r="E1538" i="20"/>
  <c r="E1537" i="20"/>
  <c r="E1536" i="20"/>
  <c r="E1535" i="20"/>
  <c r="E1534" i="20"/>
  <c r="E1533" i="20"/>
  <c r="E1532" i="20"/>
  <c r="E1531" i="20"/>
  <c r="E1530" i="20"/>
  <c r="E1529" i="20"/>
  <c r="E1528" i="20"/>
  <c r="E1527" i="20"/>
  <c r="E1526" i="20"/>
  <c r="E1525" i="20"/>
  <c r="E1524" i="20"/>
  <c r="E1523" i="20"/>
  <c r="E1522" i="20"/>
  <c r="E1521" i="20"/>
  <c r="E1520" i="20"/>
  <c r="E1519" i="20"/>
  <c r="E1518" i="20"/>
  <c r="E1517" i="20"/>
  <c r="E1516" i="20"/>
  <c r="E1515" i="20"/>
  <c r="E1514" i="20"/>
  <c r="E1513" i="20"/>
  <c r="E1512" i="20"/>
  <c r="E1511" i="20"/>
  <c r="E1510" i="20"/>
  <c r="E1509" i="20"/>
  <c r="E1508" i="20"/>
  <c r="E1507" i="20"/>
  <c r="E1506" i="20"/>
  <c r="E1505" i="20"/>
  <c r="E1504" i="20"/>
  <c r="E1503" i="20"/>
  <c r="E1502" i="20"/>
  <c r="E1501" i="20"/>
  <c r="E1500" i="20"/>
  <c r="E1499" i="20"/>
  <c r="E1498" i="20"/>
  <c r="E1497" i="20"/>
  <c r="E1496" i="20"/>
  <c r="E1495" i="20"/>
  <c r="E1494" i="20"/>
  <c r="E1493" i="20"/>
  <c r="E1492" i="20"/>
  <c r="E1491" i="20"/>
  <c r="E1490" i="20"/>
  <c r="E1489" i="20"/>
  <c r="E1488" i="20"/>
  <c r="E1487" i="20"/>
  <c r="E1486" i="20"/>
  <c r="E1485" i="20"/>
  <c r="E1484" i="20"/>
  <c r="E1483" i="20"/>
  <c r="E1482" i="20"/>
  <c r="E1481" i="20"/>
  <c r="E1480" i="20"/>
  <c r="E1479" i="20"/>
  <c r="E1478" i="20"/>
  <c r="E1477" i="20"/>
  <c r="E1476" i="20"/>
  <c r="E1475" i="20"/>
  <c r="E1474" i="20"/>
  <c r="E1473" i="20"/>
  <c r="E1472" i="20"/>
  <c r="E1471" i="20"/>
  <c r="E1470" i="20"/>
  <c r="E1469" i="20"/>
  <c r="E1468" i="20"/>
  <c r="E1467" i="20"/>
  <c r="E1466" i="20"/>
  <c r="E1465" i="20"/>
  <c r="E1464" i="20"/>
  <c r="E1463" i="20"/>
  <c r="E1462" i="20"/>
  <c r="E1461" i="20"/>
  <c r="E1460" i="20"/>
  <c r="E1459" i="20"/>
  <c r="E1458" i="20"/>
  <c r="E1457" i="20"/>
  <c r="E1456" i="20"/>
  <c r="E1455" i="20"/>
  <c r="E1454" i="20"/>
  <c r="E1453" i="20"/>
  <c r="E1452" i="20"/>
  <c r="E1451" i="20"/>
  <c r="E1450" i="20"/>
  <c r="E1449" i="20"/>
  <c r="E1448" i="20"/>
  <c r="E1447" i="20"/>
  <c r="E1446" i="20"/>
  <c r="E1445" i="20"/>
  <c r="E1444" i="20"/>
  <c r="E1443" i="20"/>
  <c r="E1442" i="20"/>
  <c r="E1441" i="20"/>
  <c r="E1440" i="20"/>
  <c r="E1439" i="20"/>
  <c r="E1438" i="20"/>
  <c r="E1437" i="20"/>
  <c r="E1436" i="20"/>
  <c r="E1435" i="20"/>
  <c r="E1434" i="20"/>
  <c r="E1433" i="20"/>
  <c r="E1432" i="20"/>
  <c r="E1431" i="20"/>
  <c r="E1430" i="20"/>
  <c r="E1429" i="20"/>
  <c r="E1428" i="20"/>
  <c r="E1427" i="20"/>
  <c r="E1426" i="20"/>
  <c r="E1425" i="20"/>
  <c r="E1424" i="20"/>
  <c r="E1423" i="20"/>
  <c r="E1422" i="20"/>
  <c r="E1421" i="20"/>
  <c r="E1420" i="20"/>
  <c r="E1419" i="20"/>
  <c r="E1418" i="20"/>
  <c r="E1417" i="20"/>
  <c r="E1416" i="20"/>
  <c r="E1415" i="20"/>
  <c r="E1414" i="20"/>
  <c r="E1413" i="20"/>
  <c r="E1412" i="20"/>
  <c r="E1411" i="20"/>
  <c r="E1410" i="20"/>
  <c r="E1409" i="20"/>
  <c r="E1408" i="20"/>
  <c r="E1407" i="20"/>
  <c r="E1406" i="20"/>
  <c r="E1405" i="20"/>
  <c r="E1404" i="20"/>
  <c r="E1403" i="20"/>
  <c r="E1402" i="20"/>
  <c r="E1401" i="20"/>
  <c r="E1400" i="20"/>
  <c r="E1399" i="20"/>
  <c r="E1398" i="20"/>
  <c r="E1397" i="20"/>
  <c r="E1396" i="20"/>
  <c r="E1395" i="20"/>
  <c r="E1394" i="20"/>
  <c r="E1393" i="20"/>
  <c r="E1392" i="20"/>
  <c r="E1391" i="20"/>
  <c r="E1390" i="20"/>
  <c r="E1389" i="20"/>
  <c r="E1388" i="20"/>
  <c r="E1387" i="20"/>
  <c r="E1386" i="20"/>
  <c r="E1385" i="20"/>
  <c r="E1384" i="20"/>
  <c r="E1383" i="20"/>
  <c r="E1382" i="20"/>
  <c r="E1381" i="20"/>
  <c r="E1380" i="20"/>
  <c r="E1379" i="20"/>
  <c r="E1378" i="20"/>
  <c r="E1377" i="20"/>
  <c r="E1376" i="20"/>
  <c r="E1375" i="20"/>
  <c r="E1374" i="20"/>
  <c r="E1373" i="20"/>
  <c r="E1372" i="20"/>
  <c r="E1371" i="20"/>
  <c r="E1370" i="20"/>
  <c r="E1369" i="20"/>
  <c r="E1368" i="20"/>
  <c r="E1367" i="20"/>
  <c r="E1366" i="20"/>
  <c r="E1365" i="20"/>
  <c r="E1364" i="20"/>
  <c r="E1363" i="20"/>
  <c r="E1362" i="20"/>
  <c r="E1361" i="20"/>
  <c r="E1360" i="20"/>
  <c r="E1359" i="20"/>
  <c r="E1358" i="20"/>
  <c r="E1357" i="20"/>
  <c r="E1356" i="20"/>
  <c r="E1355" i="20"/>
  <c r="E1354" i="20"/>
  <c r="E1353" i="20"/>
  <c r="E1352" i="20"/>
  <c r="E1351" i="20"/>
  <c r="E1350" i="20"/>
  <c r="E1349" i="20"/>
  <c r="E1348" i="20"/>
  <c r="E1347" i="20"/>
  <c r="E1346" i="20"/>
  <c r="E1345" i="20"/>
  <c r="E1344" i="20"/>
  <c r="E1343" i="20"/>
  <c r="E1342" i="20"/>
  <c r="E1341" i="20"/>
  <c r="E1340" i="20"/>
  <c r="E1339" i="20"/>
  <c r="E1338" i="20"/>
  <c r="E1337" i="20"/>
  <c r="E1336" i="20"/>
  <c r="E1335" i="20"/>
  <c r="E1334" i="20"/>
  <c r="E1333" i="20"/>
  <c r="E1332" i="20"/>
  <c r="E1331" i="20"/>
  <c r="E1330" i="20"/>
  <c r="E1329" i="20"/>
  <c r="E1328" i="20"/>
  <c r="E1327" i="20"/>
  <c r="E1326" i="20"/>
  <c r="E1325" i="20"/>
  <c r="E1324" i="20"/>
  <c r="E1323" i="20"/>
  <c r="E1322" i="20"/>
  <c r="E1321" i="20"/>
  <c r="E1320" i="20"/>
  <c r="E1319" i="20"/>
  <c r="E1318" i="20"/>
  <c r="E1317" i="20"/>
  <c r="E1316" i="20"/>
  <c r="E1315" i="20"/>
  <c r="E1314" i="20"/>
  <c r="E1313" i="20"/>
  <c r="E1312" i="20"/>
  <c r="E1311" i="20"/>
  <c r="E1310" i="20"/>
  <c r="E1309" i="20"/>
  <c r="E1308" i="20"/>
  <c r="E1307" i="20"/>
  <c r="E1306" i="20"/>
  <c r="E1305" i="20"/>
  <c r="E1304" i="20"/>
  <c r="E1303" i="20"/>
  <c r="E1302" i="20"/>
  <c r="E1301" i="20"/>
  <c r="E1300" i="20"/>
  <c r="E1299" i="20"/>
  <c r="E1298" i="20"/>
  <c r="E1297" i="20"/>
  <c r="E1296" i="20"/>
  <c r="E1295" i="20"/>
  <c r="E1294" i="20"/>
  <c r="E1293" i="20"/>
  <c r="E1292" i="20"/>
  <c r="E1291" i="20"/>
  <c r="E1290" i="20"/>
  <c r="E1289" i="20"/>
  <c r="E1288" i="20"/>
  <c r="E1287" i="20"/>
  <c r="E1286" i="20"/>
  <c r="E1285" i="20"/>
  <c r="E1284" i="20"/>
  <c r="E1283" i="20"/>
  <c r="E1282" i="20"/>
  <c r="E1281" i="20"/>
  <c r="E1280" i="20"/>
  <c r="E1279" i="20"/>
  <c r="E1278" i="20"/>
  <c r="E1277" i="20"/>
  <c r="E1276" i="20"/>
  <c r="E1275" i="20"/>
  <c r="E1274" i="20"/>
  <c r="E1273" i="20"/>
  <c r="E1272" i="20"/>
  <c r="E1271" i="20"/>
  <c r="E1270" i="20"/>
  <c r="E1269" i="20"/>
  <c r="E1268" i="20"/>
  <c r="E1267" i="20"/>
  <c r="E1266" i="20"/>
  <c r="E1265" i="20"/>
  <c r="E1264" i="20"/>
  <c r="E1263" i="20"/>
  <c r="E1262" i="20"/>
  <c r="E1261" i="20"/>
  <c r="E1260" i="20"/>
  <c r="E1259" i="20"/>
  <c r="E1258" i="20"/>
  <c r="E1257" i="20"/>
  <c r="E1256" i="20"/>
  <c r="E1255" i="20"/>
  <c r="E1254" i="20"/>
  <c r="E1253" i="20"/>
  <c r="E1252" i="20"/>
  <c r="E1251" i="20"/>
  <c r="E1250" i="20"/>
  <c r="E1249" i="20"/>
  <c r="E1248" i="20"/>
  <c r="E1247" i="20"/>
  <c r="E1246" i="20"/>
  <c r="E1245" i="20"/>
  <c r="E1244" i="20"/>
  <c r="E1243" i="20"/>
  <c r="E1242" i="20"/>
  <c r="E1241" i="20"/>
  <c r="E1240" i="20"/>
  <c r="E1239" i="20"/>
  <c r="E1238" i="20"/>
  <c r="E1237" i="20"/>
  <c r="E1236" i="20"/>
  <c r="E1235" i="20"/>
  <c r="E1234" i="20"/>
  <c r="E1233" i="20"/>
  <c r="E1232" i="20"/>
  <c r="E1231" i="20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G123" i="20"/>
  <c r="F123" i="20"/>
  <c r="E123" i="20"/>
  <c r="G122" i="20"/>
  <c r="F122" i="20"/>
  <c r="E122" i="20"/>
  <c r="G121" i="20"/>
  <c r="F121" i="20"/>
  <c r="E121" i="20"/>
  <c r="G120" i="20"/>
  <c r="F120" i="20"/>
  <c r="E120" i="20"/>
  <c r="G119" i="20"/>
  <c r="F119" i="20"/>
  <c r="E119" i="20"/>
  <c r="G118" i="20"/>
  <c r="F118" i="20"/>
  <c r="E118" i="20"/>
  <c r="G117" i="20"/>
  <c r="F117" i="20"/>
  <c r="E117" i="20"/>
  <c r="G116" i="20"/>
  <c r="F116" i="20"/>
  <c r="E116" i="20"/>
  <c r="G115" i="20"/>
  <c r="F115" i="20"/>
  <c r="E115" i="20"/>
  <c r="G114" i="20"/>
  <c r="F114" i="20"/>
  <c r="E114" i="20"/>
  <c r="G113" i="20"/>
  <c r="F113" i="20"/>
  <c r="E113" i="20"/>
  <c r="G112" i="20"/>
  <c r="F112" i="20"/>
  <c r="E112" i="20"/>
  <c r="G111" i="20"/>
  <c r="F111" i="20"/>
  <c r="E111" i="20"/>
  <c r="G110" i="20"/>
  <c r="F110" i="20"/>
  <c r="E110" i="20"/>
  <c r="G109" i="20"/>
  <c r="F109" i="20"/>
  <c r="E109" i="20"/>
  <c r="G108" i="20"/>
  <c r="F108" i="20"/>
  <c r="E108" i="20"/>
  <c r="G107" i="20"/>
  <c r="F107" i="20"/>
  <c r="E107" i="20"/>
  <c r="G106" i="20"/>
  <c r="F106" i="20"/>
  <c r="E106" i="20"/>
  <c r="G105" i="20"/>
  <c r="F105" i="20"/>
  <c r="E105" i="20"/>
  <c r="G104" i="20"/>
  <c r="F104" i="20"/>
  <c r="E104" i="20"/>
  <c r="G103" i="20"/>
  <c r="F103" i="20"/>
  <c r="E103" i="20"/>
  <c r="G102" i="20"/>
  <c r="F102" i="20"/>
  <c r="E102" i="20"/>
  <c r="G101" i="20"/>
  <c r="F101" i="20"/>
  <c r="E101" i="20"/>
  <c r="G100" i="20"/>
  <c r="F100" i="20"/>
  <c r="E100" i="20"/>
  <c r="G99" i="20"/>
  <c r="F99" i="20"/>
  <c r="E99" i="20"/>
  <c r="G98" i="20"/>
  <c r="F98" i="20"/>
  <c r="E98" i="20"/>
  <c r="G97" i="20"/>
  <c r="F97" i="20"/>
  <c r="E97" i="20"/>
  <c r="G96" i="20"/>
  <c r="F96" i="20"/>
  <c r="E96" i="20"/>
  <c r="G95" i="20"/>
  <c r="F95" i="20"/>
  <c r="E95" i="20"/>
  <c r="G94" i="20"/>
  <c r="F94" i="20"/>
  <c r="E94" i="20"/>
  <c r="G93" i="20"/>
  <c r="F93" i="20"/>
  <c r="E93" i="20"/>
  <c r="G92" i="20"/>
  <c r="F92" i="20"/>
  <c r="E92" i="20"/>
  <c r="G91" i="20"/>
  <c r="F91" i="20"/>
  <c r="E91" i="20"/>
  <c r="G90" i="20"/>
  <c r="F90" i="20"/>
  <c r="E90" i="20"/>
  <c r="G89" i="20"/>
  <c r="F89" i="20"/>
  <c r="E89" i="20"/>
  <c r="G88" i="20"/>
  <c r="F88" i="20"/>
  <c r="E88" i="20"/>
  <c r="G87" i="20"/>
  <c r="F87" i="20"/>
  <c r="E87" i="20"/>
  <c r="G86" i="20"/>
  <c r="F86" i="20"/>
  <c r="E86" i="20"/>
  <c r="G85" i="20"/>
  <c r="F85" i="20"/>
  <c r="E85" i="20"/>
  <c r="G84" i="20"/>
  <c r="F84" i="20"/>
  <c r="E84" i="20"/>
  <c r="G83" i="20"/>
  <c r="F83" i="20"/>
  <c r="E83" i="20"/>
  <c r="G82" i="20"/>
  <c r="F82" i="20"/>
  <c r="E82" i="20"/>
  <c r="G81" i="20"/>
  <c r="F81" i="20"/>
  <c r="E81" i="20"/>
  <c r="G80" i="20"/>
  <c r="F80" i="20"/>
  <c r="E80" i="20"/>
  <c r="G79" i="20"/>
  <c r="F79" i="20"/>
  <c r="E79" i="20"/>
  <c r="G78" i="20"/>
  <c r="F78" i="20"/>
  <c r="E78" i="20"/>
  <c r="G77" i="20"/>
  <c r="F77" i="20"/>
  <c r="E77" i="20"/>
  <c r="G76" i="20"/>
  <c r="F76" i="20"/>
  <c r="E76" i="20"/>
  <c r="G75" i="20"/>
  <c r="F75" i="20"/>
  <c r="E75" i="20"/>
  <c r="G74" i="20"/>
  <c r="F74" i="20"/>
  <c r="E74" i="20"/>
  <c r="G73" i="20"/>
  <c r="F73" i="20"/>
  <c r="E73" i="20"/>
  <c r="G72" i="20"/>
  <c r="F72" i="20"/>
  <c r="E72" i="20"/>
  <c r="G71" i="20"/>
  <c r="F71" i="20"/>
  <c r="E71" i="20"/>
  <c r="G70" i="20"/>
  <c r="F70" i="20"/>
  <c r="E70" i="20"/>
  <c r="G69" i="20"/>
  <c r="F69" i="20"/>
  <c r="E69" i="20"/>
  <c r="G68" i="20"/>
  <c r="F68" i="20"/>
  <c r="E68" i="20"/>
  <c r="G67" i="20"/>
  <c r="F67" i="20"/>
  <c r="E67" i="20"/>
  <c r="G66" i="20"/>
  <c r="F66" i="20"/>
  <c r="E66" i="20"/>
  <c r="G65" i="20"/>
  <c r="F65" i="20"/>
  <c r="E65" i="20"/>
  <c r="G64" i="20"/>
  <c r="F64" i="20"/>
  <c r="E64" i="20"/>
  <c r="G63" i="20"/>
  <c r="F63" i="20"/>
  <c r="E63" i="20"/>
  <c r="G62" i="20"/>
  <c r="F62" i="20"/>
  <c r="E62" i="20"/>
  <c r="G61" i="20"/>
  <c r="F61" i="20"/>
  <c r="E61" i="20"/>
  <c r="G60" i="20"/>
  <c r="F60" i="20"/>
  <c r="E60" i="20"/>
  <c r="G59" i="20"/>
  <c r="F59" i="20"/>
  <c r="E59" i="20"/>
  <c r="G58" i="20"/>
  <c r="F58" i="20"/>
  <c r="E58" i="20"/>
  <c r="G57" i="20"/>
  <c r="F57" i="20"/>
  <c r="E57" i="20"/>
  <c r="G56" i="20"/>
  <c r="F56" i="20"/>
  <c r="E56" i="20"/>
  <c r="G55" i="20"/>
  <c r="F55" i="20"/>
  <c r="E55" i="20"/>
  <c r="G54" i="20"/>
  <c r="F54" i="20"/>
  <c r="E54" i="20"/>
  <c r="G53" i="20"/>
  <c r="F53" i="20"/>
  <c r="E53" i="20"/>
  <c r="G47" i="20"/>
  <c r="F47" i="20"/>
  <c r="E47" i="20"/>
  <c r="G46" i="20"/>
  <c r="F46" i="20"/>
  <c r="E46" i="20"/>
  <c r="G45" i="20"/>
  <c r="F45" i="20"/>
  <c r="E45" i="20"/>
  <c r="G44" i="20"/>
  <c r="F44" i="20"/>
  <c r="E44" i="20"/>
  <c r="G43" i="20"/>
  <c r="F43" i="20"/>
  <c r="E43" i="20"/>
  <c r="G42" i="20"/>
  <c r="F42" i="20"/>
  <c r="E42" i="20"/>
  <c r="G41" i="20"/>
  <c r="F41" i="20"/>
  <c r="E41" i="20"/>
  <c r="G40" i="20"/>
  <c r="F40" i="20"/>
  <c r="E40" i="20"/>
  <c r="G39" i="20"/>
  <c r="F39" i="20"/>
  <c r="E39" i="20"/>
  <c r="G38" i="20"/>
  <c r="F38" i="20"/>
  <c r="E38" i="20"/>
  <c r="G37" i="20"/>
  <c r="F37" i="20"/>
  <c r="E37" i="20"/>
  <c r="G36" i="20"/>
  <c r="F36" i="20"/>
  <c r="E36" i="20"/>
  <c r="G35" i="20"/>
  <c r="F35" i="20"/>
  <c r="E35" i="20"/>
  <c r="G34" i="20"/>
  <c r="F34" i="20"/>
  <c r="E34" i="20"/>
  <c r="G33" i="20"/>
  <c r="F33" i="20"/>
  <c r="E33" i="20"/>
  <c r="G32" i="20"/>
  <c r="F32" i="20"/>
  <c r="E32" i="20"/>
  <c r="G31" i="20"/>
  <c r="F31" i="20"/>
  <c r="E31" i="20"/>
  <c r="G30" i="20"/>
  <c r="F30" i="20"/>
  <c r="E30" i="20"/>
  <c r="G29" i="20"/>
  <c r="F29" i="20"/>
  <c r="E29" i="20"/>
  <c r="G28" i="20"/>
  <c r="F28" i="20"/>
  <c r="E28" i="20"/>
  <c r="G27" i="20"/>
  <c r="F27" i="20"/>
  <c r="E27" i="20"/>
  <c r="G26" i="20"/>
  <c r="F26" i="20"/>
  <c r="E26" i="20"/>
  <c r="G25" i="20"/>
  <c r="F25" i="20"/>
  <c r="E25" i="20"/>
  <c r="G24" i="20"/>
  <c r="F24" i="20"/>
  <c r="E24" i="20"/>
  <c r="G23" i="20"/>
  <c r="F23" i="20"/>
  <c r="E23" i="20"/>
  <c r="G22" i="20"/>
  <c r="F22" i="20"/>
  <c r="E22" i="20"/>
  <c r="G21" i="20"/>
  <c r="F21" i="20"/>
  <c r="E21" i="20"/>
  <c r="G20" i="20"/>
  <c r="F20" i="20"/>
  <c r="E20" i="20"/>
  <c r="G19" i="20"/>
  <c r="F19" i="20"/>
  <c r="E19" i="20"/>
  <c r="G18" i="20"/>
  <c r="F18" i="20"/>
  <c r="E18" i="20"/>
  <c r="G17" i="20"/>
  <c r="F17" i="20"/>
  <c r="E17" i="20"/>
  <c r="E1870" i="19"/>
  <c r="B149" i="23" s="1"/>
  <c r="E1869" i="19"/>
  <c r="B148" i="23" s="1"/>
  <c r="E1868" i="19"/>
  <c r="B147" i="23" s="1"/>
  <c r="E1867" i="19"/>
  <c r="B146" i="23" s="1"/>
  <c r="E1866" i="19"/>
  <c r="B145" i="23" s="1"/>
  <c r="E1865" i="19"/>
  <c r="B144" i="23" s="1"/>
  <c r="E1864" i="19"/>
  <c r="E1863" i="19"/>
  <c r="B142" i="23" s="1"/>
  <c r="E1862" i="19"/>
  <c r="B141" i="23" s="1"/>
  <c r="E1861" i="19"/>
  <c r="B140" i="23" s="1"/>
  <c r="E1860" i="19"/>
  <c r="B139" i="23" s="1"/>
  <c r="E1859" i="19"/>
  <c r="B138" i="23" s="1"/>
  <c r="E1858" i="19"/>
  <c r="E1857" i="19"/>
  <c r="B136" i="23" s="1"/>
  <c r="E1856" i="19"/>
  <c r="B135" i="23" s="1"/>
  <c r="E1855" i="19"/>
  <c r="B134" i="23" s="1"/>
  <c r="E1854" i="19"/>
  <c r="B133" i="23" s="1"/>
  <c r="E1853" i="19"/>
  <c r="B132" i="23" s="1"/>
  <c r="E1852" i="19"/>
  <c r="B131" i="23" s="1"/>
  <c r="E1851" i="19"/>
  <c r="B130" i="23" s="1"/>
  <c r="E1850" i="19"/>
  <c r="B129" i="23" s="1"/>
  <c r="E1849" i="19"/>
  <c r="B128" i="23" s="1"/>
  <c r="E1848" i="19"/>
  <c r="B127" i="23" s="1"/>
  <c r="E1847" i="19"/>
  <c r="B126" i="23" s="1"/>
  <c r="E1846" i="19"/>
  <c r="B125" i="23" s="1"/>
  <c r="E1845" i="19"/>
  <c r="B124" i="23" s="1"/>
  <c r="E1844" i="19"/>
  <c r="B123" i="23" s="1"/>
  <c r="E1843" i="19"/>
  <c r="E1842" i="19"/>
  <c r="B121" i="23" s="1"/>
  <c r="E1841" i="19"/>
  <c r="B120" i="23" s="1"/>
  <c r="E1840" i="19"/>
  <c r="B119" i="23" s="1"/>
  <c r="E1839" i="19"/>
  <c r="B118" i="23" s="1"/>
  <c r="E1838" i="19"/>
  <c r="B117" i="23" s="1"/>
  <c r="E1837" i="19"/>
  <c r="B116" i="23" s="1"/>
  <c r="E1836" i="19"/>
  <c r="B115" i="23" s="1"/>
  <c r="E1835" i="19"/>
  <c r="B114" i="23" s="1"/>
  <c r="E1834" i="19"/>
  <c r="B113" i="23" s="1"/>
  <c r="E1833" i="19"/>
  <c r="B112" i="23" s="1"/>
  <c r="E1832" i="19"/>
  <c r="B111" i="23" s="1"/>
  <c r="E1831" i="19"/>
  <c r="B110" i="23" s="1"/>
  <c r="E1830" i="19"/>
  <c r="B109" i="23" s="1"/>
  <c r="E1829" i="19"/>
  <c r="B108" i="23" s="1"/>
  <c r="E1828" i="19"/>
  <c r="E1827" i="19"/>
  <c r="B106" i="23" s="1"/>
  <c r="E1826" i="19"/>
  <c r="E1825" i="19"/>
  <c r="B104" i="23" s="1"/>
  <c r="E1824" i="19"/>
  <c r="B103" i="23" s="1"/>
  <c r="E1823" i="19"/>
  <c r="B102" i="23" s="1"/>
  <c r="E1822" i="19"/>
  <c r="B101" i="23" s="1"/>
  <c r="E1821" i="19"/>
  <c r="B100" i="23" s="1"/>
  <c r="E1820" i="19"/>
  <c r="E1819" i="19"/>
  <c r="B98" i="23" s="1"/>
  <c r="E1818" i="19"/>
  <c r="B97" i="23" s="1"/>
  <c r="E1817" i="19"/>
  <c r="B96" i="23" s="1"/>
  <c r="E1816" i="19"/>
  <c r="B95" i="23" s="1"/>
  <c r="E1815" i="19"/>
  <c r="B94" i="23" s="1"/>
  <c r="E1814" i="19"/>
  <c r="B93" i="23" s="1"/>
  <c r="E1813" i="19"/>
  <c r="B92" i="23" s="1"/>
  <c r="E1812" i="19"/>
  <c r="E1811" i="19"/>
  <c r="B90" i="23" s="1"/>
  <c r="E1810" i="19"/>
  <c r="B89" i="23" s="1"/>
  <c r="E1809" i="19"/>
  <c r="B88" i="23" s="1"/>
  <c r="E1808" i="19"/>
  <c r="B87" i="23" s="1"/>
  <c r="E1807" i="19"/>
  <c r="E1806" i="19"/>
  <c r="B85" i="23" s="1"/>
  <c r="E1805" i="19"/>
  <c r="B84" i="23" s="1"/>
  <c r="E1804" i="19"/>
  <c r="E1803" i="19"/>
  <c r="B82" i="23" s="1"/>
  <c r="E1802" i="19"/>
  <c r="B81" i="23" s="1"/>
  <c r="E1801" i="19"/>
  <c r="B80" i="23" s="1"/>
  <c r="E1800" i="19"/>
  <c r="B79" i="23" s="1"/>
  <c r="E1799" i="19"/>
  <c r="E1798" i="19"/>
  <c r="E1797" i="19"/>
  <c r="E1796" i="19"/>
  <c r="E1795" i="19"/>
  <c r="E1794" i="19"/>
  <c r="E1793" i="19"/>
  <c r="E1792" i="19"/>
  <c r="E1791" i="19"/>
  <c r="E1790" i="19"/>
  <c r="E1789" i="19"/>
  <c r="E1788" i="19"/>
  <c r="E1787" i="19"/>
  <c r="E1786" i="19"/>
  <c r="E1785" i="19"/>
  <c r="E1784" i="19"/>
  <c r="E1783" i="19"/>
  <c r="E1782" i="19"/>
  <c r="E1781" i="19"/>
  <c r="E1780" i="19"/>
  <c r="E1779" i="19"/>
  <c r="E1778" i="19"/>
  <c r="E1777" i="19"/>
  <c r="E1776" i="19"/>
  <c r="E1775" i="19"/>
  <c r="E1774" i="19"/>
  <c r="E1773" i="19"/>
  <c r="E1772" i="19"/>
  <c r="E1771" i="19"/>
  <c r="E1770" i="19"/>
  <c r="E1769" i="19"/>
  <c r="E1768" i="19"/>
  <c r="E1767" i="19"/>
  <c r="E1766" i="19"/>
  <c r="E1765" i="19"/>
  <c r="E1764" i="19"/>
  <c r="E1763" i="19"/>
  <c r="E1762" i="19"/>
  <c r="E1761" i="19"/>
  <c r="E1760" i="19"/>
  <c r="E1759" i="19"/>
  <c r="E1758" i="19"/>
  <c r="E1757" i="19"/>
  <c r="E1756" i="19"/>
  <c r="E1755" i="19"/>
  <c r="E1754" i="19"/>
  <c r="E1753" i="19"/>
  <c r="E1752" i="19"/>
  <c r="E1751" i="19"/>
  <c r="E1750" i="19"/>
  <c r="E1749" i="19"/>
  <c r="E1748" i="19"/>
  <c r="E1747" i="19"/>
  <c r="E1746" i="19"/>
  <c r="E1745" i="19"/>
  <c r="E1744" i="19"/>
  <c r="E1743" i="19"/>
  <c r="E1742" i="19"/>
  <c r="E1741" i="19"/>
  <c r="E1740" i="19"/>
  <c r="E1739" i="19"/>
  <c r="E1738" i="19"/>
  <c r="E1737" i="19"/>
  <c r="E1736" i="19"/>
  <c r="E1735" i="19"/>
  <c r="E1734" i="19"/>
  <c r="E1733" i="19"/>
  <c r="E1732" i="19"/>
  <c r="E1731" i="19"/>
  <c r="E1730" i="19"/>
  <c r="E1729" i="19"/>
  <c r="E1728" i="19"/>
  <c r="E1727" i="19"/>
  <c r="E1726" i="19"/>
  <c r="E1725" i="19"/>
  <c r="E1724" i="19"/>
  <c r="E1723" i="19"/>
  <c r="E1722" i="19"/>
  <c r="E1721" i="19"/>
  <c r="E1720" i="19"/>
  <c r="E1719" i="19"/>
  <c r="E1718" i="19"/>
  <c r="E1717" i="19"/>
  <c r="E1716" i="19"/>
  <c r="E1715" i="19"/>
  <c r="E1714" i="19"/>
  <c r="E1713" i="19"/>
  <c r="E1712" i="19"/>
  <c r="E1711" i="19"/>
  <c r="E1710" i="19"/>
  <c r="E1709" i="19"/>
  <c r="E1708" i="19"/>
  <c r="E1707" i="19"/>
  <c r="E1706" i="19"/>
  <c r="E1705" i="19"/>
  <c r="E1704" i="19"/>
  <c r="E1703" i="19"/>
  <c r="E1702" i="19"/>
  <c r="E1701" i="19"/>
  <c r="E1700" i="19"/>
  <c r="E1699" i="19"/>
  <c r="E1698" i="19"/>
  <c r="E1697" i="19"/>
  <c r="E1696" i="19"/>
  <c r="E1695" i="19"/>
  <c r="E1694" i="19"/>
  <c r="E1693" i="19"/>
  <c r="E1692" i="19"/>
  <c r="E1691" i="19"/>
  <c r="E1690" i="19"/>
  <c r="E1689" i="19"/>
  <c r="E1688" i="19"/>
  <c r="E1687" i="19"/>
  <c r="E1686" i="19"/>
  <c r="E1685" i="19"/>
  <c r="E1684" i="19"/>
  <c r="E1683" i="19"/>
  <c r="E1682" i="19"/>
  <c r="E1681" i="19"/>
  <c r="E1680" i="19"/>
  <c r="E1679" i="19"/>
  <c r="E1678" i="19"/>
  <c r="E1677" i="19"/>
  <c r="E1676" i="19"/>
  <c r="E1675" i="19"/>
  <c r="E1674" i="19"/>
  <c r="E1673" i="19"/>
  <c r="E1672" i="19"/>
  <c r="E1671" i="19"/>
  <c r="E1670" i="19"/>
  <c r="E1669" i="19"/>
  <c r="E1668" i="19"/>
  <c r="E1667" i="19"/>
  <c r="E1666" i="19"/>
  <c r="E1665" i="19"/>
  <c r="E1664" i="19"/>
  <c r="E1663" i="19"/>
  <c r="E1662" i="19"/>
  <c r="E1661" i="19"/>
  <c r="E1660" i="19"/>
  <c r="E1659" i="19"/>
  <c r="E1658" i="19"/>
  <c r="E1657" i="19"/>
  <c r="E1656" i="19"/>
  <c r="E1655" i="19"/>
  <c r="E1654" i="19"/>
  <c r="E1653" i="19"/>
  <c r="E1652" i="19"/>
  <c r="E1651" i="19"/>
  <c r="E1650" i="19"/>
  <c r="E1649" i="19"/>
  <c r="E1648" i="19"/>
  <c r="E1647" i="19"/>
  <c r="E1646" i="19"/>
  <c r="E1645" i="19"/>
  <c r="E1644" i="19"/>
  <c r="E1643" i="19"/>
  <c r="E1642" i="19"/>
  <c r="E1641" i="19"/>
  <c r="E1640" i="19"/>
  <c r="E1639" i="19"/>
  <c r="E1638" i="19"/>
  <c r="E1637" i="19"/>
  <c r="E1636" i="19"/>
  <c r="E1635" i="19"/>
  <c r="E1634" i="19"/>
  <c r="E1633" i="19"/>
  <c r="E1632" i="19"/>
  <c r="E1631" i="19"/>
  <c r="E1630" i="19"/>
  <c r="E1629" i="19"/>
  <c r="E1628" i="19"/>
  <c r="E1627" i="19"/>
  <c r="E1626" i="19"/>
  <c r="E1625" i="19"/>
  <c r="E1624" i="19"/>
  <c r="E1623" i="19"/>
  <c r="E1622" i="19"/>
  <c r="E1621" i="19"/>
  <c r="E1620" i="19"/>
  <c r="E1619" i="19"/>
  <c r="E1618" i="19"/>
  <c r="E1617" i="19"/>
  <c r="E1616" i="19"/>
  <c r="E1615" i="19"/>
  <c r="E1614" i="19"/>
  <c r="E1613" i="19"/>
  <c r="E1612" i="19"/>
  <c r="E1611" i="19"/>
  <c r="E1610" i="19"/>
  <c r="E1609" i="19"/>
  <c r="E1608" i="19"/>
  <c r="E1607" i="19"/>
  <c r="E1606" i="19"/>
  <c r="E1605" i="19"/>
  <c r="E1604" i="19"/>
  <c r="E1603" i="19"/>
  <c r="E1602" i="19"/>
  <c r="E1601" i="19"/>
  <c r="E1600" i="19"/>
  <c r="E1599" i="19"/>
  <c r="E1598" i="19"/>
  <c r="E1597" i="19"/>
  <c r="E1596" i="19"/>
  <c r="E1595" i="19"/>
  <c r="E1594" i="19"/>
  <c r="E1593" i="19"/>
  <c r="E1592" i="19"/>
  <c r="E1591" i="19"/>
  <c r="E1590" i="19"/>
  <c r="E1589" i="19"/>
  <c r="E1588" i="19"/>
  <c r="E1587" i="19"/>
  <c r="E1586" i="19"/>
  <c r="E1585" i="19"/>
  <c r="E1584" i="19"/>
  <c r="E1583" i="19"/>
  <c r="E1582" i="19"/>
  <c r="E1581" i="19"/>
  <c r="E1580" i="19"/>
  <c r="E1579" i="19"/>
  <c r="E1578" i="19"/>
  <c r="E1577" i="19"/>
  <c r="E1576" i="19"/>
  <c r="E1575" i="19"/>
  <c r="E1574" i="19"/>
  <c r="E1573" i="19"/>
  <c r="E1572" i="19"/>
  <c r="E1571" i="19"/>
  <c r="E1570" i="19"/>
  <c r="E1569" i="19"/>
  <c r="E1568" i="19"/>
  <c r="E1567" i="19"/>
  <c r="E1566" i="19"/>
  <c r="E1565" i="19"/>
  <c r="E1564" i="19"/>
  <c r="E1563" i="19"/>
  <c r="E1562" i="19"/>
  <c r="E1561" i="19"/>
  <c r="E1560" i="19"/>
  <c r="E1559" i="19"/>
  <c r="E1558" i="19"/>
  <c r="E1557" i="19"/>
  <c r="E1556" i="19"/>
  <c r="E1555" i="19"/>
  <c r="E1554" i="19"/>
  <c r="E1553" i="19"/>
  <c r="E1552" i="19"/>
  <c r="E1551" i="19"/>
  <c r="E1550" i="19"/>
  <c r="E1549" i="19"/>
  <c r="E1548" i="19"/>
  <c r="E1547" i="19"/>
  <c r="E1546" i="19"/>
  <c r="E1545" i="19"/>
  <c r="E1544" i="19"/>
  <c r="E1543" i="19"/>
  <c r="E1542" i="19"/>
  <c r="E1541" i="19"/>
  <c r="E1540" i="19"/>
  <c r="E1539" i="19"/>
  <c r="E1538" i="19"/>
  <c r="E1537" i="19"/>
  <c r="E1536" i="19"/>
  <c r="E1535" i="19"/>
  <c r="E1534" i="19"/>
  <c r="E1533" i="19"/>
  <c r="E1532" i="19"/>
  <c r="E1531" i="19"/>
  <c r="E1530" i="19"/>
  <c r="E1529" i="19"/>
  <c r="E1528" i="19"/>
  <c r="E1527" i="19"/>
  <c r="E1526" i="19"/>
  <c r="E1525" i="19"/>
  <c r="E1524" i="19"/>
  <c r="E1523" i="19"/>
  <c r="E1522" i="19"/>
  <c r="E1521" i="19"/>
  <c r="E1520" i="19"/>
  <c r="E1519" i="19"/>
  <c r="E1518" i="19"/>
  <c r="E1517" i="19"/>
  <c r="E1516" i="19"/>
  <c r="E1515" i="19"/>
  <c r="E1514" i="19"/>
  <c r="E1513" i="19"/>
  <c r="E1512" i="19"/>
  <c r="E1511" i="19"/>
  <c r="E1510" i="19"/>
  <c r="E1509" i="19"/>
  <c r="E1508" i="19"/>
  <c r="E1507" i="19"/>
  <c r="E1506" i="19"/>
  <c r="E1505" i="19"/>
  <c r="E1504" i="19"/>
  <c r="E1503" i="19"/>
  <c r="E1502" i="19"/>
  <c r="E1501" i="19"/>
  <c r="E1500" i="19"/>
  <c r="E1499" i="19"/>
  <c r="E1498" i="19"/>
  <c r="E1497" i="19"/>
  <c r="E1496" i="19"/>
  <c r="E1495" i="19"/>
  <c r="E1494" i="19"/>
  <c r="E1493" i="19"/>
  <c r="E1492" i="19"/>
  <c r="E1491" i="19"/>
  <c r="E1490" i="19"/>
  <c r="E1489" i="19"/>
  <c r="E1488" i="19"/>
  <c r="E1487" i="19"/>
  <c r="E1486" i="19"/>
  <c r="E1485" i="19"/>
  <c r="E1484" i="19"/>
  <c r="E1483" i="19"/>
  <c r="E1482" i="19"/>
  <c r="E1481" i="19"/>
  <c r="E1480" i="19"/>
  <c r="E1479" i="19"/>
  <c r="E1478" i="19"/>
  <c r="E1477" i="19"/>
  <c r="E1476" i="19"/>
  <c r="E1475" i="19"/>
  <c r="E1474" i="19"/>
  <c r="E1473" i="19"/>
  <c r="E1472" i="19"/>
  <c r="E1471" i="19"/>
  <c r="E1470" i="19"/>
  <c r="E1469" i="19"/>
  <c r="E1468" i="19"/>
  <c r="E1467" i="19"/>
  <c r="E1466" i="19"/>
  <c r="E1465" i="19"/>
  <c r="E1464" i="19"/>
  <c r="E1463" i="19"/>
  <c r="E1462" i="19"/>
  <c r="E1461" i="19"/>
  <c r="E1460" i="19"/>
  <c r="E1459" i="19"/>
  <c r="E1458" i="19"/>
  <c r="E1457" i="19"/>
  <c r="E1456" i="19"/>
  <c r="E1455" i="19"/>
  <c r="E1454" i="19"/>
  <c r="E1453" i="19"/>
  <c r="E1452" i="19"/>
  <c r="E1451" i="19"/>
  <c r="E1450" i="19"/>
  <c r="E1449" i="19"/>
  <c r="E1448" i="19"/>
  <c r="E1447" i="19"/>
  <c r="E1446" i="19"/>
  <c r="E1445" i="19"/>
  <c r="E1444" i="19"/>
  <c r="E1443" i="19"/>
  <c r="E1442" i="19"/>
  <c r="E1441" i="19"/>
  <c r="E1440" i="19"/>
  <c r="E1439" i="19"/>
  <c r="E1438" i="19"/>
  <c r="E1437" i="19"/>
  <c r="E1436" i="19"/>
  <c r="E1435" i="19"/>
  <c r="E1434" i="19"/>
  <c r="E1433" i="19"/>
  <c r="E1432" i="19"/>
  <c r="E1431" i="19"/>
  <c r="E1430" i="19"/>
  <c r="E1429" i="19"/>
  <c r="E1428" i="19"/>
  <c r="E1427" i="19"/>
  <c r="E1426" i="19"/>
  <c r="E1425" i="19"/>
  <c r="E1424" i="19"/>
  <c r="E1423" i="19"/>
  <c r="E1422" i="19"/>
  <c r="E1421" i="19"/>
  <c r="E1420" i="19"/>
  <c r="E1419" i="19"/>
  <c r="E1418" i="19"/>
  <c r="E1417" i="19"/>
  <c r="E1416" i="19"/>
  <c r="E1415" i="19"/>
  <c r="E1414" i="19"/>
  <c r="E1413" i="19"/>
  <c r="E1412" i="19"/>
  <c r="E1411" i="19"/>
  <c r="E1410" i="19"/>
  <c r="E1409" i="19"/>
  <c r="E1408" i="19"/>
  <c r="E1407" i="19"/>
  <c r="E1406" i="19"/>
  <c r="E1405" i="19"/>
  <c r="E1404" i="19"/>
  <c r="E1403" i="19"/>
  <c r="E1402" i="19"/>
  <c r="E1401" i="19"/>
  <c r="E1400" i="19"/>
  <c r="E1399" i="19"/>
  <c r="E1398" i="19"/>
  <c r="E1397" i="19"/>
  <c r="E1396" i="19"/>
  <c r="E1395" i="19"/>
  <c r="E1394" i="19"/>
  <c r="E1393" i="19"/>
  <c r="E1392" i="19"/>
  <c r="E1391" i="19"/>
  <c r="E1390" i="19"/>
  <c r="E1389" i="19"/>
  <c r="E1388" i="19"/>
  <c r="E1387" i="19"/>
  <c r="E1386" i="19"/>
  <c r="E1385" i="19"/>
  <c r="E1384" i="19"/>
  <c r="E1383" i="19"/>
  <c r="E1382" i="19"/>
  <c r="E1381" i="19"/>
  <c r="E1380" i="19"/>
  <c r="E1379" i="19"/>
  <c r="E1378" i="19"/>
  <c r="E1377" i="19"/>
  <c r="E1376" i="19"/>
  <c r="E1375" i="19"/>
  <c r="E1374" i="19"/>
  <c r="E1373" i="19"/>
  <c r="E1372" i="19"/>
  <c r="E1371" i="19"/>
  <c r="E1370" i="19"/>
  <c r="E1369" i="19"/>
  <c r="E1368" i="19"/>
  <c r="E1367" i="19"/>
  <c r="E1366" i="19"/>
  <c r="E1365" i="19"/>
  <c r="E1364" i="19"/>
  <c r="E1363" i="19"/>
  <c r="E1362" i="19"/>
  <c r="E1361" i="19"/>
  <c r="E1360" i="19"/>
  <c r="E1359" i="19"/>
  <c r="E1358" i="19"/>
  <c r="E1357" i="19"/>
  <c r="E1356" i="19"/>
  <c r="E1355" i="19"/>
  <c r="E1354" i="19"/>
  <c r="E1353" i="19"/>
  <c r="E1352" i="19"/>
  <c r="E1351" i="19"/>
  <c r="E1350" i="19"/>
  <c r="E1349" i="19"/>
  <c r="E1348" i="19"/>
  <c r="E1347" i="19"/>
  <c r="E1346" i="19"/>
  <c r="E1345" i="19"/>
  <c r="E1344" i="19"/>
  <c r="E1343" i="19"/>
  <c r="E1342" i="19"/>
  <c r="E1341" i="19"/>
  <c r="E1340" i="19"/>
  <c r="E1339" i="19"/>
  <c r="E1338" i="19"/>
  <c r="E1337" i="19"/>
  <c r="E1336" i="19"/>
  <c r="E1335" i="19"/>
  <c r="E1334" i="19"/>
  <c r="E1333" i="19"/>
  <c r="E1332" i="19"/>
  <c r="E1331" i="19"/>
  <c r="E1330" i="19"/>
  <c r="E1329" i="19"/>
  <c r="E1328" i="19"/>
  <c r="E1327" i="19"/>
  <c r="E1326" i="19"/>
  <c r="E1325" i="19"/>
  <c r="E1324" i="19"/>
  <c r="E1323" i="19"/>
  <c r="E1322" i="19"/>
  <c r="E1321" i="19"/>
  <c r="E1320" i="19"/>
  <c r="E1319" i="19"/>
  <c r="E1318" i="19"/>
  <c r="E1317" i="19"/>
  <c r="E1316" i="19"/>
  <c r="E1315" i="19"/>
  <c r="E1314" i="19"/>
  <c r="E1313" i="19"/>
  <c r="E1312" i="19"/>
  <c r="E1311" i="19"/>
  <c r="E1310" i="19"/>
  <c r="E1309" i="19"/>
  <c r="E1308" i="19"/>
  <c r="E1307" i="19"/>
  <c r="E1306" i="19"/>
  <c r="E1305" i="19"/>
  <c r="E1304" i="19"/>
  <c r="E1303" i="19"/>
  <c r="E1302" i="19"/>
  <c r="E1301" i="19"/>
  <c r="E1300" i="19"/>
  <c r="E1299" i="19"/>
  <c r="E1298" i="19"/>
  <c r="E1297" i="19"/>
  <c r="E1296" i="19"/>
  <c r="E1295" i="19"/>
  <c r="E1294" i="19"/>
  <c r="E1293" i="19"/>
  <c r="E1292" i="19"/>
  <c r="E1291" i="19"/>
  <c r="E1290" i="19"/>
  <c r="E1289" i="19"/>
  <c r="E1288" i="19"/>
  <c r="E1287" i="19"/>
  <c r="E1286" i="19"/>
  <c r="E1285" i="19"/>
  <c r="E1284" i="19"/>
  <c r="E1283" i="19"/>
  <c r="E1282" i="19"/>
  <c r="E1281" i="19"/>
  <c r="E1280" i="19"/>
  <c r="E1279" i="19"/>
  <c r="E1278" i="19"/>
  <c r="E1277" i="19"/>
  <c r="E1276" i="19"/>
  <c r="E1275" i="19"/>
  <c r="E1274" i="19"/>
  <c r="E1273" i="19"/>
  <c r="E1272" i="19"/>
  <c r="E1271" i="19"/>
  <c r="E1270" i="19"/>
  <c r="E1269" i="19"/>
  <c r="E1268" i="19"/>
  <c r="E1267" i="19"/>
  <c r="E1266" i="19"/>
  <c r="E1265" i="19"/>
  <c r="E1264" i="19"/>
  <c r="E1263" i="19"/>
  <c r="E1262" i="19"/>
  <c r="E1261" i="19"/>
  <c r="E1260" i="19"/>
  <c r="E1259" i="19"/>
  <c r="E1258" i="19"/>
  <c r="E1257" i="19"/>
  <c r="E1256" i="19"/>
  <c r="E1255" i="19"/>
  <c r="E1254" i="19"/>
  <c r="E1253" i="19"/>
  <c r="E1252" i="19"/>
  <c r="E1251" i="19"/>
  <c r="E1250" i="19"/>
  <c r="E1249" i="19"/>
  <c r="E1248" i="19"/>
  <c r="E1247" i="19"/>
  <c r="E1246" i="19"/>
  <c r="E1245" i="19"/>
  <c r="E1244" i="19"/>
  <c r="E1243" i="19"/>
  <c r="E1242" i="19"/>
  <c r="E1241" i="19"/>
  <c r="E1240" i="19"/>
  <c r="E1239" i="19"/>
  <c r="E1238" i="19"/>
  <c r="E1237" i="19"/>
  <c r="E1236" i="19"/>
  <c r="E1235" i="19"/>
  <c r="E1234" i="19"/>
  <c r="E1233" i="19"/>
  <c r="E1232" i="19"/>
  <c r="E1231" i="19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G123" i="19"/>
  <c r="F123" i="19"/>
  <c r="E123" i="19"/>
  <c r="G122" i="19"/>
  <c r="F122" i="19"/>
  <c r="E122" i="19"/>
  <c r="G121" i="19"/>
  <c r="F121" i="19"/>
  <c r="E121" i="19"/>
  <c r="G120" i="19"/>
  <c r="F120" i="19"/>
  <c r="E120" i="19"/>
  <c r="G119" i="19"/>
  <c r="F119" i="19"/>
  <c r="E119" i="19"/>
  <c r="G118" i="19"/>
  <c r="F118" i="19"/>
  <c r="E118" i="19"/>
  <c r="G117" i="19"/>
  <c r="F117" i="19"/>
  <c r="E117" i="19"/>
  <c r="G116" i="19"/>
  <c r="F116" i="19"/>
  <c r="E116" i="19"/>
  <c r="G115" i="19"/>
  <c r="F115" i="19"/>
  <c r="E115" i="19"/>
  <c r="G114" i="19"/>
  <c r="F114" i="19"/>
  <c r="E114" i="19"/>
  <c r="G113" i="19"/>
  <c r="F113" i="19"/>
  <c r="E113" i="19"/>
  <c r="G112" i="19"/>
  <c r="F112" i="19"/>
  <c r="E112" i="19"/>
  <c r="G111" i="19"/>
  <c r="F111" i="19"/>
  <c r="E111" i="19"/>
  <c r="G110" i="19"/>
  <c r="F110" i="19"/>
  <c r="E110" i="19"/>
  <c r="G109" i="19"/>
  <c r="F109" i="19"/>
  <c r="E109" i="19"/>
  <c r="G108" i="19"/>
  <c r="F108" i="19"/>
  <c r="E108" i="19"/>
  <c r="G107" i="19"/>
  <c r="F107" i="19"/>
  <c r="E107" i="19"/>
  <c r="G106" i="19"/>
  <c r="F106" i="19"/>
  <c r="E106" i="19"/>
  <c r="G105" i="19"/>
  <c r="F105" i="19"/>
  <c r="E105" i="19"/>
  <c r="G104" i="19"/>
  <c r="F104" i="19"/>
  <c r="E104" i="19"/>
  <c r="G103" i="19"/>
  <c r="F103" i="19"/>
  <c r="E103" i="19"/>
  <c r="G102" i="19"/>
  <c r="F102" i="19"/>
  <c r="E102" i="19"/>
  <c r="G101" i="19"/>
  <c r="F101" i="19"/>
  <c r="E101" i="19"/>
  <c r="G100" i="19"/>
  <c r="F100" i="19"/>
  <c r="E100" i="19"/>
  <c r="G99" i="19"/>
  <c r="F99" i="19"/>
  <c r="E99" i="19"/>
  <c r="G98" i="19"/>
  <c r="F98" i="19"/>
  <c r="E98" i="19"/>
  <c r="G97" i="19"/>
  <c r="F97" i="19"/>
  <c r="E97" i="19"/>
  <c r="G96" i="19"/>
  <c r="F96" i="19"/>
  <c r="E96" i="19"/>
  <c r="G95" i="19"/>
  <c r="F95" i="19"/>
  <c r="E95" i="19"/>
  <c r="G94" i="19"/>
  <c r="F94" i="19"/>
  <c r="E94" i="19"/>
  <c r="G93" i="19"/>
  <c r="F93" i="19"/>
  <c r="E93" i="19"/>
  <c r="G92" i="19"/>
  <c r="F92" i="19"/>
  <c r="E92" i="19"/>
  <c r="G91" i="19"/>
  <c r="F91" i="19"/>
  <c r="E91" i="19"/>
  <c r="G90" i="19"/>
  <c r="F90" i="19"/>
  <c r="E90" i="19"/>
  <c r="G89" i="19"/>
  <c r="F89" i="19"/>
  <c r="E89" i="19"/>
  <c r="G88" i="19"/>
  <c r="F88" i="19"/>
  <c r="E88" i="19"/>
  <c r="G87" i="19"/>
  <c r="F87" i="19"/>
  <c r="E87" i="19"/>
  <c r="G86" i="19"/>
  <c r="F86" i="19"/>
  <c r="E86" i="19"/>
  <c r="G85" i="19"/>
  <c r="F85" i="19"/>
  <c r="E85" i="19"/>
  <c r="G84" i="19"/>
  <c r="F84" i="19"/>
  <c r="E84" i="19"/>
  <c r="G83" i="19"/>
  <c r="F83" i="19"/>
  <c r="E83" i="19"/>
  <c r="G82" i="19"/>
  <c r="F82" i="19"/>
  <c r="E82" i="19"/>
  <c r="G81" i="19"/>
  <c r="F81" i="19"/>
  <c r="E81" i="19"/>
  <c r="G80" i="19"/>
  <c r="F80" i="19"/>
  <c r="E80" i="19"/>
  <c r="G79" i="19"/>
  <c r="F79" i="19"/>
  <c r="E79" i="19"/>
  <c r="G78" i="19"/>
  <c r="F78" i="19"/>
  <c r="E78" i="19"/>
  <c r="G77" i="19"/>
  <c r="F77" i="19"/>
  <c r="E77" i="19"/>
  <c r="G76" i="19"/>
  <c r="F76" i="19"/>
  <c r="E76" i="19"/>
  <c r="G75" i="19"/>
  <c r="F75" i="19"/>
  <c r="E75" i="19"/>
  <c r="G74" i="19"/>
  <c r="F74" i="19"/>
  <c r="E74" i="19"/>
  <c r="G73" i="19"/>
  <c r="F73" i="19"/>
  <c r="E73" i="19"/>
  <c r="G72" i="19"/>
  <c r="F72" i="19"/>
  <c r="E72" i="19"/>
  <c r="G71" i="19"/>
  <c r="F71" i="19"/>
  <c r="E71" i="19"/>
  <c r="G70" i="19"/>
  <c r="F70" i="19"/>
  <c r="E70" i="19"/>
  <c r="G69" i="19"/>
  <c r="F69" i="19"/>
  <c r="E69" i="19"/>
  <c r="G68" i="19"/>
  <c r="F68" i="19"/>
  <c r="E68" i="19"/>
  <c r="G67" i="19"/>
  <c r="F67" i="19"/>
  <c r="E67" i="19"/>
  <c r="G66" i="19"/>
  <c r="F66" i="19"/>
  <c r="E66" i="19"/>
  <c r="G65" i="19"/>
  <c r="F65" i="19"/>
  <c r="E65" i="19"/>
  <c r="G64" i="19"/>
  <c r="F64" i="19"/>
  <c r="E64" i="19"/>
  <c r="G63" i="19"/>
  <c r="F63" i="19"/>
  <c r="E63" i="19"/>
  <c r="G62" i="19"/>
  <c r="F62" i="19"/>
  <c r="E62" i="19"/>
  <c r="G61" i="19"/>
  <c r="F61" i="19"/>
  <c r="E61" i="19"/>
  <c r="G60" i="19"/>
  <c r="F60" i="19"/>
  <c r="E60" i="19"/>
  <c r="G59" i="19"/>
  <c r="F59" i="19"/>
  <c r="E59" i="19"/>
  <c r="G58" i="19"/>
  <c r="F58" i="19"/>
  <c r="E58" i="19"/>
  <c r="G57" i="19"/>
  <c r="F57" i="19"/>
  <c r="E57" i="19"/>
  <c r="G56" i="19"/>
  <c r="F56" i="19"/>
  <c r="E56" i="19"/>
  <c r="G55" i="19"/>
  <c r="F55" i="19"/>
  <c r="E55" i="19"/>
  <c r="G54" i="19"/>
  <c r="F54" i="19"/>
  <c r="E54" i="19"/>
  <c r="G53" i="19"/>
  <c r="F53" i="19"/>
  <c r="E53" i="19"/>
  <c r="G47" i="19"/>
  <c r="F47" i="19"/>
  <c r="E47" i="19"/>
  <c r="G46" i="19"/>
  <c r="F46" i="19"/>
  <c r="E46" i="19"/>
  <c r="G45" i="19"/>
  <c r="F45" i="19"/>
  <c r="E45" i="19"/>
  <c r="G44" i="19"/>
  <c r="F44" i="19"/>
  <c r="E44" i="19"/>
  <c r="G43" i="19"/>
  <c r="F43" i="19"/>
  <c r="E43" i="19"/>
  <c r="G42" i="19"/>
  <c r="F42" i="19"/>
  <c r="E42" i="19"/>
  <c r="G41" i="19"/>
  <c r="F41" i="19"/>
  <c r="E41" i="19"/>
  <c r="G40" i="19"/>
  <c r="F40" i="19"/>
  <c r="E40" i="19"/>
  <c r="G39" i="19"/>
  <c r="F39" i="19"/>
  <c r="E39" i="19"/>
  <c r="G38" i="19"/>
  <c r="F38" i="19"/>
  <c r="E38" i="19"/>
  <c r="G37" i="19"/>
  <c r="F37" i="19"/>
  <c r="E37" i="19"/>
  <c r="G36" i="19"/>
  <c r="F36" i="19"/>
  <c r="E36" i="19"/>
  <c r="G35" i="19"/>
  <c r="F35" i="19"/>
  <c r="E35" i="19"/>
  <c r="G34" i="19"/>
  <c r="F34" i="19"/>
  <c r="E34" i="19"/>
  <c r="G33" i="19"/>
  <c r="F33" i="19"/>
  <c r="E33" i="19"/>
  <c r="G32" i="19"/>
  <c r="F32" i="19"/>
  <c r="E32" i="19"/>
  <c r="G31" i="19"/>
  <c r="F31" i="19"/>
  <c r="E31" i="19"/>
  <c r="G30" i="19"/>
  <c r="F30" i="19"/>
  <c r="E30" i="19"/>
  <c r="G29" i="19"/>
  <c r="F29" i="19"/>
  <c r="E29" i="19"/>
  <c r="G28" i="19"/>
  <c r="F28" i="19"/>
  <c r="E28" i="19"/>
  <c r="G27" i="19"/>
  <c r="F27" i="19"/>
  <c r="E27" i="19"/>
  <c r="G26" i="19"/>
  <c r="F26" i="19"/>
  <c r="E26" i="19"/>
  <c r="G25" i="19"/>
  <c r="F25" i="19"/>
  <c r="E25" i="19"/>
  <c r="G24" i="19"/>
  <c r="F24" i="19"/>
  <c r="E24" i="19"/>
  <c r="G23" i="19"/>
  <c r="F23" i="19"/>
  <c r="E23" i="19"/>
  <c r="G22" i="19"/>
  <c r="F22" i="19"/>
  <c r="E22" i="19"/>
  <c r="G21" i="19"/>
  <c r="F21" i="19"/>
  <c r="E21" i="19"/>
  <c r="G20" i="19"/>
  <c r="F20" i="19"/>
  <c r="E20" i="19"/>
  <c r="G19" i="19"/>
  <c r="F19" i="19"/>
  <c r="E19" i="19"/>
  <c r="G18" i="19"/>
  <c r="F18" i="19"/>
  <c r="E18" i="19"/>
  <c r="G17" i="19"/>
  <c r="F17" i="19"/>
  <c r="E17" i="19"/>
  <c r="E1870" i="17"/>
  <c r="B77" i="23" s="1"/>
  <c r="E1869" i="17"/>
  <c r="B76" i="23" s="1"/>
  <c r="E1868" i="17"/>
  <c r="B75" i="23" s="1"/>
  <c r="E1867" i="17"/>
  <c r="B74" i="23" s="1"/>
  <c r="E1866" i="17"/>
  <c r="B73" i="23" s="1"/>
  <c r="E1865" i="17"/>
  <c r="E1864" i="17"/>
  <c r="E1863" i="17"/>
  <c r="B70" i="23" s="1"/>
  <c r="E1862" i="17"/>
  <c r="B69" i="23" s="1"/>
  <c r="E1861" i="17"/>
  <c r="B68" i="23" s="1"/>
  <c r="E1860" i="17"/>
  <c r="E1859" i="17"/>
  <c r="E1858" i="17"/>
  <c r="B65" i="23" s="1"/>
  <c r="E1857" i="17"/>
  <c r="B64" i="23" s="1"/>
  <c r="E1856" i="17"/>
  <c r="F1857" i="17" s="1"/>
  <c r="E1855" i="17"/>
  <c r="E1854" i="17"/>
  <c r="E1853" i="17"/>
  <c r="E1852" i="17"/>
  <c r="B59" i="23" s="1"/>
  <c r="E1851" i="17"/>
  <c r="B58" i="23" s="1"/>
  <c r="E1850" i="17"/>
  <c r="B57" i="23" s="1"/>
  <c r="E1849" i="17"/>
  <c r="F1850" i="17" s="1"/>
  <c r="E1848" i="17"/>
  <c r="F1849" i="17" s="1"/>
  <c r="E1847" i="17"/>
  <c r="F1846" i="17" s="1"/>
  <c r="E1846" i="17"/>
  <c r="B53" i="23" s="1"/>
  <c r="E1845" i="17"/>
  <c r="E1844" i="17"/>
  <c r="E1843" i="17"/>
  <c r="F1844" i="17" s="1"/>
  <c r="F1842" i="17"/>
  <c r="E1842" i="17"/>
  <c r="B49" i="23" s="1"/>
  <c r="E1841" i="17"/>
  <c r="B48" i="23" s="1"/>
  <c r="E1840" i="17"/>
  <c r="E1839" i="17"/>
  <c r="B46" i="23" s="1"/>
  <c r="E1838" i="17"/>
  <c r="E1837" i="17"/>
  <c r="F1838" i="17" s="1"/>
  <c r="E1836" i="17"/>
  <c r="B43" i="23" s="1"/>
  <c r="E1835" i="17"/>
  <c r="B42" i="23" s="1"/>
  <c r="E1834" i="17"/>
  <c r="B41" i="23" s="1"/>
  <c r="E1833" i="17"/>
  <c r="B40" i="23" s="1"/>
  <c r="E1832" i="17"/>
  <c r="E1831" i="17"/>
  <c r="E1830" i="17"/>
  <c r="B37" i="23" s="1"/>
  <c r="E1829" i="17"/>
  <c r="B36" i="23" s="1"/>
  <c r="E1828" i="17"/>
  <c r="E1827" i="17"/>
  <c r="F1826" i="17" s="1"/>
  <c r="E1826" i="17"/>
  <c r="B33" i="23" s="1"/>
  <c r="E1825" i="17"/>
  <c r="B32" i="23" s="1"/>
  <c r="E1824" i="17"/>
  <c r="E1823" i="17"/>
  <c r="E1822" i="17"/>
  <c r="E1821" i="17"/>
  <c r="E1820" i="17"/>
  <c r="B27" i="23" s="1"/>
  <c r="E1819" i="17"/>
  <c r="B26" i="23" s="1"/>
  <c r="E1818" i="17"/>
  <c r="B25" i="23" s="1"/>
  <c r="E1817" i="17"/>
  <c r="E1816" i="17"/>
  <c r="E1815" i="17"/>
  <c r="E1814" i="17"/>
  <c r="B21" i="23" s="1"/>
  <c r="E1813" i="17"/>
  <c r="E1812" i="17"/>
  <c r="F1811" i="17"/>
  <c r="E1811" i="17"/>
  <c r="F1812" i="17" s="1"/>
  <c r="E1810" i="17"/>
  <c r="B17" i="23" s="1"/>
  <c r="E1809" i="17"/>
  <c r="B16" i="23" s="1"/>
  <c r="E1808" i="17"/>
  <c r="E1807" i="17"/>
  <c r="B14" i="23" s="1"/>
  <c r="E1806" i="17"/>
  <c r="E1805" i="17"/>
  <c r="B12" i="23" s="1"/>
  <c r="E1804" i="17"/>
  <c r="B11" i="23" s="1"/>
  <c r="E1803" i="17"/>
  <c r="B10" i="23" s="1"/>
  <c r="E1802" i="17"/>
  <c r="B9" i="23" s="1"/>
  <c r="E1801" i="17"/>
  <c r="B8" i="23" s="1"/>
  <c r="E1800" i="17"/>
  <c r="E1799" i="17"/>
  <c r="E1798" i="17"/>
  <c r="E1797" i="17"/>
  <c r="E1796" i="17"/>
  <c r="E1795" i="17"/>
  <c r="E1794" i="17"/>
  <c r="E1793" i="17"/>
  <c r="E1792" i="17"/>
  <c r="E1791" i="17"/>
  <c r="E1790" i="17"/>
  <c r="E1789" i="17"/>
  <c r="E1788" i="17"/>
  <c r="E1787" i="17"/>
  <c r="E1786" i="17"/>
  <c r="E1785" i="17"/>
  <c r="E1784" i="17"/>
  <c r="E1783" i="17"/>
  <c r="E1782" i="17"/>
  <c r="E1781" i="17"/>
  <c r="E1780" i="17"/>
  <c r="E1779" i="17"/>
  <c r="E1778" i="17"/>
  <c r="E1777" i="17"/>
  <c r="E1776" i="17"/>
  <c r="E1775" i="17"/>
  <c r="E1774" i="17"/>
  <c r="E1773" i="17"/>
  <c r="E1772" i="17"/>
  <c r="E1771" i="17"/>
  <c r="E1770" i="17"/>
  <c r="E1769" i="17"/>
  <c r="E1768" i="17"/>
  <c r="E1767" i="17"/>
  <c r="E1766" i="17"/>
  <c r="E1765" i="17"/>
  <c r="E1764" i="17"/>
  <c r="E1763" i="17"/>
  <c r="E1762" i="17"/>
  <c r="E1761" i="17"/>
  <c r="E1760" i="17"/>
  <c r="E1759" i="17"/>
  <c r="E1758" i="17"/>
  <c r="E1757" i="17"/>
  <c r="E1756" i="17"/>
  <c r="E1755" i="17"/>
  <c r="E1754" i="17"/>
  <c r="E1753" i="17"/>
  <c r="E1752" i="17"/>
  <c r="E1751" i="17"/>
  <c r="E1750" i="17"/>
  <c r="E1749" i="17"/>
  <c r="E1748" i="17"/>
  <c r="E1747" i="17"/>
  <c r="E1746" i="17"/>
  <c r="E1745" i="17"/>
  <c r="E1744" i="17"/>
  <c r="E1743" i="17"/>
  <c r="E1742" i="17"/>
  <c r="E1741" i="17"/>
  <c r="E1740" i="17"/>
  <c r="E1739" i="17"/>
  <c r="E1738" i="17"/>
  <c r="E1737" i="17"/>
  <c r="E1736" i="17"/>
  <c r="E1735" i="17"/>
  <c r="E1734" i="17"/>
  <c r="E1733" i="17"/>
  <c r="E1732" i="17"/>
  <c r="E1731" i="17"/>
  <c r="E1730" i="17"/>
  <c r="E1729" i="17"/>
  <c r="E1728" i="17"/>
  <c r="E1727" i="17"/>
  <c r="E1726" i="17"/>
  <c r="E1725" i="17"/>
  <c r="E1724" i="17"/>
  <c r="E1723" i="17"/>
  <c r="E1722" i="17"/>
  <c r="E1721" i="17"/>
  <c r="E1720" i="17"/>
  <c r="E1719" i="17"/>
  <c r="E1718" i="17"/>
  <c r="E1717" i="17"/>
  <c r="E1716" i="17"/>
  <c r="E1715" i="17"/>
  <c r="E1714" i="17"/>
  <c r="E1713" i="17"/>
  <c r="E1712" i="17"/>
  <c r="E1711" i="17"/>
  <c r="E1710" i="17"/>
  <c r="E1709" i="17"/>
  <c r="E1708" i="17"/>
  <c r="E1707" i="17"/>
  <c r="E1706" i="17"/>
  <c r="E1705" i="17"/>
  <c r="E1704" i="17"/>
  <c r="E1703" i="17"/>
  <c r="E1702" i="17"/>
  <c r="E1701" i="17"/>
  <c r="E1700" i="17"/>
  <c r="E1699" i="17"/>
  <c r="E1698" i="17"/>
  <c r="E1697" i="17"/>
  <c r="E1696" i="17"/>
  <c r="E1695" i="17"/>
  <c r="E1694" i="17"/>
  <c r="E1693" i="17"/>
  <c r="E1692" i="17"/>
  <c r="E1691" i="17"/>
  <c r="E1690" i="17"/>
  <c r="E1689" i="17"/>
  <c r="E1688" i="17"/>
  <c r="E1687" i="17"/>
  <c r="E1686" i="17"/>
  <c r="E1685" i="17"/>
  <c r="E1684" i="17"/>
  <c r="E1683" i="17"/>
  <c r="E1682" i="17"/>
  <c r="E1681" i="17"/>
  <c r="E1680" i="17"/>
  <c r="E1679" i="17"/>
  <c r="E1678" i="17"/>
  <c r="E1677" i="17"/>
  <c r="E1676" i="17"/>
  <c r="E1675" i="17"/>
  <c r="E1674" i="17"/>
  <c r="E1673" i="17"/>
  <c r="E1672" i="17"/>
  <c r="E1671" i="17"/>
  <c r="E1670" i="17"/>
  <c r="E1669" i="17"/>
  <c r="E1668" i="17"/>
  <c r="E1667" i="17"/>
  <c r="E1666" i="17"/>
  <c r="E1665" i="17"/>
  <c r="E1664" i="17"/>
  <c r="E1663" i="17"/>
  <c r="E1662" i="17"/>
  <c r="E1661" i="17"/>
  <c r="E1660" i="17"/>
  <c r="E1659" i="17"/>
  <c r="E1658" i="17"/>
  <c r="E1657" i="17"/>
  <c r="E1656" i="17"/>
  <c r="E1655" i="17"/>
  <c r="E1654" i="17"/>
  <c r="E1653" i="17"/>
  <c r="E1652" i="17"/>
  <c r="E1651" i="17"/>
  <c r="E1650" i="17"/>
  <c r="E1649" i="17"/>
  <c r="E1648" i="17"/>
  <c r="E1647" i="17"/>
  <c r="E1646" i="17"/>
  <c r="E1645" i="17"/>
  <c r="E1644" i="17"/>
  <c r="E1643" i="17"/>
  <c r="E1642" i="17"/>
  <c r="E1641" i="17"/>
  <c r="E1640" i="17"/>
  <c r="E1639" i="17"/>
  <c r="E1638" i="17"/>
  <c r="E1637" i="17"/>
  <c r="E1636" i="17"/>
  <c r="E1635" i="17"/>
  <c r="E1634" i="17"/>
  <c r="E1633" i="17"/>
  <c r="E1632" i="17"/>
  <c r="E1631" i="17"/>
  <c r="E1630" i="17"/>
  <c r="E1629" i="17"/>
  <c r="E1628" i="17"/>
  <c r="E1627" i="17"/>
  <c r="E1626" i="17"/>
  <c r="E1625" i="17"/>
  <c r="E1624" i="17"/>
  <c r="E1623" i="17"/>
  <c r="E1622" i="17"/>
  <c r="E1621" i="17"/>
  <c r="E1620" i="17"/>
  <c r="E1619" i="17"/>
  <c r="E1618" i="17"/>
  <c r="E1617" i="17"/>
  <c r="E1616" i="17"/>
  <c r="E1615" i="17"/>
  <c r="E1614" i="17"/>
  <c r="E1613" i="17"/>
  <c r="E1612" i="17"/>
  <c r="E1611" i="17"/>
  <c r="E1610" i="17"/>
  <c r="E1609" i="17"/>
  <c r="E1608" i="17"/>
  <c r="E1607" i="17"/>
  <c r="E1606" i="17"/>
  <c r="E1605" i="17"/>
  <c r="E1604" i="17"/>
  <c r="E1603" i="17"/>
  <c r="E1602" i="17"/>
  <c r="E1601" i="17"/>
  <c r="E1600" i="17"/>
  <c r="E1599" i="17"/>
  <c r="E1598" i="17"/>
  <c r="E1597" i="17"/>
  <c r="E1596" i="17"/>
  <c r="E1595" i="17"/>
  <c r="E1594" i="17"/>
  <c r="E1593" i="17"/>
  <c r="E1592" i="17"/>
  <c r="E1591" i="17"/>
  <c r="E1590" i="17"/>
  <c r="E1589" i="17"/>
  <c r="E1588" i="17"/>
  <c r="E1587" i="17"/>
  <c r="E1586" i="17"/>
  <c r="E1585" i="17"/>
  <c r="E1584" i="17"/>
  <c r="E1583" i="17"/>
  <c r="E1582" i="17"/>
  <c r="E1581" i="17"/>
  <c r="E1580" i="17"/>
  <c r="E1579" i="17"/>
  <c r="E1578" i="17"/>
  <c r="E1577" i="17"/>
  <c r="E1576" i="17"/>
  <c r="E1575" i="17"/>
  <c r="E1574" i="17"/>
  <c r="E1573" i="17"/>
  <c r="E1572" i="17"/>
  <c r="E1571" i="17"/>
  <c r="E1570" i="17"/>
  <c r="E1569" i="17"/>
  <c r="E1568" i="17"/>
  <c r="E1567" i="17"/>
  <c r="E1566" i="17"/>
  <c r="E1565" i="17"/>
  <c r="E1564" i="17"/>
  <c r="E1563" i="17"/>
  <c r="E1562" i="17"/>
  <c r="E1561" i="17"/>
  <c r="E1560" i="17"/>
  <c r="E1559" i="17"/>
  <c r="E1558" i="17"/>
  <c r="E1557" i="17"/>
  <c r="E1556" i="17"/>
  <c r="E1555" i="17"/>
  <c r="E1554" i="17"/>
  <c r="E1553" i="17"/>
  <c r="E1552" i="17"/>
  <c r="E1551" i="17"/>
  <c r="E1550" i="17"/>
  <c r="E1549" i="17"/>
  <c r="E1548" i="17"/>
  <c r="E1547" i="17"/>
  <c r="E1546" i="17"/>
  <c r="E1545" i="17"/>
  <c r="E1544" i="17"/>
  <c r="E1543" i="17"/>
  <c r="E1542" i="17"/>
  <c r="E1541" i="17"/>
  <c r="E1540" i="17"/>
  <c r="E1539" i="17"/>
  <c r="E1538" i="17"/>
  <c r="E1537" i="17"/>
  <c r="E1536" i="17"/>
  <c r="E1535" i="17"/>
  <c r="E1534" i="17"/>
  <c r="E1533" i="17"/>
  <c r="E1532" i="17"/>
  <c r="E1531" i="17"/>
  <c r="E1530" i="17"/>
  <c r="E1529" i="17"/>
  <c r="E1528" i="17"/>
  <c r="E1527" i="17"/>
  <c r="E1526" i="17"/>
  <c r="E1525" i="17"/>
  <c r="E1524" i="17"/>
  <c r="E1523" i="17"/>
  <c r="E1522" i="17"/>
  <c r="E1521" i="17"/>
  <c r="E1520" i="17"/>
  <c r="E1519" i="17"/>
  <c r="E1518" i="17"/>
  <c r="E1517" i="17"/>
  <c r="E1516" i="17"/>
  <c r="E1515" i="17"/>
  <c r="E1514" i="17"/>
  <c r="E1513" i="17"/>
  <c r="E1512" i="17"/>
  <c r="E1511" i="17"/>
  <c r="E1510" i="17"/>
  <c r="E1509" i="17"/>
  <c r="E1508" i="17"/>
  <c r="E1507" i="17"/>
  <c r="E1506" i="17"/>
  <c r="E1505" i="17"/>
  <c r="E1504" i="17"/>
  <c r="E1503" i="17"/>
  <c r="E1502" i="17"/>
  <c r="E1501" i="17"/>
  <c r="E1500" i="17"/>
  <c r="E1499" i="17"/>
  <c r="E1498" i="17"/>
  <c r="E1497" i="17"/>
  <c r="E1496" i="17"/>
  <c r="E1495" i="17"/>
  <c r="E1494" i="17"/>
  <c r="E1493" i="17"/>
  <c r="E1492" i="17"/>
  <c r="E1491" i="17"/>
  <c r="E1490" i="17"/>
  <c r="E1489" i="17"/>
  <c r="E1488" i="17"/>
  <c r="E1487" i="17"/>
  <c r="E1486" i="17"/>
  <c r="E1485" i="17"/>
  <c r="E1484" i="17"/>
  <c r="E1483" i="17"/>
  <c r="E1482" i="17"/>
  <c r="E1481" i="17"/>
  <c r="E1480" i="17"/>
  <c r="E1479" i="17"/>
  <c r="E1478" i="17"/>
  <c r="E1477" i="17"/>
  <c r="E1476" i="17"/>
  <c r="E1475" i="17"/>
  <c r="E1474" i="17"/>
  <c r="E1473" i="17"/>
  <c r="E1472" i="17"/>
  <c r="E1471" i="17"/>
  <c r="E1470" i="17"/>
  <c r="E1469" i="17"/>
  <c r="E1468" i="17"/>
  <c r="E1467" i="17"/>
  <c r="E1466" i="17"/>
  <c r="E1465" i="17"/>
  <c r="E1464" i="17"/>
  <c r="E1463" i="17"/>
  <c r="E1462" i="17"/>
  <c r="E1461" i="17"/>
  <c r="E1460" i="17"/>
  <c r="E1459" i="17"/>
  <c r="E1458" i="17"/>
  <c r="E1457" i="17"/>
  <c r="E1456" i="17"/>
  <c r="E1455" i="17"/>
  <c r="E1454" i="17"/>
  <c r="E1453" i="17"/>
  <c r="E1452" i="17"/>
  <c r="E1451" i="17"/>
  <c r="E1450" i="17"/>
  <c r="E1449" i="17"/>
  <c r="E1448" i="17"/>
  <c r="E1447" i="17"/>
  <c r="E1446" i="17"/>
  <c r="E1445" i="17"/>
  <c r="E1444" i="17"/>
  <c r="E1443" i="17"/>
  <c r="E1442" i="17"/>
  <c r="E1441" i="17"/>
  <c r="E1440" i="17"/>
  <c r="E1439" i="17"/>
  <c r="E1438" i="17"/>
  <c r="E1437" i="17"/>
  <c r="E1436" i="17"/>
  <c r="E1435" i="17"/>
  <c r="E1434" i="17"/>
  <c r="E1433" i="17"/>
  <c r="E1432" i="17"/>
  <c r="E1431" i="17"/>
  <c r="E1430" i="17"/>
  <c r="E1429" i="17"/>
  <c r="E1428" i="17"/>
  <c r="E1427" i="17"/>
  <c r="E1426" i="17"/>
  <c r="E1425" i="17"/>
  <c r="E1424" i="17"/>
  <c r="E1423" i="17"/>
  <c r="E1422" i="17"/>
  <c r="E1421" i="17"/>
  <c r="E1420" i="17"/>
  <c r="E1419" i="17"/>
  <c r="E1418" i="17"/>
  <c r="E1417" i="17"/>
  <c r="E1416" i="17"/>
  <c r="E1415" i="17"/>
  <c r="E1414" i="17"/>
  <c r="E1413" i="17"/>
  <c r="E1412" i="17"/>
  <c r="E1411" i="17"/>
  <c r="E1410" i="17"/>
  <c r="E1409" i="17"/>
  <c r="E1408" i="17"/>
  <c r="E1407" i="17"/>
  <c r="E1406" i="17"/>
  <c r="E1405" i="17"/>
  <c r="E1404" i="17"/>
  <c r="E1403" i="17"/>
  <c r="E1402" i="17"/>
  <c r="E1401" i="17"/>
  <c r="E1400" i="17"/>
  <c r="E1399" i="17"/>
  <c r="E1398" i="17"/>
  <c r="E1397" i="17"/>
  <c r="E1396" i="17"/>
  <c r="E1395" i="17"/>
  <c r="E1394" i="17"/>
  <c r="E1393" i="17"/>
  <c r="E1392" i="17"/>
  <c r="E1391" i="17"/>
  <c r="E1390" i="17"/>
  <c r="E1389" i="17"/>
  <c r="E1388" i="17"/>
  <c r="E1387" i="17"/>
  <c r="E1386" i="17"/>
  <c r="E1385" i="17"/>
  <c r="E1384" i="17"/>
  <c r="E1383" i="17"/>
  <c r="E1382" i="17"/>
  <c r="E1381" i="17"/>
  <c r="E1380" i="17"/>
  <c r="E1379" i="17"/>
  <c r="E1378" i="17"/>
  <c r="E1377" i="17"/>
  <c r="E1376" i="17"/>
  <c r="E1375" i="17"/>
  <c r="E1374" i="17"/>
  <c r="E1373" i="17"/>
  <c r="E1372" i="17"/>
  <c r="E1371" i="17"/>
  <c r="E1370" i="17"/>
  <c r="E1369" i="17"/>
  <c r="E1368" i="17"/>
  <c r="E1367" i="17"/>
  <c r="E1366" i="17"/>
  <c r="E1365" i="17"/>
  <c r="E1364" i="17"/>
  <c r="E1363" i="17"/>
  <c r="E1362" i="17"/>
  <c r="E1361" i="17"/>
  <c r="E1360" i="17"/>
  <c r="E1359" i="17"/>
  <c r="E1358" i="17"/>
  <c r="E1357" i="17"/>
  <c r="E1356" i="17"/>
  <c r="E1355" i="17"/>
  <c r="E1354" i="17"/>
  <c r="E1353" i="17"/>
  <c r="E1352" i="17"/>
  <c r="E1351" i="17"/>
  <c r="E1350" i="17"/>
  <c r="E1349" i="17"/>
  <c r="E1348" i="17"/>
  <c r="E1347" i="17"/>
  <c r="E1346" i="17"/>
  <c r="E1345" i="17"/>
  <c r="E1344" i="17"/>
  <c r="E1343" i="17"/>
  <c r="E1342" i="17"/>
  <c r="E1341" i="17"/>
  <c r="E1340" i="17"/>
  <c r="E1339" i="17"/>
  <c r="E1338" i="17"/>
  <c r="E1337" i="17"/>
  <c r="E1336" i="17"/>
  <c r="E1335" i="17"/>
  <c r="E1334" i="17"/>
  <c r="E1333" i="17"/>
  <c r="E1332" i="17"/>
  <c r="E1331" i="17"/>
  <c r="E1330" i="17"/>
  <c r="E1329" i="17"/>
  <c r="E1328" i="17"/>
  <c r="E1327" i="17"/>
  <c r="E1326" i="17"/>
  <c r="E1325" i="17"/>
  <c r="E1324" i="17"/>
  <c r="E1323" i="17"/>
  <c r="E1322" i="17"/>
  <c r="E1321" i="17"/>
  <c r="E1320" i="17"/>
  <c r="E1319" i="17"/>
  <c r="E1318" i="17"/>
  <c r="E1317" i="17"/>
  <c r="E1316" i="17"/>
  <c r="E1315" i="17"/>
  <c r="E1314" i="17"/>
  <c r="E1313" i="17"/>
  <c r="E1312" i="17"/>
  <c r="E1311" i="17"/>
  <c r="E1310" i="17"/>
  <c r="E1309" i="17"/>
  <c r="E1308" i="17"/>
  <c r="E1307" i="17"/>
  <c r="E1306" i="17"/>
  <c r="E1305" i="17"/>
  <c r="E1304" i="17"/>
  <c r="E1303" i="17"/>
  <c r="E1302" i="17"/>
  <c r="E1301" i="17"/>
  <c r="E1300" i="17"/>
  <c r="E1299" i="17"/>
  <c r="E1298" i="17"/>
  <c r="E1297" i="17"/>
  <c r="E1296" i="17"/>
  <c r="E1295" i="17"/>
  <c r="E1294" i="17"/>
  <c r="E1293" i="17"/>
  <c r="E1292" i="17"/>
  <c r="E1291" i="17"/>
  <c r="E1290" i="17"/>
  <c r="E1289" i="17"/>
  <c r="E1288" i="17"/>
  <c r="E1287" i="17"/>
  <c r="E1286" i="17"/>
  <c r="E1285" i="17"/>
  <c r="E1284" i="17"/>
  <c r="E1283" i="17"/>
  <c r="E1282" i="17"/>
  <c r="E1281" i="17"/>
  <c r="E1280" i="17"/>
  <c r="E1279" i="17"/>
  <c r="E1278" i="17"/>
  <c r="E1277" i="17"/>
  <c r="E1276" i="17"/>
  <c r="E1275" i="17"/>
  <c r="E1274" i="17"/>
  <c r="E1273" i="17"/>
  <c r="E1272" i="17"/>
  <c r="E1271" i="17"/>
  <c r="E1270" i="17"/>
  <c r="E1269" i="17"/>
  <c r="E1268" i="17"/>
  <c r="E1267" i="17"/>
  <c r="E1266" i="17"/>
  <c r="E1265" i="17"/>
  <c r="E1264" i="17"/>
  <c r="E1263" i="17"/>
  <c r="E1262" i="17"/>
  <c r="E1261" i="17"/>
  <c r="E1260" i="17"/>
  <c r="E1259" i="17"/>
  <c r="E1258" i="17"/>
  <c r="E1257" i="17"/>
  <c r="E1256" i="17"/>
  <c r="E1255" i="17"/>
  <c r="E1254" i="17"/>
  <c r="E1253" i="17"/>
  <c r="E1252" i="17"/>
  <c r="E1251" i="17"/>
  <c r="E1250" i="17"/>
  <c r="E1249" i="17"/>
  <c r="E1248" i="17"/>
  <c r="E1247" i="17"/>
  <c r="E1246" i="17"/>
  <c r="E1245" i="17"/>
  <c r="E1244" i="17"/>
  <c r="E1243" i="17"/>
  <c r="E1242" i="17"/>
  <c r="E1241" i="17"/>
  <c r="E1240" i="17"/>
  <c r="E1239" i="17"/>
  <c r="E1238" i="17"/>
  <c r="E1237" i="17"/>
  <c r="E1236" i="17"/>
  <c r="E1235" i="17"/>
  <c r="E1234" i="17"/>
  <c r="E1233" i="17"/>
  <c r="E1232" i="17"/>
  <c r="E1231" i="17"/>
  <c r="E1230" i="17"/>
  <c r="E1229" i="17"/>
  <c r="E1228" i="17"/>
  <c r="E1227" i="17"/>
  <c r="E1226" i="17"/>
  <c r="E1225" i="17"/>
  <c r="E1224" i="17"/>
  <c r="E1223" i="17"/>
  <c r="E1222" i="17"/>
  <c r="E1221" i="17"/>
  <c r="E1220" i="17"/>
  <c r="E1219" i="17"/>
  <c r="E1218" i="17"/>
  <c r="E1217" i="17"/>
  <c r="E1216" i="17"/>
  <c r="E1215" i="17"/>
  <c r="E1214" i="17"/>
  <c r="E1213" i="17"/>
  <c r="E1212" i="17"/>
  <c r="E1211" i="17"/>
  <c r="E1210" i="17"/>
  <c r="E1209" i="17"/>
  <c r="E1208" i="17"/>
  <c r="E1207" i="17"/>
  <c r="E1206" i="17"/>
  <c r="E1205" i="17"/>
  <c r="E1204" i="17"/>
  <c r="E1203" i="17"/>
  <c r="E1202" i="17"/>
  <c r="E1201" i="17"/>
  <c r="E1200" i="17"/>
  <c r="E1199" i="17"/>
  <c r="E1198" i="17"/>
  <c r="E1197" i="17"/>
  <c r="E1196" i="17"/>
  <c r="E1195" i="17"/>
  <c r="E1194" i="17"/>
  <c r="E1193" i="17"/>
  <c r="E1192" i="17"/>
  <c r="E1191" i="17"/>
  <c r="E1190" i="17"/>
  <c r="E1189" i="17"/>
  <c r="E1188" i="17"/>
  <c r="E1187" i="17"/>
  <c r="E1186" i="17"/>
  <c r="E1185" i="17"/>
  <c r="E1184" i="17"/>
  <c r="E1183" i="17"/>
  <c r="E1182" i="17"/>
  <c r="E1181" i="17"/>
  <c r="E1180" i="17"/>
  <c r="E1179" i="17"/>
  <c r="E1178" i="17"/>
  <c r="E1177" i="17"/>
  <c r="E1176" i="17"/>
  <c r="E1175" i="17"/>
  <c r="E1174" i="17"/>
  <c r="E1173" i="17"/>
  <c r="E1172" i="17"/>
  <c r="E1171" i="17"/>
  <c r="E1170" i="17"/>
  <c r="E1169" i="17"/>
  <c r="E1168" i="17"/>
  <c r="E1167" i="17"/>
  <c r="E1166" i="17"/>
  <c r="E1165" i="17"/>
  <c r="E1164" i="17"/>
  <c r="E1163" i="17"/>
  <c r="E1162" i="17"/>
  <c r="E1161" i="17"/>
  <c r="E1160" i="17"/>
  <c r="E1159" i="17"/>
  <c r="E1158" i="17"/>
  <c r="E1157" i="17"/>
  <c r="E1156" i="17"/>
  <c r="E1155" i="17"/>
  <c r="E1154" i="17"/>
  <c r="E1153" i="17"/>
  <c r="E1152" i="17"/>
  <c r="E1151" i="17"/>
  <c r="E1150" i="17"/>
  <c r="E1149" i="17"/>
  <c r="E1148" i="17"/>
  <c r="E1147" i="17"/>
  <c r="E1146" i="17"/>
  <c r="E1145" i="17"/>
  <c r="E1144" i="17"/>
  <c r="E1143" i="17"/>
  <c r="E1142" i="17"/>
  <c r="E1141" i="17"/>
  <c r="E1140" i="17"/>
  <c r="E1139" i="17"/>
  <c r="E1138" i="17"/>
  <c r="E1137" i="17"/>
  <c r="E1136" i="17"/>
  <c r="E1135" i="17"/>
  <c r="E1134" i="17"/>
  <c r="E1133" i="17"/>
  <c r="E1132" i="17"/>
  <c r="E1131" i="17"/>
  <c r="E1130" i="17"/>
  <c r="E1129" i="17"/>
  <c r="E1128" i="17"/>
  <c r="E1127" i="17"/>
  <c r="E1126" i="17"/>
  <c r="E1125" i="17"/>
  <c r="E1124" i="17"/>
  <c r="E1123" i="17"/>
  <c r="E1122" i="17"/>
  <c r="E1121" i="17"/>
  <c r="E1120" i="17"/>
  <c r="E1119" i="17"/>
  <c r="E1118" i="17"/>
  <c r="E1117" i="17"/>
  <c r="E1116" i="17"/>
  <c r="E1115" i="17"/>
  <c r="E1114" i="17"/>
  <c r="E1113" i="17"/>
  <c r="E1112" i="17"/>
  <c r="E1111" i="17"/>
  <c r="E1110" i="17"/>
  <c r="E1109" i="17"/>
  <c r="E1108" i="17"/>
  <c r="E1107" i="17"/>
  <c r="E1106" i="17"/>
  <c r="E1105" i="17"/>
  <c r="E1104" i="17"/>
  <c r="E1103" i="17"/>
  <c r="E1102" i="17"/>
  <c r="E1101" i="17"/>
  <c r="E1100" i="17"/>
  <c r="E1099" i="17"/>
  <c r="E1098" i="17"/>
  <c r="E1097" i="17"/>
  <c r="E1096" i="17"/>
  <c r="E1095" i="17"/>
  <c r="E1094" i="17"/>
  <c r="E1093" i="17"/>
  <c r="E1092" i="17"/>
  <c r="E1091" i="17"/>
  <c r="E1090" i="17"/>
  <c r="E1089" i="17"/>
  <c r="E1088" i="17"/>
  <c r="E1087" i="17"/>
  <c r="E1086" i="17"/>
  <c r="E1085" i="17"/>
  <c r="E1084" i="17"/>
  <c r="E1083" i="17"/>
  <c r="E1082" i="17"/>
  <c r="E1081" i="17"/>
  <c r="E1080" i="17"/>
  <c r="E1079" i="17"/>
  <c r="E1078" i="17"/>
  <c r="E1077" i="17"/>
  <c r="E1076" i="17"/>
  <c r="E1075" i="17"/>
  <c r="E1074" i="17"/>
  <c r="E1073" i="17"/>
  <c r="E1072" i="17"/>
  <c r="E1071" i="17"/>
  <c r="E1070" i="17"/>
  <c r="E1069" i="17"/>
  <c r="E1068" i="17"/>
  <c r="E1067" i="17"/>
  <c r="E1066" i="17"/>
  <c r="E1065" i="17"/>
  <c r="E1064" i="17"/>
  <c r="E1063" i="17"/>
  <c r="E1062" i="17"/>
  <c r="E1061" i="17"/>
  <c r="E1060" i="17"/>
  <c r="E1059" i="17"/>
  <c r="E1058" i="17"/>
  <c r="E1057" i="17"/>
  <c r="E1056" i="17"/>
  <c r="E1055" i="17"/>
  <c r="E1054" i="17"/>
  <c r="E1053" i="17"/>
  <c r="E1052" i="17"/>
  <c r="E1051" i="17"/>
  <c r="E1050" i="17"/>
  <c r="E1049" i="17"/>
  <c r="E1048" i="17"/>
  <c r="E1047" i="17"/>
  <c r="E1046" i="17"/>
  <c r="E1045" i="17"/>
  <c r="E1044" i="17"/>
  <c r="E1043" i="17"/>
  <c r="E1042" i="17"/>
  <c r="E1041" i="17"/>
  <c r="E1040" i="17"/>
  <c r="E1039" i="17"/>
  <c r="E1038" i="17"/>
  <c r="E1037" i="17"/>
  <c r="E1036" i="17"/>
  <c r="E1035" i="17"/>
  <c r="E1034" i="17"/>
  <c r="E1033" i="17"/>
  <c r="E1032" i="17"/>
  <c r="E1031" i="17"/>
  <c r="E1030" i="17"/>
  <c r="E1029" i="17"/>
  <c r="E1028" i="17"/>
  <c r="E1027" i="17"/>
  <c r="E1026" i="17"/>
  <c r="E1025" i="17"/>
  <c r="E1024" i="17"/>
  <c r="E1023" i="17"/>
  <c r="E1022" i="17"/>
  <c r="E1021" i="17"/>
  <c r="E1020" i="17"/>
  <c r="E1019" i="17"/>
  <c r="E1018" i="17"/>
  <c r="E1017" i="17"/>
  <c r="E1016" i="17"/>
  <c r="E1015" i="17"/>
  <c r="E1014" i="17"/>
  <c r="E1013" i="17"/>
  <c r="E1012" i="17"/>
  <c r="E1011" i="17"/>
  <c r="E1010" i="17"/>
  <c r="E1009" i="17"/>
  <c r="E1008" i="17"/>
  <c r="E1007" i="17"/>
  <c r="E1006" i="17"/>
  <c r="E1005" i="17"/>
  <c r="E1004" i="17"/>
  <c r="E1003" i="17"/>
  <c r="E1002" i="17"/>
  <c r="E1001" i="17"/>
  <c r="E1000" i="17"/>
  <c r="E999" i="17"/>
  <c r="E998" i="17"/>
  <c r="E997" i="17"/>
  <c r="E996" i="17"/>
  <c r="E995" i="17"/>
  <c r="E994" i="17"/>
  <c r="E993" i="17"/>
  <c r="E992" i="17"/>
  <c r="E991" i="17"/>
  <c r="E990" i="17"/>
  <c r="E989" i="17"/>
  <c r="E988" i="17"/>
  <c r="E987" i="17"/>
  <c r="E986" i="17"/>
  <c r="E985" i="17"/>
  <c r="E984" i="17"/>
  <c r="E983" i="17"/>
  <c r="E982" i="17"/>
  <c r="E981" i="17"/>
  <c r="E980" i="17"/>
  <c r="E979" i="17"/>
  <c r="E978" i="17"/>
  <c r="E977" i="17"/>
  <c r="E976" i="17"/>
  <c r="E975" i="17"/>
  <c r="E974" i="17"/>
  <c r="E973" i="17"/>
  <c r="E972" i="17"/>
  <c r="E971" i="17"/>
  <c r="E970" i="17"/>
  <c r="E969" i="17"/>
  <c r="E968" i="17"/>
  <c r="E967" i="17"/>
  <c r="E966" i="17"/>
  <c r="E965" i="17"/>
  <c r="E964" i="17"/>
  <c r="E963" i="17"/>
  <c r="E962" i="17"/>
  <c r="E961" i="17"/>
  <c r="E960" i="17"/>
  <c r="E959" i="17"/>
  <c r="E958" i="17"/>
  <c r="E957" i="17"/>
  <c r="E956" i="17"/>
  <c r="E955" i="17"/>
  <c r="E954" i="17"/>
  <c r="E953" i="17"/>
  <c r="E952" i="17"/>
  <c r="E951" i="17"/>
  <c r="E950" i="17"/>
  <c r="E949" i="17"/>
  <c r="E948" i="17"/>
  <c r="E947" i="17"/>
  <c r="E946" i="17"/>
  <c r="E945" i="17"/>
  <c r="E944" i="17"/>
  <c r="E943" i="17"/>
  <c r="E942" i="17"/>
  <c r="E941" i="17"/>
  <c r="E940" i="17"/>
  <c r="E939" i="17"/>
  <c r="E938" i="17"/>
  <c r="E937" i="17"/>
  <c r="E936" i="17"/>
  <c r="E935" i="17"/>
  <c r="E934" i="17"/>
  <c r="E933" i="17"/>
  <c r="E932" i="17"/>
  <c r="E931" i="17"/>
  <c r="E930" i="17"/>
  <c r="E929" i="17"/>
  <c r="E928" i="17"/>
  <c r="E927" i="17"/>
  <c r="E926" i="17"/>
  <c r="E925" i="17"/>
  <c r="E924" i="17"/>
  <c r="E923" i="17"/>
  <c r="E922" i="17"/>
  <c r="E921" i="17"/>
  <c r="E920" i="17"/>
  <c r="E919" i="17"/>
  <c r="E918" i="17"/>
  <c r="E917" i="17"/>
  <c r="E916" i="17"/>
  <c r="E915" i="17"/>
  <c r="E914" i="17"/>
  <c r="E913" i="17"/>
  <c r="E912" i="17"/>
  <c r="E911" i="17"/>
  <c r="E910" i="17"/>
  <c r="E909" i="17"/>
  <c r="E908" i="17"/>
  <c r="E907" i="17"/>
  <c r="E906" i="17"/>
  <c r="E905" i="17"/>
  <c r="E904" i="17"/>
  <c r="E903" i="17"/>
  <c r="E902" i="17"/>
  <c r="E901" i="17"/>
  <c r="E900" i="17"/>
  <c r="E899" i="17"/>
  <c r="E898" i="17"/>
  <c r="E897" i="17"/>
  <c r="E896" i="17"/>
  <c r="E895" i="17"/>
  <c r="E894" i="17"/>
  <c r="E893" i="17"/>
  <c r="E892" i="17"/>
  <c r="E891" i="17"/>
  <c r="E890" i="17"/>
  <c r="E889" i="17"/>
  <c r="E888" i="17"/>
  <c r="E887" i="17"/>
  <c r="E886" i="17"/>
  <c r="E885" i="17"/>
  <c r="E884" i="17"/>
  <c r="E883" i="17"/>
  <c r="E882" i="17"/>
  <c r="E881" i="17"/>
  <c r="E880" i="17"/>
  <c r="E879" i="17"/>
  <c r="E878" i="17"/>
  <c r="E877" i="17"/>
  <c r="E876" i="17"/>
  <c r="E875" i="17"/>
  <c r="E874" i="17"/>
  <c r="E873" i="17"/>
  <c r="E872" i="17"/>
  <c r="E871" i="17"/>
  <c r="E870" i="17"/>
  <c r="E869" i="17"/>
  <c r="E868" i="17"/>
  <c r="E867" i="17"/>
  <c r="E866" i="17"/>
  <c r="E865" i="17"/>
  <c r="E864" i="17"/>
  <c r="E863" i="17"/>
  <c r="E862" i="17"/>
  <c r="E861" i="17"/>
  <c r="E860" i="17"/>
  <c r="E859" i="17"/>
  <c r="E858" i="17"/>
  <c r="E857" i="17"/>
  <c r="E856" i="17"/>
  <c r="E855" i="17"/>
  <c r="E854" i="17"/>
  <c r="E853" i="17"/>
  <c r="E852" i="17"/>
  <c r="E851" i="17"/>
  <c r="E850" i="17"/>
  <c r="E849" i="17"/>
  <c r="E848" i="17"/>
  <c r="E847" i="17"/>
  <c r="E846" i="17"/>
  <c r="E845" i="17"/>
  <c r="E844" i="17"/>
  <c r="E843" i="17"/>
  <c r="E842" i="17"/>
  <c r="E841" i="17"/>
  <c r="E840" i="17"/>
  <c r="E839" i="17"/>
  <c r="E838" i="17"/>
  <c r="E837" i="17"/>
  <c r="E836" i="17"/>
  <c r="E835" i="17"/>
  <c r="E834" i="17"/>
  <c r="E833" i="17"/>
  <c r="E832" i="17"/>
  <c r="E831" i="17"/>
  <c r="E830" i="17"/>
  <c r="E829" i="17"/>
  <c r="E828" i="17"/>
  <c r="E827" i="17"/>
  <c r="E826" i="17"/>
  <c r="E825" i="17"/>
  <c r="E824" i="17"/>
  <c r="E823" i="17"/>
  <c r="E822" i="17"/>
  <c r="E821" i="17"/>
  <c r="E820" i="17"/>
  <c r="E819" i="17"/>
  <c r="E818" i="17"/>
  <c r="E817" i="17"/>
  <c r="E816" i="17"/>
  <c r="E815" i="17"/>
  <c r="E814" i="17"/>
  <c r="E813" i="17"/>
  <c r="E812" i="17"/>
  <c r="E811" i="17"/>
  <c r="E810" i="17"/>
  <c r="E809" i="17"/>
  <c r="E808" i="17"/>
  <c r="E807" i="17"/>
  <c r="E806" i="17"/>
  <c r="E805" i="17"/>
  <c r="E804" i="17"/>
  <c r="E803" i="17"/>
  <c r="E802" i="17"/>
  <c r="E801" i="17"/>
  <c r="E800" i="17"/>
  <c r="E799" i="17"/>
  <c r="E798" i="17"/>
  <c r="E797" i="17"/>
  <c r="E796" i="17"/>
  <c r="E795" i="17"/>
  <c r="E794" i="17"/>
  <c r="E793" i="17"/>
  <c r="E792" i="17"/>
  <c r="E791" i="17"/>
  <c r="E790" i="17"/>
  <c r="E789" i="17"/>
  <c r="E788" i="17"/>
  <c r="E787" i="17"/>
  <c r="E786" i="17"/>
  <c r="E785" i="17"/>
  <c r="E784" i="17"/>
  <c r="E783" i="17"/>
  <c r="E782" i="17"/>
  <c r="E781" i="17"/>
  <c r="E780" i="17"/>
  <c r="E779" i="17"/>
  <c r="E778" i="17"/>
  <c r="E777" i="17"/>
  <c r="E776" i="17"/>
  <c r="E775" i="17"/>
  <c r="E774" i="17"/>
  <c r="E773" i="17"/>
  <c r="E772" i="17"/>
  <c r="E771" i="17"/>
  <c r="E770" i="17"/>
  <c r="E769" i="17"/>
  <c r="E768" i="17"/>
  <c r="E767" i="17"/>
  <c r="E766" i="17"/>
  <c r="E765" i="17"/>
  <c r="E764" i="17"/>
  <c r="E763" i="17"/>
  <c r="E762" i="17"/>
  <c r="E761" i="17"/>
  <c r="E760" i="17"/>
  <c r="E759" i="17"/>
  <c r="E758" i="17"/>
  <c r="E757" i="17"/>
  <c r="E756" i="17"/>
  <c r="E755" i="17"/>
  <c r="E754" i="17"/>
  <c r="E753" i="17"/>
  <c r="E752" i="17"/>
  <c r="E751" i="17"/>
  <c r="E750" i="17"/>
  <c r="E749" i="17"/>
  <c r="E748" i="17"/>
  <c r="E747" i="17"/>
  <c r="E746" i="17"/>
  <c r="E745" i="17"/>
  <c r="E744" i="17"/>
  <c r="E743" i="17"/>
  <c r="E742" i="17"/>
  <c r="E741" i="17"/>
  <c r="E740" i="17"/>
  <c r="E739" i="17"/>
  <c r="E738" i="17"/>
  <c r="E737" i="17"/>
  <c r="E736" i="17"/>
  <c r="E735" i="17"/>
  <c r="E734" i="17"/>
  <c r="E733" i="17"/>
  <c r="E732" i="17"/>
  <c r="E731" i="17"/>
  <c r="E730" i="17"/>
  <c r="E729" i="17"/>
  <c r="E728" i="17"/>
  <c r="E727" i="17"/>
  <c r="E726" i="17"/>
  <c r="E725" i="17"/>
  <c r="E724" i="17"/>
  <c r="E723" i="17"/>
  <c r="E722" i="17"/>
  <c r="E721" i="17"/>
  <c r="E720" i="17"/>
  <c r="E719" i="17"/>
  <c r="E718" i="17"/>
  <c r="E717" i="17"/>
  <c r="E716" i="17"/>
  <c r="E715" i="17"/>
  <c r="E714" i="17"/>
  <c r="E713" i="17"/>
  <c r="E712" i="17"/>
  <c r="E711" i="17"/>
  <c r="E710" i="17"/>
  <c r="E709" i="17"/>
  <c r="E708" i="17"/>
  <c r="E707" i="17"/>
  <c r="E706" i="17"/>
  <c r="E705" i="17"/>
  <c r="E704" i="17"/>
  <c r="E703" i="17"/>
  <c r="E702" i="17"/>
  <c r="E701" i="17"/>
  <c r="E700" i="17"/>
  <c r="E699" i="17"/>
  <c r="E698" i="17"/>
  <c r="E697" i="17"/>
  <c r="E696" i="17"/>
  <c r="E695" i="17"/>
  <c r="E694" i="17"/>
  <c r="E693" i="17"/>
  <c r="E692" i="17"/>
  <c r="E691" i="17"/>
  <c r="E690" i="17"/>
  <c r="E689" i="17"/>
  <c r="E688" i="17"/>
  <c r="E687" i="17"/>
  <c r="E686" i="17"/>
  <c r="E685" i="17"/>
  <c r="E684" i="17"/>
  <c r="E683" i="17"/>
  <c r="E682" i="17"/>
  <c r="E681" i="17"/>
  <c r="E680" i="17"/>
  <c r="E679" i="17"/>
  <c r="E678" i="17"/>
  <c r="E677" i="17"/>
  <c r="E676" i="17"/>
  <c r="E675" i="17"/>
  <c r="E674" i="17"/>
  <c r="E673" i="17"/>
  <c r="E672" i="17"/>
  <c r="E671" i="17"/>
  <c r="E670" i="17"/>
  <c r="E669" i="17"/>
  <c r="E668" i="17"/>
  <c r="E667" i="17"/>
  <c r="E666" i="17"/>
  <c r="E665" i="17"/>
  <c r="E664" i="17"/>
  <c r="E663" i="17"/>
  <c r="E662" i="17"/>
  <c r="E661" i="17"/>
  <c r="E660" i="17"/>
  <c r="E659" i="17"/>
  <c r="E658" i="17"/>
  <c r="E657" i="17"/>
  <c r="E656" i="17"/>
  <c r="E655" i="17"/>
  <c r="E654" i="17"/>
  <c r="E653" i="17"/>
  <c r="E652" i="17"/>
  <c r="E651" i="17"/>
  <c r="E650" i="17"/>
  <c r="E649" i="17"/>
  <c r="E648" i="17"/>
  <c r="E647" i="17"/>
  <c r="E646" i="17"/>
  <c r="E645" i="17"/>
  <c r="E644" i="17"/>
  <c r="E643" i="17"/>
  <c r="E642" i="17"/>
  <c r="E641" i="17"/>
  <c r="E640" i="17"/>
  <c r="E639" i="17"/>
  <c r="E638" i="17"/>
  <c r="E637" i="17"/>
  <c r="E636" i="17"/>
  <c r="E635" i="17"/>
  <c r="E634" i="17"/>
  <c r="E633" i="17"/>
  <c r="E632" i="17"/>
  <c r="E631" i="17"/>
  <c r="E630" i="17"/>
  <c r="E629" i="17"/>
  <c r="E628" i="17"/>
  <c r="E627" i="17"/>
  <c r="E626" i="17"/>
  <c r="E625" i="17"/>
  <c r="E624" i="17"/>
  <c r="E623" i="17"/>
  <c r="E622" i="17"/>
  <c r="E621" i="17"/>
  <c r="E620" i="17"/>
  <c r="E619" i="17"/>
  <c r="E618" i="17"/>
  <c r="E617" i="17"/>
  <c r="E616" i="17"/>
  <c r="E615" i="17"/>
  <c r="E614" i="17"/>
  <c r="E613" i="17"/>
  <c r="E612" i="17"/>
  <c r="E611" i="17"/>
  <c r="E610" i="17"/>
  <c r="E609" i="17"/>
  <c r="E608" i="17"/>
  <c r="E607" i="17"/>
  <c r="E606" i="17"/>
  <c r="E605" i="17"/>
  <c r="E604" i="17"/>
  <c r="E603" i="17"/>
  <c r="E602" i="17"/>
  <c r="E601" i="17"/>
  <c r="E600" i="17"/>
  <c r="E599" i="17"/>
  <c r="E598" i="17"/>
  <c r="E597" i="17"/>
  <c r="E596" i="17"/>
  <c r="E595" i="17"/>
  <c r="E594" i="17"/>
  <c r="E593" i="17"/>
  <c r="E592" i="17"/>
  <c r="E591" i="17"/>
  <c r="E590" i="17"/>
  <c r="E589" i="17"/>
  <c r="E588" i="17"/>
  <c r="E587" i="17"/>
  <c r="E586" i="17"/>
  <c r="E585" i="17"/>
  <c r="E584" i="17"/>
  <c r="E583" i="17"/>
  <c r="E582" i="17"/>
  <c r="E581" i="17"/>
  <c r="E580" i="17"/>
  <c r="E579" i="17"/>
  <c r="E578" i="17"/>
  <c r="E577" i="17"/>
  <c r="E576" i="17"/>
  <c r="E575" i="17"/>
  <c r="E574" i="17"/>
  <c r="E573" i="17"/>
  <c r="E572" i="17"/>
  <c r="E571" i="17"/>
  <c r="E570" i="17"/>
  <c r="E569" i="17"/>
  <c r="E568" i="17"/>
  <c r="E567" i="17"/>
  <c r="E566" i="17"/>
  <c r="E565" i="17"/>
  <c r="E564" i="17"/>
  <c r="E563" i="17"/>
  <c r="E562" i="17"/>
  <c r="E561" i="17"/>
  <c r="E560" i="17"/>
  <c r="E559" i="17"/>
  <c r="E558" i="17"/>
  <c r="E557" i="17"/>
  <c r="E556" i="17"/>
  <c r="E555" i="17"/>
  <c r="E554" i="17"/>
  <c r="E553" i="17"/>
  <c r="E552" i="17"/>
  <c r="E551" i="17"/>
  <c r="E550" i="17"/>
  <c r="E549" i="17"/>
  <c r="E548" i="17"/>
  <c r="E547" i="17"/>
  <c r="E546" i="17"/>
  <c r="E545" i="17"/>
  <c r="E544" i="17"/>
  <c r="E543" i="17"/>
  <c r="E542" i="17"/>
  <c r="E541" i="17"/>
  <c r="E540" i="17"/>
  <c r="E539" i="17"/>
  <c r="E538" i="17"/>
  <c r="E537" i="17"/>
  <c r="E536" i="17"/>
  <c r="E535" i="17"/>
  <c r="E534" i="17"/>
  <c r="E533" i="17"/>
  <c r="E532" i="17"/>
  <c r="E531" i="17"/>
  <c r="E530" i="17"/>
  <c r="E529" i="17"/>
  <c r="E528" i="17"/>
  <c r="E527" i="17"/>
  <c r="E526" i="17"/>
  <c r="E525" i="17"/>
  <c r="E524" i="17"/>
  <c r="E523" i="17"/>
  <c r="E522" i="17"/>
  <c r="E521" i="17"/>
  <c r="E520" i="17"/>
  <c r="E519" i="17"/>
  <c r="E518" i="17"/>
  <c r="E517" i="17"/>
  <c r="E516" i="17"/>
  <c r="E515" i="17"/>
  <c r="E514" i="17"/>
  <c r="E513" i="17"/>
  <c r="E512" i="17"/>
  <c r="E511" i="17"/>
  <c r="E510" i="17"/>
  <c r="E509" i="17"/>
  <c r="E508" i="17"/>
  <c r="E507" i="17"/>
  <c r="E506" i="17"/>
  <c r="E505" i="17"/>
  <c r="E504" i="17"/>
  <c r="E503" i="17"/>
  <c r="E502" i="17"/>
  <c r="E501" i="17"/>
  <c r="E500" i="17"/>
  <c r="E499" i="17"/>
  <c r="E498" i="17"/>
  <c r="E497" i="17"/>
  <c r="E496" i="17"/>
  <c r="E495" i="17"/>
  <c r="E494" i="17"/>
  <c r="E493" i="17"/>
  <c r="E492" i="17"/>
  <c r="E491" i="17"/>
  <c r="E490" i="17"/>
  <c r="E489" i="17"/>
  <c r="E488" i="17"/>
  <c r="E487" i="17"/>
  <c r="E486" i="17"/>
  <c r="E485" i="17"/>
  <c r="E484" i="17"/>
  <c r="E483" i="17"/>
  <c r="E482" i="17"/>
  <c r="E481" i="17"/>
  <c r="E480" i="17"/>
  <c r="E479" i="17"/>
  <c r="E478" i="17"/>
  <c r="E477" i="17"/>
  <c r="E476" i="17"/>
  <c r="E475" i="17"/>
  <c r="E474" i="17"/>
  <c r="E473" i="17"/>
  <c r="E472" i="17"/>
  <c r="E471" i="17"/>
  <c r="E470" i="17"/>
  <c r="E469" i="17"/>
  <c r="E468" i="17"/>
  <c r="E467" i="17"/>
  <c r="E466" i="17"/>
  <c r="E465" i="17"/>
  <c r="E464" i="17"/>
  <c r="E463" i="17"/>
  <c r="E462" i="17"/>
  <c r="E461" i="17"/>
  <c r="E460" i="17"/>
  <c r="E459" i="17"/>
  <c r="E458" i="17"/>
  <c r="E457" i="17"/>
  <c r="E456" i="17"/>
  <c r="E455" i="17"/>
  <c r="E454" i="17"/>
  <c r="E453" i="17"/>
  <c r="E452" i="17"/>
  <c r="E451" i="17"/>
  <c r="E450" i="17"/>
  <c r="E449" i="17"/>
  <c r="E448" i="17"/>
  <c r="E447" i="17"/>
  <c r="E446" i="17"/>
  <c r="E445" i="17"/>
  <c r="E444" i="17"/>
  <c r="E443" i="17"/>
  <c r="E442" i="17"/>
  <c r="E441" i="17"/>
  <c r="E440" i="17"/>
  <c r="E439" i="17"/>
  <c r="E438" i="17"/>
  <c r="E437" i="17"/>
  <c r="E436" i="17"/>
  <c r="E435" i="17"/>
  <c r="E434" i="17"/>
  <c r="E433" i="17"/>
  <c r="E432" i="17"/>
  <c r="E431" i="17"/>
  <c r="E430" i="17"/>
  <c r="E429" i="17"/>
  <c r="E428" i="17"/>
  <c r="E427" i="17"/>
  <c r="E426" i="17"/>
  <c r="E425" i="17"/>
  <c r="E424" i="17"/>
  <c r="E423" i="17"/>
  <c r="E422" i="17"/>
  <c r="E421" i="17"/>
  <c r="E420" i="17"/>
  <c r="E419" i="17"/>
  <c r="E418" i="17"/>
  <c r="E417" i="17"/>
  <c r="E416" i="17"/>
  <c r="E415" i="17"/>
  <c r="E414" i="17"/>
  <c r="E413" i="17"/>
  <c r="E412" i="17"/>
  <c r="E411" i="17"/>
  <c r="E410" i="17"/>
  <c r="E409" i="17"/>
  <c r="E408" i="17"/>
  <c r="E407" i="17"/>
  <c r="E406" i="17"/>
  <c r="E405" i="17"/>
  <c r="E404" i="17"/>
  <c r="E403" i="17"/>
  <c r="E402" i="17"/>
  <c r="E401" i="17"/>
  <c r="E400" i="17"/>
  <c r="E399" i="17"/>
  <c r="E398" i="17"/>
  <c r="E397" i="17"/>
  <c r="E396" i="17"/>
  <c r="E395" i="17"/>
  <c r="E394" i="17"/>
  <c r="E393" i="17"/>
  <c r="E392" i="17"/>
  <c r="E391" i="17"/>
  <c r="E390" i="17"/>
  <c r="E389" i="17"/>
  <c r="E388" i="17"/>
  <c r="E387" i="17"/>
  <c r="E386" i="17"/>
  <c r="E385" i="17"/>
  <c r="E384" i="17"/>
  <c r="E383" i="17"/>
  <c r="E382" i="17"/>
  <c r="E381" i="17"/>
  <c r="E380" i="17"/>
  <c r="E379" i="17"/>
  <c r="E378" i="17"/>
  <c r="E377" i="17"/>
  <c r="E376" i="17"/>
  <c r="E375" i="17"/>
  <c r="E374" i="17"/>
  <c r="E373" i="17"/>
  <c r="E372" i="17"/>
  <c r="E371" i="17"/>
  <c r="E370" i="17"/>
  <c r="E369" i="17"/>
  <c r="E368" i="17"/>
  <c r="E367" i="17"/>
  <c r="E366" i="17"/>
  <c r="E365" i="17"/>
  <c r="E364" i="17"/>
  <c r="E363" i="17"/>
  <c r="E362" i="17"/>
  <c r="E361" i="17"/>
  <c r="E360" i="17"/>
  <c r="E359" i="17"/>
  <c r="E358" i="17"/>
  <c r="E357" i="17"/>
  <c r="E356" i="17"/>
  <c r="E355" i="17"/>
  <c r="E354" i="17"/>
  <c r="E353" i="17"/>
  <c r="E352" i="17"/>
  <c r="E351" i="17"/>
  <c r="E350" i="17"/>
  <c r="E349" i="17"/>
  <c r="E348" i="17"/>
  <c r="E347" i="17"/>
  <c r="E346" i="17"/>
  <c r="E345" i="17"/>
  <c r="E344" i="17"/>
  <c r="E343" i="17"/>
  <c r="E342" i="17"/>
  <c r="E341" i="17"/>
  <c r="E340" i="17"/>
  <c r="E339" i="17"/>
  <c r="E338" i="17"/>
  <c r="E337" i="17"/>
  <c r="E336" i="17"/>
  <c r="E335" i="17"/>
  <c r="E334" i="17"/>
  <c r="E333" i="17"/>
  <c r="E332" i="17"/>
  <c r="E331" i="17"/>
  <c r="E330" i="17"/>
  <c r="E329" i="17"/>
  <c r="E328" i="17"/>
  <c r="E327" i="17"/>
  <c r="E326" i="17"/>
  <c r="E325" i="17"/>
  <c r="E324" i="17"/>
  <c r="E323" i="17"/>
  <c r="E322" i="17"/>
  <c r="E321" i="17"/>
  <c r="E320" i="17"/>
  <c r="E319" i="17"/>
  <c r="E318" i="17"/>
  <c r="E317" i="17"/>
  <c r="E316" i="17"/>
  <c r="E315" i="17"/>
  <c r="E314" i="17"/>
  <c r="E313" i="17"/>
  <c r="E312" i="17"/>
  <c r="E311" i="17"/>
  <c r="E310" i="17"/>
  <c r="E309" i="17"/>
  <c r="E308" i="17"/>
  <c r="E307" i="17"/>
  <c r="E306" i="17"/>
  <c r="E305" i="17"/>
  <c r="E304" i="17"/>
  <c r="E303" i="17"/>
  <c r="E302" i="17"/>
  <c r="E301" i="17"/>
  <c r="E300" i="17"/>
  <c r="E299" i="17"/>
  <c r="E298" i="17"/>
  <c r="E297" i="17"/>
  <c r="E296" i="17"/>
  <c r="E295" i="17"/>
  <c r="E294" i="17"/>
  <c r="E293" i="17"/>
  <c r="E292" i="17"/>
  <c r="E291" i="17"/>
  <c r="E290" i="17"/>
  <c r="E289" i="17"/>
  <c r="E288" i="17"/>
  <c r="E287" i="17"/>
  <c r="E286" i="17"/>
  <c r="E285" i="17"/>
  <c r="E284" i="17"/>
  <c r="E283" i="17"/>
  <c r="E282" i="17"/>
  <c r="E281" i="17"/>
  <c r="E280" i="17"/>
  <c r="E279" i="17"/>
  <c r="E278" i="17"/>
  <c r="E277" i="17"/>
  <c r="E276" i="17"/>
  <c r="E275" i="17"/>
  <c r="E274" i="17"/>
  <c r="E273" i="17"/>
  <c r="E272" i="17"/>
  <c r="E271" i="17"/>
  <c r="E270" i="17"/>
  <c r="E269" i="17"/>
  <c r="E268" i="17"/>
  <c r="E267" i="17"/>
  <c r="E266" i="17"/>
  <c r="E265" i="17"/>
  <c r="E264" i="17"/>
  <c r="E263" i="17"/>
  <c r="E262" i="17"/>
  <c r="E261" i="17"/>
  <c r="E260" i="17"/>
  <c r="E259" i="17"/>
  <c r="E258" i="17"/>
  <c r="E257" i="17"/>
  <c r="E256" i="17"/>
  <c r="E255" i="17"/>
  <c r="E254" i="17"/>
  <c r="E253" i="17"/>
  <c r="E252" i="17"/>
  <c r="E251" i="17"/>
  <c r="E250" i="17"/>
  <c r="E249" i="17"/>
  <c r="E248" i="17"/>
  <c r="E247" i="17"/>
  <c r="E246" i="17"/>
  <c r="E245" i="17"/>
  <c r="E244" i="17"/>
  <c r="E243" i="17"/>
  <c r="E242" i="17"/>
  <c r="E241" i="17"/>
  <c r="E240" i="17"/>
  <c r="E239" i="17"/>
  <c r="E238" i="17"/>
  <c r="E237" i="17"/>
  <c r="E236" i="17"/>
  <c r="E235" i="17"/>
  <c r="E234" i="17"/>
  <c r="E233" i="17"/>
  <c r="E232" i="17"/>
  <c r="E231" i="17"/>
  <c r="E230" i="17"/>
  <c r="E229" i="17"/>
  <c r="E228" i="17"/>
  <c r="E227" i="17"/>
  <c r="E226" i="17"/>
  <c r="E225" i="17"/>
  <c r="E224" i="17"/>
  <c r="E223" i="17"/>
  <c r="E222" i="17"/>
  <c r="E221" i="17"/>
  <c r="E220" i="17"/>
  <c r="E219" i="17"/>
  <c r="E218" i="17"/>
  <c r="E217" i="17"/>
  <c r="E216" i="17"/>
  <c r="E215" i="17"/>
  <c r="E214" i="17"/>
  <c r="E213" i="17"/>
  <c r="E212" i="17"/>
  <c r="E211" i="17"/>
  <c r="E210" i="17"/>
  <c r="E209" i="17"/>
  <c r="E208" i="17"/>
  <c r="E207" i="17"/>
  <c r="E206" i="17"/>
  <c r="E205" i="17"/>
  <c r="E204" i="17"/>
  <c r="E203" i="17"/>
  <c r="E202" i="17"/>
  <c r="E201" i="17"/>
  <c r="E200" i="17"/>
  <c r="E199" i="17"/>
  <c r="E198" i="17"/>
  <c r="E197" i="17"/>
  <c r="E196" i="17"/>
  <c r="E195" i="17"/>
  <c r="E194" i="17"/>
  <c r="E193" i="17"/>
  <c r="E192" i="17"/>
  <c r="E191" i="17"/>
  <c r="E190" i="17"/>
  <c r="E189" i="17"/>
  <c r="E188" i="17"/>
  <c r="E187" i="17"/>
  <c r="E186" i="17"/>
  <c r="E185" i="17"/>
  <c r="E184" i="17"/>
  <c r="E183" i="17"/>
  <c r="E182" i="17"/>
  <c r="E181" i="17"/>
  <c r="E180" i="17"/>
  <c r="E179" i="17"/>
  <c r="E178" i="17"/>
  <c r="E177" i="17"/>
  <c r="E176" i="17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G123" i="17"/>
  <c r="F123" i="17"/>
  <c r="E123" i="17"/>
  <c r="G122" i="17"/>
  <c r="F122" i="17"/>
  <c r="E122" i="17"/>
  <c r="G121" i="17"/>
  <c r="F121" i="17"/>
  <c r="E121" i="17"/>
  <c r="G120" i="17"/>
  <c r="F120" i="17"/>
  <c r="E120" i="17"/>
  <c r="G119" i="17"/>
  <c r="F119" i="17"/>
  <c r="E119" i="17"/>
  <c r="G118" i="17"/>
  <c r="F118" i="17"/>
  <c r="E118" i="17"/>
  <c r="G117" i="17"/>
  <c r="F117" i="17"/>
  <c r="E117" i="17"/>
  <c r="G116" i="17"/>
  <c r="F116" i="17"/>
  <c r="E116" i="17"/>
  <c r="G115" i="17"/>
  <c r="F115" i="17"/>
  <c r="E115" i="17"/>
  <c r="G114" i="17"/>
  <c r="F114" i="17"/>
  <c r="E114" i="17"/>
  <c r="G113" i="17"/>
  <c r="F113" i="17"/>
  <c r="E113" i="17"/>
  <c r="G112" i="17"/>
  <c r="F112" i="17"/>
  <c r="E112" i="17"/>
  <c r="G111" i="17"/>
  <c r="F111" i="17"/>
  <c r="E111" i="17"/>
  <c r="G110" i="17"/>
  <c r="F110" i="17"/>
  <c r="E110" i="17"/>
  <c r="G109" i="17"/>
  <c r="F109" i="17"/>
  <c r="E109" i="17"/>
  <c r="G108" i="17"/>
  <c r="F108" i="17"/>
  <c r="E108" i="17"/>
  <c r="G107" i="17"/>
  <c r="F107" i="17"/>
  <c r="E107" i="17"/>
  <c r="G106" i="17"/>
  <c r="F106" i="17"/>
  <c r="E106" i="17"/>
  <c r="G105" i="17"/>
  <c r="F105" i="17"/>
  <c r="E105" i="17"/>
  <c r="G104" i="17"/>
  <c r="F104" i="17"/>
  <c r="E104" i="17"/>
  <c r="G103" i="17"/>
  <c r="F103" i="17"/>
  <c r="E103" i="17"/>
  <c r="G102" i="17"/>
  <c r="F102" i="17"/>
  <c r="E102" i="17"/>
  <c r="G101" i="17"/>
  <c r="F101" i="17"/>
  <c r="E101" i="17"/>
  <c r="G100" i="17"/>
  <c r="F100" i="17"/>
  <c r="E100" i="17"/>
  <c r="G99" i="17"/>
  <c r="F99" i="17"/>
  <c r="E99" i="17"/>
  <c r="G98" i="17"/>
  <c r="F98" i="17"/>
  <c r="E98" i="17"/>
  <c r="G97" i="17"/>
  <c r="F97" i="17"/>
  <c r="E97" i="17"/>
  <c r="G96" i="17"/>
  <c r="F96" i="17"/>
  <c r="E96" i="17"/>
  <c r="G95" i="17"/>
  <c r="F95" i="17"/>
  <c r="E95" i="17"/>
  <c r="G94" i="17"/>
  <c r="F94" i="17"/>
  <c r="E94" i="17"/>
  <c r="G93" i="17"/>
  <c r="F93" i="17"/>
  <c r="E93" i="17"/>
  <c r="G92" i="17"/>
  <c r="F92" i="17"/>
  <c r="E92" i="17"/>
  <c r="G91" i="17"/>
  <c r="F91" i="17"/>
  <c r="E91" i="17"/>
  <c r="G90" i="17"/>
  <c r="F90" i="17"/>
  <c r="E90" i="17"/>
  <c r="G89" i="17"/>
  <c r="F89" i="17"/>
  <c r="E89" i="17"/>
  <c r="G88" i="17"/>
  <c r="F88" i="17"/>
  <c r="E88" i="17"/>
  <c r="G87" i="17"/>
  <c r="F87" i="17"/>
  <c r="E87" i="17"/>
  <c r="G86" i="17"/>
  <c r="F86" i="17"/>
  <c r="E86" i="17"/>
  <c r="G85" i="17"/>
  <c r="F85" i="17"/>
  <c r="E85" i="17"/>
  <c r="G84" i="17"/>
  <c r="F84" i="17"/>
  <c r="E84" i="17"/>
  <c r="G83" i="17"/>
  <c r="F83" i="17"/>
  <c r="E83" i="17"/>
  <c r="G82" i="17"/>
  <c r="F82" i="17"/>
  <c r="E82" i="17"/>
  <c r="G81" i="17"/>
  <c r="F81" i="17"/>
  <c r="E81" i="17"/>
  <c r="G80" i="17"/>
  <c r="F80" i="17"/>
  <c r="E80" i="17"/>
  <c r="G79" i="17"/>
  <c r="F79" i="17"/>
  <c r="E79" i="17"/>
  <c r="G78" i="17"/>
  <c r="F78" i="17"/>
  <c r="E78" i="17"/>
  <c r="G77" i="17"/>
  <c r="F77" i="17"/>
  <c r="E77" i="17"/>
  <c r="G76" i="17"/>
  <c r="F76" i="17"/>
  <c r="E76" i="17"/>
  <c r="G75" i="17"/>
  <c r="F75" i="17"/>
  <c r="E75" i="17"/>
  <c r="G74" i="17"/>
  <c r="F74" i="17"/>
  <c r="E74" i="17"/>
  <c r="G73" i="17"/>
  <c r="F73" i="17"/>
  <c r="E73" i="17"/>
  <c r="G72" i="17"/>
  <c r="F72" i="17"/>
  <c r="E72" i="17"/>
  <c r="G71" i="17"/>
  <c r="F71" i="17"/>
  <c r="E71" i="17"/>
  <c r="G70" i="17"/>
  <c r="F70" i="17"/>
  <c r="E70" i="17"/>
  <c r="G69" i="17"/>
  <c r="F69" i="17"/>
  <c r="E69" i="17"/>
  <c r="G68" i="17"/>
  <c r="F68" i="17"/>
  <c r="E68" i="17"/>
  <c r="G67" i="17"/>
  <c r="F67" i="17"/>
  <c r="E67" i="17"/>
  <c r="G66" i="17"/>
  <c r="F66" i="17"/>
  <c r="E66" i="17"/>
  <c r="G65" i="17"/>
  <c r="F65" i="17"/>
  <c r="E65" i="17"/>
  <c r="G64" i="17"/>
  <c r="F64" i="17"/>
  <c r="E64" i="17"/>
  <c r="G63" i="17"/>
  <c r="F63" i="17"/>
  <c r="E63" i="17"/>
  <c r="G62" i="17"/>
  <c r="F62" i="17"/>
  <c r="E62" i="17"/>
  <c r="G61" i="17"/>
  <c r="F61" i="17"/>
  <c r="E61" i="17"/>
  <c r="G60" i="17"/>
  <c r="F60" i="17"/>
  <c r="E60" i="17"/>
  <c r="G59" i="17"/>
  <c r="F59" i="17"/>
  <c r="E59" i="17"/>
  <c r="G58" i="17"/>
  <c r="F58" i="17"/>
  <c r="E58" i="17"/>
  <c r="G57" i="17"/>
  <c r="F57" i="17"/>
  <c r="E57" i="17"/>
  <c r="G56" i="17"/>
  <c r="F56" i="17"/>
  <c r="E56" i="17"/>
  <c r="G55" i="17"/>
  <c r="F55" i="17"/>
  <c r="E55" i="17"/>
  <c r="G54" i="17"/>
  <c r="F54" i="17"/>
  <c r="E54" i="17"/>
  <c r="G53" i="17"/>
  <c r="F53" i="17"/>
  <c r="E53" i="17"/>
  <c r="G47" i="17"/>
  <c r="F47" i="17"/>
  <c r="E47" i="17"/>
  <c r="G46" i="17"/>
  <c r="F46" i="17"/>
  <c r="E46" i="17"/>
  <c r="G45" i="17"/>
  <c r="F45" i="17"/>
  <c r="E45" i="17"/>
  <c r="G44" i="17"/>
  <c r="F44" i="17"/>
  <c r="E44" i="17"/>
  <c r="G43" i="17"/>
  <c r="F43" i="17"/>
  <c r="E43" i="17"/>
  <c r="G42" i="17"/>
  <c r="F42" i="17"/>
  <c r="E42" i="17"/>
  <c r="G41" i="17"/>
  <c r="F41" i="17"/>
  <c r="E41" i="17"/>
  <c r="G40" i="17"/>
  <c r="F40" i="17"/>
  <c r="E40" i="17"/>
  <c r="G39" i="17"/>
  <c r="F39" i="17"/>
  <c r="E39" i="17"/>
  <c r="G38" i="17"/>
  <c r="F38" i="17"/>
  <c r="E38" i="17"/>
  <c r="G37" i="17"/>
  <c r="F37" i="17"/>
  <c r="E37" i="17"/>
  <c r="G36" i="17"/>
  <c r="F36" i="17"/>
  <c r="E36" i="17"/>
  <c r="G35" i="17"/>
  <c r="F35" i="17"/>
  <c r="E35" i="17"/>
  <c r="G34" i="17"/>
  <c r="F34" i="17"/>
  <c r="E34" i="17"/>
  <c r="G33" i="17"/>
  <c r="F33" i="17"/>
  <c r="E33" i="17"/>
  <c r="G32" i="17"/>
  <c r="F32" i="17"/>
  <c r="E32" i="17"/>
  <c r="G31" i="17"/>
  <c r="F31" i="17"/>
  <c r="E31" i="17"/>
  <c r="G30" i="17"/>
  <c r="F30" i="17"/>
  <c r="E30" i="17"/>
  <c r="G29" i="17"/>
  <c r="F29" i="17"/>
  <c r="E29" i="17"/>
  <c r="G28" i="17"/>
  <c r="F28" i="17"/>
  <c r="E28" i="17"/>
  <c r="G27" i="17"/>
  <c r="F27" i="17"/>
  <c r="E27" i="17"/>
  <c r="G26" i="17"/>
  <c r="F26" i="17"/>
  <c r="E26" i="17"/>
  <c r="G25" i="17"/>
  <c r="F25" i="17"/>
  <c r="E25" i="17"/>
  <c r="G24" i="17"/>
  <c r="F24" i="17"/>
  <c r="E24" i="17"/>
  <c r="G23" i="17"/>
  <c r="F23" i="17"/>
  <c r="E23" i="17"/>
  <c r="G22" i="17"/>
  <c r="F22" i="17"/>
  <c r="E22" i="17"/>
  <c r="G21" i="17"/>
  <c r="F21" i="17"/>
  <c r="E21" i="17"/>
  <c r="G20" i="17"/>
  <c r="F20" i="17"/>
  <c r="E20" i="17"/>
  <c r="G19" i="17"/>
  <c r="F19" i="17"/>
  <c r="E19" i="17"/>
  <c r="G18" i="17"/>
  <c r="F18" i="17"/>
  <c r="E18" i="17"/>
  <c r="G17" i="17"/>
  <c r="F17" i="17"/>
  <c r="E17" i="17"/>
  <c r="F1817" i="17" l="1"/>
  <c r="F1825" i="17"/>
  <c r="F1841" i="17"/>
  <c r="F1810" i="17"/>
  <c r="F1818" i="17"/>
  <c r="F1856" i="17"/>
  <c r="F1822" i="20"/>
  <c r="F1807" i="17"/>
  <c r="F1823" i="27"/>
  <c r="F1839" i="27"/>
  <c r="F1809" i="17"/>
  <c r="F1839" i="17"/>
  <c r="F1825" i="20"/>
  <c r="F1843" i="17"/>
  <c r="F1814" i="17"/>
  <c r="F1824" i="17"/>
  <c r="F1810" i="20"/>
  <c r="F1818" i="20"/>
  <c r="F1866" i="21"/>
  <c r="F1811" i="20"/>
  <c r="F1838" i="20"/>
  <c r="F1846" i="20"/>
  <c r="F1847" i="20"/>
  <c r="F1863" i="20"/>
  <c r="F1850" i="20"/>
  <c r="F1833" i="20"/>
  <c r="F1828" i="20"/>
  <c r="F1836" i="20"/>
  <c r="F1860" i="20"/>
  <c r="F1868" i="20"/>
  <c r="F1806" i="20"/>
  <c r="F1814" i="20"/>
  <c r="F1863" i="19"/>
  <c r="F1869" i="19"/>
  <c r="F1844" i="19"/>
  <c r="F1868" i="19"/>
  <c r="B122" i="23"/>
  <c r="F1833" i="19"/>
  <c r="F1834" i="19"/>
  <c r="F1811" i="19"/>
  <c r="F1825" i="19"/>
  <c r="F1857" i="19"/>
  <c r="F1803" i="19"/>
  <c r="F1819" i="19"/>
  <c r="F1827" i="19"/>
  <c r="F1835" i="19"/>
  <c r="B91" i="23"/>
  <c r="B99" i="23"/>
  <c r="F1815" i="19"/>
  <c r="F1831" i="19"/>
  <c r="F1841" i="19"/>
  <c r="B83" i="23"/>
  <c r="B107" i="23"/>
  <c r="B143" i="23"/>
  <c r="F1824" i="19"/>
  <c r="F1847" i="19"/>
  <c r="B24" i="23"/>
  <c r="F1830" i="17"/>
  <c r="F1822" i="17"/>
  <c r="F1827" i="17"/>
  <c r="F1854" i="17"/>
  <c r="F1859" i="17"/>
  <c r="B22" i="23"/>
  <c r="B38" i="23"/>
  <c r="B54" i="23"/>
  <c r="F1802" i="17"/>
  <c r="F1815" i="17"/>
  <c r="F1823" i="17"/>
  <c r="F1834" i="17"/>
  <c r="F1847" i="17"/>
  <c r="F1855" i="17"/>
  <c r="F1866" i="17"/>
  <c r="B56" i="23"/>
  <c r="F1831" i="17"/>
  <c r="F1801" i="17"/>
  <c r="F1808" i="17"/>
  <c r="F1833" i="17"/>
  <c r="F1840" i="17"/>
  <c r="F1858" i="17"/>
  <c r="F1865" i="17"/>
  <c r="F1862" i="17"/>
  <c r="B30" i="23"/>
  <c r="B62" i="23"/>
  <c r="F1863" i="17"/>
  <c r="F1828" i="17"/>
  <c r="F1860" i="17"/>
  <c r="B28" i="23"/>
  <c r="B44" i="23"/>
  <c r="B60" i="23"/>
  <c r="F1806" i="17"/>
  <c r="B13" i="23"/>
  <c r="B29" i="23"/>
  <c r="B45" i="23"/>
  <c r="B61" i="23"/>
  <c r="F1813" i="17"/>
  <c r="F1829" i="17"/>
  <c r="F1845" i="17"/>
  <c r="F1861" i="17"/>
  <c r="B18" i="23"/>
  <c r="F1820" i="17"/>
  <c r="F1836" i="17"/>
  <c r="F1803" i="17"/>
  <c r="F1819" i="17"/>
  <c r="F1835" i="17"/>
  <c r="F1851" i="17"/>
  <c r="F1867" i="17"/>
  <c r="B7" i="23"/>
  <c r="B15" i="23"/>
  <c r="B19" i="23"/>
  <c r="B23" i="23"/>
  <c r="B31" i="23"/>
  <c r="B35" i="23"/>
  <c r="B39" i="23"/>
  <c r="B47" i="23"/>
  <c r="B51" i="23"/>
  <c r="B55" i="23"/>
  <c r="B63" i="23"/>
  <c r="B67" i="23"/>
  <c r="B71" i="23"/>
  <c r="B34" i="23"/>
  <c r="B50" i="23"/>
  <c r="B66" i="23"/>
  <c r="F1804" i="17"/>
  <c r="F1852" i="17"/>
  <c r="F1868" i="17"/>
  <c r="F1805" i="17"/>
  <c r="F1816" i="17"/>
  <c r="F1821" i="17"/>
  <c r="F1832" i="17"/>
  <c r="F1837" i="17"/>
  <c r="F1848" i="17"/>
  <c r="F1853" i="17"/>
  <c r="F1864" i="17"/>
  <c r="F1869" i="17"/>
  <c r="F1845" i="21"/>
  <c r="F1861" i="21"/>
  <c r="F1818" i="21"/>
  <c r="F1867" i="21"/>
  <c r="F1802" i="21"/>
  <c r="B169" i="23"/>
  <c r="F1809" i="21"/>
  <c r="F1803" i="21"/>
  <c r="F1825" i="21"/>
  <c r="F1839" i="21"/>
  <c r="B216" i="23"/>
  <c r="B217" i="23"/>
  <c r="F1826" i="21"/>
  <c r="F1858" i="21"/>
  <c r="F1812" i="21"/>
  <c r="B210" i="23"/>
  <c r="F1844" i="21"/>
  <c r="F1834" i="21"/>
  <c r="F1850" i="21"/>
  <c r="B170" i="23"/>
  <c r="B178" i="23"/>
  <c r="B186" i="23"/>
  <c r="B202" i="23"/>
  <c r="F1806" i="21"/>
  <c r="F1822" i="21"/>
  <c r="B159" i="23"/>
  <c r="B175" i="23"/>
  <c r="B191" i="23"/>
  <c r="B195" i="23"/>
  <c r="B211" i="23"/>
  <c r="F1822" i="25"/>
  <c r="F1802" i="25"/>
  <c r="F1836" i="25"/>
  <c r="F1852" i="25"/>
  <c r="F1806" i="25"/>
  <c r="F1813" i="25"/>
  <c r="F1821" i="25"/>
  <c r="B238" i="23"/>
  <c r="B246" i="23"/>
  <c r="B250" i="23"/>
  <c r="B258" i="23"/>
  <c r="B270" i="23"/>
  <c r="B274" i="23"/>
  <c r="F1838" i="25"/>
  <c r="B276" i="23"/>
  <c r="F1820" i="25"/>
  <c r="F1825" i="25"/>
  <c r="F1858" i="25"/>
  <c r="F1866" i="25"/>
  <c r="B224" i="23"/>
  <c r="F1841" i="25"/>
  <c r="F1857" i="25"/>
  <c r="B237" i="23"/>
  <c r="B245" i="23"/>
  <c r="B249" i="23"/>
  <c r="B265" i="23"/>
  <c r="B281" i="23"/>
  <c r="F1824" i="27"/>
  <c r="F1832" i="27"/>
  <c r="F1817" i="27"/>
  <c r="F1833" i="27"/>
  <c r="F1855" i="27"/>
  <c r="F1811" i="27"/>
  <c r="F1842" i="27"/>
  <c r="F1806" i="27"/>
  <c r="F1822" i="27"/>
  <c r="F1830" i="27"/>
  <c r="F1858" i="27"/>
  <c r="F1826" i="27"/>
  <c r="F1827" i="27"/>
  <c r="F1856" i="27"/>
  <c r="F1862" i="27"/>
  <c r="F1808" i="27"/>
  <c r="F1836" i="27"/>
  <c r="F1802" i="27"/>
  <c r="F1816" i="27"/>
  <c r="F1838" i="27"/>
  <c r="F1844" i="27"/>
  <c r="F1852" i="27"/>
  <c r="F1865" i="27"/>
  <c r="F1812" i="27"/>
  <c r="F1859" i="27"/>
  <c r="F1804" i="27"/>
  <c r="F1810" i="27"/>
  <c r="F1828" i="27"/>
  <c r="F1834" i="27"/>
  <c r="F1864" i="27"/>
  <c r="F1807" i="27"/>
  <c r="F1843" i="27"/>
  <c r="F1849" i="27"/>
  <c r="F1868" i="27"/>
  <c r="F1818" i="27"/>
  <c r="F1848" i="27"/>
  <c r="F1801" i="27"/>
  <c r="F1820" i="27"/>
  <c r="F1850" i="27"/>
  <c r="F1813" i="27"/>
  <c r="F1829" i="27"/>
  <c r="F1845" i="27"/>
  <c r="F1803" i="27"/>
  <c r="F1819" i="27"/>
  <c r="F1835" i="27"/>
  <c r="F1851" i="27"/>
  <c r="F1867" i="27"/>
  <c r="F1809" i="27"/>
  <c r="F1825" i="27"/>
  <c r="F1841" i="27"/>
  <c r="F1857" i="27"/>
  <c r="F1861" i="27"/>
  <c r="F1815" i="27"/>
  <c r="F1831" i="27"/>
  <c r="F1847" i="27"/>
  <c r="F1863" i="27"/>
  <c r="F1805" i="27"/>
  <c r="F1821" i="27"/>
  <c r="F1837" i="27"/>
  <c r="F1853" i="27"/>
  <c r="F1869" i="27"/>
  <c r="F1810" i="25"/>
  <c r="F1830" i="25"/>
  <c r="F1804" i="25"/>
  <c r="F1809" i="25"/>
  <c r="F1845" i="25"/>
  <c r="F1853" i="25"/>
  <c r="F1868" i="25"/>
  <c r="F1856" i="25"/>
  <c r="F1834" i="25"/>
  <c r="F1842" i="25"/>
  <c r="F1862" i="25"/>
  <c r="F1808" i="25"/>
  <c r="F1840" i="25"/>
  <c r="F1801" i="25"/>
  <c r="F1814" i="25"/>
  <c r="F1828" i="25"/>
  <c r="F1833" i="25"/>
  <c r="F1846" i="25"/>
  <c r="F1860" i="25"/>
  <c r="F1865" i="25"/>
  <c r="F1829" i="25"/>
  <c r="F1812" i="25"/>
  <c r="F1817" i="25"/>
  <c r="F1844" i="25"/>
  <c r="F1849" i="25"/>
  <c r="F1861" i="25"/>
  <c r="F1805" i="25"/>
  <c r="F1818" i="25"/>
  <c r="F1832" i="25"/>
  <c r="F1837" i="25"/>
  <c r="F1850" i="25"/>
  <c r="F1864" i="25"/>
  <c r="F1869" i="25"/>
  <c r="F1803" i="25"/>
  <c r="F1807" i="25"/>
  <c r="F1811" i="25"/>
  <c r="F1815" i="25"/>
  <c r="F1819" i="25"/>
  <c r="F1823" i="25"/>
  <c r="F1827" i="25"/>
  <c r="F1831" i="25"/>
  <c r="F1835" i="25"/>
  <c r="F1839" i="25"/>
  <c r="F1843" i="25"/>
  <c r="F1847" i="25"/>
  <c r="F1851" i="25"/>
  <c r="F1855" i="25"/>
  <c r="F1859" i="25"/>
  <c r="F1863" i="25"/>
  <c r="F1867" i="25"/>
  <c r="F1829" i="21"/>
  <c r="F1851" i="21"/>
  <c r="F1857" i="21"/>
  <c r="F1807" i="21"/>
  <c r="F1828" i="21"/>
  <c r="F1842" i="21"/>
  <c r="F1838" i="21"/>
  <c r="F1810" i="21"/>
  <c r="F1860" i="21"/>
  <c r="F1813" i="21"/>
  <c r="F1835" i="21"/>
  <c r="F1841" i="21"/>
  <c r="F1854" i="21"/>
  <c r="F1855" i="21"/>
  <c r="F1817" i="21"/>
  <c r="F1833" i="21"/>
  <c r="F1849" i="21"/>
  <c r="F1865" i="21"/>
  <c r="F1801" i="21"/>
  <c r="F1811" i="21"/>
  <c r="F1816" i="21"/>
  <c r="F1827" i="21"/>
  <c r="F1832" i="21"/>
  <c r="F1843" i="21"/>
  <c r="F1848" i="21"/>
  <c r="F1859" i="21"/>
  <c r="F1864" i="21"/>
  <c r="F1814" i="21"/>
  <c r="F1830" i="21"/>
  <c r="F1840" i="21"/>
  <c r="F1856" i="21"/>
  <c r="F1805" i="21"/>
  <c r="F1821" i="21"/>
  <c r="F1837" i="21"/>
  <c r="F1853" i="21"/>
  <c r="F1869" i="21"/>
  <c r="F1808" i="21"/>
  <c r="F1824" i="21"/>
  <c r="F1846" i="21"/>
  <c r="F1862" i="21"/>
  <c r="F1804" i="21"/>
  <c r="F1815" i="21"/>
  <c r="F1820" i="21"/>
  <c r="F1831" i="21"/>
  <c r="F1836" i="21"/>
  <c r="F1847" i="21"/>
  <c r="F1852" i="21"/>
  <c r="F1863" i="21"/>
  <c r="F1868" i="21"/>
  <c r="F1857" i="20"/>
  <c r="F1801" i="20"/>
  <c r="F1815" i="20"/>
  <c r="F1832" i="20"/>
  <c r="F1843" i="20"/>
  <c r="F1837" i="20"/>
  <c r="F1804" i="20"/>
  <c r="F1831" i="20"/>
  <c r="F1854" i="20"/>
  <c r="F1842" i="20"/>
  <c r="F1865" i="20"/>
  <c r="F1821" i="20"/>
  <c r="F1848" i="20"/>
  <c r="F1820" i="20"/>
  <c r="F1852" i="20"/>
  <c r="F1808" i="20"/>
  <c r="F1813" i="20"/>
  <c r="F1819" i="20"/>
  <c r="F1826" i="20"/>
  <c r="F1840" i="20"/>
  <c r="F1845" i="20"/>
  <c r="F1851" i="20"/>
  <c r="F1858" i="20"/>
  <c r="F1807" i="20"/>
  <c r="F1839" i="20"/>
  <c r="F1802" i="20"/>
  <c r="F1827" i="20"/>
  <c r="F1834" i="20"/>
  <c r="F1859" i="20"/>
  <c r="F1866" i="20"/>
  <c r="F1841" i="20"/>
  <c r="F1803" i="20"/>
  <c r="F1824" i="20"/>
  <c r="F1829" i="20"/>
  <c r="F1835" i="20"/>
  <c r="F1856" i="20"/>
  <c r="F1861" i="20"/>
  <c r="F1867" i="20"/>
  <c r="F1809" i="20"/>
  <c r="F1812" i="20"/>
  <c r="F1817" i="20"/>
  <c r="F1823" i="20"/>
  <c r="F1830" i="20"/>
  <c r="F1844" i="20"/>
  <c r="F1849" i="20"/>
  <c r="F1855" i="20"/>
  <c r="F1862" i="20"/>
  <c r="F1843" i="19"/>
  <c r="F1850" i="19"/>
  <c r="F1865" i="19"/>
  <c r="F1821" i="19"/>
  <c r="F1867" i="19"/>
  <c r="F1801" i="19"/>
  <c r="F1838" i="19"/>
  <c r="F1846" i="19"/>
  <c r="F1853" i="19"/>
  <c r="F1851" i="19"/>
  <c r="F1802" i="19"/>
  <c r="F1809" i="19"/>
  <c r="F1854" i="19"/>
  <c r="F1859" i="19"/>
  <c r="F1805" i="19"/>
  <c r="F1818" i="19"/>
  <c r="F1837" i="19"/>
  <c r="F1808" i="19"/>
  <c r="F1807" i="19"/>
  <c r="F1813" i="19"/>
  <c r="F1826" i="19"/>
  <c r="F1839" i="19"/>
  <c r="F1845" i="19"/>
  <c r="F1858" i="19"/>
  <c r="F1816" i="19"/>
  <c r="F1810" i="19"/>
  <c r="F1823" i="19"/>
  <c r="F1829" i="19"/>
  <c r="F1855" i="19"/>
  <c r="F1861" i="19"/>
  <c r="F1817" i="19"/>
  <c r="F1832" i="19"/>
  <c r="F1849" i="19"/>
  <c r="F1862" i="19"/>
  <c r="F1804" i="19"/>
  <c r="F1812" i="19"/>
  <c r="F1820" i="19"/>
  <c r="F1828" i="19"/>
  <c r="F1836" i="19"/>
  <c r="F1840" i="19"/>
  <c r="F1848" i="19"/>
  <c r="F1852" i="19"/>
  <c r="F1856" i="19"/>
  <c r="F1860" i="19"/>
  <c r="F1864" i="19"/>
  <c r="F1806" i="19"/>
  <c r="F1814" i="19"/>
  <c r="F1822" i="19"/>
  <c r="F1830" i="19"/>
  <c r="F1842" i="19"/>
  <c r="F1866" i="19"/>
  <c r="BA222" i="23"/>
  <c r="BA150" i="23"/>
  <c r="BA78" i="23"/>
  <c r="AZ222" i="23"/>
  <c r="AZ150" i="23"/>
  <c r="AZ78" i="23"/>
  <c r="AV7" i="23" l="1"/>
  <c r="AU7" i="23"/>
  <c r="AV293" i="23"/>
  <c r="AV292" i="23"/>
  <c r="AV291" i="23"/>
  <c r="AV290" i="23"/>
  <c r="AV289" i="23"/>
  <c r="AV288" i="23"/>
  <c r="AV287" i="23"/>
  <c r="AV286" i="23"/>
  <c r="AV285" i="23"/>
  <c r="AV284" i="23"/>
  <c r="AV283" i="23"/>
  <c r="AV282" i="23"/>
  <c r="AV281" i="23"/>
  <c r="AV280" i="23"/>
  <c r="AV279" i="23"/>
  <c r="AV278" i="23"/>
  <c r="AV277" i="23"/>
  <c r="AV276" i="23"/>
  <c r="AV275" i="23"/>
  <c r="AV274" i="23"/>
  <c r="AV273" i="23"/>
  <c r="AV272" i="23"/>
  <c r="AV271" i="23"/>
  <c r="AV270" i="23"/>
  <c r="AV269" i="23"/>
  <c r="AV268" i="23"/>
  <c r="AV267" i="23"/>
  <c r="AV266" i="23"/>
  <c r="AV265" i="23"/>
  <c r="AV264" i="23"/>
  <c r="AV263" i="23"/>
  <c r="AV262" i="23"/>
  <c r="AV261" i="23"/>
  <c r="AV260" i="23"/>
  <c r="AV259" i="23"/>
  <c r="AV258" i="23"/>
  <c r="AV257" i="23"/>
  <c r="AV256" i="23"/>
  <c r="AV255" i="23"/>
  <c r="AV254" i="23"/>
  <c r="AV253" i="23"/>
  <c r="AV252" i="23"/>
  <c r="AV251" i="23"/>
  <c r="AV250" i="23"/>
  <c r="AV249" i="23"/>
  <c r="AV248" i="23"/>
  <c r="AV247" i="23"/>
  <c r="AV246" i="23"/>
  <c r="AV245" i="23"/>
  <c r="AV244" i="23"/>
  <c r="AV243" i="23"/>
  <c r="AV242" i="23"/>
  <c r="AV241" i="23"/>
  <c r="AV240" i="23"/>
  <c r="AV239" i="23"/>
  <c r="AV238" i="23"/>
  <c r="AV237" i="23"/>
  <c r="AV236" i="23"/>
  <c r="AV235" i="23"/>
  <c r="AV234" i="23"/>
  <c r="AV233" i="23"/>
  <c r="AV232" i="23"/>
  <c r="AV231" i="23"/>
  <c r="AV230" i="23"/>
  <c r="AV229" i="23"/>
  <c r="AV228" i="23"/>
  <c r="AV227" i="23"/>
  <c r="AV226" i="23"/>
  <c r="AV225" i="23"/>
  <c r="AV224" i="23"/>
  <c r="AV223" i="23"/>
  <c r="AV221" i="23"/>
  <c r="AV220" i="23"/>
  <c r="AV219" i="23"/>
  <c r="AV218" i="23"/>
  <c r="AV217" i="23"/>
  <c r="AV216" i="23"/>
  <c r="AV215" i="23"/>
  <c r="AV214" i="23"/>
  <c r="AV213" i="23"/>
  <c r="AV212" i="23"/>
  <c r="AV211" i="23"/>
  <c r="AV210" i="23"/>
  <c r="AV209" i="23"/>
  <c r="AV208" i="23"/>
  <c r="AV207" i="23"/>
  <c r="AV206" i="23"/>
  <c r="AV205" i="23"/>
  <c r="AV204" i="23"/>
  <c r="AV203" i="23"/>
  <c r="AV202" i="23"/>
  <c r="AV201" i="23"/>
  <c r="AV200" i="23"/>
  <c r="AV199" i="23"/>
  <c r="AV198" i="23"/>
  <c r="AV197" i="23"/>
  <c r="AV196" i="23"/>
  <c r="AV195" i="23"/>
  <c r="AV194" i="23"/>
  <c r="AV193" i="23"/>
  <c r="AV192" i="23"/>
  <c r="AV191" i="23"/>
  <c r="AV190" i="23"/>
  <c r="AV189" i="23"/>
  <c r="AV188" i="23"/>
  <c r="AV187" i="23"/>
  <c r="AV186" i="23"/>
  <c r="AV185" i="23"/>
  <c r="AV184" i="23"/>
  <c r="AV183" i="23"/>
  <c r="AV182" i="23"/>
  <c r="AV181" i="23"/>
  <c r="AV180" i="23"/>
  <c r="AV179" i="23"/>
  <c r="AV178" i="23"/>
  <c r="AV177" i="23"/>
  <c r="AV176" i="23"/>
  <c r="AV175" i="23"/>
  <c r="AV174" i="23"/>
  <c r="AV173" i="23"/>
  <c r="AV172" i="23"/>
  <c r="AV171" i="23"/>
  <c r="AV170" i="23"/>
  <c r="AV169" i="23"/>
  <c r="AV168" i="23"/>
  <c r="AV167" i="23"/>
  <c r="AV166" i="23"/>
  <c r="AV165" i="23"/>
  <c r="AV164" i="23"/>
  <c r="AV163" i="23"/>
  <c r="AV162" i="23"/>
  <c r="AV161" i="23"/>
  <c r="AV160" i="23"/>
  <c r="AV159" i="23"/>
  <c r="AV158" i="23"/>
  <c r="AV157" i="23"/>
  <c r="AV156" i="23"/>
  <c r="AV155" i="23"/>
  <c r="AV154" i="23"/>
  <c r="AV153" i="23"/>
  <c r="AV152" i="23"/>
  <c r="AV151" i="23"/>
  <c r="AV149" i="23"/>
  <c r="AV148" i="23"/>
  <c r="AV147" i="23"/>
  <c r="AV146" i="23"/>
  <c r="AV145" i="23"/>
  <c r="AV144" i="23"/>
  <c r="AV143" i="23"/>
  <c r="AV142" i="23"/>
  <c r="AV141" i="23"/>
  <c r="AV140" i="23"/>
  <c r="AV139" i="23"/>
  <c r="AV138" i="23"/>
  <c r="AV137" i="23"/>
  <c r="AV136" i="23"/>
  <c r="AV135" i="23"/>
  <c r="AV134" i="23"/>
  <c r="AV133" i="23"/>
  <c r="AV132" i="23"/>
  <c r="AV131" i="23"/>
  <c r="AV130" i="23"/>
  <c r="AV129" i="23"/>
  <c r="AV128" i="23"/>
  <c r="AV127" i="23"/>
  <c r="AV126" i="23"/>
  <c r="AV125" i="23"/>
  <c r="AV124" i="23"/>
  <c r="AV123" i="23"/>
  <c r="AV122" i="23"/>
  <c r="AV121" i="23"/>
  <c r="AV120" i="23"/>
  <c r="AV119" i="23"/>
  <c r="AV118" i="23"/>
  <c r="AV117" i="23"/>
  <c r="AV116" i="23"/>
  <c r="AV115" i="23"/>
  <c r="AV114" i="23"/>
  <c r="AV113" i="23"/>
  <c r="AV112" i="23"/>
  <c r="AV111" i="23"/>
  <c r="AV110" i="23"/>
  <c r="AV109" i="23"/>
  <c r="AV108" i="23"/>
  <c r="AV107" i="23"/>
  <c r="AV106" i="23"/>
  <c r="AV105" i="23"/>
  <c r="AV104" i="23"/>
  <c r="AV103" i="23"/>
  <c r="AV102" i="23"/>
  <c r="AV101" i="23"/>
  <c r="AV100" i="23"/>
  <c r="AV99" i="23"/>
  <c r="AV98" i="23"/>
  <c r="AV97" i="23"/>
  <c r="AV96" i="23"/>
  <c r="AV95" i="23"/>
  <c r="AV94" i="23"/>
  <c r="AV93" i="23"/>
  <c r="AV92" i="23"/>
  <c r="AV91" i="23"/>
  <c r="AV90" i="23"/>
  <c r="AV89" i="23"/>
  <c r="AV88" i="23"/>
  <c r="AV87" i="23"/>
  <c r="AV86" i="23"/>
  <c r="AV85" i="23"/>
  <c r="AV84" i="23"/>
  <c r="AV83" i="23"/>
  <c r="AV82" i="23"/>
  <c r="AV81" i="23"/>
  <c r="AV80" i="23"/>
  <c r="AV79" i="23"/>
  <c r="AV77" i="23"/>
  <c r="AV76" i="23"/>
  <c r="AV75" i="23"/>
  <c r="AV74" i="23"/>
  <c r="AV73" i="23"/>
  <c r="AV72" i="23"/>
  <c r="AV71" i="23"/>
  <c r="AV70" i="23"/>
  <c r="AV69" i="23"/>
  <c r="AV68" i="23"/>
  <c r="AV67" i="23"/>
  <c r="AV66" i="23"/>
  <c r="AV65" i="23"/>
  <c r="AV64" i="23"/>
  <c r="AV63" i="23"/>
  <c r="AV62" i="23"/>
  <c r="AV61" i="23"/>
  <c r="AV60" i="23"/>
  <c r="AV59" i="23"/>
  <c r="AV58" i="23"/>
  <c r="AV57" i="23"/>
  <c r="AV56" i="23"/>
  <c r="AV55" i="23"/>
  <c r="AV54" i="23"/>
  <c r="AV53" i="23"/>
  <c r="AV52" i="23"/>
  <c r="AV51" i="23"/>
  <c r="AV50" i="23"/>
  <c r="AV49" i="23"/>
  <c r="AV48" i="23"/>
  <c r="AV47" i="23"/>
  <c r="AV46" i="23"/>
  <c r="AV45" i="23"/>
  <c r="AV44" i="23"/>
  <c r="AV43" i="23"/>
  <c r="AV42" i="23"/>
  <c r="AV41" i="23"/>
  <c r="AV40" i="23"/>
  <c r="AV39" i="23"/>
  <c r="AV38" i="23"/>
  <c r="AV37" i="23"/>
  <c r="AV36" i="23"/>
  <c r="AV35" i="23"/>
  <c r="AV34" i="23"/>
  <c r="AV33" i="23"/>
  <c r="AV32" i="23"/>
  <c r="AV31" i="23"/>
  <c r="AV30" i="23"/>
  <c r="AV29" i="23"/>
  <c r="AV28" i="23"/>
  <c r="AV27" i="23"/>
  <c r="AV26" i="23"/>
  <c r="AV25" i="23"/>
  <c r="AV24" i="23"/>
  <c r="AV23" i="23"/>
  <c r="AV22" i="23"/>
  <c r="AV21" i="23"/>
  <c r="AV20" i="23"/>
  <c r="AV19" i="23"/>
  <c r="AV18" i="23"/>
  <c r="AV17" i="23"/>
  <c r="AV16" i="23"/>
  <c r="AV15" i="23"/>
  <c r="AV14" i="23"/>
  <c r="AV13" i="23"/>
  <c r="AV12" i="23"/>
  <c r="AV11" i="23"/>
  <c r="AV10" i="23"/>
  <c r="AV9" i="23"/>
  <c r="AV8" i="23"/>
  <c r="AS7" i="23"/>
  <c r="AU293" i="23" l="1"/>
  <c r="AU292" i="23"/>
  <c r="AU291" i="23"/>
  <c r="AU290" i="23"/>
  <c r="AU289" i="23"/>
  <c r="AU288" i="23"/>
  <c r="AU287" i="23"/>
  <c r="AU286" i="23"/>
  <c r="AU285" i="23"/>
  <c r="AU284" i="23"/>
  <c r="AU283" i="23"/>
  <c r="AU282" i="23"/>
  <c r="AU281" i="23"/>
  <c r="AU280" i="23"/>
  <c r="AU279" i="23"/>
  <c r="AU278" i="23"/>
  <c r="AU277" i="23"/>
  <c r="AU276" i="23"/>
  <c r="AU275" i="23"/>
  <c r="AU274" i="23"/>
  <c r="AU273" i="23"/>
  <c r="AU272" i="23"/>
  <c r="AU271" i="23"/>
  <c r="AU270" i="23"/>
  <c r="AU269" i="23"/>
  <c r="AU268" i="23"/>
  <c r="AU267" i="23"/>
  <c r="AU266" i="23"/>
  <c r="AU265" i="23"/>
  <c r="AU264" i="23"/>
  <c r="AU263" i="23"/>
  <c r="AU262" i="23"/>
  <c r="AU261" i="23"/>
  <c r="AU260" i="23"/>
  <c r="AU259" i="23"/>
  <c r="AU258" i="23"/>
  <c r="AU257" i="23"/>
  <c r="AU256" i="23"/>
  <c r="AU255" i="23"/>
  <c r="AU254" i="23"/>
  <c r="AU253" i="23"/>
  <c r="AU252" i="23"/>
  <c r="AU251" i="23"/>
  <c r="AU250" i="23"/>
  <c r="AU249" i="23"/>
  <c r="AU248" i="23"/>
  <c r="AU247" i="23"/>
  <c r="AU246" i="23"/>
  <c r="AU245" i="23"/>
  <c r="AU244" i="23"/>
  <c r="AU243" i="23"/>
  <c r="AU242" i="23"/>
  <c r="AU241" i="23"/>
  <c r="AU240" i="23"/>
  <c r="AU239" i="23"/>
  <c r="AU238" i="23"/>
  <c r="AU237" i="23"/>
  <c r="AU236" i="23"/>
  <c r="AU235" i="23"/>
  <c r="AU234" i="23"/>
  <c r="AU233" i="23"/>
  <c r="AU232" i="23"/>
  <c r="AU231" i="23"/>
  <c r="AU230" i="23"/>
  <c r="AU229" i="23"/>
  <c r="AU228" i="23"/>
  <c r="AU227" i="23"/>
  <c r="AU226" i="23"/>
  <c r="AU225" i="23"/>
  <c r="AU224" i="23"/>
  <c r="AU223" i="23"/>
  <c r="AU221" i="23"/>
  <c r="AU220" i="23"/>
  <c r="AU219" i="23"/>
  <c r="AU218" i="23"/>
  <c r="AU217" i="23"/>
  <c r="AU216" i="23"/>
  <c r="AU215" i="23"/>
  <c r="AU214" i="23"/>
  <c r="AU213" i="23"/>
  <c r="AU212" i="23"/>
  <c r="AU211" i="23"/>
  <c r="AU210" i="23"/>
  <c r="AU209" i="23"/>
  <c r="AU208" i="23"/>
  <c r="AU207" i="23"/>
  <c r="AU206" i="23"/>
  <c r="AU205" i="23"/>
  <c r="AU204" i="23"/>
  <c r="AU203" i="23"/>
  <c r="AU202" i="23"/>
  <c r="AU201" i="23"/>
  <c r="AU200" i="23"/>
  <c r="AU199" i="23"/>
  <c r="AU198" i="23"/>
  <c r="AU197" i="23"/>
  <c r="AU196" i="23"/>
  <c r="AU195" i="23"/>
  <c r="AU194" i="23"/>
  <c r="AU193" i="23"/>
  <c r="AU192" i="23"/>
  <c r="AU191" i="23"/>
  <c r="AU190" i="23"/>
  <c r="AU189" i="23"/>
  <c r="AU188" i="23"/>
  <c r="AU187" i="23"/>
  <c r="AU186" i="23"/>
  <c r="AU185" i="23"/>
  <c r="AU184" i="23"/>
  <c r="AU183" i="23"/>
  <c r="AU182" i="23"/>
  <c r="AU181" i="23"/>
  <c r="AU180" i="23"/>
  <c r="AU179" i="23"/>
  <c r="AU178" i="23"/>
  <c r="AU177" i="23"/>
  <c r="AU176" i="23"/>
  <c r="AU175" i="23"/>
  <c r="AU174" i="23"/>
  <c r="AU173" i="23"/>
  <c r="AU172" i="23"/>
  <c r="AU171" i="23"/>
  <c r="AU170" i="23"/>
  <c r="AU169" i="23"/>
  <c r="AU168" i="23"/>
  <c r="AU167" i="23"/>
  <c r="AU166" i="23"/>
  <c r="AU165" i="23"/>
  <c r="AU164" i="23"/>
  <c r="AU163" i="23"/>
  <c r="AU162" i="23"/>
  <c r="AU161" i="23"/>
  <c r="AU160" i="23"/>
  <c r="AU159" i="23"/>
  <c r="AU158" i="23"/>
  <c r="AU157" i="23"/>
  <c r="AU156" i="23"/>
  <c r="AU155" i="23"/>
  <c r="AU154" i="23"/>
  <c r="AU153" i="23"/>
  <c r="AU152" i="23"/>
  <c r="AU151" i="23"/>
  <c r="AU149" i="23"/>
  <c r="AU148" i="23"/>
  <c r="AU147" i="23"/>
  <c r="AU146" i="23"/>
  <c r="AU145" i="23"/>
  <c r="AU144" i="23"/>
  <c r="AU143" i="23"/>
  <c r="AU142" i="23"/>
  <c r="AU141" i="23"/>
  <c r="AU140" i="23"/>
  <c r="AU139" i="23"/>
  <c r="AU138" i="23"/>
  <c r="AU137" i="23"/>
  <c r="AU136" i="23"/>
  <c r="AU135" i="23"/>
  <c r="AU134" i="23"/>
  <c r="AU133" i="23"/>
  <c r="AU132" i="23"/>
  <c r="AU131" i="23"/>
  <c r="AU130" i="23"/>
  <c r="AU129" i="23"/>
  <c r="AU128" i="23"/>
  <c r="AU127" i="23"/>
  <c r="AU126" i="23"/>
  <c r="AU125" i="23"/>
  <c r="AU124" i="23"/>
  <c r="AU123" i="23"/>
  <c r="AU122" i="23"/>
  <c r="AU121" i="23"/>
  <c r="AU120" i="23"/>
  <c r="AU119" i="23"/>
  <c r="AU118" i="23"/>
  <c r="AU117" i="23"/>
  <c r="AU116" i="23"/>
  <c r="AU115" i="23"/>
  <c r="AU114" i="23"/>
  <c r="AU113" i="23"/>
  <c r="AU112" i="23"/>
  <c r="AU111" i="23"/>
  <c r="AU110" i="23"/>
  <c r="AU109" i="23"/>
  <c r="AU108" i="23"/>
  <c r="AU107" i="23"/>
  <c r="AU106" i="23"/>
  <c r="AU105" i="23"/>
  <c r="AU104" i="23"/>
  <c r="AU103" i="23"/>
  <c r="AU102" i="23"/>
  <c r="AU101" i="23"/>
  <c r="AU100" i="23"/>
  <c r="AU99" i="23"/>
  <c r="AU98" i="23"/>
  <c r="AU97" i="23"/>
  <c r="AU96" i="23"/>
  <c r="AU95" i="23"/>
  <c r="AU94" i="23"/>
  <c r="AU93" i="23"/>
  <c r="AU92" i="23"/>
  <c r="AU91" i="23"/>
  <c r="AU90" i="23"/>
  <c r="AU89" i="23"/>
  <c r="AU88" i="23"/>
  <c r="AU87" i="23"/>
  <c r="AU86" i="23"/>
  <c r="AU85" i="23"/>
  <c r="AU84" i="23"/>
  <c r="AU83" i="23"/>
  <c r="AU82" i="23"/>
  <c r="AU81" i="23"/>
  <c r="AU80" i="23"/>
  <c r="AU79" i="23"/>
  <c r="AU77" i="23"/>
  <c r="AU76" i="23"/>
  <c r="AU75" i="23"/>
  <c r="AU74" i="23"/>
  <c r="AU73" i="23"/>
  <c r="AU72" i="23"/>
  <c r="AU71" i="23"/>
  <c r="AU70" i="23"/>
  <c r="AU69" i="23"/>
  <c r="AU68" i="23"/>
  <c r="AU67" i="23"/>
  <c r="AU66" i="23"/>
  <c r="AU65" i="23"/>
  <c r="AU64" i="23"/>
  <c r="AU63" i="23"/>
  <c r="AU62" i="23"/>
  <c r="AU61" i="23"/>
  <c r="AU60" i="23"/>
  <c r="AU59" i="23"/>
  <c r="AU58" i="23"/>
  <c r="AU57" i="23"/>
  <c r="AU56" i="23"/>
  <c r="AU55" i="23"/>
  <c r="AU54" i="23"/>
  <c r="AU53" i="23"/>
  <c r="AU52" i="23"/>
  <c r="AU51" i="23"/>
  <c r="AU50" i="23"/>
  <c r="AU49" i="23"/>
  <c r="AU48" i="23"/>
  <c r="AU47" i="23"/>
  <c r="AU46" i="23"/>
  <c r="AU45" i="23"/>
  <c r="AU44" i="23"/>
  <c r="AU43" i="23"/>
  <c r="AU42" i="23"/>
  <c r="AU41" i="23"/>
  <c r="AU40" i="23"/>
  <c r="AU39" i="23"/>
  <c r="AU38" i="23"/>
  <c r="AU37" i="23"/>
  <c r="AU36" i="23"/>
  <c r="AU35" i="23"/>
  <c r="AU34" i="23"/>
  <c r="AU33" i="23"/>
  <c r="AU32" i="23"/>
  <c r="AU31" i="23"/>
  <c r="AU30" i="23"/>
  <c r="AU29" i="23"/>
  <c r="AU28" i="23"/>
  <c r="AU27" i="23"/>
  <c r="AU26" i="23"/>
  <c r="AU25" i="23"/>
  <c r="AU24" i="23"/>
  <c r="AU23" i="23"/>
  <c r="AU22" i="23"/>
  <c r="AU21" i="23"/>
  <c r="AU20" i="23"/>
  <c r="AU19" i="23"/>
  <c r="AU18" i="23"/>
  <c r="AU17" i="23"/>
  <c r="AU16" i="23"/>
  <c r="AU15" i="23"/>
  <c r="AU14" i="23"/>
  <c r="AU13" i="23"/>
  <c r="AU12" i="23"/>
  <c r="AU11" i="23"/>
  <c r="AU10" i="23"/>
  <c r="AU9" i="23"/>
  <c r="AU8" i="23"/>
  <c r="AS293" i="23"/>
  <c r="AS292" i="23"/>
  <c r="AS291" i="23"/>
  <c r="AS290" i="23"/>
  <c r="AS289" i="23"/>
  <c r="AS288" i="23"/>
  <c r="AS287" i="23"/>
  <c r="AS286" i="23"/>
  <c r="AS285" i="23"/>
  <c r="AS284" i="23"/>
  <c r="AS283" i="23"/>
  <c r="AS282" i="23"/>
  <c r="AS281" i="23"/>
  <c r="AS280" i="23"/>
  <c r="AS279" i="23"/>
  <c r="AS278" i="23"/>
  <c r="AS277" i="23"/>
  <c r="AS276" i="23"/>
  <c r="AS275" i="23"/>
  <c r="AS274" i="23"/>
  <c r="AS273" i="23"/>
  <c r="AS272" i="23"/>
  <c r="AS271" i="23"/>
  <c r="AS270" i="23"/>
  <c r="AS269" i="23"/>
  <c r="AS268" i="23"/>
  <c r="AS267" i="23"/>
  <c r="AS266" i="23"/>
  <c r="AS265" i="23"/>
  <c r="AS264" i="23"/>
  <c r="AS263" i="23"/>
  <c r="AS262" i="23"/>
  <c r="AS261" i="23"/>
  <c r="AS260" i="23"/>
  <c r="AS259" i="23"/>
  <c r="AS258" i="23"/>
  <c r="AS257" i="23"/>
  <c r="AS256" i="23"/>
  <c r="AS255" i="23"/>
  <c r="AS254" i="23"/>
  <c r="AS253" i="23"/>
  <c r="AS252" i="23"/>
  <c r="AS251" i="23"/>
  <c r="AS250" i="23"/>
  <c r="AS249" i="23"/>
  <c r="AS248" i="23"/>
  <c r="AS247" i="23"/>
  <c r="AS246" i="23"/>
  <c r="AS245" i="23"/>
  <c r="AS244" i="23"/>
  <c r="AS243" i="23"/>
  <c r="AS242" i="23"/>
  <c r="AS241" i="23"/>
  <c r="AS240" i="23"/>
  <c r="AS239" i="23"/>
  <c r="AS238" i="23"/>
  <c r="AS237" i="23"/>
  <c r="AS236" i="23"/>
  <c r="AS235" i="23"/>
  <c r="AS234" i="23"/>
  <c r="AS233" i="23"/>
  <c r="AS232" i="23"/>
  <c r="AS231" i="23"/>
  <c r="AS230" i="23"/>
  <c r="AS229" i="23"/>
  <c r="AS228" i="23"/>
  <c r="AS227" i="23"/>
  <c r="AS226" i="23"/>
  <c r="AS225" i="23"/>
  <c r="AS224" i="23"/>
  <c r="AS223" i="23"/>
  <c r="AS221" i="23"/>
  <c r="AS220" i="23"/>
  <c r="AS219" i="23"/>
  <c r="AS218" i="23"/>
  <c r="AS217" i="23"/>
  <c r="AS216" i="23"/>
  <c r="AS215" i="23"/>
  <c r="AS214" i="23"/>
  <c r="AS213" i="23"/>
  <c r="AS212" i="23"/>
  <c r="AS211" i="23"/>
  <c r="AS210" i="23"/>
  <c r="AS209" i="23"/>
  <c r="AS208" i="23"/>
  <c r="AS207" i="23"/>
  <c r="AS206" i="23"/>
  <c r="AS205" i="23"/>
  <c r="AS204" i="23"/>
  <c r="AS203" i="23"/>
  <c r="AS202" i="23"/>
  <c r="AS201" i="23"/>
  <c r="AS200" i="23"/>
  <c r="AS199" i="23"/>
  <c r="AS198" i="23"/>
  <c r="AS197" i="23"/>
  <c r="AS196" i="23"/>
  <c r="AS195" i="23"/>
  <c r="AS194" i="23"/>
  <c r="AS193" i="23"/>
  <c r="AS192" i="23"/>
  <c r="AS191" i="23"/>
  <c r="AS190" i="23"/>
  <c r="AS189" i="23"/>
  <c r="AS188" i="23"/>
  <c r="AS187" i="23"/>
  <c r="AS186" i="23"/>
  <c r="AS185" i="23"/>
  <c r="AS184" i="23"/>
  <c r="AS183" i="23"/>
  <c r="AS182" i="23"/>
  <c r="AS181" i="23"/>
  <c r="AS180" i="23"/>
  <c r="AS179" i="23"/>
  <c r="AS178" i="23"/>
  <c r="AS177" i="23"/>
  <c r="AS176" i="23"/>
  <c r="AS175" i="23"/>
  <c r="AS174" i="23"/>
  <c r="AS173" i="23"/>
  <c r="AS172" i="23"/>
  <c r="AS171" i="23"/>
  <c r="AS170" i="23"/>
  <c r="AS169" i="23"/>
  <c r="AS168" i="23"/>
  <c r="AS167" i="23"/>
  <c r="AS166" i="23"/>
  <c r="AS165" i="23"/>
  <c r="AS164" i="23"/>
  <c r="AS163" i="23"/>
  <c r="AS162" i="23"/>
  <c r="AS161" i="23"/>
  <c r="AS160" i="23"/>
  <c r="AS159" i="23"/>
  <c r="AS158" i="23"/>
  <c r="AS157" i="23"/>
  <c r="AS156" i="23"/>
  <c r="AS155" i="23"/>
  <c r="AS154" i="23"/>
  <c r="AS153" i="23"/>
  <c r="AS152" i="23"/>
  <c r="AS151" i="23"/>
  <c r="AS149" i="23"/>
  <c r="AS148" i="23"/>
  <c r="AS147" i="23"/>
  <c r="AS146" i="23"/>
  <c r="AS145" i="23"/>
  <c r="AS144" i="23"/>
  <c r="AS143" i="23"/>
  <c r="AS142" i="23"/>
  <c r="AS141" i="23"/>
  <c r="AS140" i="23"/>
  <c r="AS139" i="23"/>
  <c r="AS138" i="23"/>
  <c r="AS137" i="23"/>
  <c r="AS136" i="23"/>
  <c r="AS135" i="23"/>
  <c r="AS134" i="23"/>
  <c r="AS133" i="23"/>
  <c r="AS132" i="23"/>
  <c r="AS131" i="23"/>
  <c r="AS130" i="23"/>
  <c r="AS129" i="23"/>
  <c r="AS128" i="23"/>
  <c r="AS127" i="23"/>
  <c r="AS126" i="23"/>
  <c r="AS125" i="23"/>
  <c r="AS124" i="23"/>
  <c r="AS123" i="23"/>
  <c r="AS122" i="23"/>
  <c r="AS121" i="23"/>
  <c r="AS120" i="23"/>
  <c r="AS119" i="23"/>
  <c r="AS118" i="23"/>
  <c r="AS117" i="23"/>
  <c r="AS116" i="23"/>
  <c r="AS115" i="23"/>
  <c r="AS114" i="23"/>
  <c r="AS113" i="23"/>
  <c r="AS112" i="23"/>
  <c r="AS111" i="23"/>
  <c r="AS110" i="23"/>
  <c r="AS109" i="23"/>
  <c r="AS108" i="23"/>
  <c r="AS107" i="23"/>
  <c r="AS106" i="23"/>
  <c r="AS105" i="23"/>
  <c r="AS104" i="23"/>
  <c r="AS103" i="23"/>
  <c r="AS102" i="23"/>
  <c r="AS101" i="23"/>
  <c r="AS100" i="23"/>
  <c r="AS99" i="23"/>
  <c r="AS98" i="23"/>
  <c r="AS97" i="23"/>
  <c r="AS96" i="23"/>
  <c r="AS95" i="23"/>
  <c r="AS94" i="23"/>
  <c r="AS93" i="23"/>
  <c r="AS92" i="23"/>
  <c r="AS91" i="23"/>
  <c r="AS90" i="23"/>
  <c r="AS89" i="23"/>
  <c r="AS88" i="23"/>
  <c r="AS87" i="23"/>
  <c r="AS86" i="23"/>
  <c r="AS85" i="23"/>
  <c r="AS84" i="23"/>
  <c r="AS83" i="23"/>
  <c r="AS82" i="23"/>
  <c r="AS81" i="23"/>
  <c r="AS80" i="23"/>
  <c r="AS79" i="23"/>
  <c r="AS77" i="23"/>
  <c r="AS76" i="23"/>
  <c r="AS75" i="23"/>
  <c r="AS74" i="23"/>
  <c r="AS73" i="23"/>
  <c r="AS72" i="23"/>
  <c r="AS71" i="23"/>
  <c r="AS70" i="23"/>
  <c r="AS69" i="23"/>
  <c r="AS68" i="23"/>
  <c r="AS67" i="23"/>
  <c r="AS66" i="23"/>
  <c r="AS65" i="23"/>
  <c r="AS64" i="23"/>
  <c r="AS63" i="23"/>
  <c r="AS62" i="23"/>
  <c r="AS61" i="23"/>
  <c r="AS60" i="23"/>
  <c r="AS59" i="23"/>
  <c r="AS58" i="23"/>
  <c r="AS57" i="23"/>
  <c r="AS56" i="23"/>
  <c r="AS55" i="23"/>
  <c r="AS54" i="23"/>
  <c r="AS53" i="23"/>
  <c r="AS52" i="23"/>
  <c r="AS51" i="23"/>
  <c r="AS50" i="23"/>
  <c r="AS49" i="23"/>
  <c r="AS48" i="23"/>
  <c r="AS47" i="23"/>
  <c r="AS46" i="23"/>
  <c r="AS45" i="23"/>
  <c r="AS44" i="23"/>
  <c r="AS43" i="23"/>
  <c r="AS42" i="23"/>
  <c r="AS41" i="23"/>
  <c r="AS40" i="23"/>
  <c r="AS39" i="23"/>
  <c r="AS38" i="23"/>
  <c r="AS37" i="23"/>
  <c r="AS36" i="23"/>
  <c r="AS35" i="23"/>
  <c r="AS34" i="23"/>
  <c r="AS33" i="23"/>
  <c r="AS32" i="23"/>
  <c r="AS31" i="23"/>
  <c r="AS30" i="23"/>
  <c r="AS29" i="23"/>
  <c r="AS28" i="23"/>
  <c r="AS27" i="23"/>
  <c r="AS26" i="23"/>
  <c r="AS25" i="23"/>
  <c r="AS24" i="23"/>
  <c r="AS23" i="23"/>
  <c r="AS22" i="23"/>
  <c r="AS21" i="23"/>
  <c r="AS20" i="23"/>
  <c r="AS19" i="23"/>
  <c r="AS18" i="23"/>
  <c r="AS17" i="23"/>
  <c r="AS16" i="23"/>
  <c r="AS15" i="23"/>
  <c r="AS14" i="23"/>
  <c r="AS13" i="23"/>
  <c r="AS12" i="23"/>
  <c r="AS11" i="23"/>
  <c r="AS10" i="23"/>
  <c r="AS9" i="23"/>
  <c r="AS8" i="23"/>
  <c r="AQ165" i="23" l="1"/>
  <c r="AT177" i="23"/>
  <c r="AT136" i="23"/>
  <c r="AQ169" i="23"/>
  <c r="AQ181" i="23"/>
  <c r="AT173" i="23"/>
  <c r="AT185" i="23"/>
  <c r="AQ80" i="23"/>
  <c r="AQ84" i="23"/>
  <c r="AT88" i="23"/>
  <c r="AT92" i="23"/>
  <c r="AQ96" i="23"/>
  <c r="AT100" i="23"/>
  <c r="AQ104" i="23"/>
  <c r="AT108" i="23"/>
  <c r="AT112" i="23"/>
  <c r="AT116" i="23"/>
  <c r="AT120" i="23"/>
  <c r="AT124" i="23"/>
  <c r="AQ128" i="23"/>
  <c r="AT132" i="23"/>
  <c r="AT140" i="23"/>
  <c r="AQ144" i="23"/>
  <c r="AT148" i="23"/>
  <c r="AT153" i="23"/>
  <c r="AQ157" i="23"/>
  <c r="AQ161" i="23"/>
  <c r="AQ189" i="23"/>
  <c r="AT79" i="23"/>
  <c r="AQ83" i="23"/>
  <c r="AT87" i="23"/>
  <c r="AQ91" i="23"/>
  <c r="AQ95" i="23"/>
  <c r="AT99" i="23"/>
  <c r="AT103" i="23"/>
  <c r="AT107" i="23"/>
  <c r="AQ111" i="23"/>
  <c r="AT115" i="23"/>
  <c r="AT119" i="23"/>
  <c r="AQ123" i="23"/>
  <c r="AQ127" i="23"/>
  <c r="AT131" i="23"/>
  <c r="AT135" i="23"/>
  <c r="AT139" i="23"/>
  <c r="AQ143" i="23"/>
  <c r="AT147" i="23"/>
  <c r="AT152" i="23"/>
  <c r="AQ156" i="23"/>
  <c r="AT160" i="23"/>
  <c r="AQ164" i="23"/>
  <c r="AT168" i="23"/>
  <c r="AT172" i="23"/>
  <c r="AQ176" i="23"/>
  <c r="AT180" i="23"/>
  <c r="AQ184" i="23"/>
  <c r="AT188" i="23"/>
  <c r="AQ192" i="23"/>
  <c r="AT196" i="23"/>
  <c r="AQ200" i="23"/>
  <c r="AQ204" i="23"/>
  <c r="AQ208" i="23"/>
  <c r="AQ212" i="23"/>
  <c r="AT216" i="23"/>
  <c r="AT220" i="23"/>
  <c r="AT225" i="23"/>
  <c r="AQ229" i="23"/>
  <c r="AT245" i="23"/>
  <c r="AQ249" i="23"/>
  <c r="AQ257" i="23"/>
  <c r="AQ261" i="23"/>
  <c r="AQ273" i="23"/>
  <c r="AQ277" i="23"/>
  <c r="AT281" i="23"/>
  <c r="AT285" i="23"/>
  <c r="AQ289" i="23"/>
  <c r="AQ193" i="23"/>
  <c r="AQ201" i="23"/>
  <c r="AQ213" i="23"/>
  <c r="AT230" i="23"/>
  <c r="AT234" i="23"/>
  <c r="AQ246" i="23"/>
  <c r="AT282" i="23"/>
  <c r="AQ290" i="23"/>
  <c r="AT85" i="23"/>
  <c r="AQ89" i="23"/>
  <c r="AT101" i="23"/>
  <c r="AQ105" i="23"/>
  <c r="AT113" i="23"/>
  <c r="AQ121" i="23"/>
  <c r="AQ145" i="23"/>
  <c r="AT206" i="23"/>
  <c r="AT197" i="23"/>
  <c r="AT205" i="23"/>
  <c r="AQ209" i="23"/>
  <c r="AQ217" i="23"/>
  <c r="AQ221" i="23"/>
  <c r="AT242" i="23"/>
  <c r="AQ250" i="23"/>
  <c r="AQ270" i="23"/>
  <c r="AT274" i="23"/>
  <c r="AT81" i="23"/>
  <c r="AT97" i="23"/>
  <c r="AT117" i="23"/>
  <c r="AQ133" i="23"/>
  <c r="AQ137" i="23"/>
  <c r="AT141" i="23"/>
  <c r="AT149" i="23"/>
  <c r="AQ154" i="23"/>
  <c r="AQ158" i="23"/>
  <c r="AQ162" i="23"/>
  <c r="AQ170" i="23"/>
  <c r="AQ178" i="23"/>
  <c r="AT182" i="23"/>
  <c r="AQ186" i="23"/>
  <c r="AQ194" i="23"/>
  <c r="AT198" i="23"/>
  <c r="AQ223" i="23"/>
  <c r="AT227" i="23"/>
  <c r="AT231" i="23"/>
  <c r="AQ235" i="23"/>
  <c r="AQ239" i="23"/>
  <c r="AQ243" i="23"/>
  <c r="AQ247" i="23"/>
  <c r="AQ251" i="23"/>
  <c r="AQ255" i="23"/>
  <c r="AQ259" i="23"/>
  <c r="AQ263" i="23"/>
  <c r="AQ267" i="23"/>
  <c r="AT271" i="23"/>
  <c r="AQ275" i="23"/>
  <c r="AT279" i="23"/>
  <c r="AT283" i="23"/>
  <c r="AQ287" i="23"/>
  <c r="AQ291" i="23"/>
  <c r="AQ82" i="23"/>
  <c r="AQ86" i="23"/>
  <c r="AT90" i="23"/>
  <c r="AQ94" i="23"/>
  <c r="AT98" i="23"/>
  <c r="AQ106" i="23"/>
  <c r="AQ110" i="23"/>
  <c r="AT114" i="23"/>
  <c r="AT118" i="23"/>
  <c r="AT122" i="23"/>
  <c r="AQ126" i="23"/>
  <c r="AT130" i="23"/>
  <c r="AQ134" i="23"/>
  <c r="AQ138" i="23"/>
  <c r="AT142" i="23"/>
  <c r="AQ146" i="23"/>
  <c r="AT155" i="23"/>
  <c r="AT159" i="23"/>
  <c r="AQ163" i="23"/>
  <c r="AQ175" i="23"/>
  <c r="AQ179" i="23"/>
  <c r="AT183" i="23"/>
  <c r="AQ187" i="23"/>
  <c r="AQ191" i="23"/>
  <c r="AT195" i="23"/>
  <c r="AT199" i="23"/>
  <c r="AQ207" i="23"/>
  <c r="AQ215" i="23"/>
  <c r="AQ219" i="23"/>
  <c r="AT224" i="23"/>
  <c r="AT236" i="23"/>
  <c r="AT240" i="23"/>
  <c r="AT248" i="23"/>
  <c r="AQ252" i="23"/>
  <c r="AQ256" i="23"/>
  <c r="AT264" i="23"/>
  <c r="AT272" i="23"/>
  <c r="AQ276" i="23"/>
  <c r="AQ284" i="23"/>
  <c r="AQ288" i="23"/>
  <c r="AQ87" i="23"/>
  <c r="C91" i="23"/>
  <c r="C139" i="23"/>
  <c r="C147" i="23"/>
  <c r="C160" i="23"/>
  <c r="C164" i="23"/>
  <c r="C172" i="23"/>
  <c r="C180" i="23"/>
  <c r="C192" i="23"/>
  <c r="C200" i="23"/>
  <c r="C220" i="23"/>
  <c r="AQ196" i="23"/>
  <c r="C80" i="23"/>
  <c r="C84" i="23"/>
  <c r="C88" i="23"/>
  <c r="C96" i="23"/>
  <c r="C104" i="23"/>
  <c r="C112" i="23"/>
  <c r="C120" i="23"/>
  <c r="C128" i="23"/>
  <c r="C136" i="23"/>
  <c r="C144" i="23"/>
  <c r="C153" i="23"/>
  <c r="C161" i="23"/>
  <c r="C169" i="23"/>
  <c r="C177" i="23"/>
  <c r="C185" i="23"/>
  <c r="C189" i="23"/>
  <c r="C193" i="23"/>
  <c r="C201" i="23"/>
  <c r="C209" i="23"/>
  <c r="C213" i="23"/>
  <c r="C217" i="23"/>
  <c r="C225" i="23"/>
  <c r="C237" i="23"/>
  <c r="C265" i="23"/>
  <c r="C269" i="23"/>
  <c r="C273" i="23"/>
  <c r="C285" i="23"/>
  <c r="C293" i="23"/>
  <c r="C178" i="23"/>
  <c r="AT208" i="23"/>
  <c r="AT217" i="23"/>
  <c r="AQ100" i="23"/>
  <c r="AQ131" i="23"/>
  <c r="AT257" i="23"/>
  <c r="C79" i="23"/>
  <c r="C95" i="23"/>
  <c r="C99" i="23"/>
  <c r="C103" i="23"/>
  <c r="C111" i="23"/>
  <c r="C119" i="23"/>
  <c r="C131" i="23"/>
  <c r="C143" i="23"/>
  <c r="C152" i="23"/>
  <c r="AQ152" i="23"/>
  <c r="AQ180" i="23"/>
  <c r="AT229" i="23"/>
  <c r="AQ245" i="23"/>
  <c r="AQ135" i="23"/>
  <c r="AQ112" i="23"/>
  <c r="AQ198" i="23"/>
  <c r="C114" i="23"/>
  <c r="C106" i="23"/>
  <c r="AQ216" i="23"/>
  <c r="AT200" i="23"/>
  <c r="AT143" i="23"/>
  <c r="AT138" i="23"/>
  <c r="AT204" i="23"/>
  <c r="AQ188" i="23"/>
  <c r="C82" i="23"/>
  <c r="C90" i="23"/>
  <c r="C98" i="23"/>
  <c r="C122" i="23"/>
  <c r="C138" i="23"/>
  <c r="C146" i="23"/>
  <c r="C155" i="23"/>
  <c r="C163" i="23"/>
  <c r="C171" i="23"/>
  <c r="C179" i="23"/>
  <c r="C187" i="23"/>
  <c r="C195" i="23"/>
  <c r="C203" i="23"/>
  <c r="C211" i="23"/>
  <c r="C219" i="23"/>
  <c r="C276" i="23"/>
  <c r="AQ205" i="23"/>
  <c r="AQ79" i="23"/>
  <c r="AT106" i="23"/>
  <c r="AQ130" i="23"/>
  <c r="AT128" i="23"/>
  <c r="AT256" i="23"/>
  <c r="AT284" i="23"/>
  <c r="AT239" i="23"/>
  <c r="AQ159" i="23"/>
  <c r="AQ155" i="23"/>
  <c r="AT156" i="23"/>
  <c r="AQ236" i="23"/>
  <c r="AT251" i="23"/>
  <c r="AQ225" i="23"/>
  <c r="AQ119" i="23"/>
  <c r="AQ160" i="23"/>
  <c r="D259" i="23"/>
  <c r="AT235" i="23"/>
  <c r="AT191" i="23"/>
  <c r="AT221" i="23"/>
  <c r="AT193" i="23"/>
  <c r="AT91" i="23"/>
  <c r="AQ99" i="23"/>
  <c r="AQ142" i="23"/>
  <c r="AT84" i="23"/>
  <c r="AQ224" i="23"/>
  <c r="C130" i="23"/>
  <c r="AQ248" i="23"/>
  <c r="AQ98" i="23"/>
  <c r="AQ264" i="23"/>
  <c r="C176" i="23"/>
  <c r="AT126" i="23"/>
  <c r="AQ220" i="23"/>
  <c r="C81" i="23"/>
  <c r="C89" i="23"/>
  <c r="C97" i="23"/>
  <c r="C105" i="23"/>
  <c r="C113" i="23"/>
  <c r="C121" i="23"/>
  <c r="C129" i="23"/>
  <c r="C137" i="23"/>
  <c r="C145" i="23"/>
  <c r="C154" i="23"/>
  <c r="C162" i="23"/>
  <c r="C170" i="23"/>
  <c r="C186" i="23"/>
  <c r="C194" i="23"/>
  <c r="C202" i="23"/>
  <c r="C210" i="23"/>
  <c r="C218" i="23"/>
  <c r="C247" i="23"/>
  <c r="D274" i="23"/>
  <c r="AT95" i="23"/>
  <c r="AT184" i="23"/>
  <c r="AQ117" i="23"/>
  <c r="AT127" i="23"/>
  <c r="AQ195" i="23"/>
  <c r="AT96" i="23"/>
  <c r="AQ136" i="23"/>
  <c r="AQ140" i="23"/>
  <c r="AQ148" i="23"/>
  <c r="AT169" i="23"/>
  <c r="AT263" i="23"/>
  <c r="AQ231" i="23"/>
  <c r="AQ197" i="23"/>
  <c r="AQ185" i="23"/>
  <c r="AT189" i="23"/>
  <c r="AT181" i="23"/>
  <c r="AT277" i="23"/>
  <c r="AQ168" i="23"/>
  <c r="AT111" i="23"/>
  <c r="AQ118" i="23"/>
  <c r="AQ120" i="23"/>
  <c r="AT259" i="23"/>
  <c r="AT289" i="23"/>
  <c r="AT104" i="23"/>
  <c r="AT170" i="23"/>
  <c r="AT247" i="23"/>
  <c r="AQ103" i="23"/>
  <c r="AT219" i="23"/>
  <c r="AT179" i="23"/>
  <c r="AQ85" i="23"/>
  <c r="AT291" i="23"/>
  <c r="AT80" i="23"/>
  <c r="AQ172" i="23"/>
  <c r="AQ114" i="23"/>
  <c r="AT213" i="23"/>
  <c r="AT209" i="23"/>
  <c r="AT133" i="23"/>
  <c r="AQ132" i="23"/>
  <c r="C292" i="23"/>
  <c r="AT252" i="23"/>
  <c r="AQ227" i="23"/>
  <c r="C87" i="23"/>
  <c r="C107" i="23"/>
  <c r="C115" i="23"/>
  <c r="C123" i="23"/>
  <c r="C127" i="23"/>
  <c r="C135" i="23"/>
  <c r="C156" i="23"/>
  <c r="C168" i="23"/>
  <c r="C184" i="23"/>
  <c r="C204" i="23"/>
  <c r="C208" i="23"/>
  <c r="AT86" i="23"/>
  <c r="AQ81" i="23"/>
  <c r="AT276" i="23"/>
  <c r="AQ279" i="23"/>
  <c r="AT158" i="23"/>
  <c r="AQ240" i="23"/>
  <c r="AT176" i="23"/>
  <c r="AQ124" i="23"/>
  <c r="AQ271" i="23"/>
  <c r="AQ139" i="23"/>
  <c r="AQ115" i="23"/>
  <c r="AT164" i="23"/>
  <c r="AT161" i="23"/>
  <c r="AQ116" i="23"/>
  <c r="AT287" i="23"/>
  <c r="AT275" i="23"/>
  <c r="AQ113" i="23"/>
  <c r="AT105" i="23"/>
  <c r="C216" i="23"/>
  <c r="C196" i="23"/>
  <c r="AT267" i="23"/>
  <c r="AQ92" i="23"/>
  <c r="AQ283" i="23"/>
  <c r="AQ141" i="23"/>
  <c r="AT255" i="23"/>
  <c r="AQ153" i="23"/>
  <c r="AQ97" i="23"/>
  <c r="AT212" i="23"/>
  <c r="AT288" i="23"/>
  <c r="AT146" i="23"/>
  <c r="AT123" i="23"/>
  <c r="D225" i="23"/>
  <c r="AT226" i="23"/>
  <c r="AT238" i="23"/>
  <c r="AQ238" i="23"/>
  <c r="D253" i="23"/>
  <c r="AT254" i="23"/>
  <c r="AQ258" i="23"/>
  <c r="AT290" i="23"/>
  <c r="AQ93" i="23"/>
  <c r="AT93" i="23"/>
  <c r="AQ125" i="23"/>
  <c r="AT125" i="23"/>
  <c r="AQ218" i="23"/>
  <c r="AT218" i="23"/>
  <c r="AQ206" i="23"/>
  <c r="D248" i="23"/>
  <c r="C233" i="23"/>
  <c r="AQ233" i="23"/>
  <c r="AT233" i="23"/>
  <c r="AQ237" i="23"/>
  <c r="AT237" i="23"/>
  <c r="AT241" i="23"/>
  <c r="AQ241" i="23"/>
  <c r="C241" i="23"/>
  <c r="AT253" i="23"/>
  <c r="C253" i="23"/>
  <c r="AQ253" i="23"/>
  <c r="AT265" i="23"/>
  <c r="AQ265" i="23"/>
  <c r="D268" i="23"/>
  <c r="D276" i="23"/>
  <c r="D278" i="23"/>
  <c r="C277" i="23"/>
  <c r="AQ293" i="23"/>
  <c r="AT293" i="23"/>
  <c r="AQ234" i="23"/>
  <c r="AQ281" i="23"/>
  <c r="AT178" i="23"/>
  <c r="AQ285" i="23"/>
  <c r="AT137" i="23"/>
  <c r="AQ230" i="23"/>
  <c r="AT273" i="23"/>
  <c r="C249" i="23"/>
  <c r="C230" i="23"/>
  <c r="C238" i="23"/>
  <c r="C262" i="23"/>
  <c r="C266" i="23"/>
  <c r="C270" i="23"/>
  <c r="C274" i="23"/>
  <c r="C282" i="23"/>
  <c r="C290" i="23"/>
  <c r="AQ90" i="23"/>
  <c r="AQ254" i="23"/>
  <c r="AQ183" i="23"/>
  <c r="AT194" i="23"/>
  <c r="AQ269" i="23"/>
  <c r="AT89" i="23"/>
  <c r="AT121" i="23"/>
  <c r="D263" i="23"/>
  <c r="AQ262" i="23"/>
  <c r="AQ278" i="23"/>
  <c r="AT278" i="23"/>
  <c r="AQ286" i="23"/>
  <c r="AT286" i="23"/>
  <c r="AT246" i="23"/>
  <c r="AQ190" i="23"/>
  <c r="AT190" i="23"/>
  <c r="AQ202" i="23"/>
  <c r="AT202" i="23"/>
  <c r="AT214" i="23"/>
  <c r="AQ214" i="23"/>
  <c r="C226" i="23"/>
  <c r="AQ101" i="23"/>
  <c r="AT186" i="23"/>
  <c r="AQ171" i="23"/>
  <c r="AT171" i="23"/>
  <c r="AT203" i="23"/>
  <c r="AQ203" i="23"/>
  <c r="AT232" i="23"/>
  <c r="AQ232" i="23"/>
  <c r="AT260" i="23"/>
  <c r="AQ260" i="23"/>
  <c r="AT280" i="23"/>
  <c r="AQ280" i="23"/>
  <c r="AT110" i="23"/>
  <c r="AQ122" i="23"/>
  <c r="AQ149" i="23"/>
  <c r="AT215" i="23"/>
  <c r="AT154" i="23"/>
  <c r="AT249" i="23"/>
  <c r="AQ199" i="23"/>
  <c r="AT145" i="23"/>
  <c r="AQ226" i="23"/>
  <c r="AT269" i="23"/>
  <c r="D265" i="23"/>
  <c r="AQ266" i="23"/>
  <c r="AT266" i="23"/>
  <c r="D281" i="23"/>
  <c r="AQ282" i="23"/>
  <c r="AQ242" i="23"/>
  <c r="AT250" i="23"/>
  <c r="AT109" i="23"/>
  <c r="AQ109" i="23"/>
  <c r="AQ129" i="23"/>
  <c r="AT129" i="23"/>
  <c r="AT166" i="23"/>
  <c r="AQ166" i="23"/>
  <c r="AT174" i="23"/>
  <c r="AQ174" i="23"/>
  <c r="AT210" i="23"/>
  <c r="AQ210" i="23"/>
  <c r="AT270" i="23"/>
  <c r="AT262" i="23"/>
  <c r="AT102" i="23"/>
  <c r="AQ102" i="23"/>
  <c r="AT151" i="23"/>
  <c r="AQ151" i="23"/>
  <c r="AT167" i="23"/>
  <c r="AQ167" i="23"/>
  <c r="AQ211" i="23"/>
  <c r="AT211" i="23"/>
  <c r="C245" i="23"/>
  <c r="AT228" i="23"/>
  <c r="C228" i="23"/>
  <c r="AQ228" i="23"/>
  <c r="AT244" i="23"/>
  <c r="AQ244" i="23"/>
  <c r="AQ268" i="23"/>
  <c r="AT268" i="23"/>
  <c r="AT292" i="23"/>
  <c r="AQ292" i="23"/>
  <c r="AT175" i="23"/>
  <c r="AT163" i="23"/>
  <c r="AT82" i="23"/>
  <c r="C281" i="23"/>
  <c r="AT94" i="23"/>
  <c r="AQ274" i="23"/>
  <c r="AQ182" i="23"/>
  <c r="AT261" i="23"/>
  <c r="AQ272" i="23"/>
  <c r="AT162" i="23"/>
  <c r="AT207" i="23"/>
  <c r="AT187" i="23"/>
  <c r="AT258" i="23"/>
  <c r="AT134" i="23"/>
  <c r="D164" i="23"/>
  <c r="D196" i="23"/>
  <c r="D216" i="23"/>
  <c r="AT223" i="23"/>
  <c r="AQ177" i="23"/>
  <c r="AT165" i="23"/>
  <c r="AT192" i="23"/>
  <c r="AQ88" i="23"/>
  <c r="AT201" i="23"/>
  <c r="AQ173" i="23"/>
  <c r="AT144" i="23"/>
  <c r="D242" i="23"/>
  <c r="D256" i="23"/>
  <c r="C287" i="23"/>
  <c r="AQ108" i="23"/>
  <c r="AQ107" i="23"/>
  <c r="AT243" i="23"/>
  <c r="AT157" i="23"/>
  <c r="AT83" i="23"/>
  <c r="AQ147" i="23"/>
  <c r="C92" i="23"/>
  <c r="C100" i="23"/>
  <c r="C205" i="23"/>
  <c r="C244" i="23"/>
  <c r="C242" i="23"/>
  <c r="C165" i="23"/>
  <c r="C221" i="23"/>
  <c r="C173" i="23"/>
  <c r="C267" i="23"/>
  <c r="C124" i="23"/>
  <c r="C157" i="23"/>
  <c r="C181" i="23"/>
  <c r="C229" i="23"/>
  <c r="C140" i="23"/>
  <c r="C116" i="23"/>
  <c r="C197" i="23"/>
  <c r="C148" i="23"/>
  <c r="C260" i="23"/>
  <c r="C83" i="23"/>
  <c r="C108" i="23"/>
  <c r="C132" i="23"/>
  <c r="C188" i="23"/>
  <c r="C212" i="23"/>
  <c r="C109" i="23"/>
  <c r="C141" i="23"/>
  <c r="C206" i="23"/>
  <c r="C94" i="23"/>
  <c r="C118" i="23"/>
  <c r="C159" i="23"/>
  <c r="C183" i="23"/>
  <c r="C207" i="23"/>
  <c r="C85" i="23"/>
  <c r="C101" i="23"/>
  <c r="C117" i="23"/>
  <c r="C133" i="23"/>
  <c r="C149" i="23"/>
  <c r="C166" i="23"/>
  <c r="C182" i="23"/>
  <c r="C198" i="23"/>
  <c r="C214" i="23"/>
  <c r="C258" i="23"/>
  <c r="C93" i="23"/>
  <c r="C174" i="23"/>
  <c r="C102" i="23"/>
  <c r="C110" i="23"/>
  <c r="C134" i="23"/>
  <c r="C142" i="23"/>
  <c r="C167" i="23"/>
  <c r="C191" i="23"/>
  <c r="C215" i="23"/>
  <c r="C254" i="23"/>
  <c r="C125" i="23"/>
  <c r="C158" i="23"/>
  <c r="C190" i="23"/>
  <c r="C86" i="23"/>
  <c r="C126" i="23"/>
  <c r="C151" i="23"/>
  <c r="C175" i="23"/>
  <c r="C199" i="23"/>
  <c r="C231" i="23"/>
  <c r="C275" i="23"/>
  <c r="C279" i="23"/>
  <c r="C256" i="23"/>
  <c r="C235" i="23"/>
  <c r="C239" i="23"/>
  <c r="C232" i="23"/>
  <c r="C248" i="23"/>
  <c r="C264" i="23"/>
  <c r="C268" i="23"/>
  <c r="C236" i="23"/>
  <c r="C286" i="23"/>
  <c r="D226" i="23"/>
  <c r="D231" i="23"/>
  <c r="C263" i="23"/>
  <c r="C251" i="23"/>
  <c r="D254" i="23"/>
  <c r="D286" i="23"/>
  <c r="C250" i="23"/>
  <c r="D228" i="23"/>
  <c r="D237" i="23"/>
  <c r="D275" i="23"/>
  <c r="D277" i="23"/>
  <c r="D224" i="23"/>
  <c r="D290" i="23"/>
  <c r="D292" i="23"/>
  <c r="D227" i="23"/>
  <c r="D235" i="23"/>
  <c r="D240" i="23"/>
  <c r="C246" i="23"/>
  <c r="D245" i="23"/>
  <c r="C223" i="23"/>
  <c r="D238" i="23"/>
  <c r="D247" i="23"/>
  <c r="D272" i="23"/>
  <c r="C271" i="23"/>
  <c r="D232" i="23"/>
  <c r="D234" i="23"/>
  <c r="D239" i="23"/>
  <c r="D230" i="23"/>
  <c r="D236" i="23"/>
  <c r="D241" i="23"/>
  <c r="C284" i="23"/>
  <c r="D229" i="23"/>
  <c r="C240" i="23"/>
  <c r="D266" i="23"/>
  <c r="D264" i="23"/>
  <c r="C234" i="23"/>
  <c r="C261" i="23"/>
  <c r="D269" i="23"/>
  <c r="D271" i="23"/>
  <c r="D233" i="23"/>
  <c r="C227" i="23"/>
  <c r="C243" i="23"/>
  <c r="C272" i="23"/>
  <c r="D273" i="23"/>
  <c r="D282" i="23"/>
  <c r="D284" i="23"/>
  <c r="D246" i="23"/>
  <c r="D244" i="23"/>
  <c r="D262" i="23"/>
  <c r="D288" i="23"/>
  <c r="C289" i="23"/>
  <c r="C224" i="23"/>
  <c r="D243" i="23"/>
  <c r="D255" i="23"/>
  <c r="C257" i="23"/>
  <c r="D258" i="23"/>
  <c r="C278" i="23"/>
  <c r="D283" i="23"/>
  <c r="D285" i="23"/>
  <c r="D260" i="23"/>
  <c r="D251" i="23"/>
  <c r="D249" i="23"/>
  <c r="C252" i="23"/>
  <c r="D252" i="23"/>
  <c r="D257" i="23"/>
  <c r="C259" i="23"/>
  <c r="D279" i="23"/>
  <c r="C291" i="23"/>
  <c r="D250" i="23"/>
  <c r="D270" i="23"/>
  <c r="C280" i="23"/>
  <c r="C255" i="23"/>
  <c r="D267" i="23"/>
  <c r="C283" i="23"/>
  <c r="D261" i="23"/>
  <c r="C288" i="23"/>
  <c r="D289" i="23"/>
  <c r="D287" i="23"/>
  <c r="D291" i="23"/>
  <c r="D280" i="23"/>
  <c r="D161" i="23"/>
  <c r="D173" i="23"/>
  <c r="D189" i="23"/>
  <c r="D201" i="23"/>
  <c r="D213" i="23"/>
  <c r="D172" i="23"/>
  <c r="D220" i="23"/>
  <c r="D184" i="23"/>
  <c r="D204" i="23"/>
  <c r="D157" i="23"/>
  <c r="D169" i="23"/>
  <c r="D181" i="23"/>
  <c r="D193" i="23"/>
  <c r="D209" i="23"/>
  <c r="D176" i="23"/>
  <c r="D134" i="23"/>
  <c r="D165" i="23"/>
  <c r="D177" i="23"/>
  <c r="D197" i="23"/>
  <c r="D205" i="23"/>
  <c r="D208" i="23"/>
  <c r="D156" i="23"/>
  <c r="D188" i="23"/>
  <c r="D218" i="23"/>
  <c r="D207" i="23"/>
  <c r="D158" i="23"/>
  <c r="D180" i="23"/>
  <c r="D190" i="23"/>
  <c r="D212" i="23"/>
  <c r="D120" i="23"/>
  <c r="D168" i="23"/>
  <c r="D200" i="23"/>
  <c r="D153" i="23"/>
  <c r="D185" i="23"/>
  <c r="D217" i="23"/>
  <c r="D152" i="23"/>
  <c r="D160" i="23"/>
  <c r="D192" i="23"/>
  <c r="D163" i="23"/>
  <c r="D167" i="23"/>
  <c r="D199" i="23"/>
  <c r="D154" i="23"/>
  <c r="D162" i="23"/>
  <c r="D166" i="23"/>
  <c r="D170" i="23"/>
  <c r="D174" i="23"/>
  <c r="D178" i="23"/>
  <c r="D182" i="23"/>
  <c r="D186" i="23"/>
  <c r="D194" i="23"/>
  <c r="D198" i="23"/>
  <c r="D202" i="23"/>
  <c r="D206" i="23"/>
  <c r="D210" i="23"/>
  <c r="D214" i="23"/>
  <c r="D179" i="23"/>
  <c r="D183" i="23"/>
  <c r="D187" i="23"/>
  <c r="D191" i="23"/>
  <c r="D203" i="23"/>
  <c r="D155" i="23"/>
  <c r="D159" i="23"/>
  <c r="D171" i="23"/>
  <c r="D175" i="23"/>
  <c r="D195" i="23"/>
  <c r="D211" i="23"/>
  <c r="D215" i="23"/>
  <c r="D219" i="23"/>
  <c r="D144" i="23"/>
  <c r="D92" i="23"/>
  <c r="D132" i="23"/>
  <c r="D108" i="23"/>
  <c r="D110" i="23"/>
  <c r="D136" i="23"/>
  <c r="D86" i="23"/>
  <c r="D99" i="23"/>
  <c r="D113" i="23"/>
  <c r="D84" i="23"/>
  <c r="D96" i="23"/>
  <c r="D94" i="23"/>
  <c r="D124" i="23"/>
  <c r="D103" i="23"/>
  <c r="D147" i="23"/>
  <c r="D141" i="23"/>
  <c r="D116" i="23"/>
  <c r="D83" i="23"/>
  <c r="D85" i="23"/>
  <c r="D89" i="23"/>
  <c r="D109" i="23"/>
  <c r="D115" i="23"/>
  <c r="D119" i="23"/>
  <c r="D121" i="23"/>
  <c r="D131" i="23"/>
  <c r="D139" i="23"/>
  <c r="D143" i="23"/>
  <c r="D145" i="23"/>
  <c r="D112" i="23"/>
  <c r="D148" i="23"/>
  <c r="D104" i="23"/>
  <c r="D118" i="23"/>
  <c r="D142" i="23"/>
  <c r="D101" i="23"/>
  <c r="D137" i="23"/>
  <c r="D97" i="23"/>
  <c r="D125" i="23"/>
  <c r="D127" i="23"/>
  <c r="D87" i="23"/>
  <c r="D107" i="23"/>
  <c r="D140" i="23"/>
  <c r="D111" i="23"/>
  <c r="D128" i="23"/>
  <c r="D88" i="23"/>
  <c r="D91" i="23"/>
  <c r="D102" i="23"/>
  <c r="D105" i="23"/>
  <c r="D133" i="23"/>
  <c r="D135" i="23"/>
  <c r="D123" i="23"/>
  <c r="D81" i="23"/>
  <c r="D100" i="23"/>
  <c r="D93" i="23"/>
  <c r="D95" i="23"/>
  <c r="D126" i="23"/>
  <c r="D129" i="23"/>
  <c r="D117" i="23"/>
  <c r="D80" i="23"/>
  <c r="D82" i="23"/>
  <c r="D90" i="23"/>
  <c r="D98" i="23"/>
  <c r="D106" i="23"/>
  <c r="D114" i="23"/>
  <c r="D122" i="23"/>
  <c r="D130" i="23"/>
  <c r="D138" i="23"/>
  <c r="D146" i="23"/>
  <c r="AZ250" i="23" l="1"/>
  <c r="BA250" i="23"/>
  <c r="AZ229" i="23"/>
  <c r="BA229" i="23"/>
  <c r="AZ234" i="23"/>
  <c r="BA234" i="23"/>
  <c r="BA265" i="23"/>
  <c r="AZ265" i="23"/>
  <c r="AZ276" i="23"/>
  <c r="BA276" i="23"/>
  <c r="AZ291" i="23"/>
  <c r="BA291" i="23"/>
  <c r="BA230" i="23"/>
  <c r="AZ230" i="23"/>
  <c r="AZ280" i="23"/>
  <c r="BA280" i="23"/>
  <c r="BA249" i="23"/>
  <c r="AZ249" i="23"/>
  <c r="AZ260" i="23"/>
  <c r="BA260" i="23"/>
  <c r="BA257" i="23"/>
  <c r="AZ257" i="23"/>
  <c r="BA258" i="23"/>
  <c r="AZ258" i="23"/>
  <c r="AZ270" i="23"/>
  <c r="BA270" i="23"/>
  <c r="AZ286" i="23"/>
  <c r="BA286" i="23"/>
  <c r="AZ290" i="23"/>
  <c r="BA290" i="23"/>
  <c r="BA287" i="23"/>
  <c r="AZ287" i="23"/>
  <c r="BA263" i="23"/>
  <c r="AZ263" i="23"/>
  <c r="BA284" i="23"/>
  <c r="AZ284" i="23"/>
  <c r="AZ272" i="23"/>
  <c r="BA272" i="23"/>
  <c r="BA279" i="23"/>
  <c r="AZ279" i="23"/>
  <c r="AZ245" i="23"/>
  <c r="BA245" i="23"/>
  <c r="BA223" i="23"/>
  <c r="AZ223" i="23"/>
  <c r="BA237" i="23"/>
  <c r="AZ237" i="23"/>
  <c r="BA289" i="23"/>
  <c r="AZ289" i="23"/>
  <c r="BA248" i="23"/>
  <c r="AZ248" i="23"/>
  <c r="BA231" i="23"/>
  <c r="AZ231" i="23"/>
  <c r="AZ228" i="23"/>
  <c r="BA228" i="23"/>
  <c r="BA293" i="23"/>
  <c r="AZ293" i="23"/>
  <c r="BA238" i="23"/>
  <c r="AZ238" i="23"/>
  <c r="BA235" i="23"/>
  <c r="AZ235" i="23"/>
  <c r="AZ240" i="23"/>
  <c r="BA240" i="23"/>
  <c r="BA227" i="23"/>
  <c r="AZ227" i="23"/>
  <c r="BA243" i="23"/>
  <c r="AZ243" i="23"/>
  <c r="BA292" i="23"/>
  <c r="AZ292" i="23"/>
  <c r="BA255" i="23"/>
  <c r="AZ255" i="23"/>
  <c r="BA236" i="23"/>
  <c r="AZ236" i="23"/>
  <c r="BA268" i="23"/>
  <c r="AZ268" i="23"/>
  <c r="AZ266" i="23"/>
  <c r="BA266" i="23"/>
  <c r="BA246" i="23"/>
  <c r="AZ246" i="23"/>
  <c r="BA253" i="23"/>
  <c r="AZ253" i="23"/>
  <c r="BA275" i="23"/>
  <c r="AZ275" i="23"/>
  <c r="BA239" i="23"/>
  <c r="AZ239" i="23"/>
  <c r="AZ224" i="23"/>
  <c r="BA224" i="23"/>
  <c r="BA283" i="23"/>
  <c r="AZ283" i="23"/>
  <c r="BA274" i="23"/>
  <c r="AZ274" i="23"/>
  <c r="AZ232" i="23"/>
  <c r="BA232" i="23"/>
  <c r="BA247" i="23"/>
  <c r="AZ247" i="23"/>
  <c r="AZ256" i="23"/>
  <c r="BA256" i="23"/>
  <c r="AZ264" i="23"/>
  <c r="BA264" i="23"/>
  <c r="BA282" i="23"/>
  <c r="AZ282" i="23"/>
  <c r="BA285" i="23"/>
  <c r="AZ285" i="23"/>
  <c r="BA252" i="23"/>
  <c r="AZ252" i="23"/>
  <c r="AZ261" i="23"/>
  <c r="BA261" i="23"/>
  <c r="AZ233" i="23"/>
  <c r="BA233" i="23"/>
  <c r="BA259" i="23"/>
  <c r="AZ259" i="23"/>
  <c r="BA273" i="23"/>
  <c r="AZ273" i="23"/>
  <c r="BA226" i="23"/>
  <c r="AZ226" i="23"/>
  <c r="BA262" i="23"/>
  <c r="AZ262" i="23"/>
  <c r="AZ244" i="23"/>
  <c r="BA244" i="23"/>
  <c r="BA269" i="23"/>
  <c r="AZ269" i="23"/>
  <c r="BA278" i="23"/>
  <c r="AZ278" i="23"/>
  <c r="BA241" i="23"/>
  <c r="AZ241" i="23"/>
  <c r="BA254" i="23"/>
  <c r="AZ254" i="23"/>
  <c r="AZ288" i="23"/>
  <c r="BA288" i="23"/>
  <c r="BA267" i="23"/>
  <c r="AZ267" i="23"/>
  <c r="AZ277" i="23"/>
  <c r="BA277" i="23"/>
  <c r="BA251" i="23"/>
  <c r="AZ251" i="23"/>
  <c r="BA271" i="23"/>
  <c r="AZ271" i="23"/>
  <c r="BA242" i="23"/>
  <c r="AZ242" i="23"/>
  <c r="BA281" i="23"/>
  <c r="AZ281" i="23"/>
  <c r="AZ225" i="23"/>
  <c r="BA225" i="23"/>
  <c r="AZ212" i="23"/>
  <c r="BA212" i="23"/>
  <c r="BA181" i="23"/>
  <c r="AZ181" i="23"/>
  <c r="BA221" i="23"/>
  <c r="AZ221" i="23"/>
  <c r="AZ208" i="23"/>
  <c r="BA208" i="23"/>
  <c r="BA159" i="23"/>
  <c r="AZ159" i="23"/>
  <c r="BA188" i="23"/>
  <c r="AZ188" i="23"/>
  <c r="BA151" i="23"/>
  <c r="AZ151" i="23"/>
  <c r="BA171" i="23"/>
  <c r="AZ171" i="23"/>
  <c r="AZ156" i="23"/>
  <c r="BA156" i="23"/>
  <c r="BA155" i="23"/>
  <c r="AZ155" i="23"/>
  <c r="AZ216" i="23"/>
  <c r="BA216" i="23"/>
  <c r="AZ152" i="23"/>
  <c r="BA152" i="23"/>
  <c r="BA185" i="23"/>
  <c r="AZ185" i="23"/>
  <c r="AZ180" i="23"/>
  <c r="BA180" i="23"/>
  <c r="BA173" i="23"/>
  <c r="AZ173" i="23"/>
  <c r="BA201" i="23"/>
  <c r="AZ201" i="23"/>
  <c r="BA166" i="23"/>
  <c r="AZ166" i="23"/>
  <c r="BA186" i="23"/>
  <c r="AZ186" i="23"/>
  <c r="BA179" i="23"/>
  <c r="AZ179" i="23"/>
  <c r="AZ205" i="23"/>
  <c r="BA205" i="23"/>
  <c r="BA211" i="23"/>
  <c r="AZ211" i="23"/>
  <c r="BA154" i="23"/>
  <c r="AZ154" i="23"/>
  <c r="BA209" i="23"/>
  <c r="AZ209" i="23"/>
  <c r="BA219" i="23"/>
  <c r="AZ219" i="23"/>
  <c r="BA183" i="23"/>
  <c r="AZ183" i="23"/>
  <c r="BA198" i="23"/>
  <c r="AZ198" i="23"/>
  <c r="BA197" i="23"/>
  <c r="AZ197" i="23"/>
  <c r="BA172" i="23"/>
  <c r="AZ172" i="23"/>
  <c r="BA163" i="23"/>
  <c r="AZ163" i="23"/>
  <c r="AZ203" i="23"/>
  <c r="BA203" i="23"/>
  <c r="BA164" i="23"/>
  <c r="AZ164" i="23"/>
  <c r="AZ189" i="23"/>
  <c r="BA189" i="23"/>
  <c r="BA191" i="23"/>
  <c r="AZ191" i="23"/>
  <c r="AZ192" i="23"/>
  <c r="BA192" i="23"/>
  <c r="BA213" i="23"/>
  <c r="AZ213" i="23"/>
  <c r="BA204" i="23"/>
  <c r="AZ204" i="23"/>
  <c r="AZ165" i="23"/>
  <c r="BA165" i="23"/>
  <c r="AZ187" i="23"/>
  <c r="BA187" i="23"/>
  <c r="BA194" i="23"/>
  <c r="AZ194" i="23"/>
  <c r="BA169" i="23"/>
  <c r="AZ169" i="23"/>
  <c r="AZ184" i="23"/>
  <c r="BA184" i="23"/>
  <c r="AZ196" i="23"/>
  <c r="BA196" i="23"/>
  <c r="BA177" i="23"/>
  <c r="AZ177" i="23"/>
  <c r="BA162" i="23"/>
  <c r="AZ162" i="23"/>
  <c r="AZ202" i="23"/>
  <c r="BA202" i="23"/>
  <c r="AZ200" i="23"/>
  <c r="BA200" i="23"/>
  <c r="BA199" i="23"/>
  <c r="AZ199" i="23"/>
  <c r="BA220" i="23"/>
  <c r="AZ220" i="23"/>
  <c r="BA175" i="23"/>
  <c r="AZ175" i="23"/>
  <c r="BA174" i="23"/>
  <c r="AZ174" i="23"/>
  <c r="BA195" i="23"/>
  <c r="AZ195" i="23"/>
  <c r="BA157" i="23"/>
  <c r="AZ157" i="23"/>
  <c r="BA190" i="23"/>
  <c r="AZ190" i="23"/>
  <c r="BA215" i="23"/>
  <c r="AZ215" i="23"/>
  <c r="AZ176" i="23"/>
  <c r="BA176" i="23"/>
  <c r="BA206" i="23"/>
  <c r="AZ206" i="23"/>
  <c r="AZ168" i="23"/>
  <c r="BA168" i="23"/>
  <c r="BA207" i="23"/>
  <c r="AZ207" i="23"/>
  <c r="BA167" i="23"/>
  <c r="AZ167" i="23"/>
  <c r="BA210" i="23"/>
  <c r="AZ210" i="23"/>
  <c r="BA214" i="23"/>
  <c r="AZ214" i="23"/>
  <c r="BA178" i="23"/>
  <c r="AZ178" i="23"/>
  <c r="BA218" i="23"/>
  <c r="AZ218" i="23"/>
  <c r="BA161" i="23"/>
  <c r="AZ161" i="23"/>
  <c r="BA158" i="23"/>
  <c r="AZ158" i="23"/>
  <c r="AZ170" i="23"/>
  <c r="BA170" i="23"/>
  <c r="BA193" i="23"/>
  <c r="AZ193" i="23"/>
  <c r="BA217" i="23"/>
  <c r="AZ217" i="23"/>
  <c r="BA182" i="23"/>
  <c r="AZ182" i="23"/>
  <c r="AZ160" i="23"/>
  <c r="BA160" i="23"/>
  <c r="BA153" i="23"/>
  <c r="AZ153" i="23"/>
  <c r="BA80" i="23"/>
  <c r="AZ80" i="23"/>
  <c r="AZ144" i="23"/>
  <c r="BA144" i="23"/>
  <c r="BA118" i="23"/>
  <c r="AZ118" i="23"/>
  <c r="BA117" i="23"/>
  <c r="AZ117" i="23"/>
  <c r="BA119" i="23"/>
  <c r="AZ119" i="23"/>
  <c r="AZ87" i="23"/>
  <c r="BA87" i="23"/>
  <c r="BA105" i="23"/>
  <c r="AZ105" i="23"/>
  <c r="BA97" i="23"/>
  <c r="AZ97" i="23"/>
  <c r="BA101" i="23"/>
  <c r="AZ101" i="23"/>
  <c r="BA147" i="23"/>
  <c r="AZ147" i="23"/>
  <c r="BA115" i="23"/>
  <c r="AZ115" i="23"/>
  <c r="BA121" i="23"/>
  <c r="AZ121" i="23"/>
  <c r="BA86" i="23"/>
  <c r="AZ86" i="23"/>
  <c r="BA142" i="23"/>
  <c r="AZ142" i="23"/>
  <c r="AZ100" i="23"/>
  <c r="BA100" i="23"/>
  <c r="BA89" i="23"/>
  <c r="AZ89" i="23"/>
  <c r="BA127" i="23"/>
  <c r="AZ127" i="23"/>
  <c r="BA85" i="23"/>
  <c r="AZ85" i="23"/>
  <c r="AZ139" i="23"/>
  <c r="BA139" i="23"/>
  <c r="BA107" i="23"/>
  <c r="AZ107" i="23"/>
  <c r="BA94" i="23"/>
  <c r="AZ94" i="23"/>
  <c r="BA137" i="23"/>
  <c r="AZ137" i="23"/>
  <c r="BA123" i="23"/>
  <c r="AZ123" i="23"/>
  <c r="AZ111" i="23"/>
  <c r="BA111" i="23"/>
  <c r="BA98" i="23"/>
  <c r="AZ98" i="23"/>
  <c r="BA149" i="23"/>
  <c r="AZ149" i="23"/>
  <c r="BA135" i="23"/>
  <c r="AZ135" i="23"/>
  <c r="BA103" i="23"/>
  <c r="AZ103" i="23"/>
  <c r="BA124" i="23"/>
  <c r="AZ124" i="23"/>
  <c r="BA92" i="23"/>
  <c r="AZ92" i="23"/>
  <c r="AZ136" i="23"/>
  <c r="BA136" i="23"/>
  <c r="BA110" i="23"/>
  <c r="AZ110" i="23"/>
  <c r="BA122" i="23"/>
  <c r="AZ122" i="23"/>
  <c r="BA113" i="23"/>
  <c r="AZ113" i="23"/>
  <c r="BA112" i="23"/>
  <c r="AZ112" i="23"/>
  <c r="BA83" i="23"/>
  <c r="AZ83" i="23"/>
  <c r="BA106" i="23"/>
  <c r="AZ106" i="23"/>
  <c r="BA108" i="23"/>
  <c r="AZ108" i="23"/>
  <c r="BA140" i="23"/>
  <c r="AZ140" i="23"/>
  <c r="BA93" i="23"/>
  <c r="AZ93" i="23"/>
  <c r="AZ84" i="23"/>
  <c r="BA84" i="23"/>
  <c r="AZ132" i="23"/>
  <c r="BA132" i="23"/>
  <c r="BA134" i="23"/>
  <c r="AZ134" i="23"/>
  <c r="BA126" i="23"/>
  <c r="AZ126" i="23"/>
  <c r="BA146" i="23"/>
  <c r="AZ146" i="23"/>
  <c r="BA91" i="23"/>
  <c r="AZ91" i="23"/>
  <c r="BA138" i="23"/>
  <c r="AZ138" i="23"/>
  <c r="BA130" i="23"/>
  <c r="AZ130" i="23"/>
  <c r="BA141" i="23"/>
  <c r="AZ141" i="23"/>
  <c r="BA131" i="23"/>
  <c r="AZ131" i="23"/>
  <c r="BA99" i="23"/>
  <c r="AZ99" i="23"/>
  <c r="AZ120" i="23"/>
  <c r="BA120" i="23"/>
  <c r="BA88" i="23"/>
  <c r="AZ88" i="23"/>
  <c r="BA104" i="23"/>
  <c r="AZ104" i="23"/>
  <c r="AZ148" i="23"/>
  <c r="BA148" i="23"/>
  <c r="BA145" i="23"/>
  <c r="AZ145" i="23"/>
  <c r="BA125" i="23"/>
  <c r="AZ125" i="23"/>
  <c r="AZ96" i="23"/>
  <c r="BA96" i="23"/>
  <c r="BA114" i="23"/>
  <c r="AZ114" i="23"/>
  <c r="BA102" i="23"/>
  <c r="AZ102" i="23"/>
  <c r="BA133" i="23"/>
  <c r="AZ133" i="23"/>
  <c r="BA81" i="23"/>
  <c r="AZ81" i="23"/>
  <c r="BA79" i="23"/>
  <c r="AZ79" i="23"/>
  <c r="BA129" i="23"/>
  <c r="AZ129" i="23"/>
  <c r="BA82" i="23"/>
  <c r="AZ82" i="23"/>
  <c r="BA109" i="23"/>
  <c r="AZ109" i="23"/>
  <c r="BA95" i="23"/>
  <c r="AZ95" i="23"/>
  <c r="BA128" i="23"/>
  <c r="AZ128" i="23"/>
  <c r="AZ143" i="23"/>
  <c r="BA143" i="23"/>
  <c r="BA90" i="23"/>
  <c r="AZ90" i="23"/>
  <c r="AZ116" i="23"/>
  <c r="BA116" i="23"/>
  <c r="AX163" i="23"/>
  <c r="AX110" i="23"/>
  <c r="AX212" i="23"/>
  <c r="AX247" i="23"/>
  <c r="AX169" i="23"/>
  <c r="AX208" i="23"/>
  <c r="AX199" i="23"/>
  <c r="AX220" i="23"/>
  <c r="AX148" i="23"/>
  <c r="AX144" i="23"/>
  <c r="AX175" i="23"/>
  <c r="AX174" i="23"/>
  <c r="AX95" i="23"/>
  <c r="AX126" i="23"/>
  <c r="AX248" i="23"/>
  <c r="AX118" i="23"/>
  <c r="AX231" i="23"/>
  <c r="AX230" i="23"/>
  <c r="AX87" i="23"/>
  <c r="AX280" i="23"/>
  <c r="AX233" i="23"/>
  <c r="AX105" i="23"/>
  <c r="AX252" i="23"/>
  <c r="AX181" i="23"/>
  <c r="AX204" i="23"/>
  <c r="AX114" i="23"/>
  <c r="AX97" i="23"/>
  <c r="AX180" i="23"/>
  <c r="AX140" i="23"/>
  <c r="AX102" i="23"/>
  <c r="AX249" i="23"/>
  <c r="AX121" i="23"/>
  <c r="AX93" i="23"/>
  <c r="AX86" i="23"/>
  <c r="AX289" i="23"/>
  <c r="AX142" i="23"/>
  <c r="AX100" i="23"/>
  <c r="AX134" i="23"/>
  <c r="AX211" i="23"/>
  <c r="AX266" i="23"/>
  <c r="AX246" i="23"/>
  <c r="AX275" i="23"/>
  <c r="AX259" i="23"/>
  <c r="AX128" i="23"/>
  <c r="AX257" i="23"/>
  <c r="AX183" i="23"/>
  <c r="AX283" i="23"/>
  <c r="AX198" i="23"/>
  <c r="AX274" i="23"/>
  <c r="AX197" i="23"/>
  <c r="AX85" i="23"/>
  <c r="AX172" i="23"/>
  <c r="AX139" i="23"/>
  <c r="AX107" i="23"/>
  <c r="AX192" i="23"/>
  <c r="AX258" i="23"/>
  <c r="AX94" i="23"/>
  <c r="AX270" i="23"/>
  <c r="AX215" i="23"/>
  <c r="AX286" i="23"/>
  <c r="AX137" i="23"/>
  <c r="AX290" i="23"/>
  <c r="AX123" i="23"/>
  <c r="AX287" i="23"/>
  <c r="AX176" i="23"/>
  <c r="AX133" i="23"/>
  <c r="AX179" i="23"/>
  <c r="AX221" i="23"/>
  <c r="AX200" i="23"/>
  <c r="AX229" i="23"/>
  <c r="AX272" i="23"/>
  <c r="AX98" i="23"/>
  <c r="AX279" i="23"/>
  <c r="AX149" i="23"/>
  <c r="AX206" i="23"/>
  <c r="AX245" i="23"/>
  <c r="AX168" i="23"/>
  <c r="AX135" i="23"/>
  <c r="AX103" i="23"/>
  <c r="AX124" i="23"/>
  <c r="AX92" i="23"/>
  <c r="AX136" i="23"/>
  <c r="AX223" i="23"/>
  <c r="AX250" i="23"/>
  <c r="AX203" i="23"/>
  <c r="AX164" i="23"/>
  <c r="AX184" i="23"/>
  <c r="AX84" i="23"/>
  <c r="AX122" i="23"/>
  <c r="AX234" i="23"/>
  <c r="AX188" i="23"/>
  <c r="AX151" i="23"/>
  <c r="AX145" i="23"/>
  <c r="AX125" i="23"/>
  <c r="AX170" i="23"/>
  <c r="AX239" i="23"/>
  <c r="AX195" i="23"/>
  <c r="AX117" i="23"/>
  <c r="AX216" i="23"/>
  <c r="AX152" i="23"/>
  <c r="AX108" i="23"/>
  <c r="AX228" i="23"/>
  <c r="AX238" i="23"/>
  <c r="AX104" i="23"/>
  <c r="AX284" i="23"/>
  <c r="AX101" i="23"/>
  <c r="AX115" i="23"/>
  <c r="AX201" i="23"/>
  <c r="AX166" i="23"/>
  <c r="AX186" i="23"/>
  <c r="AX273" i="23"/>
  <c r="AX255" i="23"/>
  <c r="AX291" i="23"/>
  <c r="AX256" i="23"/>
  <c r="AX81" i="23"/>
  <c r="AX132" i="23"/>
  <c r="AX262" i="23"/>
  <c r="AX154" i="23"/>
  <c r="AX251" i="23"/>
  <c r="AX143" i="23"/>
  <c r="AX165" i="23"/>
  <c r="AX187" i="23"/>
  <c r="AX232" i="23"/>
  <c r="AX194" i="23"/>
  <c r="AX146" i="23"/>
  <c r="AX209" i="23"/>
  <c r="AX219" i="23"/>
  <c r="AX127" i="23"/>
  <c r="AX191" i="23"/>
  <c r="AX156" i="23"/>
  <c r="AX106" i="23"/>
  <c r="AX264" i="23"/>
  <c r="AX130" i="23"/>
  <c r="AX141" i="23"/>
  <c r="AX282" i="23"/>
  <c r="AX285" i="23"/>
  <c r="AX196" i="23"/>
  <c r="AX131" i="23"/>
  <c r="AX99" i="23"/>
  <c r="AX120" i="23"/>
  <c r="AX88" i="23"/>
  <c r="AX177" i="23"/>
  <c r="AX162" i="23"/>
  <c r="AX202" i="23"/>
  <c r="AX237" i="23"/>
  <c r="AX159" i="23"/>
  <c r="AX113" i="23"/>
  <c r="AX112" i="23"/>
  <c r="AX83" i="23"/>
  <c r="AX171" i="23"/>
  <c r="AX265" i="23"/>
  <c r="AX276" i="23"/>
  <c r="AX277" i="23"/>
  <c r="AX155" i="23"/>
  <c r="AX119" i="23"/>
  <c r="AX185" i="23"/>
  <c r="AX157" i="23"/>
  <c r="AX261" i="23"/>
  <c r="AX190" i="23"/>
  <c r="AX293" i="23"/>
  <c r="AX80" i="23"/>
  <c r="AX240" i="23"/>
  <c r="AX227" i="23"/>
  <c r="AX147" i="23"/>
  <c r="AX173" i="23"/>
  <c r="AX243" i="23"/>
  <c r="AX292" i="23"/>
  <c r="AX226" i="23"/>
  <c r="AX189" i="23"/>
  <c r="AX91" i="23"/>
  <c r="AX138" i="23"/>
  <c r="AX236" i="23"/>
  <c r="AX205" i="23"/>
  <c r="AX79" i="23"/>
  <c r="AX268" i="23"/>
  <c r="AX129" i="23"/>
  <c r="AX260" i="23"/>
  <c r="AX89" i="23"/>
  <c r="AX253" i="23"/>
  <c r="AX96" i="23"/>
  <c r="AX193" i="23"/>
  <c r="AX224" i="23"/>
  <c r="AX207" i="23"/>
  <c r="AX82" i="23"/>
  <c r="AX244" i="23"/>
  <c r="AX167" i="23"/>
  <c r="AX210" i="23"/>
  <c r="AX109" i="23"/>
  <c r="AX269" i="23"/>
  <c r="AX214" i="23"/>
  <c r="AX278" i="23"/>
  <c r="AX178" i="23"/>
  <c r="AX241" i="23"/>
  <c r="AX218" i="23"/>
  <c r="AX254" i="23"/>
  <c r="AX288" i="23"/>
  <c r="AX267" i="23"/>
  <c r="AX161" i="23"/>
  <c r="AX158" i="23"/>
  <c r="AX213" i="23"/>
  <c r="AX111" i="23"/>
  <c r="AX263" i="23"/>
  <c r="AX235" i="23"/>
  <c r="AX217" i="23"/>
  <c r="AX90" i="23"/>
  <c r="AX271" i="23"/>
  <c r="AX182" i="23"/>
  <c r="AX242" i="23"/>
  <c r="AX281" i="23"/>
  <c r="AX225" i="23"/>
  <c r="AX160" i="23"/>
  <c r="AX153" i="23"/>
  <c r="AX116" i="23"/>
  <c r="AW163" i="23"/>
  <c r="AW110" i="23"/>
  <c r="AW237" i="23"/>
  <c r="AW212" i="23"/>
  <c r="AW247" i="23"/>
  <c r="AW169" i="23"/>
  <c r="AD169" i="23" s="1"/>
  <c r="AW199" i="23"/>
  <c r="AW113" i="23"/>
  <c r="AW83" i="23"/>
  <c r="AW125" i="23"/>
  <c r="AW170" i="23"/>
  <c r="AD170" i="23" s="1"/>
  <c r="AW95" i="23"/>
  <c r="AD95" i="23" s="1"/>
  <c r="AW126" i="23"/>
  <c r="AD126" i="23" s="1"/>
  <c r="AW239" i="23"/>
  <c r="AW248" i="23"/>
  <c r="AW118" i="23"/>
  <c r="AW231" i="23"/>
  <c r="AW119" i="23"/>
  <c r="AW185" i="23"/>
  <c r="AD185" i="23" s="1"/>
  <c r="AW190" i="23"/>
  <c r="AD190" i="23" s="1"/>
  <c r="AW233" i="23"/>
  <c r="AW252" i="23"/>
  <c r="AW181" i="23"/>
  <c r="AW284" i="23"/>
  <c r="AW204" i="23"/>
  <c r="AW240" i="23"/>
  <c r="AW114" i="23"/>
  <c r="AW227" i="23"/>
  <c r="AW140" i="23"/>
  <c r="AW243" i="23"/>
  <c r="AW201" i="23"/>
  <c r="AD201" i="23" s="1"/>
  <c r="AW292" i="23"/>
  <c r="AW102" i="23"/>
  <c r="AW166" i="23"/>
  <c r="AW249" i="23"/>
  <c r="AW186" i="23"/>
  <c r="AW121" i="23"/>
  <c r="AW273" i="23"/>
  <c r="AW93" i="23"/>
  <c r="AW226" i="23"/>
  <c r="AW255" i="23"/>
  <c r="AW86" i="23"/>
  <c r="AW291" i="23"/>
  <c r="AW289" i="23"/>
  <c r="AW189" i="23"/>
  <c r="AW91" i="23"/>
  <c r="AW256" i="23"/>
  <c r="AW138" i="23"/>
  <c r="AW236" i="23"/>
  <c r="AW142" i="23"/>
  <c r="AW81" i="23"/>
  <c r="AW205" i="23"/>
  <c r="AW79" i="23"/>
  <c r="AW132" i="23"/>
  <c r="AW100" i="23"/>
  <c r="AW134" i="23"/>
  <c r="AW268" i="23"/>
  <c r="AW211" i="23"/>
  <c r="AW262" i="23"/>
  <c r="AW129" i="23"/>
  <c r="AD129" i="23" s="1"/>
  <c r="AW266" i="23"/>
  <c r="AW154" i="23"/>
  <c r="AW260" i="23"/>
  <c r="AW246" i="23"/>
  <c r="AW89" i="23"/>
  <c r="AW253" i="23"/>
  <c r="AW275" i="23"/>
  <c r="AW259" i="23"/>
  <c r="AW96" i="23"/>
  <c r="AD96" i="23" s="1"/>
  <c r="AW193" i="23"/>
  <c r="AW251" i="23"/>
  <c r="AW128" i="23"/>
  <c r="AW143" i="23"/>
  <c r="AW257" i="23"/>
  <c r="AW224" i="23"/>
  <c r="AW183" i="23"/>
  <c r="AD183" i="23" s="1"/>
  <c r="AW283" i="23"/>
  <c r="AW198" i="23"/>
  <c r="AW274" i="23"/>
  <c r="AW197" i="23"/>
  <c r="AW85" i="23"/>
  <c r="AW172" i="23"/>
  <c r="AW139" i="23"/>
  <c r="AD139" i="23" s="1"/>
  <c r="AW107" i="23"/>
  <c r="AD107" i="23" s="1"/>
  <c r="AW223" i="23"/>
  <c r="AW250" i="23"/>
  <c r="AW203" i="23"/>
  <c r="AD203" i="23" s="1"/>
  <c r="AW184" i="23"/>
  <c r="AW84" i="23"/>
  <c r="AW122" i="23"/>
  <c r="AW220" i="23"/>
  <c r="AW112" i="23"/>
  <c r="AW151" i="23"/>
  <c r="AW145" i="23"/>
  <c r="AW276" i="23"/>
  <c r="AD276" i="23" s="1"/>
  <c r="AW195" i="23"/>
  <c r="AW230" i="23"/>
  <c r="AW87" i="23"/>
  <c r="AW261" i="23"/>
  <c r="AW280" i="23"/>
  <c r="AW293" i="23"/>
  <c r="AW238" i="23"/>
  <c r="AW80" i="23"/>
  <c r="AW101" i="23"/>
  <c r="AW115" i="23"/>
  <c r="AW258" i="23"/>
  <c r="AW94" i="23"/>
  <c r="AW270" i="23"/>
  <c r="AW215" i="23"/>
  <c r="AW286" i="23"/>
  <c r="AW137" i="23"/>
  <c r="AW290" i="23"/>
  <c r="AW123" i="23"/>
  <c r="AW287" i="23"/>
  <c r="AW176" i="23"/>
  <c r="AW133" i="23"/>
  <c r="AW179" i="23"/>
  <c r="AW221" i="23"/>
  <c r="AW200" i="23"/>
  <c r="AD200" i="23" s="1"/>
  <c r="AW229" i="23"/>
  <c r="AW272" i="23"/>
  <c r="AW98" i="23"/>
  <c r="AW279" i="23"/>
  <c r="AW149" i="23"/>
  <c r="AW206" i="23"/>
  <c r="AW245" i="23"/>
  <c r="AW168" i="23"/>
  <c r="AD168" i="23" s="1"/>
  <c r="AW135" i="23"/>
  <c r="AW103" i="23"/>
  <c r="AW124" i="23"/>
  <c r="AW136" i="23"/>
  <c r="AW165" i="23"/>
  <c r="AW187" i="23"/>
  <c r="AW232" i="23"/>
  <c r="AW194" i="23"/>
  <c r="AW146" i="23"/>
  <c r="AW209" i="23"/>
  <c r="AW219" i="23"/>
  <c r="AW127" i="23"/>
  <c r="AW191" i="23"/>
  <c r="AW156" i="23"/>
  <c r="AW106" i="23"/>
  <c r="AW264" i="23"/>
  <c r="AW130" i="23"/>
  <c r="AW141" i="23"/>
  <c r="AW282" i="23"/>
  <c r="AW285" i="23"/>
  <c r="AW196" i="23"/>
  <c r="AW131" i="23"/>
  <c r="AD131" i="23" s="1"/>
  <c r="AW99" i="23"/>
  <c r="AW120" i="23"/>
  <c r="AW88" i="23"/>
  <c r="AW177" i="23"/>
  <c r="AW162" i="23"/>
  <c r="AW202" i="23"/>
  <c r="AW164" i="23"/>
  <c r="AW208" i="23"/>
  <c r="AW159" i="23"/>
  <c r="AD159" i="23" s="1"/>
  <c r="AW234" i="23"/>
  <c r="AD234" i="23" s="1"/>
  <c r="AW188" i="23"/>
  <c r="AW148" i="23"/>
  <c r="AW144" i="23"/>
  <c r="AW175" i="23"/>
  <c r="AD175" i="23" s="1"/>
  <c r="AW174" i="23"/>
  <c r="AD174" i="23" s="1"/>
  <c r="AW171" i="23"/>
  <c r="AW265" i="23"/>
  <c r="AW277" i="23"/>
  <c r="AW155" i="23"/>
  <c r="AW117" i="23"/>
  <c r="AW216" i="23"/>
  <c r="AW152" i="23"/>
  <c r="AW108" i="23"/>
  <c r="AW157" i="23"/>
  <c r="AW228" i="23"/>
  <c r="AW105" i="23"/>
  <c r="AW104" i="23"/>
  <c r="AW97" i="23"/>
  <c r="AW180" i="23"/>
  <c r="AW147" i="23"/>
  <c r="AD147" i="23" s="1"/>
  <c r="AW173" i="23"/>
  <c r="AD173" i="23" s="1"/>
  <c r="AW192" i="23"/>
  <c r="AW92" i="23"/>
  <c r="AD92" i="23" s="1"/>
  <c r="AW207" i="23"/>
  <c r="AD207" i="23" s="1"/>
  <c r="AW82" i="23"/>
  <c r="AW244" i="23"/>
  <c r="AW167" i="23"/>
  <c r="AW210" i="23"/>
  <c r="AW109" i="23"/>
  <c r="AD109" i="23" s="1"/>
  <c r="AW269" i="23"/>
  <c r="AW214" i="23"/>
  <c r="AW278" i="23"/>
  <c r="AD278" i="23" s="1"/>
  <c r="AW178" i="23"/>
  <c r="AW241" i="23"/>
  <c r="AW218" i="23"/>
  <c r="AW254" i="23"/>
  <c r="AW288" i="23"/>
  <c r="AW267" i="23"/>
  <c r="AW161" i="23"/>
  <c r="AW158" i="23"/>
  <c r="AD158" i="23" s="1"/>
  <c r="AW213" i="23"/>
  <c r="AW111" i="23"/>
  <c r="AW263" i="23"/>
  <c r="AW235" i="23"/>
  <c r="AW217" i="23"/>
  <c r="AW90" i="23"/>
  <c r="AW271" i="23"/>
  <c r="AW182" i="23"/>
  <c r="AD182" i="23" s="1"/>
  <c r="AW242" i="23"/>
  <c r="AW281" i="23"/>
  <c r="AW225" i="23"/>
  <c r="AW160" i="23"/>
  <c r="AD160" i="23" s="1"/>
  <c r="AW153" i="23"/>
  <c r="AD153" i="23" s="1"/>
  <c r="AW116" i="23"/>
  <c r="AD212" i="23" l="1"/>
  <c r="AD87" i="23"/>
  <c r="AD272" i="23"/>
  <c r="AD229" i="23"/>
  <c r="AD274" i="23"/>
  <c r="AD248" i="23"/>
  <c r="AD235" i="23"/>
  <c r="AD275" i="23"/>
  <c r="AD242" i="23"/>
  <c r="AD290" i="23"/>
  <c r="AD246" i="23"/>
  <c r="AD226" i="23"/>
  <c r="AD292" i="23"/>
  <c r="AD284" i="23"/>
  <c r="AD94" i="23"/>
  <c r="AD125" i="23"/>
  <c r="AD141" i="23"/>
  <c r="AD84" i="23"/>
  <c r="AD124" i="23"/>
  <c r="AD98" i="23"/>
  <c r="AD122" i="23"/>
  <c r="AD265" i="23"/>
  <c r="AD273" i="23"/>
  <c r="AD288" i="23"/>
  <c r="AD280" i="23"/>
  <c r="AD259" i="23"/>
  <c r="AD227" i="23"/>
  <c r="AD247" i="23"/>
  <c r="AD254" i="23"/>
  <c r="AD279" i="23"/>
  <c r="AD224" i="23"/>
  <c r="AD237" i="23"/>
  <c r="AD283" i="23"/>
  <c r="AD287" i="23"/>
  <c r="AD258" i="23"/>
  <c r="AD257" i="23"/>
  <c r="AD253" i="23"/>
  <c r="AD240" i="23"/>
  <c r="AD199" i="23"/>
  <c r="AD198" i="23"/>
  <c r="AD193" i="23"/>
  <c r="AD154" i="23"/>
  <c r="AD192" i="23"/>
  <c r="AD156" i="23"/>
  <c r="AD187" i="23"/>
  <c r="AD178" i="23"/>
  <c r="AD188" i="23"/>
  <c r="AD213" i="23"/>
  <c r="AD157" i="23"/>
  <c r="AD171" i="23"/>
  <c r="AD210" i="23"/>
  <c r="AD176" i="23"/>
  <c r="AD220" i="23"/>
  <c r="AD216" i="23"/>
  <c r="AD177" i="23"/>
  <c r="AD209" i="23"/>
  <c r="AD204" i="23"/>
  <c r="AD217" i="23"/>
  <c r="AD195" i="23"/>
  <c r="AD137" i="23"/>
  <c r="AD132" i="23"/>
  <c r="AD117" i="23"/>
  <c r="AD103" i="23"/>
  <c r="AD123" i="23"/>
  <c r="AD83" i="23"/>
  <c r="AD82" i="23"/>
  <c r="AD88" i="23"/>
  <c r="AD130" i="23"/>
  <c r="AD146" i="23"/>
  <c r="AD135" i="23"/>
  <c r="AD101" i="23"/>
  <c r="AD138" i="23"/>
  <c r="AD100" i="23"/>
  <c r="AD93" i="23"/>
  <c r="AD261" i="23"/>
  <c r="AD263" i="23"/>
  <c r="AD194" i="23"/>
  <c r="AD91" i="23"/>
  <c r="AD243" i="23"/>
  <c r="AD281" i="23"/>
  <c r="AD106" i="23"/>
  <c r="AD151" i="23"/>
  <c r="AD189" i="23"/>
  <c r="AD164" i="23"/>
  <c r="AD172" i="23"/>
  <c r="AD289" i="23"/>
  <c r="AD231" i="23"/>
  <c r="AD104" i="23"/>
  <c r="AD202" i="23"/>
  <c r="AD196" i="23"/>
  <c r="AD191" i="23"/>
  <c r="AD165" i="23"/>
  <c r="AD206" i="23"/>
  <c r="AD179" i="23"/>
  <c r="AD215" i="23"/>
  <c r="AD80" i="23"/>
  <c r="AD250" i="23"/>
  <c r="AD85" i="23"/>
  <c r="AD143" i="23"/>
  <c r="AD89" i="23"/>
  <c r="AD268" i="23"/>
  <c r="AD81" i="23"/>
  <c r="AD291" i="23"/>
  <c r="AD249" i="23"/>
  <c r="AD140" i="23"/>
  <c r="AD233" i="23"/>
  <c r="AD118" i="23"/>
  <c r="AD110" i="23"/>
  <c r="AD266" i="23"/>
  <c r="AD218" i="23"/>
  <c r="AD264" i="23"/>
  <c r="AD145" i="23"/>
  <c r="AD111" i="23"/>
  <c r="AD152" i="23"/>
  <c r="AD99" i="23"/>
  <c r="AD232" i="23"/>
  <c r="AD115" i="23"/>
  <c r="AD184" i="23"/>
  <c r="AD121" i="23"/>
  <c r="AD181" i="23"/>
  <c r="AD119" i="23"/>
  <c r="AD221" i="23"/>
  <c r="AD271" i="23"/>
  <c r="AD161" i="23"/>
  <c r="AD214" i="23"/>
  <c r="AD105" i="23"/>
  <c r="AD155" i="23"/>
  <c r="AD162" i="23"/>
  <c r="AD285" i="23"/>
  <c r="AD127" i="23"/>
  <c r="AD149" i="23"/>
  <c r="AD133" i="23"/>
  <c r="AD270" i="23"/>
  <c r="AD238" i="23"/>
  <c r="AD223" i="23"/>
  <c r="AD197" i="23"/>
  <c r="AD128" i="23"/>
  <c r="AD134" i="23"/>
  <c r="AD142" i="23"/>
  <c r="AD86" i="23"/>
  <c r="AD166" i="23"/>
  <c r="AD163" i="23"/>
  <c r="AD256" i="23"/>
  <c r="AD225" i="23"/>
  <c r="AD167" i="23"/>
  <c r="AD108" i="23"/>
  <c r="AD120" i="23"/>
  <c r="AD241" i="23"/>
  <c r="AD244" i="23"/>
  <c r="AD180" i="23"/>
  <c r="AD208" i="23"/>
  <c r="AD262" i="23"/>
  <c r="AD79" i="23"/>
  <c r="AD97" i="23"/>
  <c r="AD144" i="23"/>
  <c r="AD245" i="23"/>
  <c r="AD286" i="23"/>
  <c r="AD211" i="23"/>
  <c r="AD205" i="23"/>
  <c r="AD186" i="23"/>
  <c r="AD252" i="23"/>
  <c r="AD116" i="23"/>
  <c r="AD90" i="23"/>
  <c r="AD267" i="23"/>
  <c r="AD269" i="23"/>
  <c r="AD228" i="23"/>
  <c r="AD277" i="23"/>
  <c r="AD148" i="23"/>
  <c r="AD282" i="23"/>
  <c r="AD219" i="23"/>
  <c r="AD136" i="23"/>
  <c r="AD293" i="23"/>
  <c r="AD230" i="23"/>
  <c r="AD112" i="23"/>
  <c r="AD251" i="23"/>
  <c r="AD260" i="23"/>
  <c r="AD236" i="23"/>
  <c r="AD255" i="23"/>
  <c r="AD102" i="23"/>
  <c r="AD114" i="23"/>
  <c r="AD239" i="23"/>
  <c r="AD113" i="23"/>
  <c r="Y225" i="23"/>
  <c r="X225" i="23"/>
  <c r="AC225" i="23"/>
  <c r="AB225" i="23"/>
  <c r="AA225" i="23"/>
  <c r="Z225" i="23"/>
  <c r="Y218" i="23"/>
  <c r="X218" i="23"/>
  <c r="Z218" i="23"/>
  <c r="AA218" i="23"/>
  <c r="AC218" i="23"/>
  <c r="AB218" i="23"/>
  <c r="Y147" i="23"/>
  <c r="X147" i="23"/>
  <c r="AB147" i="23"/>
  <c r="AA147" i="23"/>
  <c r="Z147" i="23"/>
  <c r="AC147" i="23"/>
  <c r="X174" i="23"/>
  <c r="Y174" i="23"/>
  <c r="AB174" i="23"/>
  <c r="AC174" i="23"/>
  <c r="Z174" i="23"/>
  <c r="AA174" i="23"/>
  <c r="Y264" i="23"/>
  <c r="X264" i="23"/>
  <c r="AB264" i="23"/>
  <c r="AA264" i="23"/>
  <c r="AC264" i="23"/>
  <c r="Z264" i="23"/>
  <c r="Y229" i="23"/>
  <c r="X229" i="23"/>
  <c r="AA229" i="23"/>
  <c r="AB229" i="23"/>
  <c r="AC229" i="23"/>
  <c r="Z229" i="23"/>
  <c r="X290" i="23"/>
  <c r="Y290" i="23"/>
  <c r="Z290" i="23"/>
  <c r="AC290" i="23"/>
  <c r="AB290" i="23"/>
  <c r="AA290" i="23"/>
  <c r="Y84" i="23"/>
  <c r="X84" i="23"/>
  <c r="AB84" i="23"/>
  <c r="AC84" i="23"/>
  <c r="AA84" i="23"/>
  <c r="Z84" i="23"/>
  <c r="Y183" i="23"/>
  <c r="X183" i="23"/>
  <c r="AA183" i="23"/>
  <c r="AB183" i="23"/>
  <c r="AC183" i="23"/>
  <c r="Z183" i="23"/>
  <c r="X129" i="23"/>
  <c r="Y129" i="23"/>
  <c r="Z129" i="23"/>
  <c r="AA129" i="23"/>
  <c r="AC129" i="23"/>
  <c r="AB129" i="23"/>
  <c r="Y132" i="23"/>
  <c r="X132" i="23"/>
  <c r="AC132" i="23"/>
  <c r="AB132" i="23"/>
  <c r="AA132" i="23"/>
  <c r="Z132" i="23"/>
  <c r="X273" i="23"/>
  <c r="Y273" i="23"/>
  <c r="Z273" i="23"/>
  <c r="AC273" i="23"/>
  <c r="AB273" i="23"/>
  <c r="AA273" i="23"/>
  <c r="Y185" i="23"/>
  <c r="X185" i="23"/>
  <c r="Z185" i="23"/>
  <c r="AC185" i="23"/>
  <c r="AB185" i="23"/>
  <c r="AA185" i="23"/>
  <c r="X170" i="23"/>
  <c r="Y170" i="23"/>
  <c r="Z170" i="23"/>
  <c r="AA170" i="23"/>
  <c r="AB170" i="23"/>
  <c r="AC170" i="23"/>
  <c r="X281" i="23"/>
  <c r="Y281" i="23"/>
  <c r="Z281" i="23"/>
  <c r="AA281" i="23"/>
  <c r="AB281" i="23"/>
  <c r="AC281" i="23"/>
  <c r="X241" i="23"/>
  <c r="Y241" i="23"/>
  <c r="AB241" i="23"/>
  <c r="AC241" i="23"/>
  <c r="Z241" i="23"/>
  <c r="AA241" i="23"/>
  <c r="Y152" i="23"/>
  <c r="X152" i="23"/>
  <c r="AC152" i="23"/>
  <c r="AB152" i="23"/>
  <c r="AA152" i="23"/>
  <c r="Z152" i="23"/>
  <c r="Y208" i="23"/>
  <c r="X208" i="23"/>
  <c r="Z208" i="23"/>
  <c r="AA208" i="23"/>
  <c r="AC208" i="23"/>
  <c r="AB208" i="23"/>
  <c r="X106" i="23"/>
  <c r="Y106" i="23"/>
  <c r="AB106" i="23"/>
  <c r="AA106" i="23"/>
  <c r="Z106" i="23"/>
  <c r="AC106" i="23"/>
  <c r="X200" i="23"/>
  <c r="Y200" i="23"/>
  <c r="AB200" i="23"/>
  <c r="AA200" i="23"/>
  <c r="Z200" i="23"/>
  <c r="AC200" i="23"/>
  <c r="X115" i="23"/>
  <c r="Y115" i="23"/>
  <c r="AA115" i="23"/>
  <c r="Z115" i="23"/>
  <c r="AB115" i="23"/>
  <c r="AC115" i="23"/>
  <c r="Y151" i="23"/>
  <c r="X151" i="23"/>
  <c r="AC151" i="23"/>
  <c r="AB151" i="23"/>
  <c r="AA151" i="23"/>
  <c r="Z151" i="23"/>
  <c r="X139" i="23"/>
  <c r="Y139" i="23"/>
  <c r="Z139" i="23"/>
  <c r="AB139" i="23"/>
  <c r="AC139" i="23"/>
  <c r="AA139" i="23"/>
  <c r="X275" i="23"/>
  <c r="Y275" i="23"/>
  <c r="AA275" i="23"/>
  <c r="AB275" i="23"/>
  <c r="Z275" i="23"/>
  <c r="AC275" i="23"/>
  <c r="Y189" i="23"/>
  <c r="X189" i="23"/>
  <c r="AA189" i="23"/>
  <c r="AC189" i="23"/>
  <c r="AB189" i="23"/>
  <c r="Z189" i="23"/>
  <c r="Y181" i="23"/>
  <c r="X181" i="23"/>
  <c r="AB181" i="23"/>
  <c r="AA181" i="23"/>
  <c r="AC181" i="23"/>
  <c r="Z181" i="23"/>
  <c r="X212" i="23"/>
  <c r="Y212" i="23"/>
  <c r="AB212" i="23"/>
  <c r="Z212" i="23"/>
  <c r="AA212" i="23"/>
  <c r="AC212" i="23"/>
  <c r="Y242" i="23"/>
  <c r="X242" i="23"/>
  <c r="AC242" i="23"/>
  <c r="AA242" i="23"/>
  <c r="AB242" i="23"/>
  <c r="Z242" i="23"/>
  <c r="Y213" i="23"/>
  <c r="X213" i="23"/>
  <c r="AA213" i="23"/>
  <c r="AC213" i="23"/>
  <c r="Z213" i="23"/>
  <c r="AB213" i="23"/>
  <c r="Y178" i="23"/>
  <c r="X178" i="23"/>
  <c r="Z178" i="23"/>
  <c r="AA178" i="23"/>
  <c r="AC178" i="23"/>
  <c r="AB178" i="23"/>
  <c r="Y82" i="23"/>
  <c r="X82" i="23"/>
  <c r="AC82" i="23"/>
  <c r="AA82" i="23"/>
  <c r="AB82" i="23"/>
  <c r="Z82" i="23"/>
  <c r="X97" i="23"/>
  <c r="Y97" i="23"/>
  <c r="AC97" i="23"/>
  <c r="Z97" i="23"/>
  <c r="AA97" i="23"/>
  <c r="AB97" i="23"/>
  <c r="X216" i="23"/>
  <c r="Y216" i="23"/>
  <c r="AB216" i="23"/>
  <c r="AC216" i="23"/>
  <c r="AA216" i="23"/>
  <c r="Z216" i="23"/>
  <c r="Y144" i="23"/>
  <c r="X144" i="23"/>
  <c r="AB144" i="23"/>
  <c r="AA144" i="23"/>
  <c r="AC144" i="23"/>
  <c r="Z144" i="23"/>
  <c r="Y164" i="23"/>
  <c r="X164" i="23"/>
  <c r="AB164" i="23"/>
  <c r="AC164" i="23"/>
  <c r="AA164" i="23"/>
  <c r="Z164" i="23"/>
  <c r="Y131" i="23"/>
  <c r="X131" i="23"/>
  <c r="AC131" i="23"/>
  <c r="AB131" i="23"/>
  <c r="Z131" i="23"/>
  <c r="AA131" i="23"/>
  <c r="X156" i="23"/>
  <c r="Y156" i="23"/>
  <c r="AB156" i="23"/>
  <c r="AA156" i="23"/>
  <c r="AC156" i="23"/>
  <c r="Z156" i="23"/>
  <c r="Y187" i="23"/>
  <c r="X187" i="23"/>
  <c r="AA187" i="23"/>
  <c r="AB187" i="23"/>
  <c r="Z187" i="23"/>
  <c r="AC187" i="23"/>
  <c r="X245" i="23"/>
  <c r="Y245" i="23"/>
  <c r="Z245" i="23"/>
  <c r="AB245" i="23"/>
  <c r="AC245" i="23"/>
  <c r="AA245" i="23"/>
  <c r="Y221" i="23"/>
  <c r="X221" i="23"/>
  <c r="Z221" i="23"/>
  <c r="AB221" i="23"/>
  <c r="AA221" i="23"/>
  <c r="AC221" i="23"/>
  <c r="Y286" i="23"/>
  <c r="X286" i="23"/>
  <c r="AA286" i="23"/>
  <c r="Z286" i="23"/>
  <c r="AB286" i="23"/>
  <c r="AC286" i="23"/>
  <c r="Y101" i="23"/>
  <c r="X101" i="23"/>
  <c r="AB101" i="23"/>
  <c r="AA101" i="23"/>
  <c r="AC101" i="23"/>
  <c r="Z101" i="23"/>
  <c r="Y203" i="23"/>
  <c r="X203" i="23"/>
  <c r="AB203" i="23"/>
  <c r="AA203" i="23"/>
  <c r="Z203" i="23"/>
  <c r="AC203" i="23"/>
  <c r="Y172" i="23"/>
  <c r="X172" i="23"/>
  <c r="Z172" i="23"/>
  <c r="AC172" i="23"/>
  <c r="AB172" i="23"/>
  <c r="AA172" i="23"/>
  <c r="X257" i="23"/>
  <c r="Y257" i="23"/>
  <c r="AC257" i="23"/>
  <c r="AB257" i="23"/>
  <c r="Z257" i="23"/>
  <c r="AA257" i="23"/>
  <c r="X253" i="23"/>
  <c r="Y253" i="23"/>
  <c r="AA253" i="23"/>
  <c r="AB253" i="23"/>
  <c r="AC253" i="23"/>
  <c r="Z253" i="23"/>
  <c r="X211" i="23"/>
  <c r="Y211" i="23"/>
  <c r="AA211" i="23"/>
  <c r="AB211" i="23"/>
  <c r="Z211" i="23"/>
  <c r="AC211" i="23"/>
  <c r="Y205" i="23"/>
  <c r="X205" i="23"/>
  <c r="Z205" i="23"/>
  <c r="AC205" i="23"/>
  <c r="AB205" i="23"/>
  <c r="AA205" i="23"/>
  <c r="X289" i="23"/>
  <c r="Y289" i="23"/>
  <c r="AA289" i="23"/>
  <c r="Z289" i="23"/>
  <c r="AC289" i="23"/>
  <c r="AB289" i="23"/>
  <c r="X186" i="23"/>
  <c r="Y186" i="23"/>
  <c r="Z186" i="23"/>
  <c r="AC186" i="23"/>
  <c r="AB186" i="23"/>
  <c r="AA186" i="23"/>
  <c r="Y252" i="23"/>
  <c r="X252" i="23"/>
  <c r="Z252" i="23"/>
  <c r="AA252" i="23"/>
  <c r="AC252" i="23"/>
  <c r="AB252" i="23"/>
  <c r="Y231" i="23"/>
  <c r="X231" i="23"/>
  <c r="AC231" i="23"/>
  <c r="AB231" i="23"/>
  <c r="Z231" i="23"/>
  <c r="AA231" i="23"/>
  <c r="Y83" i="23"/>
  <c r="X83" i="23"/>
  <c r="AC83" i="23"/>
  <c r="AB83" i="23"/>
  <c r="AA83" i="23"/>
  <c r="Z83" i="23"/>
  <c r="Y237" i="23"/>
  <c r="X237" i="23"/>
  <c r="Z237" i="23"/>
  <c r="AC237" i="23"/>
  <c r="AA237" i="23"/>
  <c r="AB237" i="23"/>
  <c r="X263" i="23"/>
  <c r="Y263" i="23"/>
  <c r="Z263" i="23"/>
  <c r="AB263" i="23"/>
  <c r="AC263" i="23"/>
  <c r="AA263" i="23"/>
  <c r="Y167" i="23"/>
  <c r="X167" i="23"/>
  <c r="Z167" i="23"/>
  <c r="AB167" i="23"/>
  <c r="AA167" i="23"/>
  <c r="AC167" i="23"/>
  <c r="Y192" i="23"/>
  <c r="X192" i="23"/>
  <c r="AA192" i="23"/>
  <c r="AC192" i="23"/>
  <c r="Z192" i="23"/>
  <c r="AB192" i="23"/>
  <c r="Y108" i="23"/>
  <c r="X108" i="23"/>
  <c r="AB108" i="23"/>
  <c r="AA108" i="23"/>
  <c r="Z108" i="23"/>
  <c r="AC108" i="23"/>
  <c r="X159" i="23"/>
  <c r="Y159" i="23"/>
  <c r="AB159" i="23"/>
  <c r="AC159" i="23"/>
  <c r="AA159" i="23"/>
  <c r="Z159" i="23"/>
  <c r="X120" i="23"/>
  <c r="Y120" i="23"/>
  <c r="AA120" i="23"/>
  <c r="AC120" i="23"/>
  <c r="AB120" i="23"/>
  <c r="Z120" i="23"/>
  <c r="Y194" i="23"/>
  <c r="X194" i="23"/>
  <c r="AC194" i="23"/>
  <c r="AA194" i="23"/>
  <c r="AB194" i="23"/>
  <c r="Z194" i="23"/>
  <c r="Y135" i="23"/>
  <c r="X135" i="23"/>
  <c r="AA135" i="23"/>
  <c r="Z135" i="23"/>
  <c r="AC135" i="23"/>
  <c r="AB135" i="23"/>
  <c r="X145" i="23"/>
  <c r="Y145" i="23"/>
  <c r="AA145" i="23"/>
  <c r="Z145" i="23"/>
  <c r="AC145" i="23"/>
  <c r="AB145" i="23"/>
  <c r="X107" i="23"/>
  <c r="Y107" i="23"/>
  <c r="AA107" i="23"/>
  <c r="Z107" i="23"/>
  <c r="AB107" i="23"/>
  <c r="AC107" i="23"/>
  <c r="X259" i="23"/>
  <c r="Y259" i="23"/>
  <c r="Z259" i="23"/>
  <c r="AC259" i="23"/>
  <c r="AB259" i="23"/>
  <c r="AA259" i="23"/>
  <c r="Y91" i="23"/>
  <c r="X91" i="23"/>
  <c r="AB91" i="23"/>
  <c r="AA91" i="23"/>
  <c r="Z91" i="23"/>
  <c r="AC91" i="23"/>
  <c r="X243" i="23"/>
  <c r="Y243" i="23"/>
  <c r="Z243" i="23"/>
  <c r="AB243" i="23"/>
  <c r="AA243" i="23"/>
  <c r="AC243" i="23"/>
  <c r="Y284" i="23"/>
  <c r="X284" i="23"/>
  <c r="AB284" i="23"/>
  <c r="AC284" i="23"/>
  <c r="Z284" i="23"/>
  <c r="AA284" i="23"/>
  <c r="X247" i="23"/>
  <c r="Y247" i="23"/>
  <c r="AA247" i="23"/>
  <c r="AC247" i="23"/>
  <c r="AB247" i="23"/>
  <c r="Z247" i="23"/>
  <c r="Y111" i="23"/>
  <c r="X111" i="23"/>
  <c r="AB111" i="23"/>
  <c r="Z111" i="23"/>
  <c r="AC111" i="23"/>
  <c r="AA111" i="23"/>
  <c r="X244" i="23"/>
  <c r="Y244" i="23"/>
  <c r="Z244" i="23"/>
  <c r="AB244" i="23"/>
  <c r="AA244" i="23"/>
  <c r="AC244" i="23"/>
  <c r="X180" i="23"/>
  <c r="Y180" i="23"/>
  <c r="Z180" i="23"/>
  <c r="AC180" i="23"/>
  <c r="AB180" i="23"/>
  <c r="AA180" i="23"/>
  <c r="Y175" i="23"/>
  <c r="X175" i="23"/>
  <c r="AC175" i="23"/>
  <c r="Z175" i="23"/>
  <c r="AB175" i="23"/>
  <c r="AA175" i="23"/>
  <c r="Y99" i="23"/>
  <c r="X99" i="23"/>
  <c r="AA99" i="23"/>
  <c r="Z99" i="23"/>
  <c r="AB99" i="23"/>
  <c r="AC99" i="23"/>
  <c r="Y232" i="23"/>
  <c r="X232" i="23"/>
  <c r="Z232" i="23"/>
  <c r="AC232" i="23"/>
  <c r="AB232" i="23"/>
  <c r="AA232" i="23"/>
  <c r="X168" i="23"/>
  <c r="Y168" i="23"/>
  <c r="AC168" i="23"/>
  <c r="AA168" i="23"/>
  <c r="Z168" i="23"/>
  <c r="AB168" i="23"/>
  <c r="X137" i="23"/>
  <c r="Y137" i="23"/>
  <c r="AC137" i="23"/>
  <c r="AA137" i="23"/>
  <c r="AB137" i="23"/>
  <c r="Z137" i="23"/>
  <c r="X184" i="23"/>
  <c r="Y184" i="23"/>
  <c r="AC184" i="23"/>
  <c r="Z184" i="23"/>
  <c r="AB184" i="23"/>
  <c r="AA184" i="23"/>
  <c r="X224" i="23"/>
  <c r="Y224" i="23"/>
  <c r="AA224" i="23"/>
  <c r="Z224" i="23"/>
  <c r="AC224" i="23"/>
  <c r="AB224" i="23"/>
  <c r="X262" i="23"/>
  <c r="Y262" i="23"/>
  <c r="AC262" i="23"/>
  <c r="AB262" i="23"/>
  <c r="Z262" i="23"/>
  <c r="AA262" i="23"/>
  <c r="Y79" i="23"/>
  <c r="X79" i="23"/>
  <c r="AA79" i="23"/>
  <c r="AB79" i="23"/>
  <c r="Z79" i="23"/>
  <c r="AC79" i="23"/>
  <c r="Y121" i="23"/>
  <c r="X121" i="23"/>
  <c r="AB121" i="23"/>
  <c r="Z121" i="23"/>
  <c r="AA121" i="23"/>
  <c r="AC121" i="23"/>
  <c r="Y119" i="23"/>
  <c r="X119" i="23"/>
  <c r="Z119" i="23"/>
  <c r="AB119" i="23"/>
  <c r="AA119" i="23"/>
  <c r="AC119" i="23"/>
  <c r="X125" i="23"/>
  <c r="Y125" i="23"/>
  <c r="Z125" i="23"/>
  <c r="AA125" i="23"/>
  <c r="AB125" i="23"/>
  <c r="AC125" i="23"/>
  <c r="Y182" i="23"/>
  <c r="X182" i="23"/>
  <c r="AC182" i="23"/>
  <c r="AB182" i="23"/>
  <c r="AA182" i="23"/>
  <c r="Z182" i="23"/>
  <c r="X158" i="23"/>
  <c r="Y158" i="23"/>
  <c r="Z158" i="23"/>
  <c r="AB158" i="23"/>
  <c r="AC158" i="23"/>
  <c r="AA158" i="23"/>
  <c r="Y278" i="23"/>
  <c r="X278" i="23"/>
  <c r="AC278" i="23"/>
  <c r="AA278" i="23"/>
  <c r="Z278" i="23"/>
  <c r="AB278" i="23"/>
  <c r="Y207" i="23"/>
  <c r="X207" i="23"/>
  <c r="AB207" i="23"/>
  <c r="AC207" i="23"/>
  <c r="AA207" i="23"/>
  <c r="Z207" i="23"/>
  <c r="AB104" i="23"/>
  <c r="X104" i="23"/>
  <c r="Y104" i="23"/>
  <c r="AC104" i="23"/>
  <c r="AA104" i="23"/>
  <c r="Z104" i="23"/>
  <c r="Y117" i="23"/>
  <c r="X117" i="23"/>
  <c r="AB117" i="23"/>
  <c r="AA117" i="23"/>
  <c r="Z117" i="23"/>
  <c r="AC117" i="23"/>
  <c r="X202" i="23"/>
  <c r="Y202" i="23"/>
  <c r="AB202" i="23"/>
  <c r="AC202" i="23"/>
  <c r="Z202" i="23"/>
  <c r="AA202" i="23"/>
  <c r="X196" i="23"/>
  <c r="Y196" i="23"/>
  <c r="AB196" i="23"/>
  <c r="AA196" i="23"/>
  <c r="AC196" i="23"/>
  <c r="Z196" i="23"/>
  <c r="X191" i="23"/>
  <c r="Y191" i="23"/>
  <c r="AB191" i="23"/>
  <c r="Z191" i="23"/>
  <c r="AC191" i="23"/>
  <c r="AA191" i="23"/>
  <c r="Y165" i="23"/>
  <c r="X165" i="23"/>
  <c r="AB165" i="23"/>
  <c r="AA165" i="23"/>
  <c r="Z165" i="23"/>
  <c r="AC165" i="23"/>
  <c r="X206" i="23"/>
  <c r="Y206" i="23"/>
  <c r="AA206" i="23"/>
  <c r="Z206" i="23"/>
  <c r="AB206" i="23"/>
  <c r="AC206" i="23"/>
  <c r="X179" i="23"/>
  <c r="Y179" i="23"/>
  <c r="AA179" i="23"/>
  <c r="AC179" i="23"/>
  <c r="AB179" i="23"/>
  <c r="Z179" i="23"/>
  <c r="Y215" i="23"/>
  <c r="X215" i="23"/>
  <c r="AB215" i="23"/>
  <c r="AA215" i="23"/>
  <c r="Z215" i="23"/>
  <c r="AC215" i="23"/>
  <c r="Y80" i="23"/>
  <c r="X80" i="23"/>
  <c r="AA80" i="23"/>
  <c r="AC80" i="23"/>
  <c r="AB80" i="23"/>
  <c r="Z80" i="23"/>
  <c r="Y250" i="23"/>
  <c r="X250" i="23"/>
  <c r="Z250" i="23"/>
  <c r="AB250" i="23"/>
  <c r="AC250" i="23"/>
  <c r="AA250" i="23"/>
  <c r="Y85" i="23"/>
  <c r="X85" i="23"/>
  <c r="AB85" i="23"/>
  <c r="AA85" i="23"/>
  <c r="Z85" i="23"/>
  <c r="AC85" i="23"/>
  <c r="X143" i="23"/>
  <c r="Y143" i="23"/>
  <c r="AA143" i="23"/>
  <c r="AC143" i="23"/>
  <c r="AB143" i="23"/>
  <c r="Z143" i="23"/>
  <c r="X89" i="23"/>
  <c r="Y89" i="23"/>
  <c r="AB89" i="23"/>
  <c r="Z89" i="23"/>
  <c r="AC89" i="23"/>
  <c r="AA89" i="23"/>
  <c r="Y268" i="23"/>
  <c r="X268" i="23"/>
  <c r="AA268" i="23"/>
  <c r="AC268" i="23"/>
  <c r="AB268" i="23"/>
  <c r="Z268" i="23"/>
  <c r="X81" i="23"/>
  <c r="Y81" i="23"/>
  <c r="AA81" i="23"/>
  <c r="Z81" i="23"/>
  <c r="AC81" i="23"/>
  <c r="AB81" i="23"/>
  <c r="X291" i="23"/>
  <c r="Y291" i="23"/>
  <c r="AA291" i="23"/>
  <c r="Z291" i="23"/>
  <c r="AB291" i="23"/>
  <c r="AC291" i="23"/>
  <c r="X249" i="23"/>
  <c r="Y249" i="23"/>
  <c r="AC249" i="23"/>
  <c r="AB249" i="23"/>
  <c r="AA249" i="23"/>
  <c r="Z249" i="23"/>
  <c r="Y140" i="23"/>
  <c r="X140" i="23"/>
  <c r="AB140" i="23"/>
  <c r="AA140" i="23"/>
  <c r="Z140" i="23"/>
  <c r="AC140" i="23"/>
  <c r="X233" i="23"/>
  <c r="Y233" i="23"/>
  <c r="AC233" i="23"/>
  <c r="AA233" i="23"/>
  <c r="Z233" i="23"/>
  <c r="AB233" i="23"/>
  <c r="Y118" i="23"/>
  <c r="X118" i="23"/>
  <c r="Z118" i="23"/>
  <c r="AC118" i="23"/>
  <c r="AB118" i="23"/>
  <c r="AA118" i="23"/>
  <c r="X110" i="23"/>
  <c r="Y110" i="23"/>
  <c r="AA110" i="23"/>
  <c r="Z110" i="23"/>
  <c r="AC110" i="23"/>
  <c r="AB110" i="23"/>
  <c r="X271" i="23"/>
  <c r="Y271" i="23"/>
  <c r="AB271" i="23"/>
  <c r="Z271" i="23"/>
  <c r="AC271" i="23"/>
  <c r="AA271" i="23"/>
  <c r="Y161" i="23"/>
  <c r="X161" i="23"/>
  <c r="AB161" i="23"/>
  <c r="AA161" i="23"/>
  <c r="AC161" i="23"/>
  <c r="Z161" i="23"/>
  <c r="Y214" i="23"/>
  <c r="X214" i="23"/>
  <c r="AC214" i="23"/>
  <c r="AB214" i="23"/>
  <c r="Z214" i="23"/>
  <c r="AA214" i="23"/>
  <c r="Y105" i="23"/>
  <c r="X105" i="23"/>
  <c r="AB105" i="23"/>
  <c r="AC105" i="23"/>
  <c r="AA105" i="23"/>
  <c r="Z105" i="23"/>
  <c r="Y155" i="23"/>
  <c r="X155" i="23"/>
  <c r="AC155" i="23"/>
  <c r="AB155" i="23"/>
  <c r="Z155" i="23"/>
  <c r="AA155" i="23"/>
  <c r="Y162" i="23"/>
  <c r="X162" i="23"/>
  <c r="AA162" i="23"/>
  <c r="Z162" i="23"/>
  <c r="AC162" i="23"/>
  <c r="AB162" i="23"/>
  <c r="X285" i="23"/>
  <c r="Y285" i="23"/>
  <c r="AB285" i="23"/>
  <c r="AA285" i="23"/>
  <c r="AC285" i="23"/>
  <c r="Z285" i="23"/>
  <c r="X127" i="23"/>
  <c r="Y127" i="23"/>
  <c r="AC127" i="23"/>
  <c r="AB127" i="23"/>
  <c r="AA127" i="23"/>
  <c r="Z127" i="23"/>
  <c r="X149" i="23"/>
  <c r="Y149" i="23"/>
  <c r="Z149" i="23"/>
  <c r="AC149" i="23"/>
  <c r="AB149" i="23"/>
  <c r="AA149" i="23"/>
  <c r="X133" i="23"/>
  <c r="Y133" i="23"/>
  <c r="AA133" i="23"/>
  <c r="Z133" i="23"/>
  <c r="AC133" i="23"/>
  <c r="AB133" i="23"/>
  <c r="Y270" i="23"/>
  <c r="X270" i="23"/>
  <c r="AB270" i="23"/>
  <c r="AA270" i="23"/>
  <c r="AC270" i="23"/>
  <c r="Z270" i="23"/>
  <c r="Y238" i="23"/>
  <c r="X238" i="23"/>
  <c r="AB238" i="23"/>
  <c r="Z238" i="23"/>
  <c r="AA238" i="23"/>
  <c r="AC238" i="23"/>
  <c r="Y87" i="23"/>
  <c r="X87" i="23"/>
  <c r="Z87" i="23"/>
  <c r="AC87" i="23"/>
  <c r="AB87" i="23"/>
  <c r="AA87" i="23"/>
  <c r="X223" i="23"/>
  <c r="Y223" i="23"/>
  <c r="AC223" i="23"/>
  <c r="Z223" i="23"/>
  <c r="AB223" i="23"/>
  <c r="AA223" i="23"/>
  <c r="Y197" i="23"/>
  <c r="X197" i="23"/>
  <c r="Z197" i="23"/>
  <c r="AC197" i="23"/>
  <c r="AB197" i="23"/>
  <c r="AA197" i="23"/>
  <c r="Y128" i="23"/>
  <c r="X128" i="23"/>
  <c r="Z128" i="23"/>
  <c r="AC128" i="23"/>
  <c r="AB128" i="23"/>
  <c r="AA128" i="23"/>
  <c r="X246" i="23"/>
  <c r="Y246" i="23"/>
  <c r="AA246" i="23"/>
  <c r="AC246" i="23"/>
  <c r="AB246" i="23"/>
  <c r="Z246" i="23"/>
  <c r="X134" i="23"/>
  <c r="Y134" i="23"/>
  <c r="AB134" i="23"/>
  <c r="AC134" i="23"/>
  <c r="AA134" i="23"/>
  <c r="Z134" i="23"/>
  <c r="X142" i="23"/>
  <c r="Y142" i="23"/>
  <c r="AC142" i="23"/>
  <c r="AA142" i="23"/>
  <c r="Z142" i="23"/>
  <c r="AB142" i="23"/>
  <c r="Y86" i="23"/>
  <c r="X86" i="23"/>
  <c r="AA86" i="23"/>
  <c r="AC86" i="23"/>
  <c r="Z86" i="23"/>
  <c r="AB86" i="23"/>
  <c r="Y166" i="23"/>
  <c r="X166" i="23"/>
  <c r="Z166" i="23"/>
  <c r="AA166" i="23"/>
  <c r="AB166" i="23"/>
  <c r="AC166" i="23"/>
  <c r="Y227" i="23"/>
  <c r="X227" i="23"/>
  <c r="Z227" i="23"/>
  <c r="AA227" i="23"/>
  <c r="AC227" i="23"/>
  <c r="AB227" i="23"/>
  <c r="X190" i="23"/>
  <c r="Y190" i="23"/>
  <c r="AC190" i="23"/>
  <c r="AA190" i="23"/>
  <c r="Z190" i="23"/>
  <c r="AB190" i="23"/>
  <c r="Y248" i="23"/>
  <c r="X248" i="23"/>
  <c r="AA248" i="23"/>
  <c r="Z248" i="23"/>
  <c r="AB248" i="23"/>
  <c r="AC248" i="23"/>
  <c r="X163" i="23"/>
  <c r="Y163" i="23"/>
  <c r="AC163" i="23"/>
  <c r="AA163" i="23"/>
  <c r="Z163" i="23"/>
  <c r="AB163" i="23"/>
  <c r="X116" i="23"/>
  <c r="Y116" i="23"/>
  <c r="AB116" i="23"/>
  <c r="AA116" i="23"/>
  <c r="Z116" i="23"/>
  <c r="AC116" i="23"/>
  <c r="Y90" i="23"/>
  <c r="X90" i="23"/>
  <c r="AC90" i="23"/>
  <c r="AB90" i="23"/>
  <c r="Z90" i="23"/>
  <c r="AA90" i="23"/>
  <c r="X267" i="23"/>
  <c r="Y267" i="23"/>
  <c r="AB267" i="23"/>
  <c r="Z267" i="23"/>
  <c r="AA267" i="23"/>
  <c r="AC267" i="23"/>
  <c r="X269" i="23"/>
  <c r="Y269" i="23"/>
  <c r="AB269" i="23"/>
  <c r="AA269" i="23"/>
  <c r="AC269" i="23"/>
  <c r="Z269" i="23"/>
  <c r="X228" i="23"/>
  <c r="Y228" i="23"/>
  <c r="Z228" i="23"/>
  <c r="AA228" i="23"/>
  <c r="AC228" i="23"/>
  <c r="AB228" i="23"/>
  <c r="X277" i="23"/>
  <c r="Y277" i="23"/>
  <c r="AC277" i="23"/>
  <c r="AA277" i="23"/>
  <c r="Z277" i="23"/>
  <c r="AB277" i="23"/>
  <c r="Y148" i="23"/>
  <c r="X148" i="23"/>
  <c r="AC148" i="23"/>
  <c r="AB148" i="23"/>
  <c r="AA148" i="23"/>
  <c r="Z148" i="23"/>
  <c r="X282" i="23"/>
  <c r="Y282" i="23"/>
  <c r="Z282" i="23"/>
  <c r="AC282" i="23"/>
  <c r="AA282" i="23"/>
  <c r="AB282" i="23"/>
  <c r="Y219" i="23"/>
  <c r="X219" i="23"/>
  <c r="AC219" i="23"/>
  <c r="AB219" i="23"/>
  <c r="AA219" i="23"/>
  <c r="Z219" i="23"/>
  <c r="Y136" i="23"/>
  <c r="X136" i="23"/>
  <c r="Z136" i="23"/>
  <c r="AC136" i="23"/>
  <c r="AB136" i="23"/>
  <c r="AA136" i="23"/>
  <c r="X279" i="23"/>
  <c r="Y279" i="23"/>
  <c r="AC279" i="23"/>
  <c r="AB279" i="23"/>
  <c r="AA279" i="23"/>
  <c r="Z279" i="23"/>
  <c r="Y176" i="23"/>
  <c r="X176" i="23"/>
  <c r="AC176" i="23"/>
  <c r="AA176" i="23"/>
  <c r="Z176" i="23"/>
  <c r="AB176" i="23"/>
  <c r="Y94" i="23"/>
  <c r="X94" i="23"/>
  <c r="AB94" i="23"/>
  <c r="AA94" i="23"/>
  <c r="Z94" i="23"/>
  <c r="AC94" i="23"/>
  <c r="X293" i="23"/>
  <c r="Y293" i="23"/>
  <c r="AB293" i="23"/>
  <c r="AA293" i="23"/>
  <c r="Z293" i="23"/>
  <c r="AC293" i="23"/>
  <c r="Y230" i="23"/>
  <c r="X230" i="23"/>
  <c r="Z230" i="23"/>
  <c r="AB230" i="23"/>
  <c r="AC230" i="23"/>
  <c r="AA230" i="23"/>
  <c r="Y112" i="23"/>
  <c r="X112" i="23"/>
  <c r="AB112" i="23"/>
  <c r="AA112" i="23"/>
  <c r="Z112" i="23"/>
  <c r="AC112" i="23"/>
  <c r="Y274" i="23"/>
  <c r="X274" i="23"/>
  <c r="AC274" i="23"/>
  <c r="AB274" i="23"/>
  <c r="AA274" i="23"/>
  <c r="Z274" i="23"/>
  <c r="X251" i="23"/>
  <c r="Y251" i="23"/>
  <c r="Z251" i="23"/>
  <c r="AC251" i="23"/>
  <c r="AA251" i="23"/>
  <c r="AB251" i="23"/>
  <c r="Y260" i="23"/>
  <c r="X260" i="23"/>
  <c r="AB260" i="23"/>
  <c r="AA260" i="23"/>
  <c r="Z260" i="23"/>
  <c r="AC260" i="23"/>
  <c r="Y236" i="23"/>
  <c r="X236" i="23"/>
  <c r="AC236" i="23"/>
  <c r="Z236" i="23"/>
  <c r="AB236" i="23"/>
  <c r="AA236" i="23"/>
  <c r="X255" i="23"/>
  <c r="Y255" i="23"/>
  <c r="AB255" i="23"/>
  <c r="AA255" i="23"/>
  <c r="AC255" i="23"/>
  <c r="Z255" i="23"/>
  <c r="Y102" i="23"/>
  <c r="X102" i="23"/>
  <c r="Z102" i="23"/>
  <c r="AC102" i="23"/>
  <c r="AB102" i="23"/>
  <c r="AA102" i="23"/>
  <c r="Y114" i="23"/>
  <c r="X114" i="23"/>
  <c r="AB114" i="23"/>
  <c r="AA114" i="23"/>
  <c r="AC114" i="23"/>
  <c r="Z114" i="23"/>
  <c r="X239" i="23"/>
  <c r="Y239" i="23"/>
  <c r="AC239" i="23"/>
  <c r="AB239" i="23"/>
  <c r="AA239" i="23"/>
  <c r="Z239" i="23"/>
  <c r="Y113" i="23"/>
  <c r="X113" i="23"/>
  <c r="AC113" i="23"/>
  <c r="AB113" i="23"/>
  <c r="Z113" i="23"/>
  <c r="AA113" i="23"/>
  <c r="Y153" i="23"/>
  <c r="X153" i="23"/>
  <c r="Z153" i="23"/>
  <c r="AA153" i="23"/>
  <c r="AB153" i="23"/>
  <c r="AC153" i="23"/>
  <c r="Y217" i="23"/>
  <c r="X217" i="23"/>
  <c r="AB217" i="23"/>
  <c r="AA217" i="23"/>
  <c r="AC217" i="23"/>
  <c r="Z217" i="23"/>
  <c r="Y288" i="23"/>
  <c r="X288" i="23"/>
  <c r="AB288" i="23"/>
  <c r="AA288" i="23"/>
  <c r="Z288" i="23"/>
  <c r="AC288" i="23"/>
  <c r="Y109" i="23"/>
  <c r="X109" i="23"/>
  <c r="AB109" i="23"/>
  <c r="AA109" i="23"/>
  <c r="AC109" i="23"/>
  <c r="Z109" i="23"/>
  <c r="AC157" i="23"/>
  <c r="Y157" i="23"/>
  <c r="X157" i="23"/>
  <c r="Z157" i="23"/>
  <c r="AA157" i="23"/>
  <c r="AB157" i="23"/>
  <c r="X265" i="23"/>
  <c r="Y265" i="23"/>
  <c r="Z265" i="23"/>
  <c r="AB265" i="23"/>
  <c r="AA265" i="23"/>
  <c r="AC265" i="23"/>
  <c r="Y188" i="23"/>
  <c r="X188" i="23"/>
  <c r="AB188" i="23"/>
  <c r="AA188" i="23"/>
  <c r="Z188" i="23"/>
  <c r="AC188" i="23"/>
  <c r="Y177" i="23"/>
  <c r="X177" i="23"/>
  <c r="AC177" i="23"/>
  <c r="AB177" i="23"/>
  <c r="AA177" i="23"/>
  <c r="Z177" i="23"/>
  <c r="X141" i="23"/>
  <c r="Y141" i="23"/>
  <c r="Z141" i="23"/>
  <c r="AB141" i="23"/>
  <c r="AC141" i="23"/>
  <c r="AA141" i="23"/>
  <c r="Y209" i="23"/>
  <c r="X209" i="23"/>
  <c r="Z209" i="23"/>
  <c r="AC209" i="23"/>
  <c r="AB209" i="23"/>
  <c r="AA209" i="23"/>
  <c r="AB124" i="23"/>
  <c r="Y124" i="23"/>
  <c r="X124" i="23"/>
  <c r="Z124" i="23"/>
  <c r="AA124" i="23"/>
  <c r="AC124" i="23"/>
  <c r="Y98" i="23"/>
  <c r="X98" i="23"/>
  <c r="AC98" i="23"/>
  <c r="Z98" i="23"/>
  <c r="AB98" i="23"/>
  <c r="AA98" i="23"/>
  <c r="X287" i="23"/>
  <c r="Y287" i="23"/>
  <c r="AC287" i="23"/>
  <c r="Z287" i="23"/>
  <c r="AB287" i="23"/>
  <c r="AA287" i="23"/>
  <c r="Y258" i="23"/>
  <c r="X258" i="23"/>
  <c r="Z258" i="23"/>
  <c r="AB258" i="23"/>
  <c r="AA258" i="23"/>
  <c r="AC258" i="23"/>
  <c r="Y280" i="23"/>
  <c r="X280" i="23"/>
  <c r="AA280" i="23"/>
  <c r="AC280" i="23"/>
  <c r="Z280" i="23"/>
  <c r="AB280" i="23"/>
  <c r="X195" i="23"/>
  <c r="Y195" i="23"/>
  <c r="AB195" i="23"/>
  <c r="AC195" i="23"/>
  <c r="AA195" i="23"/>
  <c r="Z195" i="23"/>
  <c r="Y220" i="23"/>
  <c r="X220" i="23"/>
  <c r="AB220" i="23"/>
  <c r="AA220" i="23"/>
  <c r="AC220" i="23"/>
  <c r="Z220" i="23"/>
  <c r="Y198" i="23"/>
  <c r="X198" i="23"/>
  <c r="Z198" i="23"/>
  <c r="AA198" i="23"/>
  <c r="AB198" i="23"/>
  <c r="AC198" i="23"/>
  <c r="Y193" i="23"/>
  <c r="X193" i="23"/>
  <c r="AC193" i="23"/>
  <c r="Z193" i="23"/>
  <c r="AB193" i="23"/>
  <c r="AA193" i="23"/>
  <c r="X154" i="23"/>
  <c r="Y154" i="23"/>
  <c r="AA154" i="23"/>
  <c r="Z154" i="23"/>
  <c r="AC154" i="23"/>
  <c r="AB154" i="23"/>
  <c r="Y138" i="23"/>
  <c r="X138" i="23"/>
  <c r="AC138" i="23"/>
  <c r="Z138" i="23"/>
  <c r="AB138" i="23"/>
  <c r="AA138" i="23"/>
  <c r="Y226" i="23"/>
  <c r="X226" i="23"/>
  <c r="AB226" i="23"/>
  <c r="AA226" i="23"/>
  <c r="AC226" i="23"/>
  <c r="Z226" i="23"/>
  <c r="Y292" i="23"/>
  <c r="X292" i="23"/>
  <c r="AC292" i="23"/>
  <c r="Z292" i="23"/>
  <c r="AB292" i="23"/>
  <c r="AA292" i="23"/>
  <c r="Y240" i="23"/>
  <c r="X240" i="23"/>
  <c r="AA240" i="23"/>
  <c r="AB240" i="23"/>
  <c r="Z240" i="23"/>
  <c r="AC240" i="23"/>
  <c r="Y126" i="23"/>
  <c r="X126" i="23"/>
  <c r="AC126" i="23"/>
  <c r="AA126" i="23"/>
  <c r="Z126" i="23"/>
  <c r="AB126" i="23"/>
  <c r="Y199" i="23"/>
  <c r="X199" i="23"/>
  <c r="Z199" i="23"/>
  <c r="AB199" i="23"/>
  <c r="AC199" i="23"/>
  <c r="AA199" i="23"/>
  <c r="Y160" i="23"/>
  <c r="X160" i="23"/>
  <c r="AC160" i="23"/>
  <c r="AA160" i="23"/>
  <c r="Z160" i="23"/>
  <c r="AB160" i="23"/>
  <c r="X235" i="23"/>
  <c r="Y235" i="23"/>
  <c r="Z235" i="23"/>
  <c r="AB235" i="23"/>
  <c r="AC235" i="23"/>
  <c r="AA235" i="23"/>
  <c r="Y254" i="23"/>
  <c r="X254" i="23"/>
  <c r="Z254" i="23"/>
  <c r="AB254" i="23"/>
  <c r="AC254" i="23"/>
  <c r="AA254" i="23"/>
  <c r="Y210" i="23"/>
  <c r="X210" i="23"/>
  <c r="AA210" i="23"/>
  <c r="AC210" i="23"/>
  <c r="AB210" i="23"/>
  <c r="Z210" i="23"/>
  <c r="Y92" i="23"/>
  <c r="X92" i="23"/>
  <c r="AB92" i="23"/>
  <c r="AC92" i="23"/>
  <c r="AA92" i="23"/>
  <c r="Z92" i="23"/>
  <c r="Y173" i="23"/>
  <c r="X173" i="23"/>
  <c r="AA173" i="23"/>
  <c r="AC173" i="23"/>
  <c r="Z173" i="23"/>
  <c r="AB173" i="23"/>
  <c r="Y171" i="23"/>
  <c r="X171" i="23"/>
  <c r="AC171" i="23"/>
  <c r="AA171" i="23"/>
  <c r="Z171" i="23"/>
  <c r="AB171" i="23"/>
  <c r="Y234" i="23"/>
  <c r="X234" i="23"/>
  <c r="AC234" i="23"/>
  <c r="AB234" i="23"/>
  <c r="Z234" i="23"/>
  <c r="AA234" i="23"/>
  <c r="X88" i="23"/>
  <c r="Y88" i="23"/>
  <c r="AA88" i="23"/>
  <c r="AC88" i="23"/>
  <c r="AB88" i="23"/>
  <c r="Z88" i="23"/>
  <c r="Y130" i="23"/>
  <c r="X130" i="23"/>
  <c r="AB130" i="23"/>
  <c r="AA130" i="23"/>
  <c r="Z130" i="23"/>
  <c r="AC130" i="23"/>
  <c r="Y146" i="23"/>
  <c r="X146" i="23"/>
  <c r="AB146" i="23"/>
  <c r="AA146" i="23"/>
  <c r="Z146" i="23"/>
  <c r="AC146" i="23"/>
  <c r="Y103" i="23"/>
  <c r="X103" i="23"/>
  <c r="AB103" i="23"/>
  <c r="AC103" i="23"/>
  <c r="AA103" i="23"/>
  <c r="Z103" i="23"/>
  <c r="Y272" i="23"/>
  <c r="X272" i="23"/>
  <c r="AB272" i="23"/>
  <c r="AA272" i="23"/>
  <c r="Z272" i="23"/>
  <c r="AC272" i="23"/>
  <c r="Y123" i="23"/>
  <c r="X123" i="23"/>
  <c r="AA123" i="23"/>
  <c r="AC123" i="23"/>
  <c r="Z123" i="23"/>
  <c r="AB123" i="23"/>
  <c r="X261" i="23"/>
  <c r="Y261" i="23"/>
  <c r="AB261" i="23"/>
  <c r="AC261" i="23"/>
  <c r="Z261" i="23"/>
  <c r="AA261" i="23"/>
  <c r="Y276" i="23"/>
  <c r="X276" i="23"/>
  <c r="AB276" i="23"/>
  <c r="AA276" i="23"/>
  <c r="AC276" i="23"/>
  <c r="Z276" i="23"/>
  <c r="X122" i="23"/>
  <c r="Y122" i="23"/>
  <c r="AC122" i="23"/>
  <c r="AA122" i="23"/>
  <c r="Z122" i="23"/>
  <c r="AB122" i="23"/>
  <c r="X283" i="23"/>
  <c r="Y283" i="23"/>
  <c r="Z283" i="23"/>
  <c r="AA283" i="23"/>
  <c r="AB283" i="23"/>
  <c r="AC283" i="23"/>
  <c r="X96" i="23"/>
  <c r="Y96" i="23"/>
  <c r="AA96" i="23"/>
  <c r="AB96" i="23"/>
  <c r="AC96" i="23"/>
  <c r="Z96" i="23"/>
  <c r="Y266" i="23"/>
  <c r="X266" i="23"/>
  <c r="Z266" i="23"/>
  <c r="AC266" i="23"/>
  <c r="AB266" i="23"/>
  <c r="AA266" i="23"/>
  <c r="X100" i="23"/>
  <c r="Y100" i="23"/>
  <c r="AC100" i="23"/>
  <c r="AA100" i="23"/>
  <c r="Z100" i="23"/>
  <c r="AB100" i="23"/>
  <c r="Y256" i="23"/>
  <c r="X256" i="23"/>
  <c r="AC256" i="23"/>
  <c r="AB256" i="23"/>
  <c r="Z256" i="23"/>
  <c r="AA256" i="23"/>
  <c r="Y93" i="23"/>
  <c r="X93" i="23"/>
  <c r="Z93" i="23"/>
  <c r="AA93" i="23"/>
  <c r="AC93" i="23"/>
  <c r="AB93" i="23"/>
  <c r="Y201" i="23"/>
  <c r="X201" i="23"/>
  <c r="AC201" i="23"/>
  <c r="AA201" i="23"/>
  <c r="AB201" i="23"/>
  <c r="Z201" i="23"/>
  <c r="Y204" i="23"/>
  <c r="X204" i="23"/>
  <c r="AB204" i="23"/>
  <c r="AA204" i="23"/>
  <c r="Z204" i="23"/>
  <c r="AC204" i="23"/>
  <c r="Y95" i="23"/>
  <c r="X95" i="23"/>
  <c r="Z95" i="23"/>
  <c r="AC95" i="23"/>
  <c r="AB95" i="23"/>
  <c r="AA95" i="23"/>
  <c r="Y169" i="23"/>
  <c r="X169" i="23"/>
  <c r="AC169" i="23"/>
  <c r="AB169" i="23"/>
  <c r="AA169" i="23"/>
  <c r="Z169" i="23"/>
  <c r="AM116" i="23"/>
  <c r="AN116" i="23"/>
  <c r="AN269" i="23"/>
  <c r="AM269" i="23"/>
  <c r="AN228" i="23"/>
  <c r="AM228" i="23"/>
  <c r="AN277" i="23"/>
  <c r="AM277" i="23"/>
  <c r="AM148" i="23"/>
  <c r="AN148" i="23"/>
  <c r="AN282" i="23"/>
  <c r="AM282" i="23"/>
  <c r="AN251" i="23"/>
  <c r="AM251" i="23"/>
  <c r="AM236" i="23"/>
  <c r="AN236" i="23"/>
  <c r="AN255" i="23"/>
  <c r="AM255" i="23"/>
  <c r="AN102" i="23"/>
  <c r="AM102" i="23"/>
  <c r="AN114" i="23"/>
  <c r="AM114" i="23"/>
  <c r="AN113" i="23"/>
  <c r="AM113" i="23"/>
  <c r="AN188" i="23"/>
  <c r="AM188" i="23"/>
  <c r="AN209" i="23"/>
  <c r="AM209" i="23"/>
  <c r="AN98" i="23"/>
  <c r="AM98" i="23"/>
  <c r="AM280" i="23"/>
  <c r="AN280" i="23"/>
  <c r="AM154" i="23"/>
  <c r="AN154" i="23"/>
  <c r="AN254" i="23"/>
  <c r="AM254" i="23"/>
  <c r="AN88" i="23"/>
  <c r="AM88" i="23"/>
  <c r="AM272" i="23"/>
  <c r="AN272" i="23"/>
  <c r="AN261" i="23"/>
  <c r="AM261" i="23"/>
  <c r="AN266" i="23"/>
  <c r="AM266" i="23"/>
  <c r="AM256" i="23"/>
  <c r="AN256" i="23"/>
  <c r="AN169" i="23"/>
  <c r="AM169" i="23"/>
  <c r="AN218" i="23"/>
  <c r="AM218" i="23"/>
  <c r="AM192" i="23"/>
  <c r="AN192" i="23"/>
  <c r="AM174" i="23"/>
  <c r="AN174" i="23"/>
  <c r="AM264" i="23"/>
  <c r="AN264" i="23"/>
  <c r="AN135" i="23"/>
  <c r="AM135" i="23"/>
  <c r="AN84" i="23"/>
  <c r="AM84" i="23"/>
  <c r="AN183" i="23"/>
  <c r="AM183" i="23"/>
  <c r="AN129" i="23"/>
  <c r="AM129" i="23"/>
  <c r="AN273" i="23"/>
  <c r="AM273" i="23"/>
  <c r="AM170" i="23"/>
  <c r="AN170" i="23"/>
  <c r="AM137" i="23"/>
  <c r="AN137" i="23"/>
  <c r="AM184" i="23"/>
  <c r="AN184" i="23"/>
  <c r="AN125" i="23"/>
  <c r="AM125" i="23"/>
  <c r="AN271" i="23"/>
  <c r="AM271" i="23"/>
  <c r="AM161" i="23"/>
  <c r="AN161" i="23"/>
  <c r="AN214" i="23"/>
  <c r="AM214" i="23"/>
  <c r="AN105" i="23"/>
  <c r="AM105" i="23"/>
  <c r="AM155" i="23"/>
  <c r="AN155" i="23"/>
  <c r="AM162" i="23"/>
  <c r="AN162" i="23"/>
  <c r="AM285" i="23"/>
  <c r="AN285" i="23"/>
  <c r="AN127" i="23"/>
  <c r="AM127" i="23"/>
  <c r="AM149" i="23"/>
  <c r="AN149" i="23"/>
  <c r="AM133" i="23"/>
  <c r="AN133" i="23"/>
  <c r="AN270" i="23"/>
  <c r="AM270" i="23"/>
  <c r="AN238" i="23"/>
  <c r="AM238" i="23"/>
  <c r="AN87" i="23"/>
  <c r="AM87" i="23"/>
  <c r="AM223" i="23"/>
  <c r="AN223" i="23"/>
  <c r="AM197" i="23"/>
  <c r="AN197" i="23"/>
  <c r="AM128" i="23"/>
  <c r="AN128" i="23"/>
  <c r="AM246" i="23"/>
  <c r="AN246" i="23"/>
  <c r="AM134" i="23"/>
  <c r="AN134" i="23"/>
  <c r="AN142" i="23"/>
  <c r="AM142" i="23"/>
  <c r="AM86" i="23"/>
  <c r="AN86" i="23"/>
  <c r="AM166" i="23"/>
  <c r="AN166" i="23"/>
  <c r="AM227" i="23"/>
  <c r="AN227" i="23"/>
  <c r="AM190" i="23"/>
  <c r="AN190" i="23"/>
  <c r="AM248" i="23"/>
  <c r="AN248" i="23"/>
  <c r="AM163" i="23"/>
  <c r="AN163" i="23"/>
  <c r="AM267" i="23"/>
  <c r="AN267" i="23"/>
  <c r="AM279" i="23"/>
  <c r="AN279" i="23"/>
  <c r="AN94" i="23"/>
  <c r="AM94" i="23"/>
  <c r="AN230" i="23"/>
  <c r="AM230" i="23"/>
  <c r="AN274" i="23"/>
  <c r="AM274" i="23"/>
  <c r="AM239" i="23"/>
  <c r="AN239" i="23"/>
  <c r="AN153" i="23"/>
  <c r="AM153" i="23"/>
  <c r="AM217" i="23"/>
  <c r="AN217" i="23"/>
  <c r="AN288" i="23"/>
  <c r="AM288" i="23"/>
  <c r="AM109" i="23"/>
  <c r="AN109" i="23"/>
  <c r="AN157" i="23"/>
  <c r="AM157" i="23"/>
  <c r="AM177" i="23"/>
  <c r="AN177" i="23"/>
  <c r="AN287" i="23"/>
  <c r="AM287" i="23"/>
  <c r="AM195" i="23"/>
  <c r="AN195" i="23"/>
  <c r="AN193" i="23"/>
  <c r="AM193" i="23"/>
  <c r="AN226" i="23"/>
  <c r="AM226" i="23"/>
  <c r="AM126" i="23"/>
  <c r="AN126" i="23"/>
  <c r="AM160" i="23"/>
  <c r="AN160" i="23"/>
  <c r="AM210" i="23"/>
  <c r="AN210" i="23"/>
  <c r="AN173" i="23"/>
  <c r="AM173" i="23"/>
  <c r="AN234" i="23"/>
  <c r="AM234" i="23"/>
  <c r="AN130" i="23"/>
  <c r="AM130" i="23"/>
  <c r="AM103" i="23"/>
  <c r="AN103" i="23"/>
  <c r="AM122" i="23"/>
  <c r="AN122" i="23"/>
  <c r="AN96" i="23"/>
  <c r="AM96" i="23"/>
  <c r="AN100" i="23"/>
  <c r="AM100" i="23"/>
  <c r="AM93" i="23"/>
  <c r="AN93" i="23"/>
  <c r="AM204" i="23"/>
  <c r="AN204" i="23"/>
  <c r="AM263" i="23"/>
  <c r="AN263" i="23"/>
  <c r="AN108" i="23"/>
  <c r="AM108" i="23"/>
  <c r="AM120" i="23"/>
  <c r="AN120" i="23"/>
  <c r="AN194" i="23"/>
  <c r="AM194" i="23"/>
  <c r="AM229" i="23"/>
  <c r="AN229" i="23"/>
  <c r="AM107" i="23"/>
  <c r="AN107" i="23"/>
  <c r="AM91" i="23"/>
  <c r="AN91" i="23"/>
  <c r="AN243" i="23"/>
  <c r="AM243" i="23"/>
  <c r="AM185" i="23"/>
  <c r="AN185" i="23"/>
  <c r="AN247" i="23"/>
  <c r="AM247" i="23"/>
  <c r="AN111" i="23"/>
  <c r="AM111" i="23"/>
  <c r="AM241" i="23"/>
  <c r="AN241" i="23"/>
  <c r="AN244" i="23"/>
  <c r="AM244" i="23"/>
  <c r="AN180" i="23"/>
  <c r="AM180" i="23"/>
  <c r="AM99" i="23"/>
  <c r="AN99" i="23"/>
  <c r="AN139" i="23"/>
  <c r="AM139" i="23"/>
  <c r="AM189" i="23"/>
  <c r="AN189" i="23"/>
  <c r="AN181" i="23"/>
  <c r="AM181" i="23"/>
  <c r="AN242" i="23"/>
  <c r="AM242" i="23"/>
  <c r="AN213" i="23"/>
  <c r="AM213" i="23"/>
  <c r="AN178" i="23"/>
  <c r="AM178" i="23"/>
  <c r="AN82" i="23"/>
  <c r="AM82" i="23"/>
  <c r="AM97" i="23"/>
  <c r="AN97" i="23"/>
  <c r="AM216" i="23"/>
  <c r="AN216" i="23"/>
  <c r="AM144" i="23"/>
  <c r="AN144" i="23"/>
  <c r="AM164" i="23"/>
  <c r="AN164" i="23"/>
  <c r="AM131" i="23"/>
  <c r="AN131" i="23"/>
  <c r="AM156" i="23"/>
  <c r="AN156" i="23"/>
  <c r="AM187" i="23"/>
  <c r="AN187" i="23"/>
  <c r="AM245" i="23"/>
  <c r="AN245" i="23"/>
  <c r="AM221" i="23"/>
  <c r="AN221" i="23"/>
  <c r="AM286" i="23"/>
  <c r="AN286" i="23"/>
  <c r="AM101" i="23"/>
  <c r="AN101" i="23"/>
  <c r="AM203" i="23"/>
  <c r="AN203" i="23"/>
  <c r="AM172" i="23"/>
  <c r="AN172" i="23"/>
  <c r="AN257" i="23"/>
  <c r="AM257" i="23"/>
  <c r="AM253" i="23"/>
  <c r="AN253" i="23"/>
  <c r="AN211" i="23"/>
  <c r="AM211" i="23"/>
  <c r="AM205" i="23"/>
  <c r="AN205" i="23"/>
  <c r="AN289" i="23"/>
  <c r="AM289" i="23"/>
  <c r="AM186" i="23"/>
  <c r="AN186" i="23"/>
  <c r="AN252" i="23"/>
  <c r="AM252" i="23"/>
  <c r="AN231" i="23"/>
  <c r="AM231" i="23"/>
  <c r="AM83" i="23"/>
  <c r="AN83" i="23"/>
  <c r="AM237" i="23"/>
  <c r="AN237" i="23"/>
  <c r="AM90" i="23"/>
  <c r="AN90" i="23"/>
  <c r="AN219" i="23"/>
  <c r="AM219" i="23"/>
  <c r="AN136" i="23"/>
  <c r="AM136" i="23"/>
  <c r="AM176" i="23"/>
  <c r="AN176" i="23"/>
  <c r="AN293" i="23"/>
  <c r="AM293" i="23"/>
  <c r="AN112" i="23"/>
  <c r="AM112" i="23"/>
  <c r="AM260" i="23"/>
  <c r="AN260" i="23"/>
  <c r="AN265" i="23"/>
  <c r="AM265" i="23"/>
  <c r="AM141" i="23"/>
  <c r="AN141" i="23"/>
  <c r="AN124" i="23"/>
  <c r="AM124" i="23"/>
  <c r="AN258" i="23"/>
  <c r="AM258" i="23"/>
  <c r="AM220" i="23"/>
  <c r="AN220" i="23"/>
  <c r="AN198" i="23"/>
  <c r="AM198" i="23"/>
  <c r="AM138" i="23"/>
  <c r="AN138" i="23"/>
  <c r="AM292" i="23"/>
  <c r="AN292" i="23"/>
  <c r="AN240" i="23"/>
  <c r="AM240" i="23"/>
  <c r="AM199" i="23"/>
  <c r="AN199" i="23"/>
  <c r="AN235" i="23"/>
  <c r="AM235" i="23"/>
  <c r="AM92" i="23"/>
  <c r="AN92" i="23"/>
  <c r="AM171" i="23"/>
  <c r="AN171" i="23"/>
  <c r="AM146" i="23"/>
  <c r="AN146" i="23"/>
  <c r="AN123" i="23"/>
  <c r="AM123" i="23"/>
  <c r="AM276" i="23"/>
  <c r="AN276" i="23"/>
  <c r="AM283" i="23"/>
  <c r="AN283" i="23"/>
  <c r="AM201" i="23"/>
  <c r="AN201" i="23"/>
  <c r="AM95" i="23"/>
  <c r="AN95" i="23"/>
  <c r="AN225" i="23"/>
  <c r="AM225" i="23"/>
  <c r="AM167" i="23"/>
  <c r="AN167" i="23"/>
  <c r="AN147" i="23"/>
  <c r="AM147" i="23"/>
  <c r="AM159" i="23"/>
  <c r="AN159" i="23"/>
  <c r="AM290" i="23"/>
  <c r="AN290" i="23"/>
  <c r="AN145" i="23"/>
  <c r="AM145" i="23"/>
  <c r="AM259" i="23"/>
  <c r="AN259" i="23"/>
  <c r="AM132" i="23"/>
  <c r="AN132" i="23"/>
  <c r="AM284" i="23"/>
  <c r="AN284" i="23"/>
  <c r="AN281" i="23"/>
  <c r="AM281" i="23"/>
  <c r="AN152" i="23"/>
  <c r="AM152" i="23"/>
  <c r="AN175" i="23"/>
  <c r="AM175" i="23"/>
  <c r="AM208" i="23"/>
  <c r="AN208" i="23"/>
  <c r="AM106" i="23"/>
  <c r="AN106" i="23"/>
  <c r="AN232" i="23"/>
  <c r="AM232" i="23"/>
  <c r="AM168" i="23"/>
  <c r="AN168" i="23"/>
  <c r="AM200" i="23"/>
  <c r="AN200" i="23"/>
  <c r="AN115" i="23"/>
  <c r="AM115" i="23"/>
  <c r="AM151" i="23"/>
  <c r="AN151" i="23"/>
  <c r="AN224" i="23"/>
  <c r="AM224" i="23"/>
  <c r="AM275" i="23"/>
  <c r="AN275" i="23"/>
  <c r="AN262" i="23"/>
  <c r="AM262" i="23"/>
  <c r="AM79" i="23"/>
  <c r="AN79" i="23"/>
  <c r="AN121" i="23"/>
  <c r="AM121" i="23"/>
  <c r="AM119" i="23"/>
  <c r="AN119" i="23"/>
  <c r="AM212" i="23"/>
  <c r="AN212" i="23"/>
  <c r="AN182" i="23"/>
  <c r="AM182" i="23"/>
  <c r="AM158" i="23"/>
  <c r="AN158" i="23"/>
  <c r="AN278" i="23"/>
  <c r="AM278" i="23"/>
  <c r="AM207" i="23"/>
  <c r="AN207" i="23"/>
  <c r="AN104" i="23"/>
  <c r="AM104" i="23"/>
  <c r="AN117" i="23"/>
  <c r="AM117" i="23"/>
  <c r="AM202" i="23"/>
  <c r="AN202" i="23"/>
  <c r="AN196" i="23"/>
  <c r="AM196" i="23"/>
  <c r="AN191" i="23"/>
  <c r="AM191" i="23"/>
  <c r="AM165" i="23"/>
  <c r="AN165" i="23"/>
  <c r="AM206" i="23"/>
  <c r="AN206" i="23"/>
  <c r="AM179" i="23"/>
  <c r="AN179" i="23"/>
  <c r="AN215" i="23"/>
  <c r="AM215" i="23"/>
  <c r="AM80" i="23"/>
  <c r="AN80" i="23"/>
  <c r="AM250" i="23"/>
  <c r="AN250" i="23"/>
  <c r="AM85" i="23"/>
  <c r="AN85" i="23"/>
  <c r="AN143" i="23"/>
  <c r="AM143" i="23"/>
  <c r="AN89" i="23"/>
  <c r="AM89" i="23"/>
  <c r="AN268" i="23"/>
  <c r="AM268" i="23"/>
  <c r="AM81" i="23"/>
  <c r="AN81" i="23"/>
  <c r="AM291" i="23"/>
  <c r="AN291" i="23"/>
  <c r="AN249" i="23"/>
  <c r="AM249" i="23"/>
  <c r="AM140" i="23"/>
  <c r="AN140" i="23"/>
  <c r="AN233" i="23"/>
  <c r="AM233" i="23"/>
  <c r="AM118" i="23"/>
  <c r="AN118" i="23"/>
  <c r="AM110" i="23"/>
  <c r="AN110" i="23"/>
  <c r="AG89" i="23" l="1"/>
  <c r="AF89" i="23"/>
  <c r="AH89" i="23"/>
  <c r="AL89" i="23"/>
  <c r="AK89" i="23"/>
  <c r="AI89" i="23"/>
  <c r="AJ89" i="23"/>
  <c r="AG147" i="23"/>
  <c r="AF147" i="23"/>
  <c r="AI147" i="23"/>
  <c r="AH147" i="23"/>
  <c r="AL147" i="23"/>
  <c r="AK147" i="23"/>
  <c r="AJ147" i="23"/>
  <c r="AG293" i="23"/>
  <c r="AF293" i="23"/>
  <c r="AJ293" i="23"/>
  <c r="AI293" i="23"/>
  <c r="AH293" i="23"/>
  <c r="AL293" i="23"/>
  <c r="AK293" i="23"/>
  <c r="AG244" i="23"/>
  <c r="AF244" i="23"/>
  <c r="AK244" i="23"/>
  <c r="AJ244" i="23"/>
  <c r="AH244" i="23"/>
  <c r="AI244" i="23"/>
  <c r="AL244" i="23"/>
  <c r="AG108" i="23"/>
  <c r="AF108" i="23"/>
  <c r="AI108" i="23"/>
  <c r="AH108" i="23"/>
  <c r="AJ108" i="23"/>
  <c r="AL108" i="23"/>
  <c r="AK108" i="23"/>
  <c r="AG210" i="23"/>
  <c r="AF210" i="23"/>
  <c r="AH210" i="23"/>
  <c r="AK210" i="23"/>
  <c r="AJ210" i="23"/>
  <c r="AI210" i="23"/>
  <c r="AL210" i="23"/>
  <c r="AG214" i="23"/>
  <c r="AF214" i="23"/>
  <c r="AI214" i="23"/>
  <c r="AH214" i="23"/>
  <c r="AK214" i="23"/>
  <c r="AJ214" i="23"/>
  <c r="AL214" i="23"/>
  <c r="AG254" i="23"/>
  <c r="AF254" i="23"/>
  <c r="AL254" i="23"/>
  <c r="AK254" i="23"/>
  <c r="AJ254" i="23"/>
  <c r="AI254" i="23"/>
  <c r="AH254" i="23"/>
  <c r="AG251" i="23"/>
  <c r="AF251" i="23"/>
  <c r="AK251" i="23"/>
  <c r="AJ251" i="23"/>
  <c r="AL251" i="23"/>
  <c r="AI251" i="23"/>
  <c r="AH251" i="23"/>
  <c r="AG201" i="23"/>
  <c r="AF201" i="23"/>
  <c r="AJ201" i="23"/>
  <c r="AL201" i="23"/>
  <c r="AI201" i="23"/>
  <c r="AH201" i="23"/>
  <c r="AK201" i="23"/>
  <c r="AG90" i="23"/>
  <c r="AF90" i="23"/>
  <c r="AI90" i="23"/>
  <c r="AL90" i="23"/>
  <c r="AK90" i="23"/>
  <c r="AJ90" i="23"/>
  <c r="AH90" i="23"/>
  <c r="AG221" i="23"/>
  <c r="AF221" i="23"/>
  <c r="AK221" i="23"/>
  <c r="AH221" i="23"/>
  <c r="AJ221" i="23"/>
  <c r="AI221" i="23"/>
  <c r="AL221" i="23"/>
  <c r="AG100" i="23"/>
  <c r="AF100" i="23"/>
  <c r="AK100" i="23"/>
  <c r="AH100" i="23"/>
  <c r="AL100" i="23"/>
  <c r="AJ100" i="23"/>
  <c r="AI100" i="23"/>
  <c r="AG94" i="23"/>
  <c r="AF94" i="23"/>
  <c r="AL94" i="23"/>
  <c r="AJ94" i="23"/>
  <c r="AK94" i="23"/>
  <c r="AI94" i="23"/>
  <c r="AH94" i="23"/>
  <c r="AG285" i="23"/>
  <c r="AF285" i="23"/>
  <c r="AL285" i="23"/>
  <c r="AK285" i="23"/>
  <c r="AI285" i="23"/>
  <c r="AJ285" i="23"/>
  <c r="AH285" i="23"/>
  <c r="AG273" i="23"/>
  <c r="AF273" i="23"/>
  <c r="AL273" i="23"/>
  <c r="AH273" i="23"/>
  <c r="AJ273" i="23"/>
  <c r="AK273" i="23"/>
  <c r="AI273" i="23"/>
  <c r="AF215" i="23"/>
  <c r="AG215" i="23"/>
  <c r="AH215" i="23"/>
  <c r="AJ215" i="23"/>
  <c r="AI215" i="23"/>
  <c r="AK215" i="23"/>
  <c r="AL215" i="23"/>
  <c r="AG182" i="23"/>
  <c r="AF182" i="23"/>
  <c r="AL182" i="23"/>
  <c r="AK182" i="23"/>
  <c r="AI182" i="23"/>
  <c r="AH182" i="23"/>
  <c r="AJ182" i="23"/>
  <c r="AG145" i="23"/>
  <c r="AF145" i="23"/>
  <c r="AJ145" i="23"/>
  <c r="AK145" i="23"/>
  <c r="AH145" i="23"/>
  <c r="AI145" i="23"/>
  <c r="AL145" i="23"/>
  <c r="AG252" i="23"/>
  <c r="AF252" i="23"/>
  <c r="AJ252" i="23"/>
  <c r="AH252" i="23"/>
  <c r="AK252" i="23"/>
  <c r="AL252" i="23"/>
  <c r="AI252" i="23"/>
  <c r="AG160" i="23"/>
  <c r="AF160" i="23"/>
  <c r="AI160" i="23"/>
  <c r="AK160" i="23"/>
  <c r="AL160" i="23"/>
  <c r="AJ160" i="23"/>
  <c r="AH160" i="23"/>
  <c r="AF282" i="23"/>
  <c r="AG282" i="23"/>
  <c r="AH282" i="23"/>
  <c r="AJ282" i="23"/>
  <c r="AI282" i="23"/>
  <c r="AL282" i="23"/>
  <c r="AK282" i="23"/>
  <c r="AG275" i="23"/>
  <c r="AF275" i="23"/>
  <c r="AK275" i="23"/>
  <c r="AJ275" i="23"/>
  <c r="AI275" i="23"/>
  <c r="AH275" i="23"/>
  <c r="AL275" i="23"/>
  <c r="AG171" i="23"/>
  <c r="AF171" i="23"/>
  <c r="AK171" i="23"/>
  <c r="AH171" i="23"/>
  <c r="AJ171" i="23"/>
  <c r="AL171" i="23"/>
  <c r="AI171" i="23"/>
  <c r="AG203" i="23"/>
  <c r="AF203" i="23"/>
  <c r="AI203" i="23"/>
  <c r="AL203" i="23"/>
  <c r="AK203" i="23"/>
  <c r="AJ203" i="23"/>
  <c r="AH203" i="23"/>
  <c r="AG229" i="23"/>
  <c r="AF229" i="23"/>
  <c r="AI229" i="23"/>
  <c r="AL229" i="23"/>
  <c r="AK229" i="23"/>
  <c r="AJ229" i="23"/>
  <c r="AH229" i="23"/>
  <c r="AG234" i="23"/>
  <c r="AF234" i="23"/>
  <c r="AL234" i="23"/>
  <c r="AK234" i="23"/>
  <c r="AI234" i="23"/>
  <c r="AH234" i="23"/>
  <c r="AJ234" i="23"/>
  <c r="AG288" i="23"/>
  <c r="AF288" i="23"/>
  <c r="AH288" i="23"/>
  <c r="AI288" i="23"/>
  <c r="AK288" i="23"/>
  <c r="AJ288" i="23"/>
  <c r="AL288" i="23"/>
  <c r="AG223" i="23"/>
  <c r="AF223" i="23"/>
  <c r="AJ223" i="23"/>
  <c r="AI223" i="23"/>
  <c r="AH223" i="23"/>
  <c r="AK223" i="23"/>
  <c r="AL223" i="23"/>
  <c r="AG161" i="23"/>
  <c r="AF161" i="23"/>
  <c r="AI161" i="23"/>
  <c r="AJ161" i="23"/>
  <c r="AH161" i="23"/>
  <c r="AL161" i="23"/>
  <c r="AK161" i="23"/>
  <c r="AG233" i="23"/>
  <c r="AF233" i="23"/>
  <c r="AL233" i="23"/>
  <c r="AK233" i="23"/>
  <c r="AI233" i="23"/>
  <c r="AJ233" i="23"/>
  <c r="AH233" i="23"/>
  <c r="AG194" i="23"/>
  <c r="AF194" i="23"/>
  <c r="AH194" i="23"/>
  <c r="AJ194" i="23"/>
  <c r="AI194" i="23"/>
  <c r="AL194" i="23"/>
  <c r="AK194" i="23"/>
  <c r="AF126" i="23"/>
  <c r="AG126" i="23"/>
  <c r="AL126" i="23"/>
  <c r="AH126" i="23"/>
  <c r="AJ126" i="23"/>
  <c r="AI126" i="23"/>
  <c r="AK126" i="23"/>
  <c r="AG239" i="23"/>
  <c r="AF239" i="23"/>
  <c r="AK239" i="23"/>
  <c r="AI239" i="23"/>
  <c r="AH239" i="23"/>
  <c r="AJ239" i="23"/>
  <c r="AL239" i="23"/>
  <c r="AG264" i="23"/>
  <c r="AF264" i="23"/>
  <c r="AH264" i="23"/>
  <c r="AL264" i="23"/>
  <c r="AJ264" i="23"/>
  <c r="AI264" i="23"/>
  <c r="AK264" i="23"/>
  <c r="AG154" i="23"/>
  <c r="AF154" i="23"/>
  <c r="AJ154" i="23"/>
  <c r="AH154" i="23"/>
  <c r="AL154" i="23"/>
  <c r="AI154" i="23"/>
  <c r="AK154" i="23"/>
  <c r="AG81" i="23"/>
  <c r="AF81" i="23"/>
  <c r="AK81" i="23"/>
  <c r="AI81" i="23"/>
  <c r="AL81" i="23"/>
  <c r="AH81" i="23"/>
  <c r="AJ81" i="23"/>
  <c r="AG85" i="23"/>
  <c r="AF85" i="23"/>
  <c r="AK85" i="23"/>
  <c r="AJ85" i="23"/>
  <c r="AH85" i="23"/>
  <c r="AL85" i="23"/>
  <c r="AI85" i="23"/>
  <c r="AF179" i="23"/>
  <c r="AG179" i="23"/>
  <c r="AK179" i="23"/>
  <c r="AL179" i="23"/>
  <c r="AH179" i="23"/>
  <c r="AJ179" i="23"/>
  <c r="AI179" i="23"/>
  <c r="AG207" i="23"/>
  <c r="AF207" i="23"/>
  <c r="AJ207" i="23"/>
  <c r="AL207" i="23"/>
  <c r="AK207" i="23"/>
  <c r="AI207" i="23"/>
  <c r="AH207" i="23"/>
  <c r="AG168" i="23"/>
  <c r="AF168" i="23"/>
  <c r="AJ168" i="23"/>
  <c r="AI168" i="23"/>
  <c r="AH168" i="23"/>
  <c r="AK168" i="23"/>
  <c r="AL168" i="23"/>
  <c r="AG284" i="23"/>
  <c r="AF284" i="23"/>
  <c r="AI284" i="23"/>
  <c r="AJ284" i="23"/>
  <c r="AL284" i="23"/>
  <c r="AH284" i="23"/>
  <c r="AK284" i="23"/>
  <c r="AG290" i="23"/>
  <c r="AF290" i="23"/>
  <c r="AI290" i="23"/>
  <c r="AH290" i="23"/>
  <c r="AL290" i="23"/>
  <c r="AJ290" i="23"/>
  <c r="AK290" i="23"/>
  <c r="AG276" i="23"/>
  <c r="AF276" i="23"/>
  <c r="AI276" i="23"/>
  <c r="AK276" i="23"/>
  <c r="AJ276" i="23"/>
  <c r="AH276" i="23"/>
  <c r="AL276" i="23"/>
  <c r="AG92" i="23"/>
  <c r="AF92" i="23"/>
  <c r="AI92" i="23"/>
  <c r="AH92" i="23"/>
  <c r="AK92" i="23"/>
  <c r="AJ92" i="23"/>
  <c r="AL92" i="23"/>
  <c r="AG292" i="23"/>
  <c r="AF292" i="23"/>
  <c r="AJ292" i="23"/>
  <c r="AL292" i="23"/>
  <c r="AH292" i="23"/>
  <c r="AK292" i="23"/>
  <c r="AI292" i="23"/>
  <c r="AG260" i="23"/>
  <c r="AF260" i="23"/>
  <c r="AK260" i="23"/>
  <c r="AJ260" i="23"/>
  <c r="AL260" i="23"/>
  <c r="AH260" i="23"/>
  <c r="AI260" i="23"/>
  <c r="AG237" i="23"/>
  <c r="AF237" i="23"/>
  <c r="AL237" i="23"/>
  <c r="AK237" i="23"/>
  <c r="AH237" i="23"/>
  <c r="AI237" i="23"/>
  <c r="AJ237" i="23"/>
  <c r="AG186" i="23"/>
  <c r="AF186" i="23"/>
  <c r="AL186" i="23"/>
  <c r="AI186" i="23"/>
  <c r="AJ186" i="23"/>
  <c r="AH186" i="23"/>
  <c r="AK186" i="23"/>
  <c r="AG253" i="23"/>
  <c r="AF253" i="23"/>
  <c r="AJ253" i="23"/>
  <c r="AL253" i="23"/>
  <c r="AK253" i="23"/>
  <c r="AH253" i="23"/>
  <c r="AI253" i="23"/>
  <c r="AG101" i="23"/>
  <c r="AF101" i="23"/>
  <c r="AI101" i="23"/>
  <c r="AL101" i="23"/>
  <c r="AJ101" i="23"/>
  <c r="AH101" i="23"/>
  <c r="AK101" i="23"/>
  <c r="AG187" i="23"/>
  <c r="AF187" i="23"/>
  <c r="AJ187" i="23"/>
  <c r="AI187" i="23"/>
  <c r="AL187" i="23"/>
  <c r="AH187" i="23"/>
  <c r="AK187" i="23"/>
  <c r="AF144" i="23"/>
  <c r="AG144" i="23"/>
  <c r="AH144" i="23"/>
  <c r="AJ144" i="23"/>
  <c r="AI144" i="23"/>
  <c r="AL144" i="23"/>
  <c r="AK144" i="23"/>
  <c r="AG99" i="23"/>
  <c r="AF99" i="23"/>
  <c r="AI99" i="23"/>
  <c r="AH99" i="23"/>
  <c r="AJ99" i="23"/>
  <c r="AL99" i="23"/>
  <c r="AK99" i="23"/>
  <c r="AG173" i="23"/>
  <c r="AF173" i="23"/>
  <c r="AH173" i="23"/>
  <c r="AJ173" i="23"/>
  <c r="AI173" i="23"/>
  <c r="AK173" i="23"/>
  <c r="AL173" i="23"/>
  <c r="AF226" i="23"/>
  <c r="AG226" i="23"/>
  <c r="AK226" i="23"/>
  <c r="AJ226" i="23"/>
  <c r="AH226" i="23"/>
  <c r="AI226" i="23"/>
  <c r="AL226" i="23"/>
  <c r="AF274" i="23"/>
  <c r="AG274" i="23"/>
  <c r="AH274" i="23"/>
  <c r="AJ274" i="23"/>
  <c r="AK274" i="23"/>
  <c r="AL274" i="23"/>
  <c r="AI274" i="23"/>
  <c r="AG163" i="23"/>
  <c r="AF163" i="23"/>
  <c r="AJ163" i="23"/>
  <c r="AK163" i="23"/>
  <c r="AI163" i="23"/>
  <c r="AL163" i="23"/>
  <c r="AH163" i="23"/>
  <c r="AG166" i="23"/>
  <c r="AF166" i="23"/>
  <c r="AH166" i="23"/>
  <c r="AI166" i="23"/>
  <c r="AK166" i="23"/>
  <c r="AJ166" i="23"/>
  <c r="AL166" i="23"/>
  <c r="AG246" i="23"/>
  <c r="AF246" i="23"/>
  <c r="AI246" i="23"/>
  <c r="AH246" i="23"/>
  <c r="AL246" i="23"/>
  <c r="AK246" i="23"/>
  <c r="AJ246" i="23"/>
  <c r="AG149" i="23"/>
  <c r="AF149" i="23"/>
  <c r="AH149" i="23"/>
  <c r="AL149" i="23"/>
  <c r="AK149" i="23"/>
  <c r="AJ149" i="23"/>
  <c r="AI149" i="23"/>
  <c r="AG155" i="23"/>
  <c r="AF155" i="23"/>
  <c r="AI155" i="23"/>
  <c r="AL155" i="23"/>
  <c r="AH155" i="23"/>
  <c r="AJ155" i="23"/>
  <c r="AK155" i="23"/>
  <c r="AG137" i="23"/>
  <c r="AF137" i="23"/>
  <c r="AI137" i="23"/>
  <c r="AH137" i="23"/>
  <c r="AK137" i="23"/>
  <c r="AL137" i="23"/>
  <c r="AJ137" i="23"/>
  <c r="AF183" i="23"/>
  <c r="AG183" i="23"/>
  <c r="AJ183" i="23"/>
  <c r="AK183" i="23"/>
  <c r="AI183" i="23"/>
  <c r="AL183" i="23"/>
  <c r="AH183" i="23"/>
  <c r="AG272" i="23"/>
  <c r="AF272" i="23"/>
  <c r="AI272" i="23"/>
  <c r="AH272" i="23"/>
  <c r="AK272" i="23"/>
  <c r="AL272" i="23"/>
  <c r="AJ272" i="23"/>
  <c r="AG148" i="23"/>
  <c r="AF148" i="23"/>
  <c r="AL148" i="23"/>
  <c r="AJ148" i="23"/>
  <c r="AI148" i="23"/>
  <c r="AH148" i="23"/>
  <c r="AK148" i="23"/>
  <c r="AG116" i="23"/>
  <c r="AF116" i="23"/>
  <c r="AI116" i="23"/>
  <c r="AJ116" i="23"/>
  <c r="AH116" i="23"/>
  <c r="AL116" i="23"/>
  <c r="AK116" i="23"/>
  <c r="AG249" i="23"/>
  <c r="AF249" i="23"/>
  <c r="AJ249" i="23"/>
  <c r="AI249" i="23"/>
  <c r="AL249" i="23"/>
  <c r="AK249" i="23"/>
  <c r="AH249" i="23"/>
  <c r="AG117" i="23"/>
  <c r="AF117" i="23"/>
  <c r="AK117" i="23"/>
  <c r="AJ117" i="23"/>
  <c r="AI117" i="23"/>
  <c r="AL117" i="23"/>
  <c r="AH117" i="23"/>
  <c r="AF262" i="23"/>
  <c r="AG262" i="23"/>
  <c r="AJ262" i="23"/>
  <c r="AL262" i="23"/>
  <c r="AH262" i="23"/>
  <c r="AK262" i="23"/>
  <c r="AI262" i="23"/>
  <c r="AG281" i="23"/>
  <c r="AF281" i="23"/>
  <c r="AI281" i="23"/>
  <c r="AK281" i="23"/>
  <c r="AH281" i="23"/>
  <c r="AL281" i="23"/>
  <c r="AJ281" i="23"/>
  <c r="AG198" i="23"/>
  <c r="AF198" i="23"/>
  <c r="AJ198" i="23"/>
  <c r="AH198" i="23"/>
  <c r="AK198" i="23"/>
  <c r="AL198" i="23"/>
  <c r="AI198" i="23"/>
  <c r="AG231" i="23"/>
  <c r="AF231" i="23"/>
  <c r="AK231" i="23"/>
  <c r="AJ231" i="23"/>
  <c r="AH231" i="23"/>
  <c r="AI231" i="23"/>
  <c r="AL231" i="23"/>
  <c r="AF242" i="23"/>
  <c r="AG242" i="23"/>
  <c r="AL242" i="23"/>
  <c r="AJ242" i="23"/>
  <c r="AK242" i="23"/>
  <c r="AI242" i="23"/>
  <c r="AH242" i="23"/>
  <c r="AG247" i="23"/>
  <c r="AF247" i="23"/>
  <c r="AJ247" i="23"/>
  <c r="AH247" i="23"/>
  <c r="AL247" i="23"/>
  <c r="AK247" i="23"/>
  <c r="AI247" i="23"/>
  <c r="AG93" i="23"/>
  <c r="AF93" i="23"/>
  <c r="AH93" i="23"/>
  <c r="AJ93" i="23"/>
  <c r="AI93" i="23"/>
  <c r="AK93" i="23"/>
  <c r="AL93" i="23"/>
  <c r="AG270" i="23"/>
  <c r="AF270" i="23"/>
  <c r="AI270" i="23"/>
  <c r="AL270" i="23"/>
  <c r="AJ270" i="23"/>
  <c r="AH270" i="23"/>
  <c r="AK270" i="23"/>
  <c r="AG125" i="23"/>
  <c r="AF125" i="23"/>
  <c r="AK125" i="23"/>
  <c r="AJ125" i="23"/>
  <c r="AI125" i="23"/>
  <c r="AL125" i="23"/>
  <c r="AH125" i="23"/>
  <c r="AG192" i="23"/>
  <c r="AF192" i="23"/>
  <c r="AL192" i="23"/>
  <c r="AI192" i="23"/>
  <c r="AH192" i="23"/>
  <c r="AJ192" i="23"/>
  <c r="AK192" i="23"/>
  <c r="AG228" i="23"/>
  <c r="AF228" i="23"/>
  <c r="AJ228" i="23"/>
  <c r="AI228" i="23"/>
  <c r="AH228" i="23"/>
  <c r="AL228" i="23"/>
  <c r="AK228" i="23"/>
  <c r="AG110" i="23"/>
  <c r="AF110" i="23"/>
  <c r="AJ110" i="23"/>
  <c r="AH110" i="23"/>
  <c r="AL110" i="23"/>
  <c r="AI110" i="23"/>
  <c r="AK110" i="23"/>
  <c r="AF80" i="23"/>
  <c r="AG80" i="23"/>
  <c r="AK80" i="23"/>
  <c r="AJ80" i="23"/>
  <c r="AI80" i="23"/>
  <c r="AH80" i="23"/>
  <c r="AL80" i="23"/>
  <c r="AG158" i="23"/>
  <c r="AF158" i="23"/>
  <c r="AI158" i="23"/>
  <c r="AH158" i="23"/>
  <c r="AJ158" i="23"/>
  <c r="AL158" i="23"/>
  <c r="AK158" i="23"/>
  <c r="AG259" i="23"/>
  <c r="AF259" i="23"/>
  <c r="AL259" i="23"/>
  <c r="AJ259" i="23"/>
  <c r="AK259" i="23"/>
  <c r="AI259" i="23"/>
  <c r="AH259" i="23"/>
  <c r="AF146" i="23"/>
  <c r="AG146" i="23"/>
  <c r="AH146" i="23"/>
  <c r="AK146" i="23"/>
  <c r="AJ146" i="23"/>
  <c r="AL146" i="23"/>
  <c r="AI146" i="23"/>
  <c r="AG141" i="23"/>
  <c r="AF141" i="23"/>
  <c r="AH141" i="23"/>
  <c r="AI141" i="23"/>
  <c r="AL141" i="23"/>
  <c r="AK141" i="23"/>
  <c r="AJ141" i="23"/>
  <c r="AF205" i="23"/>
  <c r="AG205" i="23"/>
  <c r="AL205" i="23"/>
  <c r="AK205" i="23"/>
  <c r="AH205" i="23"/>
  <c r="AJ205" i="23"/>
  <c r="AI205" i="23"/>
  <c r="AG131" i="23"/>
  <c r="AF131" i="23"/>
  <c r="AL131" i="23"/>
  <c r="AI131" i="23"/>
  <c r="AJ131" i="23"/>
  <c r="AH131" i="23"/>
  <c r="AK131" i="23"/>
  <c r="AG189" i="23"/>
  <c r="AF189" i="23"/>
  <c r="AL189" i="23"/>
  <c r="AK189" i="23"/>
  <c r="AJ189" i="23"/>
  <c r="AI189" i="23"/>
  <c r="AH189" i="23"/>
  <c r="AG107" i="23"/>
  <c r="AF107" i="23"/>
  <c r="AL107" i="23"/>
  <c r="AI107" i="23"/>
  <c r="AH107" i="23"/>
  <c r="AJ107" i="23"/>
  <c r="AK107" i="23"/>
  <c r="AG130" i="23"/>
  <c r="AF130" i="23"/>
  <c r="AH130" i="23"/>
  <c r="AL130" i="23"/>
  <c r="AJ130" i="23"/>
  <c r="AI130" i="23"/>
  <c r="AK130" i="23"/>
  <c r="AG197" i="23"/>
  <c r="AF197" i="23"/>
  <c r="AJ197" i="23"/>
  <c r="AI197" i="23"/>
  <c r="AL197" i="23"/>
  <c r="AK197" i="23"/>
  <c r="AH197" i="23"/>
  <c r="AG218" i="23"/>
  <c r="AF218" i="23"/>
  <c r="AH218" i="23"/>
  <c r="AJ218" i="23"/>
  <c r="AI218" i="23"/>
  <c r="AK218" i="23"/>
  <c r="AL218" i="23"/>
  <c r="AF209" i="23"/>
  <c r="AG209" i="23"/>
  <c r="AL209" i="23"/>
  <c r="AK209" i="23"/>
  <c r="AI209" i="23"/>
  <c r="AH209" i="23"/>
  <c r="AJ209" i="23"/>
  <c r="AF191" i="23"/>
  <c r="AG191" i="23"/>
  <c r="AH191" i="23"/>
  <c r="AL191" i="23"/>
  <c r="AK191" i="23"/>
  <c r="AJ191" i="23"/>
  <c r="AI191" i="23"/>
  <c r="AG240" i="23"/>
  <c r="AF240" i="23"/>
  <c r="AL240" i="23"/>
  <c r="AH240" i="23"/>
  <c r="AJ240" i="23"/>
  <c r="AK240" i="23"/>
  <c r="AI240" i="23"/>
  <c r="AG82" i="23"/>
  <c r="AF82" i="23"/>
  <c r="AL82" i="23"/>
  <c r="AI82" i="23"/>
  <c r="AH82" i="23"/>
  <c r="AK82" i="23"/>
  <c r="AJ82" i="23"/>
  <c r="AG139" i="23"/>
  <c r="AF139" i="23"/>
  <c r="AK139" i="23"/>
  <c r="AI139" i="23"/>
  <c r="AJ139" i="23"/>
  <c r="AH139" i="23"/>
  <c r="AL139" i="23"/>
  <c r="AG109" i="23"/>
  <c r="AF109" i="23"/>
  <c r="AK109" i="23"/>
  <c r="AI109" i="23"/>
  <c r="AL109" i="23"/>
  <c r="AJ109" i="23"/>
  <c r="AH109" i="23"/>
  <c r="AG269" i="23"/>
  <c r="AF269" i="23"/>
  <c r="AH269" i="23"/>
  <c r="AJ269" i="23"/>
  <c r="AI269" i="23"/>
  <c r="AK269" i="23"/>
  <c r="AL269" i="23"/>
  <c r="AF118" i="23"/>
  <c r="AG118" i="23"/>
  <c r="AL118" i="23"/>
  <c r="AK118" i="23"/>
  <c r="AJ118" i="23"/>
  <c r="AH118" i="23"/>
  <c r="AI118" i="23"/>
  <c r="AG200" i="23"/>
  <c r="AF200" i="23"/>
  <c r="AI200" i="23"/>
  <c r="AK200" i="23"/>
  <c r="AJ200" i="23"/>
  <c r="AH200" i="23"/>
  <c r="AL200" i="23"/>
  <c r="AG283" i="23"/>
  <c r="AF283" i="23"/>
  <c r="AH283" i="23"/>
  <c r="AJ283" i="23"/>
  <c r="AI283" i="23"/>
  <c r="AK283" i="23"/>
  <c r="AL283" i="23"/>
  <c r="AG220" i="23"/>
  <c r="AF220" i="23"/>
  <c r="AI220" i="23"/>
  <c r="AH220" i="23"/>
  <c r="AL220" i="23"/>
  <c r="AK220" i="23"/>
  <c r="AJ220" i="23"/>
  <c r="AG245" i="23"/>
  <c r="AF245" i="23"/>
  <c r="AJ245" i="23"/>
  <c r="AI245" i="23"/>
  <c r="AH245" i="23"/>
  <c r="AL245" i="23"/>
  <c r="AK245" i="23"/>
  <c r="AF185" i="23"/>
  <c r="AG185" i="23"/>
  <c r="AJ185" i="23"/>
  <c r="AL185" i="23"/>
  <c r="AK185" i="23"/>
  <c r="AH185" i="23"/>
  <c r="AI185" i="23"/>
  <c r="AF96" i="23"/>
  <c r="AG96" i="23"/>
  <c r="AL96" i="23"/>
  <c r="AJ96" i="23"/>
  <c r="AI96" i="23"/>
  <c r="AH96" i="23"/>
  <c r="AK96" i="23"/>
  <c r="AG287" i="23"/>
  <c r="AF287" i="23"/>
  <c r="AK287" i="23"/>
  <c r="AL287" i="23"/>
  <c r="AI287" i="23"/>
  <c r="AH287" i="23"/>
  <c r="AJ287" i="23"/>
  <c r="AG134" i="23"/>
  <c r="AF134" i="23"/>
  <c r="AI134" i="23"/>
  <c r="AH134" i="23"/>
  <c r="AL134" i="23"/>
  <c r="AK134" i="23"/>
  <c r="AJ134" i="23"/>
  <c r="AG162" i="23"/>
  <c r="AF162" i="23"/>
  <c r="AH162" i="23"/>
  <c r="AJ162" i="23"/>
  <c r="AL162" i="23"/>
  <c r="AI162" i="23"/>
  <c r="AK162" i="23"/>
  <c r="AG129" i="23"/>
  <c r="AF129" i="23"/>
  <c r="AH129" i="23"/>
  <c r="AL129" i="23"/>
  <c r="AI129" i="23"/>
  <c r="AJ129" i="23"/>
  <c r="AK129" i="23"/>
  <c r="AG196" i="23"/>
  <c r="AF196" i="23"/>
  <c r="AH196" i="23"/>
  <c r="AI196" i="23"/>
  <c r="AJ196" i="23"/>
  <c r="AL196" i="23"/>
  <c r="AK196" i="23"/>
  <c r="AG121" i="23"/>
  <c r="AF121" i="23"/>
  <c r="AI121" i="23"/>
  <c r="AH121" i="23"/>
  <c r="AL121" i="23"/>
  <c r="AJ121" i="23"/>
  <c r="AK121" i="23"/>
  <c r="AG175" i="23"/>
  <c r="AF175" i="23"/>
  <c r="AK175" i="23"/>
  <c r="AL175" i="23"/>
  <c r="AI175" i="23"/>
  <c r="AH175" i="23"/>
  <c r="AJ175" i="23"/>
  <c r="AG225" i="23"/>
  <c r="AF225" i="23"/>
  <c r="AL225" i="23"/>
  <c r="AK225" i="23"/>
  <c r="AH225" i="23"/>
  <c r="AJ225" i="23"/>
  <c r="AI225" i="23"/>
  <c r="AG136" i="23"/>
  <c r="AF136" i="23"/>
  <c r="AJ136" i="23"/>
  <c r="AH136" i="23"/>
  <c r="AK136" i="23"/>
  <c r="AI136" i="23"/>
  <c r="AL136" i="23"/>
  <c r="AG243" i="23"/>
  <c r="AF243" i="23"/>
  <c r="AL243" i="23"/>
  <c r="AK243" i="23"/>
  <c r="AJ243" i="23"/>
  <c r="AI243" i="23"/>
  <c r="AH243" i="23"/>
  <c r="AG87" i="23"/>
  <c r="AF87" i="23"/>
  <c r="AJ87" i="23"/>
  <c r="AI87" i="23"/>
  <c r="AK87" i="23"/>
  <c r="AH87" i="23"/>
  <c r="AL87" i="23"/>
  <c r="AG271" i="23"/>
  <c r="AF271" i="23"/>
  <c r="AJ271" i="23"/>
  <c r="AI271" i="23"/>
  <c r="AH271" i="23"/>
  <c r="AK271" i="23"/>
  <c r="AL271" i="23"/>
  <c r="AG255" i="23"/>
  <c r="AF255" i="23"/>
  <c r="AH255" i="23"/>
  <c r="AL255" i="23"/>
  <c r="AK255" i="23"/>
  <c r="AJ255" i="23"/>
  <c r="AI255" i="23"/>
  <c r="AF268" i="23"/>
  <c r="AG268" i="23"/>
  <c r="AJ268" i="23"/>
  <c r="AI268" i="23"/>
  <c r="AH268" i="23"/>
  <c r="AL268" i="23"/>
  <c r="AK268" i="23"/>
  <c r="AG278" i="23"/>
  <c r="AF278" i="23"/>
  <c r="AJ278" i="23"/>
  <c r="AI278" i="23"/>
  <c r="AH278" i="23"/>
  <c r="AK278" i="23"/>
  <c r="AL278" i="23"/>
  <c r="AF232" i="23"/>
  <c r="AG232" i="23"/>
  <c r="AH232" i="23"/>
  <c r="AK232" i="23"/>
  <c r="AJ232" i="23"/>
  <c r="AI232" i="23"/>
  <c r="AL232" i="23"/>
  <c r="AG152" i="23"/>
  <c r="AF152" i="23"/>
  <c r="AL152" i="23"/>
  <c r="AK152" i="23"/>
  <c r="AJ152" i="23"/>
  <c r="AH152" i="23"/>
  <c r="AI152" i="23"/>
  <c r="AG123" i="23"/>
  <c r="AF123" i="23"/>
  <c r="AI123" i="23"/>
  <c r="AH123" i="23"/>
  <c r="AL123" i="23"/>
  <c r="AK123" i="23"/>
  <c r="AJ123" i="23"/>
  <c r="AG235" i="23"/>
  <c r="AF235" i="23"/>
  <c r="AL235" i="23"/>
  <c r="AH235" i="23"/>
  <c r="AK235" i="23"/>
  <c r="AJ235" i="23"/>
  <c r="AI235" i="23"/>
  <c r="AG124" i="23"/>
  <c r="AF124" i="23"/>
  <c r="AH124" i="23"/>
  <c r="AJ124" i="23"/>
  <c r="AI124" i="23"/>
  <c r="AL124" i="23"/>
  <c r="AK124" i="23"/>
  <c r="AF112" i="23"/>
  <c r="AG112" i="23"/>
  <c r="AL112" i="23"/>
  <c r="AK112" i="23"/>
  <c r="AJ112" i="23"/>
  <c r="AI112" i="23"/>
  <c r="AH112" i="23"/>
  <c r="AG219" i="23"/>
  <c r="AF219" i="23"/>
  <c r="AJ219" i="23"/>
  <c r="AL219" i="23"/>
  <c r="AI219" i="23"/>
  <c r="AK219" i="23"/>
  <c r="AH219" i="23"/>
  <c r="AG289" i="23"/>
  <c r="AF289" i="23"/>
  <c r="AK289" i="23"/>
  <c r="AH289" i="23"/>
  <c r="AL289" i="23"/>
  <c r="AJ289" i="23"/>
  <c r="AI289" i="23"/>
  <c r="AG257" i="23"/>
  <c r="AF257" i="23"/>
  <c r="AH257" i="23"/>
  <c r="AI257" i="23"/>
  <c r="AL257" i="23"/>
  <c r="AJ257" i="23"/>
  <c r="AK257" i="23"/>
  <c r="AG213" i="23"/>
  <c r="AF213" i="23"/>
  <c r="AL213" i="23"/>
  <c r="AK213" i="23"/>
  <c r="AJ213" i="23"/>
  <c r="AH213" i="23"/>
  <c r="AI213" i="23"/>
  <c r="AG181" i="23"/>
  <c r="AF181" i="23"/>
  <c r="AL181" i="23"/>
  <c r="AK181" i="23"/>
  <c r="AJ181" i="23"/>
  <c r="AI181" i="23"/>
  <c r="AH181" i="23"/>
  <c r="AG180" i="23"/>
  <c r="AF180" i="23"/>
  <c r="AI180" i="23"/>
  <c r="AH180" i="23"/>
  <c r="AL180" i="23"/>
  <c r="AK180" i="23"/>
  <c r="AJ180" i="23"/>
  <c r="AG204" i="23"/>
  <c r="AF204" i="23"/>
  <c r="AJ204" i="23"/>
  <c r="AI204" i="23"/>
  <c r="AH204" i="23"/>
  <c r="AL204" i="23"/>
  <c r="AK204" i="23"/>
  <c r="AG122" i="23"/>
  <c r="AF122" i="23"/>
  <c r="AK122" i="23"/>
  <c r="AI122" i="23"/>
  <c r="AH122" i="23"/>
  <c r="AJ122" i="23"/>
  <c r="AL122" i="23"/>
  <c r="AF177" i="23"/>
  <c r="AG177" i="23"/>
  <c r="AK177" i="23"/>
  <c r="AL177" i="23"/>
  <c r="AI177" i="23"/>
  <c r="AJ177" i="23"/>
  <c r="AH177" i="23"/>
  <c r="AG217" i="23"/>
  <c r="AF217" i="23"/>
  <c r="AK217" i="23"/>
  <c r="AJ217" i="23"/>
  <c r="AH217" i="23"/>
  <c r="AL217" i="23"/>
  <c r="AI217" i="23"/>
  <c r="AG267" i="23"/>
  <c r="AF267" i="23"/>
  <c r="AL267" i="23"/>
  <c r="AI267" i="23"/>
  <c r="AK267" i="23"/>
  <c r="AH267" i="23"/>
  <c r="AJ267" i="23"/>
  <c r="AG238" i="23"/>
  <c r="AF238" i="23"/>
  <c r="AJ238" i="23"/>
  <c r="AI238" i="23"/>
  <c r="AH238" i="23"/>
  <c r="AL238" i="23"/>
  <c r="AK238" i="23"/>
  <c r="AG127" i="23"/>
  <c r="AF127" i="23"/>
  <c r="AH127" i="23"/>
  <c r="AK127" i="23"/>
  <c r="AJ127" i="23"/>
  <c r="AL127" i="23"/>
  <c r="AI127" i="23"/>
  <c r="AG105" i="23"/>
  <c r="AF105" i="23"/>
  <c r="AJ105" i="23"/>
  <c r="AI105" i="23"/>
  <c r="AL105" i="23"/>
  <c r="AH105" i="23"/>
  <c r="AK105" i="23"/>
  <c r="AG174" i="23"/>
  <c r="AF174" i="23"/>
  <c r="AH174" i="23"/>
  <c r="AJ174" i="23"/>
  <c r="AI174" i="23"/>
  <c r="AL174" i="23"/>
  <c r="AK174" i="23"/>
  <c r="AG88" i="23"/>
  <c r="AF88" i="23"/>
  <c r="AH88" i="23"/>
  <c r="AL88" i="23"/>
  <c r="AK88" i="23"/>
  <c r="AJ88" i="23"/>
  <c r="AI88" i="23"/>
  <c r="AF280" i="23"/>
  <c r="AG280" i="23"/>
  <c r="AK280" i="23"/>
  <c r="AJ280" i="23"/>
  <c r="AI280" i="23"/>
  <c r="AL280" i="23"/>
  <c r="AH280" i="23"/>
  <c r="AG113" i="23"/>
  <c r="AF113" i="23"/>
  <c r="AI113" i="23"/>
  <c r="AJ113" i="23"/>
  <c r="AL113" i="23"/>
  <c r="AH113" i="23"/>
  <c r="AK113" i="23"/>
  <c r="AG277" i="23"/>
  <c r="AF277" i="23"/>
  <c r="AK277" i="23"/>
  <c r="AI277" i="23"/>
  <c r="AJ277" i="23"/>
  <c r="AL277" i="23"/>
  <c r="AH277" i="23"/>
  <c r="AG115" i="23"/>
  <c r="AF115" i="23"/>
  <c r="AK115" i="23"/>
  <c r="AL115" i="23"/>
  <c r="AH115" i="23"/>
  <c r="AJ115" i="23"/>
  <c r="AI115" i="23"/>
  <c r="AG103" i="23"/>
  <c r="AF103" i="23"/>
  <c r="AK103" i="23"/>
  <c r="AI103" i="23"/>
  <c r="AH103" i="23"/>
  <c r="AL103" i="23"/>
  <c r="AJ103" i="23"/>
  <c r="AG142" i="23"/>
  <c r="AF142" i="23"/>
  <c r="AK142" i="23"/>
  <c r="AI142" i="23"/>
  <c r="AL142" i="23"/>
  <c r="AJ142" i="23"/>
  <c r="AH142" i="23"/>
  <c r="AG170" i="23"/>
  <c r="AF170" i="23"/>
  <c r="AH170" i="23"/>
  <c r="AL170" i="23"/>
  <c r="AK170" i="23"/>
  <c r="AI170" i="23"/>
  <c r="AJ170" i="23"/>
  <c r="AG266" i="23"/>
  <c r="AF266" i="23"/>
  <c r="AH266" i="23"/>
  <c r="AK266" i="23"/>
  <c r="AJ266" i="23"/>
  <c r="AL266" i="23"/>
  <c r="AI266" i="23"/>
  <c r="AG114" i="23"/>
  <c r="AF114" i="23"/>
  <c r="AH114" i="23"/>
  <c r="AI114" i="23"/>
  <c r="AK114" i="23"/>
  <c r="AL114" i="23"/>
  <c r="AJ114" i="23"/>
  <c r="AG165" i="23"/>
  <c r="AF165" i="23"/>
  <c r="AK165" i="23"/>
  <c r="AI165" i="23"/>
  <c r="AJ165" i="23"/>
  <c r="AH165" i="23"/>
  <c r="AL165" i="23"/>
  <c r="AG212" i="23"/>
  <c r="AF212" i="23"/>
  <c r="AH212" i="23"/>
  <c r="AJ212" i="23"/>
  <c r="AL212" i="23"/>
  <c r="AI212" i="23"/>
  <c r="AK212" i="23"/>
  <c r="AF106" i="23"/>
  <c r="AG106" i="23"/>
  <c r="AH106" i="23"/>
  <c r="AI106" i="23"/>
  <c r="AJ106" i="23"/>
  <c r="AL106" i="23"/>
  <c r="AK106" i="23"/>
  <c r="AG199" i="23"/>
  <c r="AF199" i="23"/>
  <c r="AK199" i="23"/>
  <c r="AH199" i="23"/>
  <c r="AL199" i="23"/>
  <c r="AJ199" i="23"/>
  <c r="AI199" i="23"/>
  <c r="AG172" i="23"/>
  <c r="AF172" i="23"/>
  <c r="AK172" i="23"/>
  <c r="AI172" i="23"/>
  <c r="AH172" i="23"/>
  <c r="AJ172" i="23"/>
  <c r="AL172" i="23"/>
  <c r="AG97" i="23"/>
  <c r="AF97" i="23"/>
  <c r="AI97" i="23"/>
  <c r="AH97" i="23"/>
  <c r="AL97" i="23"/>
  <c r="AK97" i="23"/>
  <c r="AJ97" i="23"/>
  <c r="AG190" i="23"/>
  <c r="AF190" i="23"/>
  <c r="AK190" i="23"/>
  <c r="AJ190" i="23"/>
  <c r="AI190" i="23"/>
  <c r="AH190" i="23"/>
  <c r="AL190" i="23"/>
  <c r="AG135" i="23"/>
  <c r="AF135" i="23"/>
  <c r="AI135" i="23"/>
  <c r="AH135" i="23"/>
  <c r="AK135" i="23"/>
  <c r="AJ135" i="23"/>
  <c r="AL135" i="23"/>
  <c r="AG143" i="23"/>
  <c r="AF143" i="23"/>
  <c r="AI143" i="23"/>
  <c r="AK143" i="23"/>
  <c r="AL143" i="23"/>
  <c r="AJ143" i="23"/>
  <c r="AH143" i="23"/>
  <c r="AG104" i="23"/>
  <c r="AF104" i="23"/>
  <c r="AL104" i="23"/>
  <c r="AI104" i="23"/>
  <c r="AJ104" i="23"/>
  <c r="AH104" i="23"/>
  <c r="AK104" i="23"/>
  <c r="AG265" i="23"/>
  <c r="AF265" i="23"/>
  <c r="AH265" i="23"/>
  <c r="AL265" i="23"/>
  <c r="AJ265" i="23"/>
  <c r="AI265" i="23"/>
  <c r="AK265" i="23"/>
  <c r="AG211" i="23"/>
  <c r="AF211" i="23"/>
  <c r="AK211" i="23"/>
  <c r="AH211" i="23"/>
  <c r="AJ211" i="23"/>
  <c r="AI211" i="23"/>
  <c r="AL211" i="23"/>
  <c r="AG195" i="23"/>
  <c r="AF195" i="23"/>
  <c r="AL195" i="23"/>
  <c r="AH195" i="23"/>
  <c r="AK195" i="23"/>
  <c r="AJ195" i="23"/>
  <c r="AI195" i="23"/>
  <c r="AG261" i="23"/>
  <c r="AF261" i="23"/>
  <c r="AH261" i="23"/>
  <c r="AI261" i="23"/>
  <c r="AL261" i="23"/>
  <c r="AJ261" i="23"/>
  <c r="AK261" i="23"/>
  <c r="AG102" i="23"/>
  <c r="AF102" i="23"/>
  <c r="AJ102" i="23"/>
  <c r="AH102" i="23"/>
  <c r="AI102" i="23"/>
  <c r="AK102" i="23"/>
  <c r="AL102" i="23"/>
  <c r="AG291" i="23"/>
  <c r="AF291" i="23"/>
  <c r="AI291" i="23"/>
  <c r="AH291" i="23"/>
  <c r="AJ291" i="23"/>
  <c r="AL291" i="23"/>
  <c r="AK291" i="23"/>
  <c r="AG119" i="23"/>
  <c r="AF119" i="23"/>
  <c r="AI119" i="23"/>
  <c r="AJ119" i="23"/>
  <c r="AH119" i="23"/>
  <c r="AL119" i="23"/>
  <c r="AK119" i="23"/>
  <c r="AG208" i="23"/>
  <c r="AF208" i="23"/>
  <c r="AJ208" i="23"/>
  <c r="AI208" i="23"/>
  <c r="AL208" i="23"/>
  <c r="AH208" i="23"/>
  <c r="AK208" i="23"/>
  <c r="AF167" i="23"/>
  <c r="AG167" i="23"/>
  <c r="AL167" i="23"/>
  <c r="AK167" i="23"/>
  <c r="AH167" i="23"/>
  <c r="AJ167" i="23"/>
  <c r="AI167" i="23"/>
  <c r="AG176" i="23"/>
  <c r="AF176" i="23"/>
  <c r="AJ176" i="23"/>
  <c r="AI176" i="23"/>
  <c r="AL176" i="23"/>
  <c r="AK176" i="23"/>
  <c r="AH176" i="23"/>
  <c r="AG164" i="23"/>
  <c r="AF164" i="23"/>
  <c r="AL164" i="23"/>
  <c r="AJ164" i="23"/>
  <c r="AH164" i="23"/>
  <c r="AK164" i="23"/>
  <c r="AI164" i="23"/>
  <c r="AG241" i="23"/>
  <c r="AF241" i="23"/>
  <c r="AK241" i="23"/>
  <c r="AJ241" i="23"/>
  <c r="AH241" i="23"/>
  <c r="AL241" i="23"/>
  <c r="AI241" i="23"/>
  <c r="AG263" i="23"/>
  <c r="AF263" i="23"/>
  <c r="AK263" i="23"/>
  <c r="AJ263" i="23"/>
  <c r="AI263" i="23"/>
  <c r="AH263" i="23"/>
  <c r="AL263" i="23"/>
  <c r="AG227" i="23"/>
  <c r="AF227" i="23"/>
  <c r="AH227" i="23"/>
  <c r="AI227" i="23"/>
  <c r="AL227" i="23"/>
  <c r="AK227" i="23"/>
  <c r="AJ227" i="23"/>
  <c r="AG133" i="23"/>
  <c r="AF133" i="23"/>
  <c r="AJ133" i="23"/>
  <c r="AI133" i="23"/>
  <c r="AH133" i="23"/>
  <c r="AK133" i="23"/>
  <c r="AL133" i="23"/>
  <c r="AG184" i="23"/>
  <c r="AF184" i="23"/>
  <c r="AK184" i="23"/>
  <c r="AI184" i="23"/>
  <c r="AL184" i="23"/>
  <c r="AJ184" i="23"/>
  <c r="AH184" i="23"/>
  <c r="AG188" i="23"/>
  <c r="AF188" i="23"/>
  <c r="AK188" i="23"/>
  <c r="AJ188" i="23"/>
  <c r="AI188" i="23"/>
  <c r="AH188" i="23"/>
  <c r="AL188" i="23"/>
  <c r="AG224" i="23"/>
  <c r="AF224" i="23"/>
  <c r="AJ224" i="23"/>
  <c r="AI224" i="23"/>
  <c r="AL224" i="23"/>
  <c r="AK224" i="23"/>
  <c r="AH224" i="23"/>
  <c r="AG258" i="23"/>
  <c r="AF258" i="23"/>
  <c r="AH258" i="23"/>
  <c r="AL258" i="23"/>
  <c r="AK258" i="23"/>
  <c r="AI258" i="23"/>
  <c r="AJ258" i="23"/>
  <c r="AG178" i="23"/>
  <c r="AF178" i="23"/>
  <c r="AI178" i="23"/>
  <c r="AL178" i="23"/>
  <c r="AK178" i="23"/>
  <c r="AJ178" i="23"/>
  <c r="AH178" i="23"/>
  <c r="AG111" i="23"/>
  <c r="AF111" i="23"/>
  <c r="AK111" i="23"/>
  <c r="AH111" i="23"/>
  <c r="AL111" i="23"/>
  <c r="AJ111" i="23"/>
  <c r="AI111" i="23"/>
  <c r="AG279" i="23"/>
  <c r="AF279" i="23"/>
  <c r="AJ279" i="23"/>
  <c r="AI279" i="23"/>
  <c r="AH279" i="23"/>
  <c r="AL279" i="23"/>
  <c r="AK279" i="23"/>
  <c r="AG169" i="23"/>
  <c r="AF169" i="23"/>
  <c r="AL169" i="23"/>
  <c r="AK169" i="23"/>
  <c r="AJ169" i="23"/>
  <c r="AH169" i="23"/>
  <c r="AI169" i="23"/>
  <c r="AG140" i="23"/>
  <c r="AF140" i="23"/>
  <c r="AI140" i="23"/>
  <c r="AH140" i="23"/>
  <c r="AJ140" i="23"/>
  <c r="AK140" i="23"/>
  <c r="AL140" i="23"/>
  <c r="AG250" i="23"/>
  <c r="AF250" i="23"/>
  <c r="AH250" i="23"/>
  <c r="AL250" i="23"/>
  <c r="AK250" i="23"/>
  <c r="AI250" i="23"/>
  <c r="AJ250" i="23"/>
  <c r="AG206" i="23"/>
  <c r="AF206" i="23"/>
  <c r="AI206" i="23"/>
  <c r="AH206" i="23"/>
  <c r="AK206" i="23"/>
  <c r="AJ206" i="23"/>
  <c r="AL206" i="23"/>
  <c r="AG202" i="23"/>
  <c r="AF202" i="23"/>
  <c r="AH202" i="23"/>
  <c r="AI202" i="23"/>
  <c r="AK202" i="23"/>
  <c r="AJ202" i="23"/>
  <c r="AL202" i="23"/>
  <c r="AG79" i="23"/>
  <c r="AF79" i="23"/>
  <c r="AK79" i="23"/>
  <c r="AJ79" i="23"/>
  <c r="AI79" i="23"/>
  <c r="AH79" i="23"/>
  <c r="AL79" i="23"/>
  <c r="AF151" i="23"/>
  <c r="AG151" i="23"/>
  <c r="AI151" i="23"/>
  <c r="AL151" i="23"/>
  <c r="AJ151" i="23"/>
  <c r="AK151" i="23"/>
  <c r="AH151" i="23"/>
  <c r="AF132" i="23"/>
  <c r="AG132" i="23"/>
  <c r="AK132" i="23"/>
  <c r="AJ132" i="23"/>
  <c r="AI132" i="23"/>
  <c r="AH132" i="23"/>
  <c r="AL132" i="23"/>
  <c r="AG159" i="23"/>
  <c r="AF159" i="23"/>
  <c r="AI159" i="23"/>
  <c r="AJ159" i="23"/>
  <c r="AK159" i="23"/>
  <c r="AH159" i="23"/>
  <c r="AL159" i="23"/>
  <c r="AG95" i="23"/>
  <c r="AF95" i="23"/>
  <c r="AJ95" i="23"/>
  <c r="AH95" i="23"/>
  <c r="AI95" i="23"/>
  <c r="AK95" i="23"/>
  <c r="AL95" i="23"/>
  <c r="AF138" i="23"/>
  <c r="AG138" i="23"/>
  <c r="AI138" i="23"/>
  <c r="AK138" i="23"/>
  <c r="AJ138" i="23"/>
  <c r="AL138" i="23"/>
  <c r="AH138" i="23"/>
  <c r="AG83" i="23"/>
  <c r="AF83" i="23"/>
  <c r="AH83" i="23"/>
  <c r="AK83" i="23"/>
  <c r="AJ83" i="23"/>
  <c r="AI83" i="23"/>
  <c r="AL83" i="23"/>
  <c r="AG286" i="23"/>
  <c r="AF286" i="23"/>
  <c r="AH286" i="23"/>
  <c r="AJ286" i="23"/>
  <c r="AI286" i="23"/>
  <c r="AL286" i="23"/>
  <c r="AK286" i="23"/>
  <c r="AG156" i="23"/>
  <c r="AF156" i="23"/>
  <c r="AJ156" i="23"/>
  <c r="AL156" i="23"/>
  <c r="AI156" i="23"/>
  <c r="AH156" i="23"/>
  <c r="AK156" i="23"/>
  <c r="AG216" i="23"/>
  <c r="AF216" i="23"/>
  <c r="AL216" i="23"/>
  <c r="AK216" i="23"/>
  <c r="AJ216" i="23"/>
  <c r="AH216" i="23"/>
  <c r="AI216" i="23"/>
  <c r="AG91" i="23"/>
  <c r="AF91" i="23"/>
  <c r="AL91" i="23"/>
  <c r="AK91" i="23"/>
  <c r="AI91" i="23"/>
  <c r="AH91" i="23"/>
  <c r="AJ91" i="23"/>
  <c r="AG120" i="23"/>
  <c r="AF120" i="23"/>
  <c r="AI120" i="23"/>
  <c r="AH120" i="23"/>
  <c r="AK120" i="23"/>
  <c r="AJ120" i="23"/>
  <c r="AL120" i="23"/>
  <c r="AF193" i="23"/>
  <c r="AG193" i="23"/>
  <c r="AK193" i="23"/>
  <c r="AJ193" i="23"/>
  <c r="AI193" i="23"/>
  <c r="AL193" i="23"/>
  <c r="AH193" i="23"/>
  <c r="AG157" i="23"/>
  <c r="AF157" i="23"/>
  <c r="AL157" i="23"/>
  <c r="AK157" i="23"/>
  <c r="AI157" i="23"/>
  <c r="AH157" i="23"/>
  <c r="AJ157" i="23"/>
  <c r="AF153" i="23"/>
  <c r="AG153" i="23"/>
  <c r="AH153" i="23"/>
  <c r="AL153" i="23"/>
  <c r="AK153" i="23"/>
  <c r="AI153" i="23"/>
  <c r="AJ153" i="23"/>
  <c r="AG230" i="23"/>
  <c r="AF230" i="23"/>
  <c r="AH230" i="23"/>
  <c r="AJ230" i="23"/>
  <c r="AI230" i="23"/>
  <c r="AL230" i="23"/>
  <c r="AK230" i="23"/>
  <c r="AF248" i="23"/>
  <c r="AG248" i="23"/>
  <c r="AH248" i="23"/>
  <c r="AI248" i="23"/>
  <c r="AK248" i="23"/>
  <c r="AL248" i="23"/>
  <c r="AJ248" i="23"/>
  <c r="AF86" i="23"/>
  <c r="AG86" i="23"/>
  <c r="AK86" i="23"/>
  <c r="AI86" i="23"/>
  <c r="AL86" i="23"/>
  <c r="AJ86" i="23"/>
  <c r="AH86" i="23"/>
  <c r="AF128" i="23"/>
  <c r="AG128" i="23"/>
  <c r="AJ128" i="23"/>
  <c r="AH128" i="23"/>
  <c r="AK128" i="23"/>
  <c r="AI128" i="23"/>
  <c r="AL128" i="23"/>
  <c r="AG84" i="23"/>
  <c r="AF84" i="23"/>
  <c r="AK84" i="23"/>
  <c r="AL84" i="23"/>
  <c r="AI84" i="23"/>
  <c r="AJ84" i="23"/>
  <c r="AH84" i="23"/>
  <c r="AG256" i="23"/>
  <c r="AF256" i="23"/>
  <c r="AH256" i="23"/>
  <c r="AL256" i="23"/>
  <c r="AK256" i="23"/>
  <c r="AJ256" i="23"/>
  <c r="AI256" i="23"/>
  <c r="AG98" i="23"/>
  <c r="AF98" i="23"/>
  <c r="AK98" i="23"/>
  <c r="AH98" i="23"/>
  <c r="AI98" i="23"/>
  <c r="AL98" i="23"/>
  <c r="AJ98" i="23"/>
  <c r="AG236" i="23"/>
  <c r="AF236" i="23"/>
  <c r="AL236" i="23"/>
  <c r="AK236" i="23"/>
  <c r="AH236" i="23"/>
  <c r="AI236" i="23"/>
  <c r="AJ236" i="23"/>
  <c r="AP190" i="23" l="1"/>
  <c r="AP236" i="23"/>
  <c r="AP207" i="23"/>
  <c r="AP80" i="23"/>
  <c r="AP123" i="23"/>
  <c r="AP164" i="23"/>
  <c r="AP260" i="23"/>
  <c r="AP239" i="23"/>
  <c r="AP197" i="23"/>
  <c r="AP116" i="23"/>
  <c r="AP181" i="23"/>
  <c r="AP213" i="23"/>
  <c r="AP87" i="23"/>
  <c r="AP202" i="23"/>
  <c r="AP240" i="23"/>
  <c r="AP174" i="23"/>
  <c r="AP243" i="23"/>
  <c r="AP293" i="23"/>
  <c r="AP269" i="23"/>
  <c r="AP185" i="23"/>
  <c r="AP290" i="23"/>
  <c r="AP124" i="23"/>
  <c r="AP278" i="23"/>
  <c r="AP220" i="23"/>
  <c r="AP182" i="23"/>
  <c r="AP204" i="23"/>
  <c r="AP281" i="23"/>
  <c r="AP137" i="23"/>
  <c r="AP280" i="23"/>
  <c r="AP224" i="23"/>
  <c r="AP153" i="23"/>
  <c r="AP199" i="23"/>
  <c r="AP223" i="23"/>
  <c r="AP227" i="23"/>
  <c r="AP100" i="23"/>
  <c r="AP216" i="23"/>
  <c r="AP258" i="23"/>
  <c r="AP117" i="23"/>
  <c r="AP214" i="23"/>
  <c r="AP193" i="23"/>
  <c r="AP82" i="23"/>
  <c r="AP106" i="23"/>
  <c r="AP186" i="23"/>
  <c r="AP176" i="23"/>
  <c r="AP198" i="23"/>
  <c r="AP113" i="23"/>
  <c r="AP103" i="23"/>
  <c r="AP238" i="23"/>
  <c r="AP218" i="23"/>
  <c r="AP104" i="23"/>
  <c r="AP138" i="23"/>
  <c r="AP253" i="23"/>
  <c r="AP262" i="23"/>
  <c r="AP263" i="23"/>
  <c r="AP133" i="23"/>
  <c r="AP272" i="23"/>
  <c r="AP163" i="23"/>
  <c r="AP230" i="23"/>
  <c r="AP136" i="23"/>
  <c r="AP128" i="23"/>
  <c r="AP81" i="23"/>
  <c r="AP147" i="23"/>
  <c r="AP155" i="23"/>
  <c r="AP169" i="23"/>
  <c r="AP167" i="23"/>
  <c r="AP171" i="23"/>
  <c r="AP79" i="23"/>
  <c r="AP277" i="23"/>
  <c r="AP219" i="23"/>
  <c r="AP141" i="23"/>
  <c r="AP119" i="23"/>
  <c r="AP235" i="23"/>
  <c r="AP212" i="23"/>
  <c r="AP201" i="23"/>
  <c r="AP135" i="23"/>
  <c r="AP152" i="23"/>
  <c r="AP102" i="23"/>
  <c r="AP122" i="23"/>
  <c r="AP292" i="23"/>
  <c r="AP85" i="23"/>
  <c r="AP112" i="23"/>
  <c r="AP114" i="23"/>
  <c r="AP226" i="23"/>
  <c r="AP154" i="23"/>
  <c r="AP217" i="23"/>
  <c r="AP108" i="23"/>
  <c r="AP148" i="23"/>
  <c r="AP215" i="23"/>
  <c r="AP268" i="23"/>
  <c r="AP130" i="23"/>
  <c r="AP126" i="23"/>
  <c r="AP156" i="23"/>
  <c r="AP232" i="23"/>
  <c r="AP264" i="23"/>
  <c r="AP189" i="23"/>
  <c r="AP162" i="23"/>
  <c r="AP90" i="23"/>
  <c r="AP287" i="23"/>
  <c r="AP251" i="23"/>
  <c r="AP273" i="23"/>
  <c r="AP178" i="23"/>
  <c r="AP149" i="23"/>
  <c r="AP158" i="23"/>
  <c r="AP96" i="23"/>
  <c r="AP143" i="23"/>
  <c r="AP173" i="23"/>
  <c r="AP229" i="23"/>
  <c r="AP177" i="23"/>
  <c r="AP98" i="23"/>
  <c r="AP170" i="23"/>
  <c r="AP91" i="23"/>
  <c r="AP286" i="23"/>
  <c r="AP88" i="23"/>
  <c r="AP271" i="23"/>
  <c r="AP105" i="23"/>
  <c r="AP266" i="23"/>
  <c r="AP139" i="23"/>
  <c r="AP161" i="23"/>
  <c r="AP248" i="23"/>
  <c r="AP195" i="23"/>
  <c r="AP159" i="23"/>
  <c r="AP115" i="23"/>
  <c r="AP132" i="23"/>
  <c r="AP285" i="23"/>
  <c r="AP83" i="23"/>
  <c r="AP93" i="23"/>
  <c r="AP210" i="23"/>
  <c r="AP187" i="23"/>
  <c r="AP206" i="23"/>
  <c r="AP97" i="23"/>
  <c r="AP129" i="23"/>
  <c r="AP245" i="23"/>
  <c r="AP84" i="23"/>
  <c r="AP252" i="23"/>
  <c r="AP200" i="23"/>
  <c r="AP188" i="23"/>
  <c r="AP131" i="23"/>
  <c r="AP151" i="23"/>
  <c r="AP234" i="23"/>
  <c r="AP283" i="23"/>
  <c r="AP247" i="23"/>
  <c r="AP289" i="23"/>
  <c r="AP265" i="23"/>
  <c r="AP276" i="23"/>
  <c r="AP241" i="23"/>
  <c r="AP95" i="23"/>
  <c r="AP142" i="23"/>
  <c r="AP101" i="23"/>
  <c r="AP118" i="23"/>
  <c r="AP275" i="23"/>
  <c r="AP146" i="23"/>
  <c r="AP125" i="23"/>
  <c r="AP89" i="23"/>
  <c r="AP231" i="23"/>
  <c r="AP249" i="23"/>
  <c r="AP284" i="23"/>
  <c r="AP144" i="23"/>
  <c r="AP279" i="23"/>
  <c r="AP233" i="23"/>
  <c r="AP205" i="23"/>
  <c r="AP180" i="23"/>
  <c r="AP228" i="23"/>
  <c r="AP244" i="23"/>
  <c r="AP166" i="23"/>
  <c r="AP172" i="23"/>
  <c r="AP109" i="23"/>
  <c r="AP255" i="23"/>
  <c r="AP107" i="23"/>
  <c r="AP221" i="23"/>
  <c r="AP256" i="23"/>
  <c r="AP254" i="23"/>
  <c r="AP209" i="23"/>
  <c r="AP191" i="23"/>
  <c r="AP160" i="23"/>
  <c r="AP250" i="23"/>
  <c r="AP184" i="23"/>
  <c r="AP179" i="23"/>
  <c r="AP134" i="23"/>
  <c r="AP94" i="23"/>
  <c r="AP194" i="23"/>
  <c r="AP282" i="23"/>
  <c r="AP127" i="23"/>
  <c r="AP259" i="23"/>
  <c r="AP291" i="23"/>
  <c r="AP165" i="23"/>
  <c r="AP99" i="23"/>
  <c r="AP274" i="23"/>
  <c r="AP168" i="23"/>
  <c r="AP183" i="23"/>
  <c r="AP92" i="23"/>
  <c r="AP196" i="23"/>
  <c r="AP145" i="23"/>
  <c r="AP267" i="23"/>
  <c r="AP257" i="23"/>
  <c r="AP121" i="23"/>
  <c r="AP110" i="23"/>
  <c r="AP192" i="23"/>
  <c r="AP140" i="23"/>
  <c r="AP246" i="23"/>
  <c r="AP242" i="23"/>
  <c r="AP86" i="23"/>
  <c r="AP120" i="23"/>
  <c r="AP203" i="23"/>
  <c r="AP208" i="23"/>
  <c r="AP261" i="23"/>
  <c r="AP288" i="23"/>
  <c r="AP157" i="23"/>
  <c r="AP237" i="23"/>
  <c r="AP225" i="23"/>
  <c r="AP175" i="23"/>
  <c r="AP111" i="23"/>
  <c r="AP211" i="23"/>
  <c r="AP270" i="23"/>
  <c r="AX72" i="19" l="1"/>
  <c r="AX71" i="19"/>
  <c r="AX70" i="19"/>
  <c r="AX69" i="19"/>
  <c r="AX68" i="19"/>
  <c r="AX67" i="19"/>
  <c r="AX66" i="19"/>
  <c r="AX65" i="19"/>
  <c r="AX64" i="19"/>
  <c r="AX63" i="19"/>
  <c r="AX62" i="19"/>
  <c r="AX61" i="19"/>
  <c r="AX60" i="19"/>
  <c r="AX59" i="19"/>
  <c r="AX58" i="19"/>
  <c r="AX57" i="19"/>
  <c r="AX56" i="19"/>
  <c r="AX55" i="19"/>
  <c r="AX54" i="19"/>
  <c r="AX53" i="19"/>
  <c r="AX52" i="19"/>
  <c r="AX51" i="19"/>
  <c r="AX50" i="19"/>
  <c r="AX49" i="19"/>
  <c r="AX48" i="19"/>
  <c r="AX47" i="19"/>
  <c r="AX46" i="19"/>
  <c r="AX45" i="19"/>
  <c r="AX44" i="19"/>
  <c r="AX43" i="19"/>
  <c r="AX42" i="19"/>
  <c r="AX41" i="19"/>
  <c r="AX40" i="19"/>
  <c r="AX39" i="19"/>
  <c r="AX38" i="19"/>
  <c r="AX37" i="19"/>
  <c r="AX36" i="19"/>
  <c r="AX35" i="19"/>
  <c r="AX34" i="19"/>
  <c r="AX33" i="19"/>
  <c r="AX32" i="19"/>
  <c r="AX31" i="19"/>
  <c r="AX30" i="19"/>
  <c r="AX29" i="19"/>
  <c r="AX28" i="19"/>
  <c r="AX27" i="19"/>
  <c r="AX26" i="19"/>
  <c r="AX25" i="19"/>
  <c r="AX24" i="19"/>
  <c r="AX23" i="19"/>
  <c r="AX22" i="19"/>
  <c r="AX21" i="19"/>
  <c r="AX20" i="19"/>
  <c r="AX19" i="19"/>
  <c r="AX18" i="19"/>
  <c r="AX17" i="19"/>
  <c r="AX16" i="19"/>
  <c r="AX15" i="19"/>
  <c r="AX14" i="19"/>
  <c r="AX13" i="19"/>
  <c r="AX12" i="19"/>
  <c r="AX11" i="19"/>
  <c r="AX10" i="19"/>
  <c r="AX9" i="19"/>
  <c r="AX8" i="19"/>
  <c r="AX7" i="19"/>
  <c r="AX6" i="19"/>
  <c r="AX5" i="19"/>
  <c r="AX4" i="19"/>
  <c r="AX3" i="19"/>
  <c r="AX2" i="19"/>
  <c r="Z33" i="15" l="1"/>
  <c r="Z11" i="15"/>
  <c r="C8" i="23" l="1"/>
  <c r="AT8" i="23"/>
  <c r="AQ8" i="23"/>
  <c r="AY137" i="23"/>
  <c r="E137" i="23" s="1"/>
  <c r="AY195" i="23"/>
  <c r="E195" i="23" s="1"/>
  <c r="AY172" i="23"/>
  <c r="E172" i="23" s="1"/>
  <c r="AY270" i="23"/>
  <c r="E270" i="23" s="1"/>
  <c r="AY265" i="23"/>
  <c r="E265" i="23" s="1"/>
  <c r="AY163" i="23"/>
  <c r="E163" i="23" s="1"/>
  <c r="AY225" i="23"/>
  <c r="E225" i="23" s="1"/>
  <c r="AY281" i="23"/>
  <c r="E281" i="23" s="1"/>
  <c r="AY133" i="23"/>
  <c r="E133" i="23" s="1"/>
  <c r="AY269" i="23"/>
  <c r="E269" i="23" s="1"/>
  <c r="AY153" i="23"/>
  <c r="E153" i="23" s="1"/>
  <c r="AY217" i="23"/>
  <c r="E217" i="23" s="1"/>
  <c r="AY170" i="23"/>
  <c r="E170" i="23" s="1"/>
  <c r="AY90" i="23"/>
  <c r="E90" i="23" s="1"/>
  <c r="AY180" i="23"/>
  <c r="E180" i="23" s="1"/>
  <c r="AY128" i="23"/>
  <c r="E128" i="23" s="1"/>
  <c r="AY104" i="23"/>
  <c r="E104" i="23" s="1"/>
  <c r="AY121" i="23"/>
  <c r="E121" i="23" s="1"/>
  <c r="AY209" i="23"/>
  <c r="E209" i="23" s="1"/>
  <c r="AY291" i="23"/>
  <c r="E291" i="23" s="1"/>
  <c r="AY126" i="23"/>
  <c r="E126" i="23" s="1"/>
  <c r="AY254" i="23"/>
  <c r="E254" i="23" s="1"/>
  <c r="AY103" i="23"/>
  <c r="E103" i="23" s="1"/>
  <c r="AY282" i="23"/>
  <c r="E282" i="23" s="1"/>
  <c r="AY252" i="23"/>
  <c r="E252" i="23" s="1"/>
  <c r="AY287" i="23"/>
  <c r="E287" i="23" s="1"/>
  <c r="AY115" i="23"/>
  <c r="E115" i="23" s="1"/>
  <c r="AY193" i="23"/>
  <c r="E193" i="23" s="1"/>
  <c r="AY125" i="23"/>
  <c r="E125" i="23" s="1"/>
  <c r="AY147" i="23"/>
  <c r="E147" i="23" s="1"/>
  <c r="AY274" i="23"/>
  <c r="E274" i="23" s="1"/>
  <c r="AY149" i="23"/>
  <c r="E149" i="23" s="1"/>
  <c r="AY261" i="23"/>
  <c r="E261" i="23" s="1"/>
  <c r="AY102" i="23"/>
  <c r="E102" i="23" s="1"/>
  <c r="AY99" i="23"/>
  <c r="E99" i="23" s="1"/>
  <c r="AY208" i="23"/>
  <c r="E208" i="23" s="1"/>
  <c r="AY264" i="23"/>
  <c r="E264" i="23" s="1"/>
  <c r="AY107" i="23"/>
  <c r="E107" i="23" s="1"/>
  <c r="AY239" i="23"/>
  <c r="E239" i="23" s="1"/>
  <c r="AY152" i="23"/>
  <c r="E152" i="23" s="1"/>
  <c r="AY213" i="23"/>
  <c r="E213" i="23" s="1"/>
  <c r="AY116" i="23"/>
  <c r="E116" i="23" s="1"/>
  <c r="AY262" i="23"/>
  <c r="E262" i="23" s="1"/>
  <c r="AY226" i="23"/>
  <c r="E226" i="23" s="1"/>
  <c r="AY246" i="23"/>
  <c r="E246" i="23" s="1"/>
  <c r="AY97" i="23"/>
  <c r="E97" i="23" s="1"/>
  <c r="AY108" i="23"/>
  <c r="E108" i="23" s="1"/>
  <c r="AY242" i="23"/>
  <c r="E242" i="23" s="1"/>
  <c r="AY88" i="23"/>
  <c r="E88" i="23" s="1"/>
  <c r="AY220" i="23"/>
  <c r="E220" i="23" s="1"/>
  <c r="AY177" i="23"/>
  <c r="E177" i="23" s="1"/>
  <c r="AY174" i="23"/>
  <c r="E174" i="23" s="1"/>
  <c r="AY143" i="23"/>
  <c r="E143" i="23" s="1"/>
  <c r="AY275" i="23"/>
  <c r="E275" i="23" s="1"/>
  <c r="AY244" i="23"/>
  <c r="E244" i="23" s="1"/>
  <c r="AY223" i="23"/>
  <c r="E223" i="23" s="1"/>
  <c r="AY253" i="23"/>
  <c r="E253" i="23" s="1"/>
  <c r="AY156" i="23"/>
  <c r="E156" i="23" s="1"/>
  <c r="AY196" i="23"/>
  <c r="E196" i="23" s="1"/>
  <c r="AY101" i="23"/>
  <c r="E101" i="23" s="1"/>
  <c r="AY105" i="23"/>
  <c r="E105" i="23" s="1"/>
  <c r="AY189" i="23"/>
  <c r="E189" i="23" s="1"/>
  <c r="AY200" i="23"/>
  <c r="E200" i="23" s="1"/>
  <c r="AY199" i="23"/>
  <c r="E199" i="23" s="1"/>
  <c r="AY139" i="23"/>
  <c r="E139" i="23" s="1"/>
  <c r="AY140" i="23"/>
  <c r="E140" i="23" s="1"/>
  <c r="AY144" i="23"/>
  <c r="E144" i="23" s="1"/>
  <c r="AY268" i="23"/>
  <c r="E268" i="23" s="1"/>
  <c r="AY183" i="23"/>
  <c r="E183" i="23" s="1"/>
  <c r="AY292" i="23"/>
  <c r="E292" i="23" s="1"/>
  <c r="AY120" i="23"/>
  <c r="E120" i="23" s="1"/>
  <c r="AY157" i="23"/>
  <c r="E157" i="23" s="1"/>
  <c r="AY145" i="23"/>
  <c r="E145" i="23" s="1"/>
  <c r="AY142" i="23"/>
  <c r="E142" i="23" s="1"/>
  <c r="AY190" i="23"/>
  <c r="E190" i="23" s="1"/>
  <c r="AY245" i="23"/>
  <c r="E245" i="23" s="1"/>
  <c r="AY79" i="23"/>
  <c r="E79" i="23" s="1"/>
  <c r="AY243" i="23"/>
  <c r="E243" i="23" s="1"/>
  <c r="AY123" i="23"/>
  <c r="E123" i="23" s="1"/>
  <c r="AY278" i="23"/>
  <c r="E278" i="23" s="1"/>
  <c r="AY94" i="23"/>
  <c r="E94" i="23" s="1"/>
  <c r="AY146" i="23"/>
  <c r="E146" i="23" s="1"/>
  <c r="AY273" i="23"/>
  <c r="E273" i="23" s="1"/>
  <c r="AY173" i="23"/>
  <c r="E173" i="23" s="1"/>
  <c r="AY134" i="23"/>
  <c r="E134" i="23" s="1"/>
  <c r="AY271" i="23"/>
  <c r="E271" i="23" s="1"/>
  <c r="AY96" i="23"/>
  <c r="E96" i="23" s="1"/>
  <c r="AY257" i="23"/>
  <c r="E257" i="23" s="1"/>
  <c r="AY113" i="23"/>
  <c r="E113" i="23" s="1"/>
  <c r="AY284" i="23"/>
  <c r="E284" i="23" s="1"/>
  <c r="AY162" i="23"/>
  <c r="E162" i="23" s="1"/>
  <c r="AY166" i="23"/>
  <c r="E166" i="23" s="1"/>
  <c r="AY184" i="23"/>
  <c r="E184" i="23" s="1"/>
  <c r="AY124" i="23"/>
  <c r="E124" i="23" s="1"/>
  <c r="AY241" i="23"/>
  <c r="E241" i="23" s="1"/>
  <c r="AY85" i="23"/>
  <c r="E85" i="23" s="1"/>
  <c r="AY136" i="23"/>
  <c r="E136" i="23" s="1"/>
  <c r="AY169" i="23"/>
  <c r="E169" i="23" s="1"/>
  <c r="AY154" i="23"/>
  <c r="E154" i="23" s="1"/>
  <c r="AY82" i="23"/>
  <c r="E82" i="23" s="1"/>
  <c r="AY198" i="23"/>
  <c r="E198" i="23" s="1"/>
  <c r="AY127" i="23"/>
  <c r="E127" i="23" s="1"/>
  <c r="AY158" i="23"/>
  <c r="E158" i="23" s="1"/>
  <c r="AY272" i="23"/>
  <c r="E272" i="23" s="1"/>
  <c r="AY93" i="23"/>
  <c r="E93" i="23" s="1"/>
  <c r="AY210" i="23"/>
  <c r="E210" i="23" s="1"/>
  <c r="AY218" i="23"/>
  <c r="E218" i="23" s="1"/>
  <c r="AY237" i="23"/>
  <c r="E237" i="23" s="1"/>
  <c r="AY179" i="23"/>
  <c r="E179" i="23" s="1"/>
  <c r="AY178" i="23"/>
  <c r="E178" i="23" s="1"/>
  <c r="AY256" i="23"/>
  <c r="E256" i="23" s="1"/>
  <c r="AY212" i="23"/>
  <c r="E212" i="23" s="1"/>
  <c r="AY188" i="23"/>
  <c r="E188" i="23" s="1"/>
  <c r="AY117" i="23"/>
  <c r="E117" i="23" s="1"/>
  <c r="AY206" i="23"/>
  <c r="E206" i="23" s="1"/>
  <c r="AY293" i="23"/>
  <c r="E293" i="23" s="1"/>
  <c r="AY192" i="23"/>
  <c r="E192" i="23" s="1"/>
  <c r="AY175" i="23"/>
  <c r="E175" i="23" s="1"/>
  <c r="AY280" i="23"/>
  <c r="E280" i="23" s="1"/>
  <c r="AY276" i="23"/>
  <c r="E276" i="23" s="1"/>
  <c r="AY114" i="23"/>
  <c r="E114" i="23" s="1"/>
  <c r="AY205" i="23"/>
  <c r="E205" i="23" s="1"/>
  <c r="AY229" i="23"/>
  <c r="E229" i="23" s="1"/>
  <c r="AY86" i="23"/>
  <c r="E86" i="23" s="1"/>
  <c r="AY118" i="23"/>
  <c r="E118" i="23" s="1"/>
  <c r="AY227" i="23"/>
  <c r="E227" i="23" s="1"/>
  <c r="AY259" i="23"/>
  <c r="E259" i="23" s="1"/>
  <c r="AY185" i="23"/>
  <c r="E185" i="23" s="1"/>
  <c r="AY236" i="23"/>
  <c r="E236" i="23" s="1"/>
  <c r="AY211" i="23"/>
  <c r="E211" i="23" s="1"/>
  <c r="AY89" i="23"/>
  <c r="E89" i="23" s="1"/>
  <c r="AY248" i="23"/>
  <c r="E248" i="23" s="1"/>
  <c r="AY283" i="23"/>
  <c r="E283" i="23" s="1"/>
  <c r="AY235" i="23"/>
  <c r="E235" i="23" s="1"/>
  <c r="AY232" i="23"/>
  <c r="E232" i="23" s="1"/>
  <c r="AY148" i="23"/>
  <c r="E148" i="23" s="1"/>
  <c r="AY249" i="23"/>
  <c r="E249" i="23" s="1"/>
  <c r="AY165" i="23"/>
  <c r="E165" i="23" s="1"/>
  <c r="AY260" i="23"/>
  <c r="E260" i="23" s="1"/>
  <c r="AY240" i="23"/>
  <c r="E240" i="23" s="1"/>
  <c r="AY131" i="23"/>
  <c r="E131" i="23" s="1"/>
  <c r="AY132" i="23"/>
  <c r="E132" i="23" s="1"/>
  <c r="AY130" i="23"/>
  <c r="E130" i="23" s="1"/>
  <c r="AY234" i="23"/>
  <c r="E234" i="23" s="1"/>
  <c r="AY138" i="23"/>
  <c r="E138" i="23" s="1"/>
  <c r="AY204" i="23"/>
  <c r="E204" i="23" s="1"/>
  <c r="AY238" i="23"/>
  <c r="E238" i="23" s="1"/>
  <c r="AY84" i="23"/>
  <c r="E84" i="23" s="1"/>
  <c r="AY159" i="23"/>
  <c r="E159" i="23" s="1"/>
  <c r="AY135" i="23"/>
  <c r="E135" i="23" s="1"/>
  <c r="AY141" i="23"/>
  <c r="E141" i="23" s="1"/>
  <c r="AY111" i="23"/>
  <c r="E111" i="23" s="1"/>
  <c r="AY112" i="23"/>
  <c r="E112" i="23" s="1"/>
  <c r="AY92" i="23"/>
  <c r="E92" i="23" s="1"/>
  <c r="AY214" i="23"/>
  <c r="E214" i="23" s="1"/>
  <c r="AY181" i="23"/>
  <c r="E181" i="23" s="1"/>
  <c r="AQ26" i="23" l="1"/>
  <c r="AT26" i="23"/>
  <c r="C26" i="23"/>
  <c r="D25" i="23"/>
  <c r="AQ39" i="23"/>
  <c r="AT39" i="23"/>
  <c r="C39" i="23"/>
  <c r="D38" i="23"/>
  <c r="C52" i="23"/>
  <c r="AQ52" i="23"/>
  <c r="AT52" i="23"/>
  <c r="D51" i="23"/>
  <c r="AT51" i="23"/>
  <c r="AQ51" i="23"/>
  <c r="C51" i="23"/>
  <c r="D50" i="23"/>
  <c r="AQ50" i="23"/>
  <c r="AT50" i="23"/>
  <c r="C50" i="23"/>
  <c r="D49" i="23"/>
  <c r="AT10" i="23"/>
  <c r="C10" i="23"/>
  <c r="AQ10" i="23"/>
  <c r="D9" i="23"/>
  <c r="C15" i="23"/>
  <c r="AQ15" i="23"/>
  <c r="AT15" i="23"/>
  <c r="D14" i="23"/>
  <c r="C38" i="23"/>
  <c r="AT38" i="23"/>
  <c r="AQ38" i="23"/>
  <c r="D37" i="23"/>
  <c r="AT73" i="23"/>
  <c r="AQ73" i="23"/>
  <c r="C73" i="23"/>
  <c r="D72" i="23"/>
  <c r="C48" i="23"/>
  <c r="AT48" i="23"/>
  <c r="AQ48" i="23"/>
  <c r="D47" i="23"/>
  <c r="AT23" i="23"/>
  <c r="C23" i="23"/>
  <c r="AQ23" i="23"/>
  <c r="D22" i="23"/>
  <c r="AT14" i="23"/>
  <c r="AQ14" i="23"/>
  <c r="C14" i="23"/>
  <c r="D13" i="23"/>
  <c r="AT44" i="23"/>
  <c r="AQ44" i="23"/>
  <c r="C44" i="23"/>
  <c r="D43" i="23"/>
  <c r="AQ75" i="23"/>
  <c r="C75" i="23"/>
  <c r="AT75" i="23"/>
  <c r="D74" i="23"/>
  <c r="C43" i="23"/>
  <c r="AT43" i="23"/>
  <c r="AQ43" i="23"/>
  <c r="D42" i="23"/>
  <c r="AQ11" i="23"/>
  <c r="C11" i="23"/>
  <c r="AT11" i="23"/>
  <c r="D10" i="23"/>
  <c r="AQ42" i="23"/>
  <c r="C42" i="23"/>
  <c r="AT42" i="23"/>
  <c r="D41" i="23"/>
  <c r="C71" i="23"/>
  <c r="AQ71" i="23"/>
  <c r="AT71" i="23"/>
  <c r="D70" i="23"/>
  <c r="AT62" i="23"/>
  <c r="C62" i="23"/>
  <c r="AQ62" i="23"/>
  <c r="D61" i="23"/>
  <c r="AT66" i="23"/>
  <c r="AQ66" i="23"/>
  <c r="C66" i="23"/>
  <c r="D65" i="23"/>
  <c r="C69" i="23"/>
  <c r="AT69" i="23"/>
  <c r="AQ69" i="23"/>
  <c r="D68" i="23"/>
  <c r="AQ60" i="23"/>
  <c r="C60" i="23"/>
  <c r="AT60" i="23"/>
  <c r="D59" i="23"/>
  <c r="AT65" i="23"/>
  <c r="C65" i="23"/>
  <c r="AQ65" i="23"/>
  <c r="D64" i="23"/>
  <c r="C33" i="23"/>
  <c r="AT33" i="23"/>
  <c r="AQ33" i="23"/>
  <c r="D32" i="23"/>
  <c r="AQ72" i="23"/>
  <c r="C72" i="23"/>
  <c r="AT72" i="23"/>
  <c r="D71" i="23"/>
  <c r="C40" i="23"/>
  <c r="AT40" i="23"/>
  <c r="AQ40" i="23"/>
  <c r="D39" i="23"/>
  <c r="BA8" i="23"/>
  <c r="AZ8" i="23"/>
  <c r="AX8" i="23"/>
  <c r="AW8" i="23"/>
  <c r="AD8" i="23" s="1"/>
  <c r="AB8" i="23"/>
  <c r="C70" i="23"/>
  <c r="AQ70" i="23"/>
  <c r="AT70" i="23"/>
  <c r="D69" i="23"/>
  <c r="AT61" i="23"/>
  <c r="AQ61" i="23"/>
  <c r="C61" i="23"/>
  <c r="D60" i="23"/>
  <c r="C76" i="23"/>
  <c r="AT76" i="23"/>
  <c r="AQ76" i="23"/>
  <c r="D75" i="23"/>
  <c r="C28" i="23"/>
  <c r="AQ28" i="23"/>
  <c r="AT28" i="23"/>
  <c r="D27" i="23"/>
  <c r="AQ58" i="23"/>
  <c r="C58" i="23"/>
  <c r="AT58" i="23"/>
  <c r="D57" i="23"/>
  <c r="AQ55" i="23"/>
  <c r="AT55" i="23"/>
  <c r="C55" i="23"/>
  <c r="D54" i="23"/>
  <c r="C17" i="23"/>
  <c r="AT17" i="23"/>
  <c r="AQ17" i="23"/>
  <c r="D16" i="23"/>
  <c r="C9" i="23"/>
  <c r="AQ9" i="23"/>
  <c r="AT9" i="23"/>
  <c r="D8" i="23"/>
  <c r="C59" i="23"/>
  <c r="AT59" i="23"/>
  <c r="AQ59" i="23"/>
  <c r="D58" i="23"/>
  <c r="AT27" i="23"/>
  <c r="C27" i="23"/>
  <c r="AQ27" i="23"/>
  <c r="D26" i="23"/>
  <c r="AT31" i="23"/>
  <c r="C31" i="23"/>
  <c r="AQ31" i="23"/>
  <c r="D30" i="23"/>
  <c r="C22" i="23"/>
  <c r="AQ22" i="23"/>
  <c r="AT22" i="23"/>
  <c r="D21" i="23"/>
  <c r="AT29" i="23"/>
  <c r="AQ29" i="23"/>
  <c r="C29" i="23"/>
  <c r="D28" i="23"/>
  <c r="C12" i="23"/>
  <c r="AT12" i="23"/>
  <c r="AQ12" i="23"/>
  <c r="D11" i="23"/>
  <c r="AQ49" i="23"/>
  <c r="C49" i="23"/>
  <c r="AT49" i="23"/>
  <c r="D48" i="23"/>
  <c r="C56" i="23"/>
  <c r="AQ56" i="23"/>
  <c r="AT56" i="23"/>
  <c r="D55" i="23"/>
  <c r="AQ24" i="23"/>
  <c r="AT24" i="23"/>
  <c r="C24" i="23"/>
  <c r="D23" i="23"/>
  <c r="AT30" i="23"/>
  <c r="C30" i="23"/>
  <c r="AQ30" i="23"/>
  <c r="D29" i="23"/>
  <c r="C37" i="23"/>
  <c r="AT37" i="23"/>
  <c r="AQ37" i="23"/>
  <c r="D36" i="23"/>
  <c r="C19" i="23"/>
  <c r="AQ19" i="23"/>
  <c r="AT19" i="23"/>
  <c r="D18" i="23"/>
  <c r="AQ77" i="23"/>
  <c r="C77" i="23"/>
  <c r="AT77" i="23"/>
  <c r="D76" i="23"/>
  <c r="AQ13" i="23"/>
  <c r="C13" i="23"/>
  <c r="AT13" i="23"/>
  <c r="D12" i="23"/>
  <c r="AQ41" i="23"/>
  <c r="AT41" i="23"/>
  <c r="C41" i="23"/>
  <c r="D40" i="23"/>
  <c r="AQ16" i="23"/>
  <c r="AT16" i="23"/>
  <c r="C16" i="23"/>
  <c r="D15" i="23"/>
  <c r="AQ21" i="23"/>
  <c r="C21" i="23"/>
  <c r="AT21" i="23"/>
  <c r="D20" i="23"/>
  <c r="AT67" i="23"/>
  <c r="AQ67" i="23"/>
  <c r="C67" i="23"/>
  <c r="D66" i="23"/>
  <c r="C35" i="23"/>
  <c r="AQ35" i="23"/>
  <c r="AT35" i="23"/>
  <c r="D34" i="23"/>
  <c r="AT74" i="23"/>
  <c r="AQ74" i="23"/>
  <c r="C74" i="23"/>
  <c r="D73" i="23"/>
  <c r="AQ34" i="23"/>
  <c r="C34" i="23"/>
  <c r="AT34" i="23"/>
  <c r="D33" i="23"/>
  <c r="AT47" i="23"/>
  <c r="C47" i="23"/>
  <c r="AQ47" i="23"/>
  <c r="D46" i="23"/>
  <c r="C46" i="23"/>
  <c r="AQ46" i="23"/>
  <c r="AT46" i="23"/>
  <c r="D45" i="23"/>
  <c r="C18" i="23"/>
  <c r="AQ18" i="23"/>
  <c r="AT18" i="23"/>
  <c r="D17" i="23"/>
  <c r="AQ45" i="23"/>
  <c r="C45" i="23"/>
  <c r="AT45" i="23"/>
  <c r="D44" i="23"/>
  <c r="AT36" i="23"/>
  <c r="C36" i="23"/>
  <c r="AQ36" i="23"/>
  <c r="D35" i="23"/>
  <c r="AT57" i="23"/>
  <c r="AQ57" i="23"/>
  <c r="C57" i="23"/>
  <c r="D56" i="23"/>
  <c r="AT25" i="23"/>
  <c r="C25" i="23"/>
  <c r="AQ25" i="23"/>
  <c r="D24" i="23"/>
  <c r="C64" i="23"/>
  <c r="AT64" i="23"/>
  <c r="AQ64" i="23"/>
  <c r="D63" i="23"/>
  <c r="AQ32" i="23"/>
  <c r="C32" i="23"/>
  <c r="AT32" i="23"/>
  <c r="D31" i="23"/>
  <c r="AQ63" i="23"/>
  <c r="C63" i="23"/>
  <c r="AT63" i="23"/>
  <c r="D62" i="23"/>
  <c r="AQ54" i="23"/>
  <c r="C54" i="23"/>
  <c r="AT54" i="23"/>
  <c r="D53" i="23"/>
  <c r="AQ53" i="23"/>
  <c r="C53" i="23"/>
  <c r="AT53" i="23"/>
  <c r="D52" i="23"/>
  <c r="AT68" i="23"/>
  <c r="AQ68" i="23"/>
  <c r="C68" i="23"/>
  <c r="D67" i="23"/>
  <c r="AT20" i="23"/>
  <c r="AQ20" i="23"/>
  <c r="C20" i="23"/>
  <c r="D19" i="23"/>
  <c r="AY289" i="23"/>
  <c r="E289" i="23" s="1"/>
  <c r="AY224" i="23"/>
  <c r="E224" i="23" s="1"/>
  <c r="F225" i="23" s="1"/>
  <c r="AY230" i="23"/>
  <c r="E230" i="23" s="1"/>
  <c r="AY219" i="23"/>
  <c r="E219" i="23" s="1"/>
  <c r="F218" i="23" s="1"/>
  <c r="AY258" i="23"/>
  <c r="E258" i="23" s="1"/>
  <c r="AY202" i="23"/>
  <c r="E202" i="23" s="1"/>
  <c r="AY194" i="23"/>
  <c r="E194" i="23" s="1"/>
  <c r="AY263" i="23"/>
  <c r="E263" i="23" s="1"/>
  <c r="AY288" i="23"/>
  <c r="E288" i="23" s="1"/>
  <c r="AY285" i="23"/>
  <c r="E285" i="23" s="1"/>
  <c r="AY167" i="23"/>
  <c r="E167" i="23" s="1"/>
  <c r="AY91" i="23"/>
  <c r="E91" i="23" s="1"/>
  <c r="AY290" i="23"/>
  <c r="E290" i="23" s="1"/>
  <c r="AY221" i="23"/>
  <c r="E221" i="23" s="1"/>
  <c r="AY176" i="23"/>
  <c r="E176" i="23" s="1"/>
  <c r="AY182" i="23"/>
  <c r="E182" i="23" s="1"/>
  <c r="AY155" i="23"/>
  <c r="E155" i="23" s="1"/>
  <c r="AY250" i="23"/>
  <c r="E250" i="23" s="1"/>
  <c r="AY164" i="23"/>
  <c r="E164" i="23" s="1"/>
  <c r="AY81" i="23"/>
  <c r="E81" i="23" s="1"/>
  <c r="F80" i="23" s="1"/>
  <c r="AY247" i="23"/>
  <c r="E247" i="23" s="1"/>
  <c r="AY267" i="23"/>
  <c r="E267" i="23" s="1"/>
  <c r="AY286" i="23"/>
  <c r="E286" i="23" s="1"/>
  <c r="F285" i="23" s="1"/>
  <c r="AY216" i="23"/>
  <c r="E216" i="23" s="1"/>
  <c r="AY95" i="23"/>
  <c r="E95" i="23" s="1"/>
  <c r="AY160" i="23"/>
  <c r="E160" i="23" s="1"/>
  <c r="AY80" i="23"/>
  <c r="E80" i="23" s="1"/>
  <c r="F81" i="23" s="1"/>
  <c r="AY255" i="23"/>
  <c r="E255" i="23" s="1"/>
  <c r="AY110" i="23"/>
  <c r="E110" i="23" s="1"/>
  <c r="AY161" i="23"/>
  <c r="E161" i="23" s="1"/>
  <c r="AY100" i="23"/>
  <c r="E100" i="23" s="1"/>
  <c r="AY168" i="23"/>
  <c r="E168" i="23" s="1"/>
  <c r="AY277" i="23"/>
  <c r="E277" i="23" s="1"/>
  <c r="F276" i="23" s="1"/>
  <c r="AY231" i="23"/>
  <c r="E231" i="23" s="1"/>
  <c r="F230" i="23" s="1"/>
  <c r="AY171" i="23"/>
  <c r="E171" i="23" s="1"/>
  <c r="AY203" i="23"/>
  <c r="E203" i="23" s="1"/>
  <c r="AY207" i="23"/>
  <c r="E207" i="23" s="1"/>
  <c r="AY109" i="23"/>
  <c r="E109" i="23" s="1"/>
  <c r="AY201" i="23"/>
  <c r="E201" i="23" s="1"/>
  <c r="F200" i="23" s="1"/>
  <c r="AY106" i="23"/>
  <c r="E106" i="23" s="1"/>
  <c r="AY215" i="23"/>
  <c r="E215" i="23" s="1"/>
  <c r="AY197" i="23"/>
  <c r="E197" i="23" s="1"/>
  <c r="AY83" i="23"/>
  <c r="E83" i="23" s="1"/>
  <c r="AY87" i="23"/>
  <c r="E87" i="23" s="1"/>
  <c r="AY129" i="23"/>
  <c r="E129" i="23" s="1"/>
  <c r="F130" i="23" s="1"/>
  <c r="AY122" i="23"/>
  <c r="E122" i="23" s="1"/>
  <c r="AY233" i="23"/>
  <c r="E233" i="23" s="1"/>
  <c r="AY186" i="23"/>
  <c r="E186" i="23" s="1"/>
  <c r="AY98" i="23"/>
  <c r="E98" i="23" s="1"/>
  <c r="F97" i="23" s="1"/>
  <c r="AY151" i="23"/>
  <c r="E151" i="23" s="1"/>
  <c r="F152" i="23" s="1"/>
  <c r="AY279" i="23"/>
  <c r="E279" i="23" s="1"/>
  <c r="AY187" i="23"/>
  <c r="E187" i="23" s="1"/>
  <c r="AY119" i="23"/>
  <c r="E119" i="23" s="1"/>
  <c r="AY266" i="23"/>
  <c r="E266" i="23" s="1"/>
  <c r="AY191" i="23"/>
  <c r="E191" i="23" s="1"/>
  <c r="AY228" i="23"/>
  <c r="E228" i="23" s="1"/>
  <c r="F227" i="23" s="1"/>
  <c r="AY251" i="23"/>
  <c r="E251" i="23" s="1"/>
  <c r="F117" i="23"/>
  <c r="F241" i="23"/>
  <c r="F184" i="23"/>
  <c r="F245" i="23"/>
  <c r="F173" i="23"/>
  <c r="F171" i="23"/>
  <c r="F239" i="23"/>
  <c r="F274" i="23"/>
  <c r="F243" i="23"/>
  <c r="F247" i="23"/>
  <c r="F153" i="23"/>
  <c r="F271" i="23"/>
  <c r="F212" i="23"/>
  <c r="F197" i="23"/>
  <c r="F273" i="23"/>
  <c r="F242" i="23"/>
  <c r="F277" i="23"/>
  <c r="F224" i="23"/>
  <c r="F226" i="23"/>
  <c r="F258" i="23"/>
  <c r="F260" i="23"/>
  <c r="F182" i="23"/>
  <c r="F275" i="23"/>
  <c r="F269" i="23"/>
  <c r="F228" i="23"/>
  <c r="F263" i="23"/>
  <c r="F176" i="23"/>
  <c r="F174" i="23"/>
  <c r="F292" i="23"/>
  <c r="F194" i="23"/>
  <c r="F233" i="23"/>
  <c r="F155" i="23"/>
  <c r="F157" i="23"/>
  <c r="F282" i="23"/>
  <c r="F219" i="23"/>
  <c r="F210" i="23"/>
  <c r="F236" i="23"/>
  <c r="F240" i="23"/>
  <c r="F238" i="23"/>
  <c r="F235" i="23"/>
  <c r="F237" i="23"/>
  <c r="F205" i="23"/>
  <c r="F283" i="23"/>
  <c r="F199" i="23"/>
  <c r="F261" i="23"/>
  <c r="F158" i="23"/>
  <c r="F178" i="23"/>
  <c r="F180" i="23"/>
  <c r="F270" i="23"/>
  <c r="F272" i="23"/>
  <c r="F179" i="23"/>
  <c r="F213" i="23"/>
  <c r="F211" i="23"/>
  <c r="F207" i="23"/>
  <c r="F209" i="23"/>
  <c r="F255" i="23"/>
  <c r="F253" i="23"/>
  <c r="F191" i="23"/>
  <c r="F189" i="23"/>
  <c r="F281" i="23"/>
  <c r="F279" i="23"/>
  <c r="F164" i="23"/>
  <c r="F244" i="23"/>
  <c r="F122" i="23"/>
  <c r="F116" i="23"/>
  <c r="F148" i="23"/>
  <c r="F98" i="23"/>
  <c r="F132" i="23"/>
  <c r="F93" i="23"/>
  <c r="F125" i="23"/>
  <c r="F103" i="23"/>
  <c r="F139" i="23"/>
  <c r="F136" i="23"/>
  <c r="F142" i="23"/>
  <c r="F113" i="23"/>
  <c r="F135" i="23"/>
  <c r="F126" i="23"/>
  <c r="F112" i="23"/>
  <c r="F129" i="23"/>
  <c r="F119" i="23"/>
  <c r="F140" i="23"/>
  <c r="F85" i="23"/>
  <c r="F102" i="23"/>
  <c r="F106" i="23"/>
  <c r="F133" i="23"/>
  <c r="F145" i="23"/>
  <c r="F91" i="23"/>
  <c r="F124" i="23"/>
  <c r="F141" i="23"/>
  <c r="F104" i="23"/>
  <c r="F138" i="23"/>
  <c r="F147" i="23"/>
  <c r="F100" i="23"/>
  <c r="F87" i="23"/>
  <c r="F134" i="23"/>
  <c r="F143" i="23"/>
  <c r="F83" i="23"/>
  <c r="F89" i="23"/>
  <c r="F127" i="23"/>
  <c r="F144" i="23"/>
  <c r="F131" i="23"/>
  <c r="F137" i="23"/>
  <c r="F95" i="23"/>
  <c r="F114" i="23"/>
  <c r="F146" i="23"/>
  <c r="F115" i="23"/>
  <c r="Z8" i="23" l="1"/>
  <c r="Y8" i="23"/>
  <c r="AZ60" i="23"/>
  <c r="BA60" i="23"/>
  <c r="AX60" i="23"/>
  <c r="AW60" i="23"/>
  <c r="Y60" i="23" s="1"/>
  <c r="AZ71" i="23"/>
  <c r="BA71" i="23"/>
  <c r="AX71" i="23"/>
  <c r="AW71" i="23"/>
  <c r="X71" i="23" s="1"/>
  <c r="AZ11" i="23"/>
  <c r="BA11" i="23"/>
  <c r="AX11" i="23"/>
  <c r="AW11" i="23"/>
  <c r="Y11" i="23" s="1"/>
  <c r="AZ75" i="23"/>
  <c r="BA75" i="23"/>
  <c r="AX75" i="23"/>
  <c r="AW75" i="23"/>
  <c r="Y75" i="23" s="1"/>
  <c r="AZ20" i="23"/>
  <c r="BA20" i="23"/>
  <c r="AW20" i="23"/>
  <c r="Z20" i="23" s="1"/>
  <c r="AX20" i="23"/>
  <c r="AZ31" i="23"/>
  <c r="BA31" i="23"/>
  <c r="AX31" i="23"/>
  <c r="AW31" i="23"/>
  <c r="AA31" i="23" s="1"/>
  <c r="AN8" i="23"/>
  <c r="AM8" i="23"/>
  <c r="AL8" i="23" s="1"/>
  <c r="AZ72" i="23"/>
  <c r="BA72" i="23"/>
  <c r="AW72" i="23"/>
  <c r="Y72" i="23" s="1"/>
  <c r="AX72" i="23"/>
  <c r="BA42" i="23"/>
  <c r="AZ42" i="23"/>
  <c r="AW42" i="23"/>
  <c r="AA42" i="23" s="1"/>
  <c r="AX42" i="23"/>
  <c r="AZ15" i="23"/>
  <c r="BA15" i="23"/>
  <c r="AW15" i="23"/>
  <c r="AX15" i="23"/>
  <c r="AZ52" i="23"/>
  <c r="BA52" i="23"/>
  <c r="AW52" i="23"/>
  <c r="AD52" i="23" s="1"/>
  <c r="AX52" i="23"/>
  <c r="AZ16" i="23"/>
  <c r="BA16" i="23"/>
  <c r="AX16" i="23"/>
  <c r="AW16" i="23"/>
  <c r="AZ51" i="23"/>
  <c r="BA51" i="23"/>
  <c r="AX51" i="23"/>
  <c r="AW51" i="23"/>
  <c r="Y51" i="23" s="1"/>
  <c r="AZ68" i="23"/>
  <c r="BA68" i="23"/>
  <c r="AW68" i="23"/>
  <c r="X68" i="23" s="1"/>
  <c r="AX68" i="23"/>
  <c r="AZ36" i="23"/>
  <c r="BA36" i="23"/>
  <c r="AX36" i="23"/>
  <c r="AW36" i="23"/>
  <c r="X36" i="23" s="1"/>
  <c r="AZ67" i="23"/>
  <c r="BA67" i="23"/>
  <c r="AW67" i="23"/>
  <c r="AX67" i="23"/>
  <c r="BA30" i="23"/>
  <c r="AZ30" i="23"/>
  <c r="AW30" i="23"/>
  <c r="X30" i="23" s="1"/>
  <c r="AX30" i="23"/>
  <c r="BA53" i="23"/>
  <c r="AZ53" i="23"/>
  <c r="AX53" i="23"/>
  <c r="AW53" i="23"/>
  <c r="AZ63" i="23"/>
  <c r="BA63" i="23"/>
  <c r="AX63" i="23"/>
  <c r="AW63" i="23"/>
  <c r="Z63" i="23" s="1"/>
  <c r="BA45" i="23"/>
  <c r="AZ45" i="23"/>
  <c r="AW45" i="23"/>
  <c r="Y45" i="23" s="1"/>
  <c r="AX45" i="23"/>
  <c r="BA46" i="23"/>
  <c r="AZ46" i="23"/>
  <c r="AW46" i="23"/>
  <c r="Y46" i="23" s="1"/>
  <c r="AX46" i="23"/>
  <c r="AZ34" i="23"/>
  <c r="BA34" i="23"/>
  <c r="AW34" i="23"/>
  <c r="Y34" i="23" s="1"/>
  <c r="AX34" i="23"/>
  <c r="AZ35" i="23"/>
  <c r="BA35" i="23"/>
  <c r="AW35" i="23"/>
  <c r="Z35" i="23" s="1"/>
  <c r="AX35" i="23"/>
  <c r="BA21" i="23"/>
  <c r="AZ21" i="23"/>
  <c r="AX21" i="23"/>
  <c r="AW21" i="23"/>
  <c r="X21" i="23" s="1"/>
  <c r="BA77" i="23"/>
  <c r="AZ77" i="23"/>
  <c r="AX77" i="23"/>
  <c r="AW77" i="23"/>
  <c r="AZ49" i="23"/>
  <c r="BA49" i="23"/>
  <c r="AX49" i="23"/>
  <c r="AW49" i="23"/>
  <c r="X49" i="23" s="1"/>
  <c r="AZ58" i="23"/>
  <c r="BA58" i="23"/>
  <c r="AX58" i="23"/>
  <c r="AW58" i="23"/>
  <c r="Y58" i="23" s="1"/>
  <c r="BA70" i="23"/>
  <c r="AZ70" i="23"/>
  <c r="AW70" i="23"/>
  <c r="AX70" i="23"/>
  <c r="AA8" i="23"/>
  <c r="X72" i="23"/>
  <c r="BA69" i="23"/>
  <c r="AZ69" i="23"/>
  <c r="AX69" i="23"/>
  <c r="AW69" i="23"/>
  <c r="AZ43" i="23"/>
  <c r="BA43" i="23"/>
  <c r="AX43" i="23"/>
  <c r="AW43" i="23"/>
  <c r="AD43" i="23" s="1"/>
  <c r="BA50" i="23"/>
  <c r="AZ50" i="23"/>
  <c r="AW50" i="23"/>
  <c r="X50" i="23" s="1"/>
  <c r="AX50" i="23"/>
  <c r="AZ26" i="23"/>
  <c r="BA26" i="23"/>
  <c r="AX26" i="23"/>
  <c r="AW26" i="23"/>
  <c r="AZ57" i="23"/>
  <c r="BA57" i="23"/>
  <c r="AX57" i="23"/>
  <c r="AW57" i="23"/>
  <c r="Y57" i="23" s="1"/>
  <c r="BA29" i="23"/>
  <c r="AZ29" i="23"/>
  <c r="AX29" i="23"/>
  <c r="AW29" i="23"/>
  <c r="Y29" i="23" s="1"/>
  <c r="BA54" i="23"/>
  <c r="AZ54" i="23"/>
  <c r="AW54" i="23"/>
  <c r="Y54" i="23" s="1"/>
  <c r="AX54" i="23"/>
  <c r="BA32" i="23"/>
  <c r="AZ32" i="23"/>
  <c r="AW32" i="23"/>
  <c r="Y32" i="23" s="1"/>
  <c r="AX32" i="23"/>
  <c r="BA18" i="23"/>
  <c r="AZ18" i="23"/>
  <c r="AX18" i="23"/>
  <c r="AW18" i="23"/>
  <c r="BA13" i="23"/>
  <c r="AZ13" i="23"/>
  <c r="AW13" i="23"/>
  <c r="X13" i="23" s="1"/>
  <c r="AX13" i="23"/>
  <c r="AZ19" i="23"/>
  <c r="BA19" i="23"/>
  <c r="AW19" i="23"/>
  <c r="X19" i="23" s="1"/>
  <c r="AX19" i="23"/>
  <c r="AZ56" i="23"/>
  <c r="BA56" i="23"/>
  <c r="AW56" i="23"/>
  <c r="Y56" i="23" s="1"/>
  <c r="AX56" i="23"/>
  <c r="BA22" i="23"/>
  <c r="AZ22" i="23"/>
  <c r="AW22" i="23"/>
  <c r="Y22" i="23" s="1"/>
  <c r="AX22" i="23"/>
  <c r="BA9" i="23"/>
  <c r="AZ9" i="23"/>
  <c r="AX9" i="23"/>
  <c r="AW9" i="23"/>
  <c r="AB9" i="23" s="1"/>
  <c r="AZ28" i="23"/>
  <c r="BA28" i="23"/>
  <c r="AX28" i="23"/>
  <c r="AW28" i="23"/>
  <c r="Y28" i="23" s="1"/>
  <c r="AZ40" i="23"/>
  <c r="BA40" i="23"/>
  <c r="AW40" i="23"/>
  <c r="AA40" i="23" s="1"/>
  <c r="AX40" i="23"/>
  <c r="BA33" i="23"/>
  <c r="AZ33" i="23"/>
  <c r="AX33" i="23"/>
  <c r="AW33" i="23"/>
  <c r="X33" i="23" s="1"/>
  <c r="AZ48" i="23"/>
  <c r="BA48" i="23"/>
  <c r="AW48" i="23"/>
  <c r="Y48" i="23" s="1"/>
  <c r="AX48" i="23"/>
  <c r="BA38" i="23"/>
  <c r="AZ38" i="23"/>
  <c r="AX38" i="23"/>
  <c r="AW38" i="23"/>
  <c r="BA39" i="23"/>
  <c r="AZ39" i="23"/>
  <c r="AX39" i="23"/>
  <c r="AW39" i="23"/>
  <c r="AZ12" i="23"/>
  <c r="BA12" i="23"/>
  <c r="AW12" i="23"/>
  <c r="Y12" i="23" s="1"/>
  <c r="AX12" i="23"/>
  <c r="BA55" i="23"/>
  <c r="AZ55" i="23"/>
  <c r="AW55" i="23"/>
  <c r="Y55" i="23" s="1"/>
  <c r="AX55" i="23"/>
  <c r="AZ66" i="23"/>
  <c r="BA66" i="23"/>
  <c r="AW66" i="23"/>
  <c r="Z66" i="23" s="1"/>
  <c r="AX66" i="23"/>
  <c r="Y71" i="23"/>
  <c r="BA14" i="23"/>
  <c r="AZ14" i="23"/>
  <c r="AX14" i="23"/>
  <c r="AW14" i="23"/>
  <c r="AZ10" i="23"/>
  <c r="BA10" i="23"/>
  <c r="AX10" i="23"/>
  <c r="AW10" i="23"/>
  <c r="X10" i="23" s="1"/>
  <c r="BA25" i="23"/>
  <c r="AZ25" i="23"/>
  <c r="AW25" i="23"/>
  <c r="AX25" i="23"/>
  <c r="AZ47" i="23"/>
  <c r="BA47" i="23"/>
  <c r="AX47" i="23"/>
  <c r="AW47" i="23"/>
  <c r="BA74" i="23"/>
  <c r="AZ74" i="23"/>
  <c r="AW74" i="23"/>
  <c r="AX74" i="23"/>
  <c r="AZ27" i="23"/>
  <c r="BA27" i="23"/>
  <c r="AX27" i="23"/>
  <c r="AW27" i="23"/>
  <c r="X28" i="23"/>
  <c r="BA61" i="23"/>
  <c r="AZ61" i="23"/>
  <c r="AW61" i="23"/>
  <c r="X61" i="23" s="1"/>
  <c r="AX61" i="23"/>
  <c r="AZ64" i="23"/>
  <c r="BA64" i="23"/>
  <c r="AW64" i="23"/>
  <c r="AX64" i="23"/>
  <c r="BA41" i="23"/>
  <c r="AZ41" i="23"/>
  <c r="AW41" i="23"/>
  <c r="X41" i="23" s="1"/>
  <c r="AX41" i="23"/>
  <c r="BA37" i="23"/>
  <c r="AZ37" i="23"/>
  <c r="AW37" i="23"/>
  <c r="AX37" i="23"/>
  <c r="BA24" i="23"/>
  <c r="AZ24" i="23"/>
  <c r="AX24" i="23"/>
  <c r="AW24" i="23"/>
  <c r="Z24" i="23" s="1"/>
  <c r="Y49" i="23"/>
  <c r="Y31" i="23"/>
  <c r="X31" i="23"/>
  <c r="AZ59" i="23"/>
  <c r="BA59" i="23"/>
  <c r="AX59" i="23"/>
  <c r="AW59" i="23"/>
  <c r="X59" i="23" s="1"/>
  <c r="AZ17" i="23"/>
  <c r="BA17" i="23"/>
  <c r="AW17" i="23"/>
  <c r="AX17" i="23"/>
  <c r="AZ76" i="23"/>
  <c r="BA76" i="23"/>
  <c r="AX76" i="23"/>
  <c r="AW76" i="23"/>
  <c r="X8" i="23"/>
  <c r="AC8" i="23"/>
  <c r="BA65" i="23"/>
  <c r="AZ65" i="23"/>
  <c r="AX65" i="23"/>
  <c r="AW65" i="23"/>
  <c r="BA62" i="23"/>
  <c r="AZ62" i="23"/>
  <c r="AX62" i="23"/>
  <c r="AW62" i="23"/>
  <c r="AZ44" i="23"/>
  <c r="BA44" i="23"/>
  <c r="AW44" i="23"/>
  <c r="Y44" i="23" s="1"/>
  <c r="AX44" i="23"/>
  <c r="AZ23" i="23"/>
  <c r="BA23" i="23"/>
  <c r="AX23" i="23"/>
  <c r="AW23" i="23"/>
  <c r="Y23" i="23" s="1"/>
  <c r="BA73" i="23"/>
  <c r="AZ73" i="23"/>
  <c r="AX73" i="23"/>
  <c r="AW73" i="23"/>
  <c r="Y15" i="23"/>
  <c r="F183" i="23"/>
  <c r="F181" i="23"/>
  <c r="F206" i="23"/>
  <c r="F208" i="23"/>
  <c r="F265" i="23"/>
  <c r="F267" i="23"/>
  <c r="F259" i="23"/>
  <c r="F257" i="23"/>
  <c r="F214" i="23"/>
  <c r="F216" i="23"/>
  <c r="F159" i="23"/>
  <c r="F161" i="23"/>
  <c r="F111" i="23"/>
  <c r="F109" i="23"/>
  <c r="F166" i="23"/>
  <c r="F168" i="23"/>
  <c r="F289" i="23"/>
  <c r="F291" i="23"/>
  <c r="F287" i="23"/>
  <c r="F128" i="23"/>
  <c r="F185" i="23"/>
  <c r="F187" i="23"/>
  <c r="F217" i="23"/>
  <c r="F215" i="23"/>
  <c r="F284" i="23"/>
  <c r="F286" i="23"/>
  <c r="F250" i="23"/>
  <c r="F252" i="23"/>
  <c r="F232" i="23"/>
  <c r="F234" i="23"/>
  <c r="F254" i="23"/>
  <c r="F256" i="23"/>
  <c r="F107" i="23"/>
  <c r="F105" i="23"/>
  <c r="F154" i="23"/>
  <c r="F156" i="23"/>
  <c r="F192" i="23"/>
  <c r="F190" i="23"/>
  <c r="F280" i="23"/>
  <c r="F278" i="23"/>
  <c r="F266" i="23"/>
  <c r="F268" i="23"/>
  <c r="F264" i="23"/>
  <c r="F262" i="23"/>
  <c r="F120" i="23"/>
  <c r="F118" i="23"/>
  <c r="F198" i="23"/>
  <c r="F196" i="23"/>
  <c r="F204" i="23"/>
  <c r="F202" i="23"/>
  <c r="F94" i="23"/>
  <c r="F96" i="23"/>
  <c r="F186" i="23"/>
  <c r="F188" i="23"/>
  <c r="F170" i="23"/>
  <c r="F172" i="23"/>
  <c r="F165" i="23"/>
  <c r="F163" i="23"/>
  <c r="F249" i="23"/>
  <c r="F251" i="23"/>
  <c r="F231" i="23"/>
  <c r="F229" i="23"/>
  <c r="F169" i="23"/>
  <c r="F167" i="23"/>
  <c r="F88" i="23"/>
  <c r="F86" i="23"/>
  <c r="F99" i="23"/>
  <c r="F101" i="23"/>
  <c r="F248" i="23"/>
  <c r="F246" i="23"/>
  <c r="F177" i="23"/>
  <c r="F175" i="23"/>
  <c r="F195" i="23"/>
  <c r="F193" i="23"/>
  <c r="F121" i="23"/>
  <c r="F123" i="23"/>
  <c r="F92" i="23"/>
  <c r="F90" i="23"/>
  <c r="F108" i="23"/>
  <c r="F110" i="23"/>
  <c r="F82" i="23"/>
  <c r="F84" i="23"/>
  <c r="F162" i="23"/>
  <c r="F160" i="23"/>
  <c r="F220" i="23"/>
  <c r="F203" i="23"/>
  <c r="F201" i="23"/>
  <c r="F290" i="23"/>
  <c r="F288" i="23"/>
  <c r="Z47" i="23" l="1"/>
  <c r="AB62" i="23"/>
  <c r="AA38" i="23"/>
  <c r="Z34" i="23"/>
  <c r="AB68" i="23"/>
  <c r="X66" i="23"/>
  <c r="AA63" i="23"/>
  <c r="AA34" i="23"/>
  <c r="AB38" i="23"/>
  <c r="AB35" i="23"/>
  <c r="Z53" i="23"/>
  <c r="Z16" i="23"/>
  <c r="Z69" i="23"/>
  <c r="AB70" i="23"/>
  <c r="AB67" i="23"/>
  <c r="Z68" i="23"/>
  <c r="Y36" i="23"/>
  <c r="Z36" i="23"/>
  <c r="AA61" i="23"/>
  <c r="AB48" i="23"/>
  <c r="X46" i="23"/>
  <c r="X56" i="23"/>
  <c r="AA39" i="23"/>
  <c r="Z46" i="23"/>
  <c r="X63" i="23"/>
  <c r="AA14" i="23"/>
  <c r="AD15" i="23"/>
  <c r="AB46" i="23"/>
  <c r="AB51" i="23"/>
  <c r="AB65" i="23"/>
  <c r="AB63" i="23"/>
  <c r="AB27" i="23"/>
  <c r="AA13" i="23"/>
  <c r="AA35" i="23"/>
  <c r="X11" i="23"/>
  <c r="AA54" i="23"/>
  <c r="Y53" i="23"/>
  <c r="Y13" i="23"/>
  <c r="AA52" i="23"/>
  <c r="X27" i="23"/>
  <c r="Y52" i="23"/>
  <c r="AK8" i="23"/>
  <c r="X58" i="23"/>
  <c r="X40" i="23"/>
  <c r="Z39" i="23"/>
  <c r="AA67" i="23"/>
  <c r="AB58" i="23"/>
  <c r="AB20" i="23"/>
  <c r="Z31" i="23"/>
  <c r="Z30" i="23"/>
  <c r="AB53" i="23"/>
  <c r="AB11" i="23"/>
  <c r="X53" i="23"/>
  <c r="Z42" i="23"/>
  <c r="X52" i="23"/>
  <c r="AA58" i="23"/>
  <c r="AB41" i="23"/>
  <c r="Y40" i="23"/>
  <c r="Y67" i="23"/>
  <c r="X42" i="23"/>
  <c r="AB71" i="23"/>
  <c r="X34" i="23"/>
  <c r="AA60" i="23"/>
  <c r="AA21" i="23"/>
  <c r="AA56" i="23"/>
  <c r="AB40" i="23"/>
  <c r="Z28" i="23"/>
  <c r="AB77" i="23"/>
  <c r="AB36" i="23"/>
  <c r="Z72" i="23"/>
  <c r="AB76" i="23"/>
  <c r="AD77" i="23"/>
  <c r="Z9" i="23"/>
  <c r="X16" i="23"/>
  <c r="Y59" i="23"/>
  <c r="Y76" i="23"/>
  <c r="Z52" i="23"/>
  <c r="X15" i="23"/>
  <c r="AB24" i="23"/>
  <c r="X77" i="23"/>
  <c r="Z21" i="23"/>
  <c r="Z56" i="23"/>
  <c r="X48" i="23"/>
  <c r="Y27" i="23"/>
  <c r="Y30" i="23"/>
  <c r="AA16" i="23"/>
  <c r="Z59" i="23"/>
  <c r="Y24" i="23"/>
  <c r="AB39" i="23"/>
  <c r="AB52" i="23"/>
  <c r="AB73" i="23"/>
  <c r="Y77" i="23"/>
  <c r="AB21" i="23"/>
  <c r="X45" i="23"/>
  <c r="Y63" i="23"/>
  <c r="AB56" i="23"/>
  <c r="Z40" i="23"/>
  <c r="AB13" i="23"/>
  <c r="Z67" i="23"/>
  <c r="AA59" i="23"/>
  <c r="Y35" i="23"/>
  <c r="AB69" i="23"/>
  <c r="AA24" i="23"/>
  <c r="X32" i="23"/>
  <c r="Z11" i="23"/>
  <c r="AB66" i="23"/>
  <c r="AA77" i="23"/>
  <c r="Y10" i="23"/>
  <c r="AB44" i="23"/>
  <c r="AB19" i="23"/>
  <c r="Z12" i="23"/>
  <c r="X67" i="23"/>
  <c r="Z32" i="23"/>
  <c r="Z70" i="23"/>
  <c r="AA15" i="23"/>
  <c r="AB43" i="23"/>
  <c r="AB34" i="23"/>
  <c r="AA53" i="23"/>
  <c r="X12" i="23"/>
  <c r="Y19" i="23"/>
  <c r="AA11" i="23"/>
  <c r="Z18" i="23"/>
  <c r="AA70" i="23"/>
  <c r="X29" i="23"/>
  <c r="Z61" i="23"/>
  <c r="Z15" i="23"/>
  <c r="Z54" i="23"/>
  <c r="AA10" i="23"/>
  <c r="Z14" i="23"/>
  <c r="AB15" i="23"/>
  <c r="AA72" i="23"/>
  <c r="Z58" i="23"/>
  <c r="X76" i="23"/>
  <c r="AD37" i="23"/>
  <c r="Y37" i="23"/>
  <c r="AN39" i="23"/>
  <c r="AM39" i="23"/>
  <c r="AL39" i="23" s="1"/>
  <c r="AD33" i="23"/>
  <c r="AC33" i="23"/>
  <c r="AC22" i="23"/>
  <c r="AM53" i="23"/>
  <c r="AL53" i="23" s="1"/>
  <c r="AN53" i="23"/>
  <c r="AD50" i="23"/>
  <c r="AC50" i="23"/>
  <c r="AD64" i="23"/>
  <c r="X64" i="23"/>
  <c r="AA64" i="23"/>
  <c r="Z64" i="23"/>
  <c r="AN49" i="23"/>
  <c r="AM49" i="23"/>
  <c r="AL49" i="23" s="1"/>
  <c r="AA76" i="23"/>
  <c r="AM75" i="23"/>
  <c r="AL75" i="23" s="1"/>
  <c r="AN75" i="23"/>
  <c r="AA12" i="23"/>
  <c r="AA25" i="23"/>
  <c r="Y25" i="23"/>
  <c r="AB25" i="23"/>
  <c r="Z33" i="23"/>
  <c r="X70" i="23"/>
  <c r="Y70" i="23"/>
  <c r="AB18" i="23"/>
  <c r="AN42" i="23"/>
  <c r="AM42" i="23"/>
  <c r="AL42" i="23" s="1"/>
  <c r="AN44" i="23"/>
  <c r="AM44" i="23"/>
  <c r="AN62" i="23"/>
  <c r="AM62" i="23"/>
  <c r="AL62" i="23" s="1"/>
  <c r="X69" i="23"/>
  <c r="AD65" i="23"/>
  <c r="AC65" i="23"/>
  <c r="AC76" i="23"/>
  <c r="AM24" i="23"/>
  <c r="AK24" i="23" s="1"/>
  <c r="AN24" i="23"/>
  <c r="AM41" i="23"/>
  <c r="AL41" i="23" s="1"/>
  <c r="AN41" i="23"/>
  <c r="AC61" i="23"/>
  <c r="AB22" i="23"/>
  <c r="AC14" i="23"/>
  <c r="AD14" i="23"/>
  <c r="AB33" i="23"/>
  <c r="AC40" i="23"/>
  <c r="AD18" i="23"/>
  <c r="AC18" i="23"/>
  <c r="X54" i="23"/>
  <c r="AB54" i="23"/>
  <c r="AM29" i="23"/>
  <c r="AL29" i="23" s="1"/>
  <c r="AN29" i="23"/>
  <c r="AD57" i="23"/>
  <c r="AA57" i="23"/>
  <c r="X57" i="23"/>
  <c r="AD69" i="23"/>
  <c r="AC69" i="23"/>
  <c r="AA41" i="23"/>
  <c r="AD35" i="23"/>
  <c r="X35" i="23"/>
  <c r="AN46" i="23"/>
  <c r="AM46" i="23"/>
  <c r="AL46" i="23" s="1"/>
  <c r="AA68" i="23"/>
  <c r="Y68" i="23"/>
  <c r="AD16" i="23"/>
  <c r="Y16" i="23"/>
  <c r="AB16" i="23"/>
  <c r="AB47" i="23"/>
  <c r="AM52" i="23"/>
  <c r="AL52" i="23" s="1"/>
  <c r="AN52" i="23"/>
  <c r="Z50" i="23"/>
  <c r="X73" i="23"/>
  <c r="AB42" i="23"/>
  <c r="Y42" i="23"/>
  <c r="AJ8" i="23"/>
  <c r="AI8" i="23"/>
  <c r="AG8" i="23"/>
  <c r="AH8" i="23"/>
  <c r="AF8" i="23"/>
  <c r="AB64" i="23"/>
  <c r="AD60" i="23"/>
  <c r="X60" i="23"/>
  <c r="Z60" i="23"/>
  <c r="AB60" i="23"/>
  <c r="AM17" i="23"/>
  <c r="AN17" i="23"/>
  <c r="AD55" i="23"/>
  <c r="AC55" i="23"/>
  <c r="AD48" i="23"/>
  <c r="AC48" i="23"/>
  <c r="AM58" i="23"/>
  <c r="AK58" i="23" s="1"/>
  <c r="AN58" i="23"/>
  <c r="AN30" i="23"/>
  <c r="AM30" i="23"/>
  <c r="AN51" i="23"/>
  <c r="AM51" i="23"/>
  <c r="AL51" i="23" s="1"/>
  <c r="AA37" i="23"/>
  <c r="AD17" i="23"/>
  <c r="Y17" i="23"/>
  <c r="X17" i="23"/>
  <c r="AA17" i="23"/>
  <c r="AN9" i="23"/>
  <c r="AM9" i="23"/>
  <c r="AL9" i="23" s="1"/>
  <c r="Y26" i="23"/>
  <c r="X26" i="23"/>
  <c r="Z26" i="23"/>
  <c r="AM65" i="23"/>
  <c r="AN65" i="23"/>
  <c r="X9" i="23"/>
  <c r="AN25" i="23"/>
  <c r="AM25" i="23"/>
  <c r="AK25" i="23" s="1"/>
  <c r="AM18" i="23"/>
  <c r="AL18" i="23" s="1"/>
  <c r="AN18" i="23"/>
  <c r="AB50" i="23"/>
  <c r="AC64" i="23"/>
  <c r="AA74" i="23"/>
  <c r="Z74" i="23"/>
  <c r="Y74" i="23"/>
  <c r="AC49" i="23"/>
  <c r="Z49" i="23"/>
  <c r="AC45" i="23"/>
  <c r="Z45" i="23"/>
  <c r="AA50" i="23"/>
  <c r="AC73" i="23"/>
  <c r="X44" i="23"/>
  <c r="Z44" i="23"/>
  <c r="AA44" i="23"/>
  <c r="AA43" i="23"/>
  <c r="Y69" i="23"/>
  <c r="AN27" i="23"/>
  <c r="AM27" i="23"/>
  <c r="AL27" i="23" s="1"/>
  <c r="AC74" i="23"/>
  <c r="AD74" i="23"/>
  <c r="X25" i="23"/>
  <c r="AC38" i="23"/>
  <c r="AA33" i="23"/>
  <c r="Y33" i="23"/>
  <c r="AB28" i="23"/>
  <c r="AA28" i="23"/>
  <c r="AN22" i="23"/>
  <c r="AM22" i="23"/>
  <c r="AN19" i="23"/>
  <c r="AM19" i="23"/>
  <c r="AC13" i="23"/>
  <c r="AN57" i="23"/>
  <c r="AM57" i="23"/>
  <c r="AL57" i="23" s="1"/>
  <c r="Z23" i="23"/>
  <c r="AD68" i="23"/>
  <c r="AC68" i="23"/>
  <c r="Y73" i="23"/>
  <c r="Y64" i="23"/>
  <c r="AN60" i="23"/>
  <c r="AM60" i="23"/>
  <c r="AL60" i="23" s="1"/>
  <c r="AM23" i="23"/>
  <c r="AL23" i="23" s="1"/>
  <c r="AN23" i="23"/>
  <c r="AD23" i="23"/>
  <c r="AC23" i="23"/>
  <c r="Y65" i="23"/>
  <c r="X65" i="23"/>
  <c r="Z65" i="23"/>
  <c r="Y18" i="23"/>
  <c r="AA18" i="23"/>
  <c r="AC32" i="23"/>
  <c r="AD32" i="23"/>
  <c r="AM43" i="23"/>
  <c r="AK43" i="23" s="1"/>
  <c r="AN43" i="23"/>
  <c r="AC51" i="23"/>
  <c r="AB75" i="23"/>
  <c r="X75" i="23"/>
  <c r="AD76" i="23"/>
  <c r="Z76" i="23"/>
  <c r="AD10" i="23"/>
  <c r="AC10" i="23"/>
  <c r="Z10" i="23"/>
  <c r="AN14" i="23"/>
  <c r="AM14" i="23"/>
  <c r="AK14" i="23" s="1"/>
  <c r="AC12" i="23"/>
  <c r="AD12" i="23"/>
  <c r="AB12" i="23"/>
  <c r="AD38" i="23"/>
  <c r="Z38" i="23"/>
  <c r="X38" i="23"/>
  <c r="AD31" i="23"/>
  <c r="AC31" i="23"/>
  <c r="AB31" i="23"/>
  <c r="AD71" i="23"/>
  <c r="AA71" i="23"/>
  <c r="AN73" i="23"/>
  <c r="AM73" i="23"/>
  <c r="AL73" i="23" s="1"/>
  <c r="AD62" i="23"/>
  <c r="Y62" i="23"/>
  <c r="AA62" i="23"/>
  <c r="Z22" i="23"/>
  <c r="AD30" i="23"/>
  <c r="AC30" i="23"/>
  <c r="AA30" i="23"/>
  <c r="AB26" i="23"/>
  <c r="AA73" i="23"/>
  <c r="AC44" i="23"/>
  <c r="AD44" i="23"/>
  <c r="Z43" i="23"/>
  <c r="AC62" i="23"/>
  <c r="AA69" i="23"/>
  <c r="AN59" i="23"/>
  <c r="AM59" i="23"/>
  <c r="AL59" i="23" s="1"/>
  <c r="AB49" i="23"/>
  <c r="AC24" i="23"/>
  <c r="AD24" i="23"/>
  <c r="AB45" i="23"/>
  <c r="AC27" i="23"/>
  <c r="AD47" i="23"/>
  <c r="Y47" i="23"/>
  <c r="X47" i="23"/>
  <c r="AA47" i="23"/>
  <c r="Z48" i="23"/>
  <c r="AC66" i="23"/>
  <c r="Z55" i="23"/>
  <c r="AB55" i="23"/>
  <c r="AA27" i="23"/>
  <c r="Z25" i="23"/>
  <c r="AB10" i="23"/>
  <c r="Z75" i="23"/>
  <c r="AM33" i="23"/>
  <c r="AL33" i="23" s="1"/>
  <c r="AN33" i="23"/>
  <c r="AA55" i="23"/>
  <c r="AD22" i="23"/>
  <c r="AA22" i="23"/>
  <c r="X22" i="23"/>
  <c r="AA19" i="23"/>
  <c r="Z19" i="23"/>
  <c r="X74" i="23"/>
  <c r="AD29" i="23"/>
  <c r="AC29" i="23"/>
  <c r="AC57" i="23"/>
  <c r="AM50" i="23"/>
  <c r="AK50" i="23" s="1"/>
  <c r="AN50" i="23"/>
  <c r="Z62" i="23"/>
  <c r="AB29" i="23"/>
  <c r="AC77" i="23"/>
  <c r="AD21" i="23"/>
  <c r="Y21" i="23"/>
  <c r="Z57" i="23"/>
  <c r="AC67" i="23"/>
  <c r="AC42" i="23"/>
  <c r="AD42" i="23"/>
  <c r="Z17" i="23"/>
  <c r="AB37" i="23"/>
  <c r="AM20" i="23"/>
  <c r="AK20" i="23" s="1"/>
  <c r="AN20" i="23"/>
  <c r="AM11" i="23"/>
  <c r="AK11" i="23" s="1"/>
  <c r="AN11" i="23"/>
  <c r="Y9" i="23"/>
  <c r="AA9" i="23"/>
  <c r="X43" i="23"/>
  <c r="AN64" i="23"/>
  <c r="AM64" i="23"/>
  <c r="AL64" i="23" s="1"/>
  <c r="AM61" i="23"/>
  <c r="AK61" i="23" s="1"/>
  <c r="AN61" i="23"/>
  <c r="AN56" i="23"/>
  <c r="AM56" i="23"/>
  <c r="AK56" i="23" s="1"/>
  <c r="AA65" i="23"/>
  <c r="AM31" i="23"/>
  <c r="AL31" i="23" s="1"/>
  <c r="AN31" i="23"/>
  <c r="Z37" i="23"/>
  <c r="AD73" i="23"/>
  <c r="Z73" i="23"/>
  <c r="AC37" i="23"/>
  <c r="AM70" i="23"/>
  <c r="AN70" i="23"/>
  <c r="X18" i="23"/>
  <c r="AA26" i="23"/>
  <c r="AN35" i="23"/>
  <c r="AM35" i="23"/>
  <c r="AK35" i="23" s="1"/>
  <c r="X23" i="23"/>
  <c r="AB23" i="23"/>
  <c r="AA23" i="23"/>
  <c r="Y43" i="23"/>
  <c r="AC59" i="23"/>
  <c r="AD59" i="23"/>
  <c r="AA49" i="23"/>
  <c r="AN37" i="23"/>
  <c r="AM37" i="23"/>
  <c r="AK37" i="23" s="1"/>
  <c r="Z77" i="23"/>
  <c r="AC41" i="23"/>
  <c r="AA45" i="23"/>
  <c r="AN47" i="23"/>
  <c r="AM47" i="23"/>
  <c r="AK47" i="23" s="1"/>
  <c r="Y38" i="23"/>
  <c r="Z71" i="23"/>
  <c r="AB30" i="23"/>
  <c r="Z13" i="23"/>
  <c r="AA48" i="23"/>
  <c r="AA75" i="23"/>
  <c r="X55" i="23"/>
  <c r="AB74" i="23"/>
  <c r="AB59" i="23"/>
  <c r="X62" i="23"/>
  <c r="AA29" i="23"/>
  <c r="X24" i="23"/>
  <c r="AN21" i="23"/>
  <c r="AM21" i="23"/>
  <c r="AK21" i="23" s="1"/>
  <c r="AD46" i="23"/>
  <c r="AC46" i="23"/>
  <c r="AA46" i="23"/>
  <c r="AB57" i="23"/>
  <c r="Z51" i="23"/>
  <c r="AB32" i="23"/>
  <c r="AC15" i="23"/>
  <c r="AB17" i="23"/>
  <c r="X37" i="23"/>
  <c r="X20" i="23"/>
  <c r="Y20" i="23"/>
  <c r="AA20" i="23"/>
  <c r="AB14" i="23"/>
  <c r="AC11" i="23"/>
  <c r="AD61" i="23"/>
  <c r="AD27" i="23"/>
  <c r="AC25" i="23"/>
  <c r="AD25" i="23"/>
  <c r="Z27" i="23"/>
  <c r="AD39" i="23"/>
  <c r="AM38" i="23"/>
  <c r="AL38" i="23" s="1"/>
  <c r="AN38" i="23"/>
  <c r="AB61" i="23"/>
  <c r="AD19" i="23"/>
  <c r="AC19" i="23"/>
  <c r="AM54" i="23"/>
  <c r="AL54" i="23" s="1"/>
  <c r="AN54" i="23"/>
  <c r="AC43" i="23"/>
  <c r="AM69" i="23"/>
  <c r="AK69" i="23" s="1"/>
  <c r="AN69" i="23"/>
  <c r="AD58" i="23"/>
  <c r="AC58" i="23"/>
  <c r="Z29" i="23"/>
  <c r="AC35" i="23"/>
  <c r="AM68" i="23"/>
  <c r="AK68" i="23" s="1"/>
  <c r="AN68" i="23"/>
  <c r="AA32" i="23"/>
  <c r="AC52" i="23"/>
  <c r="AK52" i="23"/>
  <c r="Y50" i="23"/>
  <c r="AC20" i="23"/>
  <c r="AD20" i="23"/>
  <c r="X39" i="23"/>
  <c r="AN76" i="23"/>
  <c r="AM76" i="23"/>
  <c r="AC17" i="23"/>
  <c r="AL17" i="23"/>
  <c r="AK17" i="23"/>
  <c r="AD41" i="23"/>
  <c r="AC47" i="23"/>
  <c r="AN66" i="23"/>
  <c r="AM66" i="23"/>
  <c r="AK66" i="23" s="1"/>
  <c r="AM12" i="23"/>
  <c r="AL12" i="23" s="1"/>
  <c r="AN12" i="23"/>
  <c r="AC39" i="23"/>
  <c r="AK39" i="23"/>
  <c r="AM48" i="23"/>
  <c r="AK48" i="23" s="1"/>
  <c r="AN48" i="23"/>
  <c r="AM40" i="23"/>
  <c r="AL40" i="23" s="1"/>
  <c r="AN40" i="23"/>
  <c r="AN28" i="23"/>
  <c r="AM28" i="23"/>
  <c r="AL28" i="23" s="1"/>
  <c r="AN13" i="23"/>
  <c r="AM13" i="23"/>
  <c r="AL13" i="23" s="1"/>
  <c r="AN32" i="23"/>
  <c r="AM32" i="23"/>
  <c r="AC54" i="23"/>
  <c r="AD54" i="23"/>
  <c r="AM26" i="23"/>
  <c r="AL26" i="23" s="1"/>
  <c r="AN26" i="23"/>
  <c r="AB72" i="23"/>
  <c r="AM77" i="23"/>
  <c r="AK77" i="23" s="1"/>
  <c r="AN77" i="23"/>
  <c r="Z41" i="23"/>
  <c r="AN34" i="23"/>
  <c r="AM34" i="23"/>
  <c r="AK34" i="23" s="1"/>
  <c r="AD63" i="23"/>
  <c r="AD53" i="23"/>
  <c r="AC53" i="23"/>
  <c r="AM16" i="23"/>
  <c r="AL16" i="23" s="1"/>
  <c r="AN16" i="23"/>
  <c r="AM72" i="23"/>
  <c r="AL72" i="23" s="1"/>
  <c r="AN72" i="23"/>
  <c r="Y39" i="23"/>
  <c r="AA51" i="23"/>
  <c r="X14" i="23"/>
  <c r="AD75" i="23"/>
  <c r="AC75" i="23"/>
  <c r="AM71" i="23"/>
  <c r="AK71" i="23" s="1"/>
  <c r="AN71" i="23"/>
  <c r="AC60" i="23"/>
  <c r="AN74" i="23"/>
  <c r="AM74" i="23"/>
  <c r="AK74" i="23" s="1"/>
  <c r="AM10" i="23"/>
  <c r="AL10" i="23" s="1"/>
  <c r="AN10" i="23"/>
  <c r="AD66" i="23"/>
  <c r="AM55" i="23"/>
  <c r="AL55" i="23" s="1"/>
  <c r="AN55" i="23"/>
  <c r="AD40" i="23"/>
  <c r="Y61" i="23"/>
  <c r="AC28" i="23"/>
  <c r="AD28" i="23"/>
  <c r="AD9" i="23"/>
  <c r="AC9" i="23"/>
  <c r="AC56" i="23"/>
  <c r="AD56" i="23"/>
  <c r="AD13" i="23"/>
  <c r="AD26" i="23"/>
  <c r="AC26" i="23"/>
  <c r="AC70" i="23"/>
  <c r="AD70" i="23"/>
  <c r="AK70" i="23"/>
  <c r="AL70" i="23"/>
  <c r="AD49" i="23"/>
  <c r="Y41" i="23"/>
  <c r="AC21" i="23"/>
  <c r="AN45" i="23"/>
  <c r="AM45" i="23"/>
  <c r="AN63" i="23"/>
  <c r="AM63" i="23"/>
  <c r="AM67" i="23"/>
  <c r="AK67" i="23" s="1"/>
  <c r="AN67" i="23"/>
  <c r="AM36" i="23"/>
  <c r="AK36" i="23" s="1"/>
  <c r="AN36" i="23"/>
  <c r="AC16" i="23"/>
  <c r="Y14" i="23"/>
  <c r="AC71" i="23"/>
  <c r="AA66" i="23"/>
  <c r="AC34" i="23"/>
  <c r="AD34" i="23"/>
  <c r="AD45" i="23"/>
  <c r="AC63" i="23"/>
  <c r="AD67" i="23"/>
  <c r="AD36" i="23"/>
  <c r="AC36" i="23"/>
  <c r="AD51" i="23"/>
  <c r="AA36" i="23"/>
  <c r="AM15" i="23"/>
  <c r="AL15" i="23" s="1"/>
  <c r="AN15" i="23"/>
  <c r="AD72" i="23"/>
  <c r="AC72" i="23"/>
  <c r="X51" i="23"/>
  <c r="AD11" i="23"/>
  <c r="Y66" i="23"/>
  <c r="Y34" i="15"/>
  <c r="AA55" i="15"/>
  <c r="Z55" i="15" s="1"/>
  <c r="Y56" i="15"/>
  <c r="Y78" i="15"/>
  <c r="Y79" i="15" s="1"/>
  <c r="AA56" i="15" l="1"/>
  <c r="AK16" i="23"/>
  <c r="AK31" i="23"/>
  <c r="Y35" i="15"/>
  <c r="Z35" i="15" s="1"/>
  <c r="Z34" i="15"/>
  <c r="AL58" i="23"/>
  <c r="AK57" i="23"/>
  <c r="AK73" i="23"/>
  <c r="AK60" i="23"/>
  <c r="AK54" i="23"/>
  <c r="AL36" i="23"/>
  <c r="AK12" i="23"/>
  <c r="AL35" i="23"/>
  <c r="AL21" i="23"/>
  <c r="AL43" i="23"/>
  <c r="AL67" i="23"/>
  <c r="AP8" i="23"/>
  <c r="AY8" i="23" s="1"/>
  <c r="E8" i="23" s="1"/>
  <c r="AK28" i="23"/>
  <c r="AL34" i="23"/>
  <c r="AK62" i="23"/>
  <c r="AL14" i="23"/>
  <c r="AL20" i="23"/>
  <c r="AK75" i="23"/>
  <c r="AK29" i="23"/>
  <c r="AK41" i="23"/>
  <c r="AL68" i="23"/>
  <c r="AK18" i="23"/>
  <c r="AL47" i="23"/>
  <c r="AL24" i="23"/>
  <c r="AK64" i="23"/>
  <c r="AK33" i="23"/>
  <c r="AK9" i="23"/>
  <c r="AK59" i="23"/>
  <c r="AL61" i="23"/>
  <c r="AL25" i="23"/>
  <c r="AK51" i="23"/>
  <c r="AK49" i="23"/>
  <c r="AK40" i="23"/>
  <c r="AL56" i="23"/>
  <c r="AK10" i="23"/>
  <c r="AJ45" i="23"/>
  <c r="AI45" i="23"/>
  <c r="AH45" i="23"/>
  <c r="AG45" i="23"/>
  <c r="AF45" i="23"/>
  <c r="AI63" i="23"/>
  <c r="AG63" i="23"/>
  <c r="AF63" i="23"/>
  <c r="AJ63" i="23"/>
  <c r="AH63" i="23"/>
  <c r="AG77" i="23"/>
  <c r="AI77" i="23"/>
  <c r="AF77" i="23"/>
  <c r="AH77" i="23"/>
  <c r="AJ77" i="23"/>
  <c r="AI32" i="23"/>
  <c r="AF32" i="23"/>
  <c r="AJ32" i="23"/>
  <c r="AG32" i="23"/>
  <c r="AH32" i="23"/>
  <c r="AG76" i="23"/>
  <c r="AF76" i="23"/>
  <c r="AI76" i="23"/>
  <c r="AJ76" i="23"/>
  <c r="AH76" i="23"/>
  <c r="AI69" i="23"/>
  <c r="AG69" i="23"/>
  <c r="AF69" i="23"/>
  <c r="AH69" i="23"/>
  <c r="AJ69" i="23"/>
  <c r="AI56" i="23"/>
  <c r="AG56" i="23"/>
  <c r="AH56" i="23"/>
  <c r="AJ56" i="23"/>
  <c r="AF56" i="23"/>
  <c r="AK13" i="23"/>
  <c r="AK45" i="23"/>
  <c r="AG30" i="23"/>
  <c r="AJ30" i="23"/>
  <c r="AF30" i="23"/>
  <c r="AH30" i="23"/>
  <c r="AI30" i="23"/>
  <c r="AL76" i="23"/>
  <c r="AJ62" i="23"/>
  <c r="AF62" i="23"/>
  <c r="AI62" i="23"/>
  <c r="AG62" i="23"/>
  <c r="AH62" i="23"/>
  <c r="AG55" i="23"/>
  <c r="AJ55" i="23"/>
  <c r="AH55" i="23"/>
  <c r="AI55" i="23"/>
  <c r="AF55" i="23"/>
  <c r="AG48" i="23"/>
  <c r="AF48" i="23"/>
  <c r="AI48" i="23"/>
  <c r="AH48" i="23"/>
  <c r="AJ48" i="23"/>
  <c r="AF21" i="23"/>
  <c r="AJ21" i="23"/>
  <c r="AG21" i="23"/>
  <c r="AI21" i="23"/>
  <c r="AH21" i="23"/>
  <c r="AF35" i="23"/>
  <c r="AI35" i="23"/>
  <c r="AJ35" i="23"/>
  <c r="AH35" i="23"/>
  <c r="AG35" i="23"/>
  <c r="AL77" i="23"/>
  <c r="AK55" i="23"/>
  <c r="AL69" i="23"/>
  <c r="AF29" i="23"/>
  <c r="AG29" i="23"/>
  <c r="AH29" i="23"/>
  <c r="AI29" i="23"/>
  <c r="AJ29" i="23"/>
  <c r="AK76" i="23"/>
  <c r="AJ49" i="23"/>
  <c r="AG49" i="23"/>
  <c r="AI49" i="23"/>
  <c r="AH49" i="23"/>
  <c r="AF49" i="23"/>
  <c r="AH10" i="23"/>
  <c r="AJ10" i="23"/>
  <c r="AI10" i="23"/>
  <c r="AF10" i="23"/>
  <c r="AG10" i="23"/>
  <c r="AG34" i="23"/>
  <c r="AI34" i="23"/>
  <c r="AF34" i="23"/>
  <c r="AH34" i="23"/>
  <c r="AJ34" i="23"/>
  <c r="AF28" i="23"/>
  <c r="AH28" i="23"/>
  <c r="AI28" i="23"/>
  <c r="AG28" i="23"/>
  <c r="AJ28" i="23"/>
  <c r="AG38" i="23"/>
  <c r="AH38" i="23"/>
  <c r="AI38" i="23"/>
  <c r="AF38" i="23"/>
  <c r="AJ38" i="23"/>
  <c r="AH23" i="23"/>
  <c r="AF23" i="23"/>
  <c r="AJ23" i="23"/>
  <c r="AG23" i="23"/>
  <c r="AI23" i="23"/>
  <c r="AJ42" i="23"/>
  <c r="AG42" i="23"/>
  <c r="AH42" i="23"/>
  <c r="AI42" i="23"/>
  <c r="AF42" i="23"/>
  <c r="AH53" i="23"/>
  <c r="AG53" i="23"/>
  <c r="AI53" i="23"/>
  <c r="AF53" i="23"/>
  <c r="AJ53" i="23"/>
  <c r="AK63" i="23"/>
  <c r="AG36" i="23"/>
  <c r="AF36" i="23"/>
  <c r="AJ36" i="23"/>
  <c r="AH36" i="23"/>
  <c r="AI36" i="23"/>
  <c r="AH74" i="23"/>
  <c r="AJ74" i="23"/>
  <c r="AI74" i="23"/>
  <c r="AF74" i="23"/>
  <c r="AG74" i="23"/>
  <c r="AF54" i="23"/>
  <c r="AG54" i="23"/>
  <c r="AI54" i="23"/>
  <c r="AJ54" i="23"/>
  <c r="AH54" i="23"/>
  <c r="AL11" i="23"/>
  <c r="AK30" i="23"/>
  <c r="AI73" i="23"/>
  <c r="AG73" i="23"/>
  <c r="AF73" i="23"/>
  <c r="AJ73" i="23"/>
  <c r="AH73" i="23"/>
  <c r="AF43" i="23"/>
  <c r="AH43" i="23"/>
  <c r="AJ43" i="23"/>
  <c r="AI43" i="23"/>
  <c r="AG43" i="23"/>
  <c r="AI60" i="23"/>
  <c r="AF60" i="23"/>
  <c r="AG60" i="23"/>
  <c r="AJ60" i="23"/>
  <c r="AH60" i="23"/>
  <c r="AF22" i="23"/>
  <c r="AJ22" i="23"/>
  <c r="AH22" i="23"/>
  <c r="AI22" i="23"/>
  <c r="AG22" i="23"/>
  <c r="AL48" i="23"/>
  <c r="AF17" i="23"/>
  <c r="AH17" i="23"/>
  <c r="AG17" i="23"/>
  <c r="AI17" i="23"/>
  <c r="AJ17" i="23"/>
  <c r="AF52" i="23"/>
  <c r="AJ52" i="23"/>
  <c r="AI52" i="23"/>
  <c r="AH52" i="23"/>
  <c r="AG52" i="23"/>
  <c r="AJ41" i="23"/>
  <c r="AF41" i="23"/>
  <c r="AG41" i="23"/>
  <c r="AI41" i="23"/>
  <c r="AH41" i="23"/>
  <c r="AK22" i="23"/>
  <c r="AF13" i="23"/>
  <c r="AJ13" i="23"/>
  <c r="AH13" i="23"/>
  <c r="AG13" i="23"/>
  <c r="AI13" i="23"/>
  <c r="AH44" i="23"/>
  <c r="AG44" i="23"/>
  <c r="AF44" i="23"/>
  <c r="AI44" i="23"/>
  <c r="AJ44" i="23"/>
  <c r="AJ71" i="23"/>
  <c r="AH71" i="23"/>
  <c r="AI71" i="23"/>
  <c r="AG71" i="23"/>
  <c r="AF71" i="23"/>
  <c r="AJ26" i="23"/>
  <c r="AG26" i="23"/>
  <c r="AF26" i="23"/>
  <c r="AH26" i="23"/>
  <c r="AI26" i="23"/>
  <c r="AG19" i="23"/>
  <c r="AH19" i="23"/>
  <c r="AJ19" i="23"/>
  <c r="AF19" i="23"/>
  <c r="AI19" i="23"/>
  <c r="AG65" i="23"/>
  <c r="AI65" i="23"/>
  <c r="AF65" i="23"/>
  <c r="AJ65" i="23"/>
  <c r="AH65" i="23"/>
  <c r="AG58" i="23"/>
  <c r="AI58" i="23"/>
  <c r="AJ58" i="23"/>
  <c r="AH58" i="23"/>
  <c r="AF58" i="23"/>
  <c r="AF20" i="23"/>
  <c r="AI20" i="23"/>
  <c r="AH20" i="23"/>
  <c r="AG20" i="23"/>
  <c r="AJ20" i="23"/>
  <c r="AH46" i="23"/>
  <c r="AG46" i="23"/>
  <c r="AI46" i="23"/>
  <c r="AJ46" i="23"/>
  <c r="AF46" i="23"/>
  <c r="AK65" i="23"/>
  <c r="AG39" i="23"/>
  <c r="AH39" i="23"/>
  <c r="AJ39" i="23"/>
  <c r="AI39" i="23"/>
  <c r="AF39" i="23"/>
  <c r="AL71" i="23"/>
  <c r="AK26" i="23"/>
  <c r="AI16" i="23"/>
  <c r="AF16" i="23"/>
  <c r="AH16" i="23"/>
  <c r="AJ16" i="23"/>
  <c r="AG16" i="23"/>
  <c r="AG12" i="23"/>
  <c r="AF12" i="23"/>
  <c r="AI12" i="23"/>
  <c r="AJ12" i="23"/>
  <c r="AH12" i="23"/>
  <c r="AJ68" i="23"/>
  <c r="AG68" i="23"/>
  <c r="AI68" i="23"/>
  <c r="AF68" i="23"/>
  <c r="AH68" i="23"/>
  <c r="AK19" i="23"/>
  <c r="AK46" i="23"/>
  <c r="AF37" i="23"/>
  <c r="AG37" i="23"/>
  <c r="AI37" i="23"/>
  <c r="AJ37" i="23"/>
  <c r="AH37" i="23"/>
  <c r="AF70" i="23"/>
  <c r="AI70" i="23"/>
  <c r="AH70" i="23"/>
  <c r="AG70" i="23"/>
  <c r="AJ70" i="23"/>
  <c r="AJ31" i="23"/>
  <c r="AG31" i="23"/>
  <c r="AF31" i="23"/>
  <c r="AH31" i="23"/>
  <c r="AI31" i="23"/>
  <c r="AL44" i="23"/>
  <c r="AL30" i="23"/>
  <c r="AJ14" i="23"/>
  <c r="AI14" i="23"/>
  <c r="AG14" i="23"/>
  <c r="AF14" i="23"/>
  <c r="AH14" i="23"/>
  <c r="AK32" i="23"/>
  <c r="AF57" i="23"/>
  <c r="AJ57" i="23"/>
  <c r="AG57" i="23"/>
  <c r="AH57" i="23"/>
  <c r="AI57" i="23"/>
  <c r="AH18" i="23"/>
  <c r="AI18" i="23"/>
  <c r="AF18" i="23"/>
  <c r="AG18" i="23"/>
  <c r="AJ18" i="23"/>
  <c r="AI51" i="23"/>
  <c r="AG51" i="23"/>
  <c r="AH51" i="23"/>
  <c r="AJ51" i="23"/>
  <c r="AF51" i="23"/>
  <c r="AL22" i="23"/>
  <c r="AH11" i="23"/>
  <c r="AI11" i="23"/>
  <c r="AF11" i="23"/>
  <c r="AG11" i="23"/>
  <c r="AJ11" i="23"/>
  <c r="AG61" i="23"/>
  <c r="AH61" i="23"/>
  <c r="AI61" i="23"/>
  <c r="AJ61" i="23"/>
  <c r="AF61" i="23"/>
  <c r="AH27" i="23"/>
  <c r="AI27" i="23"/>
  <c r="AJ27" i="23"/>
  <c r="AF27" i="23"/>
  <c r="AG27" i="23"/>
  <c r="AL65" i="23"/>
  <c r="AI15" i="23"/>
  <c r="AJ15" i="23"/>
  <c r="AH15" i="23"/>
  <c r="AG15" i="23"/>
  <c r="AF15" i="23"/>
  <c r="AL63" i="23"/>
  <c r="AF72" i="23"/>
  <c r="AG72" i="23"/>
  <c r="AH72" i="23"/>
  <c r="AI72" i="23"/>
  <c r="AJ72" i="23"/>
  <c r="AF64" i="23"/>
  <c r="AI64" i="23"/>
  <c r="AH64" i="23"/>
  <c r="AG64" i="23"/>
  <c r="AJ64" i="23"/>
  <c r="AK38" i="23"/>
  <c r="AK72" i="23"/>
  <c r="AJ67" i="23"/>
  <c r="AF67" i="23"/>
  <c r="AI67" i="23"/>
  <c r="AG67" i="23"/>
  <c r="AH67" i="23"/>
  <c r="AK53" i="23"/>
  <c r="AG40" i="23"/>
  <c r="AJ40" i="23"/>
  <c r="AF40" i="23"/>
  <c r="AI40" i="23"/>
  <c r="AH40" i="23"/>
  <c r="AJ66" i="23"/>
  <c r="AH66" i="23"/>
  <c r="AG66" i="23"/>
  <c r="AF66" i="23"/>
  <c r="AI66" i="23"/>
  <c r="AL19" i="23"/>
  <c r="AK15" i="23"/>
  <c r="AH47" i="23"/>
  <c r="AJ47" i="23"/>
  <c r="AI47" i="23"/>
  <c r="AF47" i="23"/>
  <c r="AG47" i="23"/>
  <c r="AL37" i="23"/>
  <c r="AK42" i="23"/>
  <c r="AI50" i="23"/>
  <c r="AH50" i="23"/>
  <c r="AJ50" i="23"/>
  <c r="AF50" i="23"/>
  <c r="AG50" i="23"/>
  <c r="AG33" i="23"/>
  <c r="AJ33" i="23"/>
  <c r="AI33" i="23"/>
  <c r="AF33" i="23"/>
  <c r="AH33" i="23"/>
  <c r="AL66" i="23"/>
  <c r="AK27" i="23"/>
  <c r="AG59" i="23"/>
  <c r="AF59" i="23"/>
  <c r="AI59" i="23"/>
  <c r="AH59" i="23"/>
  <c r="AJ59" i="23"/>
  <c r="AK44" i="23"/>
  <c r="AL32" i="23"/>
  <c r="AK23" i="23"/>
  <c r="AL74" i="23"/>
  <c r="AL45" i="23"/>
  <c r="AG25" i="23"/>
  <c r="AH25" i="23"/>
  <c r="AF25" i="23"/>
  <c r="AI25" i="23"/>
  <c r="AJ25" i="23"/>
  <c r="AF9" i="23"/>
  <c r="AI9" i="23"/>
  <c r="AH9" i="23"/>
  <c r="AJ9" i="23"/>
  <c r="AG9" i="23"/>
  <c r="AI24" i="23"/>
  <c r="AJ24" i="23"/>
  <c r="AG24" i="23"/>
  <c r="AF24" i="23"/>
  <c r="AH24" i="23"/>
  <c r="AF75" i="23"/>
  <c r="AG75" i="23"/>
  <c r="AI75" i="23"/>
  <c r="AJ75" i="23"/>
  <c r="AH75" i="23"/>
  <c r="AL50" i="23"/>
  <c r="Y80" i="15"/>
  <c r="Y57" i="15"/>
  <c r="Y36" i="15"/>
  <c r="Z36" i="15" s="1"/>
  <c r="AA57" i="15" l="1"/>
  <c r="Z56" i="15"/>
  <c r="AP45" i="23"/>
  <c r="AY45" i="23" s="1"/>
  <c r="E45" i="23" s="1"/>
  <c r="AP48" i="23"/>
  <c r="AY48" i="23" s="1"/>
  <c r="E48" i="23" s="1"/>
  <c r="AP71" i="23"/>
  <c r="AY71" i="23" s="1"/>
  <c r="E71" i="23" s="1"/>
  <c r="AP41" i="23"/>
  <c r="AY41" i="23" s="1"/>
  <c r="E41" i="23" s="1"/>
  <c r="AP32" i="23"/>
  <c r="AY32" i="23" s="1"/>
  <c r="E32" i="23" s="1"/>
  <c r="AP20" i="23"/>
  <c r="AY20" i="23" s="1"/>
  <c r="E20" i="23" s="1"/>
  <c r="AP51" i="23"/>
  <c r="AY51" i="23" s="1"/>
  <c r="E51" i="23" s="1"/>
  <c r="AP18" i="23"/>
  <c r="AY18" i="23" s="1"/>
  <c r="E18" i="23" s="1"/>
  <c r="F19" i="23" s="1"/>
  <c r="AP27" i="23"/>
  <c r="AY27" i="23" s="1"/>
  <c r="E27" i="23" s="1"/>
  <c r="AP54" i="23"/>
  <c r="AY54" i="23" s="1"/>
  <c r="E54" i="23" s="1"/>
  <c r="AP37" i="23"/>
  <c r="AY37" i="23" s="1"/>
  <c r="E37" i="23" s="1"/>
  <c r="AP9" i="23"/>
  <c r="AY9" i="23" s="1"/>
  <c r="E9" i="23" s="1"/>
  <c r="AP67" i="23"/>
  <c r="AY67" i="23" s="1"/>
  <c r="E67" i="23" s="1"/>
  <c r="AP40" i="23"/>
  <c r="AY40" i="23" s="1"/>
  <c r="E40" i="23" s="1"/>
  <c r="AP74" i="23"/>
  <c r="AY74" i="23" s="1"/>
  <c r="E74" i="23" s="1"/>
  <c r="AP55" i="23"/>
  <c r="AY55" i="23" s="1"/>
  <c r="E55" i="23" s="1"/>
  <c r="AP77" i="23"/>
  <c r="AY77" i="23" s="1"/>
  <c r="E77" i="23" s="1"/>
  <c r="AP76" i="23"/>
  <c r="AY76" i="23" s="1"/>
  <c r="E76" i="23" s="1"/>
  <c r="AP70" i="23"/>
  <c r="AY70" i="23" s="1"/>
  <c r="E70" i="23" s="1"/>
  <c r="AP12" i="23"/>
  <c r="AY12" i="23" s="1"/>
  <c r="E12" i="23" s="1"/>
  <c r="AP23" i="23"/>
  <c r="AY23" i="23" s="1"/>
  <c r="E23" i="23" s="1"/>
  <c r="AP43" i="23"/>
  <c r="AY43" i="23" s="1"/>
  <c r="E43" i="23" s="1"/>
  <c r="F42" i="23" s="1"/>
  <c r="AP73" i="23"/>
  <c r="AY73" i="23" s="1"/>
  <c r="E73" i="23" s="1"/>
  <c r="AP36" i="23"/>
  <c r="AY36" i="23" s="1"/>
  <c r="E36" i="23" s="1"/>
  <c r="AP42" i="23"/>
  <c r="AY42" i="23" s="1"/>
  <c r="E42" i="23" s="1"/>
  <c r="AP56" i="23"/>
  <c r="AY56" i="23" s="1"/>
  <c r="E56" i="23" s="1"/>
  <c r="AP61" i="23"/>
  <c r="AY61" i="23" s="1"/>
  <c r="E61" i="23" s="1"/>
  <c r="AP11" i="23"/>
  <c r="AY11" i="23" s="1"/>
  <c r="E11" i="23" s="1"/>
  <c r="AP58" i="23"/>
  <c r="AY58" i="23" s="1"/>
  <c r="E58" i="23" s="1"/>
  <c r="AP26" i="23"/>
  <c r="AY26" i="23" s="1"/>
  <c r="E26" i="23" s="1"/>
  <c r="AP17" i="23"/>
  <c r="AY17" i="23" s="1"/>
  <c r="E17" i="23" s="1"/>
  <c r="AP22" i="23"/>
  <c r="AY22" i="23" s="1"/>
  <c r="E22" i="23" s="1"/>
  <c r="AP29" i="23"/>
  <c r="AY29" i="23" s="1"/>
  <c r="E29" i="23" s="1"/>
  <c r="AP35" i="23"/>
  <c r="AY35" i="23" s="1"/>
  <c r="E35" i="23" s="1"/>
  <c r="AP50" i="23"/>
  <c r="AY50" i="23" s="1"/>
  <c r="E50" i="23" s="1"/>
  <c r="F49" i="23" s="1"/>
  <c r="AP25" i="23"/>
  <c r="AY25" i="23" s="1"/>
  <c r="E25" i="23" s="1"/>
  <c r="AP19" i="23"/>
  <c r="AY19" i="23" s="1"/>
  <c r="E19" i="23" s="1"/>
  <c r="AP69" i="23"/>
  <c r="AY69" i="23" s="1"/>
  <c r="E69" i="23" s="1"/>
  <c r="F68" i="23" s="1"/>
  <c r="AP75" i="23"/>
  <c r="AY75" i="23" s="1"/>
  <c r="E75" i="23" s="1"/>
  <c r="AP38" i="23"/>
  <c r="AY38" i="23" s="1"/>
  <c r="E38" i="23" s="1"/>
  <c r="F37" i="23" s="1"/>
  <c r="AP15" i="23"/>
  <c r="AY15" i="23" s="1"/>
  <c r="E15" i="23" s="1"/>
  <c r="AP39" i="23"/>
  <c r="AY39" i="23" s="1"/>
  <c r="E39" i="23" s="1"/>
  <c r="AP52" i="23"/>
  <c r="AY52" i="23" s="1"/>
  <c r="E52" i="23" s="1"/>
  <c r="AP60" i="23"/>
  <c r="AY60" i="23" s="1"/>
  <c r="E60" i="23" s="1"/>
  <c r="AP49" i="23"/>
  <c r="AY49" i="23" s="1"/>
  <c r="E49" i="23" s="1"/>
  <c r="F50" i="23" s="1"/>
  <c r="AP47" i="23"/>
  <c r="AY47" i="23" s="1"/>
  <c r="E47" i="23" s="1"/>
  <c r="AP53" i="23"/>
  <c r="AY53" i="23" s="1"/>
  <c r="E53" i="23" s="1"/>
  <c r="AP64" i="23"/>
  <c r="AY64" i="23" s="1"/>
  <c r="E64" i="23" s="1"/>
  <c r="AP16" i="23"/>
  <c r="AY16" i="23" s="1"/>
  <c r="E16" i="23" s="1"/>
  <c r="AP13" i="23"/>
  <c r="AY13" i="23" s="1"/>
  <c r="E13" i="23" s="1"/>
  <c r="AP28" i="23"/>
  <c r="AY28" i="23" s="1"/>
  <c r="E28" i="23" s="1"/>
  <c r="AP30" i="23"/>
  <c r="AY30" i="23" s="1"/>
  <c r="E30" i="23" s="1"/>
  <c r="F31" i="23" s="1"/>
  <c r="AP34" i="23"/>
  <c r="AY34" i="23" s="1"/>
  <c r="E34" i="23" s="1"/>
  <c r="F33" i="23" s="1"/>
  <c r="AP21" i="23"/>
  <c r="AY21" i="23" s="1"/>
  <c r="E21" i="23" s="1"/>
  <c r="AP62" i="23"/>
  <c r="AY62" i="23" s="1"/>
  <c r="E62" i="23" s="1"/>
  <c r="AP33" i="23"/>
  <c r="AY33" i="23" s="1"/>
  <c r="E33" i="23" s="1"/>
  <c r="AP31" i="23"/>
  <c r="AY31" i="23" s="1"/>
  <c r="E31" i="23" s="1"/>
  <c r="F30" i="23" s="1"/>
  <c r="AP68" i="23"/>
  <c r="AY68" i="23" s="1"/>
  <c r="E68" i="23" s="1"/>
  <c r="AP65" i="23"/>
  <c r="AY65" i="23" s="1"/>
  <c r="E65" i="23" s="1"/>
  <c r="AP14" i="23"/>
  <c r="AY14" i="23" s="1"/>
  <c r="E14" i="23" s="1"/>
  <c r="F13" i="23" s="1"/>
  <c r="AP59" i="23"/>
  <c r="AY59" i="23" s="1"/>
  <c r="E59" i="23" s="1"/>
  <c r="F58" i="23" s="1"/>
  <c r="AP46" i="23"/>
  <c r="AY46" i="23" s="1"/>
  <c r="E46" i="23" s="1"/>
  <c r="F47" i="23" s="1"/>
  <c r="AP10" i="23"/>
  <c r="AY10" i="23" s="1"/>
  <c r="E10" i="23" s="1"/>
  <c r="F9" i="23" s="1"/>
  <c r="AP24" i="23"/>
  <c r="AY24" i="23" s="1"/>
  <c r="E24" i="23" s="1"/>
  <c r="F23" i="23" s="1"/>
  <c r="AP66" i="23"/>
  <c r="AY66" i="23" s="1"/>
  <c r="E66" i="23" s="1"/>
  <c r="F65" i="23" s="1"/>
  <c r="AP72" i="23"/>
  <c r="AY72" i="23" s="1"/>
  <c r="E72" i="23" s="1"/>
  <c r="AP57" i="23"/>
  <c r="AY57" i="23" s="1"/>
  <c r="E57" i="23" s="1"/>
  <c r="AP44" i="23"/>
  <c r="AY44" i="23" s="1"/>
  <c r="E44" i="23" s="1"/>
  <c r="AP63" i="23"/>
  <c r="AY63" i="23" s="1"/>
  <c r="E63" i="23" s="1"/>
  <c r="F62" i="23" s="1"/>
  <c r="F38" i="23"/>
  <c r="Y81" i="15"/>
  <c r="Y58" i="15"/>
  <c r="Y37" i="15"/>
  <c r="Z37" i="15" s="1"/>
  <c r="Y12" i="15"/>
  <c r="Z12" i="15" s="1"/>
  <c r="F46" i="23" l="1"/>
  <c r="F28" i="23"/>
  <c r="F34" i="23"/>
  <c r="F57" i="23"/>
  <c r="F73" i="23"/>
  <c r="AA58" i="15"/>
  <c r="Z57" i="15"/>
  <c r="F51" i="23"/>
  <c r="F69" i="23"/>
  <c r="F40" i="23"/>
  <c r="F24" i="23"/>
  <c r="F14" i="23"/>
  <c r="F41" i="23"/>
  <c r="F21" i="23"/>
  <c r="F71" i="23"/>
  <c r="F29" i="23"/>
  <c r="F15" i="23"/>
  <c r="F75" i="23"/>
  <c r="F61" i="23"/>
  <c r="F52" i="23"/>
  <c r="F74" i="23"/>
  <c r="F53" i="23"/>
  <c r="F59" i="23"/>
  <c r="F39" i="23"/>
  <c r="F45" i="23"/>
  <c r="F20" i="23"/>
  <c r="F72" i="23"/>
  <c r="F16" i="23"/>
  <c r="F18" i="23"/>
  <c r="F10" i="23"/>
  <c r="F17" i="23"/>
  <c r="F48" i="23"/>
  <c r="F56" i="23"/>
  <c r="F25" i="23"/>
  <c r="F43" i="23"/>
  <c r="F36" i="23"/>
  <c r="F55" i="23"/>
  <c r="F76" i="23"/>
  <c r="F64" i="23"/>
  <c r="F27" i="23"/>
  <c r="F60" i="23"/>
  <c r="F22" i="23"/>
  <c r="F66" i="23"/>
  <c r="F67" i="23"/>
  <c r="F12" i="23"/>
  <c r="F70" i="23"/>
  <c r="F11" i="23"/>
  <c r="F26" i="23"/>
  <c r="F44" i="23"/>
  <c r="F54" i="23"/>
  <c r="F32" i="23"/>
  <c r="F63" i="23"/>
  <c r="F35" i="23"/>
  <c r="Y82" i="15"/>
  <c r="Y59" i="15"/>
  <c r="Y38" i="15"/>
  <c r="Z38" i="15" s="1"/>
  <c r="Y13" i="15"/>
  <c r="Z13" i="15" s="1"/>
  <c r="Z58" i="15" l="1"/>
  <c r="AA59" i="15"/>
  <c r="Y83" i="15"/>
  <c r="Y60" i="15"/>
  <c r="Y39" i="15"/>
  <c r="Z39" i="15" s="1"/>
  <c r="Y14" i="15"/>
  <c r="Z14" i="15" s="1"/>
  <c r="Z59" i="15" l="1"/>
  <c r="AA60" i="15"/>
  <c r="Y84" i="15"/>
  <c r="Y61" i="15"/>
  <c r="Y40" i="15"/>
  <c r="Z40" i="15" s="1"/>
  <c r="Y15" i="15"/>
  <c r="Z15" i="15" s="1"/>
  <c r="Z60" i="15" l="1"/>
  <c r="AA61" i="15"/>
  <c r="Y85" i="15"/>
  <c r="Y62" i="15"/>
  <c r="Y41" i="15"/>
  <c r="Z41" i="15" s="1"/>
  <c r="Y16" i="15"/>
  <c r="Z16" i="15" s="1"/>
  <c r="Z61" i="15" l="1"/>
  <c r="AA62" i="15"/>
  <c r="Y86" i="15"/>
  <c r="Y63" i="15"/>
  <c r="Y42" i="15"/>
  <c r="Z42" i="15" s="1"/>
  <c r="Y17" i="15"/>
  <c r="Z17" i="15" s="1"/>
  <c r="Z62" i="15" l="1"/>
  <c r="AA63" i="15"/>
  <c r="Y87" i="15"/>
  <c r="Y64" i="15"/>
  <c r="Y43" i="15"/>
  <c r="Z43" i="15" s="1"/>
  <c r="Y18" i="15"/>
  <c r="Z18" i="15" s="1"/>
  <c r="Z63" i="15" l="1"/>
  <c r="AA64" i="15"/>
  <c r="Y88" i="15"/>
  <c r="Y65" i="15"/>
  <c r="Y44" i="15"/>
  <c r="Z44" i="15" s="1"/>
  <c r="Y19" i="15"/>
  <c r="Z19" i="15" s="1"/>
  <c r="Z64" i="15" l="1"/>
  <c r="AA65" i="15"/>
  <c r="Y89" i="15"/>
  <c r="Y66" i="15"/>
  <c r="Y45" i="15"/>
  <c r="Z45" i="15" s="1"/>
  <c r="Y20" i="15"/>
  <c r="Z20" i="15" s="1"/>
  <c r="Z65" i="15" l="1"/>
  <c r="AA66" i="15"/>
  <c r="Y90" i="15"/>
  <c r="Y67" i="15"/>
  <c r="Y46" i="15"/>
  <c r="Z46" i="15" s="1"/>
  <c r="Y21" i="15"/>
  <c r="Z21" i="15" s="1"/>
  <c r="Z66" i="15" l="1"/>
  <c r="AA67" i="15"/>
  <c r="Y91" i="15"/>
  <c r="Y68" i="15"/>
  <c r="Y47" i="15"/>
  <c r="Z47" i="15" s="1"/>
  <c r="Y22" i="15"/>
  <c r="Z22" i="15" s="1"/>
  <c r="Z67" i="15" l="1"/>
  <c r="AA68" i="15"/>
  <c r="Y92" i="15"/>
  <c r="Y69" i="15"/>
  <c r="Y48" i="15"/>
  <c r="Z48" i="15" s="1"/>
  <c r="Y23" i="15"/>
  <c r="Z23" i="15" s="1"/>
  <c r="Z68" i="15" l="1"/>
  <c r="AA69" i="15"/>
  <c r="Y93" i="15"/>
  <c r="Y70" i="15"/>
  <c r="Y49" i="15"/>
  <c r="Z49" i="15" s="1"/>
  <c r="Y24" i="15"/>
  <c r="Z24" i="15" s="1"/>
  <c r="Z69" i="15" l="1"/>
  <c r="AA70" i="15"/>
  <c r="Y94" i="15"/>
  <c r="Y71" i="15"/>
  <c r="Y50" i="15"/>
  <c r="Z50" i="15" s="1"/>
  <c r="Y25" i="15"/>
  <c r="Z25" i="15" s="1"/>
  <c r="Z70" i="15" l="1"/>
  <c r="AA71" i="15"/>
  <c r="Y95" i="15"/>
  <c r="Y72" i="15"/>
  <c r="Y51" i="15"/>
  <c r="Z51" i="15" s="1"/>
  <c r="Y26" i="15"/>
  <c r="Z26" i="15" s="1"/>
  <c r="Z71" i="15" l="1"/>
  <c r="AA72" i="15"/>
  <c r="Y96" i="15"/>
  <c r="Y73" i="15"/>
  <c r="Y52" i="15"/>
  <c r="Z52" i="15" s="1"/>
  <c r="Y27" i="15"/>
  <c r="Z27" i="15" s="1"/>
  <c r="Z72" i="15" l="1"/>
  <c r="AA73" i="15"/>
  <c r="Y97" i="15"/>
  <c r="Y74" i="15"/>
  <c r="Y53" i="15"/>
  <c r="Z53" i="15" s="1"/>
  <c r="Y28" i="15"/>
  <c r="Z28" i="15" s="1"/>
  <c r="Z73" i="15" l="1"/>
  <c r="AA74" i="15"/>
  <c r="Y75" i="15"/>
  <c r="Y29" i="15"/>
  <c r="Z29" i="15" s="1"/>
  <c r="Z74" i="15" l="1"/>
  <c r="AA75" i="15"/>
  <c r="Y30" i="15"/>
  <c r="Z30" i="15" s="1"/>
  <c r="Z75" i="15" l="1"/>
  <c r="AA77" i="15"/>
  <c r="Y31" i="15"/>
  <c r="Z31" i="15" s="1"/>
  <c r="Z77" i="15" l="1"/>
  <c r="AA78" i="15"/>
  <c r="Z78" i="15" l="1"/>
  <c r="AA79" i="15"/>
  <c r="Z79" i="15" l="1"/>
  <c r="AA80" i="15"/>
  <c r="Z80" i="15" l="1"/>
  <c r="AA81" i="15"/>
  <c r="Z81" i="15" l="1"/>
  <c r="AA82" i="15"/>
  <c r="Z82" i="15" l="1"/>
  <c r="AA83" i="15"/>
  <c r="Z83" i="15" l="1"/>
  <c r="AA84" i="15"/>
  <c r="Z84" i="15" l="1"/>
  <c r="AA85" i="15"/>
  <c r="Z85" i="15" l="1"/>
  <c r="AA86" i="15"/>
  <c r="Z86" i="15" l="1"/>
  <c r="AA87" i="15"/>
  <c r="Z87" i="15" l="1"/>
  <c r="AA88" i="15"/>
  <c r="Z88" i="15" l="1"/>
  <c r="AA89" i="15"/>
  <c r="Z89" i="15" l="1"/>
  <c r="AA90" i="15"/>
  <c r="Z90" i="15" l="1"/>
  <c r="AA91" i="15"/>
  <c r="Z91" i="15" l="1"/>
  <c r="AA92" i="15"/>
  <c r="Z92" i="15" l="1"/>
  <c r="AA93" i="15"/>
  <c r="Z93" i="15" l="1"/>
  <c r="AA94" i="15"/>
  <c r="Z94" i="15" l="1"/>
  <c r="AA95" i="15"/>
  <c r="AQ7" i="23"/>
  <c r="C7" i="23"/>
  <c r="AT7" i="23"/>
  <c r="Z95" i="15" l="1"/>
  <c r="AA96" i="15"/>
  <c r="BA7" i="23"/>
  <c r="AZ7" i="23"/>
  <c r="AX7" i="23"/>
  <c r="AW7" i="23"/>
  <c r="AD7" i="23" s="1"/>
  <c r="Z96" i="15" l="1"/>
  <c r="AA97" i="15"/>
  <c r="Z7" i="23"/>
  <c r="AA7" i="23"/>
  <c r="AC7" i="23"/>
  <c r="AB7" i="23"/>
  <c r="AN7" i="23"/>
  <c r="AM7" i="23"/>
  <c r="X7" i="23"/>
  <c r="Y7" i="23"/>
  <c r="AA99" i="15" l="1"/>
  <c r="Z97" i="15"/>
  <c r="AF7" i="23"/>
  <c r="AK7" i="23"/>
  <c r="AL7" i="23"/>
  <c r="AI7" i="23"/>
  <c r="AH7" i="23"/>
  <c r="AJ7" i="23"/>
  <c r="AG7" i="23"/>
  <c r="AA100" i="15" l="1"/>
  <c r="Z99" i="15"/>
  <c r="AP7" i="23"/>
  <c r="Z100" i="15" l="1"/>
  <c r="AA101" i="15"/>
  <c r="AY7" i="23"/>
  <c r="E7" i="23" s="1"/>
  <c r="F8" i="23" s="1"/>
  <c r="AA102" i="15" l="1"/>
  <c r="Z101" i="15"/>
  <c r="AA103" i="15" l="1"/>
  <c r="Z102" i="15"/>
  <c r="AA104" i="15" l="1"/>
  <c r="Z103" i="15"/>
  <c r="AA105" i="15" l="1"/>
  <c r="Z104" i="15"/>
  <c r="AA106" i="15" l="1"/>
  <c r="Z105" i="15"/>
  <c r="Z106" i="15" l="1"/>
  <c r="AA107" i="15"/>
  <c r="AA108" i="15" l="1"/>
  <c r="Z107" i="15"/>
  <c r="Z108" i="15" l="1"/>
  <c r="AA109" i="15"/>
  <c r="AA110" i="15" l="1"/>
  <c r="Z109" i="15"/>
  <c r="AA111" i="15" l="1"/>
  <c r="Z110" i="15"/>
  <c r="Z111" i="15" l="1"/>
  <c r="AA112" i="15"/>
  <c r="Z112" i="15" l="1"/>
  <c r="AA113" i="15"/>
  <c r="AA114" i="15" l="1"/>
  <c r="Z113" i="15"/>
  <c r="AA115" i="15" l="1"/>
  <c r="Z114" i="15"/>
  <c r="AA116" i="15" l="1"/>
  <c r="Z115" i="15"/>
  <c r="AA117" i="15" l="1"/>
  <c r="Z116" i="15"/>
  <c r="AA118" i="15" l="1"/>
  <c r="Z117" i="15"/>
  <c r="AA119" i="15" l="1"/>
  <c r="Z119" i="15" s="1"/>
  <c r="Z118" i="15"/>
</calcChain>
</file>

<file path=xl/sharedStrings.xml><?xml version="1.0" encoding="utf-8"?>
<sst xmlns="http://schemas.openxmlformats.org/spreadsheetml/2006/main" count="338" uniqueCount="72">
  <si>
    <t>! GaN Downpoint Test</t>
  </si>
  <si>
    <t>!</t>
  </si>
  <si>
    <t>! Settings:</t>
  </si>
  <si>
    <t>!    gate_ilimit_mamm = 1.0</t>
  </si>
  <si>
    <t>!    drain_ilimit_mamm = 1000.0</t>
  </si>
  <si>
    <t>!    fwd_ig_mamm = 10.0</t>
  </si>
  <si>
    <t>!    gate_vlimit = 3.0</t>
  </si>
  <si>
    <t>! *********** Forward I-V ***********</t>
  </si>
  <si>
    <t>!Vds</t>
  </si>
  <si>
    <t>Ids</t>
  </si>
  <si>
    <t>Vgs</t>
  </si>
  <si>
    <t>Igs</t>
  </si>
  <si>
    <t>! *********** Leakage I-V ***********</t>
  </si>
  <si>
    <t>! *********** DC I-V ***********</t>
  </si>
  <si>
    <t>! *********** Transfer I-V ***********</t>
  </si>
  <si>
    <t>!    ngf = 2</t>
  </si>
  <si>
    <t>T_Is</t>
  </si>
  <si>
    <t>Is</t>
  </si>
  <si>
    <t>T_exp</t>
  </si>
  <si>
    <t>exp</t>
  </si>
  <si>
    <t>Vds</t>
  </si>
  <si>
    <t>alpha</t>
  </si>
  <si>
    <t>G1</t>
  </si>
  <si>
    <t>G2</t>
  </si>
  <si>
    <t>Gm0</t>
  </si>
  <si>
    <t>Rs</t>
  </si>
  <si>
    <t>Gm1</t>
  </si>
  <si>
    <t>Gm3</t>
  </si>
  <si>
    <t>Gm2</t>
  </si>
  <si>
    <t>Gm4</t>
  </si>
  <si>
    <t>Vpo</t>
  </si>
  <si>
    <t>Vmax</t>
  </si>
  <si>
    <t>Ids_mA/mm</t>
  </si>
  <si>
    <t>Vgs_int</t>
  </si>
  <si>
    <t>Gm_meas</t>
  </si>
  <si>
    <t>Ids_mod</t>
  </si>
  <si>
    <t>Gm_mod</t>
  </si>
  <si>
    <t>Rth</t>
  </si>
  <si>
    <t>Gm0_TC</t>
  </si>
  <si>
    <t>Tj</t>
  </si>
  <si>
    <t>Tbase</t>
  </si>
  <si>
    <t>Ids_at_Tj</t>
  </si>
  <si>
    <t>Tnom</t>
  </si>
  <si>
    <t>Rd</t>
  </si>
  <si>
    <t>Pdiss</t>
  </si>
  <si>
    <t>Vpo_TC</t>
  </si>
  <si>
    <t>Vpo @Tj</t>
  </si>
  <si>
    <t>Vmax @Tj</t>
  </si>
  <si>
    <t>Vmax_TC</t>
  </si>
  <si>
    <t>Temp</t>
  </si>
  <si>
    <t>offset</t>
  </si>
  <si>
    <t>multiplier</t>
  </si>
  <si>
    <t>offset_alpha</t>
  </si>
  <si>
    <t>offset_slope</t>
  </si>
  <si>
    <t>Gm2 @ Tj</t>
  </si>
  <si>
    <t>ADS</t>
  </si>
  <si>
    <t>Gm</t>
  </si>
  <si>
    <t>leakage</t>
  </si>
  <si>
    <t>fwd</t>
  </si>
  <si>
    <t>!    ugw = 125.0</t>
  </si>
  <si>
    <t>!    power_limit_wmm = 12.0</t>
  </si>
  <si>
    <t>!    power_limit_wmm = 9.5</t>
  </si>
  <si>
    <t>!    power_limit_wmm = 8.0</t>
  </si>
  <si>
    <t>!    power_limit_wmm = 6.75</t>
  </si>
  <si>
    <t>!    power_limit_wmm = 4.0</t>
  </si>
  <si>
    <t>!    power_limit_wmm = 2.5</t>
  </si>
  <si>
    <t>! Test Date/Time: 2016/11/28 15:05:59</t>
  </si>
  <si>
    <t>! Test Date/Time: 2016/11/28 15:21:23</t>
  </si>
  <si>
    <t>! Test Date/Time: 2016/11/28 15:33:36</t>
  </si>
  <si>
    <t>! Test Date/Time: 2016/11/29 08:14:06</t>
  </si>
  <si>
    <t>! Test Date/Time: 2016/11/29 07:55:54</t>
  </si>
  <si>
    <t>! Test Date/Time: 2016/11/29 07:42:35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</si>
</sst>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0E+00"/>
    <numFmt numFmtId="166" formatCode="0.00000E+00"/>
    <numFmt numFmtId="167" formatCode="0.00000"/>
    <numFmt numFmtId="168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4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-40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'-40c'!$C$17:$C$47</c:f>
              <c:numCache>
                <c:formatCode>0.00E+00</c:formatCode>
                <c:ptCount val="31"/>
                <c:pt idx="0">
                  <c:v>3.2564999999999997E-2</c:v>
                </c:pt>
                <c:pt idx="1">
                  <c:v>7.6359999999999997E-2</c:v>
                </c:pt>
                <c:pt idx="2">
                  <c:v>0.14549000000000001</c:v>
                </c:pt>
                <c:pt idx="3">
                  <c:v>0.25578000000000001</c:v>
                </c:pt>
                <c:pt idx="4">
                  <c:v>0.43009999999999998</c:v>
                </c:pt>
                <c:pt idx="5">
                  <c:v>0.70648999999999995</c:v>
                </c:pt>
                <c:pt idx="6">
                  <c:v>1.1258999999999999</c:v>
                </c:pt>
                <c:pt idx="7">
                  <c:v>1.1774</c:v>
                </c:pt>
                <c:pt idx="8">
                  <c:v>1.1923999999999999</c:v>
                </c:pt>
                <c:pt idx="9">
                  <c:v>1.2075</c:v>
                </c:pt>
                <c:pt idx="10">
                  <c:v>1.2219</c:v>
                </c:pt>
                <c:pt idx="11">
                  <c:v>1.2363999999999999</c:v>
                </c:pt>
                <c:pt idx="12">
                  <c:v>1.2505999999999999</c:v>
                </c:pt>
                <c:pt idx="13">
                  <c:v>1.2645999999999999</c:v>
                </c:pt>
                <c:pt idx="14">
                  <c:v>1.2784</c:v>
                </c:pt>
                <c:pt idx="15">
                  <c:v>1.2921</c:v>
                </c:pt>
                <c:pt idx="16">
                  <c:v>1.3058000000000001</c:v>
                </c:pt>
                <c:pt idx="17">
                  <c:v>1.3192999999999999</c:v>
                </c:pt>
                <c:pt idx="18">
                  <c:v>1.3329</c:v>
                </c:pt>
                <c:pt idx="19">
                  <c:v>1.3464</c:v>
                </c:pt>
                <c:pt idx="20">
                  <c:v>1.3599000000000001</c:v>
                </c:pt>
                <c:pt idx="21">
                  <c:v>1.3734999999999999</c:v>
                </c:pt>
                <c:pt idx="22">
                  <c:v>1.3873</c:v>
                </c:pt>
                <c:pt idx="23">
                  <c:v>1.4011</c:v>
                </c:pt>
                <c:pt idx="24">
                  <c:v>1.4151</c:v>
                </c:pt>
                <c:pt idx="25">
                  <c:v>1.4294</c:v>
                </c:pt>
                <c:pt idx="26">
                  <c:v>1.4441999999999999</c:v>
                </c:pt>
                <c:pt idx="27">
                  <c:v>1.4595</c:v>
                </c:pt>
                <c:pt idx="28">
                  <c:v>1.4759</c:v>
                </c:pt>
                <c:pt idx="29">
                  <c:v>1.4934000000000001</c:v>
                </c:pt>
                <c:pt idx="30">
                  <c:v>1.5125999999999999</c:v>
                </c:pt>
              </c:numCache>
            </c:numRef>
          </c:xVal>
          <c:yVal>
            <c:numRef>
              <c:f>'-40c'!$E$17:$E$47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9-4BA1-A053-D2BCA20A4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23016"/>
        <c:axId val="252157672"/>
      </c:scatterChart>
      <c:valAx>
        <c:axId val="248623016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7672"/>
        <c:crossesAt val="1.0000000000000003E-4"/>
        <c:crossBetween val="midCat"/>
        <c:majorUnit val="0.2"/>
        <c:minorUnit val="4.0000000000000022E-2"/>
      </c:valAx>
      <c:valAx>
        <c:axId val="252157672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48623016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949910880029806"/>
          <c:y val="0.18103196942619529"/>
          <c:w val="0.22157812295004134"/>
          <c:h val="0.1027064517616545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8">
                  <c:v>40</c:v>
                </c:pt>
                <c:pt idx="1039">
                  <c:v>41</c:v>
                </c:pt>
                <c:pt idx="1040">
                  <c:v>42</c:v>
                </c:pt>
                <c:pt idx="1041">
                  <c:v>43</c:v>
                </c:pt>
                <c:pt idx="1042">
                  <c:v>44</c:v>
                </c:pt>
                <c:pt idx="1043">
                  <c:v>45</c:v>
                </c:pt>
                <c:pt idx="1044">
                  <c:v>46</c:v>
                </c:pt>
                <c:pt idx="1045">
                  <c:v>47</c:v>
                </c:pt>
                <c:pt idx="1046">
                  <c:v>48</c:v>
                </c:pt>
                <c:pt idx="1048">
                  <c:v>0</c:v>
                </c:pt>
                <c:pt idx="1049">
                  <c:v>0.1</c:v>
                </c:pt>
                <c:pt idx="1050">
                  <c:v>0.2</c:v>
                </c:pt>
                <c:pt idx="1051">
                  <c:v>0.3</c:v>
                </c:pt>
                <c:pt idx="1052">
                  <c:v>0.4</c:v>
                </c:pt>
                <c:pt idx="1053">
                  <c:v>0.5</c:v>
                </c:pt>
                <c:pt idx="1054">
                  <c:v>0.6</c:v>
                </c:pt>
                <c:pt idx="1055">
                  <c:v>0.7</c:v>
                </c:pt>
                <c:pt idx="1056">
                  <c:v>0.8</c:v>
                </c:pt>
                <c:pt idx="1057">
                  <c:v>0.9</c:v>
                </c:pt>
                <c:pt idx="1058">
                  <c:v>1</c:v>
                </c:pt>
                <c:pt idx="1059">
                  <c:v>1.25</c:v>
                </c:pt>
                <c:pt idx="1060">
                  <c:v>1.5</c:v>
                </c:pt>
                <c:pt idx="1061">
                  <c:v>1.75</c:v>
                </c:pt>
                <c:pt idx="1062">
                  <c:v>2</c:v>
                </c:pt>
                <c:pt idx="1063">
                  <c:v>2.25</c:v>
                </c:pt>
                <c:pt idx="1064">
                  <c:v>2.5</c:v>
                </c:pt>
                <c:pt idx="1065">
                  <c:v>2.75</c:v>
                </c:pt>
                <c:pt idx="1066">
                  <c:v>3</c:v>
                </c:pt>
                <c:pt idx="1067">
                  <c:v>3.25</c:v>
                </c:pt>
                <c:pt idx="1068">
                  <c:v>3.5</c:v>
                </c:pt>
                <c:pt idx="1069">
                  <c:v>3.75</c:v>
                </c:pt>
                <c:pt idx="1070">
                  <c:v>4</c:v>
                </c:pt>
                <c:pt idx="1071">
                  <c:v>5</c:v>
                </c:pt>
                <c:pt idx="1072">
                  <c:v>6</c:v>
                </c:pt>
                <c:pt idx="1073">
                  <c:v>7</c:v>
                </c:pt>
                <c:pt idx="1074">
                  <c:v>8</c:v>
                </c:pt>
                <c:pt idx="1075">
                  <c:v>9</c:v>
                </c:pt>
                <c:pt idx="1076">
                  <c:v>10</c:v>
                </c:pt>
                <c:pt idx="1077">
                  <c:v>11</c:v>
                </c:pt>
                <c:pt idx="1078">
                  <c:v>12</c:v>
                </c:pt>
                <c:pt idx="1079">
                  <c:v>13</c:v>
                </c:pt>
                <c:pt idx="1080">
                  <c:v>14</c:v>
                </c:pt>
                <c:pt idx="1081">
                  <c:v>15</c:v>
                </c:pt>
                <c:pt idx="1082">
                  <c:v>16</c:v>
                </c:pt>
                <c:pt idx="1083">
                  <c:v>17</c:v>
                </c:pt>
                <c:pt idx="1084">
                  <c:v>18</c:v>
                </c:pt>
                <c:pt idx="1085">
                  <c:v>19</c:v>
                </c:pt>
                <c:pt idx="1086">
                  <c:v>20</c:v>
                </c:pt>
                <c:pt idx="1087">
                  <c:v>21</c:v>
                </c:pt>
                <c:pt idx="1088">
                  <c:v>22</c:v>
                </c:pt>
                <c:pt idx="1089">
                  <c:v>23</c:v>
                </c:pt>
                <c:pt idx="1090">
                  <c:v>24</c:v>
                </c:pt>
                <c:pt idx="1091">
                  <c:v>25</c:v>
                </c:pt>
                <c:pt idx="1092">
                  <c:v>26</c:v>
                </c:pt>
                <c:pt idx="1093">
                  <c:v>27</c:v>
                </c:pt>
                <c:pt idx="1094">
                  <c:v>28</c:v>
                </c:pt>
                <c:pt idx="1095">
                  <c:v>29</c:v>
                </c:pt>
                <c:pt idx="1096">
                  <c:v>30</c:v>
                </c:pt>
                <c:pt idx="1097">
                  <c:v>31</c:v>
                </c:pt>
                <c:pt idx="1098">
                  <c:v>32</c:v>
                </c:pt>
                <c:pt idx="1099">
                  <c:v>33</c:v>
                </c:pt>
                <c:pt idx="1100">
                  <c:v>34</c:v>
                </c:pt>
                <c:pt idx="1101">
                  <c:v>35</c:v>
                </c:pt>
                <c:pt idx="1102">
                  <c:v>36</c:v>
                </c:pt>
                <c:pt idx="1103">
                  <c:v>37</c:v>
                </c:pt>
                <c:pt idx="1104">
                  <c:v>38</c:v>
                </c:pt>
                <c:pt idx="1105">
                  <c:v>39</c:v>
                </c:pt>
                <c:pt idx="1107">
                  <c:v>0</c:v>
                </c:pt>
                <c:pt idx="1108">
                  <c:v>0.1</c:v>
                </c:pt>
                <c:pt idx="1109">
                  <c:v>0.2</c:v>
                </c:pt>
                <c:pt idx="1110">
                  <c:v>0.3</c:v>
                </c:pt>
                <c:pt idx="1111">
                  <c:v>0.4</c:v>
                </c:pt>
                <c:pt idx="1112">
                  <c:v>0.5</c:v>
                </c:pt>
                <c:pt idx="1113">
                  <c:v>0.6</c:v>
                </c:pt>
                <c:pt idx="1114">
                  <c:v>0.7</c:v>
                </c:pt>
                <c:pt idx="1115">
                  <c:v>0.8</c:v>
                </c:pt>
                <c:pt idx="1116">
                  <c:v>0.9</c:v>
                </c:pt>
                <c:pt idx="1117">
                  <c:v>1</c:v>
                </c:pt>
                <c:pt idx="1118">
                  <c:v>1.25</c:v>
                </c:pt>
                <c:pt idx="1119">
                  <c:v>1.5</c:v>
                </c:pt>
                <c:pt idx="1120">
                  <c:v>1.75</c:v>
                </c:pt>
                <c:pt idx="1121">
                  <c:v>2</c:v>
                </c:pt>
                <c:pt idx="1122">
                  <c:v>2.25</c:v>
                </c:pt>
                <c:pt idx="1123">
                  <c:v>2.5</c:v>
                </c:pt>
                <c:pt idx="1124">
                  <c:v>2.75</c:v>
                </c:pt>
                <c:pt idx="1125">
                  <c:v>3</c:v>
                </c:pt>
                <c:pt idx="1126">
                  <c:v>3.25</c:v>
                </c:pt>
                <c:pt idx="1127">
                  <c:v>3.5</c:v>
                </c:pt>
                <c:pt idx="1128">
                  <c:v>3.75</c:v>
                </c:pt>
                <c:pt idx="1129">
                  <c:v>4</c:v>
                </c:pt>
                <c:pt idx="1130">
                  <c:v>5</c:v>
                </c:pt>
                <c:pt idx="1131">
                  <c:v>6</c:v>
                </c:pt>
                <c:pt idx="1132">
                  <c:v>7</c:v>
                </c:pt>
                <c:pt idx="1133">
                  <c:v>8</c:v>
                </c:pt>
                <c:pt idx="1134">
                  <c:v>9</c:v>
                </c:pt>
                <c:pt idx="1135">
                  <c:v>10</c:v>
                </c:pt>
                <c:pt idx="1136">
                  <c:v>11</c:v>
                </c:pt>
                <c:pt idx="1137">
                  <c:v>12</c:v>
                </c:pt>
                <c:pt idx="1138">
                  <c:v>13</c:v>
                </c:pt>
                <c:pt idx="1139">
                  <c:v>14</c:v>
                </c:pt>
                <c:pt idx="1140">
                  <c:v>15</c:v>
                </c:pt>
                <c:pt idx="1141">
                  <c:v>16</c:v>
                </c:pt>
                <c:pt idx="1142">
                  <c:v>17</c:v>
                </c:pt>
                <c:pt idx="1143">
                  <c:v>18</c:v>
                </c:pt>
                <c:pt idx="1144">
                  <c:v>19</c:v>
                </c:pt>
                <c:pt idx="1145">
                  <c:v>20</c:v>
                </c:pt>
                <c:pt idx="1146">
                  <c:v>21</c:v>
                </c:pt>
                <c:pt idx="1147">
                  <c:v>22</c:v>
                </c:pt>
                <c:pt idx="1148">
                  <c:v>23</c:v>
                </c:pt>
                <c:pt idx="1149">
                  <c:v>24</c:v>
                </c:pt>
                <c:pt idx="1150">
                  <c:v>25</c:v>
                </c:pt>
                <c:pt idx="1151">
                  <c:v>26</c:v>
                </c:pt>
                <c:pt idx="1152">
                  <c:v>27</c:v>
                </c:pt>
                <c:pt idx="1153">
                  <c:v>28</c:v>
                </c:pt>
                <c:pt idx="1154">
                  <c:v>29</c:v>
                </c:pt>
                <c:pt idx="1155">
                  <c:v>30</c:v>
                </c:pt>
                <c:pt idx="1156">
                  <c:v>31</c:v>
                </c:pt>
                <c:pt idx="1157">
                  <c:v>32</c:v>
                </c:pt>
                <c:pt idx="1158">
                  <c:v>33</c:v>
                </c:pt>
                <c:pt idx="1160">
                  <c:v>0</c:v>
                </c:pt>
                <c:pt idx="1161">
                  <c:v>0.1</c:v>
                </c:pt>
                <c:pt idx="1162">
                  <c:v>0.2</c:v>
                </c:pt>
                <c:pt idx="1163">
                  <c:v>0.3</c:v>
                </c:pt>
                <c:pt idx="1164">
                  <c:v>0.4</c:v>
                </c:pt>
                <c:pt idx="1165">
                  <c:v>0.5</c:v>
                </c:pt>
                <c:pt idx="1166">
                  <c:v>0.6</c:v>
                </c:pt>
                <c:pt idx="1167">
                  <c:v>0.7</c:v>
                </c:pt>
                <c:pt idx="1168">
                  <c:v>0.8</c:v>
                </c:pt>
                <c:pt idx="1169">
                  <c:v>0.9</c:v>
                </c:pt>
                <c:pt idx="1170">
                  <c:v>1</c:v>
                </c:pt>
                <c:pt idx="1171">
                  <c:v>1.25</c:v>
                </c:pt>
                <c:pt idx="1172">
                  <c:v>1.5</c:v>
                </c:pt>
                <c:pt idx="1173">
                  <c:v>1.75</c:v>
                </c:pt>
                <c:pt idx="1174">
                  <c:v>2</c:v>
                </c:pt>
                <c:pt idx="1175">
                  <c:v>2.25</c:v>
                </c:pt>
                <c:pt idx="1176">
                  <c:v>2.5</c:v>
                </c:pt>
                <c:pt idx="1177">
                  <c:v>2.75</c:v>
                </c:pt>
                <c:pt idx="1178">
                  <c:v>3</c:v>
                </c:pt>
                <c:pt idx="1179">
                  <c:v>3.25</c:v>
                </c:pt>
                <c:pt idx="1180">
                  <c:v>3.5</c:v>
                </c:pt>
                <c:pt idx="1181">
                  <c:v>3.75</c:v>
                </c:pt>
                <c:pt idx="1182">
                  <c:v>4</c:v>
                </c:pt>
                <c:pt idx="1183">
                  <c:v>5</c:v>
                </c:pt>
                <c:pt idx="1184">
                  <c:v>6</c:v>
                </c:pt>
                <c:pt idx="1185">
                  <c:v>7</c:v>
                </c:pt>
                <c:pt idx="1186">
                  <c:v>8</c:v>
                </c:pt>
                <c:pt idx="1187">
                  <c:v>9</c:v>
                </c:pt>
                <c:pt idx="1188">
                  <c:v>10</c:v>
                </c:pt>
                <c:pt idx="1189">
                  <c:v>11</c:v>
                </c:pt>
                <c:pt idx="1190">
                  <c:v>12</c:v>
                </c:pt>
                <c:pt idx="1191">
                  <c:v>13</c:v>
                </c:pt>
                <c:pt idx="1192">
                  <c:v>14</c:v>
                </c:pt>
                <c:pt idx="1193">
                  <c:v>15</c:v>
                </c:pt>
                <c:pt idx="1194">
                  <c:v>16</c:v>
                </c:pt>
                <c:pt idx="1195">
                  <c:v>17</c:v>
                </c:pt>
                <c:pt idx="1196">
                  <c:v>18</c:v>
                </c:pt>
                <c:pt idx="1197">
                  <c:v>19</c:v>
                </c:pt>
                <c:pt idx="1198">
                  <c:v>20</c:v>
                </c:pt>
                <c:pt idx="1199">
                  <c:v>21</c:v>
                </c:pt>
                <c:pt idx="1201">
                  <c:v>0</c:v>
                </c:pt>
                <c:pt idx="1202">
                  <c:v>0.1</c:v>
                </c:pt>
                <c:pt idx="1203">
                  <c:v>0.2</c:v>
                </c:pt>
                <c:pt idx="1204">
                  <c:v>0.3</c:v>
                </c:pt>
                <c:pt idx="1205">
                  <c:v>0.4</c:v>
                </c:pt>
                <c:pt idx="1206">
                  <c:v>0.5</c:v>
                </c:pt>
                <c:pt idx="1207">
                  <c:v>0.6</c:v>
                </c:pt>
                <c:pt idx="1208">
                  <c:v>0.7</c:v>
                </c:pt>
                <c:pt idx="1209">
                  <c:v>0.8</c:v>
                </c:pt>
                <c:pt idx="1210">
                  <c:v>0.9</c:v>
                </c:pt>
                <c:pt idx="1211">
                  <c:v>1</c:v>
                </c:pt>
                <c:pt idx="1212">
                  <c:v>1.25</c:v>
                </c:pt>
                <c:pt idx="1213">
                  <c:v>1.5</c:v>
                </c:pt>
                <c:pt idx="1214">
                  <c:v>1.75</c:v>
                </c:pt>
                <c:pt idx="1215">
                  <c:v>2</c:v>
                </c:pt>
                <c:pt idx="1216">
                  <c:v>2.25</c:v>
                </c:pt>
                <c:pt idx="1217">
                  <c:v>2.5</c:v>
                </c:pt>
                <c:pt idx="1218">
                  <c:v>2.75</c:v>
                </c:pt>
                <c:pt idx="1219">
                  <c:v>3</c:v>
                </c:pt>
                <c:pt idx="1220">
                  <c:v>3.25</c:v>
                </c:pt>
                <c:pt idx="1221">
                  <c:v>3.5</c:v>
                </c:pt>
                <c:pt idx="1222">
                  <c:v>3.75</c:v>
                </c:pt>
                <c:pt idx="1223">
                  <c:v>4</c:v>
                </c:pt>
                <c:pt idx="1224">
                  <c:v>5</c:v>
                </c:pt>
                <c:pt idx="1225">
                  <c:v>6</c:v>
                </c:pt>
                <c:pt idx="1226">
                  <c:v>7</c:v>
                </c:pt>
                <c:pt idx="1227">
                  <c:v>8</c:v>
                </c:pt>
                <c:pt idx="1228">
                  <c:v>9</c:v>
                </c:pt>
                <c:pt idx="1229">
                  <c:v>10</c:v>
                </c:pt>
                <c:pt idx="1230">
                  <c:v>11</c:v>
                </c:pt>
                <c:pt idx="1231">
                  <c:v>12</c:v>
                </c:pt>
                <c:pt idx="1232">
                  <c:v>13</c:v>
                </c:pt>
                <c:pt idx="1233">
                  <c:v>14</c:v>
                </c:pt>
                <c:pt idx="1234">
                  <c:v>15</c:v>
                </c:pt>
                <c:pt idx="1235">
                  <c:v>16</c:v>
                </c:pt>
                <c:pt idx="1236">
                  <c:v>17</c:v>
                </c:pt>
                <c:pt idx="1237">
                  <c:v>18</c:v>
                </c:pt>
                <c:pt idx="1238">
                  <c:v>19</c:v>
                </c:pt>
                <c:pt idx="1239">
                  <c:v>20</c:v>
                </c:pt>
                <c:pt idx="1240">
                  <c:v>21</c:v>
                </c:pt>
                <c:pt idx="1242">
                  <c:v>0</c:v>
                </c:pt>
                <c:pt idx="1243">
                  <c:v>0.1</c:v>
                </c:pt>
                <c:pt idx="1244">
                  <c:v>0.2</c:v>
                </c:pt>
                <c:pt idx="1245">
                  <c:v>0.3</c:v>
                </c:pt>
                <c:pt idx="1246">
                  <c:v>0.4</c:v>
                </c:pt>
                <c:pt idx="1247">
                  <c:v>0.5</c:v>
                </c:pt>
                <c:pt idx="1248">
                  <c:v>0.6</c:v>
                </c:pt>
                <c:pt idx="1249">
                  <c:v>0.7</c:v>
                </c:pt>
                <c:pt idx="1250">
                  <c:v>0.8</c:v>
                </c:pt>
                <c:pt idx="1251">
                  <c:v>0.9</c:v>
                </c:pt>
                <c:pt idx="1252">
                  <c:v>1</c:v>
                </c:pt>
                <c:pt idx="1253">
                  <c:v>1.25</c:v>
                </c:pt>
                <c:pt idx="1254">
                  <c:v>1.5</c:v>
                </c:pt>
                <c:pt idx="1255">
                  <c:v>1.75</c:v>
                </c:pt>
                <c:pt idx="1256">
                  <c:v>2</c:v>
                </c:pt>
                <c:pt idx="1257">
                  <c:v>2.25</c:v>
                </c:pt>
                <c:pt idx="1258">
                  <c:v>2.5</c:v>
                </c:pt>
                <c:pt idx="1259">
                  <c:v>2.75</c:v>
                </c:pt>
                <c:pt idx="1260">
                  <c:v>3</c:v>
                </c:pt>
                <c:pt idx="1261">
                  <c:v>3.25</c:v>
                </c:pt>
                <c:pt idx="1262">
                  <c:v>3.5</c:v>
                </c:pt>
                <c:pt idx="1263">
                  <c:v>3.75</c:v>
                </c:pt>
                <c:pt idx="1264">
                  <c:v>4</c:v>
                </c:pt>
                <c:pt idx="1265">
                  <c:v>5</c:v>
                </c:pt>
                <c:pt idx="1266">
                  <c:v>6</c:v>
                </c:pt>
                <c:pt idx="1267">
                  <c:v>7</c:v>
                </c:pt>
                <c:pt idx="1268">
                  <c:v>8</c:v>
                </c:pt>
                <c:pt idx="1269">
                  <c:v>9</c:v>
                </c:pt>
                <c:pt idx="1270">
                  <c:v>10</c:v>
                </c:pt>
                <c:pt idx="1271">
                  <c:v>11</c:v>
                </c:pt>
                <c:pt idx="1272">
                  <c:v>12</c:v>
                </c:pt>
                <c:pt idx="1273">
                  <c:v>13</c:v>
                </c:pt>
                <c:pt idx="1274">
                  <c:v>14</c:v>
                </c:pt>
                <c:pt idx="1275">
                  <c:v>15</c:v>
                </c:pt>
                <c:pt idx="1276">
                  <c:v>16</c:v>
                </c:pt>
                <c:pt idx="1277">
                  <c:v>17</c:v>
                </c:pt>
                <c:pt idx="1278">
                  <c:v>18</c:v>
                </c:pt>
                <c:pt idx="1279">
                  <c:v>19</c:v>
                </c:pt>
                <c:pt idx="1280">
                  <c:v>20</c:v>
                </c:pt>
                <c:pt idx="1281">
                  <c:v>21</c:v>
                </c:pt>
                <c:pt idx="1283">
                  <c:v>0</c:v>
                </c:pt>
                <c:pt idx="1284">
                  <c:v>0.1</c:v>
                </c:pt>
                <c:pt idx="1285">
                  <c:v>0.2</c:v>
                </c:pt>
                <c:pt idx="1286">
                  <c:v>0.3</c:v>
                </c:pt>
                <c:pt idx="1287">
                  <c:v>0.4</c:v>
                </c:pt>
                <c:pt idx="1288">
                  <c:v>0.5</c:v>
                </c:pt>
                <c:pt idx="1289">
                  <c:v>0.6</c:v>
                </c:pt>
                <c:pt idx="1290">
                  <c:v>0.7</c:v>
                </c:pt>
                <c:pt idx="1291">
                  <c:v>0.8</c:v>
                </c:pt>
                <c:pt idx="1292">
                  <c:v>0.9</c:v>
                </c:pt>
                <c:pt idx="1293">
                  <c:v>1</c:v>
                </c:pt>
                <c:pt idx="1294">
                  <c:v>1.25</c:v>
                </c:pt>
                <c:pt idx="1295">
                  <c:v>1.5</c:v>
                </c:pt>
                <c:pt idx="1296">
                  <c:v>1.75</c:v>
                </c:pt>
                <c:pt idx="1297">
                  <c:v>2</c:v>
                </c:pt>
                <c:pt idx="1298">
                  <c:v>2.25</c:v>
                </c:pt>
                <c:pt idx="1299">
                  <c:v>2.5</c:v>
                </c:pt>
                <c:pt idx="1300">
                  <c:v>2.75</c:v>
                </c:pt>
                <c:pt idx="1301">
                  <c:v>3</c:v>
                </c:pt>
                <c:pt idx="1302">
                  <c:v>3.25</c:v>
                </c:pt>
                <c:pt idx="1303">
                  <c:v>3.5</c:v>
                </c:pt>
                <c:pt idx="1304">
                  <c:v>3.75</c:v>
                </c:pt>
                <c:pt idx="1305">
                  <c:v>4</c:v>
                </c:pt>
                <c:pt idx="1306">
                  <c:v>5</c:v>
                </c:pt>
                <c:pt idx="1307">
                  <c:v>6</c:v>
                </c:pt>
                <c:pt idx="1308">
                  <c:v>7</c:v>
                </c:pt>
                <c:pt idx="1309">
                  <c:v>8</c:v>
                </c:pt>
                <c:pt idx="1310">
                  <c:v>9</c:v>
                </c:pt>
                <c:pt idx="1311">
                  <c:v>10</c:v>
                </c:pt>
                <c:pt idx="1312">
                  <c:v>11</c:v>
                </c:pt>
                <c:pt idx="1313">
                  <c:v>12</c:v>
                </c:pt>
                <c:pt idx="1314">
                  <c:v>13</c:v>
                </c:pt>
                <c:pt idx="1315">
                  <c:v>14</c:v>
                </c:pt>
                <c:pt idx="1316">
                  <c:v>15</c:v>
                </c:pt>
                <c:pt idx="1317">
                  <c:v>16</c:v>
                </c:pt>
                <c:pt idx="1318">
                  <c:v>17</c:v>
                </c:pt>
                <c:pt idx="1319">
                  <c:v>18</c:v>
                </c:pt>
                <c:pt idx="1320">
                  <c:v>19</c:v>
                </c:pt>
                <c:pt idx="1321">
                  <c:v>20</c:v>
                </c:pt>
                <c:pt idx="1323">
                  <c:v>0</c:v>
                </c:pt>
                <c:pt idx="1324">
                  <c:v>0.1</c:v>
                </c:pt>
                <c:pt idx="1325">
                  <c:v>0.2</c:v>
                </c:pt>
                <c:pt idx="1326">
                  <c:v>0.3</c:v>
                </c:pt>
                <c:pt idx="1327">
                  <c:v>0.4</c:v>
                </c:pt>
                <c:pt idx="1328">
                  <c:v>0.5</c:v>
                </c:pt>
                <c:pt idx="1329">
                  <c:v>0.6</c:v>
                </c:pt>
                <c:pt idx="1330">
                  <c:v>0.7</c:v>
                </c:pt>
                <c:pt idx="1331">
                  <c:v>0.8</c:v>
                </c:pt>
                <c:pt idx="1332">
                  <c:v>0.9</c:v>
                </c:pt>
                <c:pt idx="1333">
                  <c:v>1</c:v>
                </c:pt>
                <c:pt idx="1334">
                  <c:v>1.25</c:v>
                </c:pt>
                <c:pt idx="1335">
                  <c:v>1.5</c:v>
                </c:pt>
                <c:pt idx="1336">
                  <c:v>1.75</c:v>
                </c:pt>
                <c:pt idx="1337">
                  <c:v>2</c:v>
                </c:pt>
                <c:pt idx="1338">
                  <c:v>2.25</c:v>
                </c:pt>
                <c:pt idx="1339">
                  <c:v>2.5</c:v>
                </c:pt>
                <c:pt idx="1340">
                  <c:v>2.75</c:v>
                </c:pt>
                <c:pt idx="1341">
                  <c:v>3</c:v>
                </c:pt>
                <c:pt idx="1342">
                  <c:v>3.25</c:v>
                </c:pt>
                <c:pt idx="1343">
                  <c:v>3.5</c:v>
                </c:pt>
                <c:pt idx="1344">
                  <c:v>3.75</c:v>
                </c:pt>
                <c:pt idx="1345">
                  <c:v>4</c:v>
                </c:pt>
                <c:pt idx="1346">
                  <c:v>5</c:v>
                </c:pt>
                <c:pt idx="1347">
                  <c:v>6</c:v>
                </c:pt>
                <c:pt idx="1348">
                  <c:v>7</c:v>
                </c:pt>
                <c:pt idx="1349">
                  <c:v>8</c:v>
                </c:pt>
                <c:pt idx="1350">
                  <c:v>9</c:v>
                </c:pt>
                <c:pt idx="1351">
                  <c:v>10</c:v>
                </c:pt>
                <c:pt idx="1352">
                  <c:v>11</c:v>
                </c:pt>
                <c:pt idx="1353">
                  <c:v>12</c:v>
                </c:pt>
                <c:pt idx="1354">
                  <c:v>13</c:v>
                </c:pt>
                <c:pt idx="1355">
                  <c:v>14</c:v>
                </c:pt>
                <c:pt idx="1356">
                  <c:v>15</c:v>
                </c:pt>
                <c:pt idx="1357">
                  <c:v>16</c:v>
                </c:pt>
                <c:pt idx="1358">
                  <c:v>17</c:v>
                </c:pt>
                <c:pt idx="1359">
                  <c:v>18</c:v>
                </c:pt>
                <c:pt idx="1361">
                  <c:v>0.3</c:v>
                </c:pt>
                <c:pt idx="1362">
                  <c:v>0.4</c:v>
                </c:pt>
                <c:pt idx="1363">
                  <c:v>0.5</c:v>
                </c:pt>
                <c:pt idx="1364">
                  <c:v>0.6</c:v>
                </c:pt>
                <c:pt idx="1365">
                  <c:v>0.7</c:v>
                </c:pt>
                <c:pt idx="1366">
                  <c:v>0.8</c:v>
                </c:pt>
                <c:pt idx="1367">
                  <c:v>0.9</c:v>
                </c:pt>
                <c:pt idx="1368">
                  <c:v>1</c:v>
                </c:pt>
                <c:pt idx="1369">
                  <c:v>1.25</c:v>
                </c:pt>
                <c:pt idx="1370">
                  <c:v>1.5</c:v>
                </c:pt>
                <c:pt idx="1371">
                  <c:v>1.75</c:v>
                </c:pt>
                <c:pt idx="1372">
                  <c:v>2</c:v>
                </c:pt>
                <c:pt idx="1373">
                  <c:v>2.25</c:v>
                </c:pt>
                <c:pt idx="1374">
                  <c:v>2.5</c:v>
                </c:pt>
                <c:pt idx="1375">
                  <c:v>2.75</c:v>
                </c:pt>
                <c:pt idx="1376">
                  <c:v>3</c:v>
                </c:pt>
                <c:pt idx="1377">
                  <c:v>3.25</c:v>
                </c:pt>
                <c:pt idx="1378">
                  <c:v>3.5</c:v>
                </c:pt>
                <c:pt idx="1379">
                  <c:v>3.75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7</c:v>
                </c:pt>
                <c:pt idx="1384">
                  <c:v>8</c:v>
                </c:pt>
                <c:pt idx="1385">
                  <c:v>9</c:v>
                </c:pt>
                <c:pt idx="1386">
                  <c:v>10</c:v>
                </c:pt>
                <c:pt idx="1387">
                  <c:v>11</c:v>
                </c:pt>
                <c:pt idx="1388">
                  <c:v>12</c:v>
                </c:pt>
                <c:pt idx="1389">
                  <c:v>13</c:v>
                </c:pt>
                <c:pt idx="1390">
                  <c:v>14</c:v>
                </c:pt>
                <c:pt idx="1391">
                  <c:v>15</c:v>
                </c:pt>
                <c:pt idx="1392">
                  <c:v>16</c:v>
                </c:pt>
                <c:pt idx="1393">
                  <c:v>17</c:v>
                </c:pt>
                <c:pt idx="1395">
                  <c:v>1.5</c:v>
                </c:pt>
                <c:pt idx="1396">
                  <c:v>1.75</c:v>
                </c:pt>
                <c:pt idx="1397">
                  <c:v>2</c:v>
                </c:pt>
                <c:pt idx="1398">
                  <c:v>2.25</c:v>
                </c:pt>
                <c:pt idx="1399">
                  <c:v>2.5</c:v>
                </c:pt>
                <c:pt idx="1400">
                  <c:v>2.75</c:v>
                </c:pt>
                <c:pt idx="1401">
                  <c:v>3</c:v>
                </c:pt>
                <c:pt idx="1402">
                  <c:v>3.25</c:v>
                </c:pt>
                <c:pt idx="1403">
                  <c:v>3.5</c:v>
                </c:pt>
                <c:pt idx="1404">
                  <c:v>3.75</c:v>
                </c:pt>
                <c:pt idx="1405">
                  <c:v>4</c:v>
                </c:pt>
                <c:pt idx="1406">
                  <c:v>5</c:v>
                </c:pt>
                <c:pt idx="1407">
                  <c:v>6</c:v>
                </c:pt>
                <c:pt idx="1408">
                  <c:v>7</c:v>
                </c:pt>
                <c:pt idx="1409">
                  <c:v>8</c:v>
                </c:pt>
                <c:pt idx="1410">
                  <c:v>9</c:v>
                </c:pt>
                <c:pt idx="1411">
                  <c:v>10</c:v>
                </c:pt>
                <c:pt idx="1412">
                  <c:v>11</c:v>
                </c:pt>
                <c:pt idx="1413">
                  <c:v>12</c:v>
                </c:pt>
                <c:pt idx="1414">
                  <c:v>13</c:v>
                </c:pt>
                <c:pt idx="1415">
                  <c:v>14</c:v>
                </c:pt>
                <c:pt idx="1416">
                  <c:v>15</c:v>
                </c:pt>
                <c:pt idx="1417">
                  <c:v>16</c:v>
                </c:pt>
                <c:pt idx="1419">
                  <c:v>2.75</c:v>
                </c:pt>
                <c:pt idx="1420">
                  <c:v>3</c:v>
                </c:pt>
                <c:pt idx="1421">
                  <c:v>3.25</c:v>
                </c:pt>
                <c:pt idx="1422">
                  <c:v>3.5</c:v>
                </c:pt>
                <c:pt idx="1423">
                  <c:v>3.75</c:v>
                </c:pt>
                <c:pt idx="1424">
                  <c:v>4</c:v>
                </c:pt>
                <c:pt idx="1425">
                  <c:v>5</c:v>
                </c:pt>
                <c:pt idx="1426">
                  <c:v>6</c:v>
                </c:pt>
                <c:pt idx="1427">
                  <c:v>7</c:v>
                </c:pt>
                <c:pt idx="1428">
                  <c:v>8</c:v>
                </c:pt>
                <c:pt idx="1429">
                  <c:v>9</c:v>
                </c:pt>
                <c:pt idx="1430">
                  <c:v>10</c:v>
                </c:pt>
                <c:pt idx="1431">
                  <c:v>11</c:v>
                </c:pt>
                <c:pt idx="1432">
                  <c:v>12</c:v>
                </c:pt>
                <c:pt idx="1433">
                  <c:v>13</c:v>
                </c:pt>
                <c:pt idx="1434">
                  <c:v>14</c:v>
                </c:pt>
                <c:pt idx="1435">
                  <c:v>15</c:v>
                </c:pt>
              </c:numCache>
            </c:numRef>
          </c:xVal>
          <c:yVal>
            <c:numRef>
              <c:f>'-40c'!$E$129:$E$1795</c:f>
              <c:numCache>
                <c:formatCode>0.00E+00</c:formatCode>
                <c:ptCount val="1667"/>
                <c:pt idx="0">
                  <c:v>-1.068E-6</c:v>
                </c:pt>
                <c:pt idx="1">
                  <c:v>-7.5999999999999992E-7</c:v>
                </c:pt>
                <c:pt idx="2">
                  <c:v>-5.9999999999999997E-7</c:v>
                </c:pt>
                <c:pt idx="3">
                  <c:v>-4.6800000000000006E-7</c:v>
                </c:pt>
                <c:pt idx="4">
                  <c:v>-3.7999999999999996E-7</c:v>
                </c:pt>
                <c:pt idx="5">
                  <c:v>-2.9999999999999999E-7</c:v>
                </c:pt>
                <c:pt idx="6">
                  <c:v>-2.2799999999999998E-7</c:v>
                </c:pt>
                <c:pt idx="7">
                  <c:v>-1.5199999999999998E-7</c:v>
                </c:pt>
                <c:pt idx="8">
                  <c:v>-9.5999999999999999E-8</c:v>
                </c:pt>
                <c:pt idx="9">
                  <c:v>-5.2000000000000002E-8</c:v>
                </c:pt>
                <c:pt idx="10">
                  <c:v>2.7999999999999999E-8</c:v>
                </c:pt>
                <c:pt idx="11">
                  <c:v>1.8E-7</c:v>
                </c:pt>
                <c:pt idx="12">
                  <c:v>3.9200000000000002E-7</c:v>
                </c:pt>
                <c:pt idx="13">
                  <c:v>6.1999999999999999E-7</c:v>
                </c:pt>
                <c:pt idx="14">
                  <c:v>8.9999999999999996E-7</c:v>
                </c:pt>
                <c:pt idx="15">
                  <c:v>1.212E-6</c:v>
                </c:pt>
                <c:pt idx="16">
                  <c:v>1.5960000000000001E-6</c:v>
                </c:pt>
                <c:pt idx="17">
                  <c:v>2.0360000000000001E-6</c:v>
                </c:pt>
                <c:pt idx="18">
                  <c:v>2.5519999999999999E-6</c:v>
                </c:pt>
                <c:pt idx="19">
                  <c:v>3.128E-6</c:v>
                </c:pt>
                <c:pt idx="20">
                  <c:v>3.8080000000000002E-6</c:v>
                </c:pt>
                <c:pt idx="21">
                  <c:v>4.5360000000000003E-6</c:v>
                </c:pt>
                <c:pt idx="22">
                  <c:v>5.3800000000000002E-6</c:v>
                </c:pt>
                <c:pt idx="23">
                  <c:v>1.0096E-5</c:v>
                </c:pt>
                <c:pt idx="24">
                  <c:v>1.6572E-5</c:v>
                </c:pt>
                <c:pt idx="25">
                  <c:v>2.4848E-5</c:v>
                </c:pt>
                <c:pt idx="26">
                  <c:v>3.4448E-5</c:v>
                </c:pt>
                <c:pt idx="27">
                  <c:v>4.4799999999999998E-5</c:v>
                </c:pt>
                <c:pt idx="28">
                  <c:v>5.5272000000000002E-5</c:v>
                </c:pt>
                <c:pt idx="29">
                  <c:v>6.5227999999999993E-5</c:v>
                </c:pt>
                <c:pt idx="30">
                  <c:v>7.4152000000000004E-5</c:v>
                </c:pt>
                <c:pt idx="31">
                  <c:v>8.2372000000000003E-5</c:v>
                </c:pt>
                <c:pt idx="32">
                  <c:v>9.0803999999999993E-5</c:v>
                </c:pt>
                <c:pt idx="33">
                  <c:v>9.9211999999999998E-5</c:v>
                </c:pt>
                <c:pt idx="34">
                  <c:v>1.0846800000000001E-4</c:v>
                </c:pt>
                <c:pt idx="35">
                  <c:v>1.17828E-4</c:v>
                </c:pt>
                <c:pt idx="36">
                  <c:v>1.28188E-4</c:v>
                </c:pt>
                <c:pt idx="37">
                  <c:v>1.3908400000000001E-4</c:v>
                </c:pt>
                <c:pt idx="38">
                  <c:v>1.5056800000000001E-4</c:v>
                </c:pt>
                <c:pt idx="39">
                  <c:v>1.62492E-4</c:v>
                </c:pt>
                <c:pt idx="40">
                  <c:v>1.61516E-4</c:v>
                </c:pt>
                <c:pt idx="41">
                  <c:v>1.8901199999999999E-4</c:v>
                </c:pt>
                <c:pt idx="42">
                  <c:v>2.01972E-4</c:v>
                </c:pt>
                <c:pt idx="43">
                  <c:v>2.16348E-4</c:v>
                </c:pt>
                <c:pt idx="44">
                  <c:v>2.3176000000000002E-4</c:v>
                </c:pt>
                <c:pt idx="45">
                  <c:v>2.46636E-4</c:v>
                </c:pt>
                <c:pt idx="46">
                  <c:v>2.6287200000000004E-4</c:v>
                </c:pt>
                <c:pt idx="47">
                  <c:v>2.79688E-4</c:v>
                </c:pt>
                <c:pt idx="48">
                  <c:v>2.9649199999999998E-4</c:v>
                </c:pt>
                <c:pt idx="49">
                  <c:v>3.1312000000000001E-4</c:v>
                </c:pt>
                <c:pt idx="50">
                  <c:v>3.3147199999999997E-4</c:v>
                </c:pt>
                <c:pt idx="51">
                  <c:v>3.5018799999999997E-4</c:v>
                </c:pt>
                <c:pt idx="52">
                  <c:v>3.69188E-4</c:v>
                </c:pt>
                <c:pt idx="53">
                  <c:v>3.8997199999999999E-4</c:v>
                </c:pt>
                <c:pt idx="54">
                  <c:v>4.0915999999999999E-4</c:v>
                </c:pt>
                <c:pt idx="55">
                  <c:v>4.2996000000000001E-4</c:v>
                </c:pt>
                <c:pt idx="56">
                  <c:v>4.4991999999999997E-4</c:v>
                </c:pt>
                <c:pt idx="57">
                  <c:v>4.7147999999999998E-4</c:v>
                </c:pt>
                <c:pt idx="58">
                  <c:v>4.9348000000000003E-4</c:v>
                </c:pt>
                <c:pt idx="59">
                  <c:v>5.1683999999999996E-4</c:v>
                </c:pt>
                <c:pt idx="60">
                  <c:v>5.4124000000000002E-4</c:v>
                </c:pt>
                <c:pt idx="61">
                  <c:v>5.6492000000000001E-4</c:v>
                </c:pt>
                <c:pt idx="62">
                  <c:v>5.8651999999999999E-4</c:v>
                </c:pt>
                <c:pt idx="63">
                  <c:v>6.1320000000000005E-4</c:v>
                </c:pt>
                <c:pt idx="64">
                  <c:v>6.3676E-4</c:v>
                </c:pt>
                <c:pt idx="65">
                  <c:v>6.6367999999999993E-4</c:v>
                </c:pt>
                <c:pt idx="66">
                  <c:v>6.8864000000000002E-4</c:v>
                </c:pt>
                <c:pt idx="67">
                  <c:v>7.1408000000000007E-4</c:v>
                </c:pt>
                <c:pt idx="68">
                  <c:v>7.3816000000000007E-4</c:v>
                </c:pt>
                <c:pt idx="69">
                  <c:v>0</c:v>
                </c:pt>
                <c:pt idx="70">
                  <c:v>-7.6799999999999999E-7</c:v>
                </c:pt>
                <c:pt idx="71">
                  <c:v>-5.9200000000000001E-7</c:v>
                </c:pt>
                <c:pt idx="72">
                  <c:v>-4.6400000000000003E-7</c:v>
                </c:pt>
                <c:pt idx="73">
                  <c:v>-3.9200000000000002E-7</c:v>
                </c:pt>
                <c:pt idx="74">
                  <c:v>-3.2000000000000001E-7</c:v>
                </c:pt>
                <c:pt idx="75">
                  <c:v>-2.6800000000000002E-7</c:v>
                </c:pt>
                <c:pt idx="76">
                  <c:v>-2.1999999999999998E-7</c:v>
                </c:pt>
                <c:pt idx="77">
                  <c:v>-1.8400000000000001E-7</c:v>
                </c:pt>
                <c:pt idx="78">
                  <c:v>-1.4000000000000001E-7</c:v>
                </c:pt>
                <c:pt idx="79">
                  <c:v>-1.08E-7</c:v>
                </c:pt>
                <c:pt idx="80">
                  <c:v>-5.2000000000000002E-8</c:v>
                </c:pt>
                <c:pt idx="81">
                  <c:v>5.2000000000000002E-8</c:v>
                </c:pt>
                <c:pt idx="82">
                  <c:v>1.6E-7</c:v>
                </c:pt>
                <c:pt idx="83">
                  <c:v>3.4000000000000003E-7</c:v>
                </c:pt>
                <c:pt idx="84">
                  <c:v>5.2400000000000009E-7</c:v>
                </c:pt>
                <c:pt idx="85">
                  <c:v>7.5999999999999992E-7</c:v>
                </c:pt>
                <c:pt idx="86">
                  <c:v>1.02E-6</c:v>
                </c:pt>
                <c:pt idx="87">
                  <c:v>1.3319999999999999E-6</c:v>
                </c:pt>
                <c:pt idx="88">
                  <c:v>1.7120000000000001E-6</c:v>
                </c:pt>
                <c:pt idx="89">
                  <c:v>2.1560000000000002E-6</c:v>
                </c:pt>
                <c:pt idx="90">
                  <c:v>2.6639999999999998E-6</c:v>
                </c:pt>
                <c:pt idx="91">
                  <c:v>3.2399999999999999E-6</c:v>
                </c:pt>
                <c:pt idx="92">
                  <c:v>3.8840000000000004E-6</c:v>
                </c:pt>
                <c:pt idx="93">
                  <c:v>7.6559999999999992E-6</c:v>
                </c:pt>
                <c:pt idx="94">
                  <c:v>1.3064000000000001E-5</c:v>
                </c:pt>
                <c:pt idx="95">
                  <c:v>2.0228E-5</c:v>
                </c:pt>
                <c:pt idx="96">
                  <c:v>2.8884E-5</c:v>
                </c:pt>
                <c:pt idx="97">
                  <c:v>3.8588000000000004E-5</c:v>
                </c:pt>
                <c:pt idx="98">
                  <c:v>4.8855999999999994E-5</c:v>
                </c:pt>
                <c:pt idx="99">
                  <c:v>5.8723999999999995E-5</c:v>
                </c:pt>
                <c:pt idx="100">
                  <c:v>6.8099999999999988E-5</c:v>
                </c:pt>
                <c:pt idx="101">
                  <c:v>7.6707999999999998E-5</c:v>
                </c:pt>
                <c:pt idx="102">
                  <c:v>8.4863999999999993E-5</c:v>
                </c:pt>
                <c:pt idx="103">
                  <c:v>9.3552000000000001E-5</c:v>
                </c:pt>
                <c:pt idx="104">
                  <c:v>1.02984E-4</c:v>
                </c:pt>
                <c:pt idx="105">
                  <c:v>1.1302E-4</c:v>
                </c:pt>
                <c:pt idx="106">
                  <c:v>1.2335999999999998E-4</c:v>
                </c:pt>
                <c:pt idx="107">
                  <c:v>1.3468E-4</c:v>
                </c:pt>
                <c:pt idx="108">
                  <c:v>1.45852E-4</c:v>
                </c:pt>
                <c:pt idx="109">
                  <c:v>1.5772E-4</c:v>
                </c:pt>
                <c:pt idx="110">
                  <c:v>1.5672799999999999E-4</c:v>
                </c:pt>
                <c:pt idx="111">
                  <c:v>1.8383599999999999E-4</c:v>
                </c:pt>
                <c:pt idx="112">
                  <c:v>1.9666799999999999E-4</c:v>
                </c:pt>
                <c:pt idx="113">
                  <c:v>2.1128400000000001E-4</c:v>
                </c:pt>
                <c:pt idx="114">
                  <c:v>2.2651999999999999E-4</c:v>
                </c:pt>
                <c:pt idx="115">
                  <c:v>2.4110400000000001E-4</c:v>
                </c:pt>
                <c:pt idx="116">
                  <c:v>2.5761600000000001E-4</c:v>
                </c:pt>
                <c:pt idx="117">
                  <c:v>2.7474800000000001E-4</c:v>
                </c:pt>
                <c:pt idx="118">
                  <c:v>2.9189200000000003E-4</c:v>
                </c:pt>
                <c:pt idx="119">
                  <c:v>3.0971199999999996E-4</c:v>
                </c:pt>
                <c:pt idx="120">
                  <c:v>3.2823200000000002E-4</c:v>
                </c:pt>
                <c:pt idx="121">
                  <c:v>3.4670799999999999E-4</c:v>
                </c:pt>
                <c:pt idx="122">
                  <c:v>3.66888E-4</c:v>
                </c:pt>
                <c:pt idx="123">
                  <c:v>3.8679200000000001E-4</c:v>
                </c:pt>
                <c:pt idx="124">
                  <c:v>4.0732000000000002E-4</c:v>
                </c:pt>
                <c:pt idx="125">
                  <c:v>4.2655999999999998E-4</c:v>
                </c:pt>
                <c:pt idx="126">
                  <c:v>4.4935999999999999E-4</c:v>
                </c:pt>
                <c:pt idx="127">
                  <c:v>4.7347999999999997E-4</c:v>
                </c:pt>
                <c:pt idx="128">
                  <c:v>4.9276000000000007E-4</c:v>
                </c:pt>
                <c:pt idx="129">
                  <c:v>5.1475999999999996E-4</c:v>
                </c:pt>
                <c:pt idx="130">
                  <c:v>5.4007999999999997E-4</c:v>
                </c:pt>
                <c:pt idx="131">
                  <c:v>5.622E-4</c:v>
                </c:pt>
                <c:pt idx="132">
                  <c:v>5.8599999999999993E-4</c:v>
                </c:pt>
                <c:pt idx="133">
                  <c:v>6.1039999999999998E-4</c:v>
                </c:pt>
                <c:pt idx="134">
                  <c:v>6.3480000000000003E-4</c:v>
                </c:pt>
                <c:pt idx="135">
                  <c:v>6.6E-4</c:v>
                </c:pt>
                <c:pt idx="136">
                  <c:v>6.8607999999999994E-4</c:v>
                </c:pt>
                <c:pt idx="137">
                  <c:v>7.1223999999999994E-4</c:v>
                </c:pt>
                <c:pt idx="138">
                  <c:v>7.3760000000000004E-4</c:v>
                </c:pt>
                <c:pt idx="139">
                  <c:v>0</c:v>
                </c:pt>
                <c:pt idx="140">
                  <c:v>-7.7199999999999998E-7</c:v>
                </c:pt>
                <c:pt idx="141">
                  <c:v>-5.8400000000000004E-7</c:v>
                </c:pt>
                <c:pt idx="142">
                  <c:v>-4.7999999999999996E-7</c:v>
                </c:pt>
                <c:pt idx="143">
                  <c:v>-4.0400000000000002E-7</c:v>
                </c:pt>
                <c:pt idx="144">
                  <c:v>-3.4400000000000001E-7</c:v>
                </c:pt>
                <c:pt idx="145">
                  <c:v>-2.9999999999999999E-7</c:v>
                </c:pt>
                <c:pt idx="146">
                  <c:v>-2.5200000000000003E-7</c:v>
                </c:pt>
                <c:pt idx="147">
                  <c:v>-2.2799999999999998E-7</c:v>
                </c:pt>
                <c:pt idx="148">
                  <c:v>-1.92E-7</c:v>
                </c:pt>
                <c:pt idx="149">
                  <c:v>-1.5599999999999999E-7</c:v>
                </c:pt>
                <c:pt idx="150">
                  <c:v>-1.08E-7</c:v>
                </c:pt>
                <c:pt idx="151">
                  <c:v>-3.2000000000000002E-8</c:v>
                </c:pt>
                <c:pt idx="152">
                  <c:v>6.4000000000000004E-8</c:v>
                </c:pt>
                <c:pt idx="153">
                  <c:v>1.7600000000000001E-7</c:v>
                </c:pt>
                <c:pt idx="154">
                  <c:v>3.3599999999999999E-7</c:v>
                </c:pt>
                <c:pt idx="155">
                  <c:v>5.0000000000000008E-7</c:v>
                </c:pt>
                <c:pt idx="156">
                  <c:v>7.0800000000000004E-7</c:v>
                </c:pt>
                <c:pt idx="157">
                  <c:v>9.7199999999999997E-7</c:v>
                </c:pt>
                <c:pt idx="158">
                  <c:v>1.2759999999999999E-6</c:v>
                </c:pt>
                <c:pt idx="159">
                  <c:v>1.632E-6</c:v>
                </c:pt>
                <c:pt idx="160">
                  <c:v>2.0360000000000001E-6</c:v>
                </c:pt>
                <c:pt idx="161">
                  <c:v>2.5279999999999998E-6</c:v>
                </c:pt>
                <c:pt idx="162">
                  <c:v>3.072E-6</c:v>
                </c:pt>
                <c:pt idx="163">
                  <c:v>6.3239999999999999E-6</c:v>
                </c:pt>
                <c:pt idx="164">
                  <c:v>1.1064000000000001E-5</c:v>
                </c:pt>
                <c:pt idx="165">
                  <c:v>1.7496E-5</c:v>
                </c:pt>
                <c:pt idx="166">
                  <c:v>2.5583999999999998E-5</c:v>
                </c:pt>
                <c:pt idx="167">
                  <c:v>3.4623999999999999E-5</c:v>
                </c:pt>
                <c:pt idx="168">
                  <c:v>4.4236000000000001E-5</c:v>
                </c:pt>
                <c:pt idx="169">
                  <c:v>5.4191999999999999E-5</c:v>
                </c:pt>
                <c:pt idx="170">
                  <c:v>6.3535999999999996E-5</c:v>
                </c:pt>
                <c:pt idx="171">
                  <c:v>7.1719999999999998E-5</c:v>
                </c:pt>
                <c:pt idx="172">
                  <c:v>7.9519999999999998E-5</c:v>
                </c:pt>
                <c:pt idx="173">
                  <c:v>8.7788000000000007E-5</c:v>
                </c:pt>
                <c:pt idx="174">
                  <c:v>9.6555999999999988E-5</c:v>
                </c:pt>
                <c:pt idx="175">
                  <c:v>1.06124E-4</c:v>
                </c:pt>
                <c:pt idx="176">
                  <c:v>1.15736E-4</c:v>
                </c:pt>
                <c:pt idx="177">
                  <c:v>1.2627600000000001E-4</c:v>
                </c:pt>
                <c:pt idx="178">
                  <c:v>1.3790000000000002E-4</c:v>
                </c:pt>
                <c:pt idx="179">
                  <c:v>1.48684E-4</c:v>
                </c:pt>
                <c:pt idx="180">
                  <c:v>1.4746800000000002E-4</c:v>
                </c:pt>
                <c:pt idx="181">
                  <c:v>1.7321200000000001E-4</c:v>
                </c:pt>
                <c:pt idx="182">
                  <c:v>1.86236E-4</c:v>
                </c:pt>
                <c:pt idx="183">
                  <c:v>2.0113600000000001E-4</c:v>
                </c:pt>
                <c:pt idx="184">
                  <c:v>2.1465200000000002E-4</c:v>
                </c:pt>
                <c:pt idx="185">
                  <c:v>2.28564E-4</c:v>
                </c:pt>
                <c:pt idx="186">
                  <c:v>2.4471199999999996E-4</c:v>
                </c:pt>
                <c:pt idx="187">
                  <c:v>2.60948E-4</c:v>
                </c:pt>
                <c:pt idx="188">
                  <c:v>2.7796E-4</c:v>
                </c:pt>
                <c:pt idx="189">
                  <c:v>2.9503200000000003E-4</c:v>
                </c:pt>
                <c:pt idx="190">
                  <c:v>3.1282E-4</c:v>
                </c:pt>
                <c:pt idx="191">
                  <c:v>3.2906800000000001E-4</c:v>
                </c:pt>
                <c:pt idx="192">
                  <c:v>3.4983200000000001E-4</c:v>
                </c:pt>
                <c:pt idx="193">
                  <c:v>3.6862399999999996E-4</c:v>
                </c:pt>
                <c:pt idx="194">
                  <c:v>3.8778E-4</c:v>
                </c:pt>
                <c:pt idx="195">
                  <c:v>4.0900000000000002E-4</c:v>
                </c:pt>
                <c:pt idx="196">
                  <c:v>4.2959999999999998E-4</c:v>
                </c:pt>
                <c:pt idx="197">
                  <c:v>4.5135999999999999E-4</c:v>
                </c:pt>
                <c:pt idx="198">
                  <c:v>4.7356000000000004E-4</c:v>
                </c:pt>
                <c:pt idx="199">
                  <c:v>4.9392000000000001E-4</c:v>
                </c:pt>
                <c:pt idx="200">
                  <c:v>5.1491999999999998E-4</c:v>
                </c:pt>
                <c:pt idx="201">
                  <c:v>5.3919999999999999E-4</c:v>
                </c:pt>
                <c:pt idx="202">
                  <c:v>5.6344000000000001E-4</c:v>
                </c:pt>
                <c:pt idx="203">
                  <c:v>5.8863999999999997E-4</c:v>
                </c:pt>
                <c:pt idx="204">
                  <c:v>6.0928000000000002E-4</c:v>
                </c:pt>
                <c:pt idx="205">
                  <c:v>6.3432000000000007E-4</c:v>
                </c:pt>
                <c:pt idx="206">
                  <c:v>6.5664E-4</c:v>
                </c:pt>
                <c:pt idx="207">
                  <c:v>6.8156E-4</c:v>
                </c:pt>
                <c:pt idx="208">
                  <c:v>7.0856000000000001E-4</c:v>
                </c:pt>
                <c:pt idx="209">
                  <c:v>0</c:v>
                </c:pt>
                <c:pt idx="210">
                  <c:v>-8.0800000000000004E-7</c:v>
                </c:pt>
                <c:pt idx="211">
                  <c:v>-6.4000000000000001E-7</c:v>
                </c:pt>
                <c:pt idx="212">
                  <c:v>-5.2800000000000007E-7</c:v>
                </c:pt>
                <c:pt idx="213">
                  <c:v>-4.3999999999999997E-7</c:v>
                </c:pt>
                <c:pt idx="214">
                  <c:v>-3.8799999999999998E-7</c:v>
                </c:pt>
                <c:pt idx="215">
                  <c:v>-3.4000000000000003E-7</c:v>
                </c:pt>
                <c:pt idx="216">
                  <c:v>-2.8799999999999998E-7</c:v>
                </c:pt>
                <c:pt idx="217">
                  <c:v>-2.6800000000000002E-7</c:v>
                </c:pt>
                <c:pt idx="218">
                  <c:v>-2.3200000000000001E-7</c:v>
                </c:pt>
                <c:pt idx="219">
                  <c:v>-2.0800000000000001E-7</c:v>
                </c:pt>
                <c:pt idx="220">
                  <c:v>-1.8E-7</c:v>
                </c:pt>
                <c:pt idx="221">
                  <c:v>-1.04E-7</c:v>
                </c:pt>
                <c:pt idx="222">
                  <c:v>-2.7999999999999999E-8</c:v>
                </c:pt>
                <c:pt idx="223">
                  <c:v>5.2000000000000002E-8</c:v>
                </c:pt>
                <c:pt idx="224">
                  <c:v>1.8E-7</c:v>
                </c:pt>
                <c:pt idx="225">
                  <c:v>3.1599999999999997E-7</c:v>
                </c:pt>
                <c:pt idx="226">
                  <c:v>4.8799999999999992E-7</c:v>
                </c:pt>
                <c:pt idx="227">
                  <c:v>6.9599999999999999E-7</c:v>
                </c:pt>
                <c:pt idx="228">
                  <c:v>9.3600000000000012E-7</c:v>
                </c:pt>
                <c:pt idx="229">
                  <c:v>1.2360000000000001E-6</c:v>
                </c:pt>
                <c:pt idx="230">
                  <c:v>1.5719999999999999E-6</c:v>
                </c:pt>
                <c:pt idx="231">
                  <c:v>1.9679999999999996E-6</c:v>
                </c:pt>
                <c:pt idx="232">
                  <c:v>2.4399999999999999E-6</c:v>
                </c:pt>
                <c:pt idx="233">
                  <c:v>5.2480000000000004E-6</c:v>
                </c:pt>
                <c:pt idx="234">
                  <c:v>9.4280000000000002E-6</c:v>
                </c:pt>
                <c:pt idx="235">
                  <c:v>1.5328E-5</c:v>
                </c:pt>
                <c:pt idx="236">
                  <c:v>2.2743999999999998E-5</c:v>
                </c:pt>
                <c:pt idx="237">
                  <c:v>3.1296E-5</c:v>
                </c:pt>
                <c:pt idx="238">
                  <c:v>4.0684000000000006E-5</c:v>
                </c:pt>
                <c:pt idx="239">
                  <c:v>5.0163999999999996E-5</c:v>
                </c:pt>
                <c:pt idx="240">
                  <c:v>5.9032E-5</c:v>
                </c:pt>
                <c:pt idx="241">
                  <c:v>6.7075999999999993E-5</c:v>
                </c:pt>
                <c:pt idx="242">
                  <c:v>7.4907999999999995E-5</c:v>
                </c:pt>
                <c:pt idx="243">
                  <c:v>8.2484000000000005E-5</c:v>
                </c:pt>
                <c:pt idx="244">
                  <c:v>9.0675999999999997E-5</c:v>
                </c:pt>
                <c:pt idx="245">
                  <c:v>9.9444000000000005E-5</c:v>
                </c:pt>
                <c:pt idx="246">
                  <c:v>1.0913600000000001E-4</c:v>
                </c:pt>
                <c:pt idx="247">
                  <c:v>1.1882E-4</c:v>
                </c:pt>
                <c:pt idx="248">
                  <c:v>1.2907600000000002E-4</c:v>
                </c:pt>
                <c:pt idx="249">
                  <c:v>1.3986000000000001E-4</c:v>
                </c:pt>
                <c:pt idx="250">
                  <c:v>1.3879999999999999E-4</c:v>
                </c:pt>
                <c:pt idx="251">
                  <c:v>1.6405599999999999E-4</c:v>
                </c:pt>
                <c:pt idx="252">
                  <c:v>1.7658000000000002E-4</c:v>
                </c:pt>
                <c:pt idx="253">
                  <c:v>1.89416E-4</c:v>
                </c:pt>
                <c:pt idx="254">
                  <c:v>2.0321600000000001E-4</c:v>
                </c:pt>
                <c:pt idx="255">
                  <c:v>2.1831199999999999E-4</c:v>
                </c:pt>
                <c:pt idx="256">
                  <c:v>2.3223599999999998E-4</c:v>
                </c:pt>
                <c:pt idx="257">
                  <c:v>2.4729599999999999E-4</c:v>
                </c:pt>
                <c:pt idx="258">
                  <c:v>2.63396E-4</c:v>
                </c:pt>
                <c:pt idx="259">
                  <c:v>2.7944799999999996E-4</c:v>
                </c:pt>
                <c:pt idx="260">
                  <c:v>2.96304E-4</c:v>
                </c:pt>
                <c:pt idx="261">
                  <c:v>3.12152E-4</c:v>
                </c:pt>
                <c:pt idx="262">
                  <c:v>3.3091199999999999E-4</c:v>
                </c:pt>
                <c:pt idx="263">
                  <c:v>3.4981199999999996E-4</c:v>
                </c:pt>
                <c:pt idx="264">
                  <c:v>3.68892E-4</c:v>
                </c:pt>
                <c:pt idx="265">
                  <c:v>3.8936E-4</c:v>
                </c:pt>
                <c:pt idx="266">
                  <c:v>4.0887999999999997E-4</c:v>
                </c:pt>
                <c:pt idx="267">
                  <c:v>4.2888000000000003E-4</c:v>
                </c:pt>
                <c:pt idx="268">
                  <c:v>4.4967999999999999E-4</c:v>
                </c:pt>
                <c:pt idx="269">
                  <c:v>4.7056000000000002E-4</c:v>
                </c:pt>
                <c:pt idx="270">
                  <c:v>4.9136000000000004E-4</c:v>
                </c:pt>
                <c:pt idx="271">
                  <c:v>5.1371999999999995E-4</c:v>
                </c:pt>
                <c:pt idx="272">
                  <c:v>5.3624E-4</c:v>
                </c:pt>
                <c:pt idx="273">
                  <c:v>5.5719999999999999E-4</c:v>
                </c:pt>
                <c:pt idx="274">
                  <c:v>5.7899999999999998E-4</c:v>
                </c:pt>
                <c:pt idx="275">
                  <c:v>6.0212000000000004E-4</c:v>
                </c:pt>
                <c:pt idx="276">
                  <c:v>6.2427999999999995E-4</c:v>
                </c:pt>
                <c:pt idx="277">
                  <c:v>6.4915999999999997E-4</c:v>
                </c:pt>
                <c:pt idx="278">
                  <c:v>6.7588000000000001E-4</c:v>
                </c:pt>
                <c:pt idx="279">
                  <c:v>0</c:v>
                </c:pt>
                <c:pt idx="280">
                  <c:v>-8.2400000000000007E-7</c:v>
                </c:pt>
                <c:pt idx="281">
                  <c:v>-6.4800000000000009E-7</c:v>
                </c:pt>
                <c:pt idx="282">
                  <c:v>-5.0800000000000005E-7</c:v>
                </c:pt>
                <c:pt idx="283">
                  <c:v>-4.5999999999999999E-7</c:v>
                </c:pt>
                <c:pt idx="284">
                  <c:v>-4.0000000000000003E-7</c:v>
                </c:pt>
                <c:pt idx="285">
                  <c:v>-3.6399999999999998E-7</c:v>
                </c:pt>
                <c:pt idx="286">
                  <c:v>-3.2000000000000001E-7</c:v>
                </c:pt>
                <c:pt idx="287">
                  <c:v>-3.0399999999999997E-7</c:v>
                </c:pt>
                <c:pt idx="288">
                  <c:v>-2.6800000000000002E-7</c:v>
                </c:pt>
                <c:pt idx="289">
                  <c:v>-2.5200000000000003E-7</c:v>
                </c:pt>
                <c:pt idx="290">
                  <c:v>-2.1199999999999999E-7</c:v>
                </c:pt>
                <c:pt idx="291">
                  <c:v>-1.6E-7</c:v>
                </c:pt>
                <c:pt idx="292">
                  <c:v>-1.24E-7</c:v>
                </c:pt>
                <c:pt idx="293">
                  <c:v>-4.4000000000000004E-8</c:v>
                </c:pt>
                <c:pt idx="294">
                  <c:v>5.2000000000000002E-8</c:v>
                </c:pt>
                <c:pt idx="295">
                  <c:v>1.5199999999999998E-7</c:v>
                </c:pt>
                <c:pt idx="296">
                  <c:v>2.9999999999999999E-7</c:v>
                </c:pt>
                <c:pt idx="297">
                  <c:v>4.5599999999999995E-7</c:v>
                </c:pt>
                <c:pt idx="298">
                  <c:v>6.6000000000000003E-7</c:v>
                </c:pt>
                <c:pt idx="299">
                  <c:v>8.8800000000000001E-7</c:v>
                </c:pt>
                <c:pt idx="300">
                  <c:v>1.176E-6</c:v>
                </c:pt>
                <c:pt idx="301">
                  <c:v>1.508E-6</c:v>
                </c:pt>
                <c:pt idx="302">
                  <c:v>1.8920000000000001E-6</c:v>
                </c:pt>
                <c:pt idx="303">
                  <c:v>4.2439999999999995E-6</c:v>
                </c:pt>
                <c:pt idx="304">
                  <c:v>7.860000000000001E-6</c:v>
                </c:pt>
                <c:pt idx="305">
                  <c:v>1.3092000000000001E-5</c:v>
                </c:pt>
                <c:pt idx="306">
                  <c:v>1.9792E-5</c:v>
                </c:pt>
                <c:pt idx="307">
                  <c:v>2.7815999999999999E-5</c:v>
                </c:pt>
                <c:pt idx="308">
                  <c:v>3.6619999999999998E-5</c:v>
                </c:pt>
                <c:pt idx="309">
                  <c:v>4.5528000000000002E-5</c:v>
                </c:pt>
                <c:pt idx="310">
                  <c:v>5.4240000000000002E-5</c:v>
                </c:pt>
                <c:pt idx="311">
                  <c:v>6.2195999999999999E-5</c:v>
                </c:pt>
                <c:pt idx="312">
                  <c:v>6.948800000000001E-5</c:v>
                </c:pt>
                <c:pt idx="313">
                  <c:v>7.7308000000000013E-5</c:v>
                </c:pt>
                <c:pt idx="314">
                  <c:v>8.4839999999999994E-5</c:v>
                </c:pt>
                <c:pt idx="315">
                  <c:v>9.2843999999999994E-5</c:v>
                </c:pt>
                <c:pt idx="316">
                  <c:v>1.0165599999999999E-4</c:v>
                </c:pt>
                <c:pt idx="317">
                  <c:v>1.1137999999999999E-4</c:v>
                </c:pt>
                <c:pt idx="318">
                  <c:v>1.21292E-4</c:v>
                </c:pt>
                <c:pt idx="319">
                  <c:v>1.3160799999999999E-4</c:v>
                </c:pt>
                <c:pt idx="320">
                  <c:v>1.303E-4</c:v>
                </c:pt>
                <c:pt idx="321">
                  <c:v>1.53776E-4</c:v>
                </c:pt>
                <c:pt idx="322">
                  <c:v>1.6586799999999998E-4</c:v>
                </c:pt>
                <c:pt idx="323">
                  <c:v>1.7767600000000001E-4</c:v>
                </c:pt>
                <c:pt idx="324">
                  <c:v>1.9024799999999999E-4</c:v>
                </c:pt>
                <c:pt idx="325">
                  <c:v>2.0358800000000002E-4</c:v>
                </c:pt>
                <c:pt idx="326">
                  <c:v>2.17724E-4</c:v>
                </c:pt>
                <c:pt idx="327">
                  <c:v>2.3159600000000001E-4</c:v>
                </c:pt>
                <c:pt idx="328">
                  <c:v>2.4719999999999999E-4</c:v>
                </c:pt>
                <c:pt idx="329">
                  <c:v>2.6207600000000003E-4</c:v>
                </c:pt>
                <c:pt idx="330">
                  <c:v>2.7785200000000004E-4</c:v>
                </c:pt>
                <c:pt idx="331">
                  <c:v>2.9433600000000002E-4</c:v>
                </c:pt>
                <c:pt idx="332">
                  <c:v>3.11928E-4</c:v>
                </c:pt>
                <c:pt idx="333">
                  <c:v>3.3046799999999999E-4</c:v>
                </c:pt>
                <c:pt idx="334">
                  <c:v>3.4805200000000001E-4</c:v>
                </c:pt>
                <c:pt idx="335">
                  <c:v>3.6397600000000001E-4</c:v>
                </c:pt>
                <c:pt idx="336">
                  <c:v>3.8428399999999998E-4</c:v>
                </c:pt>
                <c:pt idx="337">
                  <c:v>4.0396000000000003E-4</c:v>
                </c:pt>
                <c:pt idx="338">
                  <c:v>4.2507999999999999E-4</c:v>
                </c:pt>
                <c:pt idx="339">
                  <c:v>4.4507999999999999E-4</c:v>
                </c:pt>
                <c:pt idx="340">
                  <c:v>4.6572000000000003E-4</c:v>
                </c:pt>
                <c:pt idx="341">
                  <c:v>4.8699999999999997E-4</c:v>
                </c:pt>
                <c:pt idx="342">
                  <c:v>5.0684000000000005E-4</c:v>
                </c:pt>
                <c:pt idx="343">
                  <c:v>5.3039999999999999E-4</c:v>
                </c:pt>
                <c:pt idx="344">
                  <c:v>5.5011999999999997E-4</c:v>
                </c:pt>
                <c:pt idx="345">
                  <c:v>5.7512000000000004E-4</c:v>
                </c:pt>
                <c:pt idx="346">
                  <c:v>5.9668000000000004E-4</c:v>
                </c:pt>
                <c:pt idx="347">
                  <c:v>6.2200000000000005E-4</c:v>
                </c:pt>
                <c:pt idx="348">
                  <c:v>6.4152000000000002E-4</c:v>
                </c:pt>
                <c:pt idx="349">
                  <c:v>0</c:v>
                </c:pt>
                <c:pt idx="350">
                  <c:v>-8.1999999999999998E-7</c:v>
                </c:pt>
                <c:pt idx="351">
                  <c:v>-6.3199999999999994E-7</c:v>
                </c:pt>
                <c:pt idx="352">
                  <c:v>-5.4000000000000002E-7</c:v>
                </c:pt>
                <c:pt idx="353">
                  <c:v>-4.7600000000000003E-7</c:v>
                </c:pt>
                <c:pt idx="354">
                  <c:v>-4.08E-7</c:v>
                </c:pt>
                <c:pt idx="355">
                  <c:v>-3.72E-7</c:v>
                </c:pt>
                <c:pt idx="356">
                  <c:v>-3.4000000000000003E-7</c:v>
                </c:pt>
                <c:pt idx="357">
                  <c:v>-3.0399999999999997E-7</c:v>
                </c:pt>
                <c:pt idx="358">
                  <c:v>-2.9200000000000002E-7</c:v>
                </c:pt>
                <c:pt idx="359">
                  <c:v>-2.6E-7</c:v>
                </c:pt>
                <c:pt idx="360">
                  <c:v>-2.3600000000000002E-7</c:v>
                </c:pt>
                <c:pt idx="361">
                  <c:v>-1.92E-7</c:v>
                </c:pt>
                <c:pt idx="362">
                  <c:v>-1.48E-7</c:v>
                </c:pt>
                <c:pt idx="363">
                  <c:v>-1.12E-7</c:v>
                </c:pt>
                <c:pt idx="364">
                  <c:v>-4.4000000000000004E-8</c:v>
                </c:pt>
                <c:pt idx="365">
                  <c:v>4.8E-8</c:v>
                </c:pt>
                <c:pt idx="366">
                  <c:v>1.68E-7</c:v>
                </c:pt>
                <c:pt idx="367">
                  <c:v>2.96E-7</c:v>
                </c:pt>
                <c:pt idx="368">
                  <c:v>4.5199999999999997E-7</c:v>
                </c:pt>
                <c:pt idx="369">
                  <c:v>6.3599999999999992E-7</c:v>
                </c:pt>
                <c:pt idx="370">
                  <c:v>8.7599999999999996E-7</c:v>
                </c:pt>
                <c:pt idx="371">
                  <c:v>1.144E-6</c:v>
                </c:pt>
                <c:pt idx="372">
                  <c:v>1.4479999999999999E-6</c:v>
                </c:pt>
                <c:pt idx="373">
                  <c:v>3.4320000000000003E-6</c:v>
                </c:pt>
                <c:pt idx="374">
                  <c:v>6.6160000000000007E-6</c:v>
                </c:pt>
                <c:pt idx="375">
                  <c:v>1.1224E-5</c:v>
                </c:pt>
                <c:pt idx="376">
                  <c:v>1.7412000000000002E-5</c:v>
                </c:pt>
                <c:pt idx="377">
                  <c:v>2.4923999999999997E-5</c:v>
                </c:pt>
                <c:pt idx="378">
                  <c:v>3.3188000000000001E-5</c:v>
                </c:pt>
                <c:pt idx="379">
                  <c:v>4.1928000000000002E-5</c:v>
                </c:pt>
                <c:pt idx="380">
                  <c:v>5.0455999999999999E-5</c:v>
                </c:pt>
                <c:pt idx="381">
                  <c:v>5.7967999999999998E-5</c:v>
                </c:pt>
                <c:pt idx="382">
                  <c:v>6.5347999999999998E-5</c:v>
                </c:pt>
                <c:pt idx="383">
                  <c:v>7.2199999999999993E-5</c:v>
                </c:pt>
                <c:pt idx="384">
                  <c:v>7.9720000000000002E-5</c:v>
                </c:pt>
                <c:pt idx="385">
                  <c:v>8.7472000000000005E-5</c:v>
                </c:pt>
                <c:pt idx="386">
                  <c:v>9.5988000000000003E-5</c:v>
                </c:pt>
                <c:pt idx="387">
                  <c:v>1.04652E-4</c:v>
                </c:pt>
                <c:pt idx="388">
                  <c:v>1.14268E-4</c:v>
                </c:pt>
                <c:pt idx="389">
                  <c:v>1.2408000000000002E-4</c:v>
                </c:pt>
                <c:pt idx="390">
                  <c:v>1.23404E-4</c:v>
                </c:pt>
                <c:pt idx="391">
                  <c:v>1.45E-4</c:v>
                </c:pt>
                <c:pt idx="392">
                  <c:v>1.5563600000000001E-4</c:v>
                </c:pt>
                <c:pt idx="393">
                  <c:v>1.6808799999999999E-4</c:v>
                </c:pt>
                <c:pt idx="394">
                  <c:v>1.8022400000000001E-4</c:v>
                </c:pt>
                <c:pt idx="395">
                  <c:v>1.9327999999999999E-4</c:v>
                </c:pt>
                <c:pt idx="396">
                  <c:v>2.0576399999999999E-4</c:v>
                </c:pt>
                <c:pt idx="397">
                  <c:v>2.2006800000000002E-4</c:v>
                </c:pt>
                <c:pt idx="398">
                  <c:v>2.35212E-4</c:v>
                </c:pt>
                <c:pt idx="399">
                  <c:v>2.4958000000000001E-4</c:v>
                </c:pt>
                <c:pt idx="400">
                  <c:v>2.6493999999999997E-4</c:v>
                </c:pt>
                <c:pt idx="401">
                  <c:v>2.7945599999999998E-4</c:v>
                </c:pt>
                <c:pt idx="402">
                  <c:v>2.9552399999999997E-4</c:v>
                </c:pt>
                <c:pt idx="403">
                  <c:v>3.12224E-4</c:v>
                </c:pt>
                <c:pt idx="404">
                  <c:v>3.3058799999999999E-4</c:v>
                </c:pt>
                <c:pt idx="405">
                  <c:v>3.4868399999999998E-4</c:v>
                </c:pt>
                <c:pt idx="406">
                  <c:v>3.6699199999999996E-4</c:v>
                </c:pt>
                <c:pt idx="407">
                  <c:v>3.8428799999999999E-4</c:v>
                </c:pt>
                <c:pt idx="408">
                  <c:v>4.0372000000000004E-4</c:v>
                </c:pt>
                <c:pt idx="409">
                  <c:v>4.2332000000000003E-4</c:v>
                </c:pt>
                <c:pt idx="410">
                  <c:v>4.4312000000000003E-4</c:v>
                </c:pt>
                <c:pt idx="411">
                  <c:v>4.6220000000000001E-4</c:v>
                </c:pt>
                <c:pt idx="412">
                  <c:v>4.8355999999999996E-4</c:v>
                </c:pt>
                <c:pt idx="413">
                  <c:v>5.0304000000000006E-4</c:v>
                </c:pt>
                <c:pt idx="414">
                  <c:v>5.2452E-4</c:v>
                </c:pt>
                <c:pt idx="415">
                  <c:v>5.4712000000000001E-4</c:v>
                </c:pt>
                <c:pt idx="416">
                  <c:v>5.6731999999999996E-4</c:v>
                </c:pt>
                <c:pt idx="417">
                  <c:v>5.886E-4</c:v>
                </c:pt>
                <c:pt idx="418">
                  <c:v>6.1167999999999997E-4</c:v>
                </c:pt>
                <c:pt idx="419">
                  <c:v>0</c:v>
                </c:pt>
                <c:pt idx="420">
                  <c:v>-8.16E-7</c:v>
                </c:pt>
                <c:pt idx="421">
                  <c:v>-6.440000000000001E-7</c:v>
                </c:pt>
                <c:pt idx="422">
                  <c:v>-5.2800000000000007E-7</c:v>
                </c:pt>
                <c:pt idx="423">
                  <c:v>-4.5999999999999999E-7</c:v>
                </c:pt>
                <c:pt idx="424">
                  <c:v>-4.1600000000000002E-7</c:v>
                </c:pt>
                <c:pt idx="425">
                  <c:v>-3.7599999999999998E-7</c:v>
                </c:pt>
                <c:pt idx="426">
                  <c:v>-3.4400000000000001E-7</c:v>
                </c:pt>
                <c:pt idx="427">
                  <c:v>-3.0800000000000001E-7</c:v>
                </c:pt>
                <c:pt idx="428">
                  <c:v>-2.9999999999999999E-7</c:v>
                </c:pt>
                <c:pt idx="429">
                  <c:v>-2.8000000000000002E-7</c:v>
                </c:pt>
                <c:pt idx="430">
                  <c:v>-2.72E-7</c:v>
                </c:pt>
                <c:pt idx="431">
                  <c:v>-2.2399999999999999E-7</c:v>
                </c:pt>
                <c:pt idx="432">
                  <c:v>-1.9600000000000001E-7</c:v>
                </c:pt>
                <c:pt idx="433">
                  <c:v>-1.48E-7</c:v>
                </c:pt>
                <c:pt idx="434">
                  <c:v>-1.0000000000000001E-7</c:v>
                </c:pt>
                <c:pt idx="435">
                  <c:v>-3.2000000000000002E-8</c:v>
                </c:pt>
                <c:pt idx="436">
                  <c:v>5.5999999999999999E-8</c:v>
                </c:pt>
                <c:pt idx="437">
                  <c:v>1.48E-7</c:v>
                </c:pt>
                <c:pt idx="438">
                  <c:v>2.84E-7</c:v>
                </c:pt>
                <c:pt idx="439">
                  <c:v>4.1600000000000002E-7</c:v>
                </c:pt>
                <c:pt idx="440">
                  <c:v>5.9999999999999997E-7</c:v>
                </c:pt>
                <c:pt idx="441">
                  <c:v>8.3600000000000002E-7</c:v>
                </c:pt>
                <c:pt idx="442">
                  <c:v>1.068E-6</c:v>
                </c:pt>
                <c:pt idx="443">
                  <c:v>2.7520000000000001E-6</c:v>
                </c:pt>
                <c:pt idx="444">
                  <c:v>5.4559999999999999E-6</c:v>
                </c:pt>
                <c:pt idx="445">
                  <c:v>9.516E-6</c:v>
                </c:pt>
                <c:pt idx="446">
                  <c:v>1.5072000000000001E-5</c:v>
                </c:pt>
                <c:pt idx="447">
                  <c:v>2.198E-5</c:v>
                </c:pt>
                <c:pt idx="448">
                  <c:v>2.9847999999999996E-5</c:v>
                </c:pt>
                <c:pt idx="449">
                  <c:v>3.8152000000000003E-5</c:v>
                </c:pt>
                <c:pt idx="450">
                  <c:v>4.6215999999999999E-5</c:v>
                </c:pt>
                <c:pt idx="451">
                  <c:v>5.3932000000000005E-5</c:v>
                </c:pt>
                <c:pt idx="452">
                  <c:v>6.1027999999999992E-5</c:v>
                </c:pt>
                <c:pt idx="453">
                  <c:v>6.7748000000000003E-5</c:v>
                </c:pt>
                <c:pt idx="454">
                  <c:v>7.4683999999999992E-5</c:v>
                </c:pt>
                <c:pt idx="455">
                  <c:v>8.2204000000000001E-5</c:v>
                </c:pt>
                <c:pt idx="456">
                  <c:v>8.9555999999999994E-5</c:v>
                </c:pt>
                <c:pt idx="457">
                  <c:v>9.7803999999999987E-5</c:v>
                </c:pt>
                <c:pt idx="458">
                  <c:v>1.0690400000000001E-4</c:v>
                </c:pt>
                <c:pt idx="459">
                  <c:v>1.1592800000000001E-4</c:v>
                </c:pt>
                <c:pt idx="460">
                  <c:v>1.14716E-4</c:v>
                </c:pt>
                <c:pt idx="461">
                  <c:v>1.3615199999999998E-4</c:v>
                </c:pt>
                <c:pt idx="462">
                  <c:v>1.4672400000000001E-4</c:v>
                </c:pt>
                <c:pt idx="463">
                  <c:v>1.5747600000000001E-4</c:v>
                </c:pt>
                <c:pt idx="464">
                  <c:v>1.6906400000000002E-4</c:v>
                </c:pt>
                <c:pt idx="465">
                  <c:v>1.8094400000000002E-4</c:v>
                </c:pt>
                <c:pt idx="466">
                  <c:v>1.9388000000000001E-4</c:v>
                </c:pt>
                <c:pt idx="467">
                  <c:v>2.06868E-4</c:v>
                </c:pt>
                <c:pt idx="468">
                  <c:v>2.20048E-4</c:v>
                </c:pt>
                <c:pt idx="469">
                  <c:v>2.3366399999999999E-4</c:v>
                </c:pt>
                <c:pt idx="470">
                  <c:v>2.4897999999999999E-4</c:v>
                </c:pt>
                <c:pt idx="471">
                  <c:v>2.6242399999999998E-4</c:v>
                </c:pt>
                <c:pt idx="472">
                  <c:v>2.7820399999999999E-4</c:v>
                </c:pt>
                <c:pt idx="473">
                  <c:v>2.9450400000000001E-4</c:v>
                </c:pt>
                <c:pt idx="474">
                  <c:v>3.0990800000000002E-4</c:v>
                </c:pt>
                <c:pt idx="475">
                  <c:v>3.2684799999999997E-4</c:v>
                </c:pt>
                <c:pt idx="476">
                  <c:v>3.4314399999999998E-4</c:v>
                </c:pt>
                <c:pt idx="477">
                  <c:v>3.61472E-4</c:v>
                </c:pt>
                <c:pt idx="478">
                  <c:v>3.7992799999999997E-4</c:v>
                </c:pt>
                <c:pt idx="479">
                  <c:v>3.9765999999999998E-4</c:v>
                </c:pt>
                <c:pt idx="480">
                  <c:v>4.1727999999999996E-4</c:v>
                </c:pt>
                <c:pt idx="481">
                  <c:v>4.3679999999999999E-4</c:v>
                </c:pt>
                <c:pt idx="482">
                  <c:v>4.5616E-4</c:v>
                </c:pt>
                <c:pt idx="483">
                  <c:v>4.7548000000000002E-4</c:v>
                </c:pt>
                <c:pt idx="484">
                  <c:v>4.9627999999999999E-4</c:v>
                </c:pt>
                <c:pt idx="485">
                  <c:v>5.1536000000000008E-4</c:v>
                </c:pt>
                <c:pt idx="486">
                  <c:v>5.3715999999999996E-4</c:v>
                </c:pt>
                <c:pt idx="487">
                  <c:v>5.5980000000000005E-4</c:v>
                </c:pt>
                <c:pt idx="488">
                  <c:v>5.8036000000000003E-4</c:v>
                </c:pt>
                <c:pt idx="489">
                  <c:v>0</c:v>
                </c:pt>
                <c:pt idx="490">
                  <c:v>-8.1999999999999998E-7</c:v>
                </c:pt>
                <c:pt idx="491">
                  <c:v>-6.3599999999999992E-7</c:v>
                </c:pt>
                <c:pt idx="492">
                  <c:v>-5.1200000000000003E-7</c:v>
                </c:pt>
                <c:pt idx="493">
                  <c:v>-4.5999999999999999E-7</c:v>
                </c:pt>
                <c:pt idx="494">
                  <c:v>-4.2E-7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-3.2000000000000001E-7</c:v>
                </c:pt>
                <c:pt idx="498">
                  <c:v>-3.0399999999999997E-7</c:v>
                </c:pt>
                <c:pt idx="499">
                  <c:v>-2.8799999999999998E-7</c:v>
                </c:pt>
                <c:pt idx="500">
                  <c:v>-2.6800000000000002E-7</c:v>
                </c:pt>
                <c:pt idx="501">
                  <c:v>-2.2399999999999999E-7</c:v>
                </c:pt>
                <c:pt idx="502">
                  <c:v>-1.9600000000000001E-7</c:v>
                </c:pt>
                <c:pt idx="503">
                  <c:v>-1.8E-7</c:v>
                </c:pt>
                <c:pt idx="504">
                  <c:v>-1.4000000000000001E-7</c:v>
                </c:pt>
                <c:pt idx="505">
                  <c:v>-8.0000000000000002E-8</c:v>
                </c:pt>
                <c:pt idx="506">
                  <c:v>-2E-8</c:v>
                </c:pt>
                <c:pt idx="507">
                  <c:v>4.0000000000000001E-8</c:v>
                </c:pt>
                <c:pt idx="508">
                  <c:v>1.4399999999999999E-7</c:v>
                </c:pt>
                <c:pt idx="509">
                  <c:v>2.6E-7</c:v>
                </c:pt>
                <c:pt idx="510">
                  <c:v>3.9200000000000002E-7</c:v>
                </c:pt>
                <c:pt idx="511">
                  <c:v>5.6400000000000002E-7</c:v>
                </c:pt>
                <c:pt idx="512">
                  <c:v>7.9600000000000009E-7</c:v>
                </c:pt>
                <c:pt idx="513">
                  <c:v>2.1880000000000001E-6</c:v>
                </c:pt>
                <c:pt idx="514">
                  <c:v>4.4839999999999998E-6</c:v>
                </c:pt>
                <c:pt idx="515">
                  <c:v>8.1000000000000004E-6</c:v>
                </c:pt>
                <c:pt idx="516">
                  <c:v>1.312E-5</c:v>
                </c:pt>
                <c:pt idx="517">
                  <c:v>1.9451999999999999E-5</c:v>
                </c:pt>
                <c:pt idx="518">
                  <c:v>2.6855999999999998E-5</c:v>
                </c:pt>
                <c:pt idx="519">
                  <c:v>3.4724000000000002E-5</c:v>
                </c:pt>
                <c:pt idx="520">
                  <c:v>4.2763999999999999E-5</c:v>
                </c:pt>
                <c:pt idx="521">
                  <c:v>5.0467999999999999E-5</c:v>
                </c:pt>
                <c:pt idx="522">
                  <c:v>5.7231999999999997E-5</c:v>
                </c:pt>
                <c:pt idx="523">
                  <c:v>6.3783999999999998E-5</c:v>
                </c:pt>
                <c:pt idx="524">
                  <c:v>7.0696000000000002E-5</c:v>
                </c:pt>
                <c:pt idx="525">
                  <c:v>7.7532000000000002E-5</c:v>
                </c:pt>
                <c:pt idx="526">
                  <c:v>8.5196000000000002E-5</c:v>
                </c:pt>
                <c:pt idx="527">
                  <c:v>9.2948000000000005E-5</c:v>
                </c:pt>
                <c:pt idx="528">
                  <c:v>1.01092E-4</c:v>
                </c:pt>
                <c:pt idx="529">
                  <c:v>1.09412E-4</c:v>
                </c:pt>
                <c:pt idx="530">
                  <c:v>1.0791199999999999E-4</c:v>
                </c:pt>
                <c:pt idx="531">
                  <c:v>1.2784399999999998E-4</c:v>
                </c:pt>
                <c:pt idx="532">
                  <c:v>1.3837999999999999E-4</c:v>
                </c:pt>
                <c:pt idx="533">
                  <c:v>1.4859200000000002E-4</c:v>
                </c:pt>
                <c:pt idx="534">
                  <c:v>1.59784E-4</c:v>
                </c:pt>
                <c:pt idx="535">
                  <c:v>1.7074400000000002E-4</c:v>
                </c:pt>
                <c:pt idx="536">
                  <c:v>1.8314000000000001E-4</c:v>
                </c:pt>
                <c:pt idx="537">
                  <c:v>1.9453999999999999E-4</c:v>
                </c:pt>
                <c:pt idx="538">
                  <c:v>2.0803599999999998E-4</c:v>
                </c:pt>
                <c:pt idx="539">
                  <c:v>2.2064400000000001E-4</c:v>
                </c:pt>
                <c:pt idx="540">
                  <c:v>2.34608E-4</c:v>
                </c:pt>
                <c:pt idx="541">
                  <c:v>2.48984E-4</c:v>
                </c:pt>
                <c:pt idx="542">
                  <c:v>2.6459600000000003E-4</c:v>
                </c:pt>
                <c:pt idx="543">
                  <c:v>2.7905200000000001E-4</c:v>
                </c:pt>
                <c:pt idx="544">
                  <c:v>2.94352E-4</c:v>
                </c:pt>
                <c:pt idx="545">
                  <c:v>3.09924E-4</c:v>
                </c:pt>
                <c:pt idx="546">
                  <c:v>3.2554799999999999E-4</c:v>
                </c:pt>
                <c:pt idx="547">
                  <c:v>3.4173999999999999E-4</c:v>
                </c:pt>
                <c:pt idx="548">
                  <c:v>3.5911199999999997E-4</c:v>
                </c:pt>
                <c:pt idx="549">
                  <c:v>3.7709199999999999E-4</c:v>
                </c:pt>
                <c:pt idx="550">
                  <c:v>3.93244E-4</c:v>
                </c:pt>
                <c:pt idx="551">
                  <c:v>4.1171999999999997E-4</c:v>
                </c:pt>
                <c:pt idx="552">
                  <c:v>4.3172000000000002E-4</c:v>
                </c:pt>
                <c:pt idx="553">
                  <c:v>4.6299999999999998E-4</c:v>
                </c:pt>
                <c:pt idx="554">
                  <c:v>4.7919999999999999E-4</c:v>
                </c:pt>
                <c:pt idx="555">
                  <c:v>4.9644000000000001E-4</c:v>
                </c:pt>
                <c:pt idx="556">
                  <c:v>5.1340000000000001E-4</c:v>
                </c:pt>
                <c:pt idx="557">
                  <c:v>5.2895999999999998E-4</c:v>
                </c:pt>
                <c:pt idx="558">
                  <c:v>5.4796000000000001E-4</c:v>
                </c:pt>
                <c:pt idx="559">
                  <c:v>0</c:v>
                </c:pt>
                <c:pt idx="560">
                  <c:v>-7.92E-7</c:v>
                </c:pt>
                <c:pt idx="561">
                  <c:v>-6.3599999999999992E-7</c:v>
                </c:pt>
                <c:pt idx="562">
                  <c:v>-5.2800000000000007E-7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-3.7599999999999998E-7</c:v>
                </c:pt>
                <c:pt idx="566">
                  <c:v>-3.3200000000000001E-7</c:v>
                </c:pt>
                <c:pt idx="567">
                  <c:v>-3.1199999999999999E-7</c:v>
                </c:pt>
                <c:pt idx="568">
                  <c:v>-2.8000000000000002E-7</c:v>
                </c:pt>
                <c:pt idx="569">
                  <c:v>-2.96E-7</c:v>
                </c:pt>
                <c:pt idx="570">
                  <c:v>-2.6400000000000003E-7</c:v>
                </c:pt>
                <c:pt idx="571">
                  <c:v>-2.48E-7</c:v>
                </c:pt>
                <c:pt idx="572">
                  <c:v>-2.1999999999999998E-7</c:v>
                </c:pt>
                <c:pt idx="573">
                  <c:v>-2.0000000000000002E-7</c:v>
                </c:pt>
                <c:pt idx="574">
                  <c:v>-1.72E-7</c:v>
                </c:pt>
                <c:pt idx="575">
                  <c:v>-1.3200000000000002E-7</c:v>
                </c:pt>
                <c:pt idx="576">
                  <c:v>-8.3999999999999998E-8</c:v>
                </c:pt>
                <c:pt idx="577">
                  <c:v>-3.2000000000000002E-8</c:v>
                </c:pt>
                <c:pt idx="578">
                  <c:v>4.8E-8</c:v>
                </c:pt>
                <c:pt idx="579">
                  <c:v>1.48E-7</c:v>
                </c:pt>
                <c:pt idx="580">
                  <c:v>2.6E-7</c:v>
                </c:pt>
                <c:pt idx="581">
                  <c:v>4.0000000000000003E-7</c:v>
                </c:pt>
                <c:pt idx="582">
                  <c:v>5.6000000000000004E-7</c:v>
                </c:pt>
                <c:pt idx="583">
                  <c:v>1.7240000000000001E-6</c:v>
                </c:pt>
                <c:pt idx="584">
                  <c:v>3.7079999999999999E-6</c:v>
                </c:pt>
                <c:pt idx="585">
                  <c:v>6.8480000000000003E-6</c:v>
                </c:pt>
                <c:pt idx="586">
                  <c:v>1.1376000000000001E-5</c:v>
                </c:pt>
                <c:pt idx="587">
                  <c:v>1.7267999999999998E-5</c:v>
                </c:pt>
                <c:pt idx="588">
                  <c:v>2.4204000000000001E-5</c:v>
                </c:pt>
                <c:pt idx="589">
                  <c:v>3.1915999999999997E-5</c:v>
                </c:pt>
                <c:pt idx="590">
                  <c:v>3.9891999999999997E-5</c:v>
                </c:pt>
                <c:pt idx="591">
                  <c:v>4.7564000000000001E-5</c:v>
                </c:pt>
                <c:pt idx="592">
                  <c:v>5.4556000000000004E-5</c:v>
                </c:pt>
                <c:pt idx="593">
                  <c:v>6.0863999999999992E-5</c:v>
                </c:pt>
                <c:pt idx="594">
                  <c:v>6.7615999999999998E-5</c:v>
                </c:pt>
                <c:pt idx="595">
                  <c:v>7.4808000000000006E-5</c:v>
                </c:pt>
                <c:pt idx="596">
                  <c:v>8.2112000000000003E-5</c:v>
                </c:pt>
                <c:pt idx="597">
                  <c:v>8.9936000000000001E-5</c:v>
                </c:pt>
                <c:pt idx="598">
                  <c:v>9.8263999999999993E-5</c:v>
                </c:pt>
                <c:pt idx="599">
                  <c:v>1.07172E-4</c:v>
                </c:pt>
                <c:pt idx="600">
                  <c:v>1.06376E-4</c:v>
                </c:pt>
                <c:pt idx="601">
                  <c:v>1.2694E-4</c:v>
                </c:pt>
                <c:pt idx="602">
                  <c:v>1.3698400000000002E-4</c:v>
                </c:pt>
                <c:pt idx="603">
                  <c:v>1.4906000000000001E-4</c:v>
                </c:pt>
                <c:pt idx="604">
                  <c:v>1.6061599999999998E-4</c:v>
                </c:pt>
                <c:pt idx="605">
                  <c:v>1.7247599999999999E-4</c:v>
                </c:pt>
                <c:pt idx="606">
                  <c:v>1.8501999999999999E-4</c:v>
                </c:pt>
                <c:pt idx="607">
                  <c:v>1.9899999999999999E-4</c:v>
                </c:pt>
                <c:pt idx="608">
                  <c:v>2.1348800000000001E-4</c:v>
                </c:pt>
                <c:pt idx="609">
                  <c:v>2.2779200000000002E-4</c:v>
                </c:pt>
                <c:pt idx="610">
                  <c:v>2.4318399999999999E-4</c:v>
                </c:pt>
                <c:pt idx="611">
                  <c:v>2.6099200000000004E-4</c:v>
                </c:pt>
                <c:pt idx="612">
                  <c:v>2.7700800000000003E-4</c:v>
                </c:pt>
                <c:pt idx="613">
                  <c:v>2.9397199999999998E-4</c:v>
                </c:pt>
                <c:pt idx="614">
                  <c:v>3.1166399999999996E-4</c:v>
                </c:pt>
                <c:pt idx="615">
                  <c:v>3.2916E-4</c:v>
                </c:pt>
                <c:pt idx="616">
                  <c:v>3.4738799999999996E-4</c:v>
                </c:pt>
                <c:pt idx="617">
                  <c:v>3.6743600000000001E-4</c:v>
                </c:pt>
                <c:pt idx="618">
                  <c:v>3.8894800000000002E-4</c:v>
                </c:pt>
                <c:pt idx="619">
                  <c:v>4.0979999999999999E-4</c:v>
                </c:pt>
                <c:pt idx="620">
                  <c:v>4.3099999999999996E-4</c:v>
                </c:pt>
                <c:pt idx="621">
                  <c:v>4.4991999999999997E-4</c:v>
                </c:pt>
                <c:pt idx="622">
                  <c:v>4.7268000000000001E-4</c:v>
                </c:pt>
                <c:pt idx="623">
                  <c:v>4.9255999999999996E-4</c:v>
                </c:pt>
                <c:pt idx="624">
                  <c:v>5.1712000000000004E-4</c:v>
                </c:pt>
                <c:pt idx="625">
                  <c:v>5.3928000000000005E-4</c:v>
                </c:pt>
                <c:pt idx="626">
                  <c:v>5.6479999999999996E-4</c:v>
                </c:pt>
                <c:pt idx="627">
                  <c:v>5.8576000000000006E-4</c:v>
                </c:pt>
                <c:pt idx="628">
                  <c:v>6.1175999999999993E-4</c:v>
                </c:pt>
                <c:pt idx="629">
                  <c:v>0</c:v>
                </c:pt>
                <c:pt idx="630">
                  <c:v>-8.2800000000000006E-7</c:v>
                </c:pt>
                <c:pt idx="631">
                  <c:v>8.5760000000000006E-6</c:v>
                </c:pt>
                <c:pt idx="632">
                  <c:v>1.1096E-5</c:v>
                </c:pt>
                <c:pt idx="633">
                  <c:v>1.3723999999999999E-5</c:v>
                </c:pt>
                <c:pt idx="634">
                  <c:v>1.6764000000000001E-5</c:v>
                </c:pt>
                <c:pt idx="635">
                  <c:v>1.9936E-5</c:v>
                </c:pt>
                <c:pt idx="636">
                  <c:v>2.3955999999999999E-5</c:v>
                </c:pt>
                <c:pt idx="637">
                  <c:v>2.8087999999999999E-5</c:v>
                </c:pt>
                <c:pt idx="638">
                  <c:v>3.2876000000000002E-5</c:v>
                </c:pt>
                <c:pt idx="639">
                  <c:v>3.7200000000000003E-5</c:v>
                </c:pt>
                <c:pt idx="640">
                  <c:v>4.2667999999999999E-5</c:v>
                </c:pt>
                <c:pt idx="641">
                  <c:v>5.7880000000000001E-5</c:v>
                </c:pt>
                <c:pt idx="642">
                  <c:v>7.4999999999999993E-5</c:v>
                </c:pt>
                <c:pt idx="643">
                  <c:v>9.7255999999999992E-5</c:v>
                </c:pt>
                <c:pt idx="644">
                  <c:v>1.2438E-4</c:v>
                </c:pt>
                <c:pt idx="645">
                  <c:v>1.5634399999999999E-4</c:v>
                </c:pt>
                <c:pt idx="646">
                  <c:v>1.94236E-4</c:v>
                </c:pt>
                <c:pt idx="647">
                  <c:v>2.3887999999999999E-4</c:v>
                </c:pt>
                <c:pt idx="648">
                  <c:v>2.9171200000000002E-4</c:v>
                </c:pt>
                <c:pt idx="649">
                  <c:v>3.5344400000000001E-4</c:v>
                </c:pt>
                <c:pt idx="650">
                  <c:v>4.2620000000000001E-4</c:v>
                </c:pt>
                <c:pt idx="651">
                  <c:v>5.1692000000000003E-4</c:v>
                </c:pt>
                <c:pt idx="652">
                  <c:v>6.1172000000000006E-4</c:v>
                </c:pt>
                <c:pt idx="653">
                  <c:v>1.1670000000000001E-3</c:v>
                </c:pt>
                <c:pt idx="654">
                  <c:v>2.0927200000000002E-3</c:v>
                </c:pt>
                <c:pt idx="655">
                  <c:v>3.5353199999999998E-3</c:v>
                </c:pt>
                <c:pt idx="656">
                  <c:v>5.5860000000000007E-3</c:v>
                </c:pt>
                <c:pt idx="657">
                  <c:v>8.464000000000001E-3</c:v>
                </c:pt>
                <c:pt idx="658">
                  <c:v>1.2106800000000001E-2</c:v>
                </c:pt>
                <c:pt idx="659">
                  <c:v>1.6820399999999999E-2</c:v>
                </c:pt>
                <c:pt idx="660">
                  <c:v>2.2617999999999999E-2</c:v>
                </c:pt>
                <c:pt idx="661">
                  <c:v>2.9156400000000002E-2</c:v>
                </c:pt>
                <c:pt idx="662">
                  <c:v>3.6420000000000001E-2</c:v>
                </c:pt>
                <c:pt idx="663">
                  <c:v>4.3875999999999998E-2</c:v>
                </c:pt>
                <c:pt idx="664">
                  <c:v>5.2803999999999997E-2</c:v>
                </c:pt>
                <c:pt idx="665">
                  <c:v>6.2743999999999994E-2</c:v>
                </c:pt>
                <c:pt idx="666">
                  <c:v>7.4212E-2</c:v>
                </c:pt>
                <c:pt idx="667">
                  <c:v>8.7287999999999991E-2</c:v>
                </c:pt>
                <c:pt idx="668">
                  <c:v>0.10093200000000001</c:v>
                </c:pt>
                <c:pt idx="669">
                  <c:v>0.115468</c:v>
                </c:pt>
                <c:pt idx="670">
                  <c:v>0.118936</c:v>
                </c:pt>
                <c:pt idx="671">
                  <c:v>0.14907599999999999</c:v>
                </c:pt>
                <c:pt idx="672">
                  <c:v>0.16824</c:v>
                </c:pt>
                <c:pt idx="673">
                  <c:v>0.18637600000000001</c:v>
                </c:pt>
                <c:pt idx="674">
                  <c:v>0.20719600000000002</c:v>
                </c:pt>
                <c:pt idx="675">
                  <c:v>0.23130000000000001</c:v>
                </c:pt>
                <c:pt idx="676">
                  <c:v>0.255216</c:v>
                </c:pt>
                <c:pt idx="677">
                  <c:v>0.28045599999999998</c:v>
                </c:pt>
                <c:pt idx="678">
                  <c:v>0.30938399999999999</c:v>
                </c:pt>
                <c:pt idx="679">
                  <c:v>0.339368</c:v>
                </c:pt>
                <c:pt idx="680">
                  <c:v>0.36981600000000003</c:v>
                </c:pt>
                <c:pt idx="681">
                  <c:v>0.4052</c:v>
                </c:pt>
                <c:pt idx="682">
                  <c:v>0.44403999999999999</c:v>
                </c:pt>
                <c:pt idx="683">
                  <c:v>0.48715999999999998</c:v>
                </c:pt>
                <c:pt idx="684">
                  <c:v>0.53876000000000002</c:v>
                </c:pt>
                <c:pt idx="685">
                  <c:v>0.59152000000000005</c:v>
                </c:pt>
                <c:pt idx="686">
                  <c:v>0.65239999999999998</c:v>
                </c:pt>
                <c:pt idx="687">
                  <c:v>0.7278</c:v>
                </c:pt>
                <c:pt idx="688">
                  <c:v>0.80659999999999998</c:v>
                </c:pt>
                <c:pt idx="689">
                  <c:v>0.88880000000000003</c:v>
                </c:pt>
                <c:pt idx="690">
                  <c:v>0.98719999999999997</c:v>
                </c:pt>
                <c:pt idx="691">
                  <c:v>1.0778000000000001</c:v>
                </c:pt>
                <c:pt idx="692">
                  <c:v>1.1694</c:v>
                </c:pt>
                <c:pt idx="693">
                  <c:v>1.2700800000000001</c:v>
                </c:pt>
                <c:pt idx="694">
                  <c:v>1.3634000000000002</c:v>
                </c:pt>
                <c:pt idx="695">
                  <c:v>1.4512399999999999</c:v>
                </c:pt>
                <c:pt idx="696">
                  <c:v>1.5421600000000002</c:v>
                </c:pt>
                <c:pt idx="697">
                  <c:v>1.6267600000000002</c:v>
                </c:pt>
                <c:pt idx="698">
                  <c:v>1.7088800000000002</c:v>
                </c:pt>
                <c:pt idx="699">
                  <c:v>0</c:v>
                </c:pt>
                <c:pt idx="700">
                  <c:v>-1.51416E-4</c:v>
                </c:pt>
                <c:pt idx="701">
                  <c:v>0.31287199999999998</c:v>
                </c:pt>
                <c:pt idx="702">
                  <c:v>0.41283999999999998</c:v>
                </c:pt>
                <c:pt idx="703">
                  <c:v>0.49875999999999998</c:v>
                </c:pt>
                <c:pt idx="704">
                  <c:v>0.58355999999999997</c:v>
                </c:pt>
                <c:pt idx="705">
                  <c:v>0.67159999999999997</c:v>
                </c:pt>
                <c:pt idx="706">
                  <c:v>0.76571999999999996</c:v>
                </c:pt>
                <c:pt idx="707">
                  <c:v>0.85780000000000001</c:v>
                </c:pt>
                <c:pt idx="708">
                  <c:v>0.95368000000000008</c:v>
                </c:pt>
                <c:pt idx="709">
                  <c:v>1.04688</c:v>
                </c:pt>
                <c:pt idx="710">
                  <c:v>1.1457200000000001</c:v>
                </c:pt>
                <c:pt idx="711">
                  <c:v>1.39208</c:v>
                </c:pt>
                <c:pt idx="712">
                  <c:v>1.6508</c:v>
                </c:pt>
                <c:pt idx="713">
                  <c:v>1.9140400000000002</c:v>
                </c:pt>
                <c:pt idx="714">
                  <c:v>2.1884000000000001</c:v>
                </c:pt>
                <c:pt idx="715">
                  <c:v>2.4737200000000001</c:v>
                </c:pt>
                <c:pt idx="716">
                  <c:v>2.77684</c:v>
                </c:pt>
                <c:pt idx="717">
                  <c:v>3.0835599999999999</c:v>
                </c:pt>
                <c:pt idx="718">
                  <c:v>3.3922000000000003</c:v>
                </c:pt>
                <c:pt idx="719">
                  <c:v>3.7083599999999999</c:v>
                </c:pt>
                <c:pt idx="720">
                  <c:v>4.0343999999999998</c:v>
                </c:pt>
                <c:pt idx="721">
                  <c:v>4.37</c:v>
                </c:pt>
                <c:pt idx="722">
                  <c:v>4.7200000000000006</c:v>
                </c:pt>
                <c:pt idx="723">
                  <c:v>6.2232000000000003</c:v>
                </c:pt>
                <c:pt idx="724">
                  <c:v>8.555200000000001</c:v>
                </c:pt>
                <c:pt idx="725">
                  <c:v>12.5288</c:v>
                </c:pt>
                <c:pt idx="726">
                  <c:v>17.816399999999998</c:v>
                </c:pt>
                <c:pt idx="727">
                  <c:v>22.475999999999999</c:v>
                </c:pt>
                <c:pt idx="728">
                  <c:v>25.860399999999998</c:v>
                </c:pt>
                <c:pt idx="729">
                  <c:v>28.6296</c:v>
                </c:pt>
                <c:pt idx="730">
                  <c:v>30.692799999999998</c:v>
                </c:pt>
                <c:pt idx="731">
                  <c:v>32.098399999999998</c:v>
                </c:pt>
                <c:pt idx="732">
                  <c:v>33.1556</c:v>
                </c:pt>
                <c:pt idx="733">
                  <c:v>33.904800000000002</c:v>
                </c:pt>
                <c:pt idx="734">
                  <c:v>34.534399999999998</c:v>
                </c:pt>
                <c:pt idx="735">
                  <c:v>35.0916</c:v>
                </c:pt>
                <c:pt idx="736">
                  <c:v>35.584400000000002</c:v>
                </c:pt>
                <c:pt idx="737">
                  <c:v>35.996000000000002</c:v>
                </c:pt>
                <c:pt idx="738">
                  <c:v>36.358799999999995</c:v>
                </c:pt>
                <c:pt idx="739">
                  <c:v>36.712400000000002</c:v>
                </c:pt>
                <c:pt idx="740">
                  <c:v>36.755600000000001</c:v>
                </c:pt>
                <c:pt idx="741">
                  <c:v>37.292400000000001</c:v>
                </c:pt>
                <c:pt idx="742">
                  <c:v>37.586799999999997</c:v>
                </c:pt>
                <c:pt idx="743">
                  <c:v>37.872</c:v>
                </c:pt>
                <c:pt idx="744">
                  <c:v>38.146799999999999</c:v>
                </c:pt>
                <c:pt idx="745">
                  <c:v>38.453200000000002</c:v>
                </c:pt>
                <c:pt idx="746">
                  <c:v>38.735600000000005</c:v>
                </c:pt>
                <c:pt idx="747">
                  <c:v>39.035599999999995</c:v>
                </c:pt>
                <c:pt idx="748">
                  <c:v>39.321199999999997</c:v>
                </c:pt>
                <c:pt idx="749">
                  <c:v>39.587600000000002</c:v>
                </c:pt>
                <c:pt idx="750">
                  <c:v>39.871200000000002</c:v>
                </c:pt>
                <c:pt idx="751">
                  <c:v>40.124000000000002</c:v>
                </c:pt>
                <c:pt idx="752">
                  <c:v>40.387999999999998</c:v>
                </c:pt>
                <c:pt idx="753">
                  <c:v>40.647999999999996</c:v>
                </c:pt>
                <c:pt idx="754">
                  <c:v>40.896000000000001</c:v>
                </c:pt>
                <c:pt idx="755">
                  <c:v>41.12</c:v>
                </c:pt>
                <c:pt idx="756">
                  <c:v>41.384</c:v>
                </c:pt>
                <c:pt idx="757">
                  <c:v>41.612000000000002</c:v>
                </c:pt>
                <c:pt idx="758">
                  <c:v>41.844000000000001</c:v>
                </c:pt>
                <c:pt idx="759">
                  <c:v>42.076000000000001</c:v>
                </c:pt>
                <c:pt idx="760">
                  <c:v>42.292000000000002</c:v>
                </c:pt>
                <c:pt idx="761">
                  <c:v>42.503999999999998</c:v>
                </c:pt>
                <c:pt idx="762">
                  <c:v>42.708000000000006</c:v>
                </c:pt>
                <c:pt idx="763">
                  <c:v>42.908000000000001</c:v>
                </c:pt>
                <c:pt idx="764">
                  <c:v>43.096000000000004</c:v>
                </c:pt>
                <c:pt idx="765">
                  <c:v>43.271999999999998</c:v>
                </c:pt>
                <c:pt idx="766">
                  <c:v>43.444000000000003</c:v>
                </c:pt>
                <c:pt idx="767">
                  <c:v>43.616</c:v>
                </c:pt>
                <c:pt idx="768">
                  <c:v>43.756</c:v>
                </c:pt>
                <c:pt idx="769">
                  <c:v>0</c:v>
                </c:pt>
                <c:pt idx="770">
                  <c:v>3.2017999999999999E-4</c:v>
                </c:pt>
                <c:pt idx="771">
                  <c:v>10.6052</c:v>
                </c:pt>
                <c:pt idx="772">
                  <c:v>16.238</c:v>
                </c:pt>
                <c:pt idx="773">
                  <c:v>18.941199999999998</c:v>
                </c:pt>
                <c:pt idx="774">
                  <c:v>20.799199999999999</c:v>
                </c:pt>
                <c:pt idx="775">
                  <c:v>22.339600000000001</c:v>
                </c:pt>
                <c:pt idx="776">
                  <c:v>23.697200000000002</c:v>
                </c:pt>
                <c:pt idx="777">
                  <c:v>25.027200000000001</c:v>
                </c:pt>
                <c:pt idx="778">
                  <c:v>26.289199999999997</c:v>
                </c:pt>
                <c:pt idx="779">
                  <c:v>27.504399999999997</c:v>
                </c:pt>
                <c:pt idx="780">
                  <c:v>28.687200000000001</c:v>
                </c:pt>
                <c:pt idx="781">
                  <c:v>31.328000000000003</c:v>
                </c:pt>
                <c:pt idx="782">
                  <c:v>33.818399999999997</c:v>
                </c:pt>
                <c:pt idx="783">
                  <c:v>36.185600000000001</c:v>
                </c:pt>
                <c:pt idx="784">
                  <c:v>38.443199999999997</c:v>
                </c:pt>
                <c:pt idx="785">
                  <c:v>40.556000000000004</c:v>
                </c:pt>
                <c:pt idx="786">
                  <c:v>42.672000000000004</c:v>
                </c:pt>
                <c:pt idx="787">
                  <c:v>44.687999999999995</c:v>
                </c:pt>
                <c:pt idx="788">
                  <c:v>46.656000000000006</c:v>
                </c:pt>
                <c:pt idx="789">
                  <c:v>48.724000000000004</c:v>
                </c:pt>
                <c:pt idx="790">
                  <c:v>51.167999999999999</c:v>
                </c:pt>
                <c:pt idx="791">
                  <c:v>54.704000000000001</c:v>
                </c:pt>
                <c:pt idx="792">
                  <c:v>60.6</c:v>
                </c:pt>
                <c:pt idx="793">
                  <c:v>90.800000000000011</c:v>
                </c:pt>
                <c:pt idx="794">
                  <c:v>99.715999999999994</c:v>
                </c:pt>
                <c:pt idx="795">
                  <c:v>102.73599999999999</c:v>
                </c:pt>
                <c:pt idx="796">
                  <c:v>104.908</c:v>
                </c:pt>
                <c:pt idx="797">
                  <c:v>106.56</c:v>
                </c:pt>
                <c:pt idx="798">
                  <c:v>107.85599999999999</c:v>
                </c:pt>
                <c:pt idx="799">
                  <c:v>108.852</c:v>
                </c:pt>
                <c:pt idx="800">
                  <c:v>109.628</c:v>
                </c:pt>
                <c:pt idx="801">
                  <c:v>110.20399999999999</c:v>
                </c:pt>
                <c:pt idx="802">
                  <c:v>110.60000000000001</c:v>
                </c:pt>
                <c:pt idx="803">
                  <c:v>110.9</c:v>
                </c:pt>
                <c:pt idx="804">
                  <c:v>111.116</c:v>
                </c:pt>
                <c:pt idx="805">
                  <c:v>111.25999999999999</c:v>
                </c:pt>
                <c:pt idx="806">
                  <c:v>111.336</c:v>
                </c:pt>
                <c:pt idx="807">
                  <c:v>111.38000000000001</c:v>
                </c:pt>
                <c:pt idx="808">
                  <c:v>111.36</c:v>
                </c:pt>
                <c:pt idx="809">
                  <c:v>111.35599999999999</c:v>
                </c:pt>
                <c:pt idx="810">
                  <c:v>111.36</c:v>
                </c:pt>
                <c:pt idx="811">
                  <c:v>111.25999999999999</c:v>
                </c:pt>
                <c:pt idx="812">
                  <c:v>111.20399999999999</c:v>
                </c:pt>
                <c:pt idx="813">
                  <c:v>111.136</c:v>
                </c:pt>
                <c:pt idx="814">
                  <c:v>111.06</c:v>
                </c:pt>
                <c:pt idx="815">
                  <c:v>110.996</c:v>
                </c:pt>
                <c:pt idx="816">
                  <c:v>110.92399999999999</c:v>
                </c:pt>
                <c:pt idx="817">
                  <c:v>110.83999999999999</c:v>
                </c:pt>
                <c:pt idx="818">
                  <c:v>110.764</c:v>
                </c:pt>
                <c:pt idx="819">
                  <c:v>110.676</c:v>
                </c:pt>
                <c:pt idx="820">
                  <c:v>110.608</c:v>
                </c:pt>
                <c:pt idx="821">
                  <c:v>110.524</c:v>
                </c:pt>
                <c:pt idx="822">
                  <c:v>110.432</c:v>
                </c:pt>
                <c:pt idx="823">
                  <c:v>110.32400000000001</c:v>
                </c:pt>
                <c:pt idx="824">
                  <c:v>110.21599999999999</c:v>
                </c:pt>
                <c:pt idx="825">
                  <c:v>110.104</c:v>
                </c:pt>
                <c:pt idx="826">
                  <c:v>109.97199999999999</c:v>
                </c:pt>
                <c:pt idx="827">
                  <c:v>109.836</c:v>
                </c:pt>
                <c:pt idx="828">
                  <c:v>109.712</c:v>
                </c:pt>
                <c:pt idx="829">
                  <c:v>109.55199999999999</c:v>
                </c:pt>
                <c:pt idx="830">
                  <c:v>109.384</c:v>
                </c:pt>
                <c:pt idx="831">
                  <c:v>109.22800000000001</c:v>
                </c:pt>
                <c:pt idx="832">
                  <c:v>109.03599999999999</c:v>
                </c:pt>
                <c:pt idx="833">
                  <c:v>108.83199999999999</c:v>
                </c:pt>
                <c:pt idx="834">
                  <c:v>108.648</c:v>
                </c:pt>
                <c:pt idx="835">
                  <c:v>108.43600000000001</c:v>
                </c:pt>
                <c:pt idx="836">
                  <c:v>108.21600000000001</c:v>
                </c:pt>
                <c:pt idx="837">
                  <c:v>107.976</c:v>
                </c:pt>
                <c:pt idx="838">
                  <c:v>107.72800000000001</c:v>
                </c:pt>
                <c:pt idx="839">
                  <c:v>0</c:v>
                </c:pt>
                <c:pt idx="840">
                  <c:v>6.0800000000000001E-5</c:v>
                </c:pt>
                <c:pt idx="841">
                  <c:v>22.253999999999998</c:v>
                </c:pt>
                <c:pt idx="842">
                  <c:v>40.972000000000001</c:v>
                </c:pt>
                <c:pt idx="843">
                  <c:v>54.760000000000005</c:v>
                </c:pt>
                <c:pt idx="844">
                  <c:v>63.231999999999999</c:v>
                </c:pt>
                <c:pt idx="845">
                  <c:v>68.155999999999992</c:v>
                </c:pt>
                <c:pt idx="846">
                  <c:v>71.471999999999994</c:v>
                </c:pt>
                <c:pt idx="847">
                  <c:v>74.144000000000005</c:v>
                </c:pt>
                <c:pt idx="848">
                  <c:v>76.524000000000001</c:v>
                </c:pt>
                <c:pt idx="849">
                  <c:v>78.695999999999998</c:v>
                </c:pt>
                <c:pt idx="850">
                  <c:v>80.671999999999997</c:v>
                </c:pt>
                <c:pt idx="851">
                  <c:v>85.1</c:v>
                </c:pt>
                <c:pt idx="852">
                  <c:v>89.108000000000004</c:v>
                </c:pt>
                <c:pt idx="853">
                  <c:v>92.771999999999991</c:v>
                </c:pt>
                <c:pt idx="854">
                  <c:v>96.191999999999993</c:v>
                </c:pt>
                <c:pt idx="855">
                  <c:v>99.556000000000012</c:v>
                </c:pt>
                <c:pt idx="856">
                  <c:v>102.488</c:v>
                </c:pt>
                <c:pt idx="857">
                  <c:v>105.32</c:v>
                </c:pt>
                <c:pt idx="858">
                  <c:v>108.128</c:v>
                </c:pt>
                <c:pt idx="859">
                  <c:v>111.02</c:v>
                </c:pt>
                <c:pt idx="860">
                  <c:v>114.96000000000001</c:v>
                </c:pt>
                <c:pt idx="861">
                  <c:v>121.404</c:v>
                </c:pt>
                <c:pt idx="862">
                  <c:v>131.33600000000001</c:v>
                </c:pt>
                <c:pt idx="863">
                  <c:v>172.20400000000001</c:v>
                </c:pt>
                <c:pt idx="864">
                  <c:v>184.56399999999999</c:v>
                </c:pt>
                <c:pt idx="865">
                  <c:v>187.828</c:v>
                </c:pt>
                <c:pt idx="866">
                  <c:v>189.732</c:v>
                </c:pt>
                <c:pt idx="867">
                  <c:v>190.852</c:v>
                </c:pt>
                <c:pt idx="868">
                  <c:v>191.49600000000001</c:v>
                </c:pt>
                <c:pt idx="869">
                  <c:v>191.78799999999998</c:v>
                </c:pt>
                <c:pt idx="870">
                  <c:v>191.81200000000001</c:v>
                </c:pt>
                <c:pt idx="871">
                  <c:v>191.65199999999999</c:v>
                </c:pt>
                <c:pt idx="872">
                  <c:v>191.328</c:v>
                </c:pt>
                <c:pt idx="873">
                  <c:v>190.86800000000002</c:v>
                </c:pt>
                <c:pt idx="874">
                  <c:v>190.29599999999999</c:v>
                </c:pt>
                <c:pt idx="875">
                  <c:v>189.65599999999998</c:v>
                </c:pt>
                <c:pt idx="876">
                  <c:v>188.92400000000001</c:v>
                </c:pt>
                <c:pt idx="877">
                  <c:v>188.14400000000001</c:v>
                </c:pt>
                <c:pt idx="878">
                  <c:v>187.32399999999998</c:v>
                </c:pt>
                <c:pt idx="879">
                  <c:v>186.45600000000002</c:v>
                </c:pt>
                <c:pt idx="880">
                  <c:v>186.40799999999999</c:v>
                </c:pt>
                <c:pt idx="881">
                  <c:v>184.69200000000001</c:v>
                </c:pt>
                <c:pt idx="882">
                  <c:v>183.74799999999999</c:v>
                </c:pt>
                <c:pt idx="883">
                  <c:v>182.79599999999999</c:v>
                </c:pt>
                <c:pt idx="884">
                  <c:v>181.84</c:v>
                </c:pt>
                <c:pt idx="885">
                  <c:v>180.88000000000002</c:v>
                </c:pt>
                <c:pt idx="886">
                  <c:v>179.93600000000001</c:v>
                </c:pt>
                <c:pt idx="887">
                  <c:v>178.99200000000002</c:v>
                </c:pt>
                <c:pt idx="888">
                  <c:v>178.02799999999999</c:v>
                </c:pt>
                <c:pt idx="889">
                  <c:v>177.07600000000002</c:v>
                </c:pt>
                <c:pt idx="890">
                  <c:v>176.148</c:v>
                </c:pt>
                <c:pt idx="891">
                  <c:v>175.18</c:v>
                </c:pt>
                <c:pt idx="892">
                  <c:v>174.256</c:v>
                </c:pt>
                <c:pt idx="893">
                  <c:v>173.27600000000001</c:v>
                </c:pt>
                <c:pt idx="894">
                  <c:v>172.30799999999999</c:v>
                </c:pt>
                <c:pt idx="895">
                  <c:v>171.34800000000001</c:v>
                </c:pt>
                <c:pt idx="896">
                  <c:v>170.404</c:v>
                </c:pt>
                <c:pt idx="897">
                  <c:v>169.43600000000001</c:v>
                </c:pt>
                <c:pt idx="898">
                  <c:v>168.49600000000001</c:v>
                </c:pt>
                <c:pt idx="899">
                  <c:v>167.56799999999998</c:v>
                </c:pt>
                <c:pt idx="900">
                  <c:v>166.65199999999999</c:v>
                </c:pt>
                <c:pt idx="901">
                  <c:v>165.756</c:v>
                </c:pt>
                <c:pt idx="902">
                  <c:v>164.86</c:v>
                </c:pt>
                <c:pt idx="903">
                  <c:v>163.964</c:v>
                </c:pt>
                <c:pt idx="904">
                  <c:v>163.10399999999998</c:v>
                </c:pt>
                <c:pt idx="905">
                  <c:v>162.256</c:v>
                </c:pt>
                <c:pt idx="906">
                  <c:v>161.428</c:v>
                </c:pt>
                <c:pt idx="907">
                  <c:v>160.61600000000001</c:v>
                </c:pt>
                <c:pt idx="908">
                  <c:v>159.828</c:v>
                </c:pt>
                <c:pt idx="909">
                  <c:v>0</c:v>
                </c:pt>
                <c:pt idx="910">
                  <c:v>-1.2119199999999999E-4</c:v>
                </c:pt>
                <c:pt idx="911">
                  <c:v>28.1112</c:v>
                </c:pt>
                <c:pt idx="912">
                  <c:v>54.692</c:v>
                </c:pt>
                <c:pt idx="913">
                  <c:v>78.824000000000012</c:v>
                </c:pt>
                <c:pt idx="914">
                  <c:v>99.528000000000006</c:v>
                </c:pt>
                <c:pt idx="915">
                  <c:v>115.68</c:v>
                </c:pt>
                <c:pt idx="916">
                  <c:v>126.87599999999999</c:v>
                </c:pt>
                <c:pt idx="917">
                  <c:v>134.08000000000001</c:v>
                </c:pt>
                <c:pt idx="918">
                  <c:v>138.81199999999998</c:v>
                </c:pt>
                <c:pt idx="919">
                  <c:v>142.28800000000001</c:v>
                </c:pt>
                <c:pt idx="920">
                  <c:v>145.23599999999999</c:v>
                </c:pt>
                <c:pt idx="921">
                  <c:v>151.21200000000002</c:v>
                </c:pt>
                <c:pt idx="922">
                  <c:v>156.18</c:v>
                </c:pt>
                <c:pt idx="923">
                  <c:v>160.61600000000001</c:v>
                </c:pt>
                <c:pt idx="924">
                  <c:v>164.624</c:v>
                </c:pt>
                <c:pt idx="925">
                  <c:v>168.292</c:v>
                </c:pt>
                <c:pt idx="926">
                  <c:v>171.78</c:v>
                </c:pt>
                <c:pt idx="927">
                  <c:v>174.88</c:v>
                </c:pt>
                <c:pt idx="928">
                  <c:v>177.79600000000002</c:v>
                </c:pt>
                <c:pt idx="929">
                  <c:v>180.792</c:v>
                </c:pt>
                <c:pt idx="930">
                  <c:v>184.44</c:v>
                </c:pt>
                <c:pt idx="931">
                  <c:v>189.636</c:v>
                </c:pt>
                <c:pt idx="932">
                  <c:v>198.672</c:v>
                </c:pt>
                <c:pt idx="933">
                  <c:v>252.84800000000001</c:v>
                </c:pt>
                <c:pt idx="934">
                  <c:v>269.34000000000003</c:v>
                </c:pt>
                <c:pt idx="935">
                  <c:v>272.608</c:v>
                </c:pt>
                <c:pt idx="936">
                  <c:v>273.63599999999997</c:v>
                </c:pt>
                <c:pt idx="937">
                  <c:v>273.57599999999996</c:v>
                </c:pt>
                <c:pt idx="938">
                  <c:v>272.95599999999996</c:v>
                </c:pt>
                <c:pt idx="939">
                  <c:v>271.92399999999998</c:v>
                </c:pt>
                <c:pt idx="940">
                  <c:v>270.62</c:v>
                </c:pt>
                <c:pt idx="941">
                  <c:v>269.096</c:v>
                </c:pt>
                <c:pt idx="942">
                  <c:v>267.416</c:v>
                </c:pt>
                <c:pt idx="943">
                  <c:v>265.64400000000001</c:v>
                </c:pt>
                <c:pt idx="944">
                  <c:v>263.73600000000005</c:v>
                </c:pt>
                <c:pt idx="945">
                  <c:v>261.76800000000003</c:v>
                </c:pt>
                <c:pt idx="946">
                  <c:v>259.76799999999997</c:v>
                </c:pt>
                <c:pt idx="947">
                  <c:v>257.70400000000001</c:v>
                </c:pt>
                <c:pt idx="948">
                  <c:v>255.62400000000002</c:v>
                </c:pt>
                <c:pt idx="949">
                  <c:v>253.51600000000002</c:v>
                </c:pt>
                <c:pt idx="950">
                  <c:v>253.452</c:v>
                </c:pt>
                <c:pt idx="951">
                  <c:v>249.328</c:v>
                </c:pt>
                <c:pt idx="952">
                  <c:v>247.21599999999998</c:v>
                </c:pt>
                <c:pt idx="953">
                  <c:v>245.14</c:v>
                </c:pt>
                <c:pt idx="954">
                  <c:v>243.07999999999998</c:v>
                </c:pt>
                <c:pt idx="955">
                  <c:v>241.05599999999998</c:v>
                </c:pt>
                <c:pt idx="956">
                  <c:v>239.05599999999998</c:v>
                </c:pt>
                <c:pt idx="957">
                  <c:v>237.06</c:v>
                </c:pt>
                <c:pt idx="958">
                  <c:v>235.124</c:v>
                </c:pt>
                <c:pt idx="959">
                  <c:v>233.19200000000001</c:v>
                </c:pt>
                <c:pt idx="960">
                  <c:v>231.304</c:v>
                </c:pt>
                <c:pt idx="961">
                  <c:v>229.464</c:v>
                </c:pt>
                <c:pt idx="962">
                  <c:v>227.62799999999999</c:v>
                </c:pt>
                <c:pt idx="963">
                  <c:v>225.84799999999998</c:v>
                </c:pt>
                <c:pt idx="964">
                  <c:v>224.1</c:v>
                </c:pt>
                <c:pt idx="965">
                  <c:v>222.41200000000001</c:v>
                </c:pt>
                <c:pt idx="966">
                  <c:v>220.792</c:v>
                </c:pt>
                <c:pt idx="967">
                  <c:v>219.20000000000002</c:v>
                </c:pt>
                <c:pt idx="968">
                  <c:v>217.66</c:v>
                </c:pt>
                <c:pt idx="969">
                  <c:v>216.18799999999999</c:v>
                </c:pt>
                <c:pt idx="970">
                  <c:v>214.768</c:v>
                </c:pt>
                <c:pt idx="971">
                  <c:v>213.376</c:v>
                </c:pt>
                <c:pt idx="972">
                  <c:v>212.01600000000002</c:v>
                </c:pt>
                <c:pt idx="973">
                  <c:v>210.70400000000001</c:v>
                </c:pt>
                <c:pt idx="974">
                  <c:v>209.46</c:v>
                </c:pt>
                <c:pt idx="975">
                  <c:v>208.22800000000001</c:v>
                </c:pt>
                <c:pt idx="976">
                  <c:v>207.024</c:v>
                </c:pt>
                <c:pt idx="977">
                  <c:v>205.85600000000002</c:v>
                </c:pt>
                <c:pt idx="978">
                  <c:v>204.72000000000003</c:v>
                </c:pt>
                <c:pt idx="979">
                  <c:v>0</c:v>
                </c:pt>
                <c:pt idx="980">
                  <c:v>-5.5540000000000006E-4</c:v>
                </c:pt>
                <c:pt idx="981">
                  <c:v>31.494800000000005</c:v>
                </c:pt>
                <c:pt idx="982">
                  <c:v>62.472000000000001</c:v>
                </c:pt>
                <c:pt idx="983">
                  <c:v>92.42</c:v>
                </c:pt>
                <c:pt idx="984">
                  <c:v>120.732</c:v>
                </c:pt>
                <c:pt idx="985">
                  <c:v>146.94</c:v>
                </c:pt>
                <c:pt idx="986">
                  <c:v>170.38800000000001</c:v>
                </c:pt>
                <c:pt idx="987">
                  <c:v>190.56799999999998</c:v>
                </c:pt>
                <c:pt idx="988">
                  <c:v>206.86799999999999</c:v>
                </c:pt>
                <c:pt idx="989">
                  <c:v>219.048</c:v>
                </c:pt>
                <c:pt idx="990">
                  <c:v>227.58</c:v>
                </c:pt>
                <c:pt idx="991">
                  <c:v>239.33199999999999</c:v>
                </c:pt>
                <c:pt idx="992">
                  <c:v>246.15600000000001</c:v>
                </c:pt>
                <c:pt idx="993">
                  <c:v>251.548</c:v>
                </c:pt>
                <c:pt idx="994">
                  <c:v>256.11599999999999</c:v>
                </c:pt>
                <c:pt idx="995">
                  <c:v>260.10399999999998</c:v>
                </c:pt>
                <c:pt idx="996">
                  <c:v>263.71199999999999</c:v>
                </c:pt>
                <c:pt idx="997">
                  <c:v>266.90000000000003</c:v>
                </c:pt>
                <c:pt idx="998">
                  <c:v>269.82800000000003</c:v>
                </c:pt>
                <c:pt idx="999">
                  <c:v>272.54000000000002</c:v>
                </c:pt>
                <c:pt idx="1000">
                  <c:v>275.18399999999997</c:v>
                </c:pt>
                <c:pt idx="1001">
                  <c:v>278.464</c:v>
                </c:pt>
                <c:pt idx="1002">
                  <c:v>283.25600000000003</c:v>
                </c:pt>
                <c:pt idx="1003">
                  <c:v>323.89600000000002</c:v>
                </c:pt>
                <c:pt idx="1004">
                  <c:v>351.16800000000001</c:v>
                </c:pt>
                <c:pt idx="1005">
                  <c:v>353.84399999999999</c:v>
                </c:pt>
                <c:pt idx="1006">
                  <c:v>353.75600000000003</c:v>
                </c:pt>
                <c:pt idx="1007">
                  <c:v>352.28800000000001</c:v>
                </c:pt>
                <c:pt idx="1008">
                  <c:v>350.06</c:v>
                </c:pt>
                <c:pt idx="1009">
                  <c:v>347.38799999999998</c:v>
                </c:pt>
                <c:pt idx="1010">
                  <c:v>344.38400000000001</c:v>
                </c:pt>
                <c:pt idx="1011">
                  <c:v>341.18799999999999</c:v>
                </c:pt>
                <c:pt idx="1012">
                  <c:v>337.86</c:v>
                </c:pt>
                <c:pt idx="1013">
                  <c:v>334.36799999999999</c:v>
                </c:pt>
                <c:pt idx="1014">
                  <c:v>330.85599999999999</c:v>
                </c:pt>
                <c:pt idx="1015">
                  <c:v>327.26400000000001</c:v>
                </c:pt>
                <c:pt idx="1016">
                  <c:v>323.66800000000001</c:v>
                </c:pt>
                <c:pt idx="1017">
                  <c:v>320.11200000000002</c:v>
                </c:pt>
                <c:pt idx="1018">
                  <c:v>316.584</c:v>
                </c:pt>
                <c:pt idx="1019">
                  <c:v>313.06400000000002</c:v>
                </c:pt>
                <c:pt idx="1020">
                  <c:v>312.98399999999998</c:v>
                </c:pt>
                <c:pt idx="1021">
                  <c:v>306.28800000000001</c:v>
                </c:pt>
                <c:pt idx="1022">
                  <c:v>302.92400000000004</c:v>
                </c:pt>
                <c:pt idx="1023">
                  <c:v>299.71999999999997</c:v>
                </c:pt>
                <c:pt idx="1024">
                  <c:v>296.548</c:v>
                </c:pt>
                <c:pt idx="1025">
                  <c:v>293.48</c:v>
                </c:pt>
                <c:pt idx="1026">
                  <c:v>290.50799999999998</c:v>
                </c:pt>
                <c:pt idx="1027">
                  <c:v>287.64</c:v>
                </c:pt>
                <c:pt idx="1028">
                  <c:v>284.86400000000003</c:v>
                </c:pt>
                <c:pt idx="1029">
                  <c:v>282.16400000000004</c:v>
                </c:pt>
                <c:pt idx="1030">
                  <c:v>279.55200000000002</c:v>
                </c:pt>
                <c:pt idx="1031">
                  <c:v>277.02800000000002</c:v>
                </c:pt>
                <c:pt idx="1032">
                  <c:v>274.61600000000004</c:v>
                </c:pt>
                <c:pt idx="1033">
                  <c:v>272.26400000000001</c:v>
                </c:pt>
                <c:pt idx="1034">
                  <c:v>270</c:v>
                </c:pt>
                <c:pt idx="1035">
                  <c:v>267.82</c:v>
                </c:pt>
                <c:pt idx="1036">
                  <c:v>265.68799999999999</c:v>
                </c:pt>
                <c:pt idx="1037">
                  <c:v>263.61600000000004</c:v>
                </c:pt>
                <c:pt idx="1038">
                  <c:v>261.61200000000002</c:v>
                </c:pt>
                <c:pt idx="1039">
                  <c:v>259.64</c:v>
                </c:pt>
                <c:pt idx="1040">
                  <c:v>257.75199999999995</c:v>
                </c:pt>
                <c:pt idx="1041">
                  <c:v>255.92399999999998</c:v>
                </c:pt>
                <c:pt idx="1042">
                  <c:v>254.15199999999999</c:v>
                </c:pt>
                <c:pt idx="1043">
                  <c:v>252.428</c:v>
                </c:pt>
                <c:pt idx="1044">
                  <c:v>250.732</c:v>
                </c:pt>
                <c:pt idx="1045">
                  <c:v>249.10399999999998</c:v>
                </c:pt>
                <c:pt idx="1046">
                  <c:v>247.51600000000002</c:v>
                </c:pt>
                <c:pt idx="1047">
                  <c:v>0</c:v>
                </c:pt>
                <c:pt idx="1048">
                  <c:v>-5.6603999999999997E-4</c:v>
                </c:pt>
                <c:pt idx="1049">
                  <c:v>33.160799999999995</c:v>
                </c:pt>
                <c:pt idx="1050">
                  <c:v>66.007999999999996</c:v>
                </c:pt>
                <c:pt idx="1051">
                  <c:v>98.196000000000012</c:v>
                </c:pt>
                <c:pt idx="1052">
                  <c:v>129.38800000000001</c:v>
                </c:pt>
                <c:pt idx="1053">
                  <c:v>159.316</c:v>
                </c:pt>
                <c:pt idx="1054">
                  <c:v>187.68</c:v>
                </c:pt>
                <c:pt idx="1055">
                  <c:v>214.256</c:v>
                </c:pt>
                <c:pt idx="1056">
                  <c:v>238.78399999999999</c:v>
                </c:pt>
                <c:pt idx="1057">
                  <c:v>260.92399999999998</c:v>
                </c:pt>
                <c:pt idx="1058">
                  <c:v>280.35199999999998</c:v>
                </c:pt>
                <c:pt idx="1059">
                  <c:v>315.40000000000003</c:v>
                </c:pt>
                <c:pt idx="1060">
                  <c:v>333.04</c:v>
                </c:pt>
                <c:pt idx="1061">
                  <c:v>342.23199999999997</c:v>
                </c:pt>
                <c:pt idx="1062">
                  <c:v>348.51600000000002</c:v>
                </c:pt>
                <c:pt idx="1063">
                  <c:v>353.40800000000002</c:v>
                </c:pt>
                <c:pt idx="1064">
                  <c:v>357.46800000000002</c:v>
                </c:pt>
                <c:pt idx="1065">
                  <c:v>361</c:v>
                </c:pt>
                <c:pt idx="1066">
                  <c:v>363.892</c:v>
                </c:pt>
                <c:pt idx="1067">
                  <c:v>366.55599999999998</c:v>
                </c:pt>
                <c:pt idx="1068">
                  <c:v>369.06799999999998</c:v>
                </c:pt>
                <c:pt idx="1069">
                  <c:v>371.29599999999999</c:v>
                </c:pt>
                <c:pt idx="1070">
                  <c:v>373.56</c:v>
                </c:pt>
                <c:pt idx="1071">
                  <c:v>391.57599999999996</c:v>
                </c:pt>
                <c:pt idx="1072">
                  <c:v>425.64000000000004</c:v>
                </c:pt>
                <c:pt idx="1073">
                  <c:v>429.20000000000005</c:v>
                </c:pt>
                <c:pt idx="1074">
                  <c:v>428.24</c:v>
                </c:pt>
                <c:pt idx="1075">
                  <c:v>425.36</c:v>
                </c:pt>
                <c:pt idx="1076">
                  <c:v>421.48</c:v>
                </c:pt>
                <c:pt idx="1077">
                  <c:v>417</c:v>
                </c:pt>
                <c:pt idx="1078">
                  <c:v>412.16</c:v>
                </c:pt>
                <c:pt idx="1079">
                  <c:v>407.08</c:v>
                </c:pt>
                <c:pt idx="1080">
                  <c:v>401.88</c:v>
                </c:pt>
                <c:pt idx="1081">
                  <c:v>396.65600000000001</c:v>
                </c:pt>
                <c:pt idx="1082">
                  <c:v>391.35599999999999</c:v>
                </c:pt>
                <c:pt idx="1083">
                  <c:v>386.14</c:v>
                </c:pt>
                <c:pt idx="1084">
                  <c:v>381.012</c:v>
                </c:pt>
                <c:pt idx="1085">
                  <c:v>375.988</c:v>
                </c:pt>
                <c:pt idx="1086">
                  <c:v>371.072</c:v>
                </c:pt>
                <c:pt idx="1087">
                  <c:v>366.28399999999999</c:v>
                </c:pt>
                <c:pt idx="1088">
                  <c:v>366.24</c:v>
                </c:pt>
                <c:pt idx="1089">
                  <c:v>357.24400000000003</c:v>
                </c:pt>
                <c:pt idx="1090">
                  <c:v>352.88000000000005</c:v>
                </c:pt>
                <c:pt idx="1091">
                  <c:v>348.71999999999997</c:v>
                </c:pt>
                <c:pt idx="1092">
                  <c:v>344.70800000000003</c:v>
                </c:pt>
                <c:pt idx="1093">
                  <c:v>340.84399999999999</c:v>
                </c:pt>
                <c:pt idx="1094">
                  <c:v>337.16</c:v>
                </c:pt>
                <c:pt idx="1095">
                  <c:v>333.584</c:v>
                </c:pt>
                <c:pt idx="1096">
                  <c:v>330.14400000000001</c:v>
                </c:pt>
                <c:pt idx="1097">
                  <c:v>326.83600000000001</c:v>
                </c:pt>
                <c:pt idx="1098">
                  <c:v>323.62800000000004</c:v>
                </c:pt>
                <c:pt idx="1099">
                  <c:v>320.54399999999998</c:v>
                </c:pt>
                <c:pt idx="1100">
                  <c:v>317.524</c:v>
                </c:pt>
                <c:pt idx="1101">
                  <c:v>314.57600000000002</c:v>
                </c:pt>
                <c:pt idx="1102">
                  <c:v>311.74400000000003</c:v>
                </c:pt>
                <c:pt idx="1103">
                  <c:v>309.02000000000004</c:v>
                </c:pt>
                <c:pt idx="1104">
                  <c:v>306.34800000000001</c:v>
                </c:pt>
                <c:pt idx="1105">
                  <c:v>303.77600000000001</c:v>
                </c:pt>
                <c:pt idx="1106">
                  <c:v>0</c:v>
                </c:pt>
                <c:pt idx="1107">
                  <c:v>-6.2519999999999991E-4</c:v>
                </c:pt>
                <c:pt idx="1108">
                  <c:v>34.245999999999995</c:v>
                </c:pt>
                <c:pt idx="1109">
                  <c:v>68.283999999999992</c:v>
                </c:pt>
                <c:pt idx="1110">
                  <c:v>101.8</c:v>
                </c:pt>
                <c:pt idx="1111">
                  <c:v>134.48399999999998</c:v>
                </c:pt>
                <c:pt idx="1112">
                  <c:v>166.16</c:v>
                </c:pt>
                <c:pt idx="1113">
                  <c:v>196.61600000000001</c:v>
                </c:pt>
                <c:pt idx="1114">
                  <c:v>225.696</c:v>
                </c:pt>
                <c:pt idx="1115">
                  <c:v>253.22800000000001</c:v>
                </c:pt>
                <c:pt idx="1116">
                  <c:v>279.10400000000004</c:v>
                </c:pt>
                <c:pt idx="1117">
                  <c:v>303.16800000000001</c:v>
                </c:pt>
                <c:pt idx="1118">
                  <c:v>354.50399999999996</c:v>
                </c:pt>
                <c:pt idx="1119">
                  <c:v>391.46799999999996</c:v>
                </c:pt>
                <c:pt idx="1120">
                  <c:v>413.2</c:v>
                </c:pt>
                <c:pt idx="1121">
                  <c:v>424.52</c:v>
                </c:pt>
                <c:pt idx="1122">
                  <c:v>431.32</c:v>
                </c:pt>
                <c:pt idx="1123">
                  <c:v>436.28</c:v>
                </c:pt>
                <c:pt idx="1124">
                  <c:v>440.12</c:v>
                </c:pt>
                <c:pt idx="1125">
                  <c:v>443.28000000000003</c:v>
                </c:pt>
                <c:pt idx="1126">
                  <c:v>446.08</c:v>
                </c:pt>
                <c:pt idx="1127">
                  <c:v>448.35999999999996</c:v>
                </c:pt>
                <c:pt idx="1128">
                  <c:v>450.23999999999995</c:v>
                </c:pt>
                <c:pt idx="1129">
                  <c:v>452</c:v>
                </c:pt>
                <c:pt idx="1130">
                  <c:v>459.8</c:v>
                </c:pt>
                <c:pt idx="1131">
                  <c:v>487.32</c:v>
                </c:pt>
                <c:pt idx="1132">
                  <c:v>498.88</c:v>
                </c:pt>
                <c:pt idx="1133">
                  <c:v>497.59999999999997</c:v>
                </c:pt>
                <c:pt idx="1134">
                  <c:v>493.44</c:v>
                </c:pt>
                <c:pt idx="1135">
                  <c:v>487.88</c:v>
                </c:pt>
                <c:pt idx="1136">
                  <c:v>481.59999999999997</c:v>
                </c:pt>
                <c:pt idx="1137">
                  <c:v>474.84</c:v>
                </c:pt>
                <c:pt idx="1138">
                  <c:v>467.96</c:v>
                </c:pt>
                <c:pt idx="1139">
                  <c:v>460.96</c:v>
                </c:pt>
                <c:pt idx="1140">
                  <c:v>453.96</c:v>
                </c:pt>
                <c:pt idx="1141">
                  <c:v>447.08</c:v>
                </c:pt>
                <c:pt idx="1142">
                  <c:v>440.32</c:v>
                </c:pt>
                <c:pt idx="1143">
                  <c:v>433.8</c:v>
                </c:pt>
                <c:pt idx="1144">
                  <c:v>427.44</c:v>
                </c:pt>
                <c:pt idx="1145">
                  <c:v>421.36</c:v>
                </c:pt>
                <c:pt idx="1146">
                  <c:v>415.48</c:v>
                </c:pt>
                <c:pt idx="1147">
                  <c:v>415.44</c:v>
                </c:pt>
                <c:pt idx="1148">
                  <c:v>404.48</c:v>
                </c:pt>
                <c:pt idx="1149">
                  <c:v>399.22400000000005</c:v>
                </c:pt>
                <c:pt idx="1150">
                  <c:v>394.21600000000001</c:v>
                </c:pt>
                <c:pt idx="1151">
                  <c:v>389.40799999999996</c:v>
                </c:pt>
                <c:pt idx="1152">
                  <c:v>384.79200000000003</c:v>
                </c:pt>
                <c:pt idx="1153">
                  <c:v>380.35600000000005</c:v>
                </c:pt>
                <c:pt idx="1154">
                  <c:v>376.072</c:v>
                </c:pt>
                <c:pt idx="1155">
                  <c:v>371.94400000000002</c:v>
                </c:pt>
                <c:pt idx="1156">
                  <c:v>367.94</c:v>
                </c:pt>
                <c:pt idx="1157">
                  <c:v>364.06</c:v>
                </c:pt>
                <c:pt idx="1158">
                  <c:v>360.32799999999997</c:v>
                </c:pt>
                <c:pt idx="1159">
                  <c:v>0</c:v>
                </c:pt>
                <c:pt idx="1160">
                  <c:v>-6.8268000000000007E-4</c:v>
                </c:pt>
                <c:pt idx="1161">
                  <c:v>34.937999999999995</c:v>
                </c:pt>
                <c:pt idx="1162">
                  <c:v>69.744</c:v>
                </c:pt>
                <c:pt idx="1163">
                  <c:v>104.072</c:v>
                </c:pt>
                <c:pt idx="1164">
                  <c:v>137.672</c:v>
                </c:pt>
                <c:pt idx="1165">
                  <c:v>170.36799999999999</c:v>
                </c:pt>
                <c:pt idx="1166">
                  <c:v>201.98</c:v>
                </c:pt>
                <c:pt idx="1167">
                  <c:v>232.352</c:v>
                </c:pt>
                <c:pt idx="1168">
                  <c:v>261.428</c:v>
                </c:pt>
                <c:pt idx="1169">
                  <c:v>289.06399999999996</c:v>
                </c:pt>
                <c:pt idx="1170">
                  <c:v>315.20799999999997</c:v>
                </c:pt>
                <c:pt idx="1171">
                  <c:v>373.76400000000001</c:v>
                </c:pt>
                <c:pt idx="1172">
                  <c:v>422.04</c:v>
                </c:pt>
                <c:pt idx="1173">
                  <c:v>459.4</c:v>
                </c:pt>
                <c:pt idx="1174">
                  <c:v>484.71999999999997</c:v>
                </c:pt>
                <c:pt idx="1175">
                  <c:v>499.47999999999996</c:v>
                </c:pt>
                <c:pt idx="1176">
                  <c:v>507.76</c:v>
                </c:pt>
                <c:pt idx="1177">
                  <c:v>513.07999999999993</c:v>
                </c:pt>
                <c:pt idx="1178">
                  <c:v>516.92000000000007</c:v>
                </c:pt>
                <c:pt idx="1179">
                  <c:v>519.92000000000007</c:v>
                </c:pt>
                <c:pt idx="1180">
                  <c:v>522.32000000000005</c:v>
                </c:pt>
                <c:pt idx="1181">
                  <c:v>524.24</c:v>
                </c:pt>
                <c:pt idx="1182">
                  <c:v>525.71999999999991</c:v>
                </c:pt>
                <c:pt idx="1183">
                  <c:v>529.80000000000007</c:v>
                </c:pt>
                <c:pt idx="1184">
                  <c:v>540.68000000000006</c:v>
                </c:pt>
                <c:pt idx="1185">
                  <c:v>559.88</c:v>
                </c:pt>
                <c:pt idx="1186">
                  <c:v>561</c:v>
                </c:pt>
                <c:pt idx="1187">
                  <c:v>556.11999999999989</c:v>
                </c:pt>
                <c:pt idx="1188">
                  <c:v>549.12</c:v>
                </c:pt>
                <c:pt idx="1189">
                  <c:v>541.16</c:v>
                </c:pt>
                <c:pt idx="1190">
                  <c:v>532.72</c:v>
                </c:pt>
                <c:pt idx="1191">
                  <c:v>524.12</c:v>
                </c:pt>
                <c:pt idx="1192">
                  <c:v>515.48</c:v>
                </c:pt>
                <c:pt idx="1193">
                  <c:v>506.96</c:v>
                </c:pt>
                <c:pt idx="1194">
                  <c:v>498.59999999999997</c:v>
                </c:pt>
                <c:pt idx="1195">
                  <c:v>490.48</c:v>
                </c:pt>
                <c:pt idx="1196">
                  <c:v>482.68</c:v>
                </c:pt>
                <c:pt idx="1197">
                  <c:v>475.24</c:v>
                </c:pt>
                <c:pt idx="1198">
                  <c:v>468.08</c:v>
                </c:pt>
                <c:pt idx="1199">
                  <c:v>461.2</c:v>
                </c:pt>
                <c:pt idx="1200">
                  <c:v>0</c:v>
                </c:pt>
                <c:pt idx="1201">
                  <c:v>-5.6168000000000006E-4</c:v>
                </c:pt>
                <c:pt idx="1202">
                  <c:v>35.577600000000004</c:v>
                </c:pt>
                <c:pt idx="1203">
                  <c:v>71.007999999999996</c:v>
                </c:pt>
                <c:pt idx="1204">
                  <c:v>106.02799999999999</c:v>
                </c:pt>
                <c:pt idx="1205">
                  <c:v>140.36000000000001</c:v>
                </c:pt>
                <c:pt idx="1206">
                  <c:v>173.828</c:v>
                </c:pt>
                <c:pt idx="1207">
                  <c:v>206.27200000000002</c:v>
                </c:pt>
                <c:pt idx="1208">
                  <c:v>237.54</c:v>
                </c:pt>
                <c:pt idx="1209">
                  <c:v>267.584</c:v>
                </c:pt>
                <c:pt idx="1210">
                  <c:v>296.39999999999998</c:v>
                </c:pt>
                <c:pt idx="1211">
                  <c:v>323.74399999999997</c:v>
                </c:pt>
                <c:pt idx="1212">
                  <c:v>386.29599999999999</c:v>
                </c:pt>
                <c:pt idx="1213">
                  <c:v>440.12</c:v>
                </c:pt>
                <c:pt idx="1214">
                  <c:v>485.59999999999997</c:v>
                </c:pt>
                <c:pt idx="1215">
                  <c:v>522.71999999999991</c:v>
                </c:pt>
                <c:pt idx="1216">
                  <c:v>551.20000000000005</c:v>
                </c:pt>
                <c:pt idx="1217">
                  <c:v>571.32000000000005</c:v>
                </c:pt>
                <c:pt idx="1218">
                  <c:v>583.91999999999996</c:v>
                </c:pt>
                <c:pt idx="1219">
                  <c:v>591.24</c:v>
                </c:pt>
                <c:pt idx="1220">
                  <c:v>595.88</c:v>
                </c:pt>
                <c:pt idx="1221">
                  <c:v>599.07999999999993</c:v>
                </c:pt>
                <c:pt idx="1222">
                  <c:v>601.36</c:v>
                </c:pt>
                <c:pt idx="1223">
                  <c:v>602.96</c:v>
                </c:pt>
                <c:pt idx="1224">
                  <c:v>606.04000000000008</c:v>
                </c:pt>
                <c:pt idx="1225">
                  <c:v>606.88</c:v>
                </c:pt>
                <c:pt idx="1226">
                  <c:v>614.80000000000007</c:v>
                </c:pt>
                <c:pt idx="1227">
                  <c:v>619</c:v>
                </c:pt>
                <c:pt idx="1228">
                  <c:v>613.88</c:v>
                </c:pt>
                <c:pt idx="1229">
                  <c:v>605.67999999999995</c:v>
                </c:pt>
                <c:pt idx="1230">
                  <c:v>596.19999999999993</c:v>
                </c:pt>
                <c:pt idx="1231">
                  <c:v>586.16</c:v>
                </c:pt>
                <c:pt idx="1232">
                  <c:v>576</c:v>
                </c:pt>
                <c:pt idx="1233">
                  <c:v>565.88</c:v>
                </c:pt>
                <c:pt idx="1234">
                  <c:v>556</c:v>
                </c:pt>
                <c:pt idx="1235">
                  <c:v>546.44000000000005</c:v>
                </c:pt>
                <c:pt idx="1236">
                  <c:v>537.24</c:v>
                </c:pt>
                <c:pt idx="1237">
                  <c:v>528.32000000000005</c:v>
                </c:pt>
                <c:pt idx="1238">
                  <c:v>519.80000000000007</c:v>
                </c:pt>
                <c:pt idx="1239">
                  <c:v>511.64</c:v>
                </c:pt>
                <c:pt idx="1240">
                  <c:v>503.84</c:v>
                </c:pt>
                <c:pt idx="1241">
                  <c:v>0</c:v>
                </c:pt>
                <c:pt idx="1242">
                  <c:v>-7.5812000000000004E-4</c:v>
                </c:pt>
                <c:pt idx="1243">
                  <c:v>35.798000000000002</c:v>
                </c:pt>
                <c:pt idx="1244">
                  <c:v>71.492000000000004</c:v>
                </c:pt>
                <c:pt idx="1245">
                  <c:v>106.776</c:v>
                </c:pt>
                <c:pt idx="1246">
                  <c:v>141.38800000000001</c:v>
                </c:pt>
                <c:pt idx="1247">
                  <c:v>175.22399999999999</c:v>
                </c:pt>
                <c:pt idx="1248">
                  <c:v>208.048</c:v>
                </c:pt>
                <c:pt idx="1249">
                  <c:v>239.77599999999998</c:v>
                </c:pt>
                <c:pt idx="1250">
                  <c:v>270.31200000000001</c:v>
                </c:pt>
                <c:pt idx="1251">
                  <c:v>299.56</c:v>
                </c:pt>
                <c:pt idx="1252">
                  <c:v>327.53199999999998</c:v>
                </c:pt>
                <c:pt idx="1253">
                  <c:v>391.64400000000001</c:v>
                </c:pt>
                <c:pt idx="1254">
                  <c:v>447.64</c:v>
                </c:pt>
                <c:pt idx="1255">
                  <c:v>496.08000000000004</c:v>
                </c:pt>
                <c:pt idx="1256">
                  <c:v>537.24</c:v>
                </c:pt>
                <c:pt idx="1257">
                  <c:v>571.67999999999995</c:v>
                </c:pt>
                <c:pt idx="1258">
                  <c:v>599.43999999999994</c:v>
                </c:pt>
                <c:pt idx="1259">
                  <c:v>620.76</c:v>
                </c:pt>
                <c:pt idx="1260">
                  <c:v>635.83999999999992</c:v>
                </c:pt>
                <c:pt idx="1261">
                  <c:v>645.68000000000006</c:v>
                </c:pt>
                <c:pt idx="1262">
                  <c:v>651.76</c:v>
                </c:pt>
                <c:pt idx="1263">
                  <c:v>655.36</c:v>
                </c:pt>
                <c:pt idx="1264">
                  <c:v>657.80000000000007</c:v>
                </c:pt>
                <c:pt idx="1265">
                  <c:v>661.44</c:v>
                </c:pt>
                <c:pt idx="1266">
                  <c:v>660.32</c:v>
                </c:pt>
                <c:pt idx="1267">
                  <c:v>659.4799999999999</c:v>
                </c:pt>
                <c:pt idx="1268">
                  <c:v>665.3599999999999</c:v>
                </c:pt>
                <c:pt idx="1269">
                  <c:v>664.92</c:v>
                </c:pt>
                <c:pt idx="1270">
                  <c:v>656.76</c:v>
                </c:pt>
                <c:pt idx="1271">
                  <c:v>646.48</c:v>
                </c:pt>
                <c:pt idx="1272">
                  <c:v>635.48</c:v>
                </c:pt>
                <c:pt idx="1273">
                  <c:v>624.12</c:v>
                </c:pt>
                <c:pt idx="1274">
                  <c:v>612.84</c:v>
                </c:pt>
                <c:pt idx="1275">
                  <c:v>601.88</c:v>
                </c:pt>
                <c:pt idx="1276">
                  <c:v>591.19999999999993</c:v>
                </c:pt>
                <c:pt idx="1277">
                  <c:v>580.91999999999996</c:v>
                </c:pt>
                <c:pt idx="1278">
                  <c:v>571</c:v>
                </c:pt>
                <c:pt idx="1279">
                  <c:v>561.52</c:v>
                </c:pt>
                <c:pt idx="1280">
                  <c:v>552.4</c:v>
                </c:pt>
                <c:pt idx="1281">
                  <c:v>543.64</c:v>
                </c:pt>
                <c:pt idx="1282">
                  <c:v>0</c:v>
                </c:pt>
                <c:pt idx="1283">
                  <c:v>-7.2028000000000001E-4</c:v>
                </c:pt>
                <c:pt idx="1284">
                  <c:v>35.993200000000002</c:v>
                </c:pt>
                <c:pt idx="1285">
                  <c:v>71.912000000000006</c:v>
                </c:pt>
                <c:pt idx="1286">
                  <c:v>107.408</c:v>
                </c:pt>
                <c:pt idx="1287">
                  <c:v>142.29599999999999</c:v>
                </c:pt>
                <c:pt idx="1288">
                  <c:v>176.376</c:v>
                </c:pt>
                <c:pt idx="1289">
                  <c:v>209.476</c:v>
                </c:pt>
                <c:pt idx="1290">
                  <c:v>241.50399999999999</c:v>
                </c:pt>
                <c:pt idx="1291">
                  <c:v>272.33600000000001</c:v>
                </c:pt>
                <c:pt idx="1292">
                  <c:v>302.03200000000004</c:v>
                </c:pt>
                <c:pt idx="1293">
                  <c:v>330.40000000000003</c:v>
                </c:pt>
                <c:pt idx="1294">
                  <c:v>395.64</c:v>
                </c:pt>
                <c:pt idx="1295">
                  <c:v>453.04</c:v>
                </c:pt>
                <c:pt idx="1296">
                  <c:v>503</c:v>
                </c:pt>
                <c:pt idx="1297">
                  <c:v>546.32000000000005</c:v>
                </c:pt>
                <c:pt idx="1298">
                  <c:v>583.55999999999995</c:v>
                </c:pt>
                <c:pt idx="1299">
                  <c:v>615.16000000000008</c:v>
                </c:pt>
                <c:pt idx="1300">
                  <c:v>641.68000000000006</c:v>
                </c:pt>
                <c:pt idx="1301">
                  <c:v>663.24</c:v>
                </c:pt>
                <c:pt idx="1302">
                  <c:v>679.96</c:v>
                </c:pt>
                <c:pt idx="1303">
                  <c:v>692.28</c:v>
                </c:pt>
                <c:pt idx="1304">
                  <c:v>700.7600000000001</c:v>
                </c:pt>
                <c:pt idx="1305">
                  <c:v>706.36</c:v>
                </c:pt>
                <c:pt idx="1306">
                  <c:v>713.72</c:v>
                </c:pt>
                <c:pt idx="1307">
                  <c:v>712.56</c:v>
                </c:pt>
                <c:pt idx="1308">
                  <c:v>708.6</c:v>
                </c:pt>
                <c:pt idx="1309">
                  <c:v>706.16</c:v>
                </c:pt>
                <c:pt idx="1310">
                  <c:v>707.6400000000001</c:v>
                </c:pt>
                <c:pt idx="1311">
                  <c:v>702.52</c:v>
                </c:pt>
                <c:pt idx="1312">
                  <c:v>692.52</c:v>
                </c:pt>
                <c:pt idx="1313">
                  <c:v>681</c:v>
                </c:pt>
                <c:pt idx="1314">
                  <c:v>668.92</c:v>
                </c:pt>
                <c:pt idx="1315">
                  <c:v>656.80000000000007</c:v>
                </c:pt>
                <c:pt idx="1316">
                  <c:v>644.83999999999992</c:v>
                </c:pt>
                <c:pt idx="1317">
                  <c:v>633.24</c:v>
                </c:pt>
                <c:pt idx="1318">
                  <c:v>622</c:v>
                </c:pt>
                <c:pt idx="1319">
                  <c:v>611.16000000000008</c:v>
                </c:pt>
                <c:pt idx="1320">
                  <c:v>600.67999999999995</c:v>
                </c:pt>
                <c:pt idx="1321">
                  <c:v>590.6400000000001</c:v>
                </c:pt>
                <c:pt idx="1322">
                  <c:v>0</c:v>
                </c:pt>
                <c:pt idx="1323">
                  <c:v>-8.5139999999999999E-4</c:v>
                </c:pt>
                <c:pt idx="1324">
                  <c:v>36.2044</c:v>
                </c:pt>
                <c:pt idx="1325">
                  <c:v>72.347999999999999</c:v>
                </c:pt>
                <c:pt idx="1326">
                  <c:v>108.16000000000001</c:v>
                </c:pt>
                <c:pt idx="1327">
                  <c:v>143.32400000000001</c:v>
                </c:pt>
                <c:pt idx="1328">
                  <c:v>177.71200000000002</c:v>
                </c:pt>
                <c:pt idx="1329">
                  <c:v>211.14</c:v>
                </c:pt>
                <c:pt idx="1330">
                  <c:v>243.524</c:v>
                </c:pt>
                <c:pt idx="1331">
                  <c:v>274.76</c:v>
                </c:pt>
                <c:pt idx="1332">
                  <c:v>304.76</c:v>
                </c:pt>
                <c:pt idx="1333">
                  <c:v>333.476</c:v>
                </c:pt>
                <c:pt idx="1334">
                  <c:v>399.72800000000001</c:v>
                </c:pt>
                <c:pt idx="1335">
                  <c:v>458.16</c:v>
                </c:pt>
                <c:pt idx="1336">
                  <c:v>509.60000000000008</c:v>
                </c:pt>
                <c:pt idx="1337">
                  <c:v>554.48</c:v>
                </c:pt>
                <c:pt idx="1338">
                  <c:v>593.6</c:v>
                </c:pt>
                <c:pt idx="1339">
                  <c:v>627.56000000000006</c:v>
                </c:pt>
                <c:pt idx="1340">
                  <c:v>656.72</c:v>
                </c:pt>
                <c:pt idx="1341">
                  <c:v>681.92</c:v>
                </c:pt>
                <c:pt idx="1342">
                  <c:v>703.36</c:v>
                </c:pt>
                <c:pt idx="1343">
                  <c:v>721.24</c:v>
                </c:pt>
                <c:pt idx="1344">
                  <c:v>735.95999999999992</c:v>
                </c:pt>
                <c:pt idx="1345">
                  <c:v>747.52</c:v>
                </c:pt>
                <c:pt idx="1346">
                  <c:v>769.76</c:v>
                </c:pt>
                <c:pt idx="1347">
                  <c:v>771.88</c:v>
                </c:pt>
                <c:pt idx="1348">
                  <c:v>767.59999999999991</c:v>
                </c:pt>
                <c:pt idx="1349">
                  <c:v>760.68000000000006</c:v>
                </c:pt>
                <c:pt idx="1350">
                  <c:v>753.28</c:v>
                </c:pt>
                <c:pt idx="1351">
                  <c:v>745.16000000000008</c:v>
                </c:pt>
                <c:pt idx="1352">
                  <c:v>735.16000000000008</c:v>
                </c:pt>
                <c:pt idx="1353">
                  <c:v>723.43999999999994</c:v>
                </c:pt>
                <c:pt idx="1354">
                  <c:v>710.92</c:v>
                </c:pt>
                <c:pt idx="1355">
                  <c:v>698.12</c:v>
                </c:pt>
                <c:pt idx="1356">
                  <c:v>685.44</c:v>
                </c:pt>
                <c:pt idx="1357">
                  <c:v>672.92</c:v>
                </c:pt>
                <c:pt idx="1358">
                  <c:v>660.72</c:v>
                </c:pt>
                <c:pt idx="1359">
                  <c:v>648.96</c:v>
                </c:pt>
                <c:pt idx="1360">
                  <c:v>0</c:v>
                </c:pt>
                <c:pt idx="1361">
                  <c:v>108.22</c:v>
                </c:pt>
                <c:pt idx="1362">
                  <c:v>143.62800000000001</c:v>
                </c:pt>
                <c:pt idx="1363">
                  <c:v>178.21600000000001</c:v>
                </c:pt>
                <c:pt idx="1364">
                  <c:v>211.792</c:v>
                </c:pt>
                <c:pt idx="1365">
                  <c:v>244.35599999999999</c:v>
                </c:pt>
                <c:pt idx="1366">
                  <c:v>275.73199999999997</c:v>
                </c:pt>
                <c:pt idx="1367">
                  <c:v>305.96800000000002</c:v>
                </c:pt>
                <c:pt idx="1368">
                  <c:v>334.87200000000001</c:v>
                </c:pt>
                <c:pt idx="1369">
                  <c:v>401.64</c:v>
                </c:pt>
                <c:pt idx="1370">
                  <c:v>460.84000000000003</c:v>
                </c:pt>
                <c:pt idx="1371">
                  <c:v>512.83999999999992</c:v>
                </c:pt>
                <c:pt idx="1372">
                  <c:v>558.4</c:v>
                </c:pt>
                <c:pt idx="1373">
                  <c:v>598.36</c:v>
                </c:pt>
                <c:pt idx="1374">
                  <c:v>633.24</c:v>
                </c:pt>
                <c:pt idx="1375">
                  <c:v>663.68000000000006</c:v>
                </c:pt>
                <c:pt idx="1376">
                  <c:v>690</c:v>
                </c:pt>
                <c:pt idx="1377">
                  <c:v>713.08</c:v>
                </c:pt>
                <c:pt idx="1378">
                  <c:v>733</c:v>
                </c:pt>
                <c:pt idx="1379">
                  <c:v>750.12</c:v>
                </c:pt>
                <c:pt idx="1380">
                  <c:v>764.64</c:v>
                </c:pt>
                <c:pt idx="1381">
                  <c:v>800.88</c:v>
                </c:pt>
                <c:pt idx="1382">
                  <c:v>811.16</c:v>
                </c:pt>
                <c:pt idx="1383">
                  <c:v>809.44</c:v>
                </c:pt>
                <c:pt idx="1384">
                  <c:v>802.84</c:v>
                </c:pt>
                <c:pt idx="1385">
                  <c:v>794.2399999999999</c:v>
                </c:pt>
                <c:pt idx="1386">
                  <c:v>784.88</c:v>
                </c:pt>
                <c:pt idx="1387">
                  <c:v>774.52</c:v>
                </c:pt>
                <c:pt idx="1388">
                  <c:v>762.92000000000007</c:v>
                </c:pt>
                <c:pt idx="1389">
                  <c:v>750.16000000000008</c:v>
                </c:pt>
                <c:pt idx="1390">
                  <c:v>736.95999999999992</c:v>
                </c:pt>
                <c:pt idx="1391">
                  <c:v>723.64</c:v>
                </c:pt>
                <c:pt idx="1392">
                  <c:v>710.4</c:v>
                </c:pt>
                <c:pt idx="1393">
                  <c:v>697.36</c:v>
                </c:pt>
                <c:pt idx="1394">
                  <c:v>0</c:v>
                </c:pt>
                <c:pt idx="1395">
                  <c:v>462.48</c:v>
                </c:pt>
                <c:pt idx="1396">
                  <c:v>515.20000000000005</c:v>
                </c:pt>
                <c:pt idx="1397">
                  <c:v>561.32000000000005</c:v>
                </c:pt>
                <c:pt idx="1398">
                  <c:v>601.88</c:v>
                </c:pt>
                <c:pt idx="1399">
                  <c:v>637.4</c:v>
                </c:pt>
                <c:pt idx="1400">
                  <c:v>668.52</c:v>
                </c:pt>
                <c:pt idx="1401">
                  <c:v>695.92</c:v>
                </c:pt>
                <c:pt idx="1402">
                  <c:v>719.68</c:v>
                </c:pt>
                <c:pt idx="1403">
                  <c:v>740.6</c:v>
                </c:pt>
                <c:pt idx="1404">
                  <c:v>758.83999999999992</c:v>
                </c:pt>
                <c:pt idx="1405">
                  <c:v>774.92000000000007</c:v>
                </c:pt>
                <c:pt idx="1406">
                  <c:v>819.92</c:v>
                </c:pt>
                <c:pt idx="1407">
                  <c:v>839.6400000000001</c:v>
                </c:pt>
                <c:pt idx="1408">
                  <c:v>843.88</c:v>
                </c:pt>
                <c:pt idx="1409">
                  <c:v>839.84</c:v>
                </c:pt>
                <c:pt idx="1410">
                  <c:v>831.88</c:v>
                </c:pt>
                <c:pt idx="1411">
                  <c:v>822</c:v>
                </c:pt>
                <c:pt idx="1412">
                  <c:v>811.28</c:v>
                </c:pt>
                <c:pt idx="1413">
                  <c:v>799.44</c:v>
                </c:pt>
                <c:pt idx="1414">
                  <c:v>786.80000000000007</c:v>
                </c:pt>
                <c:pt idx="1415">
                  <c:v>773.36</c:v>
                </c:pt>
                <c:pt idx="1416">
                  <c:v>759.48</c:v>
                </c:pt>
                <c:pt idx="1417">
                  <c:v>745.64</c:v>
                </c:pt>
                <c:pt idx="1418">
                  <c:v>0</c:v>
                </c:pt>
                <c:pt idx="1419">
                  <c:v>671.76</c:v>
                </c:pt>
                <c:pt idx="1420">
                  <c:v>699.8</c:v>
                </c:pt>
                <c:pt idx="1421">
                  <c:v>724.16000000000008</c:v>
                </c:pt>
                <c:pt idx="1422">
                  <c:v>745.72</c:v>
                </c:pt>
                <c:pt idx="1423">
                  <c:v>764.80000000000007</c:v>
                </c:pt>
                <c:pt idx="1424">
                  <c:v>781.52</c:v>
                </c:pt>
                <c:pt idx="1425">
                  <c:v>831.16</c:v>
                </c:pt>
                <c:pt idx="1426">
                  <c:v>858.16000000000008</c:v>
                </c:pt>
                <c:pt idx="1427">
                  <c:v>868.95999999999992</c:v>
                </c:pt>
                <c:pt idx="1428">
                  <c:v>869.83999999999992</c:v>
                </c:pt>
                <c:pt idx="1429">
                  <c:v>864.84</c:v>
                </c:pt>
                <c:pt idx="1430">
                  <c:v>856.16000000000008</c:v>
                </c:pt>
                <c:pt idx="1431">
                  <c:v>845.48</c:v>
                </c:pt>
                <c:pt idx="1432">
                  <c:v>833.8</c:v>
                </c:pt>
                <c:pt idx="1433">
                  <c:v>821.2</c:v>
                </c:pt>
                <c:pt idx="1434">
                  <c:v>807.68</c:v>
                </c:pt>
                <c:pt idx="1435">
                  <c:v>793.48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74-4F13-9646-99C1E31FB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58456"/>
        <c:axId val="252158848"/>
      </c:scatterChart>
      <c:valAx>
        <c:axId val="25215845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8848"/>
        <c:crossesAt val="0"/>
        <c:crossBetween val="midCat"/>
        <c:majorUnit val="5"/>
        <c:minorUnit val="1"/>
      </c:valAx>
      <c:valAx>
        <c:axId val="25215884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845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7665870772060233"/>
          <c:y val="0.18961464829490773"/>
          <c:w val="0.21575683120350816"/>
          <c:h val="0.1030760323725277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2F-4D88-98A8-52329E850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59632"/>
        <c:axId val="252160024"/>
      </c:scatterChart>
      <c:valAx>
        <c:axId val="252159632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0024"/>
        <c:crossesAt val="0"/>
        <c:crossBetween val="midCat"/>
        <c:majorUnit val="0.5"/>
        <c:minorUnit val="0.1"/>
      </c:valAx>
      <c:valAx>
        <c:axId val="252160024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9632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2466404857252836"/>
          <c:h val="0.1292783425427912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'-40c'!$A$53:$A$123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'-40c'!$E$53:$E$123</c:f>
              <c:numCache>
                <c:formatCode>0.00E+00</c:formatCode>
                <c:ptCount val="71"/>
                <c:pt idx="0">
                  <c:v>7.7139999999999997E-5</c:v>
                </c:pt>
                <c:pt idx="1">
                  <c:v>1.0591599999999999E-4</c:v>
                </c:pt>
                <c:pt idx="2">
                  <c:v>1.3954399999999999E-4</c:v>
                </c:pt>
                <c:pt idx="3">
                  <c:v>1.7755599999999999E-4</c:v>
                </c:pt>
                <c:pt idx="4">
                  <c:v>2.1965199999999998E-4</c:v>
                </c:pt>
                <c:pt idx="5">
                  <c:v>2.6551999999999999E-4</c:v>
                </c:pt>
                <c:pt idx="6">
                  <c:v>3.1285600000000003E-4</c:v>
                </c:pt>
                <c:pt idx="7">
                  <c:v>3.6336000000000002E-4</c:v>
                </c:pt>
                <c:pt idx="8">
                  <c:v>4.1532E-4</c:v>
                </c:pt>
                <c:pt idx="9">
                  <c:v>4.6927999999999998E-4</c:v>
                </c:pt>
                <c:pt idx="10">
                  <c:v>5.2492000000000001E-4</c:v>
                </c:pt>
                <c:pt idx="11">
                  <c:v>5.7768000000000001E-4</c:v>
                </c:pt>
                <c:pt idx="12">
                  <c:v>6.2724000000000005E-4</c:v>
                </c:pt>
                <c:pt idx="13">
                  <c:v>6.6980000000000002E-4</c:v>
                </c:pt>
                <c:pt idx="14">
                  <c:v>7.1248000000000004E-4</c:v>
                </c:pt>
                <c:pt idx="15">
                  <c:v>7.5236000000000009E-4</c:v>
                </c:pt>
                <c:pt idx="16">
                  <c:v>7.8852000000000002E-4</c:v>
                </c:pt>
                <c:pt idx="17">
                  <c:v>8.2575999999999993E-4</c:v>
                </c:pt>
                <c:pt idx="18">
                  <c:v>8.6216000000000005E-4</c:v>
                </c:pt>
                <c:pt idx="19">
                  <c:v>8.9996E-4</c:v>
                </c:pt>
                <c:pt idx="20">
                  <c:v>9.3687999999999996E-4</c:v>
                </c:pt>
                <c:pt idx="21">
                  <c:v>9.6588000000000002E-4</c:v>
                </c:pt>
                <c:pt idx="22">
                  <c:v>1.0058000000000001E-3</c:v>
                </c:pt>
                <c:pt idx="23">
                  <c:v>1.0437199999999999E-3</c:v>
                </c:pt>
                <c:pt idx="24">
                  <c:v>1.08088E-3</c:v>
                </c:pt>
                <c:pt idx="25">
                  <c:v>1.1174399999999999E-3</c:v>
                </c:pt>
                <c:pt idx="26">
                  <c:v>1.14912E-3</c:v>
                </c:pt>
                <c:pt idx="27">
                  <c:v>1.1794000000000002E-3</c:v>
                </c:pt>
                <c:pt idx="28">
                  <c:v>1.2104799999999999E-3</c:v>
                </c:pt>
                <c:pt idx="29">
                  <c:v>1.24044E-3</c:v>
                </c:pt>
                <c:pt idx="30">
                  <c:v>1.2713199999999998E-3</c:v>
                </c:pt>
                <c:pt idx="31">
                  <c:v>1.30028E-3</c:v>
                </c:pt>
                <c:pt idx="32">
                  <c:v>1.3319600000000001E-3</c:v>
                </c:pt>
                <c:pt idx="33">
                  <c:v>1.3587199999999999E-3</c:v>
                </c:pt>
                <c:pt idx="34">
                  <c:v>1.3936E-3</c:v>
                </c:pt>
                <c:pt idx="35">
                  <c:v>1.4222799999999999E-3</c:v>
                </c:pt>
                <c:pt idx="36">
                  <c:v>1.45196E-3</c:v>
                </c:pt>
                <c:pt idx="37">
                  <c:v>1.4773199999999998E-3</c:v>
                </c:pt>
                <c:pt idx="38">
                  <c:v>1.50128E-3</c:v>
                </c:pt>
                <c:pt idx="39">
                  <c:v>1.5352E-3</c:v>
                </c:pt>
                <c:pt idx="40">
                  <c:v>1.5674E-3</c:v>
                </c:pt>
                <c:pt idx="41">
                  <c:v>1.59768E-3</c:v>
                </c:pt>
                <c:pt idx="42">
                  <c:v>1.61856E-3</c:v>
                </c:pt>
                <c:pt idx="43">
                  <c:v>1.64836E-3</c:v>
                </c:pt>
                <c:pt idx="44">
                  <c:v>1.6816800000000001E-3</c:v>
                </c:pt>
                <c:pt idx="45">
                  <c:v>1.7062000000000002E-3</c:v>
                </c:pt>
                <c:pt idx="46">
                  <c:v>1.7290399999999998E-3</c:v>
                </c:pt>
                <c:pt idx="47">
                  <c:v>1.75468E-3</c:v>
                </c:pt>
                <c:pt idx="48">
                  <c:v>1.7812400000000001E-3</c:v>
                </c:pt>
                <c:pt idx="49">
                  <c:v>1.8037999999999999E-3</c:v>
                </c:pt>
                <c:pt idx="50">
                  <c:v>1.83176E-3</c:v>
                </c:pt>
                <c:pt idx="51">
                  <c:v>1.8546400000000001E-3</c:v>
                </c:pt>
                <c:pt idx="52">
                  <c:v>1.88408E-3</c:v>
                </c:pt>
                <c:pt idx="53">
                  <c:v>1.9104400000000002E-3</c:v>
                </c:pt>
                <c:pt idx="54">
                  <c:v>1.9382400000000001E-3</c:v>
                </c:pt>
                <c:pt idx="55">
                  <c:v>1.9584000000000003E-3</c:v>
                </c:pt>
                <c:pt idx="56">
                  <c:v>1.9728800000000002E-3</c:v>
                </c:pt>
                <c:pt idx="57">
                  <c:v>2.0015600000000003E-3</c:v>
                </c:pt>
                <c:pt idx="58">
                  <c:v>2.0204400000000001E-3</c:v>
                </c:pt>
                <c:pt idx="59">
                  <c:v>2.0482E-3</c:v>
                </c:pt>
                <c:pt idx="60">
                  <c:v>2.0637199999999998E-3</c:v>
                </c:pt>
                <c:pt idx="61">
                  <c:v>2.0899999999999998E-3</c:v>
                </c:pt>
                <c:pt idx="62">
                  <c:v>2.11196E-3</c:v>
                </c:pt>
                <c:pt idx="63">
                  <c:v>2.13948E-3</c:v>
                </c:pt>
                <c:pt idx="64">
                  <c:v>2.1610000000000002E-3</c:v>
                </c:pt>
                <c:pt idx="65">
                  <c:v>2.1743600000000002E-3</c:v>
                </c:pt>
                <c:pt idx="66">
                  <c:v>2.1993599999999996E-3</c:v>
                </c:pt>
                <c:pt idx="67">
                  <c:v>2.2126799999999999E-3</c:v>
                </c:pt>
                <c:pt idx="68">
                  <c:v>2.2305200000000002E-3</c:v>
                </c:pt>
                <c:pt idx="69">
                  <c:v>2.24596E-3</c:v>
                </c:pt>
                <c:pt idx="70">
                  <c:v>2.2697200000000002E-3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3-4F23-9A52-5564AF27C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2376"/>
        <c:axId val="252162768"/>
      </c:scatterChart>
      <c:valAx>
        <c:axId val="252162376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2768"/>
        <c:crossesAt val="1.0000000000000057E-6"/>
        <c:crossBetween val="midCat"/>
        <c:majorUnit val="10"/>
        <c:minorUnit val="2"/>
      </c:valAx>
      <c:valAx>
        <c:axId val="252162768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2376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895706158789376"/>
          <c:y val="0.65987244602671347"/>
          <c:w val="0.23683025644490263"/>
          <c:h val="0.1170485098469897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5-40E3-8A5C-306F689B2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1984"/>
        <c:axId val="252161592"/>
      </c:scatterChart>
      <c:valAx>
        <c:axId val="252161984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1592"/>
        <c:crossesAt val="1.0000000000000004E-5"/>
        <c:crossBetween val="midCat"/>
        <c:majorUnit val="0.5"/>
        <c:minorUnit val="0.1"/>
      </c:valAx>
      <c:valAx>
        <c:axId val="252161592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1984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822586713184332"/>
          <c:y val="0.13979381754427661"/>
          <c:w val="0.21729349500768322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0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'0c'!$C$17:$C$47</c:f>
              <c:numCache>
                <c:formatCode>0.00E+00</c:formatCode>
                <c:ptCount val="31"/>
                <c:pt idx="0">
                  <c:v>3.2635999999999998E-2</c:v>
                </c:pt>
                <c:pt idx="1">
                  <c:v>7.6521000000000006E-2</c:v>
                </c:pt>
                <c:pt idx="2">
                  <c:v>0.14621999999999999</c:v>
                </c:pt>
                <c:pt idx="3">
                  <c:v>0.25707999999999998</c:v>
                </c:pt>
                <c:pt idx="4">
                  <c:v>0.43221999999999999</c:v>
                </c:pt>
                <c:pt idx="5">
                  <c:v>0.70964000000000005</c:v>
                </c:pt>
                <c:pt idx="6">
                  <c:v>1.0767</c:v>
                </c:pt>
                <c:pt idx="7">
                  <c:v>1.1016999999999999</c:v>
                </c:pt>
                <c:pt idx="8">
                  <c:v>1.1178999999999999</c:v>
                </c:pt>
                <c:pt idx="9">
                  <c:v>1.1339999999999999</c:v>
                </c:pt>
                <c:pt idx="10">
                  <c:v>1.1498999999999999</c:v>
                </c:pt>
                <c:pt idx="11">
                  <c:v>1.1657</c:v>
                </c:pt>
                <c:pt idx="12">
                  <c:v>1.1813</c:v>
                </c:pt>
                <c:pt idx="13">
                  <c:v>1.1969000000000001</c:v>
                </c:pt>
                <c:pt idx="14">
                  <c:v>1.2121999999999999</c:v>
                </c:pt>
                <c:pt idx="15">
                  <c:v>1.2275</c:v>
                </c:pt>
                <c:pt idx="16">
                  <c:v>1.2426999999999999</c:v>
                </c:pt>
                <c:pt idx="17">
                  <c:v>1.2578</c:v>
                </c:pt>
                <c:pt idx="18">
                  <c:v>1.2728999999999999</c:v>
                </c:pt>
                <c:pt idx="19">
                  <c:v>1.288</c:v>
                </c:pt>
                <c:pt idx="20">
                  <c:v>1.3030999999999999</c:v>
                </c:pt>
                <c:pt idx="21">
                  <c:v>1.3183</c:v>
                </c:pt>
                <c:pt idx="22">
                  <c:v>1.3334999999999999</c:v>
                </c:pt>
                <c:pt idx="23">
                  <c:v>1.3489</c:v>
                </c:pt>
                <c:pt idx="24">
                  <c:v>1.3644000000000001</c:v>
                </c:pt>
                <c:pt idx="25">
                  <c:v>1.3803000000000001</c:v>
                </c:pt>
                <c:pt idx="26">
                  <c:v>1.3966000000000001</c:v>
                </c:pt>
                <c:pt idx="27">
                  <c:v>1.4135</c:v>
                </c:pt>
                <c:pt idx="28">
                  <c:v>1.4312</c:v>
                </c:pt>
                <c:pt idx="29">
                  <c:v>1.4501999999999999</c:v>
                </c:pt>
                <c:pt idx="30">
                  <c:v>1.4710000000000001</c:v>
                </c:pt>
              </c:numCache>
            </c:numRef>
          </c:xVal>
          <c:yVal>
            <c:numRef>
              <c:f>'0c'!$E$17:$E$47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3-40CF-B44E-09B15CEA0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0808"/>
        <c:axId val="252163552"/>
      </c:scatterChart>
      <c:valAx>
        <c:axId val="25216080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3552"/>
        <c:crossesAt val="1.0000000000000003E-4"/>
        <c:crossBetween val="midCat"/>
        <c:majorUnit val="0.2"/>
        <c:minorUnit val="4.0000000000000022E-2"/>
      </c:valAx>
      <c:valAx>
        <c:axId val="252163552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080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606911708530219"/>
          <c:y val="0.20493539956842069"/>
          <c:w val="0.22526034701337561"/>
          <c:h val="0.1098774808043221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9">
                  <c:v>0</c:v>
                </c:pt>
                <c:pt idx="1040">
                  <c:v>0.1</c:v>
                </c:pt>
                <c:pt idx="1041">
                  <c:v>0.2</c:v>
                </c:pt>
                <c:pt idx="1042">
                  <c:v>0.3</c:v>
                </c:pt>
                <c:pt idx="1043">
                  <c:v>0.4</c:v>
                </c:pt>
                <c:pt idx="1044">
                  <c:v>0.5</c:v>
                </c:pt>
                <c:pt idx="1045">
                  <c:v>0.6</c:v>
                </c:pt>
                <c:pt idx="1046">
                  <c:v>0.7</c:v>
                </c:pt>
                <c:pt idx="1047">
                  <c:v>0.8</c:v>
                </c:pt>
                <c:pt idx="1048">
                  <c:v>0.9</c:v>
                </c:pt>
                <c:pt idx="1049">
                  <c:v>1</c:v>
                </c:pt>
                <c:pt idx="1050">
                  <c:v>1.25</c:v>
                </c:pt>
                <c:pt idx="1051">
                  <c:v>1.5</c:v>
                </c:pt>
                <c:pt idx="1052">
                  <c:v>1.75</c:v>
                </c:pt>
                <c:pt idx="1053">
                  <c:v>2</c:v>
                </c:pt>
                <c:pt idx="1054">
                  <c:v>2.25</c:v>
                </c:pt>
                <c:pt idx="1055">
                  <c:v>2.5</c:v>
                </c:pt>
                <c:pt idx="1056">
                  <c:v>2.75</c:v>
                </c:pt>
                <c:pt idx="1057">
                  <c:v>3</c:v>
                </c:pt>
                <c:pt idx="1058">
                  <c:v>3.25</c:v>
                </c:pt>
                <c:pt idx="1059">
                  <c:v>3.5</c:v>
                </c:pt>
                <c:pt idx="1060">
                  <c:v>3.75</c:v>
                </c:pt>
                <c:pt idx="1061">
                  <c:v>4</c:v>
                </c:pt>
                <c:pt idx="1062">
                  <c:v>5</c:v>
                </c:pt>
                <c:pt idx="1063">
                  <c:v>6</c:v>
                </c:pt>
                <c:pt idx="1064">
                  <c:v>7</c:v>
                </c:pt>
                <c:pt idx="1065">
                  <c:v>8</c:v>
                </c:pt>
                <c:pt idx="1066">
                  <c:v>9</c:v>
                </c:pt>
                <c:pt idx="1067">
                  <c:v>10</c:v>
                </c:pt>
                <c:pt idx="1068">
                  <c:v>11</c:v>
                </c:pt>
                <c:pt idx="1069">
                  <c:v>12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16</c:v>
                </c:pt>
                <c:pt idx="1074">
                  <c:v>17</c:v>
                </c:pt>
                <c:pt idx="1075">
                  <c:v>18</c:v>
                </c:pt>
                <c:pt idx="1076">
                  <c:v>19</c:v>
                </c:pt>
                <c:pt idx="1077">
                  <c:v>20</c:v>
                </c:pt>
                <c:pt idx="1078">
                  <c:v>21</c:v>
                </c:pt>
                <c:pt idx="1079">
                  <c:v>22</c:v>
                </c:pt>
                <c:pt idx="1080">
                  <c:v>23</c:v>
                </c:pt>
                <c:pt idx="1081">
                  <c:v>24</c:v>
                </c:pt>
                <c:pt idx="1082">
                  <c:v>25</c:v>
                </c:pt>
                <c:pt idx="1083">
                  <c:v>26</c:v>
                </c:pt>
                <c:pt idx="1084">
                  <c:v>27</c:v>
                </c:pt>
                <c:pt idx="1085">
                  <c:v>28</c:v>
                </c:pt>
                <c:pt idx="1086">
                  <c:v>29</c:v>
                </c:pt>
                <c:pt idx="1087">
                  <c:v>30</c:v>
                </c:pt>
                <c:pt idx="1088">
                  <c:v>31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6">
                  <c:v>8</c:v>
                </c:pt>
                <c:pt idx="1117">
                  <c:v>9</c:v>
                </c:pt>
                <c:pt idx="1118">
                  <c:v>10</c:v>
                </c:pt>
                <c:pt idx="1119">
                  <c:v>11</c:v>
                </c:pt>
                <c:pt idx="1120">
                  <c:v>12</c:v>
                </c:pt>
                <c:pt idx="1121">
                  <c:v>13</c:v>
                </c:pt>
                <c:pt idx="1122">
                  <c:v>14</c:v>
                </c:pt>
                <c:pt idx="1123">
                  <c:v>15</c:v>
                </c:pt>
                <c:pt idx="1124">
                  <c:v>16</c:v>
                </c:pt>
                <c:pt idx="1125">
                  <c:v>17</c:v>
                </c:pt>
                <c:pt idx="1126">
                  <c:v>18</c:v>
                </c:pt>
                <c:pt idx="1127">
                  <c:v>19</c:v>
                </c:pt>
                <c:pt idx="1128">
                  <c:v>20</c:v>
                </c:pt>
                <c:pt idx="1129">
                  <c:v>21</c:v>
                </c:pt>
                <c:pt idx="1130">
                  <c:v>22</c:v>
                </c:pt>
                <c:pt idx="1131">
                  <c:v>23</c:v>
                </c:pt>
                <c:pt idx="1132">
                  <c:v>24</c:v>
                </c:pt>
                <c:pt idx="1133">
                  <c:v>25</c:v>
                </c:pt>
                <c:pt idx="1134">
                  <c:v>26</c:v>
                </c:pt>
                <c:pt idx="1136">
                  <c:v>0</c:v>
                </c:pt>
                <c:pt idx="1137">
                  <c:v>0.1</c:v>
                </c:pt>
                <c:pt idx="1138">
                  <c:v>0.2</c:v>
                </c:pt>
                <c:pt idx="1139">
                  <c:v>0.3</c:v>
                </c:pt>
                <c:pt idx="1140">
                  <c:v>0.4</c:v>
                </c:pt>
                <c:pt idx="1141">
                  <c:v>0.5</c:v>
                </c:pt>
                <c:pt idx="1142">
                  <c:v>0.6</c:v>
                </c:pt>
                <c:pt idx="1143">
                  <c:v>0.7</c:v>
                </c:pt>
                <c:pt idx="1144">
                  <c:v>0.8</c:v>
                </c:pt>
                <c:pt idx="1145">
                  <c:v>0.9</c:v>
                </c:pt>
                <c:pt idx="1146">
                  <c:v>1</c:v>
                </c:pt>
                <c:pt idx="1147">
                  <c:v>1.25</c:v>
                </c:pt>
                <c:pt idx="1148">
                  <c:v>1.5</c:v>
                </c:pt>
                <c:pt idx="1149">
                  <c:v>1.75</c:v>
                </c:pt>
                <c:pt idx="1150">
                  <c:v>2</c:v>
                </c:pt>
                <c:pt idx="1151">
                  <c:v>2.25</c:v>
                </c:pt>
                <c:pt idx="1152">
                  <c:v>2.5</c:v>
                </c:pt>
                <c:pt idx="1153">
                  <c:v>2.75</c:v>
                </c:pt>
                <c:pt idx="1154">
                  <c:v>3</c:v>
                </c:pt>
                <c:pt idx="1155">
                  <c:v>3.25</c:v>
                </c:pt>
                <c:pt idx="1156">
                  <c:v>3.5</c:v>
                </c:pt>
                <c:pt idx="1157">
                  <c:v>3.75</c:v>
                </c:pt>
                <c:pt idx="1158">
                  <c:v>4</c:v>
                </c:pt>
                <c:pt idx="1159">
                  <c:v>5</c:v>
                </c:pt>
                <c:pt idx="1160">
                  <c:v>6</c:v>
                </c:pt>
                <c:pt idx="1161">
                  <c:v>7</c:v>
                </c:pt>
                <c:pt idx="1162">
                  <c:v>8</c:v>
                </c:pt>
                <c:pt idx="1163">
                  <c:v>9</c:v>
                </c:pt>
                <c:pt idx="1164">
                  <c:v>10</c:v>
                </c:pt>
                <c:pt idx="1165">
                  <c:v>11</c:v>
                </c:pt>
                <c:pt idx="1166">
                  <c:v>12</c:v>
                </c:pt>
                <c:pt idx="1167">
                  <c:v>13</c:v>
                </c:pt>
                <c:pt idx="1168">
                  <c:v>14</c:v>
                </c:pt>
                <c:pt idx="1169">
                  <c:v>15</c:v>
                </c:pt>
                <c:pt idx="1170">
                  <c:v>16</c:v>
                </c:pt>
                <c:pt idx="1171">
                  <c:v>17</c:v>
                </c:pt>
                <c:pt idx="1172">
                  <c:v>18</c:v>
                </c:pt>
                <c:pt idx="1173">
                  <c:v>19</c:v>
                </c:pt>
                <c:pt idx="1174">
                  <c:v>20</c:v>
                </c:pt>
                <c:pt idx="1175">
                  <c:v>21</c:v>
                </c:pt>
                <c:pt idx="1177">
                  <c:v>0</c:v>
                </c:pt>
                <c:pt idx="1178">
                  <c:v>0.1</c:v>
                </c:pt>
                <c:pt idx="1179">
                  <c:v>0.2</c:v>
                </c:pt>
                <c:pt idx="1180">
                  <c:v>0.3</c:v>
                </c:pt>
                <c:pt idx="1181">
                  <c:v>0.4</c:v>
                </c:pt>
                <c:pt idx="1182">
                  <c:v>0.5</c:v>
                </c:pt>
                <c:pt idx="1183">
                  <c:v>0.6</c:v>
                </c:pt>
                <c:pt idx="1184">
                  <c:v>0.7</c:v>
                </c:pt>
                <c:pt idx="1185">
                  <c:v>0.8</c:v>
                </c:pt>
                <c:pt idx="1186">
                  <c:v>0.9</c:v>
                </c:pt>
                <c:pt idx="1187">
                  <c:v>1</c:v>
                </c:pt>
                <c:pt idx="1188">
                  <c:v>1.25</c:v>
                </c:pt>
                <c:pt idx="1189">
                  <c:v>1.5</c:v>
                </c:pt>
                <c:pt idx="1190">
                  <c:v>1.75</c:v>
                </c:pt>
                <c:pt idx="1191">
                  <c:v>2</c:v>
                </c:pt>
                <c:pt idx="1192">
                  <c:v>2.25</c:v>
                </c:pt>
                <c:pt idx="1193">
                  <c:v>2.5</c:v>
                </c:pt>
                <c:pt idx="1194">
                  <c:v>2.75</c:v>
                </c:pt>
                <c:pt idx="1195">
                  <c:v>3</c:v>
                </c:pt>
                <c:pt idx="1196">
                  <c:v>3.25</c:v>
                </c:pt>
                <c:pt idx="1197">
                  <c:v>3.5</c:v>
                </c:pt>
                <c:pt idx="1198">
                  <c:v>3.75</c:v>
                </c:pt>
                <c:pt idx="1199">
                  <c:v>4</c:v>
                </c:pt>
                <c:pt idx="1200">
                  <c:v>5</c:v>
                </c:pt>
                <c:pt idx="1201">
                  <c:v>6</c:v>
                </c:pt>
                <c:pt idx="1202">
                  <c:v>7</c:v>
                </c:pt>
                <c:pt idx="1203">
                  <c:v>8</c:v>
                </c:pt>
                <c:pt idx="1204">
                  <c:v>9</c:v>
                </c:pt>
                <c:pt idx="1205">
                  <c:v>10</c:v>
                </c:pt>
                <c:pt idx="1206">
                  <c:v>11</c:v>
                </c:pt>
                <c:pt idx="1207">
                  <c:v>12</c:v>
                </c:pt>
                <c:pt idx="1208">
                  <c:v>13</c:v>
                </c:pt>
                <c:pt idx="1209">
                  <c:v>14</c:v>
                </c:pt>
                <c:pt idx="1210">
                  <c:v>15</c:v>
                </c:pt>
                <c:pt idx="1211">
                  <c:v>16</c:v>
                </c:pt>
                <c:pt idx="1212">
                  <c:v>17</c:v>
                </c:pt>
                <c:pt idx="1213">
                  <c:v>18</c:v>
                </c:pt>
                <c:pt idx="1214">
                  <c:v>19</c:v>
                </c:pt>
                <c:pt idx="1215">
                  <c:v>20</c:v>
                </c:pt>
                <c:pt idx="1217">
                  <c:v>0</c:v>
                </c:pt>
                <c:pt idx="1218">
                  <c:v>0.1</c:v>
                </c:pt>
                <c:pt idx="1219">
                  <c:v>0.2</c:v>
                </c:pt>
                <c:pt idx="1220">
                  <c:v>0.3</c:v>
                </c:pt>
                <c:pt idx="1221">
                  <c:v>0.4</c:v>
                </c:pt>
                <c:pt idx="1222">
                  <c:v>0.5</c:v>
                </c:pt>
                <c:pt idx="1223">
                  <c:v>0.6</c:v>
                </c:pt>
                <c:pt idx="1224">
                  <c:v>0.7</c:v>
                </c:pt>
                <c:pt idx="1225">
                  <c:v>0.8</c:v>
                </c:pt>
                <c:pt idx="1226">
                  <c:v>0.9</c:v>
                </c:pt>
                <c:pt idx="1227">
                  <c:v>1</c:v>
                </c:pt>
                <c:pt idx="1228">
                  <c:v>1.25</c:v>
                </c:pt>
                <c:pt idx="1229">
                  <c:v>1.5</c:v>
                </c:pt>
                <c:pt idx="1230">
                  <c:v>1.75</c:v>
                </c:pt>
                <c:pt idx="1231">
                  <c:v>2</c:v>
                </c:pt>
                <c:pt idx="1232">
                  <c:v>2.25</c:v>
                </c:pt>
                <c:pt idx="1233">
                  <c:v>2.5</c:v>
                </c:pt>
                <c:pt idx="1234">
                  <c:v>2.75</c:v>
                </c:pt>
                <c:pt idx="1235">
                  <c:v>3</c:v>
                </c:pt>
                <c:pt idx="1236">
                  <c:v>3.25</c:v>
                </c:pt>
                <c:pt idx="1237">
                  <c:v>3.5</c:v>
                </c:pt>
                <c:pt idx="1238">
                  <c:v>3.75</c:v>
                </c:pt>
                <c:pt idx="1239">
                  <c:v>4</c:v>
                </c:pt>
                <c:pt idx="1240">
                  <c:v>5</c:v>
                </c:pt>
                <c:pt idx="1241">
                  <c:v>6</c:v>
                </c:pt>
                <c:pt idx="1242">
                  <c:v>7</c:v>
                </c:pt>
                <c:pt idx="1243">
                  <c:v>8</c:v>
                </c:pt>
                <c:pt idx="1244">
                  <c:v>9</c:v>
                </c:pt>
                <c:pt idx="1245">
                  <c:v>10</c:v>
                </c:pt>
                <c:pt idx="1246">
                  <c:v>11</c:v>
                </c:pt>
                <c:pt idx="1247">
                  <c:v>12</c:v>
                </c:pt>
                <c:pt idx="1248">
                  <c:v>13</c:v>
                </c:pt>
                <c:pt idx="1249">
                  <c:v>14</c:v>
                </c:pt>
                <c:pt idx="1250">
                  <c:v>15</c:v>
                </c:pt>
                <c:pt idx="1251">
                  <c:v>16</c:v>
                </c:pt>
                <c:pt idx="1252">
                  <c:v>17</c:v>
                </c:pt>
                <c:pt idx="1254">
                  <c:v>0</c:v>
                </c:pt>
                <c:pt idx="1255">
                  <c:v>0.1</c:v>
                </c:pt>
                <c:pt idx="1256">
                  <c:v>0.2</c:v>
                </c:pt>
                <c:pt idx="1257">
                  <c:v>0.3</c:v>
                </c:pt>
                <c:pt idx="1258">
                  <c:v>0.4</c:v>
                </c:pt>
                <c:pt idx="1259">
                  <c:v>0.5</c:v>
                </c:pt>
                <c:pt idx="1260">
                  <c:v>0.6</c:v>
                </c:pt>
                <c:pt idx="1261">
                  <c:v>0.7</c:v>
                </c:pt>
                <c:pt idx="1262">
                  <c:v>0.8</c:v>
                </c:pt>
                <c:pt idx="1263">
                  <c:v>0.9</c:v>
                </c:pt>
                <c:pt idx="1264">
                  <c:v>1</c:v>
                </c:pt>
                <c:pt idx="1265">
                  <c:v>1.25</c:v>
                </c:pt>
                <c:pt idx="1266">
                  <c:v>1.5</c:v>
                </c:pt>
                <c:pt idx="1267">
                  <c:v>1.75</c:v>
                </c:pt>
                <c:pt idx="1268">
                  <c:v>2</c:v>
                </c:pt>
                <c:pt idx="1269">
                  <c:v>2.25</c:v>
                </c:pt>
                <c:pt idx="1270">
                  <c:v>2.5</c:v>
                </c:pt>
                <c:pt idx="1271">
                  <c:v>2.75</c:v>
                </c:pt>
                <c:pt idx="1272">
                  <c:v>3</c:v>
                </c:pt>
                <c:pt idx="1273">
                  <c:v>3.25</c:v>
                </c:pt>
                <c:pt idx="1274">
                  <c:v>3.5</c:v>
                </c:pt>
                <c:pt idx="1275">
                  <c:v>3.75</c:v>
                </c:pt>
                <c:pt idx="1276">
                  <c:v>4</c:v>
                </c:pt>
                <c:pt idx="1277">
                  <c:v>5</c:v>
                </c:pt>
                <c:pt idx="1278">
                  <c:v>6</c:v>
                </c:pt>
                <c:pt idx="1279">
                  <c:v>7</c:v>
                </c:pt>
                <c:pt idx="1280">
                  <c:v>8</c:v>
                </c:pt>
                <c:pt idx="1281">
                  <c:v>9</c:v>
                </c:pt>
                <c:pt idx="1282">
                  <c:v>10</c:v>
                </c:pt>
                <c:pt idx="1283">
                  <c:v>11</c:v>
                </c:pt>
                <c:pt idx="1284">
                  <c:v>12</c:v>
                </c:pt>
                <c:pt idx="1285">
                  <c:v>13</c:v>
                </c:pt>
                <c:pt idx="1286">
                  <c:v>14</c:v>
                </c:pt>
                <c:pt idx="1287">
                  <c:v>15</c:v>
                </c:pt>
                <c:pt idx="1288">
                  <c:v>16</c:v>
                </c:pt>
                <c:pt idx="1290">
                  <c:v>0</c:v>
                </c:pt>
                <c:pt idx="1291">
                  <c:v>0.1</c:v>
                </c:pt>
                <c:pt idx="1292">
                  <c:v>0.2</c:v>
                </c:pt>
                <c:pt idx="1293">
                  <c:v>0.3</c:v>
                </c:pt>
                <c:pt idx="1294">
                  <c:v>0.4</c:v>
                </c:pt>
                <c:pt idx="1295">
                  <c:v>0.5</c:v>
                </c:pt>
                <c:pt idx="1296">
                  <c:v>0.6</c:v>
                </c:pt>
                <c:pt idx="1297">
                  <c:v>0.7</c:v>
                </c:pt>
                <c:pt idx="1298">
                  <c:v>0.8</c:v>
                </c:pt>
                <c:pt idx="1299">
                  <c:v>0.9</c:v>
                </c:pt>
                <c:pt idx="1300">
                  <c:v>1</c:v>
                </c:pt>
                <c:pt idx="1301">
                  <c:v>1.25</c:v>
                </c:pt>
                <c:pt idx="1302">
                  <c:v>1.5</c:v>
                </c:pt>
                <c:pt idx="1303">
                  <c:v>1.75</c:v>
                </c:pt>
                <c:pt idx="1304">
                  <c:v>2</c:v>
                </c:pt>
                <c:pt idx="1305">
                  <c:v>2.25</c:v>
                </c:pt>
                <c:pt idx="1306">
                  <c:v>2.5</c:v>
                </c:pt>
                <c:pt idx="1307">
                  <c:v>2.75</c:v>
                </c:pt>
                <c:pt idx="1308">
                  <c:v>3</c:v>
                </c:pt>
                <c:pt idx="1309">
                  <c:v>3.25</c:v>
                </c:pt>
                <c:pt idx="1310">
                  <c:v>3.5</c:v>
                </c:pt>
                <c:pt idx="1311">
                  <c:v>3.75</c:v>
                </c:pt>
                <c:pt idx="1312">
                  <c:v>4</c:v>
                </c:pt>
                <c:pt idx="1313">
                  <c:v>5</c:v>
                </c:pt>
                <c:pt idx="1314">
                  <c:v>6</c:v>
                </c:pt>
                <c:pt idx="1315">
                  <c:v>7</c:v>
                </c:pt>
                <c:pt idx="1316">
                  <c:v>8</c:v>
                </c:pt>
                <c:pt idx="1317">
                  <c:v>9</c:v>
                </c:pt>
                <c:pt idx="1318">
                  <c:v>10</c:v>
                </c:pt>
                <c:pt idx="1319">
                  <c:v>11</c:v>
                </c:pt>
                <c:pt idx="1320">
                  <c:v>12</c:v>
                </c:pt>
                <c:pt idx="1321">
                  <c:v>13</c:v>
                </c:pt>
                <c:pt idx="1322">
                  <c:v>14</c:v>
                </c:pt>
                <c:pt idx="1324">
                  <c:v>0.6</c:v>
                </c:pt>
                <c:pt idx="1325">
                  <c:v>0.7</c:v>
                </c:pt>
                <c:pt idx="1326">
                  <c:v>0.8</c:v>
                </c:pt>
                <c:pt idx="1327">
                  <c:v>0.9</c:v>
                </c:pt>
                <c:pt idx="1328">
                  <c:v>1</c:v>
                </c:pt>
                <c:pt idx="1329">
                  <c:v>1.25</c:v>
                </c:pt>
                <c:pt idx="1330">
                  <c:v>1.5</c:v>
                </c:pt>
                <c:pt idx="1331">
                  <c:v>1.75</c:v>
                </c:pt>
                <c:pt idx="1332">
                  <c:v>2</c:v>
                </c:pt>
                <c:pt idx="1333">
                  <c:v>2.25</c:v>
                </c:pt>
                <c:pt idx="1334">
                  <c:v>2.5</c:v>
                </c:pt>
                <c:pt idx="1335">
                  <c:v>2.75</c:v>
                </c:pt>
                <c:pt idx="1336">
                  <c:v>3</c:v>
                </c:pt>
                <c:pt idx="1337">
                  <c:v>3.25</c:v>
                </c:pt>
                <c:pt idx="1338">
                  <c:v>3.5</c:v>
                </c:pt>
                <c:pt idx="1339">
                  <c:v>3.75</c:v>
                </c:pt>
                <c:pt idx="1340">
                  <c:v>4</c:v>
                </c:pt>
                <c:pt idx="1341">
                  <c:v>5</c:v>
                </c:pt>
                <c:pt idx="1342">
                  <c:v>6</c:v>
                </c:pt>
                <c:pt idx="1343">
                  <c:v>7</c:v>
                </c:pt>
                <c:pt idx="1344">
                  <c:v>8</c:v>
                </c:pt>
                <c:pt idx="1345">
                  <c:v>9</c:v>
                </c:pt>
                <c:pt idx="1346">
                  <c:v>10</c:v>
                </c:pt>
                <c:pt idx="1347">
                  <c:v>11</c:v>
                </c:pt>
                <c:pt idx="1348">
                  <c:v>12</c:v>
                </c:pt>
                <c:pt idx="1349">
                  <c:v>13</c:v>
                </c:pt>
                <c:pt idx="1351">
                  <c:v>1.75</c:v>
                </c:pt>
                <c:pt idx="1352">
                  <c:v>2</c:v>
                </c:pt>
                <c:pt idx="1353">
                  <c:v>2.25</c:v>
                </c:pt>
                <c:pt idx="1354">
                  <c:v>2.5</c:v>
                </c:pt>
                <c:pt idx="1355">
                  <c:v>2.75</c:v>
                </c:pt>
                <c:pt idx="1356">
                  <c:v>3</c:v>
                </c:pt>
                <c:pt idx="1357">
                  <c:v>3.25</c:v>
                </c:pt>
                <c:pt idx="1358">
                  <c:v>3.5</c:v>
                </c:pt>
                <c:pt idx="1359">
                  <c:v>3.75</c:v>
                </c:pt>
                <c:pt idx="1360">
                  <c:v>4</c:v>
                </c:pt>
                <c:pt idx="1361">
                  <c:v>5</c:v>
                </c:pt>
                <c:pt idx="1362">
                  <c:v>6</c:v>
                </c:pt>
                <c:pt idx="1363">
                  <c:v>7</c:v>
                </c:pt>
                <c:pt idx="1364">
                  <c:v>8</c:v>
                </c:pt>
                <c:pt idx="1365">
                  <c:v>9</c:v>
                </c:pt>
                <c:pt idx="1366">
                  <c:v>10</c:v>
                </c:pt>
                <c:pt idx="1367">
                  <c:v>11</c:v>
                </c:pt>
                <c:pt idx="1368">
                  <c:v>12</c:v>
                </c:pt>
                <c:pt idx="1370">
                  <c:v>3.25</c:v>
                </c:pt>
                <c:pt idx="1371">
                  <c:v>3.5</c:v>
                </c:pt>
                <c:pt idx="1372">
                  <c:v>3.75</c:v>
                </c:pt>
                <c:pt idx="1373">
                  <c:v>4</c:v>
                </c:pt>
                <c:pt idx="1374">
                  <c:v>5</c:v>
                </c:pt>
                <c:pt idx="1375">
                  <c:v>6</c:v>
                </c:pt>
                <c:pt idx="1376">
                  <c:v>7</c:v>
                </c:pt>
                <c:pt idx="1377">
                  <c:v>8</c:v>
                </c:pt>
                <c:pt idx="1378">
                  <c:v>9</c:v>
                </c:pt>
                <c:pt idx="1379">
                  <c:v>10</c:v>
                </c:pt>
                <c:pt idx="1380">
                  <c:v>11</c:v>
                </c:pt>
                <c:pt idx="1381">
                  <c:v>12</c:v>
                </c:pt>
              </c:numCache>
            </c:numRef>
          </c:xVal>
          <c:yVal>
            <c:numRef>
              <c:f>'0c'!$E$129:$E$1795</c:f>
              <c:numCache>
                <c:formatCode>0.00E+00</c:formatCode>
                <c:ptCount val="1667"/>
                <c:pt idx="0">
                  <c:v>-8.7199999999999997E-7</c:v>
                </c:pt>
                <c:pt idx="1">
                  <c:v>-6.8000000000000005E-7</c:v>
                </c:pt>
                <c:pt idx="2">
                  <c:v>-5.0400000000000007E-7</c:v>
                </c:pt>
                <c:pt idx="3">
                  <c:v>-4.0000000000000003E-7</c:v>
                </c:pt>
                <c:pt idx="4">
                  <c:v>-2.9999999999999999E-7</c:v>
                </c:pt>
                <c:pt idx="5">
                  <c:v>-2.04E-7</c:v>
                </c:pt>
                <c:pt idx="6">
                  <c:v>-1.2800000000000001E-7</c:v>
                </c:pt>
                <c:pt idx="7">
                  <c:v>-4.4000000000000004E-8</c:v>
                </c:pt>
                <c:pt idx="8">
                  <c:v>4.4000000000000004E-8</c:v>
                </c:pt>
                <c:pt idx="9">
                  <c:v>1.2800000000000001E-7</c:v>
                </c:pt>
                <c:pt idx="10">
                  <c:v>2.1199999999999999E-7</c:v>
                </c:pt>
                <c:pt idx="11">
                  <c:v>4.2E-7</c:v>
                </c:pt>
                <c:pt idx="12">
                  <c:v>6.8400000000000004E-7</c:v>
                </c:pt>
                <c:pt idx="13">
                  <c:v>9.7599999999999985E-7</c:v>
                </c:pt>
                <c:pt idx="14">
                  <c:v>1.328E-6</c:v>
                </c:pt>
                <c:pt idx="15">
                  <c:v>1.736E-6</c:v>
                </c:pt>
                <c:pt idx="16">
                  <c:v>2.244E-6</c:v>
                </c:pt>
                <c:pt idx="17">
                  <c:v>2.8119999999999999E-6</c:v>
                </c:pt>
                <c:pt idx="18">
                  <c:v>3.4640000000000002E-6</c:v>
                </c:pt>
                <c:pt idx="19">
                  <c:v>4.216E-6</c:v>
                </c:pt>
                <c:pt idx="20">
                  <c:v>5.0520000000000001E-6</c:v>
                </c:pt>
                <c:pt idx="21">
                  <c:v>5.976E-6</c:v>
                </c:pt>
                <c:pt idx="22">
                  <c:v>7.0200000000000006E-6</c:v>
                </c:pt>
                <c:pt idx="23">
                  <c:v>1.2903999999999999E-5</c:v>
                </c:pt>
                <c:pt idx="24">
                  <c:v>2.0931999999999999E-5</c:v>
                </c:pt>
                <c:pt idx="25">
                  <c:v>3.0859999999999999E-5</c:v>
                </c:pt>
                <c:pt idx="26">
                  <c:v>4.2511999999999995E-5</c:v>
                </c:pt>
                <c:pt idx="27">
                  <c:v>5.4836000000000001E-5</c:v>
                </c:pt>
                <c:pt idx="28">
                  <c:v>6.6940000000000006E-5</c:v>
                </c:pt>
                <c:pt idx="29">
                  <c:v>7.8608000000000004E-5</c:v>
                </c:pt>
                <c:pt idx="30">
                  <c:v>8.9084000000000003E-5</c:v>
                </c:pt>
                <c:pt idx="31">
                  <c:v>9.809599999999999E-5</c:v>
                </c:pt>
                <c:pt idx="32">
                  <c:v>1.07496E-4</c:v>
                </c:pt>
                <c:pt idx="33">
                  <c:v>1.17136E-4</c:v>
                </c:pt>
                <c:pt idx="34">
                  <c:v>1.2684799999999999E-4</c:v>
                </c:pt>
                <c:pt idx="35">
                  <c:v>1.3806799999999998E-4</c:v>
                </c:pt>
                <c:pt idx="36">
                  <c:v>1.4902000000000001E-4</c:v>
                </c:pt>
                <c:pt idx="37">
                  <c:v>1.60588E-4</c:v>
                </c:pt>
                <c:pt idx="38">
                  <c:v>1.7349600000000001E-4</c:v>
                </c:pt>
                <c:pt idx="39">
                  <c:v>1.8617999999999998E-4</c:v>
                </c:pt>
                <c:pt idx="40">
                  <c:v>1.8414400000000002E-4</c:v>
                </c:pt>
                <c:pt idx="41">
                  <c:v>2.1427600000000001E-4</c:v>
                </c:pt>
                <c:pt idx="42">
                  <c:v>2.2859599999999999E-4</c:v>
                </c:pt>
                <c:pt idx="43">
                  <c:v>2.4378399999999998E-4</c:v>
                </c:pt>
                <c:pt idx="44">
                  <c:v>2.6031199999999996E-4</c:v>
                </c:pt>
                <c:pt idx="45">
                  <c:v>2.7603999999999997E-4</c:v>
                </c:pt>
                <c:pt idx="46">
                  <c:v>2.9297600000000002E-4</c:v>
                </c:pt>
                <c:pt idx="47">
                  <c:v>3.1016799999999999E-4</c:v>
                </c:pt>
                <c:pt idx="48">
                  <c:v>3.2978399999999996E-4</c:v>
                </c:pt>
                <c:pt idx="49">
                  <c:v>3.4761999999999998E-4</c:v>
                </c:pt>
                <c:pt idx="50">
                  <c:v>3.6731599999999996E-4</c:v>
                </c:pt>
                <c:pt idx="51">
                  <c:v>3.8811200000000003E-4</c:v>
                </c:pt>
                <c:pt idx="52">
                  <c:v>4.0719999999999998E-4</c:v>
                </c:pt>
                <c:pt idx="53">
                  <c:v>4.2936E-4</c:v>
                </c:pt>
                <c:pt idx="54">
                  <c:v>4.5019999999999999E-4</c:v>
                </c:pt>
                <c:pt idx="55">
                  <c:v>4.7291999999999999E-4</c:v>
                </c:pt>
                <c:pt idx="56">
                  <c:v>4.9459999999999999E-4</c:v>
                </c:pt>
                <c:pt idx="57">
                  <c:v>5.1687999999999994E-4</c:v>
                </c:pt>
                <c:pt idx="58">
                  <c:v>5.4100000000000003E-4</c:v>
                </c:pt>
                <c:pt idx="59">
                  <c:v>5.6287999999999998E-4</c:v>
                </c:pt>
                <c:pt idx="60">
                  <c:v>5.8796E-4</c:v>
                </c:pt>
                <c:pt idx="61">
                  <c:v>6.1187999999999998E-4</c:v>
                </c:pt>
                <c:pt idx="62">
                  <c:v>6.3667999999999993E-4</c:v>
                </c:pt>
                <c:pt idx="63">
                  <c:v>6.6228000000000001E-4</c:v>
                </c:pt>
                <c:pt idx="64">
                  <c:v>6.8612000000000002E-4</c:v>
                </c:pt>
                <c:pt idx="65">
                  <c:v>7.1452000000000006E-4</c:v>
                </c:pt>
                <c:pt idx="66">
                  <c:v>7.4120000000000002E-4</c:v>
                </c:pt>
                <c:pt idx="67">
                  <c:v>7.6787999999999997E-4</c:v>
                </c:pt>
                <c:pt idx="68">
                  <c:v>7.9359999999999999E-4</c:v>
                </c:pt>
                <c:pt idx="69">
                  <c:v>0</c:v>
                </c:pt>
                <c:pt idx="70">
                  <c:v>-7.8800000000000002E-7</c:v>
                </c:pt>
                <c:pt idx="71">
                  <c:v>-5.9999999999999997E-7</c:v>
                </c:pt>
                <c:pt idx="72">
                  <c:v>-4.7200000000000004E-7</c:v>
                </c:pt>
                <c:pt idx="73">
                  <c:v>-3.6399999999999998E-7</c:v>
                </c:pt>
                <c:pt idx="74">
                  <c:v>-2.9999999999999999E-7</c:v>
                </c:pt>
                <c:pt idx="75">
                  <c:v>-2.2799999999999998E-7</c:v>
                </c:pt>
                <c:pt idx="76">
                  <c:v>-1.7600000000000001E-7</c:v>
                </c:pt>
                <c:pt idx="77">
                  <c:v>-1.24E-7</c:v>
                </c:pt>
                <c:pt idx="78">
                  <c:v>-6.8E-8</c:v>
                </c:pt>
                <c:pt idx="79">
                  <c:v>-1.2E-8</c:v>
                </c:pt>
                <c:pt idx="80">
                  <c:v>4.4000000000000004E-8</c:v>
                </c:pt>
                <c:pt idx="81">
                  <c:v>1.9600000000000001E-7</c:v>
                </c:pt>
                <c:pt idx="82">
                  <c:v>3.5999999999999999E-7</c:v>
                </c:pt>
                <c:pt idx="83">
                  <c:v>5.6000000000000004E-7</c:v>
                </c:pt>
                <c:pt idx="84">
                  <c:v>8.2400000000000007E-7</c:v>
                </c:pt>
                <c:pt idx="85">
                  <c:v>1.1120000000000001E-6</c:v>
                </c:pt>
                <c:pt idx="86">
                  <c:v>1.4559999999999999E-6</c:v>
                </c:pt>
                <c:pt idx="87">
                  <c:v>1.8880000000000002E-6</c:v>
                </c:pt>
                <c:pt idx="88">
                  <c:v>2.3520000000000001E-6</c:v>
                </c:pt>
                <c:pt idx="89">
                  <c:v>2.8959999999999999E-6</c:v>
                </c:pt>
                <c:pt idx="90">
                  <c:v>3.5440000000000003E-6</c:v>
                </c:pt>
                <c:pt idx="91">
                  <c:v>4.2520000000000001E-6</c:v>
                </c:pt>
                <c:pt idx="92">
                  <c:v>5.0760000000000002E-6</c:v>
                </c:pt>
                <c:pt idx="93">
                  <c:v>9.7440000000000002E-6</c:v>
                </c:pt>
                <c:pt idx="94">
                  <c:v>1.6304000000000002E-5</c:v>
                </c:pt>
                <c:pt idx="95">
                  <c:v>2.4952000000000001E-5</c:v>
                </c:pt>
                <c:pt idx="96">
                  <c:v>3.5271999999999997E-5</c:v>
                </c:pt>
                <c:pt idx="97">
                  <c:v>4.6655999999999995E-5</c:v>
                </c:pt>
                <c:pt idx="98">
                  <c:v>5.8511999999999998E-5</c:v>
                </c:pt>
                <c:pt idx="99">
                  <c:v>6.9859999999999999E-5</c:v>
                </c:pt>
                <c:pt idx="100">
                  <c:v>7.9936000000000002E-5</c:v>
                </c:pt>
                <c:pt idx="101">
                  <c:v>8.9364000000000007E-5</c:v>
                </c:pt>
                <c:pt idx="102">
                  <c:v>9.8215999999999996E-5</c:v>
                </c:pt>
                <c:pt idx="103">
                  <c:v>1.07428E-4</c:v>
                </c:pt>
                <c:pt idx="104">
                  <c:v>1.1786400000000001E-4</c:v>
                </c:pt>
                <c:pt idx="105">
                  <c:v>1.2771199999999999E-4</c:v>
                </c:pt>
                <c:pt idx="106">
                  <c:v>1.3913200000000001E-4</c:v>
                </c:pt>
                <c:pt idx="107">
                  <c:v>1.5151999999999999E-4</c:v>
                </c:pt>
                <c:pt idx="108">
                  <c:v>1.6719600000000002E-4</c:v>
                </c:pt>
                <c:pt idx="109">
                  <c:v>1.8073200000000002E-4</c:v>
                </c:pt>
                <c:pt idx="110">
                  <c:v>1.7897200000000001E-4</c:v>
                </c:pt>
                <c:pt idx="111">
                  <c:v>2.0737200000000002E-4</c:v>
                </c:pt>
                <c:pt idx="112">
                  <c:v>2.2007599999999998E-4</c:v>
                </c:pt>
                <c:pt idx="113">
                  <c:v>2.35016E-4</c:v>
                </c:pt>
                <c:pt idx="114">
                  <c:v>2.5030000000000001E-4</c:v>
                </c:pt>
                <c:pt idx="115">
                  <c:v>2.6796799999999999E-4</c:v>
                </c:pt>
                <c:pt idx="116">
                  <c:v>2.8442000000000002E-4</c:v>
                </c:pt>
                <c:pt idx="117">
                  <c:v>3.0202800000000003E-4</c:v>
                </c:pt>
                <c:pt idx="118">
                  <c:v>3.1940400000000002E-4</c:v>
                </c:pt>
                <c:pt idx="119">
                  <c:v>3.3856799999999997E-4</c:v>
                </c:pt>
                <c:pt idx="120">
                  <c:v>3.5731600000000005E-4</c:v>
                </c:pt>
                <c:pt idx="121">
                  <c:v>3.7576799999999996E-4</c:v>
                </c:pt>
                <c:pt idx="122">
                  <c:v>3.9673200000000001E-4</c:v>
                </c:pt>
                <c:pt idx="123">
                  <c:v>4.1880000000000004E-4</c:v>
                </c:pt>
                <c:pt idx="124">
                  <c:v>4.3992E-4</c:v>
                </c:pt>
                <c:pt idx="125">
                  <c:v>4.6104000000000002E-4</c:v>
                </c:pt>
                <c:pt idx="126">
                  <c:v>4.8316000000000006E-4</c:v>
                </c:pt>
                <c:pt idx="127">
                  <c:v>5.0475999999999993E-4</c:v>
                </c:pt>
                <c:pt idx="128">
                  <c:v>5.2979999999999998E-4</c:v>
                </c:pt>
                <c:pt idx="129">
                  <c:v>5.5291999999999993E-4</c:v>
                </c:pt>
                <c:pt idx="130">
                  <c:v>5.7624E-4</c:v>
                </c:pt>
                <c:pt idx="131">
                  <c:v>5.9960000000000005E-4</c:v>
                </c:pt>
                <c:pt idx="132">
                  <c:v>6.2560000000000003E-4</c:v>
                </c:pt>
                <c:pt idx="133">
                  <c:v>6.5171999999999995E-4</c:v>
                </c:pt>
                <c:pt idx="134">
                  <c:v>6.7523999999999991E-4</c:v>
                </c:pt>
                <c:pt idx="135">
                  <c:v>7.0175999999999995E-4</c:v>
                </c:pt>
                <c:pt idx="136">
                  <c:v>7.2715999999999992E-4</c:v>
                </c:pt>
                <c:pt idx="137">
                  <c:v>7.5283999999999995E-4</c:v>
                </c:pt>
                <c:pt idx="138">
                  <c:v>7.7736000000000005E-4</c:v>
                </c:pt>
                <c:pt idx="139">
                  <c:v>0</c:v>
                </c:pt>
                <c:pt idx="140">
                  <c:v>-8.1999999999999998E-7</c:v>
                </c:pt>
                <c:pt idx="141">
                  <c:v>-6.0399999999999996E-7</c:v>
                </c:pt>
                <c:pt idx="142">
                  <c:v>-4.7999999999999996E-7</c:v>
                </c:pt>
                <c:pt idx="143">
                  <c:v>-3.7999999999999996E-7</c:v>
                </c:pt>
                <c:pt idx="144">
                  <c:v>-2.9200000000000002E-7</c:v>
                </c:pt>
                <c:pt idx="145">
                  <c:v>-2.3999999999999998E-7</c:v>
                </c:pt>
                <c:pt idx="146">
                  <c:v>-2.0800000000000001E-7</c:v>
                </c:pt>
                <c:pt idx="147">
                  <c:v>-1.68E-7</c:v>
                </c:pt>
                <c:pt idx="148">
                  <c:v>-1.1600000000000001E-7</c:v>
                </c:pt>
                <c:pt idx="149">
                  <c:v>-7.1999999999999996E-8</c:v>
                </c:pt>
                <c:pt idx="150">
                  <c:v>-2.7999999999999999E-8</c:v>
                </c:pt>
                <c:pt idx="151">
                  <c:v>6.8E-8</c:v>
                </c:pt>
                <c:pt idx="152">
                  <c:v>2.04E-7</c:v>
                </c:pt>
                <c:pt idx="153">
                  <c:v>3.6800000000000001E-7</c:v>
                </c:pt>
                <c:pt idx="154">
                  <c:v>5.68E-7</c:v>
                </c:pt>
                <c:pt idx="155">
                  <c:v>8.0800000000000004E-7</c:v>
                </c:pt>
                <c:pt idx="156">
                  <c:v>1.088E-6</c:v>
                </c:pt>
                <c:pt idx="157">
                  <c:v>1.424E-6</c:v>
                </c:pt>
                <c:pt idx="158">
                  <c:v>1.8199999999999999E-6</c:v>
                </c:pt>
                <c:pt idx="159">
                  <c:v>2.3E-6</c:v>
                </c:pt>
                <c:pt idx="160">
                  <c:v>2.8280000000000003E-6</c:v>
                </c:pt>
                <c:pt idx="161">
                  <c:v>3.4480000000000003E-6</c:v>
                </c:pt>
                <c:pt idx="162">
                  <c:v>4.1679999999999997E-6</c:v>
                </c:pt>
                <c:pt idx="163">
                  <c:v>8.2479999999999996E-6</c:v>
                </c:pt>
                <c:pt idx="164">
                  <c:v>1.42E-5</c:v>
                </c:pt>
                <c:pt idx="165">
                  <c:v>2.2099999999999998E-5</c:v>
                </c:pt>
                <c:pt idx="166">
                  <c:v>3.1896000000000001E-5</c:v>
                </c:pt>
                <c:pt idx="167">
                  <c:v>4.2996E-5</c:v>
                </c:pt>
                <c:pt idx="168">
                  <c:v>5.4651999999999998E-5</c:v>
                </c:pt>
                <c:pt idx="169">
                  <c:v>6.5891999999999999E-5</c:v>
                </c:pt>
                <c:pt idx="170">
                  <c:v>7.5832000000000002E-5</c:v>
                </c:pt>
                <c:pt idx="171">
                  <c:v>8.5087999999999996E-5</c:v>
                </c:pt>
                <c:pt idx="172">
                  <c:v>9.3999999999999994E-5</c:v>
                </c:pt>
                <c:pt idx="173">
                  <c:v>1.0325599999999999E-4</c:v>
                </c:pt>
                <c:pt idx="174">
                  <c:v>1.12848E-4</c:v>
                </c:pt>
                <c:pt idx="175">
                  <c:v>1.22924E-4</c:v>
                </c:pt>
                <c:pt idx="176">
                  <c:v>1.33616E-4</c:v>
                </c:pt>
                <c:pt idx="177">
                  <c:v>1.4515200000000001E-4</c:v>
                </c:pt>
                <c:pt idx="178">
                  <c:v>1.56556E-4</c:v>
                </c:pt>
                <c:pt idx="179">
                  <c:v>1.69104E-4</c:v>
                </c:pt>
                <c:pt idx="180">
                  <c:v>1.6744399999999999E-4</c:v>
                </c:pt>
                <c:pt idx="181">
                  <c:v>1.9533199999999999E-4</c:v>
                </c:pt>
                <c:pt idx="182">
                  <c:v>2.0934800000000002E-4</c:v>
                </c:pt>
                <c:pt idx="183">
                  <c:v>2.2406000000000002E-4</c:v>
                </c:pt>
                <c:pt idx="184">
                  <c:v>2.3826399999999999E-4</c:v>
                </c:pt>
                <c:pt idx="185">
                  <c:v>2.5423999999999998E-4</c:v>
                </c:pt>
                <c:pt idx="186">
                  <c:v>2.7089600000000002E-4</c:v>
                </c:pt>
                <c:pt idx="187">
                  <c:v>2.8775200000000001E-4</c:v>
                </c:pt>
                <c:pt idx="188">
                  <c:v>3.0621199999999999E-4</c:v>
                </c:pt>
                <c:pt idx="189">
                  <c:v>3.2452000000000002E-4</c:v>
                </c:pt>
                <c:pt idx="190">
                  <c:v>3.4135200000000001E-4</c:v>
                </c:pt>
                <c:pt idx="191">
                  <c:v>3.6106399999999997E-4</c:v>
                </c:pt>
                <c:pt idx="192">
                  <c:v>3.8196400000000004E-4</c:v>
                </c:pt>
                <c:pt idx="193">
                  <c:v>4.0083999999999996E-4</c:v>
                </c:pt>
                <c:pt idx="194">
                  <c:v>4.2259999999999997E-4</c:v>
                </c:pt>
                <c:pt idx="195">
                  <c:v>4.4192E-4</c:v>
                </c:pt>
                <c:pt idx="196">
                  <c:v>4.6395999999999997E-4</c:v>
                </c:pt>
                <c:pt idx="197">
                  <c:v>4.8655999999999998E-4</c:v>
                </c:pt>
                <c:pt idx="198">
                  <c:v>5.1000000000000004E-4</c:v>
                </c:pt>
                <c:pt idx="199">
                  <c:v>5.3419999999999997E-4</c:v>
                </c:pt>
                <c:pt idx="200">
                  <c:v>5.5847999999999998E-4</c:v>
                </c:pt>
                <c:pt idx="201">
                  <c:v>5.8020000000000001E-4</c:v>
                </c:pt>
                <c:pt idx="202">
                  <c:v>6.0596000000000001E-4</c:v>
                </c:pt>
                <c:pt idx="203">
                  <c:v>6.2936000000000003E-4</c:v>
                </c:pt>
                <c:pt idx="204">
                  <c:v>6.5359999999999995E-4</c:v>
                </c:pt>
                <c:pt idx="205">
                  <c:v>6.7960000000000004E-4</c:v>
                </c:pt>
                <c:pt idx="206">
                  <c:v>7.0587999999999998E-4</c:v>
                </c:pt>
                <c:pt idx="207">
                  <c:v>7.2944000000000004E-4</c:v>
                </c:pt>
                <c:pt idx="208">
                  <c:v>7.5863999999999999E-4</c:v>
                </c:pt>
                <c:pt idx="209">
                  <c:v>0</c:v>
                </c:pt>
                <c:pt idx="210">
                  <c:v>-8.5199999999999995E-7</c:v>
                </c:pt>
                <c:pt idx="211">
                  <c:v>-6.4800000000000009E-7</c:v>
                </c:pt>
                <c:pt idx="212">
                  <c:v>-5.2400000000000009E-7</c:v>
                </c:pt>
                <c:pt idx="213">
                  <c:v>-4.2800000000000002E-7</c:v>
                </c:pt>
                <c:pt idx="214">
                  <c:v>-3.6800000000000001E-7</c:v>
                </c:pt>
                <c:pt idx="215">
                  <c:v>-3.1199999999999999E-7</c:v>
                </c:pt>
                <c:pt idx="216">
                  <c:v>-2.6800000000000002E-7</c:v>
                </c:pt>
                <c:pt idx="217">
                  <c:v>-2.2399999999999999E-7</c:v>
                </c:pt>
                <c:pt idx="218">
                  <c:v>-1.8799999999999999E-7</c:v>
                </c:pt>
                <c:pt idx="219">
                  <c:v>-1.4000000000000001E-7</c:v>
                </c:pt>
                <c:pt idx="220">
                  <c:v>-1.1600000000000001E-7</c:v>
                </c:pt>
                <c:pt idx="221">
                  <c:v>-2.4E-8</c:v>
                </c:pt>
                <c:pt idx="222">
                  <c:v>7.5999999999999992E-8</c:v>
                </c:pt>
                <c:pt idx="223">
                  <c:v>2.1199999999999999E-7</c:v>
                </c:pt>
                <c:pt idx="224">
                  <c:v>3.7599999999999998E-7</c:v>
                </c:pt>
                <c:pt idx="225">
                  <c:v>5.5600000000000006E-7</c:v>
                </c:pt>
                <c:pt idx="226">
                  <c:v>7.7999999999999994E-7</c:v>
                </c:pt>
                <c:pt idx="227">
                  <c:v>1.0720000000000001E-6</c:v>
                </c:pt>
                <c:pt idx="228">
                  <c:v>1.3959999999999998E-6</c:v>
                </c:pt>
                <c:pt idx="229">
                  <c:v>1.7720000000000001E-6</c:v>
                </c:pt>
                <c:pt idx="230">
                  <c:v>2.2200000000000003E-6</c:v>
                </c:pt>
                <c:pt idx="231">
                  <c:v>2.7480000000000002E-6</c:v>
                </c:pt>
                <c:pt idx="232">
                  <c:v>3.3440000000000001E-6</c:v>
                </c:pt>
                <c:pt idx="233">
                  <c:v>6.9040000000000003E-6</c:v>
                </c:pt>
                <c:pt idx="234">
                  <c:v>1.2164000000000001E-5</c:v>
                </c:pt>
                <c:pt idx="235">
                  <c:v>1.9320000000000001E-5</c:v>
                </c:pt>
                <c:pt idx="236">
                  <c:v>2.8467999999999999E-5</c:v>
                </c:pt>
                <c:pt idx="237">
                  <c:v>3.8724000000000004E-5</c:v>
                </c:pt>
                <c:pt idx="238">
                  <c:v>4.9832E-5</c:v>
                </c:pt>
                <c:pt idx="239">
                  <c:v>6.1024000000000004E-5</c:v>
                </c:pt>
                <c:pt idx="240">
                  <c:v>7.0976000000000006E-5</c:v>
                </c:pt>
                <c:pt idx="241">
                  <c:v>8.0000000000000007E-5</c:v>
                </c:pt>
                <c:pt idx="242">
                  <c:v>8.8735999999999999E-5</c:v>
                </c:pt>
                <c:pt idx="243">
                  <c:v>9.7564000000000003E-5</c:v>
                </c:pt>
                <c:pt idx="244">
                  <c:v>1.0668799999999999E-4</c:v>
                </c:pt>
                <c:pt idx="245">
                  <c:v>1.16512E-4</c:v>
                </c:pt>
                <c:pt idx="246">
                  <c:v>1.2627999999999999E-4</c:v>
                </c:pt>
                <c:pt idx="247">
                  <c:v>1.3708000000000001E-4</c:v>
                </c:pt>
                <c:pt idx="248">
                  <c:v>1.4819600000000002E-4</c:v>
                </c:pt>
                <c:pt idx="249">
                  <c:v>1.6002E-4</c:v>
                </c:pt>
                <c:pt idx="250">
                  <c:v>1.5842000000000002E-4</c:v>
                </c:pt>
                <c:pt idx="251">
                  <c:v>1.85028E-4</c:v>
                </c:pt>
                <c:pt idx="252">
                  <c:v>1.98292E-4</c:v>
                </c:pt>
                <c:pt idx="253">
                  <c:v>2.1247200000000001E-4</c:v>
                </c:pt>
                <c:pt idx="254">
                  <c:v>2.2751999999999999E-4</c:v>
                </c:pt>
                <c:pt idx="255">
                  <c:v>2.42208E-4</c:v>
                </c:pt>
                <c:pt idx="256">
                  <c:v>2.5777200000000002E-4</c:v>
                </c:pt>
                <c:pt idx="257">
                  <c:v>2.72916E-4</c:v>
                </c:pt>
                <c:pt idx="258">
                  <c:v>2.9092800000000003E-4</c:v>
                </c:pt>
                <c:pt idx="259">
                  <c:v>3.0786000000000002E-4</c:v>
                </c:pt>
                <c:pt idx="260">
                  <c:v>3.2583200000000002E-4</c:v>
                </c:pt>
                <c:pt idx="261">
                  <c:v>3.4428799999999999E-4</c:v>
                </c:pt>
                <c:pt idx="262">
                  <c:v>3.6217200000000001E-4</c:v>
                </c:pt>
                <c:pt idx="263">
                  <c:v>3.8257999999999999E-4</c:v>
                </c:pt>
                <c:pt idx="264">
                  <c:v>4.0247999999999998E-4</c:v>
                </c:pt>
                <c:pt idx="265">
                  <c:v>4.2304000000000002E-4</c:v>
                </c:pt>
                <c:pt idx="266">
                  <c:v>4.4435999999999998E-4</c:v>
                </c:pt>
                <c:pt idx="267">
                  <c:v>4.6460000000000002E-4</c:v>
                </c:pt>
                <c:pt idx="268">
                  <c:v>4.8811999999999993E-4</c:v>
                </c:pt>
                <c:pt idx="269">
                  <c:v>5.0903999999999999E-4</c:v>
                </c:pt>
                <c:pt idx="270">
                  <c:v>5.2939999999999997E-4</c:v>
                </c:pt>
                <c:pt idx="271">
                  <c:v>5.5360000000000001E-4</c:v>
                </c:pt>
                <c:pt idx="272">
                  <c:v>5.7400000000000007E-4</c:v>
                </c:pt>
                <c:pt idx="273">
                  <c:v>5.9880000000000003E-4</c:v>
                </c:pt>
                <c:pt idx="274">
                  <c:v>6.2304000000000005E-4</c:v>
                </c:pt>
                <c:pt idx="275">
                  <c:v>6.4759999999999991E-4</c:v>
                </c:pt>
                <c:pt idx="276">
                  <c:v>6.6923999999999998E-4</c:v>
                </c:pt>
                <c:pt idx="277">
                  <c:v>6.9519999999999998E-4</c:v>
                </c:pt>
                <c:pt idx="278">
                  <c:v>7.1964000000000001E-4</c:v>
                </c:pt>
                <c:pt idx="279">
                  <c:v>0</c:v>
                </c:pt>
                <c:pt idx="280">
                  <c:v>-8.9199999999999999E-7</c:v>
                </c:pt>
                <c:pt idx="281">
                  <c:v>-6.8000000000000005E-7</c:v>
                </c:pt>
                <c:pt idx="282">
                  <c:v>-5.4000000000000002E-7</c:v>
                </c:pt>
                <c:pt idx="283">
                  <c:v>-4.5599999999999995E-7</c:v>
                </c:pt>
                <c:pt idx="284">
                  <c:v>-4.08E-7</c:v>
                </c:pt>
                <c:pt idx="285">
                  <c:v>-3.5200000000000003E-7</c:v>
                </c:pt>
                <c:pt idx="286">
                  <c:v>-3.0800000000000001E-7</c:v>
                </c:pt>
                <c:pt idx="287">
                  <c:v>-2.72E-7</c:v>
                </c:pt>
                <c:pt idx="288">
                  <c:v>-2.3200000000000001E-7</c:v>
                </c:pt>
                <c:pt idx="289">
                  <c:v>-2.1199999999999999E-7</c:v>
                </c:pt>
                <c:pt idx="290">
                  <c:v>-1.8799999999999999E-7</c:v>
                </c:pt>
                <c:pt idx="291">
                  <c:v>-1.1999999999999999E-7</c:v>
                </c:pt>
                <c:pt idx="292">
                  <c:v>-4.4000000000000004E-8</c:v>
                </c:pt>
                <c:pt idx="293">
                  <c:v>6.4000000000000004E-8</c:v>
                </c:pt>
                <c:pt idx="294">
                  <c:v>1.8799999999999999E-7</c:v>
                </c:pt>
                <c:pt idx="295">
                  <c:v>3.3599999999999999E-7</c:v>
                </c:pt>
                <c:pt idx="296">
                  <c:v>5.2400000000000009E-7</c:v>
                </c:pt>
                <c:pt idx="297">
                  <c:v>7.4399999999999999E-7</c:v>
                </c:pt>
                <c:pt idx="298">
                  <c:v>1.004E-6</c:v>
                </c:pt>
                <c:pt idx="299">
                  <c:v>1.308E-6</c:v>
                </c:pt>
                <c:pt idx="300">
                  <c:v>1.688E-6</c:v>
                </c:pt>
                <c:pt idx="301">
                  <c:v>2.1040000000000001E-6</c:v>
                </c:pt>
                <c:pt idx="302">
                  <c:v>2.6080000000000003E-6</c:v>
                </c:pt>
                <c:pt idx="303">
                  <c:v>5.648E-6</c:v>
                </c:pt>
                <c:pt idx="304">
                  <c:v>1.0236E-5</c:v>
                </c:pt>
                <c:pt idx="305">
                  <c:v>1.6728E-5</c:v>
                </c:pt>
                <c:pt idx="306">
                  <c:v>2.5032E-5</c:v>
                </c:pt>
                <c:pt idx="307">
                  <c:v>3.4764000000000001E-5</c:v>
                </c:pt>
                <c:pt idx="308">
                  <c:v>4.5196000000000006E-5</c:v>
                </c:pt>
                <c:pt idx="309">
                  <c:v>5.5788000000000002E-5</c:v>
                </c:pt>
                <c:pt idx="310">
                  <c:v>6.5859999999999996E-5</c:v>
                </c:pt>
                <c:pt idx="311">
                  <c:v>7.4787999999999989E-5</c:v>
                </c:pt>
                <c:pt idx="312">
                  <c:v>8.2855999999999994E-5</c:v>
                </c:pt>
                <c:pt idx="313">
                  <c:v>9.1220000000000011E-5</c:v>
                </c:pt>
                <c:pt idx="314">
                  <c:v>9.9784000000000006E-5</c:v>
                </c:pt>
                <c:pt idx="315">
                  <c:v>1.09084E-4</c:v>
                </c:pt>
                <c:pt idx="316">
                  <c:v>1.1885199999999999E-4</c:v>
                </c:pt>
                <c:pt idx="317">
                  <c:v>1.2849200000000002E-4</c:v>
                </c:pt>
                <c:pt idx="318">
                  <c:v>1.3935599999999999E-4</c:v>
                </c:pt>
                <c:pt idx="319">
                  <c:v>1.5003600000000001E-4</c:v>
                </c:pt>
                <c:pt idx="320">
                  <c:v>1.4862799999999999E-4</c:v>
                </c:pt>
                <c:pt idx="321">
                  <c:v>1.7393199999999999E-4</c:v>
                </c:pt>
                <c:pt idx="322">
                  <c:v>1.8598800000000002E-4</c:v>
                </c:pt>
                <c:pt idx="323">
                  <c:v>1.9978000000000002E-4</c:v>
                </c:pt>
                <c:pt idx="324">
                  <c:v>2.14088E-4</c:v>
                </c:pt>
                <c:pt idx="325">
                  <c:v>2.28256E-4</c:v>
                </c:pt>
                <c:pt idx="326">
                  <c:v>2.4259600000000001E-4</c:v>
                </c:pt>
                <c:pt idx="327">
                  <c:v>2.5742399999999997E-4</c:v>
                </c:pt>
                <c:pt idx="328">
                  <c:v>2.7426000000000002E-4</c:v>
                </c:pt>
                <c:pt idx="329">
                  <c:v>2.9117199999999997E-4</c:v>
                </c:pt>
                <c:pt idx="330">
                  <c:v>3.0776399999999998E-4</c:v>
                </c:pt>
                <c:pt idx="331">
                  <c:v>3.2499600000000003E-4</c:v>
                </c:pt>
                <c:pt idx="332">
                  <c:v>3.4268800000000001E-4</c:v>
                </c:pt>
                <c:pt idx="333">
                  <c:v>3.62636E-4</c:v>
                </c:pt>
                <c:pt idx="334">
                  <c:v>3.7925200000000001E-4</c:v>
                </c:pt>
                <c:pt idx="335">
                  <c:v>3.9918400000000002E-4</c:v>
                </c:pt>
                <c:pt idx="336">
                  <c:v>4.1932000000000004E-4</c:v>
                </c:pt>
                <c:pt idx="337">
                  <c:v>4.3911999999999998E-4</c:v>
                </c:pt>
                <c:pt idx="338">
                  <c:v>4.6007999999999997E-4</c:v>
                </c:pt>
                <c:pt idx="339">
                  <c:v>4.7999999999999996E-4</c:v>
                </c:pt>
                <c:pt idx="340">
                  <c:v>5.0104000000000001E-4</c:v>
                </c:pt>
                <c:pt idx="341">
                  <c:v>5.2359999999999993E-4</c:v>
                </c:pt>
                <c:pt idx="342">
                  <c:v>5.4563999999999991E-4</c:v>
                </c:pt>
                <c:pt idx="343">
                  <c:v>5.6812000000000008E-4</c:v>
                </c:pt>
                <c:pt idx="344">
                  <c:v>5.9228000000000004E-4</c:v>
                </c:pt>
                <c:pt idx="345">
                  <c:v>6.1244000000000001E-4</c:v>
                </c:pt>
                <c:pt idx="346">
                  <c:v>6.3644000000000005E-4</c:v>
                </c:pt>
                <c:pt idx="347">
                  <c:v>6.6076000000000004E-4</c:v>
                </c:pt>
                <c:pt idx="348">
                  <c:v>6.8555999999999999E-4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-6.68E-7</c:v>
                </c:pt>
                <c:pt idx="352">
                  <c:v>-5.6400000000000002E-7</c:v>
                </c:pt>
                <c:pt idx="353">
                  <c:v>-4.8399999999999994E-7</c:v>
                </c:pt>
                <c:pt idx="354">
                  <c:v>-4.2399999999999999E-7</c:v>
                </c:pt>
                <c:pt idx="355">
                  <c:v>-3.9200000000000002E-7</c:v>
                </c:pt>
                <c:pt idx="356">
                  <c:v>-3.3200000000000001E-7</c:v>
                </c:pt>
                <c:pt idx="357">
                  <c:v>-3.0399999999999997E-7</c:v>
                </c:pt>
                <c:pt idx="358">
                  <c:v>-2.72E-7</c:v>
                </c:pt>
                <c:pt idx="359">
                  <c:v>-2.3200000000000001E-7</c:v>
                </c:pt>
                <c:pt idx="360">
                  <c:v>-2.2399999999999999E-7</c:v>
                </c:pt>
                <c:pt idx="361">
                  <c:v>-1.68E-7</c:v>
                </c:pt>
                <c:pt idx="362">
                  <c:v>-1.0000000000000001E-7</c:v>
                </c:pt>
                <c:pt idx="363">
                  <c:v>-2.4E-8</c:v>
                </c:pt>
                <c:pt idx="364">
                  <c:v>6.4000000000000004E-8</c:v>
                </c:pt>
                <c:pt idx="365">
                  <c:v>1.8E-7</c:v>
                </c:pt>
                <c:pt idx="366">
                  <c:v>3.1599999999999997E-7</c:v>
                </c:pt>
                <c:pt idx="367">
                  <c:v>5.0800000000000005E-7</c:v>
                </c:pt>
                <c:pt idx="368">
                  <c:v>7.4000000000000001E-7</c:v>
                </c:pt>
                <c:pt idx="369">
                  <c:v>9.8399999999999981E-7</c:v>
                </c:pt>
                <c:pt idx="370">
                  <c:v>1.28E-6</c:v>
                </c:pt>
                <c:pt idx="371">
                  <c:v>1.6359999999999999E-6</c:v>
                </c:pt>
                <c:pt idx="372">
                  <c:v>2.0439999999999998E-6</c:v>
                </c:pt>
                <c:pt idx="373">
                  <c:v>4.5960000000000006E-6</c:v>
                </c:pt>
                <c:pt idx="374">
                  <c:v>8.6159999999999985E-6</c:v>
                </c:pt>
                <c:pt idx="375">
                  <c:v>1.4364E-5</c:v>
                </c:pt>
                <c:pt idx="376">
                  <c:v>2.1944000000000002E-5</c:v>
                </c:pt>
                <c:pt idx="377">
                  <c:v>3.0972000000000001E-5</c:v>
                </c:pt>
                <c:pt idx="378">
                  <c:v>4.0871999999999998E-5</c:v>
                </c:pt>
                <c:pt idx="379">
                  <c:v>5.1200000000000004E-5</c:v>
                </c:pt>
                <c:pt idx="380">
                  <c:v>6.0944000000000005E-5</c:v>
                </c:pt>
                <c:pt idx="381">
                  <c:v>6.9875999999999993E-5</c:v>
                </c:pt>
                <c:pt idx="382">
                  <c:v>7.7863999999999999E-5</c:v>
                </c:pt>
                <c:pt idx="383">
                  <c:v>8.5527999999999998E-5</c:v>
                </c:pt>
                <c:pt idx="384">
                  <c:v>9.3836000000000001E-5</c:v>
                </c:pt>
                <c:pt idx="385">
                  <c:v>1.0244800000000001E-4</c:v>
                </c:pt>
                <c:pt idx="386">
                  <c:v>1.1179999999999999E-4</c:v>
                </c:pt>
                <c:pt idx="387">
                  <c:v>1.2134E-4</c:v>
                </c:pt>
                <c:pt idx="388">
                  <c:v>1.3144E-4</c:v>
                </c:pt>
                <c:pt idx="389">
                  <c:v>1.4192E-4</c:v>
                </c:pt>
                <c:pt idx="390">
                  <c:v>1.4017199999999999E-4</c:v>
                </c:pt>
                <c:pt idx="391">
                  <c:v>1.64492E-4</c:v>
                </c:pt>
                <c:pt idx="392">
                  <c:v>1.7583200000000001E-4</c:v>
                </c:pt>
                <c:pt idx="393">
                  <c:v>1.88512E-4</c:v>
                </c:pt>
                <c:pt idx="394">
                  <c:v>2.0096799999999999E-4</c:v>
                </c:pt>
                <c:pt idx="395">
                  <c:v>2.1462E-4</c:v>
                </c:pt>
                <c:pt idx="396">
                  <c:v>2.2908799999999999E-4</c:v>
                </c:pt>
                <c:pt idx="397">
                  <c:v>2.4358000000000002E-4</c:v>
                </c:pt>
                <c:pt idx="398">
                  <c:v>2.5782800000000004E-4</c:v>
                </c:pt>
                <c:pt idx="399">
                  <c:v>2.74052E-4</c:v>
                </c:pt>
                <c:pt idx="400">
                  <c:v>2.91112E-4</c:v>
                </c:pt>
                <c:pt idx="401">
                  <c:v>3.0566799999999999E-4</c:v>
                </c:pt>
                <c:pt idx="402">
                  <c:v>3.2401199999999999E-4</c:v>
                </c:pt>
                <c:pt idx="403">
                  <c:v>3.4081999999999998E-4</c:v>
                </c:pt>
                <c:pt idx="404">
                  <c:v>3.5982800000000002E-4</c:v>
                </c:pt>
                <c:pt idx="405">
                  <c:v>3.7833999999999996E-4</c:v>
                </c:pt>
                <c:pt idx="406">
                  <c:v>3.9723200000000002E-4</c:v>
                </c:pt>
                <c:pt idx="407">
                  <c:v>4.1743999999999999E-4</c:v>
                </c:pt>
                <c:pt idx="408">
                  <c:v>4.3560000000000002E-4</c:v>
                </c:pt>
                <c:pt idx="409">
                  <c:v>4.5459999999999999E-4</c:v>
                </c:pt>
                <c:pt idx="410">
                  <c:v>4.7540000000000001E-4</c:v>
                </c:pt>
                <c:pt idx="411">
                  <c:v>4.9548000000000007E-4</c:v>
                </c:pt>
                <c:pt idx="412">
                  <c:v>5.1699999999999999E-4</c:v>
                </c:pt>
                <c:pt idx="413">
                  <c:v>5.3751999999999999E-4</c:v>
                </c:pt>
                <c:pt idx="414">
                  <c:v>5.5879999999999992E-4</c:v>
                </c:pt>
                <c:pt idx="415">
                  <c:v>5.8111999999999997E-4</c:v>
                </c:pt>
                <c:pt idx="416">
                  <c:v>6.0159999999999999E-4</c:v>
                </c:pt>
                <c:pt idx="417">
                  <c:v>6.2407999999999995E-4</c:v>
                </c:pt>
                <c:pt idx="418">
                  <c:v>6.4692000000000005E-4</c:v>
                </c:pt>
                <c:pt idx="419">
                  <c:v>0</c:v>
                </c:pt>
                <c:pt idx="420">
                  <c:v>-8.7999999999999994E-7</c:v>
                </c:pt>
                <c:pt idx="421">
                  <c:v>-6.92E-7</c:v>
                </c:pt>
                <c:pt idx="422">
                  <c:v>-5.7599999999999997E-7</c:v>
                </c:pt>
                <c:pt idx="423">
                  <c:v>-4.8799999999999992E-7</c:v>
                </c:pt>
                <c:pt idx="424">
                  <c:v>-4.3599999999999999E-7</c:v>
                </c:pt>
                <c:pt idx="425">
                  <c:v>-3.96E-7</c:v>
                </c:pt>
                <c:pt idx="426">
                  <c:v>-3.5999999999999999E-7</c:v>
                </c:pt>
                <c:pt idx="427">
                  <c:v>-3.2400000000000004E-7</c:v>
                </c:pt>
                <c:pt idx="428">
                  <c:v>-3.0800000000000001E-7</c:v>
                </c:pt>
                <c:pt idx="429">
                  <c:v>-2.84E-7</c:v>
                </c:pt>
                <c:pt idx="430">
                  <c:v>-2.6E-7</c:v>
                </c:pt>
                <c:pt idx="431">
                  <c:v>-2.2399999999999999E-7</c:v>
                </c:pt>
                <c:pt idx="432">
                  <c:v>-1.6400000000000001E-7</c:v>
                </c:pt>
                <c:pt idx="433">
                  <c:v>-1.0000000000000001E-7</c:v>
                </c:pt>
                <c:pt idx="434">
                  <c:v>-2E-8</c:v>
                </c:pt>
                <c:pt idx="435">
                  <c:v>5.9999999999999995E-8</c:v>
                </c:pt>
                <c:pt idx="436">
                  <c:v>1.6E-7</c:v>
                </c:pt>
                <c:pt idx="437">
                  <c:v>3.0399999999999997E-7</c:v>
                </c:pt>
                <c:pt idx="438">
                  <c:v>4.7600000000000003E-7</c:v>
                </c:pt>
                <c:pt idx="439">
                  <c:v>6.7600000000000007E-7</c:v>
                </c:pt>
                <c:pt idx="440">
                  <c:v>9.2399999999999996E-7</c:v>
                </c:pt>
                <c:pt idx="441">
                  <c:v>1.1999999999999999E-6</c:v>
                </c:pt>
                <c:pt idx="442">
                  <c:v>1.536E-6</c:v>
                </c:pt>
                <c:pt idx="443">
                  <c:v>3.7120000000000002E-6</c:v>
                </c:pt>
                <c:pt idx="444">
                  <c:v>7.1600000000000001E-6</c:v>
                </c:pt>
                <c:pt idx="445">
                  <c:v>1.222E-5</c:v>
                </c:pt>
                <c:pt idx="446">
                  <c:v>1.908E-5</c:v>
                </c:pt>
                <c:pt idx="447">
                  <c:v>2.7444E-5</c:v>
                </c:pt>
                <c:pt idx="448">
                  <c:v>3.6924000000000001E-5</c:v>
                </c:pt>
                <c:pt idx="449">
                  <c:v>4.6724000000000002E-5</c:v>
                </c:pt>
                <c:pt idx="450">
                  <c:v>5.6236000000000002E-5</c:v>
                </c:pt>
                <c:pt idx="451">
                  <c:v>6.4927999999999999E-5</c:v>
                </c:pt>
                <c:pt idx="452">
                  <c:v>7.2680000000000002E-5</c:v>
                </c:pt>
                <c:pt idx="453">
                  <c:v>8.0024000000000005E-5</c:v>
                </c:pt>
                <c:pt idx="454">
                  <c:v>8.7916000000000003E-5</c:v>
                </c:pt>
                <c:pt idx="455">
                  <c:v>9.6200000000000007E-5</c:v>
                </c:pt>
                <c:pt idx="456">
                  <c:v>1.0489600000000001E-4</c:v>
                </c:pt>
                <c:pt idx="457">
                  <c:v>1.1392399999999999E-4</c:v>
                </c:pt>
                <c:pt idx="458">
                  <c:v>1.2336399999999999E-4</c:v>
                </c:pt>
                <c:pt idx="459">
                  <c:v>1.3358399999999999E-4</c:v>
                </c:pt>
                <c:pt idx="460">
                  <c:v>1.3179199999999999E-4</c:v>
                </c:pt>
                <c:pt idx="461">
                  <c:v>1.55332E-4</c:v>
                </c:pt>
                <c:pt idx="462">
                  <c:v>1.66028E-4</c:v>
                </c:pt>
                <c:pt idx="463">
                  <c:v>1.7740799999999999E-4</c:v>
                </c:pt>
                <c:pt idx="464">
                  <c:v>1.8887600000000001E-4</c:v>
                </c:pt>
                <c:pt idx="465">
                  <c:v>2.01576E-4</c:v>
                </c:pt>
                <c:pt idx="466">
                  <c:v>2.1556799999999999E-4</c:v>
                </c:pt>
                <c:pt idx="467">
                  <c:v>2.2922799999999999E-4</c:v>
                </c:pt>
                <c:pt idx="468">
                  <c:v>2.4288800000000002E-4</c:v>
                </c:pt>
                <c:pt idx="469">
                  <c:v>2.5725200000000002E-4</c:v>
                </c:pt>
                <c:pt idx="470">
                  <c:v>2.7277599999999996E-4</c:v>
                </c:pt>
                <c:pt idx="471">
                  <c:v>2.8868000000000003E-4</c:v>
                </c:pt>
                <c:pt idx="472">
                  <c:v>3.0460400000000004E-4</c:v>
                </c:pt>
                <c:pt idx="473">
                  <c:v>3.2160400000000002E-4</c:v>
                </c:pt>
                <c:pt idx="474">
                  <c:v>3.3808000000000004E-4</c:v>
                </c:pt>
                <c:pt idx="475">
                  <c:v>3.54476E-4</c:v>
                </c:pt>
                <c:pt idx="476">
                  <c:v>3.72028E-4</c:v>
                </c:pt>
                <c:pt idx="477">
                  <c:v>3.9201599999999997E-4</c:v>
                </c:pt>
                <c:pt idx="478">
                  <c:v>4.0964000000000001E-4</c:v>
                </c:pt>
                <c:pt idx="479">
                  <c:v>4.3011999999999998E-4</c:v>
                </c:pt>
                <c:pt idx="480">
                  <c:v>4.4736E-4</c:v>
                </c:pt>
                <c:pt idx="481">
                  <c:v>4.6912000000000001E-4</c:v>
                </c:pt>
                <c:pt idx="482">
                  <c:v>4.8859999999999995E-4</c:v>
                </c:pt>
                <c:pt idx="483">
                  <c:v>5.0783999999999996E-4</c:v>
                </c:pt>
                <c:pt idx="484">
                  <c:v>5.2796000000000006E-4</c:v>
                </c:pt>
                <c:pt idx="485">
                  <c:v>5.4967999999999998E-4</c:v>
                </c:pt>
                <c:pt idx="486">
                  <c:v>5.6812000000000008E-4</c:v>
                </c:pt>
                <c:pt idx="487">
                  <c:v>5.9091999999999999E-4</c:v>
                </c:pt>
                <c:pt idx="488">
                  <c:v>6.1071999999999993E-4</c:v>
                </c:pt>
                <c:pt idx="489">
                  <c:v>0</c:v>
                </c:pt>
                <c:pt idx="490">
                  <c:v>-8.9599999999999998E-7</c:v>
                </c:pt>
                <c:pt idx="491">
                  <c:v>-6.9999999999999997E-7</c:v>
                </c:pt>
                <c:pt idx="492">
                  <c:v>-5.7199999999999999E-7</c:v>
                </c:pt>
                <c:pt idx="493">
                  <c:v>-4.8399999999999994E-7</c:v>
                </c:pt>
                <c:pt idx="494">
                  <c:v>-4.4799999999999999E-7</c:v>
                </c:pt>
                <c:pt idx="495">
                  <c:v>-4.0000000000000003E-7</c:v>
                </c:pt>
                <c:pt idx="496">
                  <c:v>-3.5200000000000003E-7</c:v>
                </c:pt>
                <c:pt idx="497">
                  <c:v>-3.3200000000000001E-7</c:v>
                </c:pt>
                <c:pt idx="498">
                  <c:v>-3.2400000000000004E-7</c:v>
                </c:pt>
                <c:pt idx="499">
                  <c:v>-2.96E-7</c:v>
                </c:pt>
                <c:pt idx="500">
                  <c:v>-2.8000000000000002E-7</c:v>
                </c:pt>
                <c:pt idx="501">
                  <c:v>-2.3600000000000002E-7</c:v>
                </c:pt>
                <c:pt idx="502">
                  <c:v>-1.9600000000000001E-7</c:v>
                </c:pt>
                <c:pt idx="503">
                  <c:v>-1.6400000000000001E-7</c:v>
                </c:pt>
                <c:pt idx="504">
                  <c:v>-1.04E-7</c:v>
                </c:pt>
                <c:pt idx="505">
                  <c:v>-4.4000000000000004E-8</c:v>
                </c:pt>
                <c:pt idx="506">
                  <c:v>5.2000000000000002E-8</c:v>
                </c:pt>
                <c:pt idx="507">
                  <c:v>1.6400000000000001E-7</c:v>
                </c:pt>
                <c:pt idx="508">
                  <c:v>2.9200000000000002E-7</c:v>
                </c:pt>
                <c:pt idx="509">
                  <c:v>4.4400000000000001E-7</c:v>
                </c:pt>
                <c:pt idx="510">
                  <c:v>6.3599999999999992E-7</c:v>
                </c:pt>
                <c:pt idx="511">
                  <c:v>8.6799999999999999E-7</c:v>
                </c:pt>
                <c:pt idx="512">
                  <c:v>1.136E-6</c:v>
                </c:pt>
                <c:pt idx="513">
                  <c:v>2.9560000000000002E-6</c:v>
                </c:pt>
                <c:pt idx="514">
                  <c:v>5.9239999999999995E-6</c:v>
                </c:pt>
                <c:pt idx="515">
                  <c:v>1.0396E-5</c:v>
                </c:pt>
                <c:pt idx="516">
                  <c:v>1.6560000000000001E-5</c:v>
                </c:pt>
                <c:pt idx="517">
                  <c:v>2.4267999999999999E-5</c:v>
                </c:pt>
                <c:pt idx="518">
                  <c:v>3.3172E-5</c:v>
                </c:pt>
                <c:pt idx="519">
                  <c:v>4.2431999999999996E-5</c:v>
                </c:pt>
                <c:pt idx="520">
                  <c:v>5.1660000000000003E-5</c:v>
                </c:pt>
                <c:pt idx="521">
                  <c:v>6.0368000000000002E-5</c:v>
                </c:pt>
                <c:pt idx="522">
                  <c:v>6.7763999999999997E-5</c:v>
                </c:pt>
                <c:pt idx="523">
                  <c:v>7.4864000000000007E-5</c:v>
                </c:pt>
                <c:pt idx="524">
                  <c:v>8.2256000000000007E-5</c:v>
                </c:pt>
                <c:pt idx="525">
                  <c:v>8.9727999999999992E-5</c:v>
                </c:pt>
                <c:pt idx="526">
                  <c:v>9.7644000000000002E-5</c:v>
                </c:pt>
                <c:pt idx="527">
                  <c:v>1.0622E-4</c:v>
                </c:pt>
                <c:pt idx="528">
                  <c:v>1.1514E-4</c:v>
                </c:pt>
                <c:pt idx="529">
                  <c:v>1.2459600000000001E-4</c:v>
                </c:pt>
                <c:pt idx="530">
                  <c:v>1.2319999999999999E-4</c:v>
                </c:pt>
                <c:pt idx="531">
                  <c:v>1.4485999999999999E-4</c:v>
                </c:pt>
                <c:pt idx="532">
                  <c:v>1.5509599999999999E-4</c:v>
                </c:pt>
                <c:pt idx="533">
                  <c:v>1.66372E-4</c:v>
                </c:pt>
                <c:pt idx="534">
                  <c:v>1.77472E-4</c:v>
                </c:pt>
                <c:pt idx="535">
                  <c:v>1.8995999999999998E-4</c:v>
                </c:pt>
                <c:pt idx="536">
                  <c:v>2.0303199999999999E-4</c:v>
                </c:pt>
                <c:pt idx="537">
                  <c:v>2.1597199999999998E-4</c:v>
                </c:pt>
                <c:pt idx="538">
                  <c:v>2.2908000000000002E-4</c:v>
                </c:pt>
                <c:pt idx="539">
                  <c:v>2.4335600000000002E-4</c:v>
                </c:pt>
                <c:pt idx="540">
                  <c:v>2.5667600000000001E-4</c:v>
                </c:pt>
                <c:pt idx="541">
                  <c:v>2.7226399999999998E-4</c:v>
                </c:pt>
                <c:pt idx="542">
                  <c:v>2.8721999999999998E-4</c:v>
                </c:pt>
                <c:pt idx="543">
                  <c:v>3.0331999999999999E-4</c:v>
                </c:pt>
                <c:pt idx="544">
                  <c:v>3.1839999999999999E-4</c:v>
                </c:pt>
                <c:pt idx="545">
                  <c:v>3.34376E-4</c:v>
                </c:pt>
                <c:pt idx="546">
                  <c:v>3.5119600000000002E-4</c:v>
                </c:pt>
                <c:pt idx="547">
                  <c:v>3.6865200000000002E-4</c:v>
                </c:pt>
                <c:pt idx="548">
                  <c:v>3.8521200000000001E-4</c:v>
                </c:pt>
                <c:pt idx="549">
                  <c:v>4.0303999999999996E-4</c:v>
                </c:pt>
                <c:pt idx="550">
                  <c:v>4.2084000000000002E-4</c:v>
                </c:pt>
                <c:pt idx="551">
                  <c:v>4.3980000000000001E-4</c:v>
                </c:pt>
                <c:pt idx="552">
                  <c:v>4.5775999999999998E-4</c:v>
                </c:pt>
                <c:pt idx="553">
                  <c:v>4.7728000000000007E-4</c:v>
                </c:pt>
                <c:pt idx="554">
                  <c:v>4.9479999999999999E-4</c:v>
                </c:pt>
                <c:pt idx="555">
                  <c:v>5.1452000000000008E-4</c:v>
                </c:pt>
                <c:pt idx="556">
                  <c:v>5.3264000000000002E-4</c:v>
                </c:pt>
                <c:pt idx="557">
                  <c:v>5.5216E-4</c:v>
                </c:pt>
                <c:pt idx="558">
                  <c:v>5.7291999999999998E-4</c:v>
                </c:pt>
                <c:pt idx="559">
                  <c:v>0</c:v>
                </c:pt>
                <c:pt idx="560">
                  <c:v>-8.5600000000000004E-7</c:v>
                </c:pt>
                <c:pt idx="561">
                  <c:v>-6.5600000000000005E-7</c:v>
                </c:pt>
                <c:pt idx="562">
                  <c:v>-5.3600000000000004E-7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-3.5600000000000001E-7</c:v>
                </c:pt>
                <c:pt idx="566">
                  <c:v>-3.2800000000000003E-7</c:v>
                </c:pt>
                <c:pt idx="567">
                  <c:v>-2.84E-7</c:v>
                </c:pt>
                <c:pt idx="568">
                  <c:v>-2.5200000000000003E-7</c:v>
                </c:pt>
                <c:pt idx="569">
                  <c:v>-2.3600000000000002E-7</c:v>
                </c:pt>
                <c:pt idx="570">
                  <c:v>-2.0000000000000002E-7</c:v>
                </c:pt>
                <c:pt idx="571">
                  <c:v>-1.4000000000000001E-7</c:v>
                </c:pt>
                <c:pt idx="572">
                  <c:v>-9.2000000000000003E-8</c:v>
                </c:pt>
                <c:pt idx="573">
                  <c:v>-2.4E-8</c:v>
                </c:pt>
                <c:pt idx="574">
                  <c:v>3.5999999999999998E-8</c:v>
                </c:pt>
                <c:pt idx="575">
                  <c:v>1.4000000000000001E-7</c:v>
                </c:pt>
                <c:pt idx="576">
                  <c:v>2.5600000000000002E-7</c:v>
                </c:pt>
                <c:pt idx="577">
                  <c:v>3.9200000000000002E-7</c:v>
                </c:pt>
                <c:pt idx="578">
                  <c:v>5.5199999999999997E-7</c:v>
                </c:pt>
                <c:pt idx="579">
                  <c:v>7.7599999999999996E-7</c:v>
                </c:pt>
                <c:pt idx="580">
                  <c:v>1.0000000000000002E-6</c:v>
                </c:pt>
                <c:pt idx="581">
                  <c:v>1.2960000000000002E-6</c:v>
                </c:pt>
                <c:pt idx="582">
                  <c:v>1.6439999999999998E-6</c:v>
                </c:pt>
                <c:pt idx="583">
                  <c:v>3.8319999999999999E-6</c:v>
                </c:pt>
                <c:pt idx="584">
                  <c:v>7.483999999999999E-6</c:v>
                </c:pt>
                <c:pt idx="585">
                  <c:v>1.3179999999999999E-5</c:v>
                </c:pt>
                <c:pt idx="586">
                  <c:v>2.1392000000000001E-5</c:v>
                </c:pt>
                <c:pt idx="587">
                  <c:v>3.2372000000000001E-5</c:v>
                </c:pt>
                <c:pt idx="588">
                  <c:v>4.6247999999999995E-5</c:v>
                </c:pt>
                <c:pt idx="589">
                  <c:v>6.2248000000000004E-5</c:v>
                </c:pt>
                <c:pt idx="590">
                  <c:v>8.0120000000000012E-5</c:v>
                </c:pt>
                <c:pt idx="591">
                  <c:v>9.8439999999999999E-5</c:v>
                </c:pt>
                <c:pt idx="592">
                  <c:v>1.17044E-4</c:v>
                </c:pt>
                <c:pt idx="593">
                  <c:v>1.35864E-4</c:v>
                </c:pt>
                <c:pt idx="594">
                  <c:v>1.5645600000000002E-4</c:v>
                </c:pt>
                <c:pt idx="595">
                  <c:v>1.7978000000000002E-4</c:v>
                </c:pt>
                <c:pt idx="596">
                  <c:v>2.0744399999999999E-4</c:v>
                </c:pt>
                <c:pt idx="597">
                  <c:v>2.3611199999999999E-4</c:v>
                </c:pt>
                <c:pt idx="598">
                  <c:v>2.67996E-4</c:v>
                </c:pt>
                <c:pt idx="599">
                  <c:v>3.0259600000000003E-4</c:v>
                </c:pt>
                <c:pt idx="600">
                  <c:v>2.9918800000000004E-4</c:v>
                </c:pt>
                <c:pt idx="601">
                  <c:v>3.8617599999999996E-4</c:v>
                </c:pt>
                <c:pt idx="602">
                  <c:v>4.2556000000000001E-4</c:v>
                </c:pt>
                <c:pt idx="603">
                  <c:v>4.7112E-4</c:v>
                </c:pt>
                <c:pt idx="604">
                  <c:v>5.2188000000000007E-4</c:v>
                </c:pt>
                <c:pt idx="605">
                  <c:v>5.7476000000000001E-4</c:v>
                </c:pt>
                <c:pt idx="606">
                  <c:v>6.3131999999999999E-4</c:v>
                </c:pt>
                <c:pt idx="607">
                  <c:v>6.9176000000000003E-4</c:v>
                </c:pt>
                <c:pt idx="608">
                  <c:v>7.4827999999999993E-4</c:v>
                </c:pt>
                <c:pt idx="609">
                  <c:v>8.1552000000000003E-4</c:v>
                </c:pt>
                <c:pt idx="610">
                  <c:v>8.9347999999999999E-4</c:v>
                </c:pt>
                <c:pt idx="611">
                  <c:v>9.5548000000000009E-4</c:v>
                </c:pt>
                <c:pt idx="612">
                  <c:v>1.0290799999999999E-3</c:v>
                </c:pt>
                <c:pt idx="613">
                  <c:v>1.1126E-3</c:v>
                </c:pt>
                <c:pt idx="614">
                  <c:v>1.19052E-3</c:v>
                </c:pt>
                <c:pt idx="615">
                  <c:v>1.2706E-3</c:v>
                </c:pt>
                <c:pt idx="616">
                  <c:v>1.35224E-3</c:v>
                </c:pt>
                <c:pt idx="617">
                  <c:v>1.43424E-3</c:v>
                </c:pt>
                <c:pt idx="618">
                  <c:v>1.52352E-3</c:v>
                </c:pt>
                <c:pt idx="619">
                  <c:v>1.6134399999999998E-3</c:v>
                </c:pt>
                <c:pt idx="620">
                  <c:v>1.70072E-3</c:v>
                </c:pt>
                <c:pt idx="621">
                  <c:v>1.79868E-3</c:v>
                </c:pt>
                <c:pt idx="622">
                  <c:v>1.895E-3</c:v>
                </c:pt>
                <c:pt idx="623">
                  <c:v>1.9886400000000003E-3</c:v>
                </c:pt>
                <c:pt idx="624">
                  <c:v>2.0861999999999999E-3</c:v>
                </c:pt>
                <c:pt idx="625">
                  <c:v>2.1964799999999998E-3</c:v>
                </c:pt>
                <c:pt idx="626">
                  <c:v>2.2945600000000002E-3</c:v>
                </c:pt>
                <c:pt idx="627">
                  <c:v>2.4220800000000001E-3</c:v>
                </c:pt>
                <c:pt idx="628">
                  <c:v>2.5562799999999998E-3</c:v>
                </c:pt>
                <c:pt idx="629">
                  <c:v>0</c:v>
                </c:pt>
                <c:pt idx="630">
                  <c:v>-1.136E-6</c:v>
                </c:pt>
                <c:pt idx="631">
                  <c:v>2.2449199999999999E-4</c:v>
                </c:pt>
                <c:pt idx="632">
                  <c:v>2.7921200000000004E-4</c:v>
                </c:pt>
                <c:pt idx="633">
                  <c:v>3.3683999999999998E-4</c:v>
                </c:pt>
                <c:pt idx="634">
                  <c:v>3.9452400000000005E-4</c:v>
                </c:pt>
                <c:pt idx="635">
                  <c:v>4.6012000000000001E-4</c:v>
                </c:pt>
                <c:pt idx="636">
                  <c:v>5.3323999999999993E-4</c:v>
                </c:pt>
                <c:pt idx="637">
                  <c:v>6.1911999999999991E-4</c:v>
                </c:pt>
                <c:pt idx="638">
                  <c:v>7.0539999999999991E-4</c:v>
                </c:pt>
                <c:pt idx="639">
                  <c:v>8.0060000000000005E-4</c:v>
                </c:pt>
                <c:pt idx="640">
                  <c:v>9.0167999999999997E-4</c:v>
                </c:pt>
                <c:pt idx="641">
                  <c:v>1.1676E-3</c:v>
                </c:pt>
                <c:pt idx="642">
                  <c:v>1.48336E-3</c:v>
                </c:pt>
                <c:pt idx="643">
                  <c:v>1.85528E-3</c:v>
                </c:pt>
                <c:pt idx="644">
                  <c:v>2.2890000000000002E-3</c:v>
                </c:pt>
                <c:pt idx="645">
                  <c:v>2.7959199999999999E-3</c:v>
                </c:pt>
                <c:pt idx="646">
                  <c:v>3.37944E-3</c:v>
                </c:pt>
                <c:pt idx="647">
                  <c:v>4.0531999999999999E-3</c:v>
                </c:pt>
                <c:pt idx="648">
                  <c:v>4.8227999999999995E-3</c:v>
                </c:pt>
                <c:pt idx="649">
                  <c:v>5.7007999999999998E-3</c:v>
                </c:pt>
                <c:pt idx="650">
                  <c:v>6.6963999999999999E-3</c:v>
                </c:pt>
                <c:pt idx="651">
                  <c:v>7.8183999999999997E-3</c:v>
                </c:pt>
                <c:pt idx="652">
                  <c:v>9.0723999999999996E-3</c:v>
                </c:pt>
                <c:pt idx="653">
                  <c:v>1.5386000000000002E-2</c:v>
                </c:pt>
                <c:pt idx="654">
                  <c:v>2.4444799999999999E-2</c:v>
                </c:pt>
                <c:pt idx="655">
                  <c:v>3.6712399999999999E-2</c:v>
                </c:pt>
                <c:pt idx="656">
                  <c:v>5.2687999999999999E-2</c:v>
                </c:pt>
                <c:pt idx="657">
                  <c:v>7.279999999999999E-2</c:v>
                </c:pt>
                <c:pt idx="658">
                  <c:v>9.7059999999999994E-2</c:v>
                </c:pt>
                <c:pt idx="659">
                  <c:v>0.125504</c:v>
                </c:pt>
                <c:pt idx="660">
                  <c:v>0.157032</c:v>
                </c:pt>
                <c:pt idx="661">
                  <c:v>0.19053200000000001</c:v>
                </c:pt>
                <c:pt idx="662">
                  <c:v>0.224716</c:v>
                </c:pt>
                <c:pt idx="663">
                  <c:v>0.26129599999999997</c:v>
                </c:pt>
                <c:pt idx="664">
                  <c:v>0.30035600000000001</c:v>
                </c:pt>
                <c:pt idx="665">
                  <c:v>0.33882400000000001</c:v>
                </c:pt>
                <c:pt idx="666">
                  <c:v>0.386708</c:v>
                </c:pt>
                <c:pt idx="667">
                  <c:v>0.43308000000000002</c:v>
                </c:pt>
                <c:pt idx="668">
                  <c:v>0.47760000000000002</c:v>
                </c:pt>
                <c:pt idx="669">
                  <c:v>0.53283999999999998</c:v>
                </c:pt>
                <c:pt idx="670">
                  <c:v>0.54332000000000003</c:v>
                </c:pt>
                <c:pt idx="671">
                  <c:v>0.63756000000000002</c:v>
                </c:pt>
                <c:pt idx="672">
                  <c:v>0.69159999999999999</c:v>
                </c:pt>
                <c:pt idx="673">
                  <c:v>0.74756</c:v>
                </c:pt>
                <c:pt idx="674">
                  <c:v>0.80452000000000001</c:v>
                </c:pt>
                <c:pt idx="675">
                  <c:v>0.86536000000000002</c:v>
                </c:pt>
                <c:pt idx="676">
                  <c:v>0.92535999999999996</c:v>
                </c:pt>
                <c:pt idx="677">
                  <c:v>0.98896000000000006</c:v>
                </c:pt>
                <c:pt idx="678">
                  <c:v>1.05616</c:v>
                </c:pt>
                <c:pt idx="679">
                  <c:v>1.13456</c:v>
                </c:pt>
                <c:pt idx="680">
                  <c:v>1.2181999999999999</c:v>
                </c:pt>
                <c:pt idx="681">
                  <c:v>1.30968</c:v>
                </c:pt>
                <c:pt idx="682">
                  <c:v>1.4095200000000001</c:v>
                </c:pt>
                <c:pt idx="683">
                  <c:v>1.5122</c:v>
                </c:pt>
                <c:pt idx="684">
                  <c:v>1.6275199999999999</c:v>
                </c:pt>
                <c:pt idx="685">
                  <c:v>1.7457200000000002</c:v>
                </c:pt>
                <c:pt idx="686">
                  <c:v>1.8653599999999999</c:v>
                </c:pt>
                <c:pt idx="687">
                  <c:v>1.9960799999999999</c:v>
                </c:pt>
                <c:pt idx="688">
                  <c:v>2.1269200000000001</c:v>
                </c:pt>
                <c:pt idx="689">
                  <c:v>2.24952</c:v>
                </c:pt>
                <c:pt idx="690">
                  <c:v>2.3773200000000001</c:v>
                </c:pt>
                <c:pt idx="691">
                  <c:v>2.4885600000000001</c:v>
                </c:pt>
                <c:pt idx="692">
                  <c:v>2.5956400000000004</c:v>
                </c:pt>
                <c:pt idx="693">
                  <c:v>2.7049600000000003</c:v>
                </c:pt>
                <c:pt idx="694">
                  <c:v>2.7961999999999998</c:v>
                </c:pt>
                <c:pt idx="695">
                  <c:v>2.8848799999999999</c:v>
                </c:pt>
                <c:pt idx="696">
                  <c:v>2.96976</c:v>
                </c:pt>
                <c:pt idx="697">
                  <c:v>3.0441199999999999</c:v>
                </c:pt>
                <c:pt idx="698">
                  <c:v>3.11572</c:v>
                </c:pt>
                <c:pt idx="699">
                  <c:v>0</c:v>
                </c:pt>
                <c:pt idx="700">
                  <c:v>1.6944399999999999E-4</c:v>
                </c:pt>
                <c:pt idx="701">
                  <c:v>0.90500000000000003</c:v>
                </c:pt>
                <c:pt idx="702">
                  <c:v>1.1932399999999999</c:v>
                </c:pt>
                <c:pt idx="703">
                  <c:v>1.3961600000000001</c:v>
                </c:pt>
                <c:pt idx="704">
                  <c:v>1.5835599999999999</c:v>
                </c:pt>
                <c:pt idx="705">
                  <c:v>1.7722</c:v>
                </c:pt>
                <c:pt idx="706">
                  <c:v>1.9595200000000002</c:v>
                </c:pt>
                <c:pt idx="707">
                  <c:v>2.1452</c:v>
                </c:pt>
                <c:pt idx="708">
                  <c:v>2.33168</c:v>
                </c:pt>
                <c:pt idx="709">
                  <c:v>2.5198400000000003</c:v>
                </c:pt>
                <c:pt idx="710">
                  <c:v>2.7056</c:v>
                </c:pt>
                <c:pt idx="711">
                  <c:v>3.1426000000000003</c:v>
                </c:pt>
                <c:pt idx="712">
                  <c:v>3.5846400000000003</c:v>
                </c:pt>
                <c:pt idx="713">
                  <c:v>4.0299999999999994</c:v>
                </c:pt>
                <c:pt idx="714">
                  <c:v>4.4812000000000003</c:v>
                </c:pt>
                <c:pt idx="715">
                  <c:v>4.9363999999999999</c:v>
                </c:pt>
                <c:pt idx="716">
                  <c:v>5.3911999999999995</c:v>
                </c:pt>
                <c:pt idx="717">
                  <c:v>5.8516000000000004</c:v>
                </c:pt>
                <c:pt idx="718">
                  <c:v>6.3144</c:v>
                </c:pt>
                <c:pt idx="719">
                  <c:v>6.7775999999999996</c:v>
                </c:pt>
                <c:pt idx="720">
                  <c:v>7.2487999999999992</c:v>
                </c:pt>
                <c:pt idx="721">
                  <c:v>7.7336</c:v>
                </c:pt>
                <c:pt idx="722">
                  <c:v>8.2384000000000004</c:v>
                </c:pt>
                <c:pt idx="723">
                  <c:v>10.3468</c:v>
                </c:pt>
                <c:pt idx="724">
                  <c:v>13.602400000000001</c:v>
                </c:pt>
                <c:pt idx="725">
                  <c:v>18.166800000000002</c:v>
                </c:pt>
                <c:pt idx="726">
                  <c:v>22.915600000000001</c:v>
                </c:pt>
                <c:pt idx="727">
                  <c:v>26.610399999999998</c:v>
                </c:pt>
                <c:pt idx="728">
                  <c:v>29.077200000000001</c:v>
                </c:pt>
                <c:pt idx="729">
                  <c:v>30.821200000000001</c:v>
                </c:pt>
                <c:pt idx="730">
                  <c:v>31.961999999999996</c:v>
                </c:pt>
                <c:pt idx="731">
                  <c:v>32.816800000000001</c:v>
                </c:pt>
                <c:pt idx="732">
                  <c:v>33.499600000000001</c:v>
                </c:pt>
                <c:pt idx="733">
                  <c:v>34.021999999999998</c:v>
                </c:pt>
                <c:pt idx="734">
                  <c:v>34.464399999999998</c:v>
                </c:pt>
                <c:pt idx="735">
                  <c:v>34.857600000000005</c:v>
                </c:pt>
                <c:pt idx="736">
                  <c:v>35.196800000000003</c:v>
                </c:pt>
                <c:pt idx="737">
                  <c:v>35.484400000000001</c:v>
                </c:pt>
                <c:pt idx="738">
                  <c:v>35.763999999999996</c:v>
                </c:pt>
                <c:pt idx="739">
                  <c:v>36.022400000000005</c:v>
                </c:pt>
                <c:pt idx="740">
                  <c:v>36.038000000000004</c:v>
                </c:pt>
                <c:pt idx="741">
                  <c:v>36.523600000000002</c:v>
                </c:pt>
                <c:pt idx="742">
                  <c:v>36.741999999999997</c:v>
                </c:pt>
                <c:pt idx="743">
                  <c:v>36.9876</c:v>
                </c:pt>
                <c:pt idx="744">
                  <c:v>37.247199999999999</c:v>
                </c:pt>
                <c:pt idx="745">
                  <c:v>37.483599999999996</c:v>
                </c:pt>
                <c:pt idx="746">
                  <c:v>37.743600000000001</c:v>
                </c:pt>
                <c:pt idx="747">
                  <c:v>37.999600000000001</c:v>
                </c:pt>
                <c:pt idx="748">
                  <c:v>38.2532</c:v>
                </c:pt>
                <c:pt idx="749">
                  <c:v>38.508399999999995</c:v>
                </c:pt>
                <c:pt idx="750">
                  <c:v>38.7624</c:v>
                </c:pt>
                <c:pt idx="751">
                  <c:v>39.0092</c:v>
                </c:pt>
                <c:pt idx="752">
                  <c:v>39.2532</c:v>
                </c:pt>
                <c:pt idx="753">
                  <c:v>39.506</c:v>
                </c:pt>
                <c:pt idx="754">
                  <c:v>39.747599999999998</c:v>
                </c:pt>
                <c:pt idx="755">
                  <c:v>39.985199999999999</c:v>
                </c:pt>
                <c:pt idx="756">
                  <c:v>40.239999999999995</c:v>
                </c:pt>
                <c:pt idx="757">
                  <c:v>40.488000000000007</c:v>
                </c:pt>
                <c:pt idx="758">
                  <c:v>40.724000000000004</c:v>
                </c:pt>
                <c:pt idx="759">
                  <c:v>40.96</c:v>
                </c:pt>
                <c:pt idx="760">
                  <c:v>41.188000000000002</c:v>
                </c:pt>
                <c:pt idx="761">
                  <c:v>41.396000000000001</c:v>
                </c:pt>
                <c:pt idx="762">
                  <c:v>41.62</c:v>
                </c:pt>
                <c:pt idx="763">
                  <c:v>41.812000000000005</c:v>
                </c:pt>
                <c:pt idx="764">
                  <c:v>42.003999999999998</c:v>
                </c:pt>
                <c:pt idx="765">
                  <c:v>42.192</c:v>
                </c:pt>
                <c:pt idx="766">
                  <c:v>42.36</c:v>
                </c:pt>
                <c:pt idx="767">
                  <c:v>42.507999999999996</c:v>
                </c:pt>
                <c:pt idx="768">
                  <c:v>42.655999999999999</c:v>
                </c:pt>
                <c:pt idx="769">
                  <c:v>0</c:v>
                </c:pt>
                <c:pt idx="770">
                  <c:v>1.6076399999999998E-3</c:v>
                </c:pt>
                <c:pt idx="771">
                  <c:v>10.795199999999999</c:v>
                </c:pt>
                <c:pt idx="772">
                  <c:v>17.777999999999999</c:v>
                </c:pt>
                <c:pt idx="773">
                  <c:v>21.526799999999998</c:v>
                </c:pt>
                <c:pt idx="774">
                  <c:v>23.712799999999998</c:v>
                </c:pt>
                <c:pt idx="775">
                  <c:v>25.329599999999999</c:v>
                </c:pt>
                <c:pt idx="776">
                  <c:v>26.734399999999997</c:v>
                </c:pt>
                <c:pt idx="777">
                  <c:v>28.062799999999999</c:v>
                </c:pt>
                <c:pt idx="778">
                  <c:v>29.309600000000003</c:v>
                </c:pt>
                <c:pt idx="779">
                  <c:v>30.487199999999998</c:v>
                </c:pt>
                <c:pt idx="780">
                  <c:v>31.634000000000004</c:v>
                </c:pt>
                <c:pt idx="781">
                  <c:v>34.129199999999997</c:v>
                </c:pt>
                <c:pt idx="782">
                  <c:v>36.508400000000002</c:v>
                </c:pt>
                <c:pt idx="783">
                  <c:v>38.6496</c:v>
                </c:pt>
                <c:pt idx="784">
                  <c:v>40.744</c:v>
                </c:pt>
                <c:pt idx="785">
                  <c:v>42.74</c:v>
                </c:pt>
                <c:pt idx="786">
                  <c:v>44.651999999999994</c:v>
                </c:pt>
                <c:pt idx="787">
                  <c:v>46.480000000000004</c:v>
                </c:pt>
                <c:pt idx="788">
                  <c:v>48.335999999999999</c:v>
                </c:pt>
                <c:pt idx="789">
                  <c:v>50.1</c:v>
                </c:pt>
                <c:pt idx="790">
                  <c:v>52.231999999999999</c:v>
                </c:pt>
                <c:pt idx="791">
                  <c:v>54.96</c:v>
                </c:pt>
                <c:pt idx="792">
                  <c:v>59.212000000000003</c:v>
                </c:pt>
                <c:pt idx="793">
                  <c:v>77.652000000000001</c:v>
                </c:pt>
                <c:pt idx="794">
                  <c:v>89.34</c:v>
                </c:pt>
                <c:pt idx="795">
                  <c:v>93.740000000000009</c:v>
                </c:pt>
                <c:pt idx="796">
                  <c:v>96.123999999999995</c:v>
                </c:pt>
                <c:pt idx="797">
                  <c:v>97.771999999999991</c:v>
                </c:pt>
                <c:pt idx="798">
                  <c:v>99.056000000000012</c:v>
                </c:pt>
                <c:pt idx="799">
                  <c:v>100.00399999999999</c:v>
                </c:pt>
                <c:pt idx="800">
                  <c:v>100.72399999999999</c:v>
                </c:pt>
                <c:pt idx="801">
                  <c:v>101.244</c:v>
                </c:pt>
                <c:pt idx="802">
                  <c:v>101.616</c:v>
                </c:pt>
                <c:pt idx="803">
                  <c:v>101.88</c:v>
                </c:pt>
                <c:pt idx="804">
                  <c:v>102.036</c:v>
                </c:pt>
                <c:pt idx="805">
                  <c:v>102.13600000000001</c:v>
                </c:pt>
                <c:pt idx="806">
                  <c:v>102.196</c:v>
                </c:pt>
                <c:pt idx="807">
                  <c:v>102.188</c:v>
                </c:pt>
                <c:pt idx="808">
                  <c:v>102.14400000000001</c:v>
                </c:pt>
                <c:pt idx="809">
                  <c:v>102.1</c:v>
                </c:pt>
                <c:pt idx="810">
                  <c:v>102.06</c:v>
                </c:pt>
                <c:pt idx="811">
                  <c:v>101.92400000000001</c:v>
                </c:pt>
                <c:pt idx="812">
                  <c:v>101.8</c:v>
                </c:pt>
                <c:pt idx="813">
                  <c:v>101.684</c:v>
                </c:pt>
                <c:pt idx="814">
                  <c:v>101.556</c:v>
                </c:pt>
                <c:pt idx="815">
                  <c:v>101.452</c:v>
                </c:pt>
                <c:pt idx="816">
                  <c:v>101.34400000000001</c:v>
                </c:pt>
                <c:pt idx="817">
                  <c:v>101.22399999999999</c:v>
                </c:pt>
                <c:pt idx="818">
                  <c:v>101.12</c:v>
                </c:pt>
                <c:pt idx="819">
                  <c:v>101.012</c:v>
                </c:pt>
                <c:pt idx="820">
                  <c:v>100.91600000000001</c:v>
                </c:pt>
                <c:pt idx="821">
                  <c:v>100.792</c:v>
                </c:pt>
                <c:pt idx="822">
                  <c:v>100.676</c:v>
                </c:pt>
                <c:pt idx="823">
                  <c:v>100.55600000000001</c:v>
                </c:pt>
                <c:pt idx="824">
                  <c:v>100.41600000000001</c:v>
                </c:pt>
                <c:pt idx="825">
                  <c:v>100.268</c:v>
                </c:pt>
                <c:pt idx="826">
                  <c:v>100.12400000000001</c:v>
                </c:pt>
                <c:pt idx="827">
                  <c:v>99.96</c:v>
                </c:pt>
                <c:pt idx="828">
                  <c:v>99.783999999999992</c:v>
                </c:pt>
                <c:pt idx="829">
                  <c:v>99.6</c:v>
                </c:pt>
                <c:pt idx="830">
                  <c:v>99.408000000000001</c:v>
                </c:pt>
                <c:pt idx="831">
                  <c:v>99.224000000000004</c:v>
                </c:pt>
                <c:pt idx="832">
                  <c:v>99.012</c:v>
                </c:pt>
                <c:pt idx="833">
                  <c:v>98.808000000000007</c:v>
                </c:pt>
                <c:pt idx="834">
                  <c:v>98.6</c:v>
                </c:pt>
                <c:pt idx="835">
                  <c:v>98.372</c:v>
                </c:pt>
                <c:pt idx="836">
                  <c:v>98.147999999999996</c:v>
                </c:pt>
                <c:pt idx="837">
                  <c:v>97.927999999999997</c:v>
                </c:pt>
                <c:pt idx="838">
                  <c:v>97.699999999999989</c:v>
                </c:pt>
                <c:pt idx="839">
                  <c:v>0</c:v>
                </c:pt>
                <c:pt idx="840">
                  <c:v>1.6987999999999999E-3</c:v>
                </c:pt>
                <c:pt idx="841">
                  <c:v>18.5396</c:v>
                </c:pt>
                <c:pt idx="842">
                  <c:v>34.928399999999996</c:v>
                </c:pt>
                <c:pt idx="843">
                  <c:v>48.292000000000002</c:v>
                </c:pt>
                <c:pt idx="844">
                  <c:v>57.916000000000004</c:v>
                </c:pt>
                <c:pt idx="845">
                  <c:v>64.043999999999997</c:v>
                </c:pt>
                <c:pt idx="846">
                  <c:v>67.919999999999987</c:v>
                </c:pt>
                <c:pt idx="847">
                  <c:v>70.632000000000005</c:v>
                </c:pt>
                <c:pt idx="848">
                  <c:v>72.887999999999991</c:v>
                </c:pt>
                <c:pt idx="849">
                  <c:v>74.887999999999991</c:v>
                </c:pt>
                <c:pt idx="850">
                  <c:v>76.728000000000009</c:v>
                </c:pt>
                <c:pt idx="851">
                  <c:v>80.691999999999993</c:v>
                </c:pt>
                <c:pt idx="852">
                  <c:v>84.155999999999992</c:v>
                </c:pt>
                <c:pt idx="853">
                  <c:v>87.367999999999995</c:v>
                </c:pt>
                <c:pt idx="854">
                  <c:v>90.368000000000009</c:v>
                </c:pt>
                <c:pt idx="855">
                  <c:v>93.168000000000006</c:v>
                </c:pt>
                <c:pt idx="856">
                  <c:v>95.792000000000002</c:v>
                </c:pt>
                <c:pt idx="857">
                  <c:v>98.283999999999992</c:v>
                </c:pt>
                <c:pt idx="858">
                  <c:v>100.676</c:v>
                </c:pt>
                <c:pt idx="859">
                  <c:v>103.104</c:v>
                </c:pt>
                <c:pt idx="860">
                  <c:v>105.992</c:v>
                </c:pt>
                <c:pt idx="861">
                  <c:v>110.348</c:v>
                </c:pt>
                <c:pt idx="862">
                  <c:v>116.956</c:v>
                </c:pt>
                <c:pt idx="863">
                  <c:v>149.77599999999998</c:v>
                </c:pt>
                <c:pt idx="864">
                  <c:v>166.72</c:v>
                </c:pt>
                <c:pt idx="865">
                  <c:v>170.36399999999998</c:v>
                </c:pt>
                <c:pt idx="866">
                  <c:v>172.32400000000001</c:v>
                </c:pt>
                <c:pt idx="867">
                  <c:v>173.44399999999999</c:v>
                </c:pt>
                <c:pt idx="868">
                  <c:v>174.06</c:v>
                </c:pt>
                <c:pt idx="869">
                  <c:v>174.352</c:v>
                </c:pt>
                <c:pt idx="870">
                  <c:v>174.392</c:v>
                </c:pt>
                <c:pt idx="871">
                  <c:v>174.23599999999999</c:v>
                </c:pt>
                <c:pt idx="872">
                  <c:v>173.89599999999999</c:v>
                </c:pt>
                <c:pt idx="873">
                  <c:v>173.42</c:v>
                </c:pt>
                <c:pt idx="874">
                  <c:v>172.84</c:v>
                </c:pt>
                <c:pt idx="875">
                  <c:v>172.148</c:v>
                </c:pt>
                <c:pt idx="876">
                  <c:v>171.37199999999999</c:v>
                </c:pt>
                <c:pt idx="877">
                  <c:v>170.56399999999999</c:v>
                </c:pt>
                <c:pt idx="878">
                  <c:v>169.67599999999999</c:v>
                </c:pt>
                <c:pt idx="879">
                  <c:v>168.78799999999998</c:v>
                </c:pt>
                <c:pt idx="880">
                  <c:v>168.72400000000002</c:v>
                </c:pt>
                <c:pt idx="881">
                  <c:v>166.98</c:v>
                </c:pt>
                <c:pt idx="882">
                  <c:v>166.02</c:v>
                </c:pt>
                <c:pt idx="883">
                  <c:v>165.084</c:v>
                </c:pt>
                <c:pt idx="884">
                  <c:v>164.14400000000001</c:v>
                </c:pt>
                <c:pt idx="885">
                  <c:v>163.232</c:v>
                </c:pt>
                <c:pt idx="886">
                  <c:v>162.30800000000002</c:v>
                </c:pt>
                <c:pt idx="887">
                  <c:v>161.392</c:v>
                </c:pt>
                <c:pt idx="888">
                  <c:v>160.49600000000001</c:v>
                </c:pt>
                <c:pt idx="889">
                  <c:v>159.59200000000001</c:v>
                </c:pt>
                <c:pt idx="890">
                  <c:v>158.70400000000001</c:v>
                </c:pt>
                <c:pt idx="891">
                  <c:v>157.82399999999998</c:v>
                </c:pt>
                <c:pt idx="892">
                  <c:v>156.96799999999999</c:v>
                </c:pt>
                <c:pt idx="893">
                  <c:v>156.12</c:v>
                </c:pt>
                <c:pt idx="894">
                  <c:v>155.292</c:v>
                </c:pt>
                <c:pt idx="895">
                  <c:v>154.48400000000001</c:v>
                </c:pt>
                <c:pt idx="896">
                  <c:v>153.69200000000001</c:v>
                </c:pt>
                <c:pt idx="897">
                  <c:v>152.93200000000002</c:v>
                </c:pt>
                <c:pt idx="898">
                  <c:v>152.18799999999999</c:v>
                </c:pt>
                <c:pt idx="899">
                  <c:v>151.46799999999999</c:v>
                </c:pt>
                <c:pt idx="900">
                  <c:v>150.77599999999998</c:v>
                </c:pt>
                <c:pt idx="901">
                  <c:v>150.108</c:v>
                </c:pt>
                <c:pt idx="902">
                  <c:v>149.452</c:v>
                </c:pt>
                <c:pt idx="903">
                  <c:v>148.82400000000001</c:v>
                </c:pt>
                <c:pt idx="904">
                  <c:v>148.208</c:v>
                </c:pt>
                <c:pt idx="905">
                  <c:v>147.61199999999999</c:v>
                </c:pt>
                <c:pt idx="906">
                  <c:v>147.04</c:v>
                </c:pt>
                <c:pt idx="907">
                  <c:v>146.488</c:v>
                </c:pt>
                <c:pt idx="908">
                  <c:v>145.93600000000001</c:v>
                </c:pt>
                <c:pt idx="909">
                  <c:v>0</c:v>
                </c:pt>
                <c:pt idx="910">
                  <c:v>1.61184E-3</c:v>
                </c:pt>
                <c:pt idx="911">
                  <c:v>22.7608</c:v>
                </c:pt>
                <c:pt idx="912">
                  <c:v>44.6</c:v>
                </c:pt>
                <c:pt idx="913">
                  <c:v>65.087999999999994</c:v>
                </c:pt>
                <c:pt idx="914">
                  <c:v>83.664000000000001</c:v>
                </c:pt>
                <c:pt idx="915">
                  <c:v>99.704000000000008</c:v>
                </c:pt>
                <c:pt idx="916">
                  <c:v>112.63199999999999</c:v>
                </c:pt>
                <c:pt idx="917">
                  <c:v>122.1</c:v>
                </c:pt>
                <c:pt idx="918">
                  <c:v>128.56400000000002</c:v>
                </c:pt>
                <c:pt idx="919">
                  <c:v>133.01599999999999</c:v>
                </c:pt>
                <c:pt idx="920">
                  <c:v>136.34399999999999</c:v>
                </c:pt>
                <c:pt idx="921">
                  <c:v>142.16</c:v>
                </c:pt>
                <c:pt idx="922">
                  <c:v>146.65600000000001</c:v>
                </c:pt>
                <c:pt idx="923">
                  <c:v>150.69999999999999</c:v>
                </c:pt>
                <c:pt idx="924">
                  <c:v>154.31200000000001</c:v>
                </c:pt>
                <c:pt idx="925">
                  <c:v>157.60399999999998</c:v>
                </c:pt>
                <c:pt idx="926">
                  <c:v>160.64400000000001</c:v>
                </c:pt>
                <c:pt idx="927">
                  <c:v>163.464</c:v>
                </c:pt>
                <c:pt idx="928">
                  <c:v>166.10400000000001</c:v>
                </c:pt>
                <c:pt idx="929">
                  <c:v>168.64000000000001</c:v>
                </c:pt>
                <c:pt idx="930">
                  <c:v>171.34</c:v>
                </c:pt>
                <c:pt idx="931">
                  <c:v>174.852</c:v>
                </c:pt>
                <c:pt idx="932">
                  <c:v>180.64400000000001</c:v>
                </c:pt>
                <c:pt idx="933">
                  <c:v>222.10399999999998</c:v>
                </c:pt>
                <c:pt idx="934">
                  <c:v>244.232</c:v>
                </c:pt>
                <c:pt idx="935">
                  <c:v>248.01999999999998</c:v>
                </c:pt>
                <c:pt idx="936">
                  <c:v>249.11199999999999</c:v>
                </c:pt>
                <c:pt idx="937">
                  <c:v>249.024</c:v>
                </c:pt>
                <c:pt idx="938">
                  <c:v>248.38399999999999</c:v>
                </c:pt>
                <c:pt idx="939">
                  <c:v>247.30799999999999</c:v>
                </c:pt>
                <c:pt idx="940">
                  <c:v>245.96799999999999</c:v>
                </c:pt>
                <c:pt idx="941">
                  <c:v>244.416</c:v>
                </c:pt>
                <c:pt idx="942">
                  <c:v>242.684</c:v>
                </c:pt>
                <c:pt idx="943">
                  <c:v>240.852</c:v>
                </c:pt>
                <c:pt idx="944">
                  <c:v>238.93200000000002</c:v>
                </c:pt>
                <c:pt idx="945">
                  <c:v>236.964</c:v>
                </c:pt>
                <c:pt idx="946">
                  <c:v>234.97199999999998</c:v>
                </c:pt>
                <c:pt idx="947">
                  <c:v>232.94799999999998</c:v>
                </c:pt>
                <c:pt idx="948">
                  <c:v>230.93199999999999</c:v>
                </c:pt>
                <c:pt idx="949">
                  <c:v>228.91200000000001</c:v>
                </c:pt>
                <c:pt idx="950">
                  <c:v>228.86799999999999</c:v>
                </c:pt>
                <c:pt idx="951">
                  <c:v>224.976</c:v>
                </c:pt>
                <c:pt idx="952">
                  <c:v>223.048</c:v>
                </c:pt>
                <c:pt idx="953">
                  <c:v>221.19200000000001</c:v>
                </c:pt>
                <c:pt idx="954">
                  <c:v>219.364</c:v>
                </c:pt>
                <c:pt idx="955">
                  <c:v>217.60399999999998</c:v>
                </c:pt>
                <c:pt idx="956">
                  <c:v>215.90400000000002</c:v>
                </c:pt>
                <c:pt idx="957">
                  <c:v>214.244</c:v>
                </c:pt>
                <c:pt idx="958">
                  <c:v>212.64400000000001</c:v>
                </c:pt>
                <c:pt idx="959">
                  <c:v>211.10400000000001</c:v>
                </c:pt>
                <c:pt idx="960">
                  <c:v>209.60400000000001</c:v>
                </c:pt>
                <c:pt idx="961">
                  <c:v>208.14400000000001</c:v>
                </c:pt>
                <c:pt idx="962">
                  <c:v>206.73599999999999</c:v>
                </c:pt>
                <c:pt idx="963">
                  <c:v>205.37199999999999</c:v>
                </c:pt>
                <c:pt idx="964">
                  <c:v>204.04400000000001</c:v>
                </c:pt>
                <c:pt idx="965">
                  <c:v>202.756</c:v>
                </c:pt>
                <c:pt idx="966">
                  <c:v>201.50399999999999</c:v>
                </c:pt>
                <c:pt idx="967">
                  <c:v>200.28799999999998</c:v>
                </c:pt>
                <c:pt idx="968">
                  <c:v>199.10400000000001</c:v>
                </c:pt>
                <c:pt idx="969">
                  <c:v>197.96</c:v>
                </c:pt>
                <c:pt idx="970">
                  <c:v>196.84799999999998</c:v>
                </c:pt>
                <c:pt idx="971">
                  <c:v>195.768</c:v>
                </c:pt>
                <c:pt idx="972">
                  <c:v>194.72400000000002</c:v>
                </c:pt>
                <c:pt idx="973">
                  <c:v>193.71199999999999</c:v>
                </c:pt>
                <c:pt idx="974">
                  <c:v>192.71199999999999</c:v>
                </c:pt>
                <c:pt idx="975">
                  <c:v>191.74799999999999</c:v>
                </c:pt>
                <c:pt idx="976">
                  <c:v>190.804</c:v>
                </c:pt>
                <c:pt idx="977">
                  <c:v>189.87200000000001</c:v>
                </c:pt>
                <c:pt idx="978">
                  <c:v>188.96799999999999</c:v>
                </c:pt>
                <c:pt idx="979">
                  <c:v>0</c:v>
                </c:pt>
                <c:pt idx="980">
                  <c:v>1.3980400000000001E-3</c:v>
                </c:pt>
                <c:pt idx="981">
                  <c:v>24.9024</c:v>
                </c:pt>
                <c:pt idx="982">
                  <c:v>49.4</c:v>
                </c:pt>
                <c:pt idx="983">
                  <c:v>73.251999999999995</c:v>
                </c:pt>
                <c:pt idx="984">
                  <c:v>96.152000000000001</c:v>
                </c:pt>
                <c:pt idx="985">
                  <c:v>117.86</c:v>
                </c:pt>
                <c:pt idx="986">
                  <c:v>138.08799999999999</c:v>
                </c:pt>
                <c:pt idx="987">
                  <c:v>156.328</c:v>
                </c:pt>
                <c:pt idx="988">
                  <c:v>172.328</c:v>
                </c:pt>
                <c:pt idx="989">
                  <c:v>185.61600000000001</c:v>
                </c:pt>
                <c:pt idx="990">
                  <c:v>196.15600000000001</c:v>
                </c:pt>
                <c:pt idx="991">
                  <c:v>211.54400000000001</c:v>
                </c:pt>
                <c:pt idx="992">
                  <c:v>219.12400000000002</c:v>
                </c:pt>
                <c:pt idx="993">
                  <c:v>224.512</c:v>
                </c:pt>
                <c:pt idx="994">
                  <c:v>228.91200000000001</c:v>
                </c:pt>
                <c:pt idx="995">
                  <c:v>232.73599999999999</c:v>
                </c:pt>
                <c:pt idx="996">
                  <c:v>236.21200000000002</c:v>
                </c:pt>
                <c:pt idx="997">
                  <c:v>239.26400000000001</c:v>
                </c:pt>
                <c:pt idx="998">
                  <c:v>242.05199999999999</c:v>
                </c:pt>
                <c:pt idx="999">
                  <c:v>244.5</c:v>
                </c:pt>
                <c:pt idx="1000">
                  <c:v>246.916</c:v>
                </c:pt>
                <c:pt idx="1001">
                  <c:v>249.45600000000002</c:v>
                </c:pt>
                <c:pt idx="1002">
                  <c:v>252.63200000000003</c:v>
                </c:pt>
                <c:pt idx="1003">
                  <c:v>280.47199999999998</c:v>
                </c:pt>
                <c:pt idx="1004">
                  <c:v>318.976</c:v>
                </c:pt>
                <c:pt idx="1005">
                  <c:v>322.70400000000001</c:v>
                </c:pt>
                <c:pt idx="1006">
                  <c:v>322.70799999999997</c:v>
                </c:pt>
                <c:pt idx="1007">
                  <c:v>321.17600000000004</c:v>
                </c:pt>
                <c:pt idx="1008">
                  <c:v>318.83199999999999</c:v>
                </c:pt>
                <c:pt idx="1009">
                  <c:v>316.036</c:v>
                </c:pt>
                <c:pt idx="1010">
                  <c:v>312.95600000000002</c:v>
                </c:pt>
                <c:pt idx="1011">
                  <c:v>309.73599999999999</c:v>
                </c:pt>
                <c:pt idx="1012">
                  <c:v>306.404</c:v>
                </c:pt>
                <c:pt idx="1013">
                  <c:v>303.00799999999998</c:v>
                </c:pt>
                <c:pt idx="1014">
                  <c:v>299.64000000000004</c:v>
                </c:pt>
                <c:pt idx="1015">
                  <c:v>296.26799999999997</c:v>
                </c:pt>
                <c:pt idx="1016">
                  <c:v>292.94399999999996</c:v>
                </c:pt>
                <c:pt idx="1017">
                  <c:v>289.7</c:v>
                </c:pt>
                <c:pt idx="1018">
                  <c:v>286.52800000000002</c:v>
                </c:pt>
                <c:pt idx="1019">
                  <c:v>283.43600000000004</c:v>
                </c:pt>
                <c:pt idx="1020">
                  <c:v>283.39999999999998</c:v>
                </c:pt>
                <c:pt idx="1021">
                  <c:v>277.55200000000002</c:v>
                </c:pt>
                <c:pt idx="1022">
                  <c:v>274.73199999999997</c:v>
                </c:pt>
                <c:pt idx="1023">
                  <c:v>272.06</c:v>
                </c:pt>
                <c:pt idx="1024">
                  <c:v>269.49600000000004</c:v>
                </c:pt>
                <c:pt idx="1025">
                  <c:v>267.02799999999996</c:v>
                </c:pt>
                <c:pt idx="1026">
                  <c:v>264.64799999999997</c:v>
                </c:pt>
                <c:pt idx="1027">
                  <c:v>262.34800000000001</c:v>
                </c:pt>
                <c:pt idx="1028">
                  <c:v>260.14</c:v>
                </c:pt>
                <c:pt idx="1029">
                  <c:v>258</c:v>
                </c:pt>
                <c:pt idx="1030">
                  <c:v>255.90800000000002</c:v>
                </c:pt>
                <c:pt idx="1031">
                  <c:v>253.87199999999999</c:v>
                </c:pt>
                <c:pt idx="1032">
                  <c:v>251.89600000000002</c:v>
                </c:pt>
                <c:pt idx="1033">
                  <c:v>249.96799999999999</c:v>
                </c:pt>
                <c:pt idx="1034">
                  <c:v>248.10399999999998</c:v>
                </c:pt>
                <c:pt idx="1035">
                  <c:v>246.29599999999999</c:v>
                </c:pt>
                <c:pt idx="1036">
                  <c:v>244.54400000000001</c:v>
                </c:pt>
                <c:pt idx="1037">
                  <c:v>242.85599999999999</c:v>
                </c:pt>
                <c:pt idx="1038">
                  <c:v>0</c:v>
                </c:pt>
                <c:pt idx="1039">
                  <c:v>1.43564E-3</c:v>
                </c:pt>
                <c:pt idx="1040">
                  <c:v>26.726799999999997</c:v>
                </c:pt>
                <c:pt idx="1041">
                  <c:v>53.244</c:v>
                </c:pt>
                <c:pt idx="1042">
                  <c:v>79.376000000000005</c:v>
                </c:pt>
                <c:pt idx="1043">
                  <c:v>104.916</c:v>
                </c:pt>
                <c:pt idx="1044">
                  <c:v>129.73599999999999</c:v>
                </c:pt>
                <c:pt idx="1045">
                  <c:v>153.66800000000001</c:v>
                </c:pt>
                <c:pt idx="1046">
                  <c:v>176.572</c:v>
                </c:pt>
                <c:pt idx="1047">
                  <c:v>198.33200000000002</c:v>
                </c:pt>
                <c:pt idx="1048">
                  <c:v>218.75200000000001</c:v>
                </c:pt>
                <c:pt idx="1049">
                  <c:v>237.624</c:v>
                </c:pt>
                <c:pt idx="1050">
                  <c:v>277.012</c:v>
                </c:pt>
                <c:pt idx="1051">
                  <c:v>302.964</c:v>
                </c:pt>
                <c:pt idx="1052">
                  <c:v>316.66000000000003</c:v>
                </c:pt>
                <c:pt idx="1053">
                  <c:v>324.20799999999997</c:v>
                </c:pt>
                <c:pt idx="1054">
                  <c:v>329.452</c:v>
                </c:pt>
                <c:pt idx="1055">
                  <c:v>333.608</c:v>
                </c:pt>
                <c:pt idx="1056">
                  <c:v>337.07599999999996</c:v>
                </c:pt>
                <c:pt idx="1057">
                  <c:v>340.66400000000004</c:v>
                </c:pt>
                <c:pt idx="1058">
                  <c:v>343.93600000000004</c:v>
                </c:pt>
                <c:pt idx="1059">
                  <c:v>347.8</c:v>
                </c:pt>
                <c:pt idx="1060">
                  <c:v>351.22800000000001</c:v>
                </c:pt>
                <c:pt idx="1061">
                  <c:v>353.08</c:v>
                </c:pt>
                <c:pt idx="1062">
                  <c:v>364.26399999999995</c:v>
                </c:pt>
                <c:pt idx="1063">
                  <c:v>389.75200000000001</c:v>
                </c:pt>
                <c:pt idx="1064">
                  <c:v>393.85199999999998</c:v>
                </c:pt>
                <c:pt idx="1065">
                  <c:v>392.71199999999999</c:v>
                </c:pt>
                <c:pt idx="1066">
                  <c:v>389.56400000000002</c:v>
                </c:pt>
                <c:pt idx="1067">
                  <c:v>385.43599999999998</c:v>
                </c:pt>
                <c:pt idx="1068">
                  <c:v>380.86799999999999</c:v>
                </c:pt>
                <c:pt idx="1069">
                  <c:v>376.06800000000004</c:v>
                </c:pt>
                <c:pt idx="1070">
                  <c:v>371.15199999999999</c:v>
                </c:pt>
                <c:pt idx="1071">
                  <c:v>366.18400000000003</c:v>
                </c:pt>
                <c:pt idx="1072">
                  <c:v>361.22800000000001</c:v>
                </c:pt>
                <c:pt idx="1073">
                  <c:v>356.35599999999999</c:v>
                </c:pt>
                <c:pt idx="1074">
                  <c:v>351.58800000000002</c:v>
                </c:pt>
                <c:pt idx="1075">
                  <c:v>346.98</c:v>
                </c:pt>
                <c:pt idx="1076">
                  <c:v>342.548</c:v>
                </c:pt>
                <c:pt idx="1077">
                  <c:v>338.28000000000003</c:v>
                </c:pt>
                <c:pt idx="1078">
                  <c:v>334.18399999999997</c:v>
                </c:pt>
                <c:pt idx="1079">
                  <c:v>334.1</c:v>
                </c:pt>
                <c:pt idx="1080">
                  <c:v>326.536</c:v>
                </c:pt>
                <c:pt idx="1081">
                  <c:v>322.90799999999996</c:v>
                </c:pt>
                <c:pt idx="1082">
                  <c:v>319.452</c:v>
                </c:pt>
                <c:pt idx="1083">
                  <c:v>316.12</c:v>
                </c:pt>
                <c:pt idx="1084">
                  <c:v>312.904</c:v>
                </c:pt>
                <c:pt idx="1085">
                  <c:v>309.80400000000003</c:v>
                </c:pt>
                <c:pt idx="1086">
                  <c:v>306.80400000000003</c:v>
                </c:pt>
                <c:pt idx="1087">
                  <c:v>303.89600000000002</c:v>
                </c:pt>
                <c:pt idx="1088">
                  <c:v>301.09200000000004</c:v>
                </c:pt>
                <c:pt idx="1089">
                  <c:v>0</c:v>
                </c:pt>
                <c:pt idx="1090">
                  <c:v>1.35056E-3</c:v>
                </c:pt>
                <c:pt idx="1091">
                  <c:v>27.5976</c:v>
                </c:pt>
                <c:pt idx="1092">
                  <c:v>55.044000000000004</c:v>
                </c:pt>
                <c:pt idx="1093">
                  <c:v>82.176000000000002</c:v>
                </c:pt>
                <c:pt idx="1094">
                  <c:v>108.84</c:v>
                </c:pt>
                <c:pt idx="1095">
                  <c:v>134.89599999999999</c:v>
                </c:pt>
                <c:pt idx="1096">
                  <c:v>160.244</c:v>
                </c:pt>
                <c:pt idx="1097">
                  <c:v>184.792</c:v>
                </c:pt>
                <c:pt idx="1098">
                  <c:v>208.42400000000001</c:v>
                </c:pt>
                <c:pt idx="1099">
                  <c:v>231.05999999999997</c:v>
                </c:pt>
                <c:pt idx="1100">
                  <c:v>252.64399999999998</c:v>
                </c:pt>
                <c:pt idx="1101">
                  <c:v>301.42</c:v>
                </c:pt>
                <c:pt idx="1102">
                  <c:v>341.62799999999999</c:v>
                </c:pt>
                <c:pt idx="1103">
                  <c:v>371.74</c:v>
                </c:pt>
                <c:pt idx="1104">
                  <c:v>390.87599999999998</c:v>
                </c:pt>
                <c:pt idx="1105">
                  <c:v>401.44</c:v>
                </c:pt>
                <c:pt idx="1106">
                  <c:v>407.68</c:v>
                </c:pt>
                <c:pt idx="1107">
                  <c:v>412.16</c:v>
                </c:pt>
                <c:pt idx="1108">
                  <c:v>415.48</c:v>
                </c:pt>
                <c:pt idx="1109">
                  <c:v>418.12</c:v>
                </c:pt>
                <c:pt idx="1110">
                  <c:v>420.36</c:v>
                </c:pt>
                <c:pt idx="1111">
                  <c:v>422.28</c:v>
                </c:pt>
                <c:pt idx="1112">
                  <c:v>423.92</c:v>
                </c:pt>
                <c:pt idx="1113">
                  <c:v>429.12</c:v>
                </c:pt>
                <c:pt idx="1114">
                  <c:v>446.12</c:v>
                </c:pt>
                <c:pt idx="1115">
                  <c:v>458.76</c:v>
                </c:pt>
                <c:pt idx="1116">
                  <c:v>457.32</c:v>
                </c:pt>
                <c:pt idx="1117">
                  <c:v>452.79999999999995</c:v>
                </c:pt>
                <c:pt idx="1118">
                  <c:v>447.08</c:v>
                </c:pt>
                <c:pt idx="1119">
                  <c:v>440.8</c:v>
                </c:pt>
                <c:pt idx="1120">
                  <c:v>434.32</c:v>
                </c:pt>
                <c:pt idx="1121">
                  <c:v>427.76</c:v>
                </c:pt>
                <c:pt idx="1122">
                  <c:v>421.28</c:v>
                </c:pt>
                <c:pt idx="1123">
                  <c:v>414.96</c:v>
                </c:pt>
                <c:pt idx="1124">
                  <c:v>408.84</c:v>
                </c:pt>
                <c:pt idx="1125">
                  <c:v>402.96</c:v>
                </c:pt>
                <c:pt idx="1126">
                  <c:v>397.22800000000001</c:v>
                </c:pt>
                <c:pt idx="1127">
                  <c:v>391.77199999999999</c:v>
                </c:pt>
                <c:pt idx="1128">
                  <c:v>386.52799999999996</c:v>
                </c:pt>
                <c:pt idx="1129">
                  <c:v>381.51600000000002</c:v>
                </c:pt>
                <c:pt idx="1130">
                  <c:v>381.41199999999998</c:v>
                </c:pt>
                <c:pt idx="1131">
                  <c:v>372.11200000000002</c:v>
                </c:pt>
                <c:pt idx="1132">
                  <c:v>367.62799999999999</c:v>
                </c:pt>
                <c:pt idx="1133">
                  <c:v>363.31200000000001</c:v>
                </c:pt>
                <c:pt idx="1134">
                  <c:v>359.17599999999999</c:v>
                </c:pt>
                <c:pt idx="1135">
                  <c:v>0</c:v>
                </c:pt>
                <c:pt idx="1136">
                  <c:v>1.19808E-3</c:v>
                </c:pt>
                <c:pt idx="1137">
                  <c:v>28.1356</c:v>
                </c:pt>
                <c:pt idx="1138">
                  <c:v>56.155999999999999</c:v>
                </c:pt>
                <c:pt idx="1139">
                  <c:v>83.912000000000006</c:v>
                </c:pt>
                <c:pt idx="1140">
                  <c:v>111.236</c:v>
                </c:pt>
                <c:pt idx="1141">
                  <c:v>138.036</c:v>
                </c:pt>
                <c:pt idx="1142">
                  <c:v>164.20000000000002</c:v>
                </c:pt>
                <c:pt idx="1143">
                  <c:v>189.63200000000001</c:v>
                </c:pt>
                <c:pt idx="1144">
                  <c:v>214.27199999999999</c:v>
                </c:pt>
                <c:pt idx="1145">
                  <c:v>238.02799999999999</c:v>
                </c:pt>
                <c:pt idx="1146">
                  <c:v>260.892</c:v>
                </c:pt>
                <c:pt idx="1147">
                  <c:v>313.73200000000003</c:v>
                </c:pt>
                <c:pt idx="1148">
                  <c:v>360.012</c:v>
                </c:pt>
                <c:pt idx="1149">
                  <c:v>399.30799999999999</c:v>
                </c:pt>
                <c:pt idx="1150">
                  <c:v>430.96000000000004</c:v>
                </c:pt>
                <c:pt idx="1151">
                  <c:v>454.40000000000003</c:v>
                </c:pt>
                <c:pt idx="1152">
                  <c:v>469.52</c:v>
                </c:pt>
                <c:pt idx="1153">
                  <c:v>478.36</c:v>
                </c:pt>
                <c:pt idx="1154">
                  <c:v>483.59999999999997</c:v>
                </c:pt>
                <c:pt idx="1155">
                  <c:v>487.32</c:v>
                </c:pt>
                <c:pt idx="1156">
                  <c:v>490</c:v>
                </c:pt>
                <c:pt idx="1157">
                  <c:v>492.03999999999996</c:v>
                </c:pt>
                <c:pt idx="1158">
                  <c:v>493.68</c:v>
                </c:pt>
                <c:pt idx="1159">
                  <c:v>497.08000000000004</c:v>
                </c:pt>
                <c:pt idx="1160">
                  <c:v>501.68</c:v>
                </c:pt>
                <c:pt idx="1161">
                  <c:v>515.83999999999992</c:v>
                </c:pt>
                <c:pt idx="1162">
                  <c:v>516.92000000000007</c:v>
                </c:pt>
                <c:pt idx="1163">
                  <c:v>511.64</c:v>
                </c:pt>
                <c:pt idx="1164">
                  <c:v>504.64</c:v>
                </c:pt>
                <c:pt idx="1165">
                  <c:v>496.91999999999996</c:v>
                </c:pt>
                <c:pt idx="1166">
                  <c:v>488.92</c:v>
                </c:pt>
                <c:pt idx="1167">
                  <c:v>480.88</c:v>
                </c:pt>
                <c:pt idx="1168">
                  <c:v>473.04</c:v>
                </c:pt>
                <c:pt idx="1169">
                  <c:v>465.48</c:v>
                </c:pt>
                <c:pt idx="1170">
                  <c:v>458.12</c:v>
                </c:pt>
                <c:pt idx="1171">
                  <c:v>451.08</c:v>
                </c:pt>
                <c:pt idx="1172">
                  <c:v>444.24</c:v>
                </c:pt>
                <c:pt idx="1173">
                  <c:v>437.76</c:v>
                </c:pt>
                <c:pt idx="1174">
                  <c:v>431.52000000000004</c:v>
                </c:pt>
                <c:pt idx="1175">
                  <c:v>425.56</c:v>
                </c:pt>
                <c:pt idx="1176">
                  <c:v>0</c:v>
                </c:pt>
                <c:pt idx="1177">
                  <c:v>1.0752000000000001E-3</c:v>
                </c:pt>
                <c:pt idx="1178">
                  <c:v>28.577999999999999</c:v>
                </c:pt>
                <c:pt idx="1179">
                  <c:v>57.056000000000004</c:v>
                </c:pt>
                <c:pt idx="1180">
                  <c:v>85.295999999999992</c:v>
                </c:pt>
                <c:pt idx="1181">
                  <c:v>113.128</c:v>
                </c:pt>
                <c:pt idx="1182">
                  <c:v>140.46800000000002</c:v>
                </c:pt>
                <c:pt idx="1183">
                  <c:v>167.208</c:v>
                </c:pt>
                <c:pt idx="1184">
                  <c:v>193.26</c:v>
                </c:pt>
                <c:pt idx="1185">
                  <c:v>218.56</c:v>
                </c:pt>
                <c:pt idx="1186">
                  <c:v>243.05599999999998</c:v>
                </c:pt>
                <c:pt idx="1187">
                  <c:v>266.74799999999999</c:v>
                </c:pt>
                <c:pt idx="1188">
                  <c:v>321.96799999999996</c:v>
                </c:pt>
                <c:pt idx="1189">
                  <c:v>371.35200000000003</c:v>
                </c:pt>
                <c:pt idx="1190">
                  <c:v>414.88000000000005</c:v>
                </c:pt>
                <c:pt idx="1191">
                  <c:v>452.48</c:v>
                </c:pt>
                <c:pt idx="1192">
                  <c:v>484.4</c:v>
                </c:pt>
                <c:pt idx="1193">
                  <c:v>510.28</c:v>
                </c:pt>
                <c:pt idx="1194">
                  <c:v>530.4799999999999</c:v>
                </c:pt>
                <c:pt idx="1195">
                  <c:v>544.76</c:v>
                </c:pt>
                <c:pt idx="1196">
                  <c:v>554.28</c:v>
                </c:pt>
                <c:pt idx="1197">
                  <c:v>559.96</c:v>
                </c:pt>
                <c:pt idx="1198">
                  <c:v>563.16</c:v>
                </c:pt>
                <c:pt idx="1199">
                  <c:v>565.36</c:v>
                </c:pt>
                <c:pt idx="1200">
                  <c:v>568.6</c:v>
                </c:pt>
                <c:pt idx="1201">
                  <c:v>568.04</c:v>
                </c:pt>
                <c:pt idx="1202">
                  <c:v>570.36</c:v>
                </c:pt>
                <c:pt idx="1203">
                  <c:v>572</c:v>
                </c:pt>
                <c:pt idx="1204">
                  <c:v>566.36</c:v>
                </c:pt>
                <c:pt idx="1205">
                  <c:v>558.4</c:v>
                </c:pt>
                <c:pt idx="1206">
                  <c:v>549.44000000000005</c:v>
                </c:pt>
                <c:pt idx="1207">
                  <c:v>540.16</c:v>
                </c:pt>
                <c:pt idx="1208">
                  <c:v>530.84</c:v>
                </c:pt>
                <c:pt idx="1209">
                  <c:v>521.64</c:v>
                </c:pt>
                <c:pt idx="1210">
                  <c:v>512.83999999999992</c:v>
                </c:pt>
                <c:pt idx="1211">
                  <c:v>504.32</c:v>
                </c:pt>
                <c:pt idx="1212">
                  <c:v>496.2</c:v>
                </c:pt>
                <c:pt idx="1213">
                  <c:v>488.36</c:v>
                </c:pt>
                <c:pt idx="1214">
                  <c:v>480.84</c:v>
                </c:pt>
                <c:pt idx="1215">
                  <c:v>473.68</c:v>
                </c:pt>
                <c:pt idx="1216">
                  <c:v>0</c:v>
                </c:pt>
                <c:pt idx="1217">
                  <c:v>9.6088000000000011E-4</c:v>
                </c:pt>
                <c:pt idx="1218">
                  <c:v>28.888400000000001</c:v>
                </c:pt>
                <c:pt idx="1219">
                  <c:v>57.692</c:v>
                </c:pt>
                <c:pt idx="1220">
                  <c:v>86.284000000000006</c:v>
                </c:pt>
                <c:pt idx="1221">
                  <c:v>114.49199999999999</c:v>
                </c:pt>
                <c:pt idx="1222">
                  <c:v>142.21200000000002</c:v>
                </c:pt>
                <c:pt idx="1223">
                  <c:v>169.33200000000002</c:v>
                </c:pt>
                <c:pt idx="1224">
                  <c:v>195.83999999999997</c:v>
                </c:pt>
                <c:pt idx="1225">
                  <c:v>221.59200000000001</c:v>
                </c:pt>
                <c:pt idx="1226">
                  <c:v>246.572</c:v>
                </c:pt>
                <c:pt idx="1227">
                  <c:v>270.72400000000005</c:v>
                </c:pt>
                <c:pt idx="1228">
                  <c:v>327.35599999999999</c:v>
                </c:pt>
                <c:pt idx="1229">
                  <c:v>378.476</c:v>
                </c:pt>
                <c:pt idx="1230">
                  <c:v>424.03999999999996</c:v>
                </c:pt>
                <c:pt idx="1231">
                  <c:v>464.44</c:v>
                </c:pt>
                <c:pt idx="1232">
                  <c:v>499.88</c:v>
                </c:pt>
                <c:pt idx="1233">
                  <c:v>530.52</c:v>
                </c:pt>
                <c:pt idx="1234">
                  <c:v>556.67999999999995</c:v>
                </c:pt>
                <c:pt idx="1235">
                  <c:v>578.4</c:v>
                </c:pt>
                <c:pt idx="1236">
                  <c:v>595.64</c:v>
                </c:pt>
                <c:pt idx="1237">
                  <c:v>608.52</c:v>
                </c:pt>
                <c:pt idx="1238">
                  <c:v>617.31999999999994</c:v>
                </c:pt>
                <c:pt idx="1239">
                  <c:v>623.16000000000008</c:v>
                </c:pt>
                <c:pt idx="1240">
                  <c:v>630.71999999999991</c:v>
                </c:pt>
                <c:pt idx="1241">
                  <c:v>629.48</c:v>
                </c:pt>
                <c:pt idx="1242">
                  <c:v>625.24</c:v>
                </c:pt>
                <c:pt idx="1243">
                  <c:v>621.83999999999992</c:v>
                </c:pt>
                <c:pt idx="1244">
                  <c:v>616.19999999999993</c:v>
                </c:pt>
                <c:pt idx="1245">
                  <c:v>607.79999999999995</c:v>
                </c:pt>
                <c:pt idx="1246">
                  <c:v>598.16000000000008</c:v>
                </c:pt>
                <c:pt idx="1247">
                  <c:v>587.91999999999996</c:v>
                </c:pt>
                <c:pt idx="1248">
                  <c:v>577.67999999999995</c:v>
                </c:pt>
                <c:pt idx="1249">
                  <c:v>567.48</c:v>
                </c:pt>
                <c:pt idx="1250">
                  <c:v>557.52</c:v>
                </c:pt>
                <c:pt idx="1251">
                  <c:v>547.91999999999996</c:v>
                </c:pt>
                <c:pt idx="1252">
                  <c:v>538.72</c:v>
                </c:pt>
                <c:pt idx="1253">
                  <c:v>0</c:v>
                </c:pt>
                <c:pt idx="1254">
                  <c:v>9.5127999999999999E-4</c:v>
                </c:pt>
                <c:pt idx="1255">
                  <c:v>29.0792</c:v>
                </c:pt>
                <c:pt idx="1256">
                  <c:v>58.08</c:v>
                </c:pt>
                <c:pt idx="1257">
                  <c:v>86.86399999999999</c:v>
                </c:pt>
                <c:pt idx="1258">
                  <c:v>115.288</c:v>
                </c:pt>
                <c:pt idx="1259">
                  <c:v>143.232</c:v>
                </c:pt>
                <c:pt idx="1260">
                  <c:v>170.608</c:v>
                </c:pt>
                <c:pt idx="1261">
                  <c:v>197.33999999999997</c:v>
                </c:pt>
                <c:pt idx="1262">
                  <c:v>223.35599999999999</c:v>
                </c:pt>
                <c:pt idx="1263">
                  <c:v>248.61600000000001</c:v>
                </c:pt>
                <c:pt idx="1264">
                  <c:v>273.06799999999998</c:v>
                </c:pt>
                <c:pt idx="1265">
                  <c:v>330.49200000000002</c:v>
                </c:pt>
                <c:pt idx="1266">
                  <c:v>382.51600000000002</c:v>
                </c:pt>
                <c:pt idx="1267">
                  <c:v>429.15999999999997</c:v>
                </c:pt>
                <c:pt idx="1268">
                  <c:v>470.8</c:v>
                </c:pt>
                <c:pt idx="1269">
                  <c:v>507.84</c:v>
                </c:pt>
                <c:pt idx="1270">
                  <c:v>540.4</c:v>
                </c:pt>
                <c:pt idx="1271">
                  <c:v>568.79999999999995</c:v>
                </c:pt>
                <c:pt idx="1272">
                  <c:v>593.6</c:v>
                </c:pt>
                <c:pt idx="1273">
                  <c:v>614.92000000000007</c:v>
                </c:pt>
                <c:pt idx="1274">
                  <c:v>632.83999999999992</c:v>
                </c:pt>
                <c:pt idx="1275">
                  <c:v>647.52</c:v>
                </c:pt>
                <c:pt idx="1276">
                  <c:v>658.96</c:v>
                </c:pt>
                <c:pt idx="1277">
                  <c:v>679.52</c:v>
                </c:pt>
                <c:pt idx="1278">
                  <c:v>680.64</c:v>
                </c:pt>
                <c:pt idx="1279">
                  <c:v>676.12</c:v>
                </c:pt>
                <c:pt idx="1280">
                  <c:v>669.88</c:v>
                </c:pt>
                <c:pt idx="1281">
                  <c:v>663.04</c:v>
                </c:pt>
                <c:pt idx="1282">
                  <c:v>654.36</c:v>
                </c:pt>
                <c:pt idx="1283">
                  <c:v>644.08000000000004</c:v>
                </c:pt>
                <c:pt idx="1284">
                  <c:v>633.12</c:v>
                </c:pt>
                <c:pt idx="1285">
                  <c:v>621.88</c:v>
                </c:pt>
                <c:pt idx="1286">
                  <c:v>610.64</c:v>
                </c:pt>
                <c:pt idx="1287">
                  <c:v>599.67999999999995</c:v>
                </c:pt>
                <c:pt idx="1288">
                  <c:v>589.04</c:v>
                </c:pt>
                <c:pt idx="1289">
                  <c:v>0</c:v>
                </c:pt>
                <c:pt idx="1290">
                  <c:v>-9.4088000000000006E-4</c:v>
                </c:pt>
                <c:pt idx="1291">
                  <c:v>29.1784</c:v>
                </c:pt>
                <c:pt idx="1292">
                  <c:v>58.291999999999994</c:v>
                </c:pt>
                <c:pt idx="1293">
                  <c:v>87.216000000000008</c:v>
                </c:pt>
                <c:pt idx="1294">
                  <c:v>115.768</c:v>
                </c:pt>
                <c:pt idx="1295">
                  <c:v>143.85600000000002</c:v>
                </c:pt>
                <c:pt idx="1296">
                  <c:v>171.392</c:v>
                </c:pt>
                <c:pt idx="1297">
                  <c:v>198.28399999999999</c:v>
                </c:pt>
                <c:pt idx="1298">
                  <c:v>224.48000000000002</c:v>
                </c:pt>
                <c:pt idx="1299">
                  <c:v>249.916</c:v>
                </c:pt>
                <c:pt idx="1300">
                  <c:v>274.584</c:v>
                </c:pt>
                <c:pt idx="1301">
                  <c:v>332.51599999999996</c:v>
                </c:pt>
                <c:pt idx="1302">
                  <c:v>385.13599999999997</c:v>
                </c:pt>
                <c:pt idx="1303">
                  <c:v>432.47999999999996</c:v>
                </c:pt>
                <c:pt idx="1304">
                  <c:v>474.84</c:v>
                </c:pt>
                <c:pt idx="1305">
                  <c:v>512.71999999999991</c:v>
                </c:pt>
                <c:pt idx="1306">
                  <c:v>546.2399999999999</c:v>
                </c:pt>
                <c:pt idx="1307">
                  <c:v>575.96</c:v>
                </c:pt>
                <c:pt idx="1308">
                  <c:v>602.16000000000008</c:v>
                </c:pt>
                <c:pt idx="1309">
                  <c:v>625.28</c:v>
                </c:pt>
                <c:pt idx="1310">
                  <c:v>645.44000000000005</c:v>
                </c:pt>
                <c:pt idx="1311">
                  <c:v>662.92</c:v>
                </c:pt>
                <c:pt idx="1312">
                  <c:v>677.88</c:v>
                </c:pt>
                <c:pt idx="1313">
                  <c:v>714.56</c:v>
                </c:pt>
                <c:pt idx="1314">
                  <c:v>723.64</c:v>
                </c:pt>
                <c:pt idx="1315">
                  <c:v>721.08</c:v>
                </c:pt>
                <c:pt idx="1316">
                  <c:v>714.43999999999994</c:v>
                </c:pt>
                <c:pt idx="1317">
                  <c:v>706.36</c:v>
                </c:pt>
                <c:pt idx="1318">
                  <c:v>697.24</c:v>
                </c:pt>
                <c:pt idx="1319">
                  <c:v>686.88</c:v>
                </c:pt>
                <c:pt idx="1320">
                  <c:v>675.48</c:v>
                </c:pt>
                <c:pt idx="1321">
                  <c:v>663.4799999999999</c:v>
                </c:pt>
                <c:pt idx="1322">
                  <c:v>651.36</c:v>
                </c:pt>
                <c:pt idx="1323">
                  <c:v>0</c:v>
                </c:pt>
                <c:pt idx="1324">
                  <c:v>171.98</c:v>
                </c:pt>
                <c:pt idx="1325">
                  <c:v>199.084</c:v>
                </c:pt>
                <c:pt idx="1326">
                  <c:v>225.46799999999999</c:v>
                </c:pt>
                <c:pt idx="1327">
                  <c:v>251.09199999999998</c:v>
                </c:pt>
                <c:pt idx="1328">
                  <c:v>275.904</c:v>
                </c:pt>
                <c:pt idx="1329">
                  <c:v>334.32800000000003</c:v>
                </c:pt>
                <c:pt idx="1330">
                  <c:v>387.44</c:v>
                </c:pt>
                <c:pt idx="1331">
                  <c:v>435.28</c:v>
                </c:pt>
                <c:pt idx="1332">
                  <c:v>478.24</c:v>
                </c:pt>
                <c:pt idx="1333">
                  <c:v>516.71999999999991</c:v>
                </c:pt>
                <c:pt idx="1334">
                  <c:v>550.96</c:v>
                </c:pt>
                <c:pt idx="1335">
                  <c:v>581.43999999999994</c:v>
                </c:pt>
                <c:pt idx="1336">
                  <c:v>608.52</c:v>
                </c:pt>
                <c:pt idx="1337">
                  <c:v>632.64</c:v>
                </c:pt>
                <c:pt idx="1338">
                  <c:v>654</c:v>
                </c:pt>
                <c:pt idx="1339">
                  <c:v>672.88</c:v>
                </c:pt>
                <c:pt idx="1340">
                  <c:v>689.56</c:v>
                </c:pt>
                <c:pt idx="1341">
                  <c:v>737.04000000000008</c:v>
                </c:pt>
                <c:pt idx="1342">
                  <c:v>757.71999999999991</c:v>
                </c:pt>
                <c:pt idx="1343">
                  <c:v>761.36</c:v>
                </c:pt>
                <c:pt idx="1344">
                  <c:v>756.6</c:v>
                </c:pt>
                <c:pt idx="1345">
                  <c:v>748.16000000000008</c:v>
                </c:pt>
                <c:pt idx="1346">
                  <c:v>738.28000000000009</c:v>
                </c:pt>
                <c:pt idx="1347">
                  <c:v>727.36</c:v>
                </c:pt>
                <c:pt idx="1348">
                  <c:v>715.36</c:v>
                </c:pt>
                <c:pt idx="1349">
                  <c:v>702.6</c:v>
                </c:pt>
                <c:pt idx="1350">
                  <c:v>0</c:v>
                </c:pt>
                <c:pt idx="1351">
                  <c:v>437.08000000000004</c:v>
                </c:pt>
                <c:pt idx="1352">
                  <c:v>480.56</c:v>
                </c:pt>
                <c:pt idx="1353">
                  <c:v>519.52</c:v>
                </c:pt>
                <c:pt idx="1354">
                  <c:v>554.24</c:v>
                </c:pt>
                <c:pt idx="1355">
                  <c:v>585.24</c:v>
                </c:pt>
                <c:pt idx="1356">
                  <c:v>612.95999999999992</c:v>
                </c:pt>
                <c:pt idx="1357">
                  <c:v>637.64</c:v>
                </c:pt>
                <c:pt idx="1358">
                  <c:v>659.56000000000006</c:v>
                </c:pt>
                <c:pt idx="1359">
                  <c:v>679.32</c:v>
                </c:pt>
                <c:pt idx="1360">
                  <c:v>696.8</c:v>
                </c:pt>
                <c:pt idx="1361">
                  <c:v>749.56000000000006</c:v>
                </c:pt>
                <c:pt idx="1362">
                  <c:v>779.16</c:v>
                </c:pt>
                <c:pt idx="1363">
                  <c:v>790.88</c:v>
                </c:pt>
                <c:pt idx="1364">
                  <c:v>791.32</c:v>
                </c:pt>
                <c:pt idx="1365">
                  <c:v>785.3599999999999</c:v>
                </c:pt>
                <c:pt idx="1366">
                  <c:v>776</c:v>
                </c:pt>
                <c:pt idx="1367">
                  <c:v>765.2</c:v>
                </c:pt>
                <c:pt idx="1368">
                  <c:v>752.83999999999992</c:v>
                </c:pt>
                <c:pt idx="1369">
                  <c:v>0</c:v>
                </c:pt>
                <c:pt idx="1370">
                  <c:v>641.92000000000007</c:v>
                </c:pt>
                <c:pt idx="1371">
                  <c:v>665.8</c:v>
                </c:pt>
                <c:pt idx="1372">
                  <c:v>687.52</c:v>
                </c:pt>
                <c:pt idx="1373">
                  <c:v>705.8</c:v>
                </c:pt>
                <c:pt idx="1374">
                  <c:v>761.16</c:v>
                </c:pt>
                <c:pt idx="1375">
                  <c:v>795.2399999999999</c:v>
                </c:pt>
                <c:pt idx="1376">
                  <c:v>813.4</c:v>
                </c:pt>
                <c:pt idx="1377">
                  <c:v>819.32</c:v>
                </c:pt>
                <c:pt idx="1378">
                  <c:v>817.48</c:v>
                </c:pt>
                <c:pt idx="1379">
                  <c:v>810.36</c:v>
                </c:pt>
                <c:pt idx="1380">
                  <c:v>799.8</c:v>
                </c:pt>
                <c:pt idx="1381">
                  <c:v>787.52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A-40CB-8AFE-2DF8F81C7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4336"/>
        <c:axId val="252164728"/>
      </c:scatterChart>
      <c:valAx>
        <c:axId val="25216433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4728"/>
        <c:crossesAt val="0"/>
        <c:crossBetween val="midCat"/>
        <c:majorUnit val="5"/>
        <c:minorUnit val="1"/>
      </c:valAx>
      <c:valAx>
        <c:axId val="25216472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433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378869671377516"/>
          <c:y val="0.18961464829490773"/>
          <c:w val="0.2212725502064341"/>
          <c:h val="0.1150707546947059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D-4A9D-B622-2D6486C3C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0992"/>
        <c:axId val="253621384"/>
      </c:scatterChart>
      <c:valAx>
        <c:axId val="253620992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1384"/>
        <c:crossesAt val="0"/>
        <c:crossBetween val="midCat"/>
        <c:majorUnit val="0.5"/>
        <c:minorUnit val="0.1"/>
      </c:valAx>
      <c:valAx>
        <c:axId val="253621384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0992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2874542006424278"/>
          <c:h val="0.1244873496095057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'0c'!$E$53:$E$123</c:f>
              <c:numCache>
                <c:formatCode>0.00E+00</c:formatCode>
                <c:ptCount val="71"/>
                <c:pt idx="0">
                  <c:v>8.1456000000000001E-5</c:v>
                </c:pt>
                <c:pt idx="1">
                  <c:v>1.11284E-4</c:v>
                </c:pt>
                <c:pt idx="2">
                  <c:v>1.4592399999999999E-4</c:v>
                </c:pt>
                <c:pt idx="3">
                  <c:v>1.8314000000000001E-4</c:v>
                </c:pt>
                <c:pt idx="4">
                  <c:v>2.2552E-4</c:v>
                </c:pt>
                <c:pt idx="5">
                  <c:v>2.7199599999999999E-4</c:v>
                </c:pt>
                <c:pt idx="6">
                  <c:v>3.2372E-4</c:v>
                </c:pt>
                <c:pt idx="7">
                  <c:v>3.7614399999999997E-4</c:v>
                </c:pt>
                <c:pt idx="8">
                  <c:v>4.3019999999999999E-4</c:v>
                </c:pt>
                <c:pt idx="9">
                  <c:v>4.8536E-4</c:v>
                </c:pt>
                <c:pt idx="10">
                  <c:v>5.3723999999999992E-4</c:v>
                </c:pt>
                <c:pt idx="11">
                  <c:v>5.9103999999999992E-4</c:v>
                </c:pt>
                <c:pt idx="12">
                  <c:v>6.3971999999999998E-4</c:v>
                </c:pt>
                <c:pt idx="13">
                  <c:v>6.8683999999999998E-4</c:v>
                </c:pt>
                <c:pt idx="14">
                  <c:v>7.2951999999999999E-4</c:v>
                </c:pt>
                <c:pt idx="15">
                  <c:v>7.7076E-4</c:v>
                </c:pt>
                <c:pt idx="16">
                  <c:v>8.0891999999999997E-4</c:v>
                </c:pt>
                <c:pt idx="17">
                  <c:v>8.4583999999999994E-4</c:v>
                </c:pt>
                <c:pt idx="18">
                  <c:v>8.8395999999999993E-4</c:v>
                </c:pt>
                <c:pt idx="19">
                  <c:v>9.1595999999999995E-4</c:v>
                </c:pt>
                <c:pt idx="20">
                  <c:v>9.5416000000000012E-4</c:v>
                </c:pt>
                <c:pt idx="21">
                  <c:v>9.9303999999999994E-4</c:v>
                </c:pt>
                <c:pt idx="22">
                  <c:v>1.0266799999999999E-3</c:v>
                </c:pt>
                <c:pt idx="23">
                  <c:v>1.0638399999999999E-3</c:v>
                </c:pt>
                <c:pt idx="24">
                  <c:v>1.0974000000000001E-3</c:v>
                </c:pt>
                <c:pt idx="25">
                  <c:v>1.1298E-3</c:v>
                </c:pt>
                <c:pt idx="26">
                  <c:v>1.16424E-3</c:v>
                </c:pt>
                <c:pt idx="27">
                  <c:v>1.19764E-3</c:v>
                </c:pt>
                <c:pt idx="28">
                  <c:v>1.2335600000000001E-3</c:v>
                </c:pt>
                <c:pt idx="29">
                  <c:v>1.26256E-3</c:v>
                </c:pt>
                <c:pt idx="30">
                  <c:v>1.2959200000000001E-3</c:v>
                </c:pt>
                <c:pt idx="31">
                  <c:v>1.3267999999999999E-3</c:v>
                </c:pt>
                <c:pt idx="32">
                  <c:v>1.3599999999999999E-3</c:v>
                </c:pt>
                <c:pt idx="33">
                  <c:v>1.3925999999999999E-3</c:v>
                </c:pt>
                <c:pt idx="34">
                  <c:v>1.4270000000000001E-3</c:v>
                </c:pt>
                <c:pt idx="35">
                  <c:v>1.45852E-3</c:v>
                </c:pt>
                <c:pt idx="36">
                  <c:v>1.48824E-3</c:v>
                </c:pt>
                <c:pt idx="37">
                  <c:v>1.5194800000000001E-3</c:v>
                </c:pt>
                <c:pt idx="38">
                  <c:v>1.5558E-3</c:v>
                </c:pt>
                <c:pt idx="39">
                  <c:v>1.58848E-3</c:v>
                </c:pt>
                <c:pt idx="40">
                  <c:v>1.621E-3</c:v>
                </c:pt>
                <c:pt idx="41">
                  <c:v>1.6497600000000001E-3</c:v>
                </c:pt>
                <c:pt idx="42">
                  <c:v>1.68304E-3</c:v>
                </c:pt>
                <c:pt idx="43">
                  <c:v>1.7122000000000001E-3</c:v>
                </c:pt>
                <c:pt idx="44">
                  <c:v>1.7485600000000001E-3</c:v>
                </c:pt>
                <c:pt idx="45">
                  <c:v>1.78024E-3</c:v>
                </c:pt>
                <c:pt idx="46">
                  <c:v>1.8079599999999999E-3</c:v>
                </c:pt>
                <c:pt idx="47">
                  <c:v>1.8373200000000001E-3</c:v>
                </c:pt>
                <c:pt idx="48">
                  <c:v>1.8655200000000001E-3</c:v>
                </c:pt>
                <c:pt idx="49">
                  <c:v>1.89708E-3</c:v>
                </c:pt>
                <c:pt idx="50">
                  <c:v>1.9275199999999998E-3</c:v>
                </c:pt>
                <c:pt idx="51">
                  <c:v>1.9575599999999997E-3</c:v>
                </c:pt>
                <c:pt idx="52">
                  <c:v>1.9866799999999998E-3</c:v>
                </c:pt>
                <c:pt idx="53">
                  <c:v>2.0173999999999999E-3</c:v>
                </c:pt>
                <c:pt idx="54">
                  <c:v>2.0465600000000002E-3</c:v>
                </c:pt>
                <c:pt idx="55">
                  <c:v>2.0747199999999999E-3</c:v>
                </c:pt>
                <c:pt idx="56">
                  <c:v>2.1034000000000001E-3</c:v>
                </c:pt>
                <c:pt idx="57">
                  <c:v>2.1380800000000001E-3</c:v>
                </c:pt>
                <c:pt idx="58">
                  <c:v>2.1653200000000001E-3</c:v>
                </c:pt>
                <c:pt idx="59">
                  <c:v>2.1960400000000002E-3</c:v>
                </c:pt>
                <c:pt idx="60">
                  <c:v>2.22332E-3</c:v>
                </c:pt>
                <c:pt idx="61">
                  <c:v>2.2542E-3</c:v>
                </c:pt>
                <c:pt idx="62">
                  <c:v>2.2795599999999999E-3</c:v>
                </c:pt>
                <c:pt idx="63">
                  <c:v>2.2958000000000002E-3</c:v>
                </c:pt>
                <c:pt idx="64">
                  <c:v>2.3194800000000001E-3</c:v>
                </c:pt>
                <c:pt idx="65">
                  <c:v>2.3483599999999999E-3</c:v>
                </c:pt>
                <c:pt idx="66">
                  <c:v>2.3724800000000002E-3</c:v>
                </c:pt>
                <c:pt idx="67">
                  <c:v>2.3944000000000001E-3</c:v>
                </c:pt>
                <c:pt idx="68">
                  <c:v>2.4169199999999999E-3</c:v>
                </c:pt>
                <c:pt idx="69">
                  <c:v>2.4353199999999999E-3</c:v>
                </c:pt>
                <c:pt idx="70">
                  <c:v>2.4588399999999999E-3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22-4F31-AE83-03714110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2168"/>
        <c:axId val="253622560"/>
      </c:scatterChart>
      <c:valAx>
        <c:axId val="253622168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2560"/>
        <c:crossesAt val="1.0000000000000057E-6"/>
        <c:crossBetween val="midCat"/>
        <c:majorUnit val="10"/>
        <c:minorUnit val="2"/>
      </c:valAx>
      <c:valAx>
        <c:axId val="253622560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216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496960887085348"/>
          <c:y val="0.65509175999826841"/>
          <c:w val="0.24421101112706881"/>
          <c:h val="0.1540596776424818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7-4A83-B258-5780E0E80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3344"/>
        <c:axId val="253623736"/>
      </c:scatterChart>
      <c:valAx>
        <c:axId val="253623344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3736"/>
        <c:crossesAt val="1.0000000000000004E-5"/>
        <c:crossBetween val="midCat"/>
        <c:majorUnit val="0.5"/>
        <c:minorUnit val="0.1"/>
      </c:valAx>
      <c:valAx>
        <c:axId val="253623736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3344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5665225104395617"/>
          <c:y val="0.14698030694420475"/>
          <c:w val="0.21584695132576381"/>
          <c:h val="0.1196963566762203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+25c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'+25c'!$C$17:$C$47</c:f>
              <c:numCache>
                <c:formatCode>0.00E+00</c:formatCode>
                <c:ptCount val="31"/>
                <c:pt idx="0">
                  <c:v>3.1220000000000001E-2</c:v>
                </c:pt>
                <c:pt idx="1">
                  <c:v>7.7785000000000007E-2</c:v>
                </c:pt>
                <c:pt idx="2">
                  <c:v>0.14707000000000001</c:v>
                </c:pt>
                <c:pt idx="3">
                  <c:v>0.25922000000000001</c:v>
                </c:pt>
                <c:pt idx="4">
                  <c:v>0.43364999999999998</c:v>
                </c:pt>
                <c:pt idx="5">
                  <c:v>0.70457000000000003</c:v>
                </c:pt>
                <c:pt idx="6">
                  <c:v>1.0325</c:v>
                </c:pt>
                <c:pt idx="7">
                  <c:v>1.0531999999999999</c:v>
                </c:pt>
                <c:pt idx="8">
                  <c:v>1.0701000000000001</c:v>
                </c:pt>
                <c:pt idx="9">
                  <c:v>1.087</c:v>
                </c:pt>
                <c:pt idx="10">
                  <c:v>1.1035999999999999</c:v>
                </c:pt>
                <c:pt idx="11">
                  <c:v>1.1201000000000001</c:v>
                </c:pt>
                <c:pt idx="12">
                  <c:v>1.1367</c:v>
                </c:pt>
                <c:pt idx="13">
                  <c:v>1.1531</c:v>
                </c:pt>
                <c:pt idx="14">
                  <c:v>1.1693</c:v>
                </c:pt>
                <c:pt idx="15">
                  <c:v>1.1856</c:v>
                </c:pt>
                <c:pt idx="16">
                  <c:v>1.2018</c:v>
                </c:pt>
                <c:pt idx="17">
                  <c:v>1.2179</c:v>
                </c:pt>
                <c:pt idx="18">
                  <c:v>1.234</c:v>
                </c:pt>
                <c:pt idx="19">
                  <c:v>1.2501</c:v>
                </c:pt>
                <c:pt idx="20">
                  <c:v>1.2662</c:v>
                </c:pt>
                <c:pt idx="21">
                  <c:v>1.2824</c:v>
                </c:pt>
                <c:pt idx="22">
                  <c:v>1.2986</c:v>
                </c:pt>
                <c:pt idx="23">
                  <c:v>1.3149999999999999</c:v>
                </c:pt>
                <c:pt idx="24">
                  <c:v>1.3315999999999999</c:v>
                </c:pt>
                <c:pt idx="25">
                  <c:v>1.3485</c:v>
                </c:pt>
                <c:pt idx="26">
                  <c:v>1.3657999999999999</c:v>
                </c:pt>
                <c:pt idx="27">
                  <c:v>1.3836999999999999</c:v>
                </c:pt>
                <c:pt idx="28">
                  <c:v>1.4026000000000001</c:v>
                </c:pt>
                <c:pt idx="29">
                  <c:v>1.4227000000000001</c:v>
                </c:pt>
                <c:pt idx="30">
                  <c:v>1.4448000000000001</c:v>
                </c:pt>
              </c:numCache>
            </c:numRef>
          </c:xVal>
          <c:yVal>
            <c:numRef>
              <c:f>'+25c'!$E$17:$E$47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2-4BC6-A631-8D46E9964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4520"/>
        <c:axId val="253624912"/>
      </c:scatterChart>
      <c:valAx>
        <c:axId val="253624520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4912"/>
        <c:crossesAt val="1.0000000000000003E-4"/>
        <c:crossBetween val="midCat"/>
        <c:majorUnit val="0.2"/>
        <c:minorUnit val="4.0000000000000022E-2"/>
      </c:valAx>
      <c:valAx>
        <c:axId val="253624912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4520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870466895863368"/>
          <c:y val="0.17864162641197276"/>
          <c:w val="0.22341923498170849"/>
          <c:h val="0.124219538889657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2">
                  <c:v>0</c:v>
                </c:pt>
                <c:pt idx="973">
                  <c:v>0.1</c:v>
                </c:pt>
                <c:pt idx="974">
                  <c:v>0.2</c:v>
                </c:pt>
                <c:pt idx="975">
                  <c:v>0.3</c:v>
                </c:pt>
                <c:pt idx="976">
                  <c:v>0.4</c:v>
                </c:pt>
                <c:pt idx="977">
                  <c:v>0.5</c:v>
                </c:pt>
                <c:pt idx="978">
                  <c:v>0.6</c:v>
                </c:pt>
                <c:pt idx="979">
                  <c:v>0.7</c:v>
                </c:pt>
                <c:pt idx="980">
                  <c:v>0.8</c:v>
                </c:pt>
                <c:pt idx="981">
                  <c:v>0.9</c:v>
                </c:pt>
                <c:pt idx="982">
                  <c:v>1</c:v>
                </c:pt>
                <c:pt idx="983">
                  <c:v>1.25</c:v>
                </c:pt>
                <c:pt idx="984">
                  <c:v>1.5</c:v>
                </c:pt>
                <c:pt idx="985">
                  <c:v>1.75</c:v>
                </c:pt>
                <c:pt idx="986">
                  <c:v>2</c:v>
                </c:pt>
                <c:pt idx="987">
                  <c:v>2.25</c:v>
                </c:pt>
                <c:pt idx="988">
                  <c:v>2.5</c:v>
                </c:pt>
                <c:pt idx="989">
                  <c:v>2.75</c:v>
                </c:pt>
                <c:pt idx="990">
                  <c:v>3</c:v>
                </c:pt>
                <c:pt idx="991">
                  <c:v>3.25</c:v>
                </c:pt>
                <c:pt idx="992">
                  <c:v>3.5</c:v>
                </c:pt>
                <c:pt idx="993">
                  <c:v>3.75</c:v>
                </c:pt>
                <c:pt idx="994">
                  <c:v>4</c:v>
                </c:pt>
                <c:pt idx="995">
                  <c:v>5</c:v>
                </c:pt>
                <c:pt idx="996">
                  <c:v>6</c:v>
                </c:pt>
                <c:pt idx="997">
                  <c:v>7</c:v>
                </c:pt>
                <c:pt idx="998">
                  <c:v>8</c:v>
                </c:pt>
                <c:pt idx="999">
                  <c:v>9</c:v>
                </c:pt>
                <c:pt idx="1000">
                  <c:v>10</c:v>
                </c:pt>
                <c:pt idx="1001">
                  <c:v>11</c:v>
                </c:pt>
                <c:pt idx="1002">
                  <c:v>12</c:v>
                </c:pt>
                <c:pt idx="1003">
                  <c:v>13</c:v>
                </c:pt>
                <c:pt idx="1004">
                  <c:v>14</c:v>
                </c:pt>
                <c:pt idx="1005">
                  <c:v>15</c:v>
                </c:pt>
                <c:pt idx="1006">
                  <c:v>16</c:v>
                </c:pt>
                <c:pt idx="1007">
                  <c:v>17</c:v>
                </c:pt>
                <c:pt idx="1008">
                  <c:v>18</c:v>
                </c:pt>
                <c:pt idx="1009">
                  <c:v>19</c:v>
                </c:pt>
                <c:pt idx="1010">
                  <c:v>20</c:v>
                </c:pt>
                <c:pt idx="1011">
                  <c:v>21</c:v>
                </c:pt>
                <c:pt idx="1012">
                  <c:v>22</c:v>
                </c:pt>
                <c:pt idx="1013">
                  <c:v>23</c:v>
                </c:pt>
                <c:pt idx="1014">
                  <c:v>24</c:v>
                </c:pt>
                <c:pt idx="1015">
                  <c:v>25</c:v>
                </c:pt>
                <c:pt idx="1016">
                  <c:v>26</c:v>
                </c:pt>
                <c:pt idx="1017">
                  <c:v>27</c:v>
                </c:pt>
                <c:pt idx="1018">
                  <c:v>28</c:v>
                </c:pt>
                <c:pt idx="1019">
                  <c:v>29</c:v>
                </c:pt>
                <c:pt idx="1020">
                  <c:v>30</c:v>
                </c:pt>
                <c:pt idx="1021">
                  <c:v>31</c:v>
                </c:pt>
                <c:pt idx="1022">
                  <c:v>32</c:v>
                </c:pt>
                <c:pt idx="1023">
                  <c:v>33</c:v>
                </c:pt>
                <c:pt idx="1025">
                  <c:v>0</c:v>
                </c:pt>
                <c:pt idx="1026">
                  <c:v>0.1</c:v>
                </c:pt>
                <c:pt idx="1027">
                  <c:v>0.2</c:v>
                </c:pt>
                <c:pt idx="1028">
                  <c:v>0.3</c:v>
                </c:pt>
                <c:pt idx="1029">
                  <c:v>0.4</c:v>
                </c:pt>
                <c:pt idx="1030">
                  <c:v>0.5</c:v>
                </c:pt>
                <c:pt idx="1031">
                  <c:v>0.6</c:v>
                </c:pt>
                <c:pt idx="1032">
                  <c:v>0.7</c:v>
                </c:pt>
                <c:pt idx="1033">
                  <c:v>0.8</c:v>
                </c:pt>
                <c:pt idx="1034">
                  <c:v>0.9</c:v>
                </c:pt>
                <c:pt idx="1035">
                  <c:v>1</c:v>
                </c:pt>
                <c:pt idx="1036">
                  <c:v>1.25</c:v>
                </c:pt>
                <c:pt idx="1037">
                  <c:v>1.5</c:v>
                </c:pt>
                <c:pt idx="1038">
                  <c:v>1.75</c:v>
                </c:pt>
                <c:pt idx="1039">
                  <c:v>2</c:v>
                </c:pt>
                <c:pt idx="1040">
                  <c:v>2.25</c:v>
                </c:pt>
                <c:pt idx="1041">
                  <c:v>2.5</c:v>
                </c:pt>
                <c:pt idx="1042">
                  <c:v>2.75</c:v>
                </c:pt>
                <c:pt idx="1043">
                  <c:v>3</c:v>
                </c:pt>
                <c:pt idx="1044">
                  <c:v>3.25</c:v>
                </c:pt>
                <c:pt idx="1045">
                  <c:v>3.5</c:v>
                </c:pt>
                <c:pt idx="1046">
                  <c:v>3.75</c:v>
                </c:pt>
                <c:pt idx="1047">
                  <c:v>4</c:v>
                </c:pt>
                <c:pt idx="1048">
                  <c:v>5</c:v>
                </c:pt>
                <c:pt idx="1049">
                  <c:v>6</c:v>
                </c:pt>
                <c:pt idx="1050">
                  <c:v>7</c:v>
                </c:pt>
                <c:pt idx="1051">
                  <c:v>8</c:v>
                </c:pt>
                <c:pt idx="1052">
                  <c:v>9</c:v>
                </c:pt>
                <c:pt idx="1053">
                  <c:v>10</c:v>
                </c:pt>
                <c:pt idx="1054">
                  <c:v>11</c:v>
                </c:pt>
                <c:pt idx="1055">
                  <c:v>12</c:v>
                </c:pt>
                <c:pt idx="1056">
                  <c:v>13</c:v>
                </c:pt>
                <c:pt idx="1057">
                  <c:v>14</c:v>
                </c:pt>
                <c:pt idx="1058">
                  <c:v>15</c:v>
                </c:pt>
                <c:pt idx="1059">
                  <c:v>16</c:v>
                </c:pt>
                <c:pt idx="1060">
                  <c:v>17</c:v>
                </c:pt>
                <c:pt idx="1061">
                  <c:v>18</c:v>
                </c:pt>
                <c:pt idx="1062">
                  <c:v>19</c:v>
                </c:pt>
                <c:pt idx="1063">
                  <c:v>20</c:v>
                </c:pt>
                <c:pt idx="1064">
                  <c:v>21</c:v>
                </c:pt>
                <c:pt idx="1065">
                  <c:v>22</c:v>
                </c:pt>
                <c:pt idx="1066">
                  <c:v>23</c:v>
                </c:pt>
                <c:pt idx="1067">
                  <c:v>24</c:v>
                </c:pt>
                <c:pt idx="1068">
                  <c:v>25</c:v>
                </c:pt>
                <c:pt idx="1069">
                  <c:v>26</c:v>
                </c:pt>
                <c:pt idx="1071">
                  <c:v>0</c:v>
                </c:pt>
                <c:pt idx="1072">
                  <c:v>0.1</c:v>
                </c:pt>
                <c:pt idx="1073">
                  <c:v>0.2</c:v>
                </c:pt>
                <c:pt idx="1074">
                  <c:v>0.3</c:v>
                </c:pt>
                <c:pt idx="1075">
                  <c:v>0.4</c:v>
                </c:pt>
                <c:pt idx="1076">
                  <c:v>0.5</c:v>
                </c:pt>
                <c:pt idx="1077">
                  <c:v>0.6</c:v>
                </c:pt>
                <c:pt idx="1078">
                  <c:v>0.7</c:v>
                </c:pt>
                <c:pt idx="1079">
                  <c:v>0.8</c:v>
                </c:pt>
                <c:pt idx="1080">
                  <c:v>0.9</c:v>
                </c:pt>
                <c:pt idx="1081">
                  <c:v>1</c:v>
                </c:pt>
                <c:pt idx="1082">
                  <c:v>1.25</c:v>
                </c:pt>
                <c:pt idx="1083">
                  <c:v>1.5</c:v>
                </c:pt>
                <c:pt idx="1084">
                  <c:v>1.75</c:v>
                </c:pt>
                <c:pt idx="1085">
                  <c:v>2</c:v>
                </c:pt>
                <c:pt idx="1086">
                  <c:v>2.25</c:v>
                </c:pt>
                <c:pt idx="1087">
                  <c:v>2.5</c:v>
                </c:pt>
                <c:pt idx="1088">
                  <c:v>2.75</c:v>
                </c:pt>
                <c:pt idx="1089">
                  <c:v>3</c:v>
                </c:pt>
                <c:pt idx="1090">
                  <c:v>3.25</c:v>
                </c:pt>
                <c:pt idx="1091">
                  <c:v>3.5</c:v>
                </c:pt>
                <c:pt idx="1092">
                  <c:v>3.75</c:v>
                </c:pt>
                <c:pt idx="1093">
                  <c:v>4</c:v>
                </c:pt>
                <c:pt idx="1094">
                  <c:v>5</c:v>
                </c:pt>
                <c:pt idx="1095">
                  <c:v>6</c:v>
                </c:pt>
                <c:pt idx="1096">
                  <c:v>7</c:v>
                </c:pt>
                <c:pt idx="1097">
                  <c:v>8</c:v>
                </c:pt>
                <c:pt idx="1098">
                  <c:v>9</c:v>
                </c:pt>
                <c:pt idx="1099">
                  <c:v>10</c:v>
                </c:pt>
                <c:pt idx="1100">
                  <c:v>11</c:v>
                </c:pt>
                <c:pt idx="1101">
                  <c:v>12</c:v>
                </c:pt>
                <c:pt idx="1102">
                  <c:v>13</c:v>
                </c:pt>
                <c:pt idx="1103">
                  <c:v>14</c:v>
                </c:pt>
                <c:pt idx="1104">
                  <c:v>15</c:v>
                </c:pt>
                <c:pt idx="1105">
                  <c:v>16</c:v>
                </c:pt>
                <c:pt idx="1106">
                  <c:v>17</c:v>
                </c:pt>
                <c:pt idx="1107">
                  <c:v>18</c:v>
                </c:pt>
                <c:pt idx="1108">
                  <c:v>19</c:v>
                </c:pt>
                <c:pt idx="1109">
                  <c:v>20</c:v>
                </c:pt>
                <c:pt idx="1110">
                  <c:v>21</c:v>
                </c:pt>
                <c:pt idx="1111">
                  <c:v>22</c:v>
                </c:pt>
                <c:pt idx="1113">
                  <c:v>0</c:v>
                </c:pt>
                <c:pt idx="1114">
                  <c:v>0.1</c:v>
                </c:pt>
                <c:pt idx="1115">
                  <c:v>0.2</c:v>
                </c:pt>
                <c:pt idx="1116">
                  <c:v>0.3</c:v>
                </c:pt>
                <c:pt idx="1117">
                  <c:v>0.4</c:v>
                </c:pt>
                <c:pt idx="1118">
                  <c:v>0.5</c:v>
                </c:pt>
                <c:pt idx="1119">
                  <c:v>0.6</c:v>
                </c:pt>
                <c:pt idx="1120">
                  <c:v>0.7</c:v>
                </c:pt>
                <c:pt idx="1121">
                  <c:v>0.8</c:v>
                </c:pt>
                <c:pt idx="1122">
                  <c:v>0.9</c:v>
                </c:pt>
                <c:pt idx="1123">
                  <c:v>1</c:v>
                </c:pt>
                <c:pt idx="1124">
                  <c:v>1.25</c:v>
                </c:pt>
                <c:pt idx="1125">
                  <c:v>1.5</c:v>
                </c:pt>
                <c:pt idx="1126">
                  <c:v>1.75</c:v>
                </c:pt>
                <c:pt idx="1127">
                  <c:v>2</c:v>
                </c:pt>
                <c:pt idx="1128">
                  <c:v>2.25</c:v>
                </c:pt>
                <c:pt idx="1129">
                  <c:v>2.5</c:v>
                </c:pt>
                <c:pt idx="1130">
                  <c:v>2.75</c:v>
                </c:pt>
                <c:pt idx="1131">
                  <c:v>3</c:v>
                </c:pt>
                <c:pt idx="1132">
                  <c:v>3.25</c:v>
                </c:pt>
                <c:pt idx="1133">
                  <c:v>3.5</c:v>
                </c:pt>
                <c:pt idx="1134">
                  <c:v>3.75</c:v>
                </c:pt>
                <c:pt idx="1135">
                  <c:v>4</c:v>
                </c:pt>
                <c:pt idx="1136">
                  <c:v>5</c:v>
                </c:pt>
                <c:pt idx="1137">
                  <c:v>6</c:v>
                </c:pt>
                <c:pt idx="1138">
                  <c:v>7</c:v>
                </c:pt>
                <c:pt idx="1139">
                  <c:v>8</c:v>
                </c:pt>
                <c:pt idx="1140">
                  <c:v>9</c:v>
                </c:pt>
                <c:pt idx="1141">
                  <c:v>10</c:v>
                </c:pt>
                <c:pt idx="1142">
                  <c:v>11</c:v>
                </c:pt>
                <c:pt idx="1143">
                  <c:v>12</c:v>
                </c:pt>
                <c:pt idx="1144">
                  <c:v>13</c:v>
                </c:pt>
                <c:pt idx="1145">
                  <c:v>14</c:v>
                </c:pt>
                <c:pt idx="1146">
                  <c:v>15</c:v>
                </c:pt>
                <c:pt idx="1147">
                  <c:v>16</c:v>
                </c:pt>
                <c:pt idx="1148">
                  <c:v>17</c:v>
                </c:pt>
                <c:pt idx="1149">
                  <c:v>18</c:v>
                </c:pt>
                <c:pt idx="1150">
                  <c:v>19</c:v>
                </c:pt>
                <c:pt idx="1152">
                  <c:v>0</c:v>
                </c:pt>
                <c:pt idx="1153">
                  <c:v>0.1</c:v>
                </c:pt>
                <c:pt idx="1154">
                  <c:v>0.2</c:v>
                </c:pt>
                <c:pt idx="1155">
                  <c:v>0.3</c:v>
                </c:pt>
                <c:pt idx="1156">
                  <c:v>0.4</c:v>
                </c:pt>
                <c:pt idx="1157">
                  <c:v>0.5</c:v>
                </c:pt>
                <c:pt idx="1158">
                  <c:v>0.6</c:v>
                </c:pt>
                <c:pt idx="1159">
                  <c:v>0.7</c:v>
                </c:pt>
                <c:pt idx="1160">
                  <c:v>0.8</c:v>
                </c:pt>
                <c:pt idx="1161">
                  <c:v>0.9</c:v>
                </c:pt>
                <c:pt idx="1162">
                  <c:v>1</c:v>
                </c:pt>
                <c:pt idx="1163">
                  <c:v>1.25</c:v>
                </c:pt>
                <c:pt idx="1164">
                  <c:v>1.5</c:v>
                </c:pt>
                <c:pt idx="1165">
                  <c:v>1.75</c:v>
                </c:pt>
                <c:pt idx="1166">
                  <c:v>2</c:v>
                </c:pt>
                <c:pt idx="1167">
                  <c:v>2.25</c:v>
                </c:pt>
                <c:pt idx="1168">
                  <c:v>2.5</c:v>
                </c:pt>
                <c:pt idx="1169">
                  <c:v>2.75</c:v>
                </c:pt>
                <c:pt idx="1170">
                  <c:v>3</c:v>
                </c:pt>
                <c:pt idx="1171">
                  <c:v>3.25</c:v>
                </c:pt>
                <c:pt idx="1172">
                  <c:v>3.5</c:v>
                </c:pt>
                <c:pt idx="1173">
                  <c:v>3.75</c:v>
                </c:pt>
                <c:pt idx="1174">
                  <c:v>4</c:v>
                </c:pt>
                <c:pt idx="1175">
                  <c:v>5</c:v>
                </c:pt>
                <c:pt idx="1176">
                  <c:v>6</c:v>
                </c:pt>
                <c:pt idx="1177">
                  <c:v>7</c:v>
                </c:pt>
                <c:pt idx="1178">
                  <c:v>8</c:v>
                </c:pt>
                <c:pt idx="1179">
                  <c:v>9</c:v>
                </c:pt>
                <c:pt idx="1180">
                  <c:v>10</c:v>
                </c:pt>
                <c:pt idx="1181">
                  <c:v>11</c:v>
                </c:pt>
                <c:pt idx="1182">
                  <c:v>12</c:v>
                </c:pt>
                <c:pt idx="1183">
                  <c:v>13</c:v>
                </c:pt>
                <c:pt idx="1184">
                  <c:v>14</c:v>
                </c:pt>
                <c:pt idx="1185">
                  <c:v>15</c:v>
                </c:pt>
                <c:pt idx="1186">
                  <c:v>16</c:v>
                </c:pt>
                <c:pt idx="1188">
                  <c:v>0</c:v>
                </c:pt>
                <c:pt idx="1189">
                  <c:v>0.1</c:v>
                </c:pt>
                <c:pt idx="1190">
                  <c:v>0.2</c:v>
                </c:pt>
                <c:pt idx="1191">
                  <c:v>0.3</c:v>
                </c:pt>
                <c:pt idx="1192">
                  <c:v>0.4</c:v>
                </c:pt>
                <c:pt idx="1193">
                  <c:v>0.5</c:v>
                </c:pt>
                <c:pt idx="1194">
                  <c:v>0.6</c:v>
                </c:pt>
                <c:pt idx="1195">
                  <c:v>0.7</c:v>
                </c:pt>
                <c:pt idx="1196">
                  <c:v>0.8</c:v>
                </c:pt>
                <c:pt idx="1197">
                  <c:v>0.9</c:v>
                </c:pt>
                <c:pt idx="1198">
                  <c:v>1</c:v>
                </c:pt>
                <c:pt idx="1199">
                  <c:v>1.25</c:v>
                </c:pt>
                <c:pt idx="1200">
                  <c:v>1.5</c:v>
                </c:pt>
                <c:pt idx="1201">
                  <c:v>1.75</c:v>
                </c:pt>
                <c:pt idx="1202">
                  <c:v>2</c:v>
                </c:pt>
                <c:pt idx="1203">
                  <c:v>2.25</c:v>
                </c:pt>
                <c:pt idx="1204">
                  <c:v>2.5</c:v>
                </c:pt>
                <c:pt idx="1205">
                  <c:v>2.75</c:v>
                </c:pt>
                <c:pt idx="1206">
                  <c:v>3</c:v>
                </c:pt>
                <c:pt idx="1207">
                  <c:v>3.25</c:v>
                </c:pt>
                <c:pt idx="1208">
                  <c:v>3.5</c:v>
                </c:pt>
                <c:pt idx="1209">
                  <c:v>3.75</c:v>
                </c:pt>
                <c:pt idx="1210">
                  <c:v>4</c:v>
                </c:pt>
                <c:pt idx="1211">
                  <c:v>5</c:v>
                </c:pt>
                <c:pt idx="1212">
                  <c:v>6</c:v>
                </c:pt>
                <c:pt idx="1213">
                  <c:v>7</c:v>
                </c:pt>
                <c:pt idx="1214">
                  <c:v>8</c:v>
                </c:pt>
                <c:pt idx="1215">
                  <c:v>9</c:v>
                </c:pt>
                <c:pt idx="1216">
                  <c:v>10</c:v>
                </c:pt>
                <c:pt idx="1217">
                  <c:v>11</c:v>
                </c:pt>
                <c:pt idx="1218">
                  <c:v>12</c:v>
                </c:pt>
                <c:pt idx="1219">
                  <c:v>13</c:v>
                </c:pt>
                <c:pt idx="1220">
                  <c:v>14</c:v>
                </c:pt>
                <c:pt idx="1221">
                  <c:v>15</c:v>
                </c:pt>
                <c:pt idx="1223">
                  <c:v>0</c:v>
                </c:pt>
                <c:pt idx="1224">
                  <c:v>0.1</c:v>
                </c:pt>
                <c:pt idx="1225">
                  <c:v>0.2</c:v>
                </c:pt>
                <c:pt idx="1226">
                  <c:v>0.3</c:v>
                </c:pt>
                <c:pt idx="1227">
                  <c:v>0.4</c:v>
                </c:pt>
                <c:pt idx="1228">
                  <c:v>0.5</c:v>
                </c:pt>
                <c:pt idx="1229">
                  <c:v>0.6</c:v>
                </c:pt>
                <c:pt idx="1230">
                  <c:v>0.7</c:v>
                </c:pt>
                <c:pt idx="1231">
                  <c:v>0.8</c:v>
                </c:pt>
                <c:pt idx="1232">
                  <c:v>0.9</c:v>
                </c:pt>
                <c:pt idx="1233">
                  <c:v>1</c:v>
                </c:pt>
                <c:pt idx="1234">
                  <c:v>1.25</c:v>
                </c:pt>
                <c:pt idx="1235">
                  <c:v>1.5</c:v>
                </c:pt>
                <c:pt idx="1236">
                  <c:v>1.75</c:v>
                </c:pt>
                <c:pt idx="1237">
                  <c:v>2</c:v>
                </c:pt>
                <c:pt idx="1238">
                  <c:v>2.25</c:v>
                </c:pt>
                <c:pt idx="1239">
                  <c:v>2.5</c:v>
                </c:pt>
                <c:pt idx="1240">
                  <c:v>2.75</c:v>
                </c:pt>
                <c:pt idx="1241">
                  <c:v>3</c:v>
                </c:pt>
                <c:pt idx="1242">
                  <c:v>3.25</c:v>
                </c:pt>
                <c:pt idx="1243">
                  <c:v>3.5</c:v>
                </c:pt>
                <c:pt idx="1244">
                  <c:v>3.75</c:v>
                </c:pt>
                <c:pt idx="1245">
                  <c:v>4</c:v>
                </c:pt>
                <c:pt idx="1246">
                  <c:v>5</c:v>
                </c:pt>
                <c:pt idx="1247">
                  <c:v>6</c:v>
                </c:pt>
                <c:pt idx="1248">
                  <c:v>7</c:v>
                </c:pt>
                <c:pt idx="1249">
                  <c:v>8</c:v>
                </c:pt>
                <c:pt idx="1250">
                  <c:v>9</c:v>
                </c:pt>
                <c:pt idx="1251">
                  <c:v>10</c:v>
                </c:pt>
                <c:pt idx="1252">
                  <c:v>11</c:v>
                </c:pt>
                <c:pt idx="1253">
                  <c:v>12</c:v>
                </c:pt>
                <c:pt idx="1254">
                  <c:v>13</c:v>
                </c:pt>
                <c:pt idx="1256">
                  <c:v>0</c:v>
                </c:pt>
                <c:pt idx="1257">
                  <c:v>0.1</c:v>
                </c:pt>
                <c:pt idx="1258">
                  <c:v>0.2</c:v>
                </c:pt>
                <c:pt idx="1259">
                  <c:v>0.3</c:v>
                </c:pt>
                <c:pt idx="1260">
                  <c:v>0.4</c:v>
                </c:pt>
                <c:pt idx="1261">
                  <c:v>0.5</c:v>
                </c:pt>
                <c:pt idx="1262">
                  <c:v>0.6</c:v>
                </c:pt>
                <c:pt idx="1263">
                  <c:v>0.7</c:v>
                </c:pt>
                <c:pt idx="1264">
                  <c:v>0.8</c:v>
                </c:pt>
                <c:pt idx="1265">
                  <c:v>0.9</c:v>
                </c:pt>
                <c:pt idx="1266">
                  <c:v>1</c:v>
                </c:pt>
                <c:pt idx="1267">
                  <c:v>1.25</c:v>
                </c:pt>
                <c:pt idx="1268">
                  <c:v>1.5</c:v>
                </c:pt>
                <c:pt idx="1269">
                  <c:v>1.75</c:v>
                </c:pt>
                <c:pt idx="1270">
                  <c:v>2</c:v>
                </c:pt>
                <c:pt idx="1271">
                  <c:v>2.25</c:v>
                </c:pt>
                <c:pt idx="1272">
                  <c:v>2.5</c:v>
                </c:pt>
                <c:pt idx="1273">
                  <c:v>2.75</c:v>
                </c:pt>
                <c:pt idx="1274">
                  <c:v>3</c:v>
                </c:pt>
                <c:pt idx="1275">
                  <c:v>3.25</c:v>
                </c:pt>
                <c:pt idx="1276">
                  <c:v>3.5</c:v>
                </c:pt>
                <c:pt idx="1277">
                  <c:v>3.75</c:v>
                </c:pt>
                <c:pt idx="1278">
                  <c:v>4</c:v>
                </c:pt>
                <c:pt idx="1279">
                  <c:v>5</c:v>
                </c:pt>
                <c:pt idx="1280">
                  <c:v>6</c:v>
                </c:pt>
                <c:pt idx="1281">
                  <c:v>7</c:v>
                </c:pt>
                <c:pt idx="1282">
                  <c:v>8</c:v>
                </c:pt>
                <c:pt idx="1283">
                  <c:v>9</c:v>
                </c:pt>
                <c:pt idx="1284">
                  <c:v>10</c:v>
                </c:pt>
                <c:pt idx="1285">
                  <c:v>11</c:v>
                </c:pt>
                <c:pt idx="1286">
                  <c:v>12</c:v>
                </c:pt>
                <c:pt idx="1288">
                  <c:v>0.7</c:v>
                </c:pt>
                <c:pt idx="1289">
                  <c:v>0.8</c:v>
                </c:pt>
                <c:pt idx="1290">
                  <c:v>0.9</c:v>
                </c:pt>
                <c:pt idx="1291">
                  <c:v>1</c:v>
                </c:pt>
                <c:pt idx="1292">
                  <c:v>1.25</c:v>
                </c:pt>
                <c:pt idx="1293">
                  <c:v>1.5</c:v>
                </c:pt>
                <c:pt idx="1294">
                  <c:v>1.75</c:v>
                </c:pt>
                <c:pt idx="1295">
                  <c:v>2</c:v>
                </c:pt>
                <c:pt idx="1296">
                  <c:v>2.25</c:v>
                </c:pt>
                <c:pt idx="1297">
                  <c:v>2.5</c:v>
                </c:pt>
                <c:pt idx="1298">
                  <c:v>2.75</c:v>
                </c:pt>
                <c:pt idx="1299">
                  <c:v>3</c:v>
                </c:pt>
                <c:pt idx="1300">
                  <c:v>3.25</c:v>
                </c:pt>
                <c:pt idx="1301">
                  <c:v>3.5</c:v>
                </c:pt>
                <c:pt idx="1302">
                  <c:v>3.75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2">
                  <c:v>2</c:v>
                </c:pt>
                <c:pt idx="1313">
                  <c:v>2.25</c:v>
                </c:pt>
                <c:pt idx="1314">
                  <c:v>2.5</c:v>
                </c:pt>
                <c:pt idx="1315">
                  <c:v>2.75</c:v>
                </c:pt>
                <c:pt idx="1316">
                  <c:v>3</c:v>
                </c:pt>
                <c:pt idx="1317">
                  <c:v>3.25</c:v>
                </c:pt>
                <c:pt idx="1318">
                  <c:v>3.5</c:v>
                </c:pt>
                <c:pt idx="1319">
                  <c:v>3.75</c:v>
                </c:pt>
                <c:pt idx="1320">
                  <c:v>4</c:v>
                </c:pt>
                <c:pt idx="1321">
                  <c:v>5</c:v>
                </c:pt>
                <c:pt idx="1322">
                  <c:v>6</c:v>
                </c:pt>
                <c:pt idx="1323">
                  <c:v>7</c:v>
                </c:pt>
                <c:pt idx="1324">
                  <c:v>8</c:v>
                </c:pt>
                <c:pt idx="1325">
                  <c:v>9</c:v>
                </c:pt>
                <c:pt idx="1326">
                  <c:v>10</c:v>
                </c:pt>
                <c:pt idx="1328">
                  <c:v>3.5</c:v>
                </c:pt>
                <c:pt idx="1329">
                  <c:v>3.75</c:v>
                </c:pt>
                <c:pt idx="1330">
                  <c:v>4</c:v>
                </c:pt>
                <c:pt idx="1331">
                  <c:v>5</c:v>
                </c:pt>
                <c:pt idx="1332">
                  <c:v>6</c:v>
                </c:pt>
                <c:pt idx="1333">
                  <c:v>7</c:v>
                </c:pt>
                <c:pt idx="1334">
                  <c:v>8</c:v>
                </c:pt>
                <c:pt idx="1335">
                  <c:v>9</c:v>
                </c:pt>
                <c:pt idx="1336">
                  <c:v>10</c:v>
                </c:pt>
              </c:numCache>
            </c:numRef>
          </c:xVal>
          <c:yVal>
            <c:numRef>
              <c:f>'+25c'!$E$129:$E$1795</c:f>
              <c:numCache>
                <c:formatCode>0.00E+00</c:formatCode>
                <c:ptCount val="1667"/>
                <c:pt idx="0">
                  <c:v>-1.012E-6</c:v>
                </c:pt>
                <c:pt idx="1">
                  <c:v>-5.68E-7</c:v>
                </c:pt>
                <c:pt idx="2">
                  <c:v>-3.5600000000000001E-7</c:v>
                </c:pt>
                <c:pt idx="3">
                  <c:v>-1.9600000000000001E-7</c:v>
                </c:pt>
                <c:pt idx="4">
                  <c:v>-6.4000000000000004E-8</c:v>
                </c:pt>
                <c:pt idx="5">
                  <c:v>5.9999999999999995E-8</c:v>
                </c:pt>
                <c:pt idx="6">
                  <c:v>1.7600000000000001E-7</c:v>
                </c:pt>
                <c:pt idx="7">
                  <c:v>2.8799999999999998E-7</c:v>
                </c:pt>
                <c:pt idx="8">
                  <c:v>4.2E-7</c:v>
                </c:pt>
                <c:pt idx="9">
                  <c:v>5.3600000000000004E-7</c:v>
                </c:pt>
                <c:pt idx="10">
                  <c:v>6.68E-7</c:v>
                </c:pt>
                <c:pt idx="11">
                  <c:v>1.0359999999999999E-6</c:v>
                </c:pt>
                <c:pt idx="12">
                  <c:v>1.4680000000000002E-6</c:v>
                </c:pt>
                <c:pt idx="13">
                  <c:v>1.956E-6</c:v>
                </c:pt>
                <c:pt idx="14">
                  <c:v>2.5519999999999999E-6</c:v>
                </c:pt>
                <c:pt idx="15">
                  <c:v>3.2839999999999998E-6</c:v>
                </c:pt>
                <c:pt idx="16">
                  <c:v>4.1119999999999998E-6</c:v>
                </c:pt>
                <c:pt idx="17">
                  <c:v>5.0600000000000007E-6</c:v>
                </c:pt>
                <c:pt idx="18">
                  <c:v>6.1240000000000002E-6</c:v>
                </c:pt>
                <c:pt idx="19">
                  <c:v>7.3479999999999998E-6</c:v>
                </c:pt>
                <c:pt idx="20">
                  <c:v>8.6880000000000005E-6</c:v>
                </c:pt>
                <c:pt idx="21">
                  <c:v>1.024E-5</c:v>
                </c:pt>
                <c:pt idx="22">
                  <c:v>1.1956E-5</c:v>
                </c:pt>
                <c:pt idx="23">
                  <c:v>2.1392000000000001E-5</c:v>
                </c:pt>
                <c:pt idx="24">
                  <c:v>3.4023999999999998E-5</c:v>
                </c:pt>
                <c:pt idx="25">
                  <c:v>4.9795999999999996E-5</c:v>
                </c:pt>
                <c:pt idx="26">
                  <c:v>6.7476000000000002E-5</c:v>
                </c:pt>
                <c:pt idx="27">
                  <c:v>8.6255999999999995E-5</c:v>
                </c:pt>
                <c:pt idx="28">
                  <c:v>1.04984E-4</c:v>
                </c:pt>
                <c:pt idx="29">
                  <c:v>1.2166E-4</c:v>
                </c:pt>
                <c:pt idx="30">
                  <c:v>1.36692E-4</c:v>
                </c:pt>
                <c:pt idx="31">
                  <c:v>1.4967999999999999E-4</c:v>
                </c:pt>
                <c:pt idx="32">
                  <c:v>1.6275600000000001E-4</c:v>
                </c:pt>
                <c:pt idx="33">
                  <c:v>1.75928E-4</c:v>
                </c:pt>
                <c:pt idx="34">
                  <c:v>1.9021200000000001E-4</c:v>
                </c:pt>
                <c:pt idx="35">
                  <c:v>2.0441599999999999E-4</c:v>
                </c:pt>
                <c:pt idx="36">
                  <c:v>2.2126000000000001E-4</c:v>
                </c:pt>
                <c:pt idx="37">
                  <c:v>2.3772799999999998E-4</c:v>
                </c:pt>
                <c:pt idx="38">
                  <c:v>2.5510000000000002E-4</c:v>
                </c:pt>
                <c:pt idx="39">
                  <c:v>2.7416800000000004E-4</c:v>
                </c:pt>
                <c:pt idx="40">
                  <c:v>2.9260000000000001E-4</c:v>
                </c:pt>
                <c:pt idx="41">
                  <c:v>3.11556E-4</c:v>
                </c:pt>
                <c:pt idx="42">
                  <c:v>3.31188E-4</c:v>
                </c:pt>
                <c:pt idx="43">
                  <c:v>3.5426000000000001E-4</c:v>
                </c:pt>
                <c:pt idx="44">
                  <c:v>3.7511599999999999E-4</c:v>
                </c:pt>
                <c:pt idx="45">
                  <c:v>3.98012E-4</c:v>
                </c:pt>
                <c:pt idx="46">
                  <c:v>4.2004E-4</c:v>
                </c:pt>
                <c:pt idx="47">
                  <c:v>4.4476000000000004E-4</c:v>
                </c:pt>
                <c:pt idx="48">
                  <c:v>4.6956E-4</c:v>
                </c:pt>
                <c:pt idx="49">
                  <c:v>4.9419999999999998E-4</c:v>
                </c:pt>
                <c:pt idx="50">
                  <c:v>5.1767999999999996E-4</c:v>
                </c:pt>
                <c:pt idx="51">
                  <c:v>5.4395999999999991E-4</c:v>
                </c:pt>
                <c:pt idx="52">
                  <c:v>5.7264000000000002E-4</c:v>
                </c:pt>
                <c:pt idx="53">
                  <c:v>6.0116E-4</c:v>
                </c:pt>
                <c:pt idx="54">
                  <c:v>6.2708000000000002E-4</c:v>
                </c:pt>
                <c:pt idx="55">
                  <c:v>6.5563999999999998E-4</c:v>
                </c:pt>
                <c:pt idx="56">
                  <c:v>6.8415999999999995E-4</c:v>
                </c:pt>
                <c:pt idx="57">
                  <c:v>7.1588000000000001E-4</c:v>
                </c:pt>
                <c:pt idx="58">
                  <c:v>7.3903999999999994E-4</c:v>
                </c:pt>
                <c:pt idx="59">
                  <c:v>7.7039999999999997E-4</c:v>
                </c:pt>
                <c:pt idx="60">
                  <c:v>8.0055999999999997E-4</c:v>
                </c:pt>
                <c:pt idx="61">
                  <c:v>8.3244000000000005E-4</c:v>
                </c:pt>
                <c:pt idx="62">
                  <c:v>8.6008000000000005E-4</c:v>
                </c:pt>
                <c:pt idx="63">
                  <c:v>8.9424000000000003E-4</c:v>
                </c:pt>
                <c:pt idx="64">
                  <c:v>9.2595999999999998E-4</c:v>
                </c:pt>
                <c:pt idx="65">
                  <c:v>9.5580000000000003E-4</c:v>
                </c:pt>
                <c:pt idx="66">
                  <c:v>9.9007999999999995E-4</c:v>
                </c:pt>
                <c:pt idx="67">
                  <c:v>1.0189999999999999E-3</c:v>
                </c:pt>
                <c:pt idx="68">
                  <c:v>1.0501600000000001E-3</c:v>
                </c:pt>
                <c:pt idx="69">
                  <c:v>0</c:v>
                </c:pt>
                <c:pt idx="70">
                  <c:v>-7.3600000000000003E-7</c:v>
                </c:pt>
                <c:pt idx="71">
                  <c:v>-5.2400000000000009E-7</c:v>
                </c:pt>
                <c:pt idx="72">
                  <c:v>-3.5999999999999999E-7</c:v>
                </c:pt>
                <c:pt idx="73">
                  <c:v>-2.5200000000000003E-7</c:v>
                </c:pt>
                <c:pt idx="74">
                  <c:v>-1.5599999999999999E-7</c:v>
                </c:pt>
                <c:pt idx="75">
                  <c:v>-6.4000000000000004E-8</c:v>
                </c:pt>
                <c:pt idx="76">
                  <c:v>1.2E-8</c:v>
                </c:pt>
                <c:pt idx="77">
                  <c:v>9.2000000000000003E-8</c:v>
                </c:pt>
                <c:pt idx="78">
                  <c:v>1.7600000000000001E-7</c:v>
                </c:pt>
                <c:pt idx="79">
                  <c:v>2.6400000000000003E-7</c:v>
                </c:pt>
                <c:pt idx="80">
                  <c:v>3.5600000000000001E-7</c:v>
                </c:pt>
                <c:pt idx="81">
                  <c:v>5.9999999999999997E-7</c:v>
                </c:pt>
                <c:pt idx="82">
                  <c:v>8.8800000000000001E-7</c:v>
                </c:pt>
                <c:pt idx="83">
                  <c:v>1.252E-6</c:v>
                </c:pt>
                <c:pt idx="84">
                  <c:v>1.6640000000000001E-6</c:v>
                </c:pt>
                <c:pt idx="85">
                  <c:v>2.1799999999999999E-6</c:v>
                </c:pt>
                <c:pt idx="86">
                  <c:v>2.7879999999999998E-6</c:v>
                </c:pt>
                <c:pt idx="87">
                  <c:v>3.4879999999999999E-6</c:v>
                </c:pt>
                <c:pt idx="88">
                  <c:v>4.2919999999999997E-6</c:v>
                </c:pt>
                <c:pt idx="89">
                  <c:v>5.2359999999999995E-6</c:v>
                </c:pt>
                <c:pt idx="90">
                  <c:v>6.2999999999999998E-6</c:v>
                </c:pt>
                <c:pt idx="91">
                  <c:v>7.5040000000000005E-6</c:v>
                </c:pt>
                <c:pt idx="92">
                  <c:v>8.847999999999999E-6</c:v>
                </c:pt>
                <c:pt idx="93">
                  <c:v>1.6472000000000001E-5</c:v>
                </c:pt>
                <c:pt idx="94">
                  <c:v>2.7068000000000002E-5</c:v>
                </c:pt>
                <c:pt idx="95">
                  <c:v>4.0748000000000004E-5</c:v>
                </c:pt>
                <c:pt idx="96">
                  <c:v>5.7027999999999997E-5</c:v>
                </c:pt>
                <c:pt idx="97">
                  <c:v>7.4892000000000001E-5</c:v>
                </c:pt>
                <c:pt idx="98">
                  <c:v>9.2992000000000007E-5</c:v>
                </c:pt>
                <c:pt idx="99">
                  <c:v>1.10468E-4</c:v>
                </c:pt>
                <c:pt idx="100">
                  <c:v>1.2543999999999999E-4</c:v>
                </c:pt>
                <c:pt idx="101">
                  <c:v>1.3898799999999999E-4</c:v>
                </c:pt>
                <c:pt idx="102">
                  <c:v>1.51848E-4</c:v>
                </c:pt>
                <c:pt idx="103">
                  <c:v>1.65272E-4</c:v>
                </c:pt>
                <c:pt idx="104">
                  <c:v>1.7934399999999998E-4</c:v>
                </c:pt>
                <c:pt idx="105">
                  <c:v>1.9382399999999999E-4</c:v>
                </c:pt>
                <c:pt idx="106">
                  <c:v>2.0934400000000001E-4</c:v>
                </c:pt>
                <c:pt idx="107">
                  <c:v>2.2644000000000001E-4</c:v>
                </c:pt>
                <c:pt idx="108">
                  <c:v>2.44312E-4</c:v>
                </c:pt>
                <c:pt idx="109">
                  <c:v>2.6141200000000004E-4</c:v>
                </c:pt>
                <c:pt idx="110">
                  <c:v>2.8108399999999997E-4</c:v>
                </c:pt>
                <c:pt idx="111">
                  <c:v>2.9965200000000002E-4</c:v>
                </c:pt>
                <c:pt idx="112">
                  <c:v>3.1925200000000001E-4</c:v>
                </c:pt>
                <c:pt idx="113">
                  <c:v>3.3908399999999997E-4</c:v>
                </c:pt>
                <c:pt idx="114">
                  <c:v>3.61992E-4</c:v>
                </c:pt>
                <c:pt idx="115">
                  <c:v>3.83972E-4</c:v>
                </c:pt>
                <c:pt idx="116">
                  <c:v>4.0620000000000001E-4</c:v>
                </c:pt>
                <c:pt idx="117">
                  <c:v>4.2959999999999998E-4</c:v>
                </c:pt>
                <c:pt idx="118">
                  <c:v>4.5243999999999997E-4</c:v>
                </c:pt>
                <c:pt idx="119">
                  <c:v>4.7919999999999999E-4</c:v>
                </c:pt>
                <c:pt idx="120">
                  <c:v>5.0411999999999994E-4</c:v>
                </c:pt>
                <c:pt idx="121">
                  <c:v>5.306000000000001E-4</c:v>
                </c:pt>
                <c:pt idx="122">
                  <c:v>5.5583999999999994E-4</c:v>
                </c:pt>
                <c:pt idx="123">
                  <c:v>5.8120000000000003E-4</c:v>
                </c:pt>
                <c:pt idx="124">
                  <c:v>6.0760000000000002E-4</c:v>
                </c:pt>
                <c:pt idx="125">
                  <c:v>6.3476000000000006E-4</c:v>
                </c:pt>
                <c:pt idx="126">
                  <c:v>6.6211999999999998E-4</c:v>
                </c:pt>
                <c:pt idx="127">
                  <c:v>6.8899999999999994E-4</c:v>
                </c:pt>
                <c:pt idx="128">
                  <c:v>7.1915999999999994E-4</c:v>
                </c:pt>
                <c:pt idx="129">
                  <c:v>7.4639999999999993E-4</c:v>
                </c:pt>
                <c:pt idx="130">
                  <c:v>7.7696000000000004E-4</c:v>
                </c:pt>
                <c:pt idx="131">
                  <c:v>8.0772000000000005E-4</c:v>
                </c:pt>
                <c:pt idx="132">
                  <c:v>8.3544000000000001E-4</c:v>
                </c:pt>
                <c:pt idx="133">
                  <c:v>8.6507999999999995E-4</c:v>
                </c:pt>
                <c:pt idx="134">
                  <c:v>8.9579999999999998E-4</c:v>
                </c:pt>
                <c:pt idx="135">
                  <c:v>9.2159999999999996E-4</c:v>
                </c:pt>
                <c:pt idx="136">
                  <c:v>9.5423999999999997E-4</c:v>
                </c:pt>
                <c:pt idx="137">
                  <c:v>9.858E-4</c:v>
                </c:pt>
                <c:pt idx="138">
                  <c:v>1.0183600000000001E-3</c:v>
                </c:pt>
                <c:pt idx="139">
                  <c:v>0</c:v>
                </c:pt>
                <c:pt idx="140">
                  <c:v>-8.0000000000000007E-7</c:v>
                </c:pt>
                <c:pt idx="141">
                  <c:v>-5.8400000000000004E-7</c:v>
                </c:pt>
                <c:pt idx="142">
                  <c:v>-4.4799999999999999E-7</c:v>
                </c:pt>
                <c:pt idx="143">
                  <c:v>-3.1199999999999999E-7</c:v>
                </c:pt>
                <c:pt idx="144">
                  <c:v>-2.3999999999999998E-7</c:v>
                </c:pt>
                <c:pt idx="145">
                  <c:v>-1.5599999999999999E-7</c:v>
                </c:pt>
                <c:pt idx="146">
                  <c:v>-1.12E-7</c:v>
                </c:pt>
                <c:pt idx="147">
                  <c:v>-4.4000000000000004E-8</c:v>
                </c:pt>
                <c:pt idx="148">
                  <c:v>3.5999999999999998E-8</c:v>
                </c:pt>
                <c:pt idx="149">
                  <c:v>9.2000000000000003E-8</c:v>
                </c:pt>
                <c:pt idx="150">
                  <c:v>1.6E-7</c:v>
                </c:pt>
                <c:pt idx="151">
                  <c:v>3.5200000000000003E-7</c:v>
                </c:pt>
                <c:pt idx="152">
                  <c:v>5.8400000000000004E-7</c:v>
                </c:pt>
                <c:pt idx="153">
                  <c:v>8.4799999999999997E-7</c:v>
                </c:pt>
                <c:pt idx="154">
                  <c:v>1.1800000000000001E-6</c:v>
                </c:pt>
                <c:pt idx="155">
                  <c:v>1.5920000000000002E-6</c:v>
                </c:pt>
                <c:pt idx="156">
                  <c:v>2.0640000000000001E-6</c:v>
                </c:pt>
                <c:pt idx="157">
                  <c:v>2.6359999999999998E-6</c:v>
                </c:pt>
                <c:pt idx="158">
                  <c:v>3.2799999999999999E-6</c:v>
                </c:pt>
                <c:pt idx="159">
                  <c:v>4.0559999999999998E-6</c:v>
                </c:pt>
                <c:pt idx="160">
                  <c:v>4.9479999999999999E-6</c:v>
                </c:pt>
                <c:pt idx="161">
                  <c:v>5.9680000000000003E-6</c:v>
                </c:pt>
                <c:pt idx="162">
                  <c:v>7.1040000000000001E-6</c:v>
                </c:pt>
                <c:pt idx="163">
                  <c:v>1.3592E-5</c:v>
                </c:pt>
                <c:pt idx="164">
                  <c:v>2.2963999999999999E-5</c:v>
                </c:pt>
                <c:pt idx="165">
                  <c:v>3.5164000000000004E-5</c:v>
                </c:pt>
                <c:pt idx="166">
                  <c:v>5.0172E-5</c:v>
                </c:pt>
                <c:pt idx="167">
                  <c:v>6.6827999999999991E-5</c:v>
                </c:pt>
                <c:pt idx="168">
                  <c:v>8.4087999999999999E-5</c:v>
                </c:pt>
                <c:pt idx="169">
                  <c:v>1.00652E-4</c:v>
                </c:pt>
                <c:pt idx="170">
                  <c:v>1.15568E-4</c:v>
                </c:pt>
                <c:pt idx="171">
                  <c:v>1.2826399999999998E-4</c:v>
                </c:pt>
                <c:pt idx="172">
                  <c:v>1.40708E-4</c:v>
                </c:pt>
                <c:pt idx="173">
                  <c:v>1.5353200000000001E-4</c:v>
                </c:pt>
                <c:pt idx="174">
                  <c:v>1.6723199999999999E-4</c:v>
                </c:pt>
                <c:pt idx="175">
                  <c:v>1.8154E-4</c:v>
                </c:pt>
                <c:pt idx="176">
                  <c:v>1.9631600000000001E-4</c:v>
                </c:pt>
                <c:pt idx="177">
                  <c:v>2.1092000000000002E-4</c:v>
                </c:pt>
                <c:pt idx="178">
                  <c:v>2.27216E-4</c:v>
                </c:pt>
                <c:pt idx="179">
                  <c:v>2.4372E-4</c:v>
                </c:pt>
                <c:pt idx="180">
                  <c:v>2.6064799999999999E-4</c:v>
                </c:pt>
                <c:pt idx="181">
                  <c:v>2.8051600000000002E-4</c:v>
                </c:pt>
                <c:pt idx="182">
                  <c:v>2.9844000000000002E-4</c:v>
                </c:pt>
                <c:pt idx="183">
                  <c:v>3.17864E-4</c:v>
                </c:pt>
                <c:pt idx="184">
                  <c:v>3.3779600000000002E-4</c:v>
                </c:pt>
                <c:pt idx="185">
                  <c:v>3.6020000000000003E-4</c:v>
                </c:pt>
                <c:pt idx="186">
                  <c:v>3.81352E-4</c:v>
                </c:pt>
                <c:pt idx="187">
                  <c:v>4.0348000000000001E-4</c:v>
                </c:pt>
                <c:pt idx="188">
                  <c:v>4.2772000000000003E-4</c:v>
                </c:pt>
                <c:pt idx="189">
                  <c:v>4.5068000000000002E-4</c:v>
                </c:pt>
                <c:pt idx="190">
                  <c:v>4.7483999999999997E-4</c:v>
                </c:pt>
                <c:pt idx="191">
                  <c:v>4.9808000000000003E-4</c:v>
                </c:pt>
                <c:pt idx="192">
                  <c:v>5.2428000000000002E-4</c:v>
                </c:pt>
                <c:pt idx="193">
                  <c:v>5.4871999999999994E-4</c:v>
                </c:pt>
                <c:pt idx="194">
                  <c:v>5.7695999999999995E-4</c:v>
                </c:pt>
                <c:pt idx="195">
                  <c:v>6.0152000000000003E-4</c:v>
                </c:pt>
                <c:pt idx="196">
                  <c:v>6.2715999999999998E-4</c:v>
                </c:pt>
                <c:pt idx="197">
                  <c:v>6.5692000000000007E-4</c:v>
                </c:pt>
                <c:pt idx="198">
                  <c:v>6.8355999999999994E-4</c:v>
                </c:pt>
                <c:pt idx="199">
                  <c:v>7.0931999999999994E-4</c:v>
                </c:pt>
                <c:pt idx="200">
                  <c:v>7.3987999999999994E-4</c:v>
                </c:pt>
                <c:pt idx="201">
                  <c:v>7.6659999999999999E-4</c:v>
                </c:pt>
                <c:pt idx="202">
                  <c:v>7.9204000000000004E-4</c:v>
                </c:pt>
                <c:pt idx="203">
                  <c:v>8.2027999999999995E-4</c:v>
                </c:pt>
                <c:pt idx="204">
                  <c:v>8.5351999999999997E-4</c:v>
                </c:pt>
                <c:pt idx="205">
                  <c:v>8.8375999999999993E-4</c:v>
                </c:pt>
                <c:pt idx="206">
                  <c:v>9.1427999999999995E-4</c:v>
                </c:pt>
                <c:pt idx="207">
                  <c:v>9.4667999999999998E-4</c:v>
                </c:pt>
                <c:pt idx="208">
                  <c:v>9.6984000000000002E-4</c:v>
                </c:pt>
                <c:pt idx="209">
                  <c:v>0</c:v>
                </c:pt>
                <c:pt idx="210">
                  <c:v>-8.5600000000000004E-7</c:v>
                </c:pt>
                <c:pt idx="211">
                  <c:v>-6.1999999999999999E-7</c:v>
                </c:pt>
                <c:pt idx="212">
                  <c:v>-4.8399999999999994E-7</c:v>
                </c:pt>
                <c:pt idx="213">
                  <c:v>-3.96E-7</c:v>
                </c:pt>
                <c:pt idx="214">
                  <c:v>-3.1599999999999997E-7</c:v>
                </c:pt>
                <c:pt idx="215">
                  <c:v>-2.5200000000000003E-7</c:v>
                </c:pt>
                <c:pt idx="216">
                  <c:v>-1.8E-7</c:v>
                </c:pt>
                <c:pt idx="217">
                  <c:v>-1.36E-7</c:v>
                </c:pt>
                <c:pt idx="218">
                  <c:v>-9.2000000000000003E-8</c:v>
                </c:pt>
                <c:pt idx="219">
                  <c:v>-3.2000000000000002E-8</c:v>
                </c:pt>
                <c:pt idx="220">
                  <c:v>2E-8</c:v>
                </c:pt>
                <c:pt idx="221">
                  <c:v>1.68E-7</c:v>
                </c:pt>
                <c:pt idx="222">
                  <c:v>3.3599999999999999E-7</c:v>
                </c:pt>
                <c:pt idx="223">
                  <c:v>5.6000000000000004E-7</c:v>
                </c:pt>
                <c:pt idx="224">
                  <c:v>8.16E-7</c:v>
                </c:pt>
                <c:pt idx="225">
                  <c:v>1.1319999999999999E-6</c:v>
                </c:pt>
                <c:pt idx="226">
                  <c:v>1.4959999999999999E-6</c:v>
                </c:pt>
                <c:pt idx="227">
                  <c:v>1.9679999999999996E-6</c:v>
                </c:pt>
                <c:pt idx="228">
                  <c:v>2.5160000000000001E-6</c:v>
                </c:pt>
                <c:pt idx="229">
                  <c:v>3.14E-6</c:v>
                </c:pt>
                <c:pt idx="230">
                  <c:v>3.8840000000000004E-6</c:v>
                </c:pt>
                <c:pt idx="231">
                  <c:v>4.724E-6</c:v>
                </c:pt>
                <c:pt idx="232">
                  <c:v>5.6840000000000001E-6</c:v>
                </c:pt>
                <c:pt idx="233">
                  <c:v>1.1264000000000001E-5</c:v>
                </c:pt>
                <c:pt idx="234">
                  <c:v>1.9428000000000001E-5</c:v>
                </c:pt>
                <c:pt idx="235">
                  <c:v>3.0580000000000002E-5</c:v>
                </c:pt>
                <c:pt idx="236">
                  <c:v>4.4128000000000002E-5</c:v>
                </c:pt>
                <c:pt idx="237">
                  <c:v>5.9660000000000008E-5</c:v>
                </c:pt>
                <c:pt idx="238">
                  <c:v>7.6196E-5</c:v>
                </c:pt>
                <c:pt idx="239">
                  <c:v>9.2707999999999994E-5</c:v>
                </c:pt>
                <c:pt idx="240">
                  <c:v>1.06956E-4</c:v>
                </c:pt>
                <c:pt idx="241">
                  <c:v>1.20052E-4</c:v>
                </c:pt>
                <c:pt idx="242">
                  <c:v>1.3142399999999999E-4</c:v>
                </c:pt>
                <c:pt idx="243">
                  <c:v>1.4354400000000001E-4</c:v>
                </c:pt>
                <c:pt idx="244">
                  <c:v>1.5627999999999999E-4</c:v>
                </c:pt>
                <c:pt idx="245">
                  <c:v>1.6964400000000002E-4</c:v>
                </c:pt>
                <c:pt idx="246">
                  <c:v>1.8336000000000001E-4</c:v>
                </c:pt>
                <c:pt idx="247">
                  <c:v>1.97672E-4</c:v>
                </c:pt>
                <c:pt idx="248">
                  <c:v>2.13792E-4</c:v>
                </c:pt>
                <c:pt idx="249">
                  <c:v>2.2800000000000001E-4</c:v>
                </c:pt>
                <c:pt idx="250">
                  <c:v>2.4463600000000001E-4</c:v>
                </c:pt>
                <c:pt idx="251">
                  <c:v>2.6321999999999999E-4</c:v>
                </c:pt>
                <c:pt idx="252">
                  <c:v>2.8033599999999995E-4</c:v>
                </c:pt>
                <c:pt idx="253">
                  <c:v>2.98924E-4</c:v>
                </c:pt>
                <c:pt idx="254">
                  <c:v>3.1748799999999999E-4</c:v>
                </c:pt>
                <c:pt idx="255">
                  <c:v>3.3554800000000002E-4</c:v>
                </c:pt>
                <c:pt idx="256">
                  <c:v>3.5722400000000001E-4</c:v>
                </c:pt>
                <c:pt idx="257">
                  <c:v>3.8005600000000004E-4</c:v>
                </c:pt>
                <c:pt idx="258">
                  <c:v>4.0015999999999999E-4</c:v>
                </c:pt>
                <c:pt idx="259">
                  <c:v>4.2291999999999997E-4</c:v>
                </c:pt>
                <c:pt idx="260">
                  <c:v>4.4523999999999996E-4</c:v>
                </c:pt>
                <c:pt idx="261">
                  <c:v>4.6851999999999999E-4</c:v>
                </c:pt>
                <c:pt idx="262">
                  <c:v>4.9228E-4</c:v>
                </c:pt>
                <c:pt idx="263">
                  <c:v>5.1663999999999996E-4</c:v>
                </c:pt>
                <c:pt idx="264">
                  <c:v>5.4191999999999999E-4</c:v>
                </c:pt>
                <c:pt idx="265">
                  <c:v>5.6608000000000006E-4</c:v>
                </c:pt>
                <c:pt idx="266">
                  <c:v>5.9167999999999992E-4</c:v>
                </c:pt>
                <c:pt idx="267">
                  <c:v>6.1503999999999997E-4</c:v>
                </c:pt>
                <c:pt idx="268">
                  <c:v>6.4255999999999992E-4</c:v>
                </c:pt>
                <c:pt idx="269">
                  <c:v>6.6695999999999997E-4</c:v>
                </c:pt>
                <c:pt idx="270">
                  <c:v>6.9508000000000005E-4</c:v>
                </c:pt>
                <c:pt idx="271">
                  <c:v>7.2535999999999998E-4</c:v>
                </c:pt>
                <c:pt idx="272">
                  <c:v>7.5188000000000002E-4</c:v>
                </c:pt>
                <c:pt idx="273">
                  <c:v>7.7815999999999996E-4</c:v>
                </c:pt>
                <c:pt idx="274">
                  <c:v>8.0703999999999997E-4</c:v>
                </c:pt>
                <c:pt idx="275">
                  <c:v>8.3440000000000001E-4</c:v>
                </c:pt>
                <c:pt idx="276">
                  <c:v>8.6344000000000004E-4</c:v>
                </c:pt>
                <c:pt idx="277">
                  <c:v>8.8963999999999992E-4</c:v>
                </c:pt>
                <c:pt idx="278">
                  <c:v>9.2068E-4</c:v>
                </c:pt>
                <c:pt idx="279">
                  <c:v>0</c:v>
                </c:pt>
                <c:pt idx="280">
                  <c:v>-8.8400000000000003E-7</c:v>
                </c:pt>
                <c:pt idx="281">
                  <c:v>-6.68E-7</c:v>
                </c:pt>
                <c:pt idx="282">
                  <c:v>-5.2E-7</c:v>
                </c:pt>
                <c:pt idx="283">
                  <c:v>-4.32E-7</c:v>
                </c:pt>
                <c:pt idx="284">
                  <c:v>-3.5999999999999999E-7</c:v>
                </c:pt>
                <c:pt idx="285">
                  <c:v>-2.7599999999999998E-7</c:v>
                </c:pt>
                <c:pt idx="286">
                  <c:v>-2.5200000000000003E-7</c:v>
                </c:pt>
                <c:pt idx="287">
                  <c:v>-1.92E-7</c:v>
                </c:pt>
                <c:pt idx="288">
                  <c:v>-1.68E-7</c:v>
                </c:pt>
                <c:pt idx="289">
                  <c:v>-1.1999999999999999E-7</c:v>
                </c:pt>
                <c:pt idx="290">
                  <c:v>-6.8E-8</c:v>
                </c:pt>
                <c:pt idx="291">
                  <c:v>3.5999999999999998E-8</c:v>
                </c:pt>
                <c:pt idx="292">
                  <c:v>1.72E-7</c:v>
                </c:pt>
                <c:pt idx="293">
                  <c:v>3.3599999999999999E-7</c:v>
                </c:pt>
                <c:pt idx="294">
                  <c:v>5.3200000000000005E-7</c:v>
                </c:pt>
                <c:pt idx="295">
                  <c:v>7.7199999999999998E-7</c:v>
                </c:pt>
                <c:pt idx="296">
                  <c:v>1.08E-6</c:v>
                </c:pt>
                <c:pt idx="297">
                  <c:v>1.432E-6</c:v>
                </c:pt>
                <c:pt idx="298">
                  <c:v>1.8720000000000002E-6</c:v>
                </c:pt>
                <c:pt idx="299">
                  <c:v>2.3719999999999999E-6</c:v>
                </c:pt>
                <c:pt idx="300">
                  <c:v>2.9840000000000001E-6</c:v>
                </c:pt>
                <c:pt idx="301">
                  <c:v>3.6799999999999999E-6</c:v>
                </c:pt>
                <c:pt idx="302">
                  <c:v>4.5000000000000001E-6</c:v>
                </c:pt>
                <c:pt idx="303">
                  <c:v>9.3079999999999997E-6</c:v>
                </c:pt>
                <c:pt idx="304">
                  <c:v>1.6492000000000001E-5</c:v>
                </c:pt>
                <c:pt idx="305">
                  <c:v>2.6455999999999999E-5</c:v>
                </c:pt>
                <c:pt idx="306">
                  <c:v>3.8892E-5</c:v>
                </c:pt>
                <c:pt idx="307">
                  <c:v>5.3579999999999999E-5</c:v>
                </c:pt>
                <c:pt idx="308">
                  <c:v>6.9295999999999995E-5</c:v>
                </c:pt>
                <c:pt idx="309">
                  <c:v>8.5116000000000003E-5</c:v>
                </c:pt>
                <c:pt idx="310">
                  <c:v>9.9424000000000002E-5</c:v>
                </c:pt>
                <c:pt idx="311">
                  <c:v>1.11964E-4</c:v>
                </c:pt>
                <c:pt idx="312">
                  <c:v>1.2286800000000002E-4</c:v>
                </c:pt>
                <c:pt idx="313">
                  <c:v>1.3445199999999999E-4</c:v>
                </c:pt>
                <c:pt idx="314">
                  <c:v>1.4552E-4</c:v>
                </c:pt>
                <c:pt idx="315">
                  <c:v>1.5785199999999999E-4</c:v>
                </c:pt>
                <c:pt idx="316">
                  <c:v>1.70908E-4</c:v>
                </c:pt>
                <c:pt idx="317">
                  <c:v>1.8468E-4</c:v>
                </c:pt>
                <c:pt idx="318">
                  <c:v>1.9871599999999999E-4</c:v>
                </c:pt>
                <c:pt idx="319">
                  <c:v>2.1352E-4</c:v>
                </c:pt>
                <c:pt idx="320">
                  <c:v>2.2891600000000002E-4</c:v>
                </c:pt>
                <c:pt idx="321">
                  <c:v>2.455E-4</c:v>
                </c:pt>
                <c:pt idx="322">
                  <c:v>2.6143199999999997E-4</c:v>
                </c:pt>
                <c:pt idx="323">
                  <c:v>2.8048E-4</c:v>
                </c:pt>
                <c:pt idx="324">
                  <c:v>2.9828E-4</c:v>
                </c:pt>
                <c:pt idx="325">
                  <c:v>3.1673200000000002E-4</c:v>
                </c:pt>
                <c:pt idx="326">
                  <c:v>3.3524799999999996E-4</c:v>
                </c:pt>
                <c:pt idx="327">
                  <c:v>3.5486399999999998E-4</c:v>
                </c:pt>
                <c:pt idx="328">
                  <c:v>3.7684799999999999E-4</c:v>
                </c:pt>
                <c:pt idx="329">
                  <c:v>3.9743999999999999E-4</c:v>
                </c:pt>
                <c:pt idx="330">
                  <c:v>4.1988000000000003E-4</c:v>
                </c:pt>
                <c:pt idx="331">
                  <c:v>4.4155999999999997E-4</c:v>
                </c:pt>
                <c:pt idx="332">
                  <c:v>4.6348E-4</c:v>
                </c:pt>
                <c:pt idx="333">
                  <c:v>4.8447999999999997E-4</c:v>
                </c:pt>
                <c:pt idx="334">
                  <c:v>5.0796000000000001E-4</c:v>
                </c:pt>
                <c:pt idx="335">
                  <c:v>5.3155999999999993E-4</c:v>
                </c:pt>
                <c:pt idx="336">
                  <c:v>5.5644000000000006E-4</c:v>
                </c:pt>
                <c:pt idx="337">
                  <c:v>5.8295999999999999E-4</c:v>
                </c:pt>
                <c:pt idx="338">
                  <c:v>6.0912E-4</c:v>
                </c:pt>
                <c:pt idx="339">
                  <c:v>6.3004000000000001E-4</c:v>
                </c:pt>
                <c:pt idx="340">
                  <c:v>6.5704000000000001E-4</c:v>
                </c:pt>
                <c:pt idx="341">
                  <c:v>6.8219999999999999E-4</c:v>
                </c:pt>
                <c:pt idx="342">
                  <c:v>7.0896000000000002E-4</c:v>
                </c:pt>
                <c:pt idx="343">
                  <c:v>7.3492000000000002E-4</c:v>
                </c:pt>
                <c:pt idx="344">
                  <c:v>7.5944000000000001E-4</c:v>
                </c:pt>
                <c:pt idx="345">
                  <c:v>7.8652000000000008E-4</c:v>
                </c:pt>
                <c:pt idx="346">
                  <c:v>8.1335999999999995E-4</c:v>
                </c:pt>
                <c:pt idx="347">
                  <c:v>8.3728000000000003E-4</c:v>
                </c:pt>
                <c:pt idx="348">
                  <c:v>8.6268E-4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-6.7199999999999998E-7</c:v>
                </c:pt>
                <c:pt idx="352">
                  <c:v>-5.5199999999999997E-7</c:v>
                </c:pt>
                <c:pt idx="353">
                  <c:v>-4.7600000000000003E-7</c:v>
                </c:pt>
                <c:pt idx="354">
                  <c:v>-3.9200000000000002E-7</c:v>
                </c:pt>
                <c:pt idx="355">
                  <c:v>-3.4400000000000001E-7</c:v>
                </c:pt>
                <c:pt idx="356">
                  <c:v>-2.9999999999999999E-7</c:v>
                </c:pt>
                <c:pt idx="357">
                  <c:v>-2.48E-7</c:v>
                </c:pt>
                <c:pt idx="358">
                  <c:v>-2.2399999999999999E-7</c:v>
                </c:pt>
                <c:pt idx="359">
                  <c:v>-1.92E-7</c:v>
                </c:pt>
                <c:pt idx="360">
                  <c:v>-1.6E-7</c:v>
                </c:pt>
                <c:pt idx="361">
                  <c:v>-7.1999999999999996E-8</c:v>
                </c:pt>
                <c:pt idx="362">
                  <c:v>4.4000000000000004E-8</c:v>
                </c:pt>
                <c:pt idx="363">
                  <c:v>1.6400000000000001E-7</c:v>
                </c:pt>
                <c:pt idx="364">
                  <c:v>3.1599999999999997E-7</c:v>
                </c:pt>
                <c:pt idx="365">
                  <c:v>5.0400000000000007E-7</c:v>
                </c:pt>
                <c:pt idx="366">
                  <c:v>7.4399999999999999E-7</c:v>
                </c:pt>
                <c:pt idx="367">
                  <c:v>1.04E-6</c:v>
                </c:pt>
                <c:pt idx="368">
                  <c:v>1.384E-6</c:v>
                </c:pt>
                <c:pt idx="369">
                  <c:v>1.804E-6</c:v>
                </c:pt>
                <c:pt idx="370">
                  <c:v>2.2919999999999998E-6</c:v>
                </c:pt>
                <c:pt idx="371">
                  <c:v>2.8720000000000002E-6</c:v>
                </c:pt>
                <c:pt idx="372">
                  <c:v>3.5559999999999999E-6</c:v>
                </c:pt>
                <c:pt idx="373">
                  <c:v>7.6320000000000008E-6</c:v>
                </c:pt>
                <c:pt idx="374">
                  <c:v>1.3872E-5</c:v>
                </c:pt>
                <c:pt idx="375">
                  <c:v>2.2728E-5</c:v>
                </c:pt>
                <c:pt idx="376">
                  <c:v>3.4128000000000003E-5</c:v>
                </c:pt>
                <c:pt idx="377">
                  <c:v>4.7667999999999998E-5</c:v>
                </c:pt>
                <c:pt idx="378">
                  <c:v>6.236800000000001E-5</c:v>
                </c:pt>
                <c:pt idx="379">
                  <c:v>7.7403999999999993E-5</c:v>
                </c:pt>
                <c:pt idx="380">
                  <c:v>9.1308000000000001E-5</c:v>
                </c:pt>
                <c:pt idx="381">
                  <c:v>1.03732E-4</c:v>
                </c:pt>
                <c:pt idx="382">
                  <c:v>1.14708E-4</c:v>
                </c:pt>
                <c:pt idx="383">
                  <c:v>1.2478399999999999E-4</c:v>
                </c:pt>
                <c:pt idx="384">
                  <c:v>1.35728E-4</c:v>
                </c:pt>
                <c:pt idx="385">
                  <c:v>1.4772800000000002E-4</c:v>
                </c:pt>
                <c:pt idx="386">
                  <c:v>1.6018799999999999E-4</c:v>
                </c:pt>
                <c:pt idx="387">
                  <c:v>1.7233999999999999E-4</c:v>
                </c:pt>
                <c:pt idx="388">
                  <c:v>1.85792E-4</c:v>
                </c:pt>
                <c:pt idx="389">
                  <c:v>2.0002799999999999E-4</c:v>
                </c:pt>
                <c:pt idx="390">
                  <c:v>2.1442799999999999E-4</c:v>
                </c:pt>
                <c:pt idx="391">
                  <c:v>2.2907600000000001E-4</c:v>
                </c:pt>
                <c:pt idx="392">
                  <c:v>2.4571199999999998E-4</c:v>
                </c:pt>
                <c:pt idx="393">
                  <c:v>2.6258400000000001E-4</c:v>
                </c:pt>
                <c:pt idx="394">
                  <c:v>2.7932400000000001E-4</c:v>
                </c:pt>
                <c:pt idx="395">
                  <c:v>2.965E-4</c:v>
                </c:pt>
                <c:pt idx="396">
                  <c:v>3.1406400000000002E-4</c:v>
                </c:pt>
                <c:pt idx="397">
                  <c:v>3.3372799999999999E-4</c:v>
                </c:pt>
                <c:pt idx="398">
                  <c:v>3.52844E-4</c:v>
                </c:pt>
                <c:pt idx="399">
                  <c:v>3.7179599999999998E-4</c:v>
                </c:pt>
                <c:pt idx="400">
                  <c:v>3.9204000000000002E-4</c:v>
                </c:pt>
                <c:pt idx="401">
                  <c:v>4.1187999999999999E-4</c:v>
                </c:pt>
                <c:pt idx="402">
                  <c:v>4.3304000000000004E-4</c:v>
                </c:pt>
                <c:pt idx="403">
                  <c:v>4.5368000000000003E-4</c:v>
                </c:pt>
                <c:pt idx="404">
                  <c:v>4.7492000000000004E-4</c:v>
                </c:pt>
                <c:pt idx="405">
                  <c:v>4.9923999999999997E-4</c:v>
                </c:pt>
                <c:pt idx="406">
                  <c:v>5.2191999999999994E-4</c:v>
                </c:pt>
                <c:pt idx="407">
                  <c:v>5.4563999999999991E-4</c:v>
                </c:pt>
                <c:pt idx="408">
                  <c:v>5.6711999999999995E-4</c:v>
                </c:pt>
                <c:pt idx="409">
                  <c:v>5.9088000000000001E-4</c:v>
                </c:pt>
                <c:pt idx="410">
                  <c:v>6.1355999999999997E-4</c:v>
                </c:pt>
                <c:pt idx="411">
                  <c:v>6.3687999999999993E-4</c:v>
                </c:pt>
                <c:pt idx="412">
                  <c:v>6.6076000000000004E-4</c:v>
                </c:pt>
                <c:pt idx="413">
                  <c:v>6.8476000000000008E-4</c:v>
                </c:pt>
                <c:pt idx="414">
                  <c:v>7.1075999999999995E-4</c:v>
                </c:pt>
                <c:pt idx="415">
                  <c:v>7.3712000000000007E-4</c:v>
                </c:pt>
                <c:pt idx="416">
                  <c:v>7.5983999999999991E-4</c:v>
                </c:pt>
                <c:pt idx="417">
                  <c:v>7.8420000000000009E-4</c:v>
                </c:pt>
                <c:pt idx="418">
                  <c:v>8.1044000000000005E-4</c:v>
                </c:pt>
                <c:pt idx="419">
                  <c:v>0</c:v>
                </c:pt>
                <c:pt idx="420">
                  <c:v>-9.1199999999999991E-7</c:v>
                </c:pt>
                <c:pt idx="421">
                  <c:v>-7.0400000000000006E-7</c:v>
                </c:pt>
                <c:pt idx="422">
                  <c:v>-5.7599999999999997E-7</c:v>
                </c:pt>
                <c:pt idx="423">
                  <c:v>-4.7999999999999996E-7</c:v>
                </c:pt>
                <c:pt idx="424">
                  <c:v>-4.1200000000000004E-7</c:v>
                </c:pt>
                <c:pt idx="425">
                  <c:v>-3.72E-7</c:v>
                </c:pt>
                <c:pt idx="426">
                  <c:v>-3.3599999999999999E-7</c:v>
                </c:pt>
                <c:pt idx="427">
                  <c:v>-2.9999999999999999E-7</c:v>
                </c:pt>
                <c:pt idx="428">
                  <c:v>-2.6E-7</c:v>
                </c:pt>
                <c:pt idx="429">
                  <c:v>-2.4399999999999996E-7</c:v>
                </c:pt>
                <c:pt idx="430">
                  <c:v>-2.0000000000000002E-7</c:v>
                </c:pt>
                <c:pt idx="431">
                  <c:v>-1.36E-7</c:v>
                </c:pt>
                <c:pt idx="432">
                  <c:v>-7.1999999999999996E-8</c:v>
                </c:pt>
                <c:pt idx="433">
                  <c:v>2.7999999999999999E-8</c:v>
                </c:pt>
                <c:pt idx="434">
                  <c:v>1.5599999999999999E-7</c:v>
                </c:pt>
                <c:pt idx="435">
                  <c:v>2.96E-7</c:v>
                </c:pt>
                <c:pt idx="436">
                  <c:v>4.8399999999999994E-7</c:v>
                </c:pt>
                <c:pt idx="437">
                  <c:v>6.9599999999999999E-7</c:v>
                </c:pt>
                <c:pt idx="438">
                  <c:v>9.7199999999999997E-7</c:v>
                </c:pt>
                <c:pt idx="439">
                  <c:v>1.308E-6</c:v>
                </c:pt>
                <c:pt idx="440">
                  <c:v>1.68E-6</c:v>
                </c:pt>
                <c:pt idx="441">
                  <c:v>2.1519999999999999E-6</c:v>
                </c:pt>
                <c:pt idx="442">
                  <c:v>2.7040000000000003E-6</c:v>
                </c:pt>
                <c:pt idx="443">
                  <c:v>6.1E-6</c:v>
                </c:pt>
                <c:pt idx="444">
                  <c:v>1.1436E-5</c:v>
                </c:pt>
                <c:pt idx="445">
                  <c:v>1.9224000000000001E-5</c:v>
                </c:pt>
                <c:pt idx="446">
                  <c:v>2.9544E-5</c:v>
                </c:pt>
                <c:pt idx="447">
                  <c:v>4.1964E-5</c:v>
                </c:pt>
                <c:pt idx="448">
                  <c:v>5.5983999999999998E-5</c:v>
                </c:pt>
                <c:pt idx="449">
                  <c:v>7.0256E-5</c:v>
                </c:pt>
                <c:pt idx="450">
                  <c:v>8.3407999999999998E-5</c:v>
                </c:pt>
                <c:pt idx="451">
                  <c:v>9.5688000000000009E-5</c:v>
                </c:pt>
                <c:pt idx="452">
                  <c:v>1.0611999999999999E-4</c:v>
                </c:pt>
                <c:pt idx="453">
                  <c:v>1.15924E-4</c:v>
                </c:pt>
                <c:pt idx="454">
                  <c:v>1.2666399999999999E-4</c:v>
                </c:pt>
                <c:pt idx="455">
                  <c:v>1.3762799999999999E-4</c:v>
                </c:pt>
                <c:pt idx="456">
                  <c:v>1.4917200000000001E-4</c:v>
                </c:pt>
                <c:pt idx="457">
                  <c:v>1.6146800000000001E-4</c:v>
                </c:pt>
                <c:pt idx="458">
                  <c:v>1.7440399999999999E-4</c:v>
                </c:pt>
                <c:pt idx="459">
                  <c:v>1.8748400000000002E-4</c:v>
                </c:pt>
                <c:pt idx="460">
                  <c:v>2.00736E-4</c:v>
                </c:pt>
                <c:pt idx="461">
                  <c:v>2.15992E-4</c:v>
                </c:pt>
                <c:pt idx="462">
                  <c:v>2.29872E-4</c:v>
                </c:pt>
                <c:pt idx="463">
                  <c:v>2.4587200000000001E-4</c:v>
                </c:pt>
                <c:pt idx="464">
                  <c:v>2.6071600000000003E-4</c:v>
                </c:pt>
                <c:pt idx="465">
                  <c:v>2.7616800000000003E-4</c:v>
                </c:pt>
                <c:pt idx="466">
                  <c:v>2.9407199999999999E-4</c:v>
                </c:pt>
                <c:pt idx="467">
                  <c:v>3.1082399999999996E-4</c:v>
                </c:pt>
                <c:pt idx="468">
                  <c:v>3.2952399999999998E-4</c:v>
                </c:pt>
                <c:pt idx="469">
                  <c:v>3.4741200000000001E-4</c:v>
                </c:pt>
                <c:pt idx="470">
                  <c:v>3.6445200000000003E-4</c:v>
                </c:pt>
                <c:pt idx="471">
                  <c:v>3.8446800000000001E-4</c:v>
                </c:pt>
                <c:pt idx="472">
                  <c:v>4.0372000000000004E-4</c:v>
                </c:pt>
                <c:pt idx="473">
                  <c:v>4.2632E-4</c:v>
                </c:pt>
                <c:pt idx="474">
                  <c:v>4.4576000000000001E-4</c:v>
                </c:pt>
                <c:pt idx="475">
                  <c:v>4.6660000000000001E-4</c:v>
                </c:pt>
                <c:pt idx="476">
                  <c:v>4.8767999999999999E-4</c:v>
                </c:pt>
                <c:pt idx="477">
                  <c:v>5.0895999999999992E-4</c:v>
                </c:pt>
                <c:pt idx="478">
                  <c:v>5.3284000000000003E-4</c:v>
                </c:pt>
                <c:pt idx="479">
                  <c:v>5.5511999999999998E-4</c:v>
                </c:pt>
                <c:pt idx="480">
                  <c:v>5.7664000000000001E-4</c:v>
                </c:pt>
                <c:pt idx="481">
                  <c:v>6.0268000000000008E-4</c:v>
                </c:pt>
                <c:pt idx="482">
                  <c:v>6.2403999999999997E-4</c:v>
                </c:pt>
                <c:pt idx="483">
                  <c:v>6.4535999999999999E-4</c:v>
                </c:pt>
                <c:pt idx="484">
                  <c:v>6.6940000000000001E-4</c:v>
                </c:pt>
                <c:pt idx="485">
                  <c:v>6.8891999999999998E-4</c:v>
                </c:pt>
                <c:pt idx="486">
                  <c:v>7.1383999999999998E-4</c:v>
                </c:pt>
                <c:pt idx="487">
                  <c:v>7.3868000000000002E-4</c:v>
                </c:pt>
                <c:pt idx="488">
                  <c:v>7.6035999999999996E-4</c:v>
                </c:pt>
                <c:pt idx="489">
                  <c:v>0</c:v>
                </c:pt>
                <c:pt idx="490">
                  <c:v>-9.0799999999999993E-7</c:v>
                </c:pt>
                <c:pt idx="491">
                  <c:v>-7.0400000000000006E-7</c:v>
                </c:pt>
                <c:pt idx="492">
                  <c:v>-5.68E-7</c:v>
                </c:pt>
                <c:pt idx="493">
                  <c:v>-4.8399999999999994E-7</c:v>
                </c:pt>
                <c:pt idx="494">
                  <c:v>-4.2399999999999999E-7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-3.1599999999999997E-7</c:v>
                </c:pt>
                <c:pt idx="498">
                  <c:v>-2.7599999999999998E-7</c:v>
                </c:pt>
                <c:pt idx="499">
                  <c:v>-2.48E-7</c:v>
                </c:pt>
                <c:pt idx="500">
                  <c:v>-2.3600000000000002E-7</c:v>
                </c:pt>
                <c:pt idx="501">
                  <c:v>-1.7600000000000001E-7</c:v>
                </c:pt>
                <c:pt idx="502">
                  <c:v>-1.24E-7</c:v>
                </c:pt>
                <c:pt idx="503">
                  <c:v>-5.5999999999999999E-8</c:v>
                </c:pt>
                <c:pt idx="504">
                  <c:v>5.2000000000000002E-8</c:v>
                </c:pt>
                <c:pt idx="505">
                  <c:v>1.48E-7</c:v>
                </c:pt>
                <c:pt idx="506">
                  <c:v>2.8799999999999998E-7</c:v>
                </c:pt>
                <c:pt idx="507">
                  <c:v>4.5999999999999999E-7</c:v>
                </c:pt>
                <c:pt idx="508">
                  <c:v>6.7199999999999998E-7</c:v>
                </c:pt>
                <c:pt idx="509">
                  <c:v>9.4000000000000011E-7</c:v>
                </c:pt>
                <c:pt idx="510">
                  <c:v>1.252E-6</c:v>
                </c:pt>
                <c:pt idx="511">
                  <c:v>1.604E-6</c:v>
                </c:pt>
                <c:pt idx="512">
                  <c:v>2.0679999999999999E-6</c:v>
                </c:pt>
                <c:pt idx="513">
                  <c:v>4.9120000000000006E-6</c:v>
                </c:pt>
                <c:pt idx="514">
                  <c:v>9.4680000000000015E-6</c:v>
                </c:pt>
                <c:pt idx="515">
                  <c:v>1.6304000000000002E-5</c:v>
                </c:pt>
                <c:pt idx="516">
                  <c:v>2.5551999999999999E-5</c:v>
                </c:pt>
                <c:pt idx="517">
                  <c:v>3.7044E-5</c:v>
                </c:pt>
                <c:pt idx="518">
                  <c:v>4.9892000000000003E-5</c:v>
                </c:pt>
                <c:pt idx="519">
                  <c:v>6.3515999999999993E-5</c:v>
                </c:pt>
                <c:pt idx="520">
                  <c:v>7.6619999999999995E-5</c:v>
                </c:pt>
                <c:pt idx="521">
                  <c:v>8.8239999999999995E-5</c:v>
                </c:pt>
                <c:pt idx="522">
                  <c:v>9.8179999999999999E-5</c:v>
                </c:pt>
                <c:pt idx="523">
                  <c:v>1.0786400000000001E-4</c:v>
                </c:pt>
                <c:pt idx="524">
                  <c:v>1.1786400000000001E-4</c:v>
                </c:pt>
                <c:pt idx="525">
                  <c:v>1.2779999999999999E-4</c:v>
                </c:pt>
                <c:pt idx="526">
                  <c:v>1.3865199999999999E-4</c:v>
                </c:pt>
                <c:pt idx="527">
                  <c:v>1.5001200000000001E-4</c:v>
                </c:pt>
                <c:pt idx="528">
                  <c:v>1.6160799999999999E-4</c:v>
                </c:pt>
                <c:pt idx="529">
                  <c:v>1.74408E-4</c:v>
                </c:pt>
                <c:pt idx="530">
                  <c:v>1.8696000000000001E-4</c:v>
                </c:pt>
                <c:pt idx="531">
                  <c:v>1.99676E-4</c:v>
                </c:pt>
                <c:pt idx="532">
                  <c:v>2.1257200000000001E-4</c:v>
                </c:pt>
                <c:pt idx="533">
                  <c:v>2.2648000000000001E-4</c:v>
                </c:pt>
                <c:pt idx="534">
                  <c:v>2.4173199999999998E-4</c:v>
                </c:pt>
                <c:pt idx="535">
                  <c:v>2.5770799999999999E-4</c:v>
                </c:pt>
                <c:pt idx="536">
                  <c:v>2.7473199999999997E-4</c:v>
                </c:pt>
                <c:pt idx="537">
                  <c:v>2.9099999999999997E-4</c:v>
                </c:pt>
                <c:pt idx="538">
                  <c:v>3.0745999999999996E-4</c:v>
                </c:pt>
                <c:pt idx="539">
                  <c:v>3.2496799999999997E-4</c:v>
                </c:pt>
                <c:pt idx="540">
                  <c:v>3.4287199999999998E-4</c:v>
                </c:pt>
                <c:pt idx="541">
                  <c:v>3.6152799999999996E-4</c:v>
                </c:pt>
                <c:pt idx="542">
                  <c:v>3.7884000000000003E-4</c:v>
                </c:pt>
                <c:pt idx="543">
                  <c:v>3.96828E-4</c:v>
                </c:pt>
                <c:pt idx="544">
                  <c:v>4.1600000000000003E-4</c:v>
                </c:pt>
                <c:pt idx="545">
                  <c:v>4.3560000000000002E-4</c:v>
                </c:pt>
                <c:pt idx="546">
                  <c:v>4.5520000000000001E-4</c:v>
                </c:pt>
                <c:pt idx="547">
                  <c:v>4.7503999999999998E-4</c:v>
                </c:pt>
                <c:pt idx="548">
                  <c:v>4.9536000000000003E-4</c:v>
                </c:pt>
                <c:pt idx="549">
                  <c:v>5.1612000000000001E-4</c:v>
                </c:pt>
                <c:pt idx="550">
                  <c:v>5.3804000000000005E-4</c:v>
                </c:pt>
                <c:pt idx="551">
                  <c:v>5.5940000000000004E-4</c:v>
                </c:pt>
                <c:pt idx="552">
                  <c:v>5.7892000000000002E-4</c:v>
                </c:pt>
                <c:pt idx="553">
                  <c:v>5.9960000000000005E-4</c:v>
                </c:pt>
                <c:pt idx="554">
                  <c:v>6.2224000000000003E-4</c:v>
                </c:pt>
                <c:pt idx="555">
                  <c:v>6.4364000000000001E-4</c:v>
                </c:pt>
                <c:pt idx="556">
                  <c:v>6.6492000000000005E-4</c:v>
                </c:pt>
                <c:pt idx="557">
                  <c:v>6.8647999999999995E-4</c:v>
                </c:pt>
                <c:pt idx="558">
                  <c:v>7.0688000000000001E-4</c:v>
                </c:pt>
                <c:pt idx="559">
                  <c:v>0</c:v>
                </c:pt>
                <c:pt idx="560">
                  <c:v>-9.1199999999999991E-7</c:v>
                </c:pt>
                <c:pt idx="561">
                  <c:v>-5.0800000000000005E-7</c:v>
                </c:pt>
                <c:pt idx="562">
                  <c:v>-3.4400000000000001E-7</c:v>
                </c:pt>
                <c:pt idx="563">
                  <c:v>-2.3200000000000001E-7</c:v>
                </c:pt>
                <c:pt idx="564">
                  <c:v>-1.4000000000000001E-7</c:v>
                </c:pt>
                <c:pt idx="565">
                  <c:v>-3.2000000000000002E-8</c:v>
                </c:pt>
                <c:pt idx="566">
                  <c:v>3.2000000000000002E-8</c:v>
                </c:pt>
                <c:pt idx="567">
                  <c:v>1.24E-7</c:v>
                </c:pt>
                <c:pt idx="568">
                  <c:v>2.2399999999999999E-7</c:v>
                </c:pt>
                <c:pt idx="569">
                  <c:v>3.1199999999999999E-7</c:v>
                </c:pt>
                <c:pt idx="570">
                  <c:v>3.9200000000000002E-7</c:v>
                </c:pt>
                <c:pt idx="571">
                  <c:v>5.9999999999999997E-7</c:v>
                </c:pt>
                <c:pt idx="572">
                  <c:v>8.5600000000000004E-7</c:v>
                </c:pt>
                <c:pt idx="573">
                  <c:v>1.2079999999999999E-6</c:v>
                </c:pt>
                <c:pt idx="574">
                  <c:v>1.6000000000000001E-6</c:v>
                </c:pt>
                <c:pt idx="575">
                  <c:v>2.0719999999999998E-6</c:v>
                </c:pt>
                <c:pt idx="576">
                  <c:v>2.5920000000000003E-6</c:v>
                </c:pt>
                <c:pt idx="577">
                  <c:v>3.292E-6</c:v>
                </c:pt>
                <c:pt idx="578">
                  <c:v>4.0720000000000001E-6</c:v>
                </c:pt>
                <c:pt idx="579">
                  <c:v>4.9559999999999996E-6</c:v>
                </c:pt>
                <c:pt idx="580">
                  <c:v>6.0440000000000001E-6</c:v>
                </c:pt>
                <c:pt idx="581">
                  <c:v>7.2760000000000003E-6</c:v>
                </c:pt>
                <c:pt idx="582">
                  <c:v>8.6279999999999994E-6</c:v>
                </c:pt>
                <c:pt idx="583">
                  <c:v>1.6643999999999999E-5</c:v>
                </c:pt>
                <c:pt idx="584">
                  <c:v>2.9328000000000001E-5</c:v>
                </c:pt>
                <c:pt idx="585">
                  <c:v>4.8592000000000005E-5</c:v>
                </c:pt>
                <c:pt idx="586">
                  <c:v>7.5679999999999994E-5</c:v>
                </c:pt>
                <c:pt idx="587">
                  <c:v>1.14008E-4</c:v>
                </c:pt>
                <c:pt idx="588">
                  <c:v>1.6277199999999999E-4</c:v>
                </c:pt>
                <c:pt idx="589">
                  <c:v>2.20392E-4</c:v>
                </c:pt>
                <c:pt idx="590">
                  <c:v>2.8781199999999997E-4</c:v>
                </c:pt>
                <c:pt idx="591">
                  <c:v>3.5990799999999998E-4</c:v>
                </c:pt>
                <c:pt idx="592">
                  <c:v>4.3916000000000002E-4</c:v>
                </c:pt>
                <c:pt idx="593">
                  <c:v>5.176E-4</c:v>
                </c:pt>
                <c:pt idx="594">
                  <c:v>6.0508000000000003E-4</c:v>
                </c:pt>
                <c:pt idx="595">
                  <c:v>7.0188E-4</c:v>
                </c:pt>
                <c:pt idx="596">
                  <c:v>8.0920000000000005E-4</c:v>
                </c:pt>
                <c:pt idx="597">
                  <c:v>9.2571999999999999E-4</c:v>
                </c:pt>
                <c:pt idx="598">
                  <c:v>1.05116E-3</c:v>
                </c:pt>
                <c:pt idx="599">
                  <c:v>1.1900400000000001E-3</c:v>
                </c:pt>
                <c:pt idx="600">
                  <c:v>1.3355200000000002E-3</c:v>
                </c:pt>
                <c:pt idx="601">
                  <c:v>1.4901999999999999E-3</c:v>
                </c:pt>
                <c:pt idx="602">
                  <c:v>1.65368E-3</c:v>
                </c:pt>
                <c:pt idx="603">
                  <c:v>1.8261599999999998E-3</c:v>
                </c:pt>
                <c:pt idx="604">
                  <c:v>2.0040799999999997E-3</c:v>
                </c:pt>
                <c:pt idx="605">
                  <c:v>2.21748E-3</c:v>
                </c:pt>
                <c:pt idx="606">
                  <c:v>2.3993200000000004E-3</c:v>
                </c:pt>
                <c:pt idx="607">
                  <c:v>2.57428E-3</c:v>
                </c:pt>
                <c:pt idx="608">
                  <c:v>2.8108E-3</c:v>
                </c:pt>
                <c:pt idx="609">
                  <c:v>2.9978400000000003E-3</c:v>
                </c:pt>
                <c:pt idx="610">
                  <c:v>3.20776E-3</c:v>
                </c:pt>
                <c:pt idx="611">
                  <c:v>3.4639599999999999E-3</c:v>
                </c:pt>
                <c:pt idx="612">
                  <c:v>3.6710800000000002E-3</c:v>
                </c:pt>
                <c:pt idx="613">
                  <c:v>3.8900799999999998E-3</c:v>
                </c:pt>
                <c:pt idx="614">
                  <c:v>4.1732000000000002E-3</c:v>
                </c:pt>
                <c:pt idx="615">
                  <c:v>4.3851999999999997E-3</c:v>
                </c:pt>
                <c:pt idx="616">
                  <c:v>4.6360000000000004E-3</c:v>
                </c:pt>
                <c:pt idx="617">
                  <c:v>4.9227999999999997E-3</c:v>
                </c:pt>
                <c:pt idx="618">
                  <c:v>5.1739999999999998E-3</c:v>
                </c:pt>
                <c:pt idx="619">
                  <c:v>5.4496000000000006E-3</c:v>
                </c:pt>
                <c:pt idx="620">
                  <c:v>5.7564000000000001E-3</c:v>
                </c:pt>
                <c:pt idx="621">
                  <c:v>6.0275999999999993E-3</c:v>
                </c:pt>
                <c:pt idx="622">
                  <c:v>6.3404000000000004E-3</c:v>
                </c:pt>
                <c:pt idx="623">
                  <c:v>6.6792000000000006E-3</c:v>
                </c:pt>
                <c:pt idx="624">
                  <c:v>7.0343999999999997E-3</c:v>
                </c:pt>
                <c:pt idx="625">
                  <c:v>7.4175999999999999E-3</c:v>
                </c:pt>
                <c:pt idx="626">
                  <c:v>7.7687999999999993E-3</c:v>
                </c:pt>
                <c:pt idx="627">
                  <c:v>8.2571999999999993E-3</c:v>
                </c:pt>
                <c:pt idx="628">
                  <c:v>8.7391999999999991E-3</c:v>
                </c:pt>
                <c:pt idx="629">
                  <c:v>0</c:v>
                </c:pt>
                <c:pt idx="630">
                  <c:v>-1.488E-6</c:v>
                </c:pt>
                <c:pt idx="631">
                  <c:v>1.0272E-3</c:v>
                </c:pt>
                <c:pt idx="632">
                  <c:v>1.3048000000000001E-3</c:v>
                </c:pt>
                <c:pt idx="633">
                  <c:v>1.57076E-3</c:v>
                </c:pt>
                <c:pt idx="634">
                  <c:v>1.8358000000000001E-3</c:v>
                </c:pt>
                <c:pt idx="635">
                  <c:v>2.1469600000000003E-3</c:v>
                </c:pt>
                <c:pt idx="636">
                  <c:v>2.4806800000000003E-3</c:v>
                </c:pt>
                <c:pt idx="637">
                  <c:v>2.8411999999999999E-3</c:v>
                </c:pt>
                <c:pt idx="638">
                  <c:v>3.1962000000000002E-3</c:v>
                </c:pt>
                <c:pt idx="639">
                  <c:v>3.61028E-3</c:v>
                </c:pt>
                <c:pt idx="640">
                  <c:v>4.0956000000000005E-3</c:v>
                </c:pt>
                <c:pt idx="641">
                  <c:v>5.2560000000000003E-3</c:v>
                </c:pt>
                <c:pt idx="642">
                  <c:v>6.6108E-3</c:v>
                </c:pt>
                <c:pt idx="643">
                  <c:v>9.1068E-3</c:v>
                </c:pt>
                <c:pt idx="644">
                  <c:v>1.46944E-2</c:v>
                </c:pt>
                <c:pt idx="645">
                  <c:v>1.9800000000000002E-2</c:v>
                </c:pt>
                <c:pt idx="646">
                  <c:v>2.3584000000000001E-2</c:v>
                </c:pt>
                <c:pt idx="647">
                  <c:v>2.8032399999999999E-2</c:v>
                </c:pt>
                <c:pt idx="648">
                  <c:v>3.3500000000000002E-2</c:v>
                </c:pt>
                <c:pt idx="649">
                  <c:v>4.0455999999999999E-2</c:v>
                </c:pt>
                <c:pt idx="650">
                  <c:v>4.7787999999999997E-2</c:v>
                </c:pt>
                <c:pt idx="651">
                  <c:v>5.5903999999999995E-2</c:v>
                </c:pt>
                <c:pt idx="652">
                  <c:v>6.4647999999999997E-2</c:v>
                </c:pt>
                <c:pt idx="653">
                  <c:v>0.100064</c:v>
                </c:pt>
                <c:pt idx="654">
                  <c:v>0.14541200000000001</c:v>
                </c:pt>
                <c:pt idx="655">
                  <c:v>0.202044</c:v>
                </c:pt>
                <c:pt idx="656">
                  <c:v>0.267316</c:v>
                </c:pt>
                <c:pt idx="657">
                  <c:v>0.34261600000000003</c:v>
                </c:pt>
                <c:pt idx="658">
                  <c:v>0.42704000000000003</c:v>
                </c:pt>
                <c:pt idx="659">
                  <c:v>0.51944000000000001</c:v>
                </c:pt>
                <c:pt idx="660">
                  <c:v>0.61395999999999995</c:v>
                </c:pt>
                <c:pt idx="661">
                  <c:v>0.70904</c:v>
                </c:pt>
                <c:pt idx="662">
                  <c:v>0.79271999999999998</c:v>
                </c:pt>
                <c:pt idx="663">
                  <c:v>0.87903999999999993</c:v>
                </c:pt>
                <c:pt idx="664">
                  <c:v>0.96672000000000002</c:v>
                </c:pt>
                <c:pt idx="665">
                  <c:v>1.03596</c:v>
                </c:pt>
                <c:pt idx="666">
                  <c:v>1.1071200000000001</c:v>
                </c:pt>
                <c:pt idx="667">
                  <c:v>1.19072</c:v>
                </c:pt>
                <c:pt idx="668">
                  <c:v>1.2765599999999999</c:v>
                </c:pt>
                <c:pt idx="669">
                  <c:v>1.3629200000000001</c:v>
                </c:pt>
                <c:pt idx="670">
                  <c:v>1.44556</c:v>
                </c:pt>
                <c:pt idx="671">
                  <c:v>1.5202</c:v>
                </c:pt>
                <c:pt idx="672">
                  <c:v>1.6002399999999999</c:v>
                </c:pt>
                <c:pt idx="673">
                  <c:v>1.67696</c:v>
                </c:pt>
                <c:pt idx="674">
                  <c:v>1.7562</c:v>
                </c:pt>
                <c:pt idx="675">
                  <c:v>1.8407600000000002</c:v>
                </c:pt>
                <c:pt idx="676">
                  <c:v>1.9224400000000001</c:v>
                </c:pt>
                <c:pt idx="677">
                  <c:v>2.0093200000000002</c:v>
                </c:pt>
                <c:pt idx="678">
                  <c:v>2.1038399999999999</c:v>
                </c:pt>
                <c:pt idx="679">
                  <c:v>2.1917999999999997</c:v>
                </c:pt>
                <c:pt idx="680">
                  <c:v>2.28708</c:v>
                </c:pt>
                <c:pt idx="681">
                  <c:v>2.3868800000000001</c:v>
                </c:pt>
                <c:pt idx="682">
                  <c:v>2.4953599999999998</c:v>
                </c:pt>
                <c:pt idx="683">
                  <c:v>2.61572</c:v>
                </c:pt>
                <c:pt idx="684">
                  <c:v>2.7259599999999997</c:v>
                </c:pt>
                <c:pt idx="685">
                  <c:v>2.8417999999999997</c:v>
                </c:pt>
                <c:pt idx="686">
                  <c:v>2.9624400000000004</c:v>
                </c:pt>
                <c:pt idx="687">
                  <c:v>3.077</c:v>
                </c:pt>
                <c:pt idx="688">
                  <c:v>3.1925999999999997</c:v>
                </c:pt>
                <c:pt idx="689">
                  <c:v>3.3046799999999998</c:v>
                </c:pt>
                <c:pt idx="690">
                  <c:v>3.4127200000000002</c:v>
                </c:pt>
                <c:pt idx="691">
                  <c:v>3.5068799999999998</c:v>
                </c:pt>
                <c:pt idx="692">
                  <c:v>3.6056399999999997</c:v>
                </c:pt>
                <c:pt idx="693">
                  <c:v>3.6928000000000001</c:v>
                </c:pt>
                <c:pt idx="694">
                  <c:v>3.7729600000000003</c:v>
                </c:pt>
                <c:pt idx="695">
                  <c:v>3.8524400000000001</c:v>
                </c:pt>
                <c:pt idx="696">
                  <c:v>3.9248399999999997</c:v>
                </c:pt>
                <c:pt idx="697">
                  <c:v>3.9931200000000002</c:v>
                </c:pt>
                <c:pt idx="698">
                  <c:v>4.0640000000000001</c:v>
                </c:pt>
                <c:pt idx="699">
                  <c:v>0</c:v>
                </c:pt>
                <c:pt idx="700">
                  <c:v>5.7504000000000008E-4</c:v>
                </c:pt>
                <c:pt idx="701">
                  <c:v>1.41788</c:v>
                </c:pt>
                <c:pt idx="702">
                  <c:v>1.8822400000000001</c:v>
                </c:pt>
                <c:pt idx="703">
                  <c:v>2.1708399999999997</c:v>
                </c:pt>
                <c:pt idx="704">
                  <c:v>2.4569999999999999</c:v>
                </c:pt>
                <c:pt idx="705">
                  <c:v>2.70852</c:v>
                </c:pt>
                <c:pt idx="706">
                  <c:v>2.9559600000000001</c:v>
                </c:pt>
                <c:pt idx="707">
                  <c:v>3.1919200000000001</c:v>
                </c:pt>
                <c:pt idx="708">
                  <c:v>3.4632800000000001</c:v>
                </c:pt>
                <c:pt idx="709">
                  <c:v>3.7027599999999996</c:v>
                </c:pt>
                <c:pt idx="710">
                  <c:v>3.9453999999999998</c:v>
                </c:pt>
                <c:pt idx="711">
                  <c:v>4.4495999999999993</c:v>
                </c:pt>
                <c:pt idx="712">
                  <c:v>4.9944000000000006</c:v>
                </c:pt>
                <c:pt idx="713">
                  <c:v>5.5595999999999997</c:v>
                </c:pt>
                <c:pt idx="714">
                  <c:v>6.09</c:v>
                </c:pt>
                <c:pt idx="715">
                  <c:v>6.6208</c:v>
                </c:pt>
                <c:pt idx="716">
                  <c:v>7.1564000000000005</c:v>
                </c:pt>
                <c:pt idx="717">
                  <c:v>7.7156000000000002</c:v>
                </c:pt>
                <c:pt idx="718">
                  <c:v>8.2347999999999999</c:v>
                </c:pt>
                <c:pt idx="719">
                  <c:v>8.7512000000000008</c:v>
                </c:pt>
                <c:pt idx="720">
                  <c:v>9.2840000000000007</c:v>
                </c:pt>
                <c:pt idx="721">
                  <c:v>9.8260000000000005</c:v>
                </c:pt>
                <c:pt idx="722">
                  <c:v>10.4032</c:v>
                </c:pt>
                <c:pt idx="723">
                  <c:v>12.763200000000001</c:v>
                </c:pt>
                <c:pt idx="724">
                  <c:v>15.962400000000002</c:v>
                </c:pt>
                <c:pt idx="725">
                  <c:v>20.377200000000002</c:v>
                </c:pt>
                <c:pt idx="726">
                  <c:v>24.505200000000002</c:v>
                </c:pt>
                <c:pt idx="727">
                  <c:v>27.435199999999998</c:v>
                </c:pt>
                <c:pt idx="728">
                  <c:v>29.535599999999999</c:v>
                </c:pt>
                <c:pt idx="729">
                  <c:v>30.904</c:v>
                </c:pt>
                <c:pt idx="730">
                  <c:v>31.857200000000002</c:v>
                </c:pt>
                <c:pt idx="731">
                  <c:v>32.5672</c:v>
                </c:pt>
                <c:pt idx="732">
                  <c:v>33.101199999999999</c:v>
                </c:pt>
                <c:pt idx="733">
                  <c:v>33.514799999999994</c:v>
                </c:pt>
                <c:pt idx="734">
                  <c:v>33.873599999999996</c:v>
                </c:pt>
                <c:pt idx="735">
                  <c:v>34.185200000000002</c:v>
                </c:pt>
                <c:pt idx="736">
                  <c:v>34.488</c:v>
                </c:pt>
                <c:pt idx="737">
                  <c:v>34.718800000000002</c:v>
                </c:pt>
                <c:pt idx="738">
                  <c:v>34.940800000000003</c:v>
                </c:pt>
                <c:pt idx="739">
                  <c:v>35.1372</c:v>
                </c:pt>
                <c:pt idx="740">
                  <c:v>35.342800000000004</c:v>
                </c:pt>
                <c:pt idx="741">
                  <c:v>35.53</c:v>
                </c:pt>
                <c:pt idx="742">
                  <c:v>35.721200000000003</c:v>
                </c:pt>
                <c:pt idx="743">
                  <c:v>35.916800000000002</c:v>
                </c:pt>
                <c:pt idx="744">
                  <c:v>36.119599999999998</c:v>
                </c:pt>
                <c:pt idx="745">
                  <c:v>36.345599999999997</c:v>
                </c:pt>
                <c:pt idx="746">
                  <c:v>36.561599999999999</c:v>
                </c:pt>
                <c:pt idx="747">
                  <c:v>36.785199999999996</c:v>
                </c:pt>
                <c:pt idx="748">
                  <c:v>37.020400000000002</c:v>
                </c:pt>
                <c:pt idx="749">
                  <c:v>37.231200000000001</c:v>
                </c:pt>
                <c:pt idx="750">
                  <c:v>37.466000000000001</c:v>
                </c:pt>
                <c:pt idx="751">
                  <c:v>37.688800000000001</c:v>
                </c:pt>
                <c:pt idx="752">
                  <c:v>37.9392</c:v>
                </c:pt>
                <c:pt idx="753">
                  <c:v>38.1492</c:v>
                </c:pt>
                <c:pt idx="754">
                  <c:v>38.377200000000002</c:v>
                </c:pt>
                <c:pt idx="755">
                  <c:v>38.613199999999999</c:v>
                </c:pt>
                <c:pt idx="756">
                  <c:v>38.837600000000002</c:v>
                </c:pt>
                <c:pt idx="757">
                  <c:v>39.059600000000003</c:v>
                </c:pt>
                <c:pt idx="758">
                  <c:v>39.292000000000002</c:v>
                </c:pt>
                <c:pt idx="759">
                  <c:v>39.506399999999999</c:v>
                </c:pt>
                <c:pt idx="760">
                  <c:v>39.717199999999998</c:v>
                </c:pt>
                <c:pt idx="761">
                  <c:v>39.917200000000001</c:v>
                </c:pt>
                <c:pt idx="762">
                  <c:v>40.088000000000001</c:v>
                </c:pt>
                <c:pt idx="763">
                  <c:v>40.275999999999996</c:v>
                </c:pt>
                <c:pt idx="764">
                  <c:v>40.448</c:v>
                </c:pt>
                <c:pt idx="765">
                  <c:v>40.620000000000005</c:v>
                </c:pt>
                <c:pt idx="766">
                  <c:v>40.76</c:v>
                </c:pt>
                <c:pt idx="767">
                  <c:v>40.904000000000003</c:v>
                </c:pt>
                <c:pt idx="768">
                  <c:v>41.06</c:v>
                </c:pt>
                <c:pt idx="769">
                  <c:v>0</c:v>
                </c:pt>
                <c:pt idx="770">
                  <c:v>2.2662399999999997E-3</c:v>
                </c:pt>
                <c:pt idx="771">
                  <c:v>10.168800000000001</c:v>
                </c:pt>
                <c:pt idx="772">
                  <c:v>17.2988</c:v>
                </c:pt>
                <c:pt idx="773">
                  <c:v>21.441200000000002</c:v>
                </c:pt>
                <c:pt idx="774">
                  <c:v>23.77</c:v>
                </c:pt>
                <c:pt idx="775">
                  <c:v>25.518800000000002</c:v>
                </c:pt>
                <c:pt idx="776">
                  <c:v>26.882400000000001</c:v>
                </c:pt>
                <c:pt idx="777">
                  <c:v>28.0868</c:v>
                </c:pt>
                <c:pt idx="778">
                  <c:v>29.292400000000001</c:v>
                </c:pt>
                <c:pt idx="779">
                  <c:v>30.405999999999999</c:v>
                </c:pt>
                <c:pt idx="780">
                  <c:v>31.477999999999998</c:v>
                </c:pt>
                <c:pt idx="781">
                  <c:v>33.790800000000004</c:v>
                </c:pt>
                <c:pt idx="782">
                  <c:v>35.942799999999998</c:v>
                </c:pt>
                <c:pt idx="783">
                  <c:v>37.968000000000004</c:v>
                </c:pt>
                <c:pt idx="784">
                  <c:v>39.834000000000003</c:v>
                </c:pt>
                <c:pt idx="785">
                  <c:v>41.652000000000001</c:v>
                </c:pt>
                <c:pt idx="786">
                  <c:v>43.36</c:v>
                </c:pt>
                <c:pt idx="787">
                  <c:v>45.116000000000007</c:v>
                </c:pt>
                <c:pt idx="788">
                  <c:v>46.792000000000002</c:v>
                </c:pt>
                <c:pt idx="789">
                  <c:v>48.46</c:v>
                </c:pt>
                <c:pt idx="790">
                  <c:v>50.264000000000003</c:v>
                </c:pt>
                <c:pt idx="791">
                  <c:v>52.583999999999996</c:v>
                </c:pt>
                <c:pt idx="792">
                  <c:v>55.716000000000001</c:v>
                </c:pt>
                <c:pt idx="793">
                  <c:v>69.676000000000002</c:v>
                </c:pt>
                <c:pt idx="794">
                  <c:v>82.84</c:v>
                </c:pt>
                <c:pt idx="795">
                  <c:v>87.44</c:v>
                </c:pt>
                <c:pt idx="796">
                  <c:v>90.024000000000001</c:v>
                </c:pt>
                <c:pt idx="797">
                  <c:v>91.744</c:v>
                </c:pt>
                <c:pt idx="798">
                  <c:v>92.988</c:v>
                </c:pt>
                <c:pt idx="799">
                  <c:v>93.948000000000008</c:v>
                </c:pt>
                <c:pt idx="800">
                  <c:v>94.591999999999999</c:v>
                </c:pt>
                <c:pt idx="801">
                  <c:v>95.075999999999993</c:v>
                </c:pt>
                <c:pt idx="802">
                  <c:v>95.367999999999995</c:v>
                </c:pt>
                <c:pt idx="803">
                  <c:v>95.547999999999988</c:v>
                </c:pt>
                <c:pt idx="804">
                  <c:v>95.628</c:v>
                </c:pt>
                <c:pt idx="805">
                  <c:v>95.631999999999991</c:v>
                </c:pt>
                <c:pt idx="806">
                  <c:v>95.608000000000004</c:v>
                </c:pt>
                <c:pt idx="807">
                  <c:v>95.54</c:v>
                </c:pt>
                <c:pt idx="808">
                  <c:v>95.436000000000007</c:v>
                </c:pt>
                <c:pt idx="809">
                  <c:v>95.316000000000003</c:v>
                </c:pt>
                <c:pt idx="810">
                  <c:v>95.195999999999998</c:v>
                </c:pt>
                <c:pt idx="811">
                  <c:v>95.08</c:v>
                </c:pt>
                <c:pt idx="812">
                  <c:v>94.944000000000003</c:v>
                </c:pt>
                <c:pt idx="813">
                  <c:v>94.811999999999998</c:v>
                </c:pt>
                <c:pt idx="814">
                  <c:v>94.712000000000003</c:v>
                </c:pt>
                <c:pt idx="815">
                  <c:v>94.575999999999993</c:v>
                </c:pt>
                <c:pt idx="816">
                  <c:v>94.475999999999999</c:v>
                </c:pt>
                <c:pt idx="817">
                  <c:v>94.388000000000005</c:v>
                </c:pt>
                <c:pt idx="818">
                  <c:v>94.28</c:v>
                </c:pt>
                <c:pt idx="819">
                  <c:v>94.18</c:v>
                </c:pt>
                <c:pt idx="820">
                  <c:v>94.091999999999999</c:v>
                </c:pt>
                <c:pt idx="821">
                  <c:v>93.975999999999999</c:v>
                </c:pt>
                <c:pt idx="822">
                  <c:v>93.867999999999995</c:v>
                </c:pt>
                <c:pt idx="823">
                  <c:v>93.759999999999991</c:v>
                </c:pt>
                <c:pt idx="824">
                  <c:v>93.644000000000005</c:v>
                </c:pt>
                <c:pt idx="825">
                  <c:v>93.507999999999996</c:v>
                </c:pt>
                <c:pt idx="826">
                  <c:v>93.38000000000001</c:v>
                </c:pt>
                <c:pt idx="827">
                  <c:v>93.251999999999995</c:v>
                </c:pt>
                <c:pt idx="828">
                  <c:v>93.116</c:v>
                </c:pt>
                <c:pt idx="829">
                  <c:v>92.992000000000004</c:v>
                </c:pt>
                <c:pt idx="830">
                  <c:v>92.84</c:v>
                </c:pt>
                <c:pt idx="831">
                  <c:v>92.703999999999994</c:v>
                </c:pt>
                <c:pt idx="832">
                  <c:v>92.576000000000008</c:v>
                </c:pt>
                <c:pt idx="833">
                  <c:v>92.44</c:v>
                </c:pt>
                <c:pt idx="834">
                  <c:v>92.3</c:v>
                </c:pt>
                <c:pt idx="835">
                  <c:v>92.175999999999988</c:v>
                </c:pt>
                <c:pt idx="836">
                  <c:v>92.036000000000001</c:v>
                </c:pt>
                <c:pt idx="837">
                  <c:v>91.911999999999992</c:v>
                </c:pt>
                <c:pt idx="838">
                  <c:v>91.775999999999996</c:v>
                </c:pt>
                <c:pt idx="839">
                  <c:v>0</c:v>
                </c:pt>
                <c:pt idx="840">
                  <c:v>2.5777199999999999E-3</c:v>
                </c:pt>
                <c:pt idx="841">
                  <c:v>16.473200000000002</c:v>
                </c:pt>
                <c:pt idx="842">
                  <c:v>31.35</c:v>
                </c:pt>
                <c:pt idx="843">
                  <c:v>44.019999999999996</c:v>
                </c:pt>
                <c:pt idx="844">
                  <c:v>53.983999999999995</c:v>
                </c:pt>
                <c:pt idx="845">
                  <c:v>60.896000000000001</c:v>
                </c:pt>
                <c:pt idx="846">
                  <c:v>65.376000000000005</c:v>
                </c:pt>
                <c:pt idx="847">
                  <c:v>68.35199999999999</c:v>
                </c:pt>
                <c:pt idx="848">
                  <c:v>70.515999999999991</c:v>
                </c:pt>
                <c:pt idx="849">
                  <c:v>72.572000000000003</c:v>
                </c:pt>
                <c:pt idx="850">
                  <c:v>74.403999999999996</c:v>
                </c:pt>
                <c:pt idx="851">
                  <c:v>77.975999999999999</c:v>
                </c:pt>
                <c:pt idx="852">
                  <c:v>81.256</c:v>
                </c:pt>
                <c:pt idx="853">
                  <c:v>84.268000000000001</c:v>
                </c:pt>
                <c:pt idx="854">
                  <c:v>87.111999999999995</c:v>
                </c:pt>
                <c:pt idx="855">
                  <c:v>89.7</c:v>
                </c:pt>
                <c:pt idx="856">
                  <c:v>92.147999999999996</c:v>
                </c:pt>
                <c:pt idx="857">
                  <c:v>94.36</c:v>
                </c:pt>
                <c:pt idx="858">
                  <c:v>96.596000000000004</c:v>
                </c:pt>
                <c:pt idx="859">
                  <c:v>98.811999999999998</c:v>
                </c:pt>
                <c:pt idx="860">
                  <c:v>101.21599999999999</c:v>
                </c:pt>
                <c:pt idx="861">
                  <c:v>104.51599999999999</c:v>
                </c:pt>
                <c:pt idx="862">
                  <c:v>109.568</c:v>
                </c:pt>
                <c:pt idx="863">
                  <c:v>136.376</c:v>
                </c:pt>
                <c:pt idx="864">
                  <c:v>155.15200000000002</c:v>
                </c:pt>
                <c:pt idx="865">
                  <c:v>159.45999999999998</c:v>
                </c:pt>
                <c:pt idx="866">
                  <c:v>161.39999999999998</c:v>
                </c:pt>
                <c:pt idx="867">
                  <c:v>162.49199999999999</c:v>
                </c:pt>
                <c:pt idx="868">
                  <c:v>163.07599999999999</c:v>
                </c:pt>
                <c:pt idx="869">
                  <c:v>163.29599999999999</c:v>
                </c:pt>
                <c:pt idx="870">
                  <c:v>163.26</c:v>
                </c:pt>
                <c:pt idx="871">
                  <c:v>163.00799999999998</c:v>
                </c:pt>
                <c:pt idx="872">
                  <c:v>162.61600000000001</c:v>
                </c:pt>
                <c:pt idx="873">
                  <c:v>162.07599999999999</c:v>
                </c:pt>
                <c:pt idx="874">
                  <c:v>161.43199999999999</c:v>
                </c:pt>
                <c:pt idx="875">
                  <c:v>160.74799999999999</c:v>
                </c:pt>
                <c:pt idx="876">
                  <c:v>159.964</c:v>
                </c:pt>
                <c:pt idx="877">
                  <c:v>159.124</c:v>
                </c:pt>
                <c:pt idx="878">
                  <c:v>158.28</c:v>
                </c:pt>
                <c:pt idx="879">
                  <c:v>157.40799999999999</c:v>
                </c:pt>
                <c:pt idx="880">
                  <c:v>156.53200000000001</c:v>
                </c:pt>
                <c:pt idx="881">
                  <c:v>155.66</c:v>
                </c:pt>
                <c:pt idx="882">
                  <c:v>154.77600000000001</c:v>
                </c:pt>
                <c:pt idx="883">
                  <c:v>153.91999999999999</c:v>
                </c:pt>
                <c:pt idx="884">
                  <c:v>153.08799999999999</c:v>
                </c:pt>
                <c:pt idx="885">
                  <c:v>152.27599999999998</c:v>
                </c:pt>
                <c:pt idx="886">
                  <c:v>151.47999999999999</c:v>
                </c:pt>
                <c:pt idx="887">
                  <c:v>150.708</c:v>
                </c:pt>
                <c:pt idx="888">
                  <c:v>149.96799999999999</c:v>
                </c:pt>
                <c:pt idx="889">
                  <c:v>149.22800000000001</c:v>
                </c:pt>
                <c:pt idx="890">
                  <c:v>148.512</c:v>
                </c:pt>
                <c:pt idx="891">
                  <c:v>147.80799999999999</c:v>
                </c:pt>
                <c:pt idx="892">
                  <c:v>147.15200000000002</c:v>
                </c:pt>
                <c:pt idx="893">
                  <c:v>146.48400000000001</c:v>
                </c:pt>
                <c:pt idx="894">
                  <c:v>145.852</c:v>
                </c:pt>
                <c:pt idx="895">
                  <c:v>145.23599999999999</c:v>
                </c:pt>
                <c:pt idx="896">
                  <c:v>144.636</c:v>
                </c:pt>
                <c:pt idx="897">
                  <c:v>144.05599999999998</c:v>
                </c:pt>
                <c:pt idx="898">
                  <c:v>143.5</c:v>
                </c:pt>
                <c:pt idx="899">
                  <c:v>142.94799999999998</c:v>
                </c:pt>
                <c:pt idx="900">
                  <c:v>142.416</c:v>
                </c:pt>
                <c:pt idx="901">
                  <c:v>141.9</c:v>
                </c:pt>
                <c:pt idx="902">
                  <c:v>141.404</c:v>
                </c:pt>
                <c:pt idx="903">
                  <c:v>140.91200000000001</c:v>
                </c:pt>
                <c:pt idx="904">
                  <c:v>140.43199999999999</c:v>
                </c:pt>
                <c:pt idx="905">
                  <c:v>139.97200000000001</c:v>
                </c:pt>
                <c:pt idx="906">
                  <c:v>139.524</c:v>
                </c:pt>
                <c:pt idx="907">
                  <c:v>139.084</c:v>
                </c:pt>
                <c:pt idx="908">
                  <c:v>138.65600000000001</c:v>
                </c:pt>
                <c:pt idx="909">
                  <c:v>0</c:v>
                </c:pt>
                <c:pt idx="910">
                  <c:v>5.6624000000000006E-3</c:v>
                </c:pt>
                <c:pt idx="911">
                  <c:v>19.887599999999999</c:v>
                </c:pt>
                <c:pt idx="912">
                  <c:v>39.093999999999994</c:v>
                </c:pt>
                <c:pt idx="913">
                  <c:v>57.372</c:v>
                </c:pt>
                <c:pt idx="914">
                  <c:v>74.331999999999994</c:v>
                </c:pt>
                <c:pt idx="915">
                  <c:v>89.591999999999999</c:v>
                </c:pt>
                <c:pt idx="916">
                  <c:v>102.8</c:v>
                </c:pt>
                <c:pt idx="917">
                  <c:v>113.428</c:v>
                </c:pt>
                <c:pt idx="918">
                  <c:v>121.352</c:v>
                </c:pt>
                <c:pt idx="919">
                  <c:v>126.92800000000001</c:v>
                </c:pt>
                <c:pt idx="920">
                  <c:v>130.86800000000002</c:v>
                </c:pt>
                <c:pt idx="921">
                  <c:v>137.148</c:v>
                </c:pt>
                <c:pt idx="922">
                  <c:v>141.83200000000002</c:v>
                </c:pt>
                <c:pt idx="923">
                  <c:v>145.72399999999999</c:v>
                </c:pt>
                <c:pt idx="924">
                  <c:v>149.27199999999999</c:v>
                </c:pt>
                <c:pt idx="925">
                  <c:v>152.512</c:v>
                </c:pt>
                <c:pt idx="926">
                  <c:v>155.44800000000001</c:v>
                </c:pt>
                <c:pt idx="927">
                  <c:v>158.14800000000002</c:v>
                </c:pt>
                <c:pt idx="928">
                  <c:v>160.66800000000001</c:v>
                </c:pt>
                <c:pt idx="929">
                  <c:v>163.1</c:v>
                </c:pt>
                <c:pt idx="930">
                  <c:v>165.536</c:v>
                </c:pt>
                <c:pt idx="931">
                  <c:v>168.34</c:v>
                </c:pt>
                <c:pt idx="932">
                  <c:v>172.49600000000001</c:v>
                </c:pt>
                <c:pt idx="933">
                  <c:v>211.63199999999998</c:v>
                </c:pt>
                <c:pt idx="934">
                  <c:v>228.79599999999999</c:v>
                </c:pt>
                <c:pt idx="935">
                  <c:v>232.428</c:v>
                </c:pt>
                <c:pt idx="936">
                  <c:v>233.61199999999999</c:v>
                </c:pt>
                <c:pt idx="937">
                  <c:v>233.33200000000002</c:v>
                </c:pt>
                <c:pt idx="938">
                  <c:v>232.50799999999998</c:v>
                </c:pt>
                <c:pt idx="939">
                  <c:v>231.38800000000001</c:v>
                </c:pt>
                <c:pt idx="940">
                  <c:v>230.024</c:v>
                </c:pt>
                <c:pt idx="941">
                  <c:v>228.46800000000002</c:v>
                </c:pt>
                <c:pt idx="942">
                  <c:v>226.804</c:v>
                </c:pt>
                <c:pt idx="943">
                  <c:v>225.06399999999999</c:v>
                </c:pt>
                <c:pt idx="944">
                  <c:v>223.23999999999998</c:v>
                </c:pt>
                <c:pt idx="945">
                  <c:v>221.41200000000001</c:v>
                </c:pt>
                <c:pt idx="946">
                  <c:v>219.55199999999999</c:v>
                </c:pt>
                <c:pt idx="947">
                  <c:v>217.70000000000002</c:v>
                </c:pt>
                <c:pt idx="948">
                  <c:v>215.864</c:v>
                </c:pt>
                <c:pt idx="949">
                  <c:v>214.05199999999999</c:v>
                </c:pt>
                <c:pt idx="950">
                  <c:v>212.29600000000002</c:v>
                </c:pt>
                <c:pt idx="951">
                  <c:v>210.584</c:v>
                </c:pt>
                <c:pt idx="952">
                  <c:v>208.96</c:v>
                </c:pt>
                <c:pt idx="953">
                  <c:v>207.38400000000001</c:v>
                </c:pt>
                <c:pt idx="954">
                  <c:v>205.852</c:v>
                </c:pt>
                <c:pt idx="955">
                  <c:v>204.39599999999999</c:v>
                </c:pt>
                <c:pt idx="956">
                  <c:v>202.988</c:v>
                </c:pt>
                <c:pt idx="957">
                  <c:v>201.62800000000001</c:v>
                </c:pt>
                <c:pt idx="958">
                  <c:v>200.32</c:v>
                </c:pt>
                <c:pt idx="959">
                  <c:v>199.04400000000001</c:v>
                </c:pt>
                <c:pt idx="960">
                  <c:v>197.78799999999998</c:v>
                </c:pt>
                <c:pt idx="961">
                  <c:v>196.572</c:v>
                </c:pt>
                <c:pt idx="962">
                  <c:v>195.38</c:v>
                </c:pt>
                <c:pt idx="963">
                  <c:v>194.22</c:v>
                </c:pt>
                <c:pt idx="964">
                  <c:v>193.096</c:v>
                </c:pt>
                <c:pt idx="965">
                  <c:v>192.012</c:v>
                </c:pt>
                <c:pt idx="966">
                  <c:v>190.94800000000001</c:v>
                </c:pt>
                <c:pt idx="967">
                  <c:v>189.92400000000001</c:v>
                </c:pt>
                <c:pt idx="968">
                  <c:v>188.92000000000002</c:v>
                </c:pt>
                <c:pt idx="969">
                  <c:v>187.94800000000001</c:v>
                </c:pt>
                <c:pt idx="970">
                  <c:v>186.99199999999999</c:v>
                </c:pt>
                <c:pt idx="971">
                  <c:v>0</c:v>
                </c:pt>
                <c:pt idx="972">
                  <c:v>6.0163999999999999E-3</c:v>
                </c:pt>
                <c:pt idx="973">
                  <c:v>22.371200000000002</c:v>
                </c:pt>
                <c:pt idx="974">
                  <c:v>44.436</c:v>
                </c:pt>
                <c:pt idx="975">
                  <c:v>66.084000000000003</c:v>
                </c:pt>
                <c:pt idx="976">
                  <c:v>87.144000000000005</c:v>
                </c:pt>
                <c:pt idx="977">
                  <c:v>107.492</c:v>
                </c:pt>
                <c:pt idx="978">
                  <c:v>126.944</c:v>
                </c:pt>
                <c:pt idx="979">
                  <c:v>145.34399999999999</c:v>
                </c:pt>
                <c:pt idx="980">
                  <c:v>162.49600000000001</c:v>
                </c:pt>
                <c:pt idx="981">
                  <c:v>178.15600000000001</c:v>
                </c:pt>
                <c:pt idx="982">
                  <c:v>192.08</c:v>
                </c:pt>
                <c:pt idx="983">
                  <c:v>217.65200000000002</c:v>
                </c:pt>
                <c:pt idx="984">
                  <c:v>230.86</c:v>
                </c:pt>
                <c:pt idx="985">
                  <c:v>237.99200000000002</c:v>
                </c:pt>
                <c:pt idx="986">
                  <c:v>243.12800000000001</c:v>
                </c:pt>
                <c:pt idx="987">
                  <c:v>247.136</c:v>
                </c:pt>
                <c:pt idx="988">
                  <c:v>250.66</c:v>
                </c:pt>
                <c:pt idx="989">
                  <c:v>253.83600000000001</c:v>
                </c:pt>
                <c:pt idx="990">
                  <c:v>256.47999999999996</c:v>
                </c:pt>
                <c:pt idx="991">
                  <c:v>258.92399999999998</c:v>
                </c:pt>
                <c:pt idx="992">
                  <c:v>261.11200000000002</c:v>
                </c:pt>
                <c:pt idx="993">
                  <c:v>263.108</c:v>
                </c:pt>
                <c:pt idx="994">
                  <c:v>265.15600000000001</c:v>
                </c:pt>
                <c:pt idx="995">
                  <c:v>282.2</c:v>
                </c:pt>
                <c:pt idx="996">
                  <c:v>300.05599999999998</c:v>
                </c:pt>
                <c:pt idx="997">
                  <c:v>303.35200000000003</c:v>
                </c:pt>
                <c:pt idx="998">
                  <c:v>303.13600000000002</c:v>
                </c:pt>
                <c:pt idx="999">
                  <c:v>301.44</c:v>
                </c:pt>
                <c:pt idx="1000">
                  <c:v>299.09200000000004</c:v>
                </c:pt>
                <c:pt idx="1001">
                  <c:v>296.38799999999998</c:v>
                </c:pt>
                <c:pt idx="1002">
                  <c:v>293.488</c:v>
                </c:pt>
                <c:pt idx="1003">
                  <c:v>290.464</c:v>
                </c:pt>
                <c:pt idx="1004">
                  <c:v>287.37200000000001</c:v>
                </c:pt>
                <c:pt idx="1005">
                  <c:v>284.27200000000005</c:v>
                </c:pt>
                <c:pt idx="1006">
                  <c:v>281.22000000000003</c:v>
                </c:pt>
                <c:pt idx="1007">
                  <c:v>278.20800000000003</c:v>
                </c:pt>
                <c:pt idx="1008">
                  <c:v>275.23199999999997</c:v>
                </c:pt>
                <c:pt idx="1009">
                  <c:v>272.35199999999998</c:v>
                </c:pt>
                <c:pt idx="1010">
                  <c:v>269.536</c:v>
                </c:pt>
                <c:pt idx="1011">
                  <c:v>266.83600000000001</c:v>
                </c:pt>
                <c:pt idx="1012">
                  <c:v>264.25200000000001</c:v>
                </c:pt>
                <c:pt idx="1013">
                  <c:v>261.74399999999997</c:v>
                </c:pt>
                <c:pt idx="1014">
                  <c:v>259.34000000000003</c:v>
                </c:pt>
                <c:pt idx="1015">
                  <c:v>257.03999999999996</c:v>
                </c:pt>
                <c:pt idx="1016">
                  <c:v>254.80399999999997</c:v>
                </c:pt>
                <c:pt idx="1017">
                  <c:v>252.66399999999999</c:v>
                </c:pt>
                <c:pt idx="1018">
                  <c:v>250.60399999999998</c:v>
                </c:pt>
                <c:pt idx="1019">
                  <c:v>248.57599999999999</c:v>
                </c:pt>
                <c:pt idx="1020">
                  <c:v>246.62800000000001</c:v>
                </c:pt>
                <c:pt idx="1021">
                  <c:v>244.72</c:v>
                </c:pt>
                <c:pt idx="1022">
                  <c:v>242.88000000000002</c:v>
                </c:pt>
                <c:pt idx="1023">
                  <c:v>241.08799999999999</c:v>
                </c:pt>
                <c:pt idx="1024">
                  <c:v>0</c:v>
                </c:pt>
                <c:pt idx="1025">
                  <c:v>5.9776000000000004E-3</c:v>
                </c:pt>
                <c:pt idx="1026">
                  <c:v>23.335600000000003</c:v>
                </c:pt>
                <c:pt idx="1027">
                  <c:v>46.480000000000004</c:v>
                </c:pt>
                <c:pt idx="1028">
                  <c:v>69.323999999999998</c:v>
                </c:pt>
                <c:pt idx="1029">
                  <c:v>91.731999999999999</c:v>
                </c:pt>
                <c:pt idx="1030">
                  <c:v>113.636</c:v>
                </c:pt>
                <c:pt idx="1031">
                  <c:v>134.91200000000001</c:v>
                </c:pt>
                <c:pt idx="1032">
                  <c:v>155.5</c:v>
                </c:pt>
                <c:pt idx="1033">
                  <c:v>175.24799999999999</c:v>
                </c:pt>
                <c:pt idx="1034">
                  <c:v>194.06799999999998</c:v>
                </c:pt>
                <c:pt idx="1035">
                  <c:v>211.81200000000001</c:v>
                </c:pt>
                <c:pt idx="1036">
                  <c:v>250.74800000000002</c:v>
                </c:pt>
                <c:pt idx="1037">
                  <c:v>280.108</c:v>
                </c:pt>
                <c:pt idx="1038">
                  <c:v>298.40800000000002</c:v>
                </c:pt>
                <c:pt idx="1039">
                  <c:v>308.14799999999997</c:v>
                </c:pt>
                <c:pt idx="1040">
                  <c:v>314.108</c:v>
                </c:pt>
                <c:pt idx="1041">
                  <c:v>318.56800000000004</c:v>
                </c:pt>
                <c:pt idx="1042">
                  <c:v>322.15600000000001</c:v>
                </c:pt>
                <c:pt idx="1043">
                  <c:v>325.11200000000002</c:v>
                </c:pt>
                <c:pt idx="1044">
                  <c:v>327.59199999999998</c:v>
                </c:pt>
                <c:pt idx="1045">
                  <c:v>329.82</c:v>
                </c:pt>
                <c:pt idx="1046">
                  <c:v>331.76400000000001</c:v>
                </c:pt>
                <c:pt idx="1047">
                  <c:v>333.48</c:v>
                </c:pt>
                <c:pt idx="1048">
                  <c:v>341.87200000000001</c:v>
                </c:pt>
                <c:pt idx="1049">
                  <c:v>365.84800000000001</c:v>
                </c:pt>
                <c:pt idx="1050">
                  <c:v>370.38400000000001</c:v>
                </c:pt>
                <c:pt idx="1051">
                  <c:v>369.23200000000003</c:v>
                </c:pt>
                <c:pt idx="1052">
                  <c:v>366.12</c:v>
                </c:pt>
                <c:pt idx="1053">
                  <c:v>362.18799999999999</c:v>
                </c:pt>
                <c:pt idx="1054">
                  <c:v>357.86</c:v>
                </c:pt>
                <c:pt idx="1055">
                  <c:v>353.36799999999999</c:v>
                </c:pt>
                <c:pt idx="1056">
                  <c:v>348.84</c:v>
                </c:pt>
                <c:pt idx="1057">
                  <c:v>344.36799999999999</c:v>
                </c:pt>
                <c:pt idx="1058">
                  <c:v>339.98399999999998</c:v>
                </c:pt>
                <c:pt idx="1059">
                  <c:v>335.67999999999995</c:v>
                </c:pt>
                <c:pt idx="1060">
                  <c:v>331.488</c:v>
                </c:pt>
                <c:pt idx="1061">
                  <c:v>327.44400000000002</c:v>
                </c:pt>
                <c:pt idx="1062">
                  <c:v>323.56800000000004</c:v>
                </c:pt>
                <c:pt idx="1063">
                  <c:v>319.82400000000001</c:v>
                </c:pt>
                <c:pt idx="1064">
                  <c:v>316.21600000000001</c:v>
                </c:pt>
                <c:pt idx="1065">
                  <c:v>312.76400000000001</c:v>
                </c:pt>
                <c:pt idx="1066">
                  <c:v>309.42399999999998</c:v>
                </c:pt>
                <c:pt idx="1067">
                  <c:v>306.21600000000001</c:v>
                </c:pt>
                <c:pt idx="1068">
                  <c:v>303.11199999999997</c:v>
                </c:pt>
                <c:pt idx="1069">
                  <c:v>300.09999999999997</c:v>
                </c:pt>
                <c:pt idx="1070">
                  <c:v>0</c:v>
                </c:pt>
                <c:pt idx="1071">
                  <c:v>5.9464000000000001E-3</c:v>
                </c:pt>
                <c:pt idx="1072">
                  <c:v>24.0304</c:v>
                </c:pt>
                <c:pt idx="1073">
                  <c:v>47.915999999999997</c:v>
                </c:pt>
                <c:pt idx="1074">
                  <c:v>71.587999999999994</c:v>
                </c:pt>
                <c:pt idx="1075">
                  <c:v>94.908000000000001</c:v>
                </c:pt>
                <c:pt idx="1076">
                  <c:v>117.812</c:v>
                </c:pt>
                <c:pt idx="1077">
                  <c:v>140.196</c:v>
                </c:pt>
                <c:pt idx="1078">
                  <c:v>162.01599999999999</c:v>
                </c:pt>
                <c:pt idx="1079">
                  <c:v>183.22399999999999</c:v>
                </c:pt>
                <c:pt idx="1080">
                  <c:v>203.684</c:v>
                </c:pt>
                <c:pt idx="1081">
                  <c:v>223.392</c:v>
                </c:pt>
                <c:pt idx="1082">
                  <c:v>268.85599999999999</c:v>
                </c:pt>
                <c:pt idx="1083">
                  <c:v>308.27199999999999</c:v>
                </c:pt>
                <c:pt idx="1084">
                  <c:v>340.52800000000002</c:v>
                </c:pt>
                <c:pt idx="1085">
                  <c:v>364.35599999999999</c:v>
                </c:pt>
                <c:pt idx="1086">
                  <c:v>379.44</c:v>
                </c:pt>
                <c:pt idx="1087">
                  <c:v>387.98399999999998</c:v>
                </c:pt>
                <c:pt idx="1088">
                  <c:v>393.21199999999999</c:v>
                </c:pt>
                <c:pt idx="1089">
                  <c:v>396.94400000000002</c:v>
                </c:pt>
                <c:pt idx="1090">
                  <c:v>399.84399999999999</c:v>
                </c:pt>
                <c:pt idx="1091">
                  <c:v>402.2</c:v>
                </c:pt>
                <c:pt idx="1092">
                  <c:v>404.24</c:v>
                </c:pt>
                <c:pt idx="1093">
                  <c:v>405.8</c:v>
                </c:pt>
                <c:pt idx="1094">
                  <c:v>410.16</c:v>
                </c:pt>
                <c:pt idx="1095">
                  <c:v>423</c:v>
                </c:pt>
                <c:pt idx="1096">
                  <c:v>432.64000000000004</c:v>
                </c:pt>
                <c:pt idx="1097">
                  <c:v>431.08000000000004</c:v>
                </c:pt>
                <c:pt idx="1098">
                  <c:v>426.88</c:v>
                </c:pt>
                <c:pt idx="1099">
                  <c:v>421.52</c:v>
                </c:pt>
                <c:pt idx="1100">
                  <c:v>415.68</c:v>
                </c:pt>
                <c:pt idx="1101">
                  <c:v>409.68</c:v>
                </c:pt>
                <c:pt idx="1102">
                  <c:v>403.76</c:v>
                </c:pt>
                <c:pt idx="1103">
                  <c:v>397.94400000000002</c:v>
                </c:pt>
                <c:pt idx="1104">
                  <c:v>392.25200000000001</c:v>
                </c:pt>
                <c:pt idx="1105">
                  <c:v>386.76</c:v>
                </c:pt>
                <c:pt idx="1106">
                  <c:v>381.46000000000004</c:v>
                </c:pt>
                <c:pt idx="1107">
                  <c:v>376.35999999999996</c:v>
                </c:pt>
                <c:pt idx="1108">
                  <c:v>371.46800000000002</c:v>
                </c:pt>
                <c:pt idx="1109">
                  <c:v>366.76</c:v>
                </c:pt>
                <c:pt idx="1110">
                  <c:v>362.21999999999997</c:v>
                </c:pt>
                <c:pt idx="1111">
                  <c:v>357.84399999999999</c:v>
                </c:pt>
                <c:pt idx="1112">
                  <c:v>0</c:v>
                </c:pt>
                <c:pt idx="1113">
                  <c:v>2.4176800000000002E-3</c:v>
                </c:pt>
                <c:pt idx="1114">
                  <c:v>24.469200000000001</c:v>
                </c:pt>
                <c:pt idx="1115">
                  <c:v>48.82</c:v>
                </c:pt>
                <c:pt idx="1116">
                  <c:v>73.00800000000001</c:v>
                </c:pt>
                <c:pt idx="1117">
                  <c:v>96.867999999999995</c:v>
                </c:pt>
                <c:pt idx="1118">
                  <c:v>120.336</c:v>
                </c:pt>
                <c:pt idx="1119">
                  <c:v>143.37199999999999</c:v>
                </c:pt>
                <c:pt idx="1120">
                  <c:v>165.89599999999999</c:v>
                </c:pt>
                <c:pt idx="1121">
                  <c:v>187.84</c:v>
                </c:pt>
                <c:pt idx="1122">
                  <c:v>209.15600000000001</c:v>
                </c:pt>
                <c:pt idx="1123">
                  <c:v>229.816</c:v>
                </c:pt>
                <c:pt idx="1124">
                  <c:v>278.24</c:v>
                </c:pt>
                <c:pt idx="1125">
                  <c:v>321.72000000000003</c:v>
                </c:pt>
                <c:pt idx="1126">
                  <c:v>359.976</c:v>
                </c:pt>
                <c:pt idx="1127">
                  <c:v>392.69200000000001</c:v>
                </c:pt>
                <c:pt idx="1128">
                  <c:v>419.15999999999997</c:v>
                </c:pt>
                <c:pt idx="1129">
                  <c:v>438.8</c:v>
                </c:pt>
                <c:pt idx="1130">
                  <c:v>451.79999999999995</c:v>
                </c:pt>
                <c:pt idx="1131">
                  <c:v>459.64</c:v>
                </c:pt>
                <c:pt idx="1132">
                  <c:v>464.44</c:v>
                </c:pt>
                <c:pt idx="1133">
                  <c:v>467.72</c:v>
                </c:pt>
                <c:pt idx="1134">
                  <c:v>469.96</c:v>
                </c:pt>
                <c:pt idx="1135">
                  <c:v>471.76</c:v>
                </c:pt>
                <c:pt idx="1136">
                  <c:v>475.2</c:v>
                </c:pt>
                <c:pt idx="1137">
                  <c:v>477.52</c:v>
                </c:pt>
                <c:pt idx="1138">
                  <c:v>488.15999999999997</c:v>
                </c:pt>
                <c:pt idx="1139">
                  <c:v>488.48</c:v>
                </c:pt>
                <c:pt idx="1140">
                  <c:v>483.59999999999997</c:v>
                </c:pt>
                <c:pt idx="1141">
                  <c:v>477.12</c:v>
                </c:pt>
                <c:pt idx="1142">
                  <c:v>470</c:v>
                </c:pt>
                <c:pt idx="1143">
                  <c:v>462.72</c:v>
                </c:pt>
                <c:pt idx="1144">
                  <c:v>455.48</c:v>
                </c:pt>
                <c:pt idx="1145">
                  <c:v>448.32</c:v>
                </c:pt>
                <c:pt idx="1146">
                  <c:v>441.44</c:v>
                </c:pt>
                <c:pt idx="1147">
                  <c:v>434.76</c:v>
                </c:pt>
                <c:pt idx="1148">
                  <c:v>428.36</c:v>
                </c:pt>
                <c:pt idx="1149">
                  <c:v>422.15999999999997</c:v>
                </c:pt>
                <c:pt idx="1150">
                  <c:v>416.24</c:v>
                </c:pt>
                <c:pt idx="1151">
                  <c:v>0</c:v>
                </c:pt>
                <c:pt idx="1152">
                  <c:v>2.3652400000000002E-3</c:v>
                </c:pt>
                <c:pt idx="1153">
                  <c:v>24.802800000000001</c:v>
                </c:pt>
                <c:pt idx="1154">
                  <c:v>49.528000000000006</c:v>
                </c:pt>
                <c:pt idx="1155">
                  <c:v>74.08</c:v>
                </c:pt>
                <c:pt idx="1156">
                  <c:v>98.332000000000008</c:v>
                </c:pt>
                <c:pt idx="1157">
                  <c:v>122.24799999999999</c:v>
                </c:pt>
                <c:pt idx="1158">
                  <c:v>145.74799999999999</c:v>
                </c:pt>
                <c:pt idx="1159">
                  <c:v>168.78</c:v>
                </c:pt>
                <c:pt idx="1160">
                  <c:v>191.25200000000001</c:v>
                </c:pt>
                <c:pt idx="1161">
                  <c:v>213.12800000000001</c:v>
                </c:pt>
                <c:pt idx="1162">
                  <c:v>234.376</c:v>
                </c:pt>
                <c:pt idx="1163">
                  <c:v>284.56399999999996</c:v>
                </c:pt>
                <c:pt idx="1164">
                  <c:v>330.30399999999997</c:v>
                </c:pt>
                <c:pt idx="1165">
                  <c:v>371.38400000000001</c:v>
                </c:pt>
                <c:pt idx="1166">
                  <c:v>407.88</c:v>
                </c:pt>
                <c:pt idx="1167">
                  <c:v>439.8</c:v>
                </c:pt>
                <c:pt idx="1168">
                  <c:v>466.96</c:v>
                </c:pt>
                <c:pt idx="1169">
                  <c:v>489.4</c:v>
                </c:pt>
                <c:pt idx="1170">
                  <c:v>506.6</c:v>
                </c:pt>
                <c:pt idx="1171">
                  <c:v>518.80000000000007</c:v>
                </c:pt>
                <c:pt idx="1172">
                  <c:v>526.80000000000007</c:v>
                </c:pt>
                <c:pt idx="1173">
                  <c:v>531.72</c:v>
                </c:pt>
                <c:pt idx="1174">
                  <c:v>534.72</c:v>
                </c:pt>
                <c:pt idx="1175">
                  <c:v>539.28</c:v>
                </c:pt>
                <c:pt idx="1176">
                  <c:v>539</c:v>
                </c:pt>
                <c:pt idx="1177">
                  <c:v>539.79999999999995</c:v>
                </c:pt>
                <c:pt idx="1178">
                  <c:v>541.79999999999995</c:v>
                </c:pt>
                <c:pt idx="1179">
                  <c:v>536.72</c:v>
                </c:pt>
                <c:pt idx="1180">
                  <c:v>529.36</c:v>
                </c:pt>
                <c:pt idx="1181">
                  <c:v>521.24</c:v>
                </c:pt>
                <c:pt idx="1182">
                  <c:v>512.76</c:v>
                </c:pt>
                <c:pt idx="1183">
                  <c:v>504.28</c:v>
                </c:pt>
                <c:pt idx="1184">
                  <c:v>495.88</c:v>
                </c:pt>
                <c:pt idx="1185">
                  <c:v>487.76000000000005</c:v>
                </c:pt>
                <c:pt idx="1186">
                  <c:v>479.96</c:v>
                </c:pt>
                <c:pt idx="1187">
                  <c:v>0</c:v>
                </c:pt>
                <c:pt idx="1188">
                  <c:v>2.2311600000000003E-3</c:v>
                </c:pt>
                <c:pt idx="1189">
                  <c:v>25.1264</c:v>
                </c:pt>
                <c:pt idx="1190">
                  <c:v>50.18</c:v>
                </c:pt>
                <c:pt idx="1191">
                  <c:v>75.072000000000003</c:v>
                </c:pt>
                <c:pt idx="1192">
                  <c:v>99.683999999999997</c:v>
                </c:pt>
                <c:pt idx="1193">
                  <c:v>123.97199999999999</c:v>
                </c:pt>
                <c:pt idx="1194">
                  <c:v>147.83599999999998</c:v>
                </c:pt>
                <c:pt idx="1195">
                  <c:v>171.2</c:v>
                </c:pt>
                <c:pt idx="1196">
                  <c:v>194.11199999999999</c:v>
                </c:pt>
                <c:pt idx="1197">
                  <c:v>216.416</c:v>
                </c:pt>
                <c:pt idx="1198">
                  <c:v>238.11599999999999</c:v>
                </c:pt>
                <c:pt idx="1199">
                  <c:v>289.44799999999998</c:v>
                </c:pt>
                <c:pt idx="1200">
                  <c:v>336.60400000000004</c:v>
                </c:pt>
                <c:pt idx="1201">
                  <c:v>379.476</c:v>
                </c:pt>
                <c:pt idx="1202">
                  <c:v>418.04</c:v>
                </c:pt>
                <c:pt idx="1203">
                  <c:v>452.52</c:v>
                </c:pt>
                <c:pt idx="1204">
                  <c:v>483.04</c:v>
                </c:pt>
                <c:pt idx="1205">
                  <c:v>509.8</c:v>
                </c:pt>
                <c:pt idx="1206">
                  <c:v>532.91999999999996</c:v>
                </c:pt>
                <c:pt idx="1207">
                  <c:v>552.4</c:v>
                </c:pt>
                <c:pt idx="1208">
                  <c:v>568.20000000000005</c:v>
                </c:pt>
                <c:pt idx="1209">
                  <c:v>580.31999999999994</c:v>
                </c:pt>
                <c:pt idx="1210">
                  <c:v>589</c:v>
                </c:pt>
                <c:pt idx="1211">
                  <c:v>601.88</c:v>
                </c:pt>
                <c:pt idx="1212">
                  <c:v>601.72</c:v>
                </c:pt>
                <c:pt idx="1213">
                  <c:v>597.88</c:v>
                </c:pt>
                <c:pt idx="1214">
                  <c:v>593.36</c:v>
                </c:pt>
                <c:pt idx="1215">
                  <c:v>587</c:v>
                </c:pt>
                <c:pt idx="1216">
                  <c:v>578.7600000000001</c:v>
                </c:pt>
                <c:pt idx="1217">
                  <c:v>569.6</c:v>
                </c:pt>
                <c:pt idx="1218">
                  <c:v>559.96</c:v>
                </c:pt>
                <c:pt idx="1219">
                  <c:v>550.2399999999999</c:v>
                </c:pt>
                <c:pt idx="1220">
                  <c:v>540.72</c:v>
                </c:pt>
                <c:pt idx="1221">
                  <c:v>531.56000000000006</c:v>
                </c:pt>
                <c:pt idx="1222">
                  <c:v>0</c:v>
                </c:pt>
                <c:pt idx="1223">
                  <c:v>2.1481600000000001E-3</c:v>
                </c:pt>
                <c:pt idx="1224">
                  <c:v>25.267600000000002</c:v>
                </c:pt>
                <c:pt idx="1225">
                  <c:v>50.472000000000001</c:v>
                </c:pt>
                <c:pt idx="1226">
                  <c:v>75.516000000000005</c:v>
                </c:pt>
                <c:pt idx="1227">
                  <c:v>100.30799999999999</c:v>
                </c:pt>
                <c:pt idx="1228">
                  <c:v>124.776</c:v>
                </c:pt>
                <c:pt idx="1229">
                  <c:v>148.82400000000001</c:v>
                </c:pt>
                <c:pt idx="1230">
                  <c:v>172.41200000000001</c:v>
                </c:pt>
                <c:pt idx="1231">
                  <c:v>195.48399999999998</c:v>
                </c:pt>
                <c:pt idx="1232">
                  <c:v>217.96799999999999</c:v>
                </c:pt>
                <c:pt idx="1233">
                  <c:v>239.88000000000002</c:v>
                </c:pt>
                <c:pt idx="1234">
                  <c:v>291.86400000000003</c:v>
                </c:pt>
                <c:pt idx="1235">
                  <c:v>339.76400000000001</c:v>
                </c:pt>
                <c:pt idx="1236">
                  <c:v>383.37200000000001</c:v>
                </c:pt>
                <c:pt idx="1237">
                  <c:v>422.84</c:v>
                </c:pt>
                <c:pt idx="1238">
                  <c:v>458.48</c:v>
                </c:pt>
                <c:pt idx="1239">
                  <c:v>490.36</c:v>
                </c:pt>
                <c:pt idx="1240">
                  <c:v>518.71999999999991</c:v>
                </c:pt>
                <c:pt idx="1241">
                  <c:v>543.91999999999996</c:v>
                </c:pt>
                <c:pt idx="1242">
                  <c:v>566.08000000000004</c:v>
                </c:pt>
                <c:pt idx="1243">
                  <c:v>585.36</c:v>
                </c:pt>
                <c:pt idx="1244">
                  <c:v>601.79999999999995</c:v>
                </c:pt>
                <c:pt idx="1245">
                  <c:v>616.16000000000008</c:v>
                </c:pt>
                <c:pt idx="1246">
                  <c:v>646.64</c:v>
                </c:pt>
                <c:pt idx="1247">
                  <c:v>651.4799999999999</c:v>
                </c:pt>
                <c:pt idx="1248">
                  <c:v>648.56000000000006</c:v>
                </c:pt>
                <c:pt idx="1249">
                  <c:v>642.20000000000005</c:v>
                </c:pt>
                <c:pt idx="1250">
                  <c:v>634.4</c:v>
                </c:pt>
                <c:pt idx="1251">
                  <c:v>625.16000000000008</c:v>
                </c:pt>
                <c:pt idx="1252">
                  <c:v>615</c:v>
                </c:pt>
                <c:pt idx="1253">
                  <c:v>604.36</c:v>
                </c:pt>
                <c:pt idx="1254">
                  <c:v>593.64</c:v>
                </c:pt>
                <c:pt idx="1255">
                  <c:v>0</c:v>
                </c:pt>
                <c:pt idx="1256">
                  <c:v>-7.9807999999999997E-3</c:v>
                </c:pt>
                <c:pt idx="1257">
                  <c:v>25.4392</c:v>
                </c:pt>
                <c:pt idx="1258">
                  <c:v>50.827999999999996</c:v>
                </c:pt>
                <c:pt idx="1259">
                  <c:v>76.064000000000007</c:v>
                </c:pt>
                <c:pt idx="1260">
                  <c:v>101.032</c:v>
                </c:pt>
                <c:pt idx="1261">
                  <c:v>125.664</c:v>
                </c:pt>
                <c:pt idx="1262">
                  <c:v>149.89600000000002</c:v>
                </c:pt>
                <c:pt idx="1263">
                  <c:v>173.672</c:v>
                </c:pt>
                <c:pt idx="1264">
                  <c:v>196.98</c:v>
                </c:pt>
                <c:pt idx="1265">
                  <c:v>219.71600000000001</c:v>
                </c:pt>
                <c:pt idx="1266">
                  <c:v>241.85999999999999</c:v>
                </c:pt>
                <c:pt idx="1267">
                  <c:v>294.476</c:v>
                </c:pt>
                <c:pt idx="1268">
                  <c:v>342.90800000000002</c:v>
                </c:pt>
                <c:pt idx="1269">
                  <c:v>387.18799999999999</c:v>
                </c:pt>
                <c:pt idx="1270">
                  <c:v>427.4</c:v>
                </c:pt>
                <c:pt idx="1271">
                  <c:v>463.84</c:v>
                </c:pt>
                <c:pt idx="1272">
                  <c:v>496.56</c:v>
                </c:pt>
                <c:pt idx="1273">
                  <c:v>525.92000000000007</c:v>
                </c:pt>
                <c:pt idx="1274">
                  <c:v>552.24</c:v>
                </c:pt>
                <c:pt idx="1275">
                  <c:v>575.72</c:v>
                </c:pt>
                <c:pt idx="1276">
                  <c:v>596.67999999999995</c:v>
                </c:pt>
                <c:pt idx="1277">
                  <c:v>615.19999999999993</c:v>
                </c:pt>
                <c:pt idx="1278">
                  <c:v>631.4</c:v>
                </c:pt>
                <c:pt idx="1279">
                  <c:v>675.64</c:v>
                </c:pt>
                <c:pt idx="1280">
                  <c:v>691.32</c:v>
                </c:pt>
                <c:pt idx="1281">
                  <c:v>691.48</c:v>
                </c:pt>
                <c:pt idx="1282">
                  <c:v>685.64</c:v>
                </c:pt>
                <c:pt idx="1283">
                  <c:v>677.8</c:v>
                </c:pt>
                <c:pt idx="1284">
                  <c:v>668.56000000000006</c:v>
                </c:pt>
                <c:pt idx="1285">
                  <c:v>657.72</c:v>
                </c:pt>
                <c:pt idx="1286">
                  <c:v>646.24</c:v>
                </c:pt>
                <c:pt idx="1287">
                  <c:v>0</c:v>
                </c:pt>
                <c:pt idx="1288">
                  <c:v>174.184</c:v>
                </c:pt>
                <c:pt idx="1289">
                  <c:v>197.672</c:v>
                </c:pt>
                <c:pt idx="1290">
                  <c:v>220.52799999999999</c:v>
                </c:pt>
                <c:pt idx="1291">
                  <c:v>242.83199999999999</c:v>
                </c:pt>
                <c:pt idx="1292">
                  <c:v>295.81600000000003</c:v>
                </c:pt>
                <c:pt idx="1293">
                  <c:v>344.72</c:v>
                </c:pt>
                <c:pt idx="1294">
                  <c:v>389.43200000000002</c:v>
                </c:pt>
                <c:pt idx="1295">
                  <c:v>430.03999999999996</c:v>
                </c:pt>
                <c:pt idx="1296">
                  <c:v>467.04</c:v>
                </c:pt>
                <c:pt idx="1297">
                  <c:v>500.32</c:v>
                </c:pt>
                <c:pt idx="1298">
                  <c:v>530.24</c:v>
                </c:pt>
                <c:pt idx="1299">
                  <c:v>557.28</c:v>
                </c:pt>
                <c:pt idx="1300">
                  <c:v>581.55999999999995</c:v>
                </c:pt>
                <c:pt idx="1301">
                  <c:v>603.24</c:v>
                </c:pt>
                <c:pt idx="1302">
                  <c:v>622.80000000000007</c:v>
                </c:pt>
                <c:pt idx="1303">
                  <c:v>640.24</c:v>
                </c:pt>
                <c:pt idx="1304">
                  <c:v>692.4</c:v>
                </c:pt>
                <c:pt idx="1305">
                  <c:v>719.56</c:v>
                </c:pt>
                <c:pt idx="1306">
                  <c:v>727.96</c:v>
                </c:pt>
                <c:pt idx="1307">
                  <c:v>725.8</c:v>
                </c:pt>
                <c:pt idx="1308">
                  <c:v>718.68</c:v>
                </c:pt>
                <c:pt idx="1309">
                  <c:v>709.28</c:v>
                </c:pt>
                <c:pt idx="1310">
                  <c:v>697.88</c:v>
                </c:pt>
                <c:pt idx="1311">
                  <c:v>0</c:v>
                </c:pt>
                <c:pt idx="1312">
                  <c:v>432.2</c:v>
                </c:pt>
                <c:pt idx="1313">
                  <c:v>469.56</c:v>
                </c:pt>
                <c:pt idx="1314">
                  <c:v>503.28</c:v>
                </c:pt>
                <c:pt idx="1315">
                  <c:v>533.76</c:v>
                </c:pt>
                <c:pt idx="1316">
                  <c:v>561.20000000000005</c:v>
                </c:pt>
                <c:pt idx="1317">
                  <c:v>585.96</c:v>
                </c:pt>
                <c:pt idx="1318">
                  <c:v>608.24</c:v>
                </c:pt>
                <c:pt idx="1319">
                  <c:v>628.28</c:v>
                </c:pt>
                <c:pt idx="1320">
                  <c:v>646.4</c:v>
                </c:pt>
                <c:pt idx="1321">
                  <c:v>702.6</c:v>
                </c:pt>
                <c:pt idx="1322">
                  <c:v>736.76</c:v>
                </c:pt>
                <c:pt idx="1323">
                  <c:v>753.71999999999991</c:v>
                </c:pt>
                <c:pt idx="1324">
                  <c:v>757.95999999999992</c:v>
                </c:pt>
                <c:pt idx="1325">
                  <c:v>754.68000000000006</c:v>
                </c:pt>
                <c:pt idx="1326">
                  <c:v>746.48</c:v>
                </c:pt>
                <c:pt idx="1327">
                  <c:v>0</c:v>
                </c:pt>
                <c:pt idx="1328">
                  <c:v>613.28000000000009</c:v>
                </c:pt>
                <c:pt idx="1329">
                  <c:v>633.80000000000007</c:v>
                </c:pt>
                <c:pt idx="1330">
                  <c:v>652.36</c:v>
                </c:pt>
                <c:pt idx="1331">
                  <c:v>710.72</c:v>
                </c:pt>
                <c:pt idx="1332">
                  <c:v>748.80000000000007</c:v>
                </c:pt>
                <c:pt idx="1333">
                  <c:v>771.64</c:v>
                </c:pt>
                <c:pt idx="1334">
                  <c:v>781.72</c:v>
                </c:pt>
                <c:pt idx="1335">
                  <c:v>782.59999999999991</c:v>
                </c:pt>
                <c:pt idx="1336">
                  <c:v>777.64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C8-459C-9288-FB88BF15F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5696"/>
        <c:axId val="253626088"/>
      </c:scatterChart>
      <c:valAx>
        <c:axId val="25362569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6088"/>
        <c:crossesAt val="0"/>
        <c:crossBetween val="midCat"/>
        <c:majorUnit val="5"/>
        <c:minorUnit val="1"/>
      </c:valAx>
      <c:valAx>
        <c:axId val="25362608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569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011155071182448"/>
          <c:y val="0.21120514847482855"/>
          <c:w val="0.21943397720545879"/>
          <c:h val="0.12946442148131987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'+25c'!$E$1800:$E$3000</c:f>
              <c:numCache>
                <c:formatCode>0.00E+00</c:formatCode>
                <c:ptCount val="1201"/>
                <c:pt idx="0">
                  <c:v>3.2748E-4</c:v>
                </c:pt>
                <c:pt idx="1">
                  <c:v>2.5857999999999995E-4</c:v>
                </c:pt>
                <c:pt idx="2">
                  <c:v>2.2400400000000001E-4</c:v>
                </c:pt>
                <c:pt idx="3">
                  <c:v>2.0264800000000002E-4</c:v>
                </c:pt>
                <c:pt idx="4">
                  <c:v>1.86532E-4</c:v>
                </c:pt>
                <c:pt idx="5">
                  <c:v>1.7345999999999998E-4</c:v>
                </c:pt>
                <c:pt idx="6">
                  <c:v>1.6096799999999999E-4</c:v>
                </c:pt>
                <c:pt idx="7">
                  <c:v>1.5143200000000001E-4</c:v>
                </c:pt>
                <c:pt idx="8">
                  <c:v>1.42616E-4</c:v>
                </c:pt>
                <c:pt idx="9">
                  <c:v>1.3532800000000002E-4</c:v>
                </c:pt>
                <c:pt idx="10">
                  <c:v>1.2826000000000002E-4</c:v>
                </c:pt>
                <c:pt idx="11">
                  <c:v>1.21156E-4</c:v>
                </c:pt>
                <c:pt idx="12">
                  <c:v>1.1472799999999999E-4</c:v>
                </c:pt>
                <c:pt idx="13">
                  <c:v>1.09224E-4</c:v>
                </c:pt>
                <c:pt idx="14">
                  <c:v>1.03828E-4</c:v>
                </c:pt>
                <c:pt idx="15">
                  <c:v>9.8720000000000003E-5</c:v>
                </c:pt>
                <c:pt idx="16">
                  <c:v>9.3743999999999989E-5</c:v>
                </c:pt>
                <c:pt idx="17">
                  <c:v>8.9283999999999994E-5</c:v>
                </c:pt>
                <c:pt idx="18">
                  <c:v>8.488E-5</c:v>
                </c:pt>
                <c:pt idx="19">
                  <c:v>8.1092000000000002E-5</c:v>
                </c:pt>
                <c:pt idx="20">
                  <c:v>7.7195999999999997E-5</c:v>
                </c:pt>
                <c:pt idx="21">
                  <c:v>7.3348000000000003E-5</c:v>
                </c:pt>
                <c:pt idx="22">
                  <c:v>6.9703999999999995E-5</c:v>
                </c:pt>
                <c:pt idx="23">
                  <c:v>6.6544000000000005E-5</c:v>
                </c:pt>
                <c:pt idx="24">
                  <c:v>6.329199999999999E-5</c:v>
                </c:pt>
                <c:pt idx="25">
                  <c:v>6.0232000000000009E-5</c:v>
                </c:pt>
                <c:pt idx="26">
                  <c:v>5.7288000000000004E-5</c:v>
                </c:pt>
                <c:pt idx="27">
                  <c:v>5.4524000000000002E-5</c:v>
                </c:pt>
                <c:pt idx="28">
                  <c:v>5.2460000000000003E-5</c:v>
                </c:pt>
                <c:pt idx="29">
                  <c:v>6.8851999999999997E-5</c:v>
                </c:pt>
                <c:pt idx="30">
                  <c:v>6.5463999999999995E-4</c:v>
                </c:pt>
                <c:pt idx="31">
                  <c:v>1.5929600000000002E-2</c:v>
                </c:pt>
                <c:pt idx="32">
                  <c:v>0.25444</c:v>
                </c:pt>
                <c:pt idx="33">
                  <c:v>2.0251599999999996</c:v>
                </c:pt>
                <c:pt idx="34">
                  <c:v>9.3255999999999997</c:v>
                </c:pt>
                <c:pt idx="35">
                  <c:v>26.888400000000001</c:v>
                </c:pt>
                <c:pt idx="36">
                  <c:v>51.54</c:v>
                </c:pt>
                <c:pt idx="37">
                  <c:v>78.367999999999995</c:v>
                </c:pt>
                <c:pt idx="38">
                  <c:v>106.24</c:v>
                </c:pt>
                <c:pt idx="39">
                  <c:v>134.696</c:v>
                </c:pt>
                <c:pt idx="40">
                  <c:v>163.268</c:v>
                </c:pt>
                <c:pt idx="41">
                  <c:v>191.61199999999999</c:v>
                </c:pt>
                <c:pt idx="42">
                  <c:v>219.55600000000001</c:v>
                </c:pt>
                <c:pt idx="43">
                  <c:v>246.98400000000001</c:v>
                </c:pt>
                <c:pt idx="44">
                  <c:v>273.89999999999998</c:v>
                </c:pt>
                <c:pt idx="45">
                  <c:v>300.19600000000003</c:v>
                </c:pt>
                <c:pt idx="46">
                  <c:v>325.88800000000003</c:v>
                </c:pt>
                <c:pt idx="47">
                  <c:v>350.92</c:v>
                </c:pt>
                <c:pt idx="48">
                  <c:v>375.32</c:v>
                </c:pt>
                <c:pt idx="49">
                  <c:v>399.11200000000002</c:v>
                </c:pt>
                <c:pt idx="50">
                  <c:v>422.24</c:v>
                </c:pt>
                <c:pt idx="51">
                  <c:v>444.79999999999995</c:v>
                </c:pt>
                <c:pt idx="52">
                  <c:v>466.84</c:v>
                </c:pt>
                <c:pt idx="53">
                  <c:v>488.28</c:v>
                </c:pt>
                <c:pt idx="54">
                  <c:v>509.2</c:v>
                </c:pt>
                <c:pt idx="55">
                  <c:v>529.64</c:v>
                </c:pt>
                <c:pt idx="56">
                  <c:v>549.6</c:v>
                </c:pt>
                <c:pt idx="57">
                  <c:v>569.12</c:v>
                </c:pt>
                <c:pt idx="58">
                  <c:v>588.19999999999993</c:v>
                </c:pt>
                <c:pt idx="59">
                  <c:v>606.76</c:v>
                </c:pt>
                <c:pt idx="60">
                  <c:v>624.92000000000007</c:v>
                </c:pt>
                <c:pt idx="61">
                  <c:v>642.52</c:v>
                </c:pt>
                <c:pt idx="62">
                  <c:v>659.72</c:v>
                </c:pt>
                <c:pt idx="63">
                  <c:v>676.52</c:v>
                </c:pt>
                <c:pt idx="64">
                  <c:v>692.88</c:v>
                </c:pt>
                <c:pt idx="65">
                  <c:v>708.76</c:v>
                </c:pt>
                <c:pt idx="66">
                  <c:v>724.16000000000008</c:v>
                </c:pt>
                <c:pt idx="67">
                  <c:v>738.84</c:v>
                </c:pt>
                <c:pt idx="68">
                  <c:v>752.71999999999991</c:v>
                </c:pt>
                <c:pt idx="69">
                  <c:v>765.48</c:v>
                </c:pt>
                <c:pt idx="70">
                  <c:v>776.92000000000007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2B-4A88-B234-9E1913D2F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6872"/>
        <c:axId val="253627264"/>
      </c:scatterChart>
      <c:valAx>
        <c:axId val="253626872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7264"/>
        <c:crossesAt val="0"/>
        <c:crossBetween val="midCat"/>
        <c:majorUnit val="0.5"/>
        <c:minorUnit val="0.1"/>
      </c:valAx>
      <c:valAx>
        <c:axId val="253627264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6872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2321750489060893"/>
          <c:h val="0.1292783425427912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'+25c'!$A$53:$A$123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'+25c'!$E$53:$E$123</c:f>
              <c:numCache>
                <c:formatCode>0.00E+00</c:formatCode>
                <c:ptCount val="71"/>
                <c:pt idx="0">
                  <c:v>1.2920400000000001E-4</c:v>
                </c:pt>
                <c:pt idx="1">
                  <c:v>1.6750000000000001E-4</c:v>
                </c:pt>
                <c:pt idx="2">
                  <c:v>2.14732E-4</c:v>
                </c:pt>
                <c:pt idx="3">
                  <c:v>2.6678800000000001E-4</c:v>
                </c:pt>
                <c:pt idx="4">
                  <c:v>3.2646000000000004E-4</c:v>
                </c:pt>
                <c:pt idx="5">
                  <c:v>3.9352400000000002E-4</c:v>
                </c:pt>
                <c:pt idx="6">
                  <c:v>4.6540000000000004E-4</c:v>
                </c:pt>
                <c:pt idx="7">
                  <c:v>5.4148E-4</c:v>
                </c:pt>
                <c:pt idx="8">
                  <c:v>6.2012000000000005E-4</c:v>
                </c:pt>
                <c:pt idx="9">
                  <c:v>6.9740000000000004E-4</c:v>
                </c:pt>
                <c:pt idx="10">
                  <c:v>7.7247999999999998E-4</c:v>
                </c:pt>
                <c:pt idx="11">
                  <c:v>8.3699999999999996E-4</c:v>
                </c:pt>
                <c:pt idx="12">
                  <c:v>8.9411999999999998E-4</c:v>
                </c:pt>
                <c:pt idx="13">
                  <c:v>9.522799999999999E-4</c:v>
                </c:pt>
                <c:pt idx="14">
                  <c:v>9.9923999999999998E-4</c:v>
                </c:pt>
                <c:pt idx="15">
                  <c:v>1.0460799999999998E-3</c:v>
                </c:pt>
                <c:pt idx="16">
                  <c:v>1.0878800000000001E-3</c:v>
                </c:pt>
                <c:pt idx="17">
                  <c:v>1.1358399999999999E-3</c:v>
                </c:pt>
                <c:pt idx="18">
                  <c:v>1.17416E-3</c:v>
                </c:pt>
                <c:pt idx="19">
                  <c:v>1.2166E-3</c:v>
                </c:pt>
                <c:pt idx="20">
                  <c:v>1.2556399999999999E-3</c:v>
                </c:pt>
                <c:pt idx="21">
                  <c:v>1.30196E-3</c:v>
                </c:pt>
                <c:pt idx="22">
                  <c:v>1.34092E-3</c:v>
                </c:pt>
                <c:pt idx="23">
                  <c:v>1.37896E-3</c:v>
                </c:pt>
                <c:pt idx="24">
                  <c:v>1.41504E-3</c:v>
                </c:pt>
                <c:pt idx="25">
                  <c:v>1.4598E-3</c:v>
                </c:pt>
                <c:pt idx="26">
                  <c:v>1.50632E-3</c:v>
                </c:pt>
                <c:pt idx="27">
                  <c:v>1.5504800000000001E-3</c:v>
                </c:pt>
                <c:pt idx="28">
                  <c:v>1.5915999999999999E-3</c:v>
                </c:pt>
                <c:pt idx="29">
                  <c:v>1.62772E-3</c:v>
                </c:pt>
                <c:pt idx="30">
                  <c:v>1.66932E-3</c:v>
                </c:pt>
                <c:pt idx="31">
                  <c:v>1.70224E-3</c:v>
                </c:pt>
                <c:pt idx="32">
                  <c:v>1.737E-3</c:v>
                </c:pt>
                <c:pt idx="33">
                  <c:v>1.7796800000000001E-3</c:v>
                </c:pt>
                <c:pt idx="34">
                  <c:v>1.8138399999999999E-3</c:v>
                </c:pt>
                <c:pt idx="35">
                  <c:v>1.85764E-3</c:v>
                </c:pt>
                <c:pt idx="36">
                  <c:v>1.8936000000000001E-3</c:v>
                </c:pt>
                <c:pt idx="37">
                  <c:v>1.9334E-3</c:v>
                </c:pt>
                <c:pt idx="38">
                  <c:v>1.9636000000000002E-3</c:v>
                </c:pt>
                <c:pt idx="39">
                  <c:v>2.0054400000000003E-3</c:v>
                </c:pt>
                <c:pt idx="40">
                  <c:v>2.0414399999999998E-3</c:v>
                </c:pt>
                <c:pt idx="41">
                  <c:v>2.0769199999999999E-3</c:v>
                </c:pt>
                <c:pt idx="42">
                  <c:v>2.1092800000000003E-3</c:v>
                </c:pt>
                <c:pt idx="43">
                  <c:v>2.1440000000000001E-3</c:v>
                </c:pt>
                <c:pt idx="44">
                  <c:v>2.1782799999999999E-3</c:v>
                </c:pt>
                <c:pt idx="45">
                  <c:v>2.2097200000000001E-3</c:v>
                </c:pt>
                <c:pt idx="46">
                  <c:v>2.2475200000000002E-3</c:v>
                </c:pt>
                <c:pt idx="47">
                  <c:v>2.28224E-3</c:v>
                </c:pt>
                <c:pt idx="48">
                  <c:v>2.3201200000000002E-3</c:v>
                </c:pt>
                <c:pt idx="49">
                  <c:v>2.34476E-3</c:v>
                </c:pt>
                <c:pt idx="50">
                  <c:v>2.3835199999999996E-3</c:v>
                </c:pt>
                <c:pt idx="51">
                  <c:v>2.4174800000000001E-3</c:v>
                </c:pt>
                <c:pt idx="52">
                  <c:v>2.4438400000000001E-3</c:v>
                </c:pt>
                <c:pt idx="53">
                  <c:v>2.4901999999999997E-3</c:v>
                </c:pt>
                <c:pt idx="54">
                  <c:v>2.5258800000000003E-3</c:v>
                </c:pt>
                <c:pt idx="55">
                  <c:v>2.5652399999999999E-3</c:v>
                </c:pt>
                <c:pt idx="56">
                  <c:v>2.5994799999999999E-3</c:v>
                </c:pt>
                <c:pt idx="57">
                  <c:v>2.6225599999999999E-3</c:v>
                </c:pt>
                <c:pt idx="58">
                  <c:v>2.6632000000000001E-3</c:v>
                </c:pt>
                <c:pt idx="59">
                  <c:v>2.6982E-3</c:v>
                </c:pt>
                <c:pt idx="60">
                  <c:v>2.7374400000000003E-3</c:v>
                </c:pt>
                <c:pt idx="61">
                  <c:v>2.7646799999999998E-3</c:v>
                </c:pt>
                <c:pt idx="62">
                  <c:v>2.7948000000000001E-3</c:v>
                </c:pt>
                <c:pt idx="63">
                  <c:v>2.8356000000000002E-3</c:v>
                </c:pt>
                <c:pt idx="64">
                  <c:v>2.85812E-3</c:v>
                </c:pt>
                <c:pt idx="65">
                  <c:v>2.8988E-3</c:v>
                </c:pt>
                <c:pt idx="66">
                  <c:v>2.9201600000000002E-3</c:v>
                </c:pt>
                <c:pt idx="67">
                  <c:v>2.9457999999999997E-3</c:v>
                </c:pt>
                <c:pt idx="68">
                  <c:v>2.9604000000000002E-3</c:v>
                </c:pt>
                <c:pt idx="69">
                  <c:v>2.9969599999999999E-3</c:v>
                </c:pt>
                <c:pt idx="70">
                  <c:v>3.0188400000000001E-3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0-4E13-B630-61A73FC082A6}"/>
            </c:ext>
          </c:extLst>
        </c:ser>
        <c:ser>
          <c:idx val="1"/>
          <c:order val="1"/>
          <c:marker>
            <c:symbol val="none"/>
          </c:marker>
          <c:xVal>
            <c:numRef>
              <c:f>'+25c'!$A$53:$A$123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'+25c'!$F$53:$F$123</c:f>
              <c:numCache>
                <c:formatCode>0.00E+00</c:formatCode>
                <c:ptCount val="71"/>
                <c:pt idx="0">
                  <c:v>3.8556400000000002E-4</c:v>
                </c:pt>
                <c:pt idx="1">
                  <c:v>3.67752E-4</c:v>
                </c:pt>
                <c:pt idx="2">
                  <c:v>3.9714000000000004E-4</c:v>
                </c:pt>
                <c:pt idx="3">
                  <c:v>4.3679999999999999E-4</c:v>
                </c:pt>
                <c:pt idx="4">
                  <c:v>4.9027999999999995E-4</c:v>
                </c:pt>
                <c:pt idx="5">
                  <c:v>5.5123999999999993E-4</c:v>
                </c:pt>
                <c:pt idx="6">
                  <c:v>6.1976000000000002E-4</c:v>
                </c:pt>
                <c:pt idx="7">
                  <c:v>6.9355999999999997E-4</c:v>
                </c:pt>
                <c:pt idx="8">
                  <c:v>7.6776000000000004E-4</c:v>
                </c:pt>
                <c:pt idx="9">
                  <c:v>8.4371999999999995E-4</c:v>
                </c:pt>
                <c:pt idx="10">
                  <c:v>9.1675999999999997E-4</c:v>
                </c:pt>
                <c:pt idx="11">
                  <c:v>9.8223999999999989E-4</c:v>
                </c:pt>
                <c:pt idx="12">
                  <c:v>1.04116E-3</c:v>
                </c:pt>
                <c:pt idx="13">
                  <c:v>1.0914799999999999E-3</c:v>
                </c:pt>
                <c:pt idx="14">
                  <c:v>1.1428E-3</c:v>
                </c:pt>
                <c:pt idx="15">
                  <c:v>1.18768E-3</c:v>
                </c:pt>
                <c:pt idx="16">
                  <c:v>1.2313200000000002E-3</c:v>
                </c:pt>
                <c:pt idx="17">
                  <c:v>1.2703999999999999E-3</c:v>
                </c:pt>
                <c:pt idx="18">
                  <c:v>1.31324E-3</c:v>
                </c:pt>
                <c:pt idx="19">
                  <c:v>1.3561599999999999E-3</c:v>
                </c:pt>
                <c:pt idx="20">
                  <c:v>1.3939999999999998E-3</c:v>
                </c:pt>
                <c:pt idx="21">
                  <c:v>1.4314E-3</c:v>
                </c:pt>
                <c:pt idx="22">
                  <c:v>1.4778E-3</c:v>
                </c:pt>
                <c:pt idx="23">
                  <c:v>1.5142000000000001E-3</c:v>
                </c:pt>
                <c:pt idx="24">
                  <c:v>1.55276E-3</c:v>
                </c:pt>
                <c:pt idx="25">
                  <c:v>1.59472E-3</c:v>
                </c:pt>
                <c:pt idx="26">
                  <c:v>1.6419200000000001E-3</c:v>
                </c:pt>
                <c:pt idx="27">
                  <c:v>1.6848800000000001E-3</c:v>
                </c:pt>
                <c:pt idx="28">
                  <c:v>1.7226000000000001E-3</c:v>
                </c:pt>
                <c:pt idx="29">
                  <c:v>1.7612800000000001E-3</c:v>
                </c:pt>
                <c:pt idx="30">
                  <c:v>1.7980400000000001E-3</c:v>
                </c:pt>
                <c:pt idx="31">
                  <c:v>1.8349600000000001E-3</c:v>
                </c:pt>
                <c:pt idx="32">
                  <c:v>1.87076E-3</c:v>
                </c:pt>
                <c:pt idx="33">
                  <c:v>1.9157199999999999E-3</c:v>
                </c:pt>
                <c:pt idx="34">
                  <c:v>1.9394399999999997E-3</c:v>
                </c:pt>
                <c:pt idx="35">
                  <c:v>1.98328E-3</c:v>
                </c:pt>
                <c:pt idx="36">
                  <c:v>2.0215599999999999E-3</c:v>
                </c:pt>
                <c:pt idx="37">
                  <c:v>2.0584800000000001E-3</c:v>
                </c:pt>
                <c:pt idx="38">
                  <c:v>2.0948400000000002E-3</c:v>
                </c:pt>
                <c:pt idx="39">
                  <c:v>2.1305999999999999E-3</c:v>
                </c:pt>
                <c:pt idx="40">
                  <c:v>2.1676E-3</c:v>
                </c:pt>
                <c:pt idx="41">
                  <c:v>2.19864E-3</c:v>
                </c:pt>
                <c:pt idx="42">
                  <c:v>2.2343599999999999E-3</c:v>
                </c:pt>
                <c:pt idx="43">
                  <c:v>2.2666000000000001E-3</c:v>
                </c:pt>
                <c:pt idx="44">
                  <c:v>2.2964399999999999E-3</c:v>
                </c:pt>
                <c:pt idx="45">
                  <c:v>2.3319999999999999E-3</c:v>
                </c:pt>
                <c:pt idx="46">
                  <c:v>2.3711600000000002E-3</c:v>
                </c:pt>
                <c:pt idx="47">
                  <c:v>2.4004E-3</c:v>
                </c:pt>
                <c:pt idx="48">
                  <c:v>2.4358800000000001E-3</c:v>
                </c:pt>
                <c:pt idx="49">
                  <c:v>2.4718800000000001E-3</c:v>
                </c:pt>
                <c:pt idx="50">
                  <c:v>2.5004799999999998E-3</c:v>
                </c:pt>
                <c:pt idx="51">
                  <c:v>2.5340799999999998E-3</c:v>
                </c:pt>
                <c:pt idx="52">
                  <c:v>2.5697599999999999E-3</c:v>
                </c:pt>
                <c:pt idx="53">
                  <c:v>2.59968E-3</c:v>
                </c:pt>
                <c:pt idx="54">
                  <c:v>2.6430400000000001E-3</c:v>
                </c:pt>
                <c:pt idx="55">
                  <c:v>2.6856000000000002E-3</c:v>
                </c:pt>
                <c:pt idx="56">
                  <c:v>2.7206800000000001E-3</c:v>
                </c:pt>
                <c:pt idx="57">
                  <c:v>2.75092E-3</c:v>
                </c:pt>
                <c:pt idx="58">
                  <c:v>2.7727999999999997E-3</c:v>
                </c:pt>
                <c:pt idx="59">
                  <c:v>2.8159999999999999E-3</c:v>
                </c:pt>
                <c:pt idx="60">
                  <c:v>2.8524399999999999E-3</c:v>
                </c:pt>
                <c:pt idx="61">
                  <c:v>2.8764800000000003E-3</c:v>
                </c:pt>
                <c:pt idx="62">
                  <c:v>2.9107600000000001E-3</c:v>
                </c:pt>
                <c:pt idx="63">
                  <c:v>2.9499999999999999E-3</c:v>
                </c:pt>
                <c:pt idx="64">
                  <c:v>2.9730400000000001E-3</c:v>
                </c:pt>
                <c:pt idx="65">
                  <c:v>3.0163199999999999E-3</c:v>
                </c:pt>
                <c:pt idx="66">
                  <c:v>3.03316E-3</c:v>
                </c:pt>
                <c:pt idx="67">
                  <c:v>3.0578799999999998E-3</c:v>
                </c:pt>
                <c:pt idx="68">
                  <c:v>3.0799199999999999E-3</c:v>
                </c:pt>
                <c:pt idx="69">
                  <c:v>3.1079599999999999E-3</c:v>
                </c:pt>
                <c:pt idx="70">
                  <c:v>3.1265200000000003E-3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0-4E13-B630-61A73FC082A6}"/>
            </c:ext>
          </c:extLst>
        </c:ser>
        <c:ser>
          <c:idx val="2"/>
          <c:order val="2"/>
          <c:marker>
            <c:symbol val="none"/>
          </c:marker>
          <c:xVal>
            <c:numRef>
              <c:f>'+25c'!$A$53:$A$123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'+25c'!$G$53:$G$123</c:f>
              <c:numCache>
                <c:formatCode>0.00E+00</c:formatCode>
                <c:ptCount val="71"/>
                <c:pt idx="0">
                  <c:v>2.5636000000000007E-4</c:v>
                </c:pt>
                <c:pt idx="1">
                  <c:v>2.0025199999999999E-4</c:v>
                </c:pt>
                <c:pt idx="2">
                  <c:v>1.8240800000000003E-4</c:v>
                </c:pt>
                <c:pt idx="3">
                  <c:v>1.7001199999999998E-4</c:v>
                </c:pt>
                <c:pt idx="4">
                  <c:v>1.6381999999999993E-4</c:v>
                </c:pt>
                <c:pt idx="5">
                  <c:v>1.5771599999999997E-4</c:v>
                </c:pt>
                <c:pt idx="6">
                  <c:v>1.5436000000000001E-4</c:v>
                </c:pt>
                <c:pt idx="7">
                  <c:v>1.5207999999999997E-4</c:v>
                </c:pt>
                <c:pt idx="8">
                  <c:v>1.4764000000000002E-4</c:v>
                </c:pt>
                <c:pt idx="9">
                  <c:v>1.4631999999999999E-4</c:v>
                </c:pt>
                <c:pt idx="10">
                  <c:v>1.4428000000000002E-4</c:v>
                </c:pt>
                <c:pt idx="11">
                  <c:v>1.4523999999999993E-4</c:v>
                </c:pt>
                <c:pt idx="12">
                  <c:v>1.4704000000000008E-4</c:v>
                </c:pt>
                <c:pt idx="13">
                  <c:v>1.3919999999999997E-4</c:v>
                </c:pt>
                <c:pt idx="14">
                  <c:v>1.4356000000000015E-4</c:v>
                </c:pt>
                <c:pt idx="15">
                  <c:v>1.4160000000000005E-4</c:v>
                </c:pt>
                <c:pt idx="16">
                  <c:v>1.4344000000000002E-4</c:v>
                </c:pt>
                <c:pt idx="17">
                  <c:v>1.345599999999999E-4</c:v>
                </c:pt>
                <c:pt idx="18">
                  <c:v>1.3907999999999995E-4</c:v>
                </c:pt>
                <c:pt idx="19">
                  <c:v>1.3956000000000005E-4</c:v>
                </c:pt>
                <c:pt idx="20">
                  <c:v>1.3835999999999997E-4</c:v>
                </c:pt>
                <c:pt idx="21">
                  <c:v>1.2944000000000003E-4</c:v>
                </c:pt>
                <c:pt idx="22">
                  <c:v>1.3688E-4</c:v>
                </c:pt>
                <c:pt idx="23">
                  <c:v>1.3524000000000004E-4</c:v>
                </c:pt>
                <c:pt idx="24">
                  <c:v>1.3771999999999989E-4</c:v>
                </c:pt>
                <c:pt idx="25">
                  <c:v>1.349200000000001E-4</c:v>
                </c:pt>
                <c:pt idx="26">
                  <c:v>1.3560000000000002E-4</c:v>
                </c:pt>
                <c:pt idx="27">
                  <c:v>1.3439999999999993E-4</c:v>
                </c:pt>
                <c:pt idx="28">
                  <c:v>1.3100000000000009E-4</c:v>
                </c:pt>
                <c:pt idx="29">
                  <c:v>1.3356000000000004E-4</c:v>
                </c:pt>
                <c:pt idx="30">
                  <c:v>1.2872000000000006E-4</c:v>
                </c:pt>
                <c:pt idx="31">
                  <c:v>1.3271999999999994E-4</c:v>
                </c:pt>
                <c:pt idx="32">
                  <c:v>1.3375999999999983E-4</c:v>
                </c:pt>
                <c:pt idx="33">
                  <c:v>1.360399999999999E-4</c:v>
                </c:pt>
                <c:pt idx="34">
                  <c:v>1.2559999999999991E-4</c:v>
                </c:pt>
                <c:pt idx="35">
                  <c:v>1.2563999999999994E-4</c:v>
                </c:pt>
                <c:pt idx="36">
                  <c:v>1.2796000000000004E-4</c:v>
                </c:pt>
                <c:pt idx="37">
                  <c:v>1.2508000000000018E-4</c:v>
                </c:pt>
                <c:pt idx="38">
                  <c:v>1.3123999999999994E-4</c:v>
                </c:pt>
                <c:pt idx="39">
                  <c:v>1.2515999999999984E-4</c:v>
                </c:pt>
                <c:pt idx="40">
                  <c:v>1.2615999999999992E-4</c:v>
                </c:pt>
                <c:pt idx="41">
                  <c:v>1.2171999999999975E-4</c:v>
                </c:pt>
                <c:pt idx="42">
                  <c:v>1.2507999999999974E-4</c:v>
                </c:pt>
                <c:pt idx="43">
                  <c:v>1.2259999999999989E-4</c:v>
                </c:pt>
                <c:pt idx="44">
                  <c:v>1.1816000000000016E-4</c:v>
                </c:pt>
                <c:pt idx="45">
                  <c:v>1.2227999999999995E-4</c:v>
                </c:pt>
                <c:pt idx="46">
                  <c:v>1.2363999999999981E-4</c:v>
                </c:pt>
                <c:pt idx="47">
                  <c:v>1.1815999999999972E-4</c:v>
                </c:pt>
                <c:pt idx="48">
                  <c:v>1.1575999999999998E-4</c:v>
                </c:pt>
                <c:pt idx="49">
                  <c:v>1.2711999999999972E-4</c:v>
                </c:pt>
                <c:pt idx="50">
                  <c:v>1.1696000000000006E-4</c:v>
                </c:pt>
                <c:pt idx="51">
                  <c:v>1.1659999999999987E-4</c:v>
                </c:pt>
                <c:pt idx="52">
                  <c:v>1.2592000000000007E-4</c:v>
                </c:pt>
                <c:pt idx="53">
                  <c:v>1.0948000000000026E-4</c:v>
                </c:pt>
                <c:pt idx="54">
                  <c:v>1.1716000000000008E-4</c:v>
                </c:pt>
                <c:pt idx="55">
                  <c:v>1.2036000000000032E-4</c:v>
                </c:pt>
                <c:pt idx="56">
                  <c:v>1.2119999999999979E-4</c:v>
                </c:pt>
                <c:pt idx="57">
                  <c:v>1.2836000000000008E-4</c:v>
                </c:pt>
                <c:pt idx="58">
                  <c:v>1.0959999999999976E-4</c:v>
                </c:pt>
                <c:pt idx="59">
                  <c:v>1.1779999999999996E-4</c:v>
                </c:pt>
                <c:pt idx="60">
                  <c:v>1.1499999999999975E-4</c:v>
                </c:pt>
                <c:pt idx="61">
                  <c:v>1.1180000000000036E-4</c:v>
                </c:pt>
                <c:pt idx="62">
                  <c:v>1.1595999999999999E-4</c:v>
                </c:pt>
                <c:pt idx="63">
                  <c:v>1.1440000000000012E-4</c:v>
                </c:pt>
                <c:pt idx="64">
                  <c:v>1.1492000000000007E-4</c:v>
                </c:pt>
                <c:pt idx="65">
                  <c:v>1.1751999999999985E-4</c:v>
                </c:pt>
                <c:pt idx="66">
                  <c:v>1.1300000000000002E-4</c:v>
                </c:pt>
                <c:pt idx="67">
                  <c:v>1.1208000000000004E-4</c:v>
                </c:pt>
                <c:pt idx="68">
                  <c:v>1.1951999999999999E-4</c:v>
                </c:pt>
                <c:pt idx="69">
                  <c:v>1.1099999999999987E-4</c:v>
                </c:pt>
                <c:pt idx="70">
                  <c:v>1.0768000000000013E-4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C0-4E13-B630-61A73FC08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8048"/>
        <c:axId val="253628440"/>
      </c:scatterChart>
      <c:valAx>
        <c:axId val="253628048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8440"/>
        <c:crossesAt val="1.0000000000000057E-6"/>
        <c:crossBetween val="midCat"/>
        <c:majorUnit val="10"/>
        <c:minorUnit val="2"/>
      </c:valAx>
      <c:valAx>
        <c:axId val="253628440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804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0604074089410287"/>
          <c:y val="0.65509175999826841"/>
          <c:w val="0.17593903031703101"/>
          <c:h val="0.1540596776424818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'+25c'!$E$1800:$E$3000</c:f>
              <c:numCache>
                <c:formatCode>0.00E+00</c:formatCode>
                <c:ptCount val="1201"/>
                <c:pt idx="0">
                  <c:v>3.2748E-4</c:v>
                </c:pt>
                <c:pt idx="1">
                  <c:v>2.5857999999999995E-4</c:v>
                </c:pt>
                <c:pt idx="2">
                  <c:v>2.2400400000000001E-4</c:v>
                </c:pt>
                <c:pt idx="3">
                  <c:v>2.0264800000000002E-4</c:v>
                </c:pt>
                <c:pt idx="4">
                  <c:v>1.86532E-4</c:v>
                </c:pt>
                <c:pt idx="5">
                  <c:v>1.7345999999999998E-4</c:v>
                </c:pt>
                <c:pt idx="6">
                  <c:v>1.6096799999999999E-4</c:v>
                </c:pt>
                <c:pt idx="7">
                  <c:v>1.5143200000000001E-4</c:v>
                </c:pt>
                <c:pt idx="8">
                  <c:v>1.42616E-4</c:v>
                </c:pt>
                <c:pt idx="9">
                  <c:v>1.3532800000000002E-4</c:v>
                </c:pt>
                <c:pt idx="10">
                  <c:v>1.2826000000000002E-4</c:v>
                </c:pt>
                <c:pt idx="11">
                  <c:v>1.21156E-4</c:v>
                </c:pt>
                <c:pt idx="12">
                  <c:v>1.1472799999999999E-4</c:v>
                </c:pt>
                <c:pt idx="13">
                  <c:v>1.09224E-4</c:v>
                </c:pt>
                <c:pt idx="14">
                  <c:v>1.03828E-4</c:v>
                </c:pt>
                <c:pt idx="15">
                  <c:v>9.8720000000000003E-5</c:v>
                </c:pt>
                <c:pt idx="16">
                  <c:v>9.3743999999999989E-5</c:v>
                </c:pt>
                <c:pt idx="17">
                  <c:v>8.9283999999999994E-5</c:v>
                </c:pt>
                <c:pt idx="18">
                  <c:v>8.488E-5</c:v>
                </c:pt>
                <c:pt idx="19">
                  <c:v>8.1092000000000002E-5</c:v>
                </c:pt>
                <c:pt idx="20">
                  <c:v>7.7195999999999997E-5</c:v>
                </c:pt>
                <c:pt idx="21">
                  <c:v>7.3348000000000003E-5</c:v>
                </c:pt>
                <c:pt idx="22">
                  <c:v>6.9703999999999995E-5</c:v>
                </c:pt>
                <c:pt idx="23">
                  <c:v>6.6544000000000005E-5</c:v>
                </c:pt>
                <c:pt idx="24">
                  <c:v>6.329199999999999E-5</c:v>
                </c:pt>
                <c:pt idx="25">
                  <c:v>6.0232000000000009E-5</c:v>
                </c:pt>
                <c:pt idx="26">
                  <c:v>5.7288000000000004E-5</c:v>
                </c:pt>
                <c:pt idx="27">
                  <c:v>5.4524000000000002E-5</c:v>
                </c:pt>
                <c:pt idx="28">
                  <c:v>5.2460000000000003E-5</c:v>
                </c:pt>
                <c:pt idx="29">
                  <c:v>6.8851999999999997E-5</c:v>
                </c:pt>
                <c:pt idx="30">
                  <c:v>6.5463999999999995E-4</c:v>
                </c:pt>
                <c:pt idx="31">
                  <c:v>1.5929600000000002E-2</c:v>
                </c:pt>
                <c:pt idx="32">
                  <c:v>0.25444</c:v>
                </c:pt>
                <c:pt idx="33">
                  <c:v>2.0251599999999996</c:v>
                </c:pt>
                <c:pt idx="34">
                  <c:v>9.3255999999999997</c:v>
                </c:pt>
                <c:pt idx="35">
                  <c:v>26.888400000000001</c:v>
                </c:pt>
                <c:pt idx="36">
                  <c:v>51.54</c:v>
                </c:pt>
                <c:pt idx="37">
                  <c:v>78.367999999999995</c:v>
                </c:pt>
                <c:pt idx="38">
                  <c:v>106.24</c:v>
                </c:pt>
                <c:pt idx="39">
                  <c:v>134.696</c:v>
                </c:pt>
                <c:pt idx="40">
                  <c:v>163.268</c:v>
                </c:pt>
                <c:pt idx="41">
                  <c:v>191.61199999999999</c:v>
                </c:pt>
                <c:pt idx="42">
                  <c:v>219.55600000000001</c:v>
                </c:pt>
                <c:pt idx="43">
                  <c:v>246.98400000000001</c:v>
                </c:pt>
                <c:pt idx="44">
                  <c:v>273.89999999999998</c:v>
                </c:pt>
                <c:pt idx="45">
                  <c:v>300.19600000000003</c:v>
                </c:pt>
                <c:pt idx="46">
                  <c:v>325.88800000000003</c:v>
                </c:pt>
                <c:pt idx="47">
                  <c:v>350.92</c:v>
                </c:pt>
                <c:pt idx="48">
                  <c:v>375.32</c:v>
                </c:pt>
                <c:pt idx="49">
                  <c:v>399.11200000000002</c:v>
                </c:pt>
                <c:pt idx="50">
                  <c:v>422.24</c:v>
                </c:pt>
                <c:pt idx="51">
                  <c:v>444.79999999999995</c:v>
                </c:pt>
                <c:pt idx="52">
                  <c:v>466.84</c:v>
                </c:pt>
                <c:pt idx="53">
                  <c:v>488.28</c:v>
                </c:pt>
                <c:pt idx="54">
                  <c:v>509.2</c:v>
                </c:pt>
                <c:pt idx="55">
                  <c:v>529.64</c:v>
                </c:pt>
                <c:pt idx="56">
                  <c:v>549.6</c:v>
                </c:pt>
                <c:pt idx="57">
                  <c:v>569.12</c:v>
                </c:pt>
                <c:pt idx="58">
                  <c:v>588.19999999999993</c:v>
                </c:pt>
                <c:pt idx="59">
                  <c:v>606.76</c:v>
                </c:pt>
                <c:pt idx="60">
                  <c:v>624.92000000000007</c:v>
                </c:pt>
                <c:pt idx="61">
                  <c:v>642.52</c:v>
                </c:pt>
                <c:pt idx="62">
                  <c:v>659.72</c:v>
                </c:pt>
                <c:pt idx="63">
                  <c:v>676.52</c:v>
                </c:pt>
                <c:pt idx="64">
                  <c:v>692.88</c:v>
                </c:pt>
                <c:pt idx="65">
                  <c:v>708.76</c:v>
                </c:pt>
                <c:pt idx="66">
                  <c:v>724.16000000000008</c:v>
                </c:pt>
                <c:pt idx="67">
                  <c:v>738.84</c:v>
                </c:pt>
                <c:pt idx="68">
                  <c:v>752.71999999999991</c:v>
                </c:pt>
                <c:pt idx="69">
                  <c:v>765.48</c:v>
                </c:pt>
                <c:pt idx="70">
                  <c:v>776.92000000000007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F7-4C85-93B1-D20688597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97136"/>
        <c:axId val="253897528"/>
      </c:scatterChart>
      <c:valAx>
        <c:axId val="253897136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7528"/>
        <c:crossesAt val="1.0000000000000004E-5"/>
        <c:crossBetween val="midCat"/>
        <c:majorUnit val="0.5"/>
        <c:minorUnit val="0.1"/>
      </c:valAx>
      <c:valAx>
        <c:axId val="253897528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7136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5112433587032235"/>
          <c:y val="0.1421893140109193"/>
          <c:w val="0.22874542006424278"/>
          <c:h val="0.1388603284093620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+50c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'+50c'!$C$17:$C$47</c:f>
              <c:numCache>
                <c:formatCode>0.00E+00</c:formatCode>
                <c:ptCount val="31"/>
                <c:pt idx="0">
                  <c:v>3.2780999999999998E-2</c:v>
                </c:pt>
                <c:pt idx="1">
                  <c:v>7.7970999999999999E-2</c:v>
                </c:pt>
                <c:pt idx="2">
                  <c:v>0.14601</c:v>
                </c:pt>
                <c:pt idx="3">
                  <c:v>0.25422</c:v>
                </c:pt>
                <c:pt idx="4">
                  <c:v>0.42856</c:v>
                </c:pt>
                <c:pt idx="5">
                  <c:v>0.70496999999999999</c:v>
                </c:pt>
                <c:pt idx="6">
                  <c:v>0.98848000000000003</c:v>
                </c:pt>
                <c:pt idx="7">
                  <c:v>1.0069999999999999</c:v>
                </c:pt>
                <c:pt idx="8">
                  <c:v>1.0243</c:v>
                </c:pt>
                <c:pt idx="9">
                  <c:v>1.0415000000000001</c:v>
                </c:pt>
                <c:pt idx="10">
                  <c:v>1.0586</c:v>
                </c:pt>
                <c:pt idx="11">
                  <c:v>1.0757000000000001</c:v>
                </c:pt>
                <c:pt idx="12">
                  <c:v>1.0927</c:v>
                </c:pt>
                <c:pt idx="13">
                  <c:v>1.1095999999999999</c:v>
                </c:pt>
                <c:pt idx="14">
                  <c:v>1.1265000000000001</c:v>
                </c:pt>
                <c:pt idx="15">
                  <c:v>1.1435</c:v>
                </c:pt>
                <c:pt idx="16">
                  <c:v>1.1604000000000001</c:v>
                </c:pt>
                <c:pt idx="17">
                  <c:v>1.1774</c:v>
                </c:pt>
                <c:pt idx="18">
                  <c:v>1.1942999999999999</c:v>
                </c:pt>
                <c:pt idx="19">
                  <c:v>1.2112000000000001</c:v>
                </c:pt>
                <c:pt idx="20">
                  <c:v>1.2282999999999999</c:v>
                </c:pt>
                <c:pt idx="21">
                  <c:v>1.2454000000000001</c:v>
                </c:pt>
                <c:pt idx="22">
                  <c:v>1.2625999999999999</c:v>
                </c:pt>
                <c:pt idx="23">
                  <c:v>1.2799</c:v>
                </c:pt>
                <c:pt idx="24">
                  <c:v>1.2975000000000001</c:v>
                </c:pt>
                <c:pt idx="25">
                  <c:v>1.3153999999999999</c:v>
                </c:pt>
                <c:pt idx="26">
                  <c:v>1.3338000000000001</c:v>
                </c:pt>
                <c:pt idx="27">
                  <c:v>1.3527</c:v>
                </c:pt>
                <c:pt idx="28">
                  <c:v>1.3727</c:v>
                </c:pt>
                <c:pt idx="29">
                  <c:v>1.3940999999999999</c:v>
                </c:pt>
                <c:pt idx="30">
                  <c:v>1.4176</c:v>
                </c:pt>
              </c:numCache>
            </c:numRef>
          </c:xVal>
          <c:yVal>
            <c:numRef>
              <c:f>'+50c'!$E$17:$E$47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52-48EF-BD54-0C3E8C17F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98312"/>
        <c:axId val="253898704"/>
      </c:scatterChart>
      <c:valAx>
        <c:axId val="253898312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8704"/>
        <c:crossesAt val="1.0000000000000003E-4"/>
        <c:crossBetween val="midCat"/>
        <c:majorUnit val="0.2"/>
        <c:minorUnit val="4.0000000000000022E-2"/>
      </c:valAx>
      <c:valAx>
        <c:axId val="253898704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831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65799676863097"/>
          <c:y val="0.16908025435508259"/>
          <c:w val="0.23078368310837699"/>
          <c:h val="0.1385615969749926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6">
                  <c:v>0</c:v>
                </c:pt>
                <c:pt idx="967">
                  <c:v>0.1</c:v>
                </c:pt>
                <c:pt idx="968">
                  <c:v>0.2</c:v>
                </c:pt>
                <c:pt idx="969">
                  <c:v>0.3</c:v>
                </c:pt>
                <c:pt idx="970">
                  <c:v>0.4</c:v>
                </c:pt>
                <c:pt idx="971">
                  <c:v>0.5</c:v>
                </c:pt>
                <c:pt idx="972">
                  <c:v>0.6</c:v>
                </c:pt>
                <c:pt idx="973">
                  <c:v>0.7</c:v>
                </c:pt>
                <c:pt idx="974">
                  <c:v>0.8</c:v>
                </c:pt>
                <c:pt idx="975">
                  <c:v>0.9</c:v>
                </c:pt>
                <c:pt idx="976">
                  <c:v>1</c:v>
                </c:pt>
                <c:pt idx="977">
                  <c:v>1.25</c:v>
                </c:pt>
                <c:pt idx="978">
                  <c:v>1.5</c:v>
                </c:pt>
                <c:pt idx="979">
                  <c:v>1.75</c:v>
                </c:pt>
                <c:pt idx="980">
                  <c:v>2</c:v>
                </c:pt>
                <c:pt idx="981">
                  <c:v>2.25</c:v>
                </c:pt>
                <c:pt idx="982">
                  <c:v>2.5</c:v>
                </c:pt>
                <c:pt idx="983">
                  <c:v>2.75</c:v>
                </c:pt>
                <c:pt idx="984">
                  <c:v>3</c:v>
                </c:pt>
                <c:pt idx="985">
                  <c:v>3.25</c:v>
                </c:pt>
                <c:pt idx="986">
                  <c:v>3.5</c:v>
                </c:pt>
                <c:pt idx="987">
                  <c:v>3.75</c:v>
                </c:pt>
                <c:pt idx="988">
                  <c:v>4</c:v>
                </c:pt>
                <c:pt idx="989">
                  <c:v>5</c:v>
                </c:pt>
                <c:pt idx="990">
                  <c:v>6</c:v>
                </c:pt>
                <c:pt idx="991">
                  <c:v>7</c:v>
                </c:pt>
                <c:pt idx="992">
                  <c:v>8</c:v>
                </c:pt>
                <c:pt idx="993">
                  <c:v>9</c:v>
                </c:pt>
                <c:pt idx="994">
                  <c:v>10</c:v>
                </c:pt>
                <c:pt idx="995">
                  <c:v>11</c:v>
                </c:pt>
                <c:pt idx="996">
                  <c:v>12</c:v>
                </c:pt>
                <c:pt idx="997">
                  <c:v>13</c:v>
                </c:pt>
                <c:pt idx="998">
                  <c:v>14</c:v>
                </c:pt>
                <c:pt idx="999">
                  <c:v>15</c:v>
                </c:pt>
                <c:pt idx="1000">
                  <c:v>16</c:v>
                </c:pt>
                <c:pt idx="1001">
                  <c:v>17</c:v>
                </c:pt>
                <c:pt idx="1002">
                  <c:v>18</c:v>
                </c:pt>
                <c:pt idx="1003">
                  <c:v>19</c:v>
                </c:pt>
                <c:pt idx="1004">
                  <c:v>20</c:v>
                </c:pt>
                <c:pt idx="1005">
                  <c:v>21</c:v>
                </c:pt>
                <c:pt idx="1006">
                  <c:v>22</c:v>
                </c:pt>
                <c:pt idx="1007">
                  <c:v>23</c:v>
                </c:pt>
                <c:pt idx="1008">
                  <c:v>24</c:v>
                </c:pt>
                <c:pt idx="1009">
                  <c:v>25</c:v>
                </c:pt>
                <c:pt idx="1010">
                  <c:v>26</c:v>
                </c:pt>
                <c:pt idx="1011">
                  <c:v>27</c:v>
                </c:pt>
                <c:pt idx="1012">
                  <c:v>28</c:v>
                </c:pt>
                <c:pt idx="1014">
                  <c:v>0</c:v>
                </c:pt>
                <c:pt idx="1015">
                  <c:v>0.1</c:v>
                </c:pt>
                <c:pt idx="1016">
                  <c:v>0.2</c:v>
                </c:pt>
                <c:pt idx="1017">
                  <c:v>0.3</c:v>
                </c:pt>
                <c:pt idx="1018">
                  <c:v>0.4</c:v>
                </c:pt>
                <c:pt idx="1019">
                  <c:v>0.5</c:v>
                </c:pt>
                <c:pt idx="1020">
                  <c:v>0.6</c:v>
                </c:pt>
                <c:pt idx="1021">
                  <c:v>0.7</c:v>
                </c:pt>
                <c:pt idx="1022">
                  <c:v>0.8</c:v>
                </c:pt>
                <c:pt idx="1023">
                  <c:v>0.9</c:v>
                </c:pt>
                <c:pt idx="1024">
                  <c:v>1</c:v>
                </c:pt>
                <c:pt idx="1025">
                  <c:v>1.25</c:v>
                </c:pt>
                <c:pt idx="1026">
                  <c:v>1.5</c:v>
                </c:pt>
                <c:pt idx="1027">
                  <c:v>1.75</c:v>
                </c:pt>
                <c:pt idx="1028">
                  <c:v>2</c:v>
                </c:pt>
                <c:pt idx="1029">
                  <c:v>2.25</c:v>
                </c:pt>
                <c:pt idx="1030">
                  <c:v>2.5</c:v>
                </c:pt>
                <c:pt idx="1031">
                  <c:v>2.75</c:v>
                </c:pt>
                <c:pt idx="1032">
                  <c:v>3</c:v>
                </c:pt>
                <c:pt idx="1033">
                  <c:v>3.25</c:v>
                </c:pt>
                <c:pt idx="1034">
                  <c:v>3.5</c:v>
                </c:pt>
                <c:pt idx="1035">
                  <c:v>3.75</c:v>
                </c:pt>
                <c:pt idx="1036">
                  <c:v>4</c:v>
                </c:pt>
                <c:pt idx="1037">
                  <c:v>5</c:v>
                </c:pt>
                <c:pt idx="1038">
                  <c:v>6</c:v>
                </c:pt>
                <c:pt idx="1039">
                  <c:v>7</c:v>
                </c:pt>
                <c:pt idx="1040">
                  <c:v>8</c:v>
                </c:pt>
                <c:pt idx="1041">
                  <c:v>9</c:v>
                </c:pt>
                <c:pt idx="1042">
                  <c:v>10</c:v>
                </c:pt>
                <c:pt idx="1043">
                  <c:v>11</c:v>
                </c:pt>
                <c:pt idx="1044">
                  <c:v>12</c:v>
                </c:pt>
                <c:pt idx="1045">
                  <c:v>13</c:v>
                </c:pt>
                <c:pt idx="1046">
                  <c:v>14</c:v>
                </c:pt>
                <c:pt idx="1047">
                  <c:v>15</c:v>
                </c:pt>
                <c:pt idx="1048">
                  <c:v>16</c:v>
                </c:pt>
                <c:pt idx="1049">
                  <c:v>17</c:v>
                </c:pt>
                <c:pt idx="1050">
                  <c:v>18</c:v>
                </c:pt>
                <c:pt idx="1051">
                  <c:v>19</c:v>
                </c:pt>
                <c:pt idx="1052">
                  <c:v>20</c:v>
                </c:pt>
                <c:pt idx="1053">
                  <c:v>21</c:v>
                </c:pt>
                <c:pt idx="1054">
                  <c:v>22</c:v>
                </c:pt>
                <c:pt idx="1056">
                  <c:v>0</c:v>
                </c:pt>
                <c:pt idx="1057">
                  <c:v>0.1</c:v>
                </c:pt>
                <c:pt idx="1058">
                  <c:v>0.2</c:v>
                </c:pt>
                <c:pt idx="1059">
                  <c:v>0.3</c:v>
                </c:pt>
                <c:pt idx="1060">
                  <c:v>0.4</c:v>
                </c:pt>
                <c:pt idx="1061">
                  <c:v>0.5</c:v>
                </c:pt>
                <c:pt idx="1062">
                  <c:v>0.6</c:v>
                </c:pt>
                <c:pt idx="1063">
                  <c:v>0.7</c:v>
                </c:pt>
                <c:pt idx="1064">
                  <c:v>0.8</c:v>
                </c:pt>
                <c:pt idx="1065">
                  <c:v>0.9</c:v>
                </c:pt>
                <c:pt idx="1066">
                  <c:v>1</c:v>
                </c:pt>
                <c:pt idx="1067">
                  <c:v>1.25</c:v>
                </c:pt>
                <c:pt idx="1068">
                  <c:v>1.5</c:v>
                </c:pt>
                <c:pt idx="1069">
                  <c:v>1.75</c:v>
                </c:pt>
                <c:pt idx="1070">
                  <c:v>2</c:v>
                </c:pt>
                <c:pt idx="1071">
                  <c:v>2.25</c:v>
                </c:pt>
                <c:pt idx="1072">
                  <c:v>2.5</c:v>
                </c:pt>
                <c:pt idx="1073">
                  <c:v>2.75</c:v>
                </c:pt>
                <c:pt idx="1074">
                  <c:v>3</c:v>
                </c:pt>
                <c:pt idx="1075">
                  <c:v>3.25</c:v>
                </c:pt>
                <c:pt idx="1076">
                  <c:v>3.5</c:v>
                </c:pt>
                <c:pt idx="1077">
                  <c:v>3.75</c:v>
                </c:pt>
                <c:pt idx="1078">
                  <c:v>4</c:v>
                </c:pt>
                <c:pt idx="1079">
                  <c:v>5</c:v>
                </c:pt>
                <c:pt idx="1080">
                  <c:v>6</c:v>
                </c:pt>
                <c:pt idx="1081">
                  <c:v>7</c:v>
                </c:pt>
                <c:pt idx="1082">
                  <c:v>8</c:v>
                </c:pt>
                <c:pt idx="1083">
                  <c:v>9</c:v>
                </c:pt>
                <c:pt idx="1084">
                  <c:v>10</c:v>
                </c:pt>
                <c:pt idx="1085">
                  <c:v>11</c:v>
                </c:pt>
                <c:pt idx="1086">
                  <c:v>12</c:v>
                </c:pt>
                <c:pt idx="1087">
                  <c:v>13</c:v>
                </c:pt>
                <c:pt idx="1088">
                  <c:v>14</c:v>
                </c:pt>
                <c:pt idx="1089">
                  <c:v>15</c:v>
                </c:pt>
                <c:pt idx="1090">
                  <c:v>16</c:v>
                </c:pt>
                <c:pt idx="1091">
                  <c:v>17</c:v>
                </c:pt>
                <c:pt idx="1092">
                  <c:v>18</c:v>
                </c:pt>
                <c:pt idx="1093">
                  <c:v>19</c:v>
                </c:pt>
                <c:pt idx="1095">
                  <c:v>0</c:v>
                </c:pt>
                <c:pt idx="1096">
                  <c:v>0.1</c:v>
                </c:pt>
                <c:pt idx="1097">
                  <c:v>0.2</c:v>
                </c:pt>
                <c:pt idx="1098">
                  <c:v>0.3</c:v>
                </c:pt>
                <c:pt idx="1099">
                  <c:v>0.4</c:v>
                </c:pt>
                <c:pt idx="1100">
                  <c:v>0.5</c:v>
                </c:pt>
                <c:pt idx="1101">
                  <c:v>0.6</c:v>
                </c:pt>
                <c:pt idx="1102">
                  <c:v>0.7</c:v>
                </c:pt>
                <c:pt idx="1103">
                  <c:v>0.8</c:v>
                </c:pt>
                <c:pt idx="1104">
                  <c:v>0.9</c:v>
                </c:pt>
                <c:pt idx="1105">
                  <c:v>1</c:v>
                </c:pt>
                <c:pt idx="1106">
                  <c:v>1.25</c:v>
                </c:pt>
                <c:pt idx="1107">
                  <c:v>1.5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19">
                  <c:v>6</c:v>
                </c:pt>
                <c:pt idx="1120">
                  <c:v>7</c:v>
                </c:pt>
                <c:pt idx="1121">
                  <c:v>8</c:v>
                </c:pt>
                <c:pt idx="1122">
                  <c:v>9</c:v>
                </c:pt>
                <c:pt idx="1123">
                  <c:v>10</c:v>
                </c:pt>
                <c:pt idx="1124">
                  <c:v>11</c:v>
                </c:pt>
                <c:pt idx="1125">
                  <c:v>12</c:v>
                </c:pt>
                <c:pt idx="1126">
                  <c:v>13</c:v>
                </c:pt>
                <c:pt idx="1127">
                  <c:v>14</c:v>
                </c:pt>
                <c:pt idx="1128">
                  <c:v>15</c:v>
                </c:pt>
                <c:pt idx="1129">
                  <c:v>16</c:v>
                </c:pt>
                <c:pt idx="1131">
                  <c:v>0</c:v>
                </c:pt>
                <c:pt idx="1132">
                  <c:v>0.1</c:v>
                </c:pt>
                <c:pt idx="1133">
                  <c:v>0.2</c:v>
                </c:pt>
                <c:pt idx="1134">
                  <c:v>0.3</c:v>
                </c:pt>
                <c:pt idx="1135">
                  <c:v>0.4</c:v>
                </c:pt>
                <c:pt idx="1136">
                  <c:v>0.5</c:v>
                </c:pt>
                <c:pt idx="1137">
                  <c:v>0.6</c:v>
                </c:pt>
                <c:pt idx="1138">
                  <c:v>0.7</c:v>
                </c:pt>
                <c:pt idx="1139">
                  <c:v>0.8</c:v>
                </c:pt>
                <c:pt idx="1140">
                  <c:v>0.9</c:v>
                </c:pt>
                <c:pt idx="1141">
                  <c:v>1</c:v>
                </c:pt>
                <c:pt idx="1142">
                  <c:v>1.25</c:v>
                </c:pt>
                <c:pt idx="1143">
                  <c:v>1.5</c:v>
                </c:pt>
                <c:pt idx="1144">
                  <c:v>1.75</c:v>
                </c:pt>
                <c:pt idx="1145">
                  <c:v>2</c:v>
                </c:pt>
                <c:pt idx="1146">
                  <c:v>2.25</c:v>
                </c:pt>
                <c:pt idx="1147">
                  <c:v>2.5</c:v>
                </c:pt>
                <c:pt idx="1148">
                  <c:v>2.75</c:v>
                </c:pt>
                <c:pt idx="1149">
                  <c:v>3</c:v>
                </c:pt>
                <c:pt idx="1150">
                  <c:v>3.25</c:v>
                </c:pt>
                <c:pt idx="1151">
                  <c:v>3.5</c:v>
                </c:pt>
                <c:pt idx="1152">
                  <c:v>3.75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5">
                  <c:v>0</c:v>
                </c:pt>
                <c:pt idx="1166">
                  <c:v>0.1</c:v>
                </c:pt>
                <c:pt idx="1167">
                  <c:v>0.2</c:v>
                </c:pt>
                <c:pt idx="1168">
                  <c:v>0.3</c:v>
                </c:pt>
                <c:pt idx="1169">
                  <c:v>0.4</c:v>
                </c:pt>
                <c:pt idx="1170">
                  <c:v>0.5</c:v>
                </c:pt>
                <c:pt idx="1171">
                  <c:v>0.6</c:v>
                </c:pt>
                <c:pt idx="1172">
                  <c:v>0.7</c:v>
                </c:pt>
                <c:pt idx="1173">
                  <c:v>0.8</c:v>
                </c:pt>
                <c:pt idx="1174">
                  <c:v>0.9</c:v>
                </c:pt>
                <c:pt idx="1175">
                  <c:v>1</c:v>
                </c:pt>
                <c:pt idx="1176">
                  <c:v>1.25</c:v>
                </c:pt>
                <c:pt idx="1177">
                  <c:v>1.5</c:v>
                </c:pt>
                <c:pt idx="1178">
                  <c:v>1.75</c:v>
                </c:pt>
                <c:pt idx="1179">
                  <c:v>2</c:v>
                </c:pt>
                <c:pt idx="1180">
                  <c:v>2.25</c:v>
                </c:pt>
                <c:pt idx="1181">
                  <c:v>2.5</c:v>
                </c:pt>
                <c:pt idx="1182">
                  <c:v>2.75</c:v>
                </c:pt>
                <c:pt idx="1183">
                  <c:v>3</c:v>
                </c:pt>
                <c:pt idx="1184">
                  <c:v>3.25</c:v>
                </c:pt>
                <c:pt idx="1185">
                  <c:v>3.5</c:v>
                </c:pt>
                <c:pt idx="1186">
                  <c:v>3.75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8</c:v>
                </c:pt>
                <c:pt idx="1192">
                  <c:v>9</c:v>
                </c:pt>
                <c:pt idx="1193">
                  <c:v>10</c:v>
                </c:pt>
                <c:pt idx="1194">
                  <c:v>11</c:v>
                </c:pt>
                <c:pt idx="1195">
                  <c:v>12</c:v>
                </c:pt>
                <c:pt idx="1197">
                  <c:v>0</c:v>
                </c:pt>
                <c:pt idx="1198">
                  <c:v>0.1</c:v>
                </c:pt>
                <c:pt idx="1199">
                  <c:v>0.2</c:v>
                </c:pt>
                <c:pt idx="1200">
                  <c:v>0.3</c:v>
                </c:pt>
                <c:pt idx="1201">
                  <c:v>0.4</c:v>
                </c:pt>
                <c:pt idx="1202">
                  <c:v>0.5</c:v>
                </c:pt>
                <c:pt idx="1203">
                  <c:v>0.6</c:v>
                </c:pt>
                <c:pt idx="1204">
                  <c:v>0.7</c:v>
                </c:pt>
                <c:pt idx="1205">
                  <c:v>0.8</c:v>
                </c:pt>
                <c:pt idx="1206">
                  <c:v>0.9</c:v>
                </c:pt>
                <c:pt idx="1207">
                  <c:v>1</c:v>
                </c:pt>
                <c:pt idx="1208">
                  <c:v>1.25</c:v>
                </c:pt>
                <c:pt idx="1209">
                  <c:v>1.5</c:v>
                </c:pt>
                <c:pt idx="1210">
                  <c:v>1.75</c:v>
                </c:pt>
                <c:pt idx="1211">
                  <c:v>2</c:v>
                </c:pt>
                <c:pt idx="1212">
                  <c:v>2.25</c:v>
                </c:pt>
                <c:pt idx="1213">
                  <c:v>2.5</c:v>
                </c:pt>
                <c:pt idx="1214">
                  <c:v>2.75</c:v>
                </c:pt>
                <c:pt idx="1215">
                  <c:v>3</c:v>
                </c:pt>
                <c:pt idx="1216">
                  <c:v>3.25</c:v>
                </c:pt>
                <c:pt idx="1217">
                  <c:v>3.5</c:v>
                </c:pt>
                <c:pt idx="1218">
                  <c:v>3.75</c:v>
                </c:pt>
                <c:pt idx="1219">
                  <c:v>4</c:v>
                </c:pt>
                <c:pt idx="1220">
                  <c:v>5</c:v>
                </c:pt>
                <c:pt idx="1221">
                  <c:v>6</c:v>
                </c:pt>
                <c:pt idx="1222">
                  <c:v>7</c:v>
                </c:pt>
                <c:pt idx="1223">
                  <c:v>8</c:v>
                </c:pt>
                <c:pt idx="1224">
                  <c:v>9</c:v>
                </c:pt>
                <c:pt idx="1225">
                  <c:v>10</c:v>
                </c:pt>
                <c:pt idx="1226">
                  <c:v>11</c:v>
                </c:pt>
                <c:pt idx="1228">
                  <c:v>0</c:v>
                </c:pt>
                <c:pt idx="1229">
                  <c:v>0.1</c:v>
                </c:pt>
                <c:pt idx="1230">
                  <c:v>0.2</c:v>
                </c:pt>
                <c:pt idx="1231">
                  <c:v>0.3</c:v>
                </c:pt>
                <c:pt idx="1232">
                  <c:v>0.4</c:v>
                </c:pt>
                <c:pt idx="1233">
                  <c:v>0.5</c:v>
                </c:pt>
                <c:pt idx="1234">
                  <c:v>0.6</c:v>
                </c:pt>
                <c:pt idx="1235">
                  <c:v>0.7</c:v>
                </c:pt>
                <c:pt idx="1236">
                  <c:v>0.8</c:v>
                </c:pt>
                <c:pt idx="1237">
                  <c:v>0.9</c:v>
                </c:pt>
                <c:pt idx="1238">
                  <c:v>1</c:v>
                </c:pt>
                <c:pt idx="1239">
                  <c:v>1.25</c:v>
                </c:pt>
                <c:pt idx="1240">
                  <c:v>1.5</c:v>
                </c:pt>
                <c:pt idx="1241">
                  <c:v>1.75</c:v>
                </c:pt>
                <c:pt idx="1242">
                  <c:v>2</c:v>
                </c:pt>
                <c:pt idx="1243">
                  <c:v>2.25</c:v>
                </c:pt>
                <c:pt idx="1244">
                  <c:v>2.5</c:v>
                </c:pt>
                <c:pt idx="1245">
                  <c:v>2.75</c:v>
                </c:pt>
                <c:pt idx="1246">
                  <c:v>3</c:v>
                </c:pt>
                <c:pt idx="1247">
                  <c:v>3.25</c:v>
                </c:pt>
                <c:pt idx="1248">
                  <c:v>3.5</c:v>
                </c:pt>
                <c:pt idx="1249">
                  <c:v>3.75</c:v>
                </c:pt>
                <c:pt idx="1250">
                  <c:v>4</c:v>
                </c:pt>
                <c:pt idx="1251">
                  <c:v>5</c:v>
                </c:pt>
                <c:pt idx="1252">
                  <c:v>6</c:v>
                </c:pt>
                <c:pt idx="1253">
                  <c:v>7</c:v>
                </c:pt>
                <c:pt idx="1254">
                  <c:v>8</c:v>
                </c:pt>
                <c:pt idx="1255">
                  <c:v>9</c:v>
                </c:pt>
                <c:pt idx="1256">
                  <c:v>10</c:v>
                </c:pt>
                <c:pt idx="1258">
                  <c:v>0.9</c:v>
                </c:pt>
                <c:pt idx="1259">
                  <c:v>1</c:v>
                </c:pt>
                <c:pt idx="1260">
                  <c:v>1.25</c:v>
                </c:pt>
                <c:pt idx="1261">
                  <c:v>1.5</c:v>
                </c:pt>
                <c:pt idx="1262">
                  <c:v>1.75</c:v>
                </c:pt>
                <c:pt idx="1263">
                  <c:v>2</c:v>
                </c:pt>
                <c:pt idx="1264">
                  <c:v>2.25</c:v>
                </c:pt>
                <c:pt idx="1265">
                  <c:v>2.5</c:v>
                </c:pt>
                <c:pt idx="1266">
                  <c:v>2.75</c:v>
                </c:pt>
                <c:pt idx="1267">
                  <c:v>3</c:v>
                </c:pt>
                <c:pt idx="1268">
                  <c:v>3.25</c:v>
                </c:pt>
                <c:pt idx="1269">
                  <c:v>3.5</c:v>
                </c:pt>
                <c:pt idx="1270">
                  <c:v>3.75</c:v>
                </c:pt>
                <c:pt idx="1271">
                  <c:v>4</c:v>
                </c:pt>
                <c:pt idx="1272">
                  <c:v>5</c:v>
                </c:pt>
                <c:pt idx="1273">
                  <c:v>6</c:v>
                </c:pt>
                <c:pt idx="1274">
                  <c:v>7</c:v>
                </c:pt>
                <c:pt idx="1275">
                  <c:v>8</c:v>
                </c:pt>
                <c:pt idx="1276">
                  <c:v>9</c:v>
                </c:pt>
                <c:pt idx="1278">
                  <c:v>2.25</c:v>
                </c:pt>
                <c:pt idx="1279">
                  <c:v>2.5</c:v>
                </c:pt>
                <c:pt idx="1280">
                  <c:v>2.75</c:v>
                </c:pt>
                <c:pt idx="1281">
                  <c:v>3</c:v>
                </c:pt>
                <c:pt idx="1282">
                  <c:v>3.25</c:v>
                </c:pt>
                <c:pt idx="1283">
                  <c:v>3.5</c:v>
                </c:pt>
                <c:pt idx="1284">
                  <c:v>3.75</c:v>
                </c:pt>
                <c:pt idx="1285">
                  <c:v>4</c:v>
                </c:pt>
                <c:pt idx="1286">
                  <c:v>5</c:v>
                </c:pt>
                <c:pt idx="1287">
                  <c:v>6</c:v>
                </c:pt>
                <c:pt idx="1288">
                  <c:v>7</c:v>
                </c:pt>
                <c:pt idx="1289">
                  <c:v>8</c:v>
                </c:pt>
                <c:pt idx="1290">
                  <c:v>9</c:v>
                </c:pt>
                <c:pt idx="1292">
                  <c:v>3.75</c:v>
                </c:pt>
                <c:pt idx="1293">
                  <c:v>4</c:v>
                </c:pt>
                <c:pt idx="1294">
                  <c:v>5</c:v>
                </c:pt>
                <c:pt idx="1295">
                  <c:v>6</c:v>
                </c:pt>
                <c:pt idx="1296">
                  <c:v>7</c:v>
                </c:pt>
                <c:pt idx="1297">
                  <c:v>8</c:v>
                </c:pt>
                <c:pt idx="1298">
                  <c:v>9</c:v>
                </c:pt>
              </c:numCache>
            </c:numRef>
          </c:xVal>
          <c:yVal>
            <c:numRef>
              <c:f>'+50c'!$E$129:$E$1795</c:f>
              <c:numCache>
                <c:formatCode>0.00E+00</c:formatCode>
                <c:ptCount val="1667"/>
                <c:pt idx="0">
                  <c:v>-1.536E-6</c:v>
                </c:pt>
                <c:pt idx="1">
                  <c:v>-1.06E-6</c:v>
                </c:pt>
                <c:pt idx="2">
                  <c:v>-7.5999999999999992E-7</c:v>
                </c:pt>
                <c:pt idx="3">
                  <c:v>-5.4000000000000002E-7</c:v>
                </c:pt>
                <c:pt idx="4">
                  <c:v>-3.72E-7</c:v>
                </c:pt>
                <c:pt idx="5">
                  <c:v>-2.1199999999999999E-7</c:v>
                </c:pt>
                <c:pt idx="6">
                  <c:v>-1.04E-7</c:v>
                </c:pt>
                <c:pt idx="7">
                  <c:v>2.4E-8</c:v>
                </c:pt>
                <c:pt idx="8">
                  <c:v>1.5199999999999998E-7</c:v>
                </c:pt>
                <c:pt idx="9">
                  <c:v>2.72E-7</c:v>
                </c:pt>
                <c:pt idx="10">
                  <c:v>4.1200000000000004E-7</c:v>
                </c:pt>
                <c:pt idx="11">
                  <c:v>7.6799999999999999E-7</c:v>
                </c:pt>
                <c:pt idx="12">
                  <c:v>1.1599999999999999E-6</c:v>
                </c:pt>
                <c:pt idx="13">
                  <c:v>1.64E-6</c:v>
                </c:pt>
                <c:pt idx="14">
                  <c:v>2.1959999999999998E-6</c:v>
                </c:pt>
                <c:pt idx="15">
                  <c:v>2.8440000000000002E-6</c:v>
                </c:pt>
                <c:pt idx="16">
                  <c:v>3.5880000000000002E-6</c:v>
                </c:pt>
                <c:pt idx="17">
                  <c:v>4.4720000000000006E-6</c:v>
                </c:pt>
                <c:pt idx="18">
                  <c:v>5.4839999999999995E-6</c:v>
                </c:pt>
                <c:pt idx="19">
                  <c:v>6.6439999999999994E-6</c:v>
                </c:pt>
                <c:pt idx="20">
                  <c:v>7.9240000000000007E-6</c:v>
                </c:pt>
                <c:pt idx="21">
                  <c:v>9.3840000000000003E-6</c:v>
                </c:pt>
                <c:pt idx="22">
                  <c:v>1.0988000000000001E-5</c:v>
                </c:pt>
                <c:pt idx="23">
                  <c:v>1.9763999999999999E-5</c:v>
                </c:pt>
                <c:pt idx="24">
                  <c:v>3.1760000000000001E-5</c:v>
                </c:pt>
                <c:pt idx="25">
                  <c:v>4.6755999999999998E-5</c:v>
                </c:pt>
                <c:pt idx="26">
                  <c:v>6.4827999999999997E-5</c:v>
                </c:pt>
                <c:pt idx="27">
                  <c:v>8.421999999999999E-5</c:v>
                </c:pt>
                <c:pt idx="28">
                  <c:v>1.03584E-4</c:v>
                </c:pt>
                <c:pt idx="29">
                  <c:v>1.2254399999999998E-4</c:v>
                </c:pt>
                <c:pt idx="30">
                  <c:v>1.3859199999999999E-4</c:v>
                </c:pt>
                <c:pt idx="31">
                  <c:v>1.5186399999999998E-4</c:v>
                </c:pt>
                <c:pt idx="32">
                  <c:v>1.6543600000000001E-4</c:v>
                </c:pt>
                <c:pt idx="33">
                  <c:v>1.78968E-4</c:v>
                </c:pt>
                <c:pt idx="34">
                  <c:v>1.9383200000000001E-4</c:v>
                </c:pt>
                <c:pt idx="35">
                  <c:v>2.0811200000000002E-4</c:v>
                </c:pt>
                <c:pt idx="36">
                  <c:v>2.23608E-4</c:v>
                </c:pt>
                <c:pt idx="37">
                  <c:v>2.3956400000000003E-4</c:v>
                </c:pt>
                <c:pt idx="38">
                  <c:v>2.5613200000000001E-4</c:v>
                </c:pt>
                <c:pt idx="39">
                  <c:v>2.7355599999999999E-4</c:v>
                </c:pt>
                <c:pt idx="40">
                  <c:v>2.9087600000000003E-4</c:v>
                </c:pt>
                <c:pt idx="41">
                  <c:v>3.11656E-4</c:v>
                </c:pt>
                <c:pt idx="42">
                  <c:v>3.3082400000000002E-4</c:v>
                </c:pt>
                <c:pt idx="43">
                  <c:v>3.4964400000000003E-4</c:v>
                </c:pt>
                <c:pt idx="44">
                  <c:v>3.6898000000000003E-4</c:v>
                </c:pt>
                <c:pt idx="45">
                  <c:v>3.8873600000000004E-4</c:v>
                </c:pt>
                <c:pt idx="46">
                  <c:v>4.1156E-4</c:v>
                </c:pt>
                <c:pt idx="47">
                  <c:v>4.3251999999999999E-4</c:v>
                </c:pt>
                <c:pt idx="48">
                  <c:v>4.5543999999999999E-4</c:v>
                </c:pt>
                <c:pt idx="49">
                  <c:v>4.7840000000000003E-4</c:v>
                </c:pt>
                <c:pt idx="50">
                  <c:v>5.0148E-4</c:v>
                </c:pt>
                <c:pt idx="51">
                  <c:v>5.2851999999999999E-4</c:v>
                </c:pt>
                <c:pt idx="52">
                  <c:v>5.5256000000000001E-4</c:v>
                </c:pt>
                <c:pt idx="53">
                  <c:v>5.7591999999999995E-4</c:v>
                </c:pt>
                <c:pt idx="54">
                  <c:v>6.0388E-4</c:v>
                </c:pt>
                <c:pt idx="55">
                  <c:v>6.2992000000000007E-4</c:v>
                </c:pt>
                <c:pt idx="56">
                  <c:v>6.512E-4</c:v>
                </c:pt>
                <c:pt idx="57">
                  <c:v>6.7911999999999996E-4</c:v>
                </c:pt>
                <c:pt idx="58">
                  <c:v>7.0464000000000008E-4</c:v>
                </c:pt>
                <c:pt idx="59">
                  <c:v>7.3292000000000008E-4</c:v>
                </c:pt>
                <c:pt idx="60">
                  <c:v>7.6199999999999998E-4</c:v>
                </c:pt>
                <c:pt idx="61">
                  <c:v>7.8823999999999995E-4</c:v>
                </c:pt>
                <c:pt idx="62">
                  <c:v>8.1892E-4</c:v>
                </c:pt>
                <c:pt idx="63">
                  <c:v>8.4555999999999997E-4</c:v>
                </c:pt>
                <c:pt idx="64">
                  <c:v>8.7303999999999995E-4</c:v>
                </c:pt>
                <c:pt idx="65">
                  <c:v>9.0592000000000005E-4</c:v>
                </c:pt>
                <c:pt idx="66">
                  <c:v>9.3295999999999993E-4</c:v>
                </c:pt>
                <c:pt idx="67">
                  <c:v>9.6144000000000004E-4</c:v>
                </c:pt>
                <c:pt idx="68">
                  <c:v>9.8895999999999988E-4</c:v>
                </c:pt>
                <c:pt idx="69">
                  <c:v>0</c:v>
                </c:pt>
                <c:pt idx="70">
                  <c:v>-1.0480000000000002E-6</c:v>
                </c:pt>
                <c:pt idx="71">
                  <c:v>-7.7599999999999996E-7</c:v>
                </c:pt>
                <c:pt idx="72">
                  <c:v>-5.8400000000000004E-7</c:v>
                </c:pt>
                <c:pt idx="73">
                  <c:v>-4.2399999999999999E-7</c:v>
                </c:pt>
                <c:pt idx="74">
                  <c:v>-3.2000000000000001E-7</c:v>
                </c:pt>
                <c:pt idx="75">
                  <c:v>-2.2799999999999998E-7</c:v>
                </c:pt>
                <c:pt idx="76">
                  <c:v>-1.36E-7</c:v>
                </c:pt>
                <c:pt idx="77">
                  <c:v>-4.8E-8</c:v>
                </c:pt>
                <c:pt idx="78">
                  <c:v>4.4000000000000004E-8</c:v>
                </c:pt>
                <c:pt idx="79">
                  <c:v>1.1999999999999999E-7</c:v>
                </c:pt>
                <c:pt idx="80">
                  <c:v>2.1999999999999998E-7</c:v>
                </c:pt>
                <c:pt idx="81">
                  <c:v>4.5599999999999995E-7</c:v>
                </c:pt>
                <c:pt idx="82">
                  <c:v>7.2799999999999995E-7</c:v>
                </c:pt>
                <c:pt idx="83">
                  <c:v>1.0759999999999999E-6</c:v>
                </c:pt>
                <c:pt idx="84">
                  <c:v>1.4680000000000002E-6</c:v>
                </c:pt>
                <c:pt idx="85">
                  <c:v>1.9479999999999998E-6</c:v>
                </c:pt>
                <c:pt idx="86">
                  <c:v>2.5040000000000001E-6</c:v>
                </c:pt>
                <c:pt idx="87">
                  <c:v>3.1920000000000001E-6</c:v>
                </c:pt>
                <c:pt idx="88">
                  <c:v>3.9639999999999997E-6</c:v>
                </c:pt>
                <c:pt idx="89">
                  <c:v>4.8440000000000005E-6</c:v>
                </c:pt>
                <c:pt idx="90">
                  <c:v>5.8720000000000007E-6</c:v>
                </c:pt>
                <c:pt idx="91">
                  <c:v>7.024E-6</c:v>
                </c:pt>
                <c:pt idx="92">
                  <c:v>8.2879999999999993E-6</c:v>
                </c:pt>
                <c:pt idx="93">
                  <c:v>1.5464E-5</c:v>
                </c:pt>
                <c:pt idx="94">
                  <c:v>2.5571999999999998E-5</c:v>
                </c:pt>
                <c:pt idx="95">
                  <c:v>3.8831999999999997E-5</c:v>
                </c:pt>
                <c:pt idx="96">
                  <c:v>5.4924000000000005E-5</c:v>
                </c:pt>
                <c:pt idx="97">
                  <c:v>7.2836000000000005E-5</c:v>
                </c:pt>
                <c:pt idx="98">
                  <c:v>9.1836000000000006E-5</c:v>
                </c:pt>
                <c:pt idx="99">
                  <c:v>1.1063199999999999E-4</c:v>
                </c:pt>
                <c:pt idx="100">
                  <c:v>1.27088E-4</c:v>
                </c:pt>
                <c:pt idx="101">
                  <c:v>1.4077599999999998E-4</c:v>
                </c:pt>
                <c:pt idx="102">
                  <c:v>1.54024E-4</c:v>
                </c:pt>
                <c:pt idx="103">
                  <c:v>1.67632E-4</c:v>
                </c:pt>
                <c:pt idx="104">
                  <c:v>1.8192800000000001E-4</c:v>
                </c:pt>
                <c:pt idx="105">
                  <c:v>1.9605999999999999E-4</c:v>
                </c:pt>
                <c:pt idx="106">
                  <c:v>2.10652E-4</c:v>
                </c:pt>
                <c:pt idx="107">
                  <c:v>2.2676E-4</c:v>
                </c:pt>
                <c:pt idx="108">
                  <c:v>2.4280799999999998E-4</c:v>
                </c:pt>
                <c:pt idx="109">
                  <c:v>2.5893600000000003E-4</c:v>
                </c:pt>
                <c:pt idx="110">
                  <c:v>2.7668000000000001E-4</c:v>
                </c:pt>
                <c:pt idx="111">
                  <c:v>2.9556E-4</c:v>
                </c:pt>
                <c:pt idx="112">
                  <c:v>3.1271199999999998E-4</c:v>
                </c:pt>
                <c:pt idx="113">
                  <c:v>3.3243200000000002E-4</c:v>
                </c:pt>
                <c:pt idx="114">
                  <c:v>3.5188E-4</c:v>
                </c:pt>
                <c:pt idx="115">
                  <c:v>3.72376E-4</c:v>
                </c:pt>
                <c:pt idx="116">
                  <c:v>3.9273600000000003E-4</c:v>
                </c:pt>
                <c:pt idx="117">
                  <c:v>4.1371999999999996E-4</c:v>
                </c:pt>
                <c:pt idx="118">
                  <c:v>4.3552E-4</c:v>
                </c:pt>
                <c:pt idx="119">
                  <c:v>4.5895999999999996E-4</c:v>
                </c:pt>
                <c:pt idx="120">
                  <c:v>4.8144000000000003E-4</c:v>
                </c:pt>
                <c:pt idx="121">
                  <c:v>5.0416000000000002E-4</c:v>
                </c:pt>
                <c:pt idx="122">
                  <c:v>5.2636000000000002E-4</c:v>
                </c:pt>
                <c:pt idx="123">
                  <c:v>5.5108000000000002E-4</c:v>
                </c:pt>
                <c:pt idx="124">
                  <c:v>5.7388000000000003E-4</c:v>
                </c:pt>
                <c:pt idx="125">
                  <c:v>6.0248000000000007E-4</c:v>
                </c:pt>
                <c:pt idx="126">
                  <c:v>6.2536000000000004E-4</c:v>
                </c:pt>
                <c:pt idx="127">
                  <c:v>6.4871999999999998E-4</c:v>
                </c:pt>
                <c:pt idx="128">
                  <c:v>6.7635999999999998E-4</c:v>
                </c:pt>
                <c:pt idx="129">
                  <c:v>7.0399999999999998E-4</c:v>
                </c:pt>
                <c:pt idx="130">
                  <c:v>7.2528000000000002E-4</c:v>
                </c:pt>
                <c:pt idx="131">
                  <c:v>7.5104000000000002E-4</c:v>
                </c:pt>
                <c:pt idx="132">
                  <c:v>7.7840000000000006E-4</c:v>
                </c:pt>
                <c:pt idx="133">
                  <c:v>8.0347999999999997E-4</c:v>
                </c:pt>
                <c:pt idx="134">
                  <c:v>8.2972000000000005E-4</c:v>
                </c:pt>
                <c:pt idx="135">
                  <c:v>8.5616000000000002E-4</c:v>
                </c:pt>
                <c:pt idx="136">
                  <c:v>8.8456000000000006E-4</c:v>
                </c:pt>
                <c:pt idx="137">
                  <c:v>9.1307999999999992E-4</c:v>
                </c:pt>
                <c:pt idx="138">
                  <c:v>9.3967999999999992E-4</c:v>
                </c:pt>
                <c:pt idx="139">
                  <c:v>0</c:v>
                </c:pt>
                <c:pt idx="140">
                  <c:v>-1.144E-6</c:v>
                </c:pt>
                <c:pt idx="141">
                  <c:v>-8.6000000000000002E-7</c:v>
                </c:pt>
                <c:pt idx="142">
                  <c:v>-6.5200000000000007E-7</c:v>
                </c:pt>
                <c:pt idx="143">
                  <c:v>-5.2400000000000009E-7</c:v>
                </c:pt>
                <c:pt idx="144">
                  <c:v>-4.1600000000000002E-7</c:v>
                </c:pt>
                <c:pt idx="145">
                  <c:v>-3.3200000000000001E-7</c:v>
                </c:pt>
                <c:pt idx="146">
                  <c:v>-2.6400000000000003E-7</c:v>
                </c:pt>
                <c:pt idx="147">
                  <c:v>-1.92E-7</c:v>
                </c:pt>
                <c:pt idx="148">
                  <c:v>-1.04E-7</c:v>
                </c:pt>
                <c:pt idx="149">
                  <c:v>-3.5999999999999998E-8</c:v>
                </c:pt>
                <c:pt idx="150">
                  <c:v>3.2000000000000002E-8</c:v>
                </c:pt>
                <c:pt idx="151">
                  <c:v>2.3600000000000002E-7</c:v>
                </c:pt>
                <c:pt idx="152">
                  <c:v>4.4799999999999999E-7</c:v>
                </c:pt>
                <c:pt idx="153">
                  <c:v>7.1200000000000002E-7</c:v>
                </c:pt>
                <c:pt idx="154">
                  <c:v>1.0359999999999999E-6</c:v>
                </c:pt>
                <c:pt idx="155">
                  <c:v>1.412E-6</c:v>
                </c:pt>
                <c:pt idx="156">
                  <c:v>1.8880000000000002E-6</c:v>
                </c:pt>
                <c:pt idx="157">
                  <c:v>2.4119999999999999E-6</c:v>
                </c:pt>
                <c:pt idx="158">
                  <c:v>3.0199999999999999E-6</c:v>
                </c:pt>
                <c:pt idx="159">
                  <c:v>3.7719999999999996E-6</c:v>
                </c:pt>
                <c:pt idx="160">
                  <c:v>4.6E-6</c:v>
                </c:pt>
                <c:pt idx="161">
                  <c:v>5.536E-6</c:v>
                </c:pt>
                <c:pt idx="162">
                  <c:v>6.6439999999999994E-6</c:v>
                </c:pt>
                <c:pt idx="163">
                  <c:v>1.2816000000000001E-5</c:v>
                </c:pt>
                <c:pt idx="164">
                  <c:v>2.1648E-5</c:v>
                </c:pt>
                <c:pt idx="165">
                  <c:v>3.3540000000000001E-5</c:v>
                </c:pt>
                <c:pt idx="166">
                  <c:v>4.8103999999999999E-5</c:v>
                </c:pt>
                <c:pt idx="167">
                  <c:v>6.5052E-5</c:v>
                </c:pt>
                <c:pt idx="168">
                  <c:v>8.3140000000000007E-5</c:v>
                </c:pt>
                <c:pt idx="169">
                  <c:v>1.00692E-4</c:v>
                </c:pt>
                <c:pt idx="170">
                  <c:v>1.1668E-4</c:v>
                </c:pt>
                <c:pt idx="171">
                  <c:v>1.30352E-4</c:v>
                </c:pt>
                <c:pt idx="172">
                  <c:v>1.4286400000000001E-4</c:v>
                </c:pt>
                <c:pt idx="173">
                  <c:v>1.5522399999999998E-4</c:v>
                </c:pt>
                <c:pt idx="174">
                  <c:v>1.68772E-4</c:v>
                </c:pt>
                <c:pt idx="175">
                  <c:v>1.8128E-4</c:v>
                </c:pt>
                <c:pt idx="176">
                  <c:v>1.9572E-4</c:v>
                </c:pt>
                <c:pt idx="177">
                  <c:v>2.1016000000000001E-4</c:v>
                </c:pt>
                <c:pt idx="178">
                  <c:v>2.2551599999999999E-4</c:v>
                </c:pt>
                <c:pt idx="179">
                  <c:v>2.40628E-4</c:v>
                </c:pt>
                <c:pt idx="180">
                  <c:v>2.5778000000000004E-4</c:v>
                </c:pt>
                <c:pt idx="181">
                  <c:v>2.7496400000000005E-4</c:v>
                </c:pt>
                <c:pt idx="182">
                  <c:v>2.9303599999999999E-4</c:v>
                </c:pt>
                <c:pt idx="183">
                  <c:v>3.1198400000000001E-4</c:v>
                </c:pt>
                <c:pt idx="184">
                  <c:v>3.2880799999999999E-4</c:v>
                </c:pt>
                <c:pt idx="185">
                  <c:v>3.5004399999999998E-4</c:v>
                </c:pt>
                <c:pt idx="186">
                  <c:v>3.68692E-4</c:v>
                </c:pt>
                <c:pt idx="187">
                  <c:v>3.8855200000000002E-4</c:v>
                </c:pt>
                <c:pt idx="188">
                  <c:v>4.1028000000000001E-4</c:v>
                </c:pt>
                <c:pt idx="189">
                  <c:v>4.2963999999999996E-4</c:v>
                </c:pt>
                <c:pt idx="190">
                  <c:v>4.5075999999999997E-4</c:v>
                </c:pt>
                <c:pt idx="191">
                  <c:v>4.7387999999999998E-4</c:v>
                </c:pt>
                <c:pt idx="192">
                  <c:v>4.9640000000000003E-4</c:v>
                </c:pt>
                <c:pt idx="193">
                  <c:v>5.1928E-4</c:v>
                </c:pt>
                <c:pt idx="194">
                  <c:v>5.4384000000000008E-4</c:v>
                </c:pt>
                <c:pt idx="195">
                  <c:v>5.6392000000000009E-4</c:v>
                </c:pt>
                <c:pt idx="196">
                  <c:v>5.8752000000000001E-4</c:v>
                </c:pt>
                <c:pt idx="197">
                  <c:v>6.1108000000000006E-4</c:v>
                </c:pt>
                <c:pt idx="198">
                  <c:v>6.3672000000000002E-4</c:v>
                </c:pt>
                <c:pt idx="199">
                  <c:v>6.6028000000000007E-4</c:v>
                </c:pt>
                <c:pt idx="200">
                  <c:v>6.8308000000000008E-4</c:v>
                </c:pt>
                <c:pt idx="201">
                  <c:v>7.095999999999999E-4</c:v>
                </c:pt>
                <c:pt idx="202">
                  <c:v>7.3527999999999994E-4</c:v>
                </c:pt>
                <c:pt idx="203">
                  <c:v>7.6071999999999999E-4</c:v>
                </c:pt>
                <c:pt idx="204">
                  <c:v>7.8779999999999996E-4</c:v>
                </c:pt>
                <c:pt idx="205">
                  <c:v>8.1012E-4</c:v>
                </c:pt>
                <c:pt idx="206">
                  <c:v>8.3743999999999995E-4</c:v>
                </c:pt>
                <c:pt idx="207">
                  <c:v>8.6496000000000001E-4</c:v>
                </c:pt>
                <c:pt idx="208">
                  <c:v>8.8540000000000005E-4</c:v>
                </c:pt>
                <c:pt idx="209">
                  <c:v>0</c:v>
                </c:pt>
                <c:pt idx="210">
                  <c:v>-1.1319999999999999E-6</c:v>
                </c:pt>
                <c:pt idx="211">
                  <c:v>-8.4399999999999999E-7</c:v>
                </c:pt>
                <c:pt idx="212">
                  <c:v>-6.8000000000000005E-7</c:v>
                </c:pt>
                <c:pt idx="213">
                  <c:v>-5.44E-7</c:v>
                </c:pt>
                <c:pt idx="214">
                  <c:v>-4.5199999999999997E-7</c:v>
                </c:pt>
                <c:pt idx="215">
                  <c:v>-3.7599999999999998E-7</c:v>
                </c:pt>
                <c:pt idx="216">
                  <c:v>-3.2000000000000001E-7</c:v>
                </c:pt>
                <c:pt idx="217">
                  <c:v>-2.48E-7</c:v>
                </c:pt>
                <c:pt idx="218">
                  <c:v>-1.92E-7</c:v>
                </c:pt>
                <c:pt idx="219">
                  <c:v>-1.4000000000000001E-7</c:v>
                </c:pt>
                <c:pt idx="220">
                  <c:v>-8.3999999999999998E-8</c:v>
                </c:pt>
                <c:pt idx="221">
                  <c:v>5.5999999999999999E-8</c:v>
                </c:pt>
                <c:pt idx="222">
                  <c:v>2.2799999999999998E-7</c:v>
                </c:pt>
                <c:pt idx="223">
                  <c:v>4.3599999999999999E-7</c:v>
                </c:pt>
                <c:pt idx="224">
                  <c:v>6.8800000000000002E-7</c:v>
                </c:pt>
                <c:pt idx="225">
                  <c:v>9.9199999999999999E-7</c:v>
                </c:pt>
                <c:pt idx="226">
                  <c:v>1.3600000000000001E-6</c:v>
                </c:pt>
                <c:pt idx="227">
                  <c:v>1.8079999999999999E-6</c:v>
                </c:pt>
                <c:pt idx="228">
                  <c:v>2.3199999999999998E-6</c:v>
                </c:pt>
                <c:pt idx="229">
                  <c:v>2.9159999999999997E-6</c:v>
                </c:pt>
                <c:pt idx="230">
                  <c:v>3.608E-6</c:v>
                </c:pt>
                <c:pt idx="231">
                  <c:v>4.4320000000000001E-6</c:v>
                </c:pt>
                <c:pt idx="232">
                  <c:v>5.3199999999999999E-6</c:v>
                </c:pt>
                <c:pt idx="233">
                  <c:v>1.06E-5</c:v>
                </c:pt>
                <c:pt idx="234">
                  <c:v>1.8472000000000002E-5</c:v>
                </c:pt>
                <c:pt idx="235">
                  <c:v>2.9084000000000001E-5</c:v>
                </c:pt>
                <c:pt idx="236">
                  <c:v>4.2476000000000005E-5</c:v>
                </c:pt>
                <c:pt idx="237">
                  <c:v>5.804E-5</c:v>
                </c:pt>
                <c:pt idx="238">
                  <c:v>7.4904E-5</c:v>
                </c:pt>
                <c:pt idx="239">
                  <c:v>9.2399999999999996E-5</c:v>
                </c:pt>
                <c:pt idx="240">
                  <c:v>1.08152E-4</c:v>
                </c:pt>
                <c:pt idx="241">
                  <c:v>1.20944E-4</c:v>
                </c:pt>
                <c:pt idx="242">
                  <c:v>1.3312E-4</c:v>
                </c:pt>
                <c:pt idx="243">
                  <c:v>1.44296E-4</c:v>
                </c:pt>
                <c:pt idx="244">
                  <c:v>1.56568E-4</c:v>
                </c:pt>
                <c:pt idx="245">
                  <c:v>1.69316E-4</c:v>
                </c:pt>
                <c:pt idx="246">
                  <c:v>1.82876E-4</c:v>
                </c:pt>
                <c:pt idx="247">
                  <c:v>1.9635200000000001E-4</c:v>
                </c:pt>
                <c:pt idx="248">
                  <c:v>2.1011599999999999E-4</c:v>
                </c:pt>
                <c:pt idx="249">
                  <c:v>2.26152E-4</c:v>
                </c:pt>
                <c:pt idx="250">
                  <c:v>2.4172399999999996E-4</c:v>
                </c:pt>
                <c:pt idx="251">
                  <c:v>2.5750000000000002E-4</c:v>
                </c:pt>
                <c:pt idx="252">
                  <c:v>2.74028E-4</c:v>
                </c:pt>
                <c:pt idx="253">
                  <c:v>2.90764E-4</c:v>
                </c:pt>
                <c:pt idx="254">
                  <c:v>3.0891999999999996E-4</c:v>
                </c:pt>
                <c:pt idx="255">
                  <c:v>3.2636799999999995E-4</c:v>
                </c:pt>
                <c:pt idx="256">
                  <c:v>3.4575600000000001E-4</c:v>
                </c:pt>
                <c:pt idx="257">
                  <c:v>3.6338400000000002E-4</c:v>
                </c:pt>
                <c:pt idx="258">
                  <c:v>3.8319199999999997E-4</c:v>
                </c:pt>
                <c:pt idx="259">
                  <c:v>4.0312000000000003E-4</c:v>
                </c:pt>
                <c:pt idx="260">
                  <c:v>4.2296E-4</c:v>
                </c:pt>
                <c:pt idx="261">
                  <c:v>4.4355999999999996E-4</c:v>
                </c:pt>
                <c:pt idx="262">
                  <c:v>4.6548E-4</c:v>
                </c:pt>
                <c:pt idx="263">
                  <c:v>4.8632000000000005E-4</c:v>
                </c:pt>
                <c:pt idx="264">
                  <c:v>5.0779999999999998E-4</c:v>
                </c:pt>
                <c:pt idx="265">
                  <c:v>5.3063999999999997E-4</c:v>
                </c:pt>
                <c:pt idx="266">
                  <c:v>5.5216E-4</c:v>
                </c:pt>
                <c:pt idx="267">
                  <c:v>5.7548000000000007E-4</c:v>
                </c:pt>
                <c:pt idx="268">
                  <c:v>5.9844E-4</c:v>
                </c:pt>
                <c:pt idx="269">
                  <c:v>6.2060000000000001E-4</c:v>
                </c:pt>
                <c:pt idx="270">
                  <c:v>6.4519999999999996E-4</c:v>
                </c:pt>
                <c:pt idx="271">
                  <c:v>6.6664000000000003E-4</c:v>
                </c:pt>
                <c:pt idx="272">
                  <c:v>6.8871999999999998E-4</c:v>
                </c:pt>
                <c:pt idx="273">
                  <c:v>7.1403999999999999E-4</c:v>
                </c:pt>
                <c:pt idx="274">
                  <c:v>7.4063999999999998E-4</c:v>
                </c:pt>
                <c:pt idx="275">
                  <c:v>7.6287999999999996E-4</c:v>
                </c:pt>
                <c:pt idx="276">
                  <c:v>7.8852000000000002E-4</c:v>
                </c:pt>
                <c:pt idx="277">
                  <c:v>8.1424000000000004E-4</c:v>
                </c:pt>
                <c:pt idx="278">
                  <c:v>8.3728000000000003E-4</c:v>
                </c:pt>
                <c:pt idx="279">
                  <c:v>0</c:v>
                </c:pt>
                <c:pt idx="280">
                  <c:v>-1.164E-6</c:v>
                </c:pt>
                <c:pt idx="281">
                  <c:v>-8.8800000000000001E-7</c:v>
                </c:pt>
                <c:pt idx="282">
                  <c:v>-7.0800000000000004E-7</c:v>
                </c:pt>
                <c:pt idx="283">
                  <c:v>-5.7999999999999995E-7</c:v>
                </c:pt>
                <c:pt idx="284">
                  <c:v>-4.9599999999999999E-7</c:v>
                </c:pt>
                <c:pt idx="285">
                  <c:v>-4.2E-7</c:v>
                </c:pt>
                <c:pt idx="286">
                  <c:v>-3.6399999999999998E-7</c:v>
                </c:pt>
                <c:pt idx="287">
                  <c:v>-3.0399999999999997E-7</c:v>
                </c:pt>
                <c:pt idx="288">
                  <c:v>-2.6400000000000003E-7</c:v>
                </c:pt>
                <c:pt idx="289">
                  <c:v>-2.0800000000000001E-7</c:v>
                </c:pt>
                <c:pt idx="290">
                  <c:v>-1.6400000000000001E-7</c:v>
                </c:pt>
                <c:pt idx="291">
                  <c:v>-5.2000000000000002E-8</c:v>
                </c:pt>
                <c:pt idx="292">
                  <c:v>8.3999999999999998E-8</c:v>
                </c:pt>
                <c:pt idx="293">
                  <c:v>2.3600000000000002E-7</c:v>
                </c:pt>
                <c:pt idx="294">
                  <c:v>4.4400000000000001E-7</c:v>
                </c:pt>
                <c:pt idx="295">
                  <c:v>6.7600000000000007E-7</c:v>
                </c:pt>
                <c:pt idx="296">
                  <c:v>9.5600000000000004E-7</c:v>
                </c:pt>
                <c:pt idx="297">
                  <c:v>1.316E-6</c:v>
                </c:pt>
                <c:pt idx="298">
                  <c:v>1.728E-6</c:v>
                </c:pt>
                <c:pt idx="299">
                  <c:v>2.2079999999999999E-6</c:v>
                </c:pt>
                <c:pt idx="300">
                  <c:v>2.7999999999999999E-6</c:v>
                </c:pt>
                <c:pt idx="301">
                  <c:v>3.4480000000000003E-6</c:v>
                </c:pt>
                <c:pt idx="302">
                  <c:v>4.2000000000000004E-6</c:v>
                </c:pt>
                <c:pt idx="303">
                  <c:v>8.7199999999999995E-6</c:v>
                </c:pt>
                <c:pt idx="304">
                  <c:v>1.5527999999999998E-5</c:v>
                </c:pt>
                <c:pt idx="305">
                  <c:v>2.5084000000000002E-5</c:v>
                </c:pt>
                <c:pt idx="306">
                  <c:v>3.7248E-5</c:v>
                </c:pt>
                <c:pt idx="307">
                  <c:v>5.168E-5</c:v>
                </c:pt>
                <c:pt idx="308">
                  <c:v>6.7464000000000003E-5</c:v>
                </c:pt>
                <c:pt idx="309">
                  <c:v>8.419200000000001E-5</c:v>
                </c:pt>
                <c:pt idx="310">
                  <c:v>9.9335999999999999E-5</c:v>
                </c:pt>
                <c:pt idx="311">
                  <c:v>1.12476E-4</c:v>
                </c:pt>
                <c:pt idx="312">
                  <c:v>1.2419199999999999E-4</c:v>
                </c:pt>
                <c:pt idx="313">
                  <c:v>1.3501600000000001E-4</c:v>
                </c:pt>
                <c:pt idx="314">
                  <c:v>1.4602000000000001E-4</c:v>
                </c:pt>
                <c:pt idx="315">
                  <c:v>1.5831600000000001E-4</c:v>
                </c:pt>
                <c:pt idx="316">
                  <c:v>1.70488E-4</c:v>
                </c:pt>
                <c:pt idx="317">
                  <c:v>1.84208E-4</c:v>
                </c:pt>
                <c:pt idx="318">
                  <c:v>1.9770000000000001E-4</c:v>
                </c:pt>
                <c:pt idx="319">
                  <c:v>2.1201999999999999E-4</c:v>
                </c:pt>
                <c:pt idx="320">
                  <c:v>2.27316E-4</c:v>
                </c:pt>
                <c:pt idx="321">
                  <c:v>2.4206E-4</c:v>
                </c:pt>
                <c:pt idx="322">
                  <c:v>2.5678800000000004E-4</c:v>
                </c:pt>
                <c:pt idx="323">
                  <c:v>2.7335199999999998E-4</c:v>
                </c:pt>
                <c:pt idx="324">
                  <c:v>2.8875599999999998E-4</c:v>
                </c:pt>
                <c:pt idx="325">
                  <c:v>3.05872E-4</c:v>
                </c:pt>
                <c:pt idx="326">
                  <c:v>3.2430000000000002E-4</c:v>
                </c:pt>
                <c:pt idx="327">
                  <c:v>3.4195200000000002E-4</c:v>
                </c:pt>
                <c:pt idx="328">
                  <c:v>3.59716E-4</c:v>
                </c:pt>
                <c:pt idx="329">
                  <c:v>3.7781200000000005E-4</c:v>
                </c:pt>
                <c:pt idx="330">
                  <c:v>3.97296E-4</c:v>
                </c:pt>
                <c:pt idx="331">
                  <c:v>4.1740000000000001E-4</c:v>
                </c:pt>
                <c:pt idx="332">
                  <c:v>4.3792000000000001E-4</c:v>
                </c:pt>
                <c:pt idx="333">
                  <c:v>4.5671999999999998E-4</c:v>
                </c:pt>
                <c:pt idx="334">
                  <c:v>4.7904000000000002E-4</c:v>
                </c:pt>
                <c:pt idx="335">
                  <c:v>5.0044E-4</c:v>
                </c:pt>
                <c:pt idx="336">
                  <c:v>5.1944000000000003E-4</c:v>
                </c:pt>
                <c:pt idx="337">
                  <c:v>5.4135999999999995E-4</c:v>
                </c:pt>
                <c:pt idx="338">
                  <c:v>5.6176000000000002E-4</c:v>
                </c:pt>
                <c:pt idx="339">
                  <c:v>5.8480000000000001E-4</c:v>
                </c:pt>
                <c:pt idx="340">
                  <c:v>6.0459999999999995E-4</c:v>
                </c:pt>
                <c:pt idx="341">
                  <c:v>6.2940000000000001E-4</c:v>
                </c:pt>
                <c:pt idx="342">
                  <c:v>6.5267999999999999E-4</c:v>
                </c:pt>
                <c:pt idx="343">
                  <c:v>6.7268000000000004E-4</c:v>
                </c:pt>
                <c:pt idx="344">
                  <c:v>6.9568000000000006E-4</c:v>
                </c:pt>
                <c:pt idx="345">
                  <c:v>7.2028000000000001E-4</c:v>
                </c:pt>
                <c:pt idx="346">
                  <c:v>7.4043999999999998E-4</c:v>
                </c:pt>
                <c:pt idx="347">
                  <c:v>7.6543999999999994E-4</c:v>
                </c:pt>
                <c:pt idx="348">
                  <c:v>7.896E-4</c:v>
                </c:pt>
                <c:pt idx="349">
                  <c:v>0</c:v>
                </c:pt>
                <c:pt idx="350">
                  <c:v>-1.22E-6</c:v>
                </c:pt>
                <c:pt idx="351">
                  <c:v>-9.3200000000000014E-7</c:v>
                </c:pt>
                <c:pt idx="352">
                  <c:v>-7.3600000000000003E-7</c:v>
                </c:pt>
                <c:pt idx="353">
                  <c:v>-6.2399999999999998E-7</c:v>
                </c:pt>
                <c:pt idx="354">
                  <c:v>-5.5199999999999997E-7</c:v>
                </c:pt>
                <c:pt idx="355">
                  <c:v>-4.6800000000000006E-7</c:v>
                </c:pt>
                <c:pt idx="356">
                  <c:v>-4.08E-7</c:v>
                </c:pt>
                <c:pt idx="357">
                  <c:v>-3.7599999999999998E-7</c:v>
                </c:pt>
                <c:pt idx="358">
                  <c:v>-3.2000000000000001E-7</c:v>
                </c:pt>
                <c:pt idx="359">
                  <c:v>-2.84E-7</c:v>
                </c:pt>
                <c:pt idx="360">
                  <c:v>-2.3600000000000002E-7</c:v>
                </c:pt>
                <c:pt idx="361">
                  <c:v>-1.48E-7</c:v>
                </c:pt>
                <c:pt idx="362">
                  <c:v>-5.5999999999999999E-8</c:v>
                </c:pt>
                <c:pt idx="363">
                  <c:v>8.0000000000000002E-8</c:v>
                </c:pt>
                <c:pt idx="364">
                  <c:v>2.3600000000000002E-7</c:v>
                </c:pt>
                <c:pt idx="365">
                  <c:v>4.1200000000000004E-7</c:v>
                </c:pt>
                <c:pt idx="366">
                  <c:v>6.5200000000000007E-7</c:v>
                </c:pt>
                <c:pt idx="367">
                  <c:v>9.0799999999999993E-7</c:v>
                </c:pt>
                <c:pt idx="368">
                  <c:v>1.24E-6</c:v>
                </c:pt>
                <c:pt idx="369">
                  <c:v>1.6480000000000001E-6</c:v>
                </c:pt>
                <c:pt idx="370">
                  <c:v>2.12E-6</c:v>
                </c:pt>
                <c:pt idx="371">
                  <c:v>2.6679999999999997E-6</c:v>
                </c:pt>
                <c:pt idx="372">
                  <c:v>3.2760000000000001E-6</c:v>
                </c:pt>
                <c:pt idx="373">
                  <c:v>7.1280000000000002E-6</c:v>
                </c:pt>
                <c:pt idx="374">
                  <c:v>1.3064000000000001E-5</c:v>
                </c:pt>
                <c:pt idx="375">
                  <c:v>2.154E-5</c:v>
                </c:pt>
                <c:pt idx="376">
                  <c:v>3.2484000000000003E-5</c:v>
                </c:pt>
                <c:pt idx="377">
                  <c:v>4.5927999999999998E-5</c:v>
                </c:pt>
                <c:pt idx="378">
                  <c:v>6.1116000000000002E-5</c:v>
                </c:pt>
                <c:pt idx="379">
                  <c:v>7.7016000000000009E-5</c:v>
                </c:pt>
                <c:pt idx="380">
                  <c:v>9.1723999999999991E-5</c:v>
                </c:pt>
                <c:pt idx="381">
                  <c:v>1.04656E-4</c:v>
                </c:pt>
                <c:pt idx="382">
                  <c:v>1.1526E-4</c:v>
                </c:pt>
                <c:pt idx="383">
                  <c:v>1.26124E-4</c:v>
                </c:pt>
                <c:pt idx="384">
                  <c:v>1.3668E-4</c:v>
                </c:pt>
                <c:pt idx="385">
                  <c:v>1.4874800000000001E-4</c:v>
                </c:pt>
                <c:pt idx="386">
                  <c:v>1.60848E-4</c:v>
                </c:pt>
                <c:pt idx="387">
                  <c:v>1.7293199999999999E-4</c:v>
                </c:pt>
                <c:pt idx="388">
                  <c:v>1.8572400000000001E-4</c:v>
                </c:pt>
                <c:pt idx="389">
                  <c:v>2.0076799999999999E-4</c:v>
                </c:pt>
                <c:pt idx="390">
                  <c:v>2.1546800000000002E-4</c:v>
                </c:pt>
                <c:pt idx="391">
                  <c:v>2.2876400000000001E-4</c:v>
                </c:pt>
                <c:pt idx="392">
                  <c:v>2.41368E-4</c:v>
                </c:pt>
                <c:pt idx="393">
                  <c:v>2.54916E-4</c:v>
                </c:pt>
                <c:pt idx="394">
                  <c:v>2.6968800000000002E-4</c:v>
                </c:pt>
                <c:pt idx="395">
                  <c:v>2.8696399999999996E-4</c:v>
                </c:pt>
                <c:pt idx="396">
                  <c:v>3.0335199999999995E-4</c:v>
                </c:pt>
                <c:pt idx="397">
                  <c:v>3.1871599999999998E-4</c:v>
                </c:pt>
                <c:pt idx="398">
                  <c:v>3.3654400000000004E-4</c:v>
                </c:pt>
                <c:pt idx="399">
                  <c:v>3.5366800000000002E-4</c:v>
                </c:pt>
                <c:pt idx="400">
                  <c:v>3.7180399999999999E-4</c:v>
                </c:pt>
                <c:pt idx="401">
                  <c:v>3.9125200000000003E-4</c:v>
                </c:pt>
                <c:pt idx="402">
                  <c:v>4.1100000000000002E-4</c:v>
                </c:pt>
                <c:pt idx="403">
                  <c:v>4.2788E-4</c:v>
                </c:pt>
                <c:pt idx="404">
                  <c:v>4.4875999999999998E-4</c:v>
                </c:pt>
                <c:pt idx="405">
                  <c:v>4.6759999999999998E-4</c:v>
                </c:pt>
                <c:pt idx="406">
                  <c:v>4.8559999999999993E-4</c:v>
                </c:pt>
                <c:pt idx="407">
                  <c:v>5.0480000000000002E-4</c:v>
                </c:pt>
                <c:pt idx="408">
                  <c:v>5.2687999999999997E-4</c:v>
                </c:pt>
                <c:pt idx="409">
                  <c:v>5.4664000000000004E-4</c:v>
                </c:pt>
                <c:pt idx="410">
                  <c:v>5.6800000000000004E-4</c:v>
                </c:pt>
                <c:pt idx="411">
                  <c:v>5.8892000000000005E-4</c:v>
                </c:pt>
                <c:pt idx="412">
                  <c:v>6.0895999999999997E-4</c:v>
                </c:pt>
                <c:pt idx="413">
                  <c:v>6.3188000000000003E-4</c:v>
                </c:pt>
                <c:pt idx="414">
                  <c:v>6.5236000000000005E-4</c:v>
                </c:pt>
                <c:pt idx="415">
                  <c:v>6.7303999999999997E-4</c:v>
                </c:pt>
                <c:pt idx="416">
                  <c:v>6.9895999999999999E-4</c:v>
                </c:pt>
                <c:pt idx="417">
                  <c:v>7.2183999999999996E-4</c:v>
                </c:pt>
                <c:pt idx="418">
                  <c:v>7.3952000000000002E-4</c:v>
                </c:pt>
                <c:pt idx="419">
                  <c:v>0</c:v>
                </c:pt>
                <c:pt idx="420">
                  <c:v>-1.1800000000000001E-6</c:v>
                </c:pt>
                <c:pt idx="421">
                  <c:v>-8.9199999999999999E-7</c:v>
                </c:pt>
                <c:pt idx="422">
                  <c:v>-7.2399999999999997E-7</c:v>
                </c:pt>
                <c:pt idx="423">
                  <c:v>-6.1999999999999999E-7</c:v>
                </c:pt>
                <c:pt idx="424">
                  <c:v>-5.4000000000000002E-7</c:v>
                </c:pt>
                <c:pt idx="425">
                  <c:v>-4.7999999999999996E-7</c:v>
                </c:pt>
                <c:pt idx="426">
                  <c:v>-4.2800000000000002E-7</c:v>
                </c:pt>
                <c:pt idx="427">
                  <c:v>-3.96E-7</c:v>
                </c:pt>
                <c:pt idx="428">
                  <c:v>-3.4799999999999999E-7</c:v>
                </c:pt>
                <c:pt idx="429">
                  <c:v>-3.1599999999999997E-7</c:v>
                </c:pt>
                <c:pt idx="430">
                  <c:v>-2.8799999999999998E-7</c:v>
                </c:pt>
                <c:pt idx="431">
                  <c:v>-2.3200000000000001E-7</c:v>
                </c:pt>
                <c:pt idx="432">
                  <c:v>-1.3200000000000002E-7</c:v>
                </c:pt>
                <c:pt idx="433">
                  <c:v>-3.2000000000000002E-8</c:v>
                </c:pt>
                <c:pt idx="434">
                  <c:v>8.0000000000000002E-8</c:v>
                </c:pt>
                <c:pt idx="435">
                  <c:v>2.16E-7</c:v>
                </c:pt>
                <c:pt idx="436">
                  <c:v>3.9200000000000002E-7</c:v>
                </c:pt>
                <c:pt idx="437">
                  <c:v>6.1199999999999992E-7</c:v>
                </c:pt>
                <c:pt idx="438">
                  <c:v>8.7199999999999997E-7</c:v>
                </c:pt>
                <c:pt idx="439">
                  <c:v>1.212E-6</c:v>
                </c:pt>
                <c:pt idx="440">
                  <c:v>1.5719999999999999E-6</c:v>
                </c:pt>
                <c:pt idx="441">
                  <c:v>2.0200000000000001E-6</c:v>
                </c:pt>
                <c:pt idx="442">
                  <c:v>2.5559999999999998E-6</c:v>
                </c:pt>
                <c:pt idx="443">
                  <c:v>5.7599999999999999E-6</c:v>
                </c:pt>
                <c:pt idx="444">
                  <c:v>1.0872E-5</c:v>
                </c:pt>
                <c:pt idx="445">
                  <c:v>1.8368000000000001E-5</c:v>
                </c:pt>
                <c:pt idx="446">
                  <c:v>2.834E-5</c:v>
                </c:pt>
                <c:pt idx="447">
                  <c:v>4.0596000000000002E-5</c:v>
                </c:pt>
                <c:pt idx="448">
                  <c:v>5.4524000000000002E-5</c:v>
                </c:pt>
                <c:pt idx="449">
                  <c:v>6.9531999999999998E-5</c:v>
                </c:pt>
                <c:pt idx="450">
                  <c:v>8.4276000000000004E-5</c:v>
                </c:pt>
                <c:pt idx="451">
                  <c:v>9.6620000000000007E-5</c:v>
                </c:pt>
                <c:pt idx="452">
                  <c:v>1.0744E-4</c:v>
                </c:pt>
                <c:pt idx="453">
                  <c:v>1.17568E-4</c:v>
                </c:pt>
                <c:pt idx="454">
                  <c:v>1.2766399999999999E-4</c:v>
                </c:pt>
                <c:pt idx="455">
                  <c:v>1.38496E-4</c:v>
                </c:pt>
                <c:pt idx="456">
                  <c:v>1.4928399999999999E-4</c:v>
                </c:pt>
                <c:pt idx="457">
                  <c:v>1.6062800000000001E-4</c:v>
                </c:pt>
                <c:pt idx="458">
                  <c:v>1.7216800000000002E-4</c:v>
                </c:pt>
                <c:pt idx="459">
                  <c:v>1.8504799999999999E-4</c:v>
                </c:pt>
                <c:pt idx="460">
                  <c:v>1.97648E-4</c:v>
                </c:pt>
                <c:pt idx="461">
                  <c:v>2.1100000000000001E-4</c:v>
                </c:pt>
                <c:pt idx="462">
                  <c:v>2.24076E-4</c:v>
                </c:pt>
                <c:pt idx="463">
                  <c:v>2.3749599999999999E-4</c:v>
                </c:pt>
                <c:pt idx="464">
                  <c:v>2.5320400000000004E-4</c:v>
                </c:pt>
                <c:pt idx="465">
                  <c:v>2.6864800000000002E-4</c:v>
                </c:pt>
                <c:pt idx="466">
                  <c:v>2.83548E-4</c:v>
                </c:pt>
                <c:pt idx="467">
                  <c:v>2.99344E-4</c:v>
                </c:pt>
                <c:pt idx="468">
                  <c:v>3.1472E-4</c:v>
                </c:pt>
                <c:pt idx="469">
                  <c:v>3.3108000000000004E-4</c:v>
                </c:pt>
                <c:pt idx="470">
                  <c:v>3.4826000000000003E-4</c:v>
                </c:pt>
                <c:pt idx="471">
                  <c:v>3.67112E-4</c:v>
                </c:pt>
                <c:pt idx="472">
                  <c:v>3.8380400000000001E-4</c:v>
                </c:pt>
                <c:pt idx="473">
                  <c:v>4.0172000000000005E-4</c:v>
                </c:pt>
                <c:pt idx="474">
                  <c:v>4.2171999999999999E-4</c:v>
                </c:pt>
                <c:pt idx="475">
                  <c:v>4.3951999999999999E-4</c:v>
                </c:pt>
                <c:pt idx="476">
                  <c:v>4.5788000000000003E-4</c:v>
                </c:pt>
                <c:pt idx="477">
                  <c:v>4.7775999999999998E-4</c:v>
                </c:pt>
                <c:pt idx="478">
                  <c:v>4.9800000000000007E-4</c:v>
                </c:pt>
                <c:pt idx="479">
                  <c:v>5.1855999999999994E-4</c:v>
                </c:pt>
                <c:pt idx="480">
                  <c:v>5.4124000000000002E-4</c:v>
                </c:pt>
                <c:pt idx="481">
                  <c:v>5.6156000000000001E-4</c:v>
                </c:pt>
                <c:pt idx="482">
                  <c:v>5.8492000000000006E-4</c:v>
                </c:pt>
                <c:pt idx="483">
                  <c:v>6.0683999999999998E-4</c:v>
                </c:pt>
                <c:pt idx="484">
                  <c:v>6.2980000000000002E-4</c:v>
                </c:pt>
                <c:pt idx="485">
                  <c:v>6.5151999999999994E-4</c:v>
                </c:pt>
                <c:pt idx="486">
                  <c:v>6.7696E-4</c:v>
                </c:pt>
                <c:pt idx="487">
                  <c:v>6.9968000000000005E-4</c:v>
                </c:pt>
                <c:pt idx="488">
                  <c:v>7.2444000000000002E-4</c:v>
                </c:pt>
                <c:pt idx="489">
                  <c:v>0</c:v>
                </c:pt>
                <c:pt idx="490">
                  <c:v>-1.204E-6</c:v>
                </c:pt>
                <c:pt idx="491">
                  <c:v>-9.2399999999999996E-7</c:v>
                </c:pt>
                <c:pt idx="492">
                  <c:v>-7.5199999999999996E-7</c:v>
                </c:pt>
                <c:pt idx="493">
                  <c:v>-6.3199999999999994E-7</c:v>
                </c:pt>
                <c:pt idx="494">
                  <c:v>-5.4799999999999998E-7</c:v>
                </c:pt>
                <c:pt idx="495">
                  <c:v>-5.0400000000000007E-7</c:v>
                </c:pt>
                <c:pt idx="496">
                  <c:v>-4.5199999999999997E-7</c:v>
                </c:pt>
                <c:pt idx="497">
                  <c:v>-4.08E-7</c:v>
                </c:pt>
                <c:pt idx="498">
                  <c:v>-3.72E-7</c:v>
                </c:pt>
                <c:pt idx="499">
                  <c:v>-3.5600000000000001E-7</c:v>
                </c:pt>
                <c:pt idx="500">
                  <c:v>-2.9999999999999999E-7</c:v>
                </c:pt>
                <c:pt idx="501">
                  <c:v>-2.48E-7</c:v>
                </c:pt>
                <c:pt idx="502">
                  <c:v>-2.0000000000000002E-7</c:v>
                </c:pt>
                <c:pt idx="503">
                  <c:v>-1.24E-7</c:v>
                </c:pt>
                <c:pt idx="504">
                  <c:v>-2.7999999999999999E-8</c:v>
                </c:pt>
                <c:pt idx="505">
                  <c:v>8.3999999999999998E-8</c:v>
                </c:pt>
                <c:pt idx="506">
                  <c:v>2.2399999999999999E-7</c:v>
                </c:pt>
                <c:pt idx="507">
                  <c:v>4.0000000000000003E-7</c:v>
                </c:pt>
                <c:pt idx="508">
                  <c:v>5.9999999999999997E-7</c:v>
                </c:pt>
                <c:pt idx="509">
                  <c:v>8.4399999999999999E-7</c:v>
                </c:pt>
                <c:pt idx="510">
                  <c:v>1.1519999999999999E-6</c:v>
                </c:pt>
                <c:pt idx="511">
                  <c:v>1.516E-6</c:v>
                </c:pt>
                <c:pt idx="512">
                  <c:v>1.9359999999999998E-6</c:v>
                </c:pt>
                <c:pt idx="513">
                  <c:v>4.668E-6</c:v>
                </c:pt>
                <c:pt idx="514">
                  <c:v>9.0599999999999997E-6</c:v>
                </c:pt>
                <c:pt idx="515">
                  <c:v>1.5628E-5</c:v>
                </c:pt>
                <c:pt idx="516">
                  <c:v>2.4611999999999997E-5</c:v>
                </c:pt>
                <c:pt idx="517">
                  <c:v>3.5880000000000002E-5</c:v>
                </c:pt>
                <c:pt idx="518">
                  <c:v>4.9116000000000002E-5</c:v>
                </c:pt>
                <c:pt idx="519">
                  <c:v>6.3508000000000002E-5</c:v>
                </c:pt>
                <c:pt idx="520">
                  <c:v>7.7231999999999995E-5</c:v>
                </c:pt>
                <c:pt idx="521">
                  <c:v>9.0352000000000005E-5</c:v>
                </c:pt>
                <c:pt idx="522">
                  <c:v>1.01032E-4</c:v>
                </c:pt>
                <c:pt idx="523">
                  <c:v>1.1133599999999999E-4</c:v>
                </c:pt>
                <c:pt idx="524">
                  <c:v>1.209E-4</c:v>
                </c:pt>
                <c:pt idx="525">
                  <c:v>1.3045599999999999E-4</c:v>
                </c:pt>
                <c:pt idx="526">
                  <c:v>1.4205999999999998E-4</c:v>
                </c:pt>
                <c:pt idx="527">
                  <c:v>1.5280400000000001E-4</c:v>
                </c:pt>
                <c:pt idx="528">
                  <c:v>1.6467200000000001E-4</c:v>
                </c:pt>
                <c:pt idx="529">
                  <c:v>1.7703199999999998E-4</c:v>
                </c:pt>
                <c:pt idx="530">
                  <c:v>1.8934E-4</c:v>
                </c:pt>
                <c:pt idx="531">
                  <c:v>2.0244799999999998E-4</c:v>
                </c:pt>
                <c:pt idx="532">
                  <c:v>2.15448E-4</c:v>
                </c:pt>
                <c:pt idx="533">
                  <c:v>2.3029600000000001E-4</c:v>
                </c:pt>
                <c:pt idx="534">
                  <c:v>2.4500800000000001E-4</c:v>
                </c:pt>
                <c:pt idx="535">
                  <c:v>2.5885200000000001E-4</c:v>
                </c:pt>
                <c:pt idx="536">
                  <c:v>2.7725999999999998E-4</c:v>
                </c:pt>
                <c:pt idx="537">
                  <c:v>2.9243599999999998E-4</c:v>
                </c:pt>
                <c:pt idx="538">
                  <c:v>3.0993599999999997E-4</c:v>
                </c:pt>
                <c:pt idx="539">
                  <c:v>3.3040800000000003E-4</c:v>
                </c:pt>
                <c:pt idx="540">
                  <c:v>3.4783600000000002E-4</c:v>
                </c:pt>
                <c:pt idx="541">
                  <c:v>3.6541999999999998E-4</c:v>
                </c:pt>
                <c:pt idx="542">
                  <c:v>3.8716E-4</c:v>
                </c:pt>
                <c:pt idx="543">
                  <c:v>4.0828000000000001E-4</c:v>
                </c:pt>
                <c:pt idx="544">
                  <c:v>4.3056000000000002E-4</c:v>
                </c:pt>
                <c:pt idx="545">
                  <c:v>4.5155999999999999E-4</c:v>
                </c:pt>
                <c:pt idx="546">
                  <c:v>4.7464000000000002E-4</c:v>
                </c:pt>
                <c:pt idx="547">
                  <c:v>4.9948000000000006E-4</c:v>
                </c:pt>
                <c:pt idx="548">
                  <c:v>5.2536E-4</c:v>
                </c:pt>
                <c:pt idx="549">
                  <c:v>5.5028E-4</c:v>
                </c:pt>
                <c:pt idx="550">
                  <c:v>5.7728E-4</c:v>
                </c:pt>
                <c:pt idx="551">
                  <c:v>6.0807999999999999E-4</c:v>
                </c:pt>
                <c:pt idx="552">
                  <c:v>6.3716000000000001E-4</c:v>
                </c:pt>
                <c:pt idx="553">
                  <c:v>6.6671999999999999E-4</c:v>
                </c:pt>
                <c:pt idx="554">
                  <c:v>6.9835999999999997E-4</c:v>
                </c:pt>
                <c:pt idx="555">
                  <c:v>7.3452000000000001E-4</c:v>
                </c:pt>
                <c:pt idx="556">
                  <c:v>7.6800000000000002E-4</c:v>
                </c:pt>
                <c:pt idx="557">
                  <c:v>8.1032000000000001E-4</c:v>
                </c:pt>
                <c:pt idx="558">
                  <c:v>8.4948000000000001E-4</c:v>
                </c:pt>
                <c:pt idx="559">
                  <c:v>0</c:v>
                </c:pt>
                <c:pt idx="560">
                  <c:v>-1.24E-6</c:v>
                </c:pt>
                <c:pt idx="561">
                  <c:v>9.879999999999999E-7</c:v>
                </c:pt>
                <c:pt idx="562">
                  <c:v>1.7439999999999999E-6</c:v>
                </c:pt>
                <c:pt idx="563">
                  <c:v>2.3480000000000002E-6</c:v>
                </c:pt>
                <c:pt idx="564">
                  <c:v>2.9840000000000001E-6</c:v>
                </c:pt>
                <c:pt idx="565">
                  <c:v>3.7360000000000003E-6</c:v>
                </c:pt>
                <c:pt idx="566">
                  <c:v>4.476E-6</c:v>
                </c:pt>
                <c:pt idx="567">
                  <c:v>5.2599999999999996E-6</c:v>
                </c:pt>
                <c:pt idx="568">
                  <c:v>6.0759999999999999E-6</c:v>
                </c:pt>
                <c:pt idx="569">
                  <c:v>6.9399999999999996E-6</c:v>
                </c:pt>
                <c:pt idx="570">
                  <c:v>7.9400000000000002E-6</c:v>
                </c:pt>
                <c:pt idx="571">
                  <c:v>1.0451999999999999E-5</c:v>
                </c:pt>
                <c:pt idx="572">
                  <c:v>1.3315999999999999E-5</c:v>
                </c:pt>
                <c:pt idx="573">
                  <c:v>1.6955999999999998E-5</c:v>
                </c:pt>
                <c:pt idx="574">
                  <c:v>2.1591999999999999E-5</c:v>
                </c:pt>
                <c:pt idx="575">
                  <c:v>2.6840000000000001E-5</c:v>
                </c:pt>
                <c:pt idx="576">
                  <c:v>3.3139999999999998E-5</c:v>
                </c:pt>
                <c:pt idx="577">
                  <c:v>4.0579999999999994E-5</c:v>
                </c:pt>
                <c:pt idx="578">
                  <c:v>4.8872000000000002E-5</c:v>
                </c:pt>
                <c:pt idx="579">
                  <c:v>5.7644000000000006E-5</c:v>
                </c:pt>
                <c:pt idx="580">
                  <c:v>6.7983999999999991E-5</c:v>
                </c:pt>
                <c:pt idx="581">
                  <c:v>7.9108000000000002E-5</c:v>
                </c:pt>
                <c:pt idx="582">
                  <c:v>9.3171999999999995E-5</c:v>
                </c:pt>
                <c:pt idx="583">
                  <c:v>1.6088800000000001E-4</c:v>
                </c:pt>
                <c:pt idx="584">
                  <c:v>2.6787600000000001E-4</c:v>
                </c:pt>
                <c:pt idx="585">
                  <c:v>4.1180000000000003E-4</c:v>
                </c:pt>
                <c:pt idx="586">
                  <c:v>6.1699999999999993E-4</c:v>
                </c:pt>
                <c:pt idx="587">
                  <c:v>8.8224000000000006E-4</c:v>
                </c:pt>
                <c:pt idx="588">
                  <c:v>1.22624E-3</c:v>
                </c:pt>
                <c:pt idx="589">
                  <c:v>1.63904E-3</c:v>
                </c:pt>
                <c:pt idx="590">
                  <c:v>2.1330799999999999E-3</c:v>
                </c:pt>
                <c:pt idx="591">
                  <c:v>2.59136E-3</c:v>
                </c:pt>
                <c:pt idx="592">
                  <c:v>3.0637200000000002E-3</c:v>
                </c:pt>
                <c:pt idx="593">
                  <c:v>3.4843999999999999E-3</c:v>
                </c:pt>
                <c:pt idx="594">
                  <c:v>4.0076000000000001E-3</c:v>
                </c:pt>
                <c:pt idx="595">
                  <c:v>4.5095999999999999E-3</c:v>
                </c:pt>
                <c:pt idx="596">
                  <c:v>5.0276000000000001E-3</c:v>
                </c:pt>
                <c:pt idx="597">
                  <c:v>5.6508000000000001E-3</c:v>
                </c:pt>
                <c:pt idx="598">
                  <c:v>6.2075999999999998E-3</c:v>
                </c:pt>
                <c:pt idx="599">
                  <c:v>6.8140000000000006E-3</c:v>
                </c:pt>
                <c:pt idx="600">
                  <c:v>7.5052000000000001E-3</c:v>
                </c:pt>
                <c:pt idx="601">
                  <c:v>8.114399999999999E-3</c:v>
                </c:pt>
                <c:pt idx="602">
                  <c:v>8.7516E-3</c:v>
                </c:pt>
                <c:pt idx="603">
                  <c:v>9.3956000000000005E-3</c:v>
                </c:pt>
                <c:pt idx="604">
                  <c:v>1.00424E-2</c:v>
                </c:pt>
                <c:pt idx="605">
                  <c:v>1.06368E-2</c:v>
                </c:pt>
                <c:pt idx="606">
                  <c:v>1.15224E-2</c:v>
                </c:pt>
                <c:pt idx="607">
                  <c:v>1.2165599999999999E-2</c:v>
                </c:pt>
                <c:pt idx="608">
                  <c:v>1.2734000000000001E-2</c:v>
                </c:pt>
                <c:pt idx="609">
                  <c:v>1.34868E-2</c:v>
                </c:pt>
                <c:pt idx="610">
                  <c:v>1.4203199999999999E-2</c:v>
                </c:pt>
                <c:pt idx="611">
                  <c:v>1.49532E-2</c:v>
                </c:pt>
                <c:pt idx="612">
                  <c:v>1.5739599999999999E-2</c:v>
                </c:pt>
                <c:pt idx="613">
                  <c:v>1.64236E-2</c:v>
                </c:pt>
                <c:pt idx="614">
                  <c:v>1.7123599999999999E-2</c:v>
                </c:pt>
                <c:pt idx="615">
                  <c:v>1.8011599999999999E-2</c:v>
                </c:pt>
                <c:pt idx="616">
                  <c:v>1.8993199999999998E-2</c:v>
                </c:pt>
                <c:pt idx="617">
                  <c:v>1.9872799999999999E-2</c:v>
                </c:pt>
                <c:pt idx="618">
                  <c:v>2.086E-2</c:v>
                </c:pt>
                <c:pt idx="619">
                  <c:v>2.19648E-2</c:v>
                </c:pt>
                <c:pt idx="620">
                  <c:v>2.3008400000000002E-2</c:v>
                </c:pt>
                <c:pt idx="621">
                  <c:v>2.4242400000000001E-2</c:v>
                </c:pt>
                <c:pt idx="622">
                  <c:v>2.5564399999999998E-2</c:v>
                </c:pt>
                <c:pt idx="623">
                  <c:v>2.70268E-2</c:v>
                </c:pt>
                <c:pt idx="624">
                  <c:v>2.87164E-2</c:v>
                </c:pt>
                <c:pt idx="625">
                  <c:v>3.0361600000000002E-2</c:v>
                </c:pt>
                <c:pt idx="626">
                  <c:v>3.2169999999999997E-2</c:v>
                </c:pt>
                <c:pt idx="627">
                  <c:v>3.40776E-2</c:v>
                </c:pt>
                <c:pt idx="628">
                  <c:v>3.5945599999999994E-2</c:v>
                </c:pt>
                <c:pt idx="629">
                  <c:v>0</c:v>
                </c:pt>
                <c:pt idx="630">
                  <c:v>7.5999999999999992E-7</c:v>
                </c:pt>
                <c:pt idx="631">
                  <c:v>6.2772000000000001E-3</c:v>
                </c:pt>
                <c:pt idx="632">
                  <c:v>8.124000000000001E-3</c:v>
                </c:pt>
                <c:pt idx="633">
                  <c:v>1.0016000000000001E-2</c:v>
                </c:pt>
                <c:pt idx="634">
                  <c:v>1.20416E-2</c:v>
                </c:pt>
                <c:pt idx="635">
                  <c:v>1.4174000000000001E-2</c:v>
                </c:pt>
                <c:pt idx="636">
                  <c:v>1.6458E-2</c:v>
                </c:pt>
                <c:pt idx="637">
                  <c:v>1.8736800000000001E-2</c:v>
                </c:pt>
                <c:pt idx="638">
                  <c:v>2.1403999999999999E-2</c:v>
                </c:pt>
                <c:pt idx="639">
                  <c:v>2.38832E-2</c:v>
                </c:pt>
                <c:pt idx="640">
                  <c:v>2.73248E-2</c:v>
                </c:pt>
                <c:pt idx="641">
                  <c:v>3.45308E-2</c:v>
                </c:pt>
                <c:pt idx="642">
                  <c:v>4.2804000000000002E-2</c:v>
                </c:pt>
                <c:pt idx="643">
                  <c:v>5.1608000000000001E-2</c:v>
                </c:pt>
                <c:pt idx="644">
                  <c:v>6.2051999999999996E-2</c:v>
                </c:pt>
                <c:pt idx="645">
                  <c:v>7.4679999999999996E-2</c:v>
                </c:pt>
                <c:pt idx="646">
                  <c:v>8.853599999999999E-2</c:v>
                </c:pt>
                <c:pt idx="647">
                  <c:v>0.10252399999999999</c:v>
                </c:pt>
                <c:pt idx="648">
                  <c:v>0.118716</c:v>
                </c:pt>
                <c:pt idx="649">
                  <c:v>0.13420000000000001</c:v>
                </c:pt>
                <c:pt idx="650">
                  <c:v>0.151584</c:v>
                </c:pt>
                <c:pt idx="651">
                  <c:v>0.16844399999999998</c:v>
                </c:pt>
                <c:pt idx="652">
                  <c:v>0.188108</c:v>
                </c:pt>
                <c:pt idx="653">
                  <c:v>0.27106800000000003</c:v>
                </c:pt>
                <c:pt idx="654">
                  <c:v>0.37069600000000003</c:v>
                </c:pt>
                <c:pt idx="655">
                  <c:v>0.48336000000000001</c:v>
                </c:pt>
                <c:pt idx="656">
                  <c:v>0.61619999999999997</c:v>
                </c:pt>
                <c:pt idx="657">
                  <c:v>0.76400000000000001</c:v>
                </c:pt>
                <c:pt idx="658">
                  <c:v>0.92779999999999996</c:v>
                </c:pt>
                <c:pt idx="659">
                  <c:v>1.1006399999999998</c:v>
                </c:pt>
                <c:pt idx="660">
                  <c:v>1.2904399999999998</c:v>
                </c:pt>
                <c:pt idx="661">
                  <c:v>1.4691999999999998</c:v>
                </c:pt>
                <c:pt idx="662">
                  <c:v>1.6315599999999999</c:v>
                </c:pt>
                <c:pt idx="663">
                  <c:v>1.7516800000000001</c:v>
                </c:pt>
                <c:pt idx="664">
                  <c:v>1.8620399999999999</c:v>
                </c:pt>
                <c:pt idx="665">
                  <c:v>1.9857999999999998</c:v>
                </c:pt>
                <c:pt idx="666">
                  <c:v>2.09876</c:v>
                </c:pt>
                <c:pt idx="667">
                  <c:v>2.2140400000000002</c:v>
                </c:pt>
                <c:pt idx="668">
                  <c:v>2.3151600000000001</c:v>
                </c:pt>
                <c:pt idx="669">
                  <c:v>2.4108000000000001</c:v>
                </c:pt>
                <c:pt idx="670">
                  <c:v>2.4978400000000001</c:v>
                </c:pt>
                <c:pt idx="671">
                  <c:v>2.5895200000000003</c:v>
                </c:pt>
                <c:pt idx="672">
                  <c:v>2.6772800000000001</c:v>
                </c:pt>
                <c:pt idx="673">
                  <c:v>2.7680399999999996</c:v>
                </c:pt>
                <c:pt idx="674">
                  <c:v>2.8406400000000001</c:v>
                </c:pt>
                <c:pt idx="675">
                  <c:v>2.9293200000000001</c:v>
                </c:pt>
                <c:pt idx="676">
                  <c:v>3.01376</c:v>
                </c:pt>
                <c:pt idx="677">
                  <c:v>3.1026799999999999</c:v>
                </c:pt>
                <c:pt idx="678">
                  <c:v>3.1931600000000002</c:v>
                </c:pt>
                <c:pt idx="679">
                  <c:v>3.2962799999999999</c:v>
                </c:pt>
                <c:pt idx="680">
                  <c:v>3.3977599999999999</c:v>
                </c:pt>
                <c:pt idx="681">
                  <c:v>3.5056000000000003</c:v>
                </c:pt>
                <c:pt idx="682">
                  <c:v>3.6195200000000001</c:v>
                </c:pt>
                <c:pt idx="683">
                  <c:v>3.73204</c:v>
                </c:pt>
                <c:pt idx="684">
                  <c:v>3.8492800000000003</c:v>
                </c:pt>
                <c:pt idx="685">
                  <c:v>3.9678800000000001</c:v>
                </c:pt>
                <c:pt idx="686">
                  <c:v>4.0868000000000002</c:v>
                </c:pt>
                <c:pt idx="687">
                  <c:v>4.1875999999999998</c:v>
                </c:pt>
                <c:pt idx="688">
                  <c:v>4.2944000000000004</c:v>
                </c:pt>
                <c:pt idx="689">
                  <c:v>4.3892000000000007</c:v>
                </c:pt>
                <c:pt idx="690">
                  <c:v>4.4803999999999995</c:v>
                </c:pt>
                <c:pt idx="691">
                  <c:v>4.5659999999999998</c:v>
                </c:pt>
                <c:pt idx="692">
                  <c:v>4.6492000000000004</c:v>
                </c:pt>
                <c:pt idx="693">
                  <c:v>4.7299999999999995</c:v>
                </c:pt>
                <c:pt idx="694">
                  <c:v>4.8007999999999997</c:v>
                </c:pt>
                <c:pt idx="695">
                  <c:v>4.8739999999999997</c:v>
                </c:pt>
                <c:pt idx="696">
                  <c:v>4.9408000000000003</c:v>
                </c:pt>
                <c:pt idx="697">
                  <c:v>5.0060000000000002</c:v>
                </c:pt>
                <c:pt idx="698">
                  <c:v>5.0628000000000002</c:v>
                </c:pt>
                <c:pt idx="699">
                  <c:v>0</c:v>
                </c:pt>
                <c:pt idx="700">
                  <c:v>1.3901199999999999E-3</c:v>
                </c:pt>
                <c:pt idx="701">
                  <c:v>1.9753599999999998</c:v>
                </c:pt>
                <c:pt idx="702">
                  <c:v>2.75048</c:v>
                </c:pt>
                <c:pt idx="703">
                  <c:v>3.1833199999999997</c:v>
                </c:pt>
                <c:pt idx="704">
                  <c:v>3.5364400000000002</c:v>
                </c:pt>
                <c:pt idx="705">
                  <c:v>3.8753199999999999</c:v>
                </c:pt>
                <c:pt idx="706">
                  <c:v>4.2027999999999999</c:v>
                </c:pt>
                <c:pt idx="707">
                  <c:v>4.5144000000000002</c:v>
                </c:pt>
                <c:pt idx="708">
                  <c:v>4.8256000000000006</c:v>
                </c:pt>
                <c:pt idx="709">
                  <c:v>5.1520000000000001</c:v>
                </c:pt>
                <c:pt idx="710">
                  <c:v>5.4512</c:v>
                </c:pt>
                <c:pt idx="711">
                  <c:v>6.1036000000000001</c:v>
                </c:pt>
                <c:pt idx="712">
                  <c:v>6.7187999999999999</c:v>
                </c:pt>
                <c:pt idx="713">
                  <c:v>7.3660000000000005</c:v>
                </c:pt>
                <c:pt idx="714">
                  <c:v>8.0215999999999994</c:v>
                </c:pt>
                <c:pt idx="715">
                  <c:v>8.6940000000000008</c:v>
                </c:pt>
                <c:pt idx="716">
                  <c:v>9.2967999999999993</c:v>
                </c:pt>
                <c:pt idx="717">
                  <c:v>9.9012000000000011</c:v>
                </c:pt>
                <c:pt idx="718">
                  <c:v>10.5252</c:v>
                </c:pt>
                <c:pt idx="719">
                  <c:v>11.1328</c:v>
                </c:pt>
                <c:pt idx="720">
                  <c:v>11.7456</c:v>
                </c:pt>
                <c:pt idx="721">
                  <c:v>12.329599999999999</c:v>
                </c:pt>
                <c:pt idx="722">
                  <c:v>12.960799999999999</c:v>
                </c:pt>
                <c:pt idx="723">
                  <c:v>15.4284</c:v>
                </c:pt>
                <c:pt idx="724">
                  <c:v>18.832000000000001</c:v>
                </c:pt>
                <c:pt idx="725">
                  <c:v>22.413599999999999</c:v>
                </c:pt>
                <c:pt idx="726">
                  <c:v>25.5868</c:v>
                </c:pt>
                <c:pt idx="727">
                  <c:v>27.7532</c:v>
                </c:pt>
                <c:pt idx="728">
                  <c:v>29.295999999999999</c:v>
                </c:pt>
                <c:pt idx="729">
                  <c:v>30.450800000000001</c:v>
                </c:pt>
                <c:pt idx="730">
                  <c:v>31.231200000000001</c:v>
                </c:pt>
                <c:pt idx="731">
                  <c:v>31.8096</c:v>
                </c:pt>
                <c:pt idx="732">
                  <c:v>32.209599999999995</c:v>
                </c:pt>
                <c:pt idx="733">
                  <c:v>32.515599999999999</c:v>
                </c:pt>
                <c:pt idx="734">
                  <c:v>32.766000000000005</c:v>
                </c:pt>
                <c:pt idx="735">
                  <c:v>32.982799999999997</c:v>
                </c:pt>
                <c:pt idx="736">
                  <c:v>33.179200000000002</c:v>
                </c:pt>
                <c:pt idx="737">
                  <c:v>33.352399999999996</c:v>
                </c:pt>
                <c:pt idx="738">
                  <c:v>33.492399999999996</c:v>
                </c:pt>
                <c:pt idx="739">
                  <c:v>33.653199999999998</c:v>
                </c:pt>
                <c:pt idx="740">
                  <c:v>33.791200000000003</c:v>
                </c:pt>
                <c:pt idx="741">
                  <c:v>33.918799999999997</c:v>
                </c:pt>
                <c:pt idx="742">
                  <c:v>34.07</c:v>
                </c:pt>
                <c:pt idx="743">
                  <c:v>34.243200000000002</c:v>
                </c:pt>
                <c:pt idx="744">
                  <c:v>34.430399999999999</c:v>
                </c:pt>
                <c:pt idx="745">
                  <c:v>34.6248</c:v>
                </c:pt>
                <c:pt idx="746">
                  <c:v>34.846400000000003</c:v>
                </c:pt>
                <c:pt idx="747">
                  <c:v>35.066399999999994</c:v>
                </c:pt>
                <c:pt idx="748">
                  <c:v>35.287600000000005</c:v>
                </c:pt>
                <c:pt idx="749">
                  <c:v>35.513200000000005</c:v>
                </c:pt>
                <c:pt idx="750">
                  <c:v>35.74</c:v>
                </c:pt>
                <c:pt idx="751">
                  <c:v>35.973999999999997</c:v>
                </c:pt>
                <c:pt idx="752">
                  <c:v>36.206400000000002</c:v>
                </c:pt>
                <c:pt idx="753">
                  <c:v>36.456000000000003</c:v>
                </c:pt>
                <c:pt idx="754">
                  <c:v>36.683199999999999</c:v>
                </c:pt>
                <c:pt idx="755">
                  <c:v>36.911200000000001</c:v>
                </c:pt>
                <c:pt idx="756">
                  <c:v>37.1584</c:v>
                </c:pt>
                <c:pt idx="757">
                  <c:v>37.373999999999995</c:v>
                </c:pt>
                <c:pt idx="758">
                  <c:v>37.605600000000003</c:v>
                </c:pt>
                <c:pt idx="759">
                  <c:v>37.824000000000005</c:v>
                </c:pt>
                <c:pt idx="760">
                  <c:v>38.0364</c:v>
                </c:pt>
                <c:pt idx="761">
                  <c:v>38.248400000000004</c:v>
                </c:pt>
                <c:pt idx="762">
                  <c:v>38.443199999999997</c:v>
                </c:pt>
                <c:pt idx="763">
                  <c:v>38.630400000000002</c:v>
                </c:pt>
                <c:pt idx="764">
                  <c:v>38.788400000000003</c:v>
                </c:pt>
                <c:pt idx="765">
                  <c:v>38.959200000000003</c:v>
                </c:pt>
                <c:pt idx="766">
                  <c:v>39.121600000000001</c:v>
                </c:pt>
                <c:pt idx="767">
                  <c:v>39.254799999999996</c:v>
                </c:pt>
                <c:pt idx="768">
                  <c:v>39.398400000000002</c:v>
                </c:pt>
                <c:pt idx="769">
                  <c:v>0</c:v>
                </c:pt>
                <c:pt idx="770">
                  <c:v>5.6800000000000002E-3</c:v>
                </c:pt>
                <c:pt idx="771">
                  <c:v>9.5695999999999994</c:v>
                </c:pt>
                <c:pt idx="772">
                  <c:v>16.803599999999999</c:v>
                </c:pt>
                <c:pt idx="773">
                  <c:v>21.595199999999998</c:v>
                </c:pt>
                <c:pt idx="774">
                  <c:v>24.437200000000001</c:v>
                </c:pt>
                <c:pt idx="775">
                  <c:v>26.274800000000003</c:v>
                </c:pt>
                <c:pt idx="776">
                  <c:v>27.7836</c:v>
                </c:pt>
                <c:pt idx="777">
                  <c:v>29.04</c:v>
                </c:pt>
                <c:pt idx="778">
                  <c:v>30.2272</c:v>
                </c:pt>
                <c:pt idx="779">
                  <c:v>31.351200000000002</c:v>
                </c:pt>
                <c:pt idx="780">
                  <c:v>32.452799999999996</c:v>
                </c:pt>
                <c:pt idx="781">
                  <c:v>34.67</c:v>
                </c:pt>
                <c:pt idx="782">
                  <c:v>36.6524</c:v>
                </c:pt>
                <c:pt idx="783">
                  <c:v>38.623200000000004</c:v>
                </c:pt>
                <c:pt idx="784">
                  <c:v>40.491999999999997</c:v>
                </c:pt>
                <c:pt idx="785">
                  <c:v>42.188000000000002</c:v>
                </c:pt>
                <c:pt idx="786">
                  <c:v>43.992000000000004</c:v>
                </c:pt>
                <c:pt idx="787">
                  <c:v>45.636000000000003</c:v>
                </c:pt>
                <c:pt idx="788">
                  <c:v>47.163999999999994</c:v>
                </c:pt>
                <c:pt idx="789">
                  <c:v>48.84</c:v>
                </c:pt>
                <c:pt idx="790">
                  <c:v>50.548000000000002</c:v>
                </c:pt>
                <c:pt idx="791">
                  <c:v>52.504000000000005</c:v>
                </c:pt>
                <c:pt idx="792">
                  <c:v>55.239999999999995</c:v>
                </c:pt>
                <c:pt idx="793">
                  <c:v>66.919999999999987</c:v>
                </c:pt>
                <c:pt idx="794">
                  <c:v>76.819999999999993</c:v>
                </c:pt>
                <c:pt idx="795">
                  <c:v>81.432000000000002</c:v>
                </c:pt>
                <c:pt idx="796">
                  <c:v>83.86</c:v>
                </c:pt>
                <c:pt idx="797">
                  <c:v>85.484000000000009</c:v>
                </c:pt>
                <c:pt idx="798">
                  <c:v>86.671999999999997</c:v>
                </c:pt>
                <c:pt idx="799">
                  <c:v>87.543999999999997</c:v>
                </c:pt>
                <c:pt idx="800">
                  <c:v>88.171999999999997</c:v>
                </c:pt>
                <c:pt idx="801">
                  <c:v>88.572000000000003</c:v>
                </c:pt>
                <c:pt idx="802">
                  <c:v>88.816000000000003</c:v>
                </c:pt>
                <c:pt idx="803">
                  <c:v>88.963999999999999</c:v>
                </c:pt>
                <c:pt idx="804">
                  <c:v>89.024000000000001</c:v>
                </c:pt>
                <c:pt idx="805">
                  <c:v>89.015999999999991</c:v>
                </c:pt>
                <c:pt idx="806">
                  <c:v>89.004000000000005</c:v>
                </c:pt>
                <c:pt idx="807">
                  <c:v>88.927999999999997</c:v>
                </c:pt>
                <c:pt idx="808">
                  <c:v>88.864000000000004</c:v>
                </c:pt>
                <c:pt idx="809">
                  <c:v>88.772000000000006</c:v>
                </c:pt>
                <c:pt idx="810">
                  <c:v>88.671999999999997</c:v>
                </c:pt>
                <c:pt idx="811">
                  <c:v>88.584000000000003</c:v>
                </c:pt>
                <c:pt idx="812">
                  <c:v>88.504000000000005</c:v>
                </c:pt>
                <c:pt idx="813">
                  <c:v>88.424000000000007</c:v>
                </c:pt>
                <c:pt idx="814">
                  <c:v>88.367999999999995</c:v>
                </c:pt>
                <c:pt idx="815">
                  <c:v>88.307999999999993</c:v>
                </c:pt>
                <c:pt idx="816">
                  <c:v>88.288000000000011</c:v>
                </c:pt>
                <c:pt idx="817">
                  <c:v>88.224000000000004</c:v>
                </c:pt>
                <c:pt idx="818">
                  <c:v>88.192000000000007</c:v>
                </c:pt>
                <c:pt idx="819">
                  <c:v>88.192000000000007</c:v>
                </c:pt>
                <c:pt idx="820">
                  <c:v>88.164000000000001</c:v>
                </c:pt>
                <c:pt idx="821">
                  <c:v>88.123999999999995</c:v>
                </c:pt>
                <c:pt idx="822">
                  <c:v>88.1</c:v>
                </c:pt>
                <c:pt idx="823">
                  <c:v>88.055999999999997</c:v>
                </c:pt>
                <c:pt idx="824">
                  <c:v>88.027999999999992</c:v>
                </c:pt>
                <c:pt idx="825">
                  <c:v>87.98</c:v>
                </c:pt>
                <c:pt idx="826">
                  <c:v>87.94</c:v>
                </c:pt>
                <c:pt idx="827">
                  <c:v>87.887999999999991</c:v>
                </c:pt>
                <c:pt idx="828">
                  <c:v>87.828000000000003</c:v>
                </c:pt>
                <c:pt idx="829">
                  <c:v>87.77600000000001</c:v>
                </c:pt>
                <c:pt idx="830">
                  <c:v>87.716000000000008</c:v>
                </c:pt>
                <c:pt idx="831">
                  <c:v>87.667999999999992</c:v>
                </c:pt>
                <c:pt idx="832">
                  <c:v>87.611999999999995</c:v>
                </c:pt>
                <c:pt idx="833">
                  <c:v>87.56</c:v>
                </c:pt>
                <c:pt idx="834">
                  <c:v>87.496000000000009</c:v>
                </c:pt>
                <c:pt idx="835">
                  <c:v>87.447999999999993</c:v>
                </c:pt>
                <c:pt idx="836">
                  <c:v>87.387999999999991</c:v>
                </c:pt>
                <c:pt idx="837">
                  <c:v>87.323999999999998</c:v>
                </c:pt>
                <c:pt idx="838">
                  <c:v>87.272000000000006</c:v>
                </c:pt>
                <c:pt idx="839">
                  <c:v>0</c:v>
                </c:pt>
                <c:pt idx="840">
                  <c:v>7.6156000000000001E-3</c:v>
                </c:pt>
                <c:pt idx="841">
                  <c:v>14.680800000000001</c:v>
                </c:pt>
                <c:pt idx="842">
                  <c:v>28.257999999999999</c:v>
                </c:pt>
                <c:pt idx="843">
                  <c:v>40.384</c:v>
                </c:pt>
                <c:pt idx="844">
                  <c:v>50.583999999999996</c:v>
                </c:pt>
                <c:pt idx="845">
                  <c:v>58.467999999999996</c:v>
                </c:pt>
                <c:pt idx="846">
                  <c:v>63.967999999999996</c:v>
                </c:pt>
                <c:pt idx="847">
                  <c:v>67.76400000000001</c:v>
                </c:pt>
                <c:pt idx="848">
                  <c:v>70.451999999999998</c:v>
                </c:pt>
                <c:pt idx="849">
                  <c:v>72.552000000000007</c:v>
                </c:pt>
                <c:pt idx="850">
                  <c:v>74.548000000000002</c:v>
                </c:pt>
                <c:pt idx="851">
                  <c:v>78.215999999999994</c:v>
                </c:pt>
                <c:pt idx="852">
                  <c:v>81.460000000000008</c:v>
                </c:pt>
                <c:pt idx="853">
                  <c:v>84.412000000000006</c:v>
                </c:pt>
                <c:pt idx="854">
                  <c:v>87.132000000000005</c:v>
                </c:pt>
                <c:pt idx="855">
                  <c:v>89.712000000000003</c:v>
                </c:pt>
                <c:pt idx="856">
                  <c:v>92.135999999999996</c:v>
                </c:pt>
                <c:pt idx="857">
                  <c:v>94.408000000000001</c:v>
                </c:pt>
                <c:pt idx="858">
                  <c:v>96.608000000000004</c:v>
                </c:pt>
                <c:pt idx="859">
                  <c:v>98.676000000000002</c:v>
                </c:pt>
                <c:pt idx="860">
                  <c:v>100.964</c:v>
                </c:pt>
                <c:pt idx="861">
                  <c:v>103.91200000000001</c:v>
                </c:pt>
                <c:pt idx="862">
                  <c:v>108.136</c:v>
                </c:pt>
                <c:pt idx="863">
                  <c:v>129.06400000000002</c:v>
                </c:pt>
                <c:pt idx="864">
                  <c:v>144.30000000000001</c:v>
                </c:pt>
                <c:pt idx="865">
                  <c:v>148.29999999999998</c:v>
                </c:pt>
                <c:pt idx="866">
                  <c:v>149.97999999999999</c:v>
                </c:pt>
                <c:pt idx="867">
                  <c:v>150.904</c:v>
                </c:pt>
                <c:pt idx="868">
                  <c:v>151.36799999999999</c:v>
                </c:pt>
                <c:pt idx="869">
                  <c:v>151.56800000000001</c:v>
                </c:pt>
                <c:pt idx="870">
                  <c:v>151.548</c:v>
                </c:pt>
                <c:pt idx="871">
                  <c:v>151.32000000000002</c:v>
                </c:pt>
                <c:pt idx="872">
                  <c:v>150.96799999999999</c:v>
                </c:pt>
                <c:pt idx="873">
                  <c:v>150.464</c:v>
                </c:pt>
                <c:pt idx="874">
                  <c:v>149.87200000000001</c:v>
                </c:pt>
                <c:pt idx="875">
                  <c:v>149.244</c:v>
                </c:pt>
                <c:pt idx="876">
                  <c:v>148.55599999999998</c:v>
                </c:pt>
                <c:pt idx="877">
                  <c:v>147.85999999999999</c:v>
                </c:pt>
                <c:pt idx="878">
                  <c:v>147.13200000000001</c:v>
                </c:pt>
                <c:pt idx="879">
                  <c:v>146.43200000000002</c:v>
                </c:pt>
                <c:pt idx="880">
                  <c:v>145.74799999999999</c:v>
                </c:pt>
                <c:pt idx="881">
                  <c:v>145.06399999999999</c:v>
                </c:pt>
                <c:pt idx="882">
                  <c:v>144.404</c:v>
                </c:pt>
                <c:pt idx="883">
                  <c:v>143.78399999999999</c:v>
                </c:pt>
                <c:pt idx="884">
                  <c:v>143.17599999999999</c:v>
                </c:pt>
                <c:pt idx="885">
                  <c:v>142.596</c:v>
                </c:pt>
                <c:pt idx="886">
                  <c:v>142.036</c:v>
                </c:pt>
                <c:pt idx="887">
                  <c:v>141.5</c:v>
                </c:pt>
                <c:pt idx="888">
                  <c:v>140.99200000000002</c:v>
                </c:pt>
                <c:pt idx="889">
                  <c:v>140.49200000000002</c:v>
                </c:pt>
                <c:pt idx="890">
                  <c:v>139.99600000000001</c:v>
                </c:pt>
                <c:pt idx="891">
                  <c:v>139.50799999999998</c:v>
                </c:pt>
                <c:pt idx="892">
                  <c:v>139.024</c:v>
                </c:pt>
                <c:pt idx="893">
                  <c:v>138.55600000000001</c:v>
                </c:pt>
                <c:pt idx="894">
                  <c:v>138.072</c:v>
                </c:pt>
                <c:pt idx="895">
                  <c:v>137.608</c:v>
                </c:pt>
                <c:pt idx="896">
                  <c:v>137.16</c:v>
                </c:pt>
                <c:pt idx="897">
                  <c:v>136.70399999999998</c:v>
                </c:pt>
                <c:pt idx="898">
                  <c:v>136.26</c:v>
                </c:pt>
                <c:pt idx="899">
                  <c:v>135.83600000000001</c:v>
                </c:pt>
                <c:pt idx="900">
                  <c:v>135.42000000000002</c:v>
                </c:pt>
                <c:pt idx="901">
                  <c:v>135.01599999999999</c:v>
                </c:pt>
                <c:pt idx="902">
                  <c:v>134.61600000000001</c:v>
                </c:pt>
                <c:pt idx="903">
                  <c:v>134.244</c:v>
                </c:pt>
                <c:pt idx="904">
                  <c:v>133.864</c:v>
                </c:pt>
                <c:pt idx="905">
                  <c:v>133.50400000000002</c:v>
                </c:pt>
                <c:pt idx="906">
                  <c:v>133.15199999999999</c:v>
                </c:pt>
                <c:pt idx="907">
                  <c:v>132.80000000000001</c:v>
                </c:pt>
                <c:pt idx="908">
                  <c:v>132.46799999999999</c:v>
                </c:pt>
                <c:pt idx="909">
                  <c:v>0</c:v>
                </c:pt>
                <c:pt idx="910">
                  <c:v>8.6715999999999998E-3</c:v>
                </c:pt>
                <c:pt idx="911">
                  <c:v>17.415600000000001</c:v>
                </c:pt>
                <c:pt idx="912">
                  <c:v>34.352000000000004</c:v>
                </c:pt>
                <c:pt idx="913">
                  <c:v>50.632000000000005</c:v>
                </c:pt>
                <c:pt idx="914">
                  <c:v>66.059999999999988</c:v>
                </c:pt>
                <c:pt idx="915">
                  <c:v>80.384</c:v>
                </c:pt>
                <c:pt idx="916">
                  <c:v>93.308000000000007</c:v>
                </c:pt>
                <c:pt idx="917">
                  <c:v>104.504</c:v>
                </c:pt>
                <c:pt idx="918">
                  <c:v>113.8</c:v>
                </c:pt>
                <c:pt idx="919">
                  <c:v>121.032</c:v>
                </c:pt>
                <c:pt idx="920">
                  <c:v>126.34799999999998</c:v>
                </c:pt>
                <c:pt idx="921">
                  <c:v>134.196</c:v>
                </c:pt>
                <c:pt idx="922">
                  <c:v>139.184</c:v>
                </c:pt>
                <c:pt idx="923">
                  <c:v>143.24</c:v>
                </c:pt>
                <c:pt idx="924">
                  <c:v>146.83599999999998</c:v>
                </c:pt>
                <c:pt idx="925">
                  <c:v>150.04400000000001</c:v>
                </c:pt>
                <c:pt idx="926">
                  <c:v>152.88399999999999</c:v>
                </c:pt>
                <c:pt idx="927">
                  <c:v>155.64400000000001</c:v>
                </c:pt>
                <c:pt idx="928">
                  <c:v>158.172</c:v>
                </c:pt>
                <c:pt idx="929">
                  <c:v>160.54</c:v>
                </c:pt>
                <c:pt idx="930">
                  <c:v>162.852</c:v>
                </c:pt>
                <c:pt idx="931">
                  <c:v>165.36799999999999</c:v>
                </c:pt>
                <c:pt idx="932">
                  <c:v>168.548</c:v>
                </c:pt>
                <c:pt idx="933">
                  <c:v>191.42000000000002</c:v>
                </c:pt>
                <c:pt idx="934">
                  <c:v>212.89600000000002</c:v>
                </c:pt>
                <c:pt idx="935">
                  <c:v>216.21199999999999</c:v>
                </c:pt>
                <c:pt idx="936">
                  <c:v>217.024</c:v>
                </c:pt>
                <c:pt idx="937">
                  <c:v>216.82000000000002</c:v>
                </c:pt>
                <c:pt idx="938">
                  <c:v>216.1</c:v>
                </c:pt>
                <c:pt idx="939">
                  <c:v>215.12</c:v>
                </c:pt>
                <c:pt idx="940">
                  <c:v>213.916</c:v>
                </c:pt>
                <c:pt idx="941">
                  <c:v>212.57999999999998</c:v>
                </c:pt>
                <c:pt idx="942">
                  <c:v>211.17600000000002</c:v>
                </c:pt>
                <c:pt idx="943">
                  <c:v>209.69199999999998</c:v>
                </c:pt>
                <c:pt idx="944">
                  <c:v>208.19199999999998</c:v>
                </c:pt>
                <c:pt idx="945">
                  <c:v>206.65200000000002</c:v>
                </c:pt>
                <c:pt idx="946">
                  <c:v>205.11199999999999</c:v>
                </c:pt>
                <c:pt idx="947">
                  <c:v>203.60400000000001</c:v>
                </c:pt>
                <c:pt idx="948">
                  <c:v>202.14399999999998</c:v>
                </c:pt>
                <c:pt idx="949">
                  <c:v>200.69200000000001</c:v>
                </c:pt>
                <c:pt idx="950">
                  <c:v>199.304</c:v>
                </c:pt>
                <c:pt idx="951">
                  <c:v>197.94800000000001</c:v>
                </c:pt>
                <c:pt idx="952">
                  <c:v>196.67599999999999</c:v>
                </c:pt>
                <c:pt idx="953">
                  <c:v>195.428</c:v>
                </c:pt>
                <c:pt idx="954">
                  <c:v>194.21600000000001</c:v>
                </c:pt>
                <c:pt idx="955">
                  <c:v>193.048</c:v>
                </c:pt>
                <c:pt idx="956">
                  <c:v>191.952</c:v>
                </c:pt>
                <c:pt idx="957">
                  <c:v>190.89600000000002</c:v>
                </c:pt>
                <c:pt idx="958">
                  <c:v>189.83600000000001</c:v>
                </c:pt>
                <c:pt idx="959">
                  <c:v>188.80799999999999</c:v>
                </c:pt>
                <c:pt idx="960">
                  <c:v>187.78800000000001</c:v>
                </c:pt>
                <c:pt idx="961">
                  <c:v>186.78399999999999</c:v>
                </c:pt>
                <c:pt idx="962">
                  <c:v>185.816</c:v>
                </c:pt>
                <c:pt idx="963">
                  <c:v>184.86799999999999</c:v>
                </c:pt>
                <c:pt idx="964">
                  <c:v>183.93200000000002</c:v>
                </c:pt>
                <c:pt idx="965">
                  <c:v>0</c:v>
                </c:pt>
                <c:pt idx="966">
                  <c:v>9.5244000000000006E-3</c:v>
                </c:pt>
                <c:pt idx="967">
                  <c:v>19.5168</c:v>
                </c:pt>
                <c:pt idx="968">
                  <c:v>38.816000000000003</c:v>
                </c:pt>
                <c:pt idx="969">
                  <c:v>57.804000000000002</c:v>
                </c:pt>
                <c:pt idx="970">
                  <c:v>76.384</c:v>
                </c:pt>
                <c:pt idx="971">
                  <c:v>94.464000000000013</c:v>
                </c:pt>
                <c:pt idx="972">
                  <c:v>111.96000000000001</c:v>
                </c:pt>
                <c:pt idx="973">
                  <c:v>128.744</c:v>
                </c:pt>
                <c:pt idx="974">
                  <c:v>144.70400000000001</c:v>
                </c:pt>
                <c:pt idx="975">
                  <c:v>159.59599999999998</c:v>
                </c:pt>
                <c:pt idx="976">
                  <c:v>173.50399999999999</c:v>
                </c:pt>
                <c:pt idx="977">
                  <c:v>201.964</c:v>
                </c:pt>
                <c:pt idx="978">
                  <c:v>219.78800000000001</c:v>
                </c:pt>
                <c:pt idx="979">
                  <c:v>229.012</c:v>
                </c:pt>
                <c:pt idx="980">
                  <c:v>234.548</c:v>
                </c:pt>
                <c:pt idx="981">
                  <c:v>238.84</c:v>
                </c:pt>
                <c:pt idx="982">
                  <c:v>242.11599999999999</c:v>
                </c:pt>
                <c:pt idx="983">
                  <c:v>245.10399999999998</c:v>
                </c:pt>
                <c:pt idx="984">
                  <c:v>247.76400000000001</c:v>
                </c:pt>
                <c:pt idx="985">
                  <c:v>249.988</c:v>
                </c:pt>
                <c:pt idx="986">
                  <c:v>252.15599999999998</c:v>
                </c:pt>
                <c:pt idx="987">
                  <c:v>254.12400000000002</c:v>
                </c:pt>
                <c:pt idx="988">
                  <c:v>256.06</c:v>
                </c:pt>
                <c:pt idx="989">
                  <c:v>266.78400000000005</c:v>
                </c:pt>
                <c:pt idx="990">
                  <c:v>280.24799999999999</c:v>
                </c:pt>
                <c:pt idx="991">
                  <c:v>282.952</c:v>
                </c:pt>
                <c:pt idx="992">
                  <c:v>282.81600000000003</c:v>
                </c:pt>
                <c:pt idx="993">
                  <c:v>281.34399999999999</c:v>
                </c:pt>
                <c:pt idx="994">
                  <c:v>279.28799999999995</c:v>
                </c:pt>
                <c:pt idx="995">
                  <c:v>276.916</c:v>
                </c:pt>
                <c:pt idx="996">
                  <c:v>274.39999999999998</c:v>
                </c:pt>
                <c:pt idx="997">
                  <c:v>271.81200000000001</c:v>
                </c:pt>
                <c:pt idx="998">
                  <c:v>269.23200000000003</c:v>
                </c:pt>
                <c:pt idx="999">
                  <c:v>266.63599999999997</c:v>
                </c:pt>
                <c:pt idx="1000">
                  <c:v>264.06</c:v>
                </c:pt>
                <c:pt idx="1001">
                  <c:v>261.50800000000004</c:v>
                </c:pt>
                <c:pt idx="1002">
                  <c:v>259.04399999999998</c:v>
                </c:pt>
                <c:pt idx="1003">
                  <c:v>256.67599999999999</c:v>
                </c:pt>
                <c:pt idx="1004">
                  <c:v>254.35999999999999</c:v>
                </c:pt>
                <c:pt idx="1005">
                  <c:v>252.1</c:v>
                </c:pt>
                <c:pt idx="1006">
                  <c:v>249.92000000000002</c:v>
                </c:pt>
                <c:pt idx="1007">
                  <c:v>247.87200000000001</c:v>
                </c:pt>
                <c:pt idx="1008">
                  <c:v>245.864</c:v>
                </c:pt>
                <c:pt idx="1009">
                  <c:v>243.90800000000002</c:v>
                </c:pt>
                <c:pt idx="1010">
                  <c:v>241.95600000000002</c:v>
                </c:pt>
                <c:pt idx="1011">
                  <c:v>240.10400000000001</c:v>
                </c:pt>
                <c:pt idx="1012">
                  <c:v>238.352</c:v>
                </c:pt>
                <c:pt idx="1013">
                  <c:v>0</c:v>
                </c:pt>
                <c:pt idx="1014">
                  <c:v>9.5931999999999996E-3</c:v>
                </c:pt>
                <c:pt idx="1015">
                  <c:v>20.296800000000001</c:v>
                </c:pt>
                <c:pt idx="1016">
                  <c:v>40.444000000000003</c:v>
                </c:pt>
                <c:pt idx="1017">
                  <c:v>60.392000000000003</c:v>
                </c:pt>
                <c:pt idx="1018">
                  <c:v>80.06</c:v>
                </c:pt>
                <c:pt idx="1019">
                  <c:v>99.36</c:v>
                </c:pt>
                <c:pt idx="1020">
                  <c:v>118.21600000000001</c:v>
                </c:pt>
                <c:pt idx="1021">
                  <c:v>136.50799999999998</c:v>
                </c:pt>
                <c:pt idx="1022">
                  <c:v>154.23999999999998</c:v>
                </c:pt>
                <c:pt idx="1023">
                  <c:v>171.37199999999999</c:v>
                </c:pt>
                <c:pt idx="1024">
                  <c:v>187.804</c:v>
                </c:pt>
                <c:pt idx="1025">
                  <c:v>225.04</c:v>
                </c:pt>
                <c:pt idx="1026">
                  <c:v>255.66400000000002</c:v>
                </c:pt>
                <c:pt idx="1027">
                  <c:v>278.14400000000001</c:v>
                </c:pt>
                <c:pt idx="1028">
                  <c:v>291.84399999999999</c:v>
                </c:pt>
                <c:pt idx="1029">
                  <c:v>299.45600000000002</c:v>
                </c:pt>
                <c:pt idx="1030">
                  <c:v>304.5</c:v>
                </c:pt>
                <c:pt idx="1031">
                  <c:v>308.24</c:v>
                </c:pt>
                <c:pt idx="1032">
                  <c:v>311.21199999999999</c:v>
                </c:pt>
                <c:pt idx="1033">
                  <c:v>313.75199999999995</c:v>
                </c:pt>
                <c:pt idx="1034">
                  <c:v>316.06400000000002</c:v>
                </c:pt>
                <c:pt idx="1035">
                  <c:v>318.19199999999995</c:v>
                </c:pt>
                <c:pt idx="1036">
                  <c:v>320.00800000000004</c:v>
                </c:pt>
                <c:pt idx="1037">
                  <c:v>326.85199999999998</c:v>
                </c:pt>
                <c:pt idx="1038">
                  <c:v>342.51599999999996</c:v>
                </c:pt>
                <c:pt idx="1039">
                  <c:v>346.524</c:v>
                </c:pt>
                <c:pt idx="1040">
                  <c:v>345.62</c:v>
                </c:pt>
                <c:pt idx="1041">
                  <c:v>342.98400000000004</c:v>
                </c:pt>
                <c:pt idx="1042">
                  <c:v>339.548</c:v>
                </c:pt>
                <c:pt idx="1043">
                  <c:v>335.75200000000001</c:v>
                </c:pt>
                <c:pt idx="1044">
                  <c:v>331.88</c:v>
                </c:pt>
                <c:pt idx="1045">
                  <c:v>328.012</c:v>
                </c:pt>
                <c:pt idx="1046">
                  <c:v>324.19200000000001</c:v>
                </c:pt>
                <c:pt idx="1047">
                  <c:v>320.45600000000002</c:v>
                </c:pt>
                <c:pt idx="1048">
                  <c:v>316.79600000000005</c:v>
                </c:pt>
                <c:pt idx="1049">
                  <c:v>313.21199999999999</c:v>
                </c:pt>
                <c:pt idx="1050">
                  <c:v>309.76799999999997</c:v>
                </c:pt>
                <c:pt idx="1051">
                  <c:v>306.416</c:v>
                </c:pt>
                <c:pt idx="1052">
                  <c:v>303.17599999999999</c:v>
                </c:pt>
                <c:pt idx="1053">
                  <c:v>300.048</c:v>
                </c:pt>
                <c:pt idx="1054">
                  <c:v>296.99599999999998</c:v>
                </c:pt>
                <c:pt idx="1055">
                  <c:v>0</c:v>
                </c:pt>
                <c:pt idx="1056">
                  <c:v>9.6228000000000008E-3</c:v>
                </c:pt>
                <c:pt idx="1057">
                  <c:v>20.884</c:v>
                </c:pt>
                <c:pt idx="1058">
                  <c:v>41.652000000000001</c:v>
                </c:pt>
                <c:pt idx="1059">
                  <c:v>62.264000000000003</c:v>
                </c:pt>
                <c:pt idx="1060">
                  <c:v>82.62</c:v>
                </c:pt>
                <c:pt idx="1061">
                  <c:v>102.688</c:v>
                </c:pt>
                <c:pt idx="1062">
                  <c:v>122.43600000000001</c:v>
                </c:pt>
                <c:pt idx="1063">
                  <c:v>141.756</c:v>
                </c:pt>
                <c:pt idx="1064">
                  <c:v>160.57599999999999</c:v>
                </c:pt>
                <c:pt idx="1065">
                  <c:v>178.928</c:v>
                </c:pt>
                <c:pt idx="1066">
                  <c:v>196.71600000000001</c:v>
                </c:pt>
                <c:pt idx="1067">
                  <c:v>238.41200000000001</c:v>
                </c:pt>
                <c:pt idx="1068">
                  <c:v>275.69200000000001</c:v>
                </c:pt>
                <c:pt idx="1069">
                  <c:v>307.976</c:v>
                </c:pt>
                <c:pt idx="1070">
                  <c:v>334.35599999999999</c:v>
                </c:pt>
                <c:pt idx="1071">
                  <c:v>353.93200000000002</c:v>
                </c:pt>
                <c:pt idx="1072">
                  <c:v>366.48399999999998</c:v>
                </c:pt>
                <c:pt idx="1073">
                  <c:v>373.88799999999998</c:v>
                </c:pt>
                <c:pt idx="1074">
                  <c:v>378.56800000000004</c:v>
                </c:pt>
                <c:pt idx="1075">
                  <c:v>381.94800000000004</c:v>
                </c:pt>
                <c:pt idx="1076">
                  <c:v>384.61200000000002</c:v>
                </c:pt>
                <c:pt idx="1077">
                  <c:v>386.80399999999997</c:v>
                </c:pt>
                <c:pt idx="1078">
                  <c:v>388.61200000000002</c:v>
                </c:pt>
                <c:pt idx="1079">
                  <c:v>393.05600000000004</c:v>
                </c:pt>
                <c:pt idx="1080">
                  <c:v>400.11999999999995</c:v>
                </c:pt>
                <c:pt idx="1081">
                  <c:v>406.68</c:v>
                </c:pt>
                <c:pt idx="1082">
                  <c:v>405.12</c:v>
                </c:pt>
                <c:pt idx="1083">
                  <c:v>401.44</c:v>
                </c:pt>
                <c:pt idx="1084">
                  <c:v>396.71600000000001</c:v>
                </c:pt>
                <c:pt idx="1085">
                  <c:v>391.62799999999999</c:v>
                </c:pt>
                <c:pt idx="1086">
                  <c:v>386.45600000000002</c:v>
                </c:pt>
                <c:pt idx="1087">
                  <c:v>381.28800000000001</c:v>
                </c:pt>
                <c:pt idx="1088">
                  <c:v>376.18400000000003</c:v>
                </c:pt>
                <c:pt idx="1089">
                  <c:v>371.22800000000001</c:v>
                </c:pt>
                <c:pt idx="1090">
                  <c:v>366.416</c:v>
                </c:pt>
                <c:pt idx="1091">
                  <c:v>361.74</c:v>
                </c:pt>
                <c:pt idx="1092">
                  <c:v>357.22399999999999</c:v>
                </c:pt>
                <c:pt idx="1093">
                  <c:v>352.904</c:v>
                </c:pt>
                <c:pt idx="1094">
                  <c:v>0</c:v>
                </c:pt>
                <c:pt idx="1095">
                  <c:v>9.4067999999999999E-3</c:v>
                </c:pt>
                <c:pt idx="1096">
                  <c:v>21.270799999999998</c:v>
                </c:pt>
                <c:pt idx="1097">
                  <c:v>42.456000000000003</c:v>
                </c:pt>
                <c:pt idx="1098">
                  <c:v>63.507999999999996</c:v>
                </c:pt>
                <c:pt idx="1099">
                  <c:v>84.35199999999999</c:v>
                </c:pt>
                <c:pt idx="1100">
                  <c:v>104.932</c:v>
                </c:pt>
                <c:pt idx="1101">
                  <c:v>125.16800000000001</c:v>
                </c:pt>
                <c:pt idx="1102">
                  <c:v>145.04</c:v>
                </c:pt>
                <c:pt idx="1103">
                  <c:v>164.488</c:v>
                </c:pt>
                <c:pt idx="1104">
                  <c:v>183.48000000000002</c:v>
                </c:pt>
                <c:pt idx="1105">
                  <c:v>201.976</c:v>
                </c:pt>
                <c:pt idx="1106">
                  <c:v>245.88399999999999</c:v>
                </c:pt>
                <c:pt idx="1107">
                  <c:v>286.17199999999997</c:v>
                </c:pt>
                <c:pt idx="1108">
                  <c:v>322.54399999999998</c:v>
                </c:pt>
                <c:pt idx="1109">
                  <c:v>354.72399999999999</c:v>
                </c:pt>
                <c:pt idx="1110">
                  <c:v>382.44800000000004</c:v>
                </c:pt>
                <c:pt idx="1111">
                  <c:v>405.24</c:v>
                </c:pt>
                <c:pt idx="1112">
                  <c:v>422.64000000000004</c:v>
                </c:pt>
                <c:pt idx="1113">
                  <c:v>434.47999999999996</c:v>
                </c:pt>
                <c:pt idx="1114">
                  <c:v>442.03999999999996</c:v>
                </c:pt>
                <c:pt idx="1115">
                  <c:v>446.96000000000004</c:v>
                </c:pt>
                <c:pt idx="1116">
                  <c:v>450.04</c:v>
                </c:pt>
                <c:pt idx="1117">
                  <c:v>452.32</c:v>
                </c:pt>
                <c:pt idx="1118">
                  <c:v>456.44</c:v>
                </c:pt>
                <c:pt idx="1119">
                  <c:v>457.67999999999995</c:v>
                </c:pt>
                <c:pt idx="1120">
                  <c:v>462.4</c:v>
                </c:pt>
                <c:pt idx="1121">
                  <c:v>461.16</c:v>
                </c:pt>
                <c:pt idx="1122">
                  <c:v>456.56</c:v>
                </c:pt>
                <c:pt idx="1123">
                  <c:v>450.84000000000003</c:v>
                </c:pt>
                <c:pt idx="1124">
                  <c:v>444.52000000000004</c:v>
                </c:pt>
                <c:pt idx="1125">
                  <c:v>438.03999999999996</c:v>
                </c:pt>
                <c:pt idx="1126">
                  <c:v>431.52000000000004</c:v>
                </c:pt>
                <c:pt idx="1127">
                  <c:v>425.15999999999997</c:v>
                </c:pt>
                <c:pt idx="1128">
                  <c:v>418.92</c:v>
                </c:pt>
                <c:pt idx="1129">
                  <c:v>413.04</c:v>
                </c:pt>
                <c:pt idx="1130">
                  <c:v>0</c:v>
                </c:pt>
                <c:pt idx="1131">
                  <c:v>9.5423999999999995E-3</c:v>
                </c:pt>
                <c:pt idx="1132">
                  <c:v>21.561199999999999</c:v>
                </c:pt>
                <c:pt idx="1133">
                  <c:v>43.043999999999997</c:v>
                </c:pt>
                <c:pt idx="1134">
                  <c:v>64.427999999999997</c:v>
                </c:pt>
                <c:pt idx="1135">
                  <c:v>85.608000000000004</c:v>
                </c:pt>
                <c:pt idx="1136">
                  <c:v>106.51600000000001</c:v>
                </c:pt>
                <c:pt idx="1137">
                  <c:v>127.11600000000001</c:v>
                </c:pt>
                <c:pt idx="1138">
                  <c:v>147.35999999999999</c:v>
                </c:pt>
                <c:pt idx="1139">
                  <c:v>167.22799999999998</c:v>
                </c:pt>
                <c:pt idx="1140">
                  <c:v>186.648</c:v>
                </c:pt>
                <c:pt idx="1141">
                  <c:v>205.64</c:v>
                </c:pt>
                <c:pt idx="1142">
                  <c:v>250.86</c:v>
                </c:pt>
                <c:pt idx="1143">
                  <c:v>292.73599999999999</c:v>
                </c:pt>
                <c:pt idx="1144">
                  <c:v>331.08799999999997</c:v>
                </c:pt>
                <c:pt idx="1145">
                  <c:v>365.87199999999996</c:v>
                </c:pt>
                <c:pt idx="1146">
                  <c:v>397.02</c:v>
                </c:pt>
                <c:pt idx="1147">
                  <c:v>424.44</c:v>
                </c:pt>
                <c:pt idx="1148">
                  <c:v>448.2</c:v>
                </c:pt>
                <c:pt idx="1149">
                  <c:v>467.84</c:v>
                </c:pt>
                <c:pt idx="1150">
                  <c:v>483.59999999999997</c:v>
                </c:pt>
                <c:pt idx="1151">
                  <c:v>495.36</c:v>
                </c:pt>
                <c:pt idx="1152">
                  <c:v>503.2</c:v>
                </c:pt>
                <c:pt idx="1153">
                  <c:v>508.32</c:v>
                </c:pt>
                <c:pt idx="1154">
                  <c:v>515.44000000000005</c:v>
                </c:pt>
                <c:pt idx="1155">
                  <c:v>515.64</c:v>
                </c:pt>
                <c:pt idx="1156">
                  <c:v>515.4</c:v>
                </c:pt>
                <c:pt idx="1157">
                  <c:v>514.04000000000008</c:v>
                </c:pt>
                <c:pt idx="1158">
                  <c:v>508.88</c:v>
                </c:pt>
                <c:pt idx="1159">
                  <c:v>502.16</c:v>
                </c:pt>
                <c:pt idx="1160">
                  <c:v>494.64000000000004</c:v>
                </c:pt>
                <c:pt idx="1161">
                  <c:v>486.84</c:v>
                </c:pt>
                <c:pt idx="1162">
                  <c:v>479.12</c:v>
                </c:pt>
                <c:pt idx="1163">
                  <c:v>471.52</c:v>
                </c:pt>
                <c:pt idx="1164">
                  <c:v>0</c:v>
                </c:pt>
                <c:pt idx="1165">
                  <c:v>9.3600000000000003E-3</c:v>
                </c:pt>
                <c:pt idx="1166">
                  <c:v>21.802800000000001</c:v>
                </c:pt>
                <c:pt idx="1167">
                  <c:v>43.54</c:v>
                </c:pt>
                <c:pt idx="1168">
                  <c:v>65.171999999999997</c:v>
                </c:pt>
                <c:pt idx="1169">
                  <c:v>86.583999999999989</c:v>
                </c:pt>
                <c:pt idx="1170">
                  <c:v>107.788</c:v>
                </c:pt>
                <c:pt idx="1171">
                  <c:v>128.67999999999998</c:v>
                </c:pt>
                <c:pt idx="1172">
                  <c:v>149.21599999999998</c:v>
                </c:pt>
                <c:pt idx="1173">
                  <c:v>169.37199999999999</c:v>
                </c:pt>
                <c:pt idx="1174">
                  <c:v>189.11199999999999</c:v>
                </c:pt>
                <c:pt idx="1175">
                  <c:v>208.43600000000001</c:v>
                </c:pt>
                <c:pt idx="1176">
                  <c:v>254.53599999999997</c:v>
                </c:pt>
                <c:pt idx="1177">
                  <c:v>297.48400000000004</c:v>
                </c:pt>
                <c:pt idx="1178">
                  <c:v>337.12399999999997</c:v>
                </c:pt>
                <c:pt idx="1179">
                  <c:v>373.30799999999999</c:v>
                </c:pt>
                <c:pt idx="1180">
                  <c:v>406.28</c:v>
                </c:pt>
                <c:pt idx="1181">
                  <c:v>435.88</c:v>
                </c:pt>
                <c:pt idx="1182">
                  <c:v>462.44</c:v>
                </c:pt>
                <c:pt idx="1183">
                  <c:v>485.96</c:v>
                </c:pt>
                <c:pt idx="1184">
                  <c:v>506.48</c:v>
                </c:pt>
                <c:pt idx="1185">
                  <c:v>524.08000000000004</c:v>
                </c:pt>
                <c:pt idx="1186">
                  <c:v>538.6</c:v>
                </c:pt>
                <c:pt idx="1187">
                  <c:v>550.2399999999999</c:v>
                </c:pt>
                <c:pt idx="1188">
                  <c:v>570.91999999999996</c:v>
                </c:pt>
                <c:pt idx="1189">
                  <c:v>572.67999999999995</c:v>
                </c:pt>
                <c:pt idx="1190">
                  <c:v>569.36</c:v>
                </c:pt>
                <c:pt idx="1191">
                  <c:v>564.6</c:v>
                </c:pt>
                <c:pt idx="1192">
                  <c:v>558.44000000000005</c:v>
                </c:pt>
                <c:pt idx="1193">
                  <c:v>550.56000000000006</c:v>
                </c:pt>
                <c:pt idx="1194">
                  <c:v>541.88</c:v>
                </c:pt>
                <c:pt idx="1195">
                  <c:v>532.96</c:v>
                </c:pt>
                <c:pt idx="1196">
                  <c:v>0</c:v>
                </c:pt>
                <c:pt idx="1197">
                  <c:v>9.2375999999999986E-3</c:v>
                </c:pt>
                <c:pt idx="1198">
                  <c:v>21.953600000000002</c:v>
                </c:pt>
                <c:pt idx="1199">
                  <c:v>43.839999999999996</c:v>
                </c:pt>
                <c:pt idx="1200">
                  <c:v>65.62</c:v>
                </c:pt>
                <c:pt idx="1201">
                  <c:v>87.212000000000003</c:v>
                </c:pt>
                <c:pt idx="1202">
                  <c:v>108.53599999999999</c:v>
                </c:pt>
                <c:pt idx="1203">
                  <c:v>129.584</c:v>
                </c:pt>
                <c:pt idx="1204">
                  <c:v>150.34800000000001</c:v>
                </c:pt>
                <c:pt idx="1205">
                  <c:v>170.68</c:v>
                </c:pt>
                <c:pt idx="1206">
                  <c:v>190.63200000000001</c:v>
                </c:pt>
                <c:pt idx="1207">
                  <c:v>210.15600000000001</c:v>
                </c:pt>
                <c:pt idx="1208">
                  <c:v>256.82400000000001</c:v>
                </c:pt>
                <c:pt idx="1209">
                  <c:v>300.43599999999998</c:v>
                </c:pt>
                <c:pt idx="1210">
                  <c:v>340.76</c:v>
                </c:pt>
                <c:pt idx="1211">
                  <c:v>377.85200000000003</c:v>
                </c:pt>
                <c:pt idx="1212">
                  <c:v>411.71999999999997</c:v>
                </c:pt>
                <c:pt idx="1213">
                  <c:v>442.35999999999996</c:v>
                </c:pt>
                <c:pt idx="1214">
                  <c:v>470.12</c:v>
                </c:pt>
                <c:pt idx="1215">
                  <c:v>495.28</c:v>
                </c:pt>
                <c:pt idx="1216">
                  <c:v>517.76</c:v>
                </c:pt>
                <c:pt idx="1217">
                  <c:v>537.68000000000006</c:v>
                </c:pt>
                <c:pt idx="1218">
                  <c:v>555.4</c:v>
                </c:pt>
                <c:pt idx="1219">
                  <c:v>570.72</c:v>
                </c:pt>
                <c:pt idx="1220">
                  <c:v>609.36</c:v>
                </c:pt>
                <c:pt idx="1221">
                  <c:v>619.48</c:v>
                </c:pt>
                <c:pt idx="1222">
                  <c:v>617.83999999999992</c:v>
                </c:pt>
                <c:pt idx="1223">
                  <c:v>612.40000000000009</c:v>
                </c:pt>
                <c:pt idx="1224">
                  <c:v>604.91999999999996</c:v>
                </c:pt>
                <c:pt idx="1225">
                  <c:v>596.12</c:v>
                </c:pt>
                <c:pt idx="1226">
                  <c:v>586.48</c:v>
                </c:pt>
                <c:pt idx="1227">
                  <c:v>0</c:v>
                </c:pt>
                <c:pt idx="1228">
                  <c:v>-3.1749199999999998E-2</c:v>
                </c:pt>
                <c:pt idx="1229">
                  <c:v>22.033200000000001</c:v>
                </c:pt>
                <c:pt idx="1230">
                  <c:v>44.043999999999997</c:v>
                </c:pt>
                <c:pt idx="1231">
                  <c:v>65.944000000000003</c:v>
                </c:pt>
                <c:pt idx="1232">
                  <c:v>87.655999999999992</c:v>
                </c:pt>
                <c:pt idx="1233">
                  <c:v>109.13200000000001</c:v>
                </c:pt>
                <c:pt idx="1234">
                  <c:v>130.328</c:v>
                </c:pt>
                <c:pt idx="1235">
                  <c:v>151.18400000000003</c:v>
                </c:pt>
                <c:pt idx="1236">
                  <c:v>171.696</c:v>
                </c:pt>
                <c:pt idx="1237">
                  <c:v>191.78799999999998</c:v>
                </c:pt>
                <c:pt idx="1238">
                  <c:v>211.46</c:v>
                </c:pt>
                <c:pt idx="1239">
                  <c:v>258.584</c:v>
                </c:pt>
                <c:pt idx="1240">
                  <c:v>302.608</c:v>
                </c:pt>
                <c:pt idx="1241">
                  <c:v>343.44</c:v>
                </c:pt>
                <c:pt idx="1242">
                  <c:v>380.99200000000002</c:v>
                </c:pt>
                <c:pt idx="1243">
                  <c:v>415.44</c:v>
                </c:pt>
                <c:pt idx="1244">
                  <c:v>446.76</c:v>
                </c:pt>
                <c:pt idx="1245">
                  <c:v>475.36</c:v>
                </c:pt>
                <c:pt idx="1246">
                  <c:v>501.24</c:v>
                </c:pt>
                <c:pt idx="1247">
                  <c:v>524.68000000000006</c:v>
                </c:pt>
                <c:pt idx="1248">
                  <c:v>545.79999999999995</c:v>
                </c:pt>
                <c:pt idx="1249">
                  <c:v>564.79999999999995</c:v>
                </c:pt>
                <c:pt idx="1250">
                  <c:v>581.7600000000001</c:v>
                </c:pt>
                <c:pt idx="1251">
                  <c:v>631.71999999999991</c:v>
                </c:pt>
                <c:pt idx="1252">
                  <c:v>654.80000000000007</c:v>
                </c:pt>
                <c:pt idx="1253">
                  <c:v>659.80000000000007</c:v>
                </c:pt>
                <c:pt idx="1254">
                  <c:v>656.16</c:v>
                </c:pt>
                <c:pt idx="1255">
                  <c:v>648.4799999999999</c:v>
                </c:pt>
                <c:pt idx="1256">
                  <c:v>638.95999999999992</c:v>
                </c:pt>
                <c:pt idx="1257">
                  <c:v>0</c:v>
                </c:pt>
                <c:pt idx="1258">
                  <c:v>192.476</c:v>
                </c:pt>
                <c:pt idx="1259">
                  <c:v>212.32400000000001</c:v>
                </c:pt>
                <c:pt idx="1260">
                  <c:v>259.85200000000003</c:v>
                </c:pt>
                <c:pt idx="1261">
                  <c:v>304.23599999999999</c:v>
                </c:pt>
                <c:pt idx="1262">
                  <c:v>345.36400000000003</c:v>
                </c:pt>
                <c:pt idx="1263">
                  <c:v>383.32400000000001</c:v>
                </c:pt>
                <c:pt idx="1264">
                  <c:v>418.2</c:v>
                </c:pt>
                <c:pt idx="1265">
                  <c:v>450</c:v>
                </c:pt>
                <c:pt idx="1266">
                  <c:v>479.04</c:v>
                </c:pt>
                <c:pt idx="1267">
                  <c:v>505.48</c:v>
                </c:pt>
                <c:pt idx="1268">
                  <c:v>529.4799999999999</c:v>
                </c:pt>
                <c:pt idx="1269">
                  <c:v>551.28</c:v>
                </c:pt>
                <c:pt idx="1270">
                  <c:v>571</c:v>
                </c:pt>
                <c:pt idx="1271">
                  <c:v>589</c:v>
                </c:pt>
                <c:pt idx="1272">
                  <c:v>644.48</c:v>
                </c:pt>
                <c:pt idx="1273">
                  <c:v>677.64</c:v>
                </c:pt>
                <c:pt idx="1274">
                  <c:v>691.96</c:v>
                </c:pt>
                <c:pt idx="1275">
                  <c:v>693.88000000000011</c:v>
                </c:pt>
                <c:pt idx="1276">
                  <c:v>688.32</c:v>
                </c:pt>
                <c:pt idx="1277">
                  <c:v>0</c:v>
                </c:pt>
                <c:pt idx="1278">
                  <c:v>420.24</c:v>
                </c:pt>
                <c:pt idx="1279">
                  <c:v>452.52</c:v>
                </c:pt>
                <c:pt idx="1280">
                  <c:v>481.96</c:v>
                </c:pt>
                <c:pt idx="1281">
                  <c:v>508.76</c:v>
                </c:pt>
                <c:pt idx="1282">
                  <c:v>533.24</c:v>
                </c:pt>
                <c:pt idx="1283">
                  <c:v>555.36</c:v>
                </c:pt>
                <c:pt idx="1284">
                  <c:v>575.67999999999995</c:v>
                </c:pt>
                <c:pt idx="1285">
                  <c:v>594.08000000000004</c:v>
                </c:pt>
                <c:pt idx="1286">
                  <c:v>652.36</c:v>
                </c:pt>
                <c:pt idx="1287">
                  <c:v>690.72</c:v>
                </c:pt>
                <c:pt idx="1288">
                  <c:v>713.12</c:v>
                </c:pt>
                <c:pt idx="1289">
                  <c:v>721.92</c:v>
                </c:pt>
                <c:pt idx="1290">
                  <c:v>721.56</c:v>
                </c:pt>
                <c:pt idx="1291">
                  <c:v>0</c:v>
                </c:pt>
                <c:pt idx="1292">
                  <c:v>578.72</c:v>
                </c:pt>
                <c:pt idx="1293">
                  <c:v>597.55999999999995</c:v>
                </c:pt>
                <c:pt idx="1294">
                  <c:v>657.72</c:v>
                </c:pt>
                <c:pt idx="1295">
                  <c:v>698.68</c:v>
                </c:pt>
                <c:pt idx="1296">
                  <c:v>725.43999999999994</c:v>
                </c:pt>
                <c:pt idx="1297">
                  <c:v>740.31999999999994</c:v>
                </c:pt>
                <c:pt idx="1298">
                  <c:v>745.28000000000009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A8-4253-802D-DD2847C6E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99488"/>
        <c:axId val="253899880"/>
      </c:scatterChart>
      <c:valAx>
        <c:axId val="253899488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9880"/>
        <c:crossesAt val="0"/>
        <c:crossBetween val="midCat"/>
        <c:majorUnit val="5"/>
        <c:minorUnit val="1"/>
      </c:valAx>
      <c:valAx>
        <c:axId val="253899880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9488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253295569719481"/>
          <c:y val="0.20880620401039288"/>
          <c:w val="0.23046541521131067"/>
          <c:h val="0.1174696991591416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B8-4CD3-A389-8E1A34A4B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3456"/>
        <c:axId val="346463848"/>
      </c:scatterChart>
      <c:valAx>
        <c:axId val="346463456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3848"/>
        <c:crossesAt val="0"/>
        <c:crossBetween val="midCat"/>
        <c:majorUnit val="0.5"/>
        <c:minorUnit val="0.1"/>
      </c:valAx>
      <c:valAx>
        <c:axId val="346463848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3456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3058805845545408"/>
          <c:h val="0.1436513213426474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'+50c'!$E$53:$E$123</c:f>
              <c:numCache>
                <c:formatCode>0.00E+00</c:formatCode>
                <c:ptCount val="71"/>
                <c:pt idx="0">
                  <c:v>9.3803999999999998E-5</c:v>
                </c:pt>
                <c:pt idx="1">
                  <c:v>1.2237999999999998E-4</c:v>
                </c:pt>
                <c:pt idx="2">
                  <c:v>1.57808E-4</c:v>
                </c:pt>
                <c:pt idx="3">
                  <c:v>1.9609200000000001E-4</c:v>
                </c:pt>
                <c:pt idx="4">
                  <c:v>2.4061199999999999E-4</c:v>
                </c:pt>
                <c:pt idx="5">
                  <c:v>2.9074799999999996E-4</c:v>
                </c:pt>
                <c:pt idx="6">
                  <c:v>3.4790800000000002E-4</c:v>
                </c:pt>
                <c:pt idx="7">
                  <c:v>4.0755999999999995E-4</c:v>
                </c:pt>
                <c:pt idx="8">
                  <c:v>4.6779999999999999E-4</c:v>
                </c:pt>
                <c:pt idx="9">
                  <c:v>5.2564000000000007E-4</c:v>
                </c:pt>
                <c:pt idx="10">
                  <c:v>5.7904000000000007E-4</c:v>
                </c:pt>
                <c:pt idx="11">
                  <c:v>6.3071999999999998E-4</c:v>
                </c:pt>
                <c:pt idx="12">
                  <c:v>6.7616000000000009E-4</c:v>
                </c:pt>
                <c:pt idx="13">
                  <c:v>7.1675999999999999E-4</c:v>
                </c:pt>
                <c:pt idx="14">
                  <c:v>7.6031999999999998E-4</c:v>
                </c:pt>
                <c:pt idx="15">
                  <c:v>7.9792000000000003E-4</c:v>
                </c:pt>
                <c:pt idx="16">
                  <c:v>8.3640000000000006E-4</c:v>
                </c:pt>
                <c:pt idx="17">
                  <c:v>8.7328000000000004E-4</c:v>
                </c:pt>
                <c:pt idx="18">
                  <c:v>9.0971999999999993E-4</c:v>
                </c:pt>
                <c:pt idx="19">
                  <c:v>9.4428000000000003E-4</c:v>
                </c:pt>
                <c:pt idx="20">
                  <c:v>9.809599999999999E-4</c:v>
                </c:pt>
                <c:pt idx="21">
                  <c:v>1.0222E-3</c:v>
                </c:pt>
                <c:pt idx="22">
                  <c:v>1.0566E-3</c:v>
                </c:pt>
                <c:pt idx="23">
                  <c:v>1.0823599999999999E-3</c:v>
                </c:pt>
                <c:pt idx="24">
                  <c:v>1.1195199999999999E-3</c:v>
                </c:pt>
                <c:pt idx="25">
                  <c:v>1.1561199999999998E-3</c:v>
                </c:pt>
                <c:pt idx="26">
                  <c:v>1.19052E-3</c:v>
                </c:pt>
                <c:pt idx="27">
                  <c:v>1.2275600000000002E-3</c:v>
                </c:pt>
                <c:pt idx="28">
                  <c:v>1.2682400000000001E-3</c:v>
                </c:pt>
                <c:pt idx="29">
                  <c:v>1.3034000000000001E-3</c:v>
                </c:pt>
                <c:pt idx="30">
                  <c:v>1.3385599999999999E-3</c:v>
                </c:pt>
                <c:pt idx="31">
                  <c:v>1.3691599999999999E-3</c:v>
                </c:pt>
                <c:pt idx="32">
                  <c:v>1.40708E-3</c:v>
                </c:pt>
                <c:pt idx="33">
                  <c:v>1.4404400000000001E-3</c:v>
                </c:pt>
                <c:pt idx="34">
                  <c:v>1.47084E-3</c:v>
                </c:pt>
                <c:pt idx="35">
                  <c:v>1.5128800000000001E-3</c:v>
                </c:pt>
                <c:pt idx="36">
                  <c:v>1.5370799999999999E-3</c:v>
                </c:pt>
                <c:pt idx="37">
                  <c:v>1.57876E-3</c:v>
                </c:pt>
                <c:pt idx="38">
                  <c:v>1.6109200000000001E-3</c:v>
                </c:pt>
                <c:pt idx="39">
                  <c:v>1.6465199999999998E-3</c:v>
                </c:pt>
                <c:pt idx="40">
                  <c:v>1.67804E-3</c:v>
                </c:pt>
                <c:pt idx="41">
                  <c:v>1.7050400000000001E-3</c:v>
                </c:pt>
                <c:pt idx="42">
                  <c:v>1.74424E-3</c:v>
                </c:pt>
                <c:pt idx="43">
                  <c:v>1.7824399999999999E-3</c:v>
                </c:pt>
                <c:pt idx="44">
                  <c:v>1.8139999999999999E-3</c:v>
                </c:pt>
                <c:pt idx="45">
                  <c:v>1.8518E-3</c:v>
                </c:pt>
                <c:pt idx="46">
                  <c:v>1.8842799999999999E-3</c:v>
                </c:pt>
                <c:pt idx="47">
                  <c:v>1.9168E-3</c:v>
                </c:pt>
                <c:pt idx="48">
                  <c:v>1.9614399999999996E-3</c:v>
                </c:pt>
                <c:pt idx="49">
                  <c:v>1.9919600000000001E-3</c:v>
                </c:pt>
                <c:pt idx="50">
                  <c:v>2.0406000000000001E-3</c:v>
                </c:pt>
                <c:pt idx="51">
                  <c:v>2.0756400000000001E-3</c:v>
                </c:pt>
                <c:pt idx="52">
                  <c:v>2.11948E-3</c:v>
                </c:pt>
                <c:pt idx="53">
                  <c:v>2.1590800000000003E-3</c:v>
                </c:pt>
                <c:pt idx="54">
                  <c:v>2.1901200000000003E-3</c:v>
                </c:pt>
                <c:pt idx="55">
                  <c:v>2.2233599999999997E-3</c:v>
                </c:pt>
                <c:pt idx="56">
                  <c:v>2.2618399999999998E-3</c:v>
                </c:pt>
                <c:pt idx="57">
                  <c:v>2.3023599999999998E-3</c:v>
                </c:pt>
                <c:pt idx="58">
                  <c:v>2.3426799999999998E-3</c:v>
                </c:pt>
                <c:pt idx="59">
                  <c:v>2.3784399999999999E-3</c:v>
                </c:pt>
                <c:pt idx="60">
                  <c:v>2.4182399999999999E-3</c:v>
                </c:pt>
                <c:pt idx="61">
                  <c:v>2.4627199999999998E-3</c:v>
                </c:pt>
                <c:pt idx="62">
                  <c:v>2.49512E-3</c:v>
                </c:pt>
                <c:pt idx="63">
                  <c:v>2.5384000000000001E-3</c:v>
                </c:pt>
                <c:pt idx="64">
                  <c:v>2.5698400000000003E-3</c:v>
                </c:pt>
                <c:pt idx="65">
                  <c:v>2.6156399999999998E-3</c:v>
                </c:pt>
                <c:pt idx="66">
                  <c:v>2.65512E-3</c:v>
                </c:pt>
                <c:pt idx="67">
                  <c:v>2.68848E-3</c:v>
                </c:pt>
                <c:pt idx="68">
                  <c:v>2.7305599999999999E-3</c:v>
                </c:pt>
                <c:pt idx="69">
                  <c:v>2.7705200000000003E-3</c:v>
                </c:pt>
                <c:pt idx="70">
                  <c:v>2.7968800000000003E-3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4-4A64-AEE6-1C373E31D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4632"/>
        <c:axId val="346465024"/>
      </c:scatterChart>
      <c:valAx>
        <c:axId val="346464632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5024"/>
        <c:crossesAt val="1.0000000000000057E-6"/>
        <c:crossBetween val="midCat"/>
        <c:majorUnit val="10"/>
        <c:minorUnit val="2"/>
      </c:valAx>
      <c:valAx>
        <c:axId val="346465024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463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09731118235186"/>
          <c:y val="0.65509175999826841"/>
          <c:w val="0.22944950176273635"/>
          <c:h val="0.1290002249181025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5-41A6-B76D-68AECFF8E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5808"/>
        <c:axId val="346466200"/>
      </c:scatterChart>
      <c:valAx>
        <c:axId val="346465808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6200"/>
        <c:crossesAt val="1.0000000000000004E-5"/>
        <c:crossBetween val="midCat"/>
        <c:majorUnit val="0.5"/>
        <c:minorUnit val="0.1"/>
      </c:valAx>
      <c:valAx>
        <c:axId val="346466200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5808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006850552305464"/>
          <c:y val="0.13739832107763389"/>
          <c:w val="0.21768958971697505"/>
          <c:h val="0.1220918531428630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+100c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'+100c'!$C$17:$C$47</c:f>
              <c:numCache>
                <c:formatCode>0.00E+00</c:formatCode>
                <c:ptCount val="31"/>
                <c:pt idx="0">
                  <c:v>3.2683999999999998E-2</c:v>
                </c:pt>
                <c:pt idx="1">
                  <c:v>7.7268000000000003E-2</c:v>
                </c:pt>
                <c:pt idx="2">
                  <c:v>0.14674999999999999</c:v>
                </c:pt>
                <c:pt idx="3">
                  <c:v>0.25488</c:v>
                </c:pt>
                <c:pt idx="4">
                  <c:v>0.42919000000000002</c:v>
                </c:pt>
                <c:pt idx="5">
                  <c:v>0.70459000000000005</c:v>
                </c:pt>
                <c:pt idx="6">
                  <c:v>0.88600000000000001</c:v>
                </c:pt>
                <c:pt idx="7">
                  <c:v>0.90520999999999996</c:v>
                </c:pt>
                <c:pt idx="8">
                  <c:v>0.92420000000000002</c:v>
                </c:pt>
                <c:pt idx="9">
                  <c:v>0.94303999999999999</c:v>
                </c:pt>
                <c:pt idx="10">
                  <c:v>0.96184999999999998</c:v>
                </c:pt>
                <c:pt idx="11">
                  <c:v>0.98070999999999997</c:v>
                </c:pt>
                <c:pt idx="12">
                  <c:v>0.99961</c:v>
                </c:pt>
                <c:pt idx="13">
                  <c:v>1.0185</c:v>
                </c:pt>
                <c:pt idx="14">
                  <c:v>1.0371999999999999</c:v>
                </c:pt>
                <c:pt idx="15">
                  <c:v>1.056</c:v>
                </c:pt>
                <c:pt idx="16">
                  <c:v>1.0749</c:v>
                </c:pt>
                <c:pt idx="17">
                  <c:v>1.0938000000000001</c:v>
                </c:pt>
                <c:pt idx="18">
                  <c:v>1.1126</c:v>
                </c:pt>
                <c:pt idx="19">
                  <c:v>1.1315</c:v>
                </c:pt>
                <c:pt idx="20">
                  <c:v>1.1507000000000001</c:v>
                </c:pt>
                <c:pt idx="21">
                  <c:v>1.1697</c:v>
                </c:pt>
                <c:pt idx="22">
                  <c:v>1.1890000000000001</c:v>
                </c:pt>
                <c:pt idx="23">
                  <c:v>1.2083999999999999</c:v>
                </c:pt>
                <c:pt idx="24">
                  <c:v>1.228</c:v>
                </c:pt>
                <c:pt idx="25">
                  <c:v>1.248</c:v>
                </c:pt>
                <c:pt idx="26">
                  <c:v>1.2685999999999999</c:v>
                </c:pt>
                <c:pt idx="27">
                  <c:v>1.2898000000000001</c:v>
                </c:pt>
                <c:pt idx="28">
                  <c:v>1.3121</c:v>
                </c:pt>
                <c:pt idx="29">
                  <c:v>1.3360000000000001</c:v>
                </c:pt>
                <c:pt idx="30">
                  <c:v>1.3624000000000001</c:v>
                </c:pt>
              </c:numCache>
            </c:numRef>
          </c:xVal>
          <c:yVal>
            <c:numRef>
              <c:f>'+100c'!$E$17:$E$47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7-4BE4-AE75-E589BD3A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6984"/>
        <c:axId val="346467376"/>
      </c:scatterChart>
      <c:valAx>
        <c:axId val="346466984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7376"/>
        <c:crossesAt val="1.0000000000000003E-4"/>
        <c:crossBetween val="midCat"/>
        <c:majorUnit val="0.2"/>
        <c:minorUnit val="4.0000000000000022E-2"/>
      </c:valAx>
      <c:valAx>
        <c:axId val="346467376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6984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054578099030086"/>
          <c:y val="0.17147059736930512"/>
          <c:w val="0.23998924326671264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9">
                  <c:v>0</c:v>
                </c:pt>
                <c:pt idx="840">
                  <c:v>0.1</c:v>
                </c:pt>
                <c:pt idx="841">
                  <c:v>0.2</c:v>
                </c:pt>
                <c:pt idx="842">
                  <c:v>0.3</c:v>
                </c:pt>
                <c:pt idx="843">
                  <c:v>0.4</c:v>
                </c:pt>
                <c:pt idx="844">
                  <c:v>0.5</c:v>
                </c:pt>
                <c:pt idx="845">
                  <c:v>0.6</c:v>
                </c:pt>
                <c:pt idx="846">
                  <c:v>0.7</c:v>
                </c:pt>
                <c:pt idx="847">
                  <c:v>0.8</c:v>
                </c:pt>
                <c:pt idx="848">
                  <c:v>0.9</c:v>
                </c:pt>
                <c:pt idx="849">
                  <c:v>1</c:v>
                </c:pt>
                <c:pt idx="850">
                  <c:v>1.25</c:v>
                </c:pt>
                <c:pt idx="851">
                  <c:v>1.5</c:v>
                </c:pt>
                <c:pt idx="852">
                  <c:v>1.75</c:v>
                </c:pt>
                <c:pt idx="853">
                  <c:v>2</c:v>
                </c:pt>
                <c:pt idx="854">
                  <c:v>2.25</c:v>
                </c:pt>
                <c:pt idx="855">
                  <c:v>2.5</c:v>
                </c:pt>
                <c:pt idx="856">
                  <c:v>2.75</c:v>
                </c:pt>
                <c:pt idx="857">
                  <c:v>3</c:v>
                </c:pt>
                <c:pt idx="858">
                  <c:v>3.25</c:v>
                </c:pt>
                <c:pt idx="859">
                  <c:v>3.5</c:v>
                </c:pt>
                <c:pt idx="860">
                  <c:v>3.75</c:v>
                </c:pt>
                <c:pt idx="861">
                  <c:v>4</c:v>
                </c:pt>
                <c:pt idx="862">
                  <c:v>5</c:v>
                </c:pt>
                <c:pt idx="863">
                  <c:v>6</c:v>
                </c:pt>
                <c:pt idx="864">
                  <c:v>7</c:v>
                </c:pt>
                <c:pt idx="865">
                  <c:v>8</c:v>
                </c:pt>
                <c:pt idx="866">
                  <c:v>9</c:v>
                </c:pt>
                <c:pt idx="867">
                  <c:v>10</c:v>
                </c:pt>
                <c:pt idx="868">
                  <c:v>11</c:v>
                </c:pt>
                <c:pt idx="869">
                  <c:v>12</c:v>
                </c:pt>
                <c:pt idx="870">
                  <c:v>13</c:v>
                </c:pt>
                <c:pt idx="871">
                  <c:v>14</c:v>
                </c:pt>
                <c:pt idx="872">
                  <c:v>15</c:v>
                </c:pt>
                <c:pt idx="873">
                  <c:v>16</c:v>
                </c:pt>
                <c:pt idx="874">
                  <c:v>17</c:v>
                </c:pt>
                <c:pt idx="875">
                  <c:v>18</c:v>
                </c:pt>
                <c:pt idx="876">
                  <c:v>19</c:v>
                </c:pt>
                <c:pt idx="877">
                  <c:v>20</c:v>
                </c:pt>
                <c:pt idx="878">
                  <c:v>21</c:v>
                </c:pt>
                <c:pt idx="879">
                  <c:v>22</c:v>
                </c:pt>
                <c:pt idx="880">
                  <c:v>23</c:v>
                </c:pt>
                <c:pt idx="881">
                  <c:v>24</c:v>
                </c:pt>
                <c:pt idx="882">
                  <c:v>25</c:v>
                </c:pt>
                <c:pt idx="883">
                  <c:v>26</c:v>
                </c:pt>
                <c:pt idx="884">
                  <c:v>27</c:v>
                </c:pt>
                <c:pt idx="885">
                  <c:v>28</c:v>
                </c:pt>
                <c:pt idx="886">
                  <c:v>29</c:v>
                </c:pt>
                <c:pt idx="887">
                  <c:v>30</c:v>
                </c:pt>
                <c:pt idx="888">
                  <c:v>31</c:v>
                </c:pt>
                <c:pt idx="890">
                  <c:v>0</c:v>
                </c:pt>
                <c:pt idx="891">
                  <c:v>0.1</c:v>
                </c:pt>
                <c:pt idx="892">
                  <c:v>0.2</c:v>
                </c:pt>
                <c:pt idx="893">
                  <c:v>0.3</c:v>
                </c:pt>
                <c:pt idx="894">
                  <c:v>0.4</c:v>
                </c:pt>
                <c:pt idx="895">
                  <c:v>0.5</c:v>
                </c:pt>
                <c:pt idx="896">
                  <c:v>0.6</c:v>
                </c:pt>
                <c:pt idx="897">
                  <c:v>0.7</c:v>
                </c:pt>
                <c:pt idx="898">
                  <c:v>0.8</c:v>
                </c:pt>
                <c:pt idx="899">
                  <c:v>0.9</c:v>
                </c:pt>
                <c:pt idx="900">
                  <c:v>1</c:v>
                </c:pt>
                <c:pt idx="901">
                  <c:v>1.25</c:v>
                </c:pt>
                <c:pt idx="902">
                  <c:v>1.5</c:v>
                </c:pt>
                <c:pt idx="903">
                  <c:v>1.75</c:v>
                </c:pt>
                <c:pt idx="904">
                  <c:v>2</c:v>
                </c:pt>
                <c:pt idx="905">
                  <c:v>2.25</c:v>
                </c:pt>
                <c:pt idx="906">
                  <c:v>2.5</c:v>
                </c:pt>
                <c:pt idx="907">
                  <c:v>2.75</c:v>
                </c:pt>
                <c:pt idx="908">
                  <c:v>3</c:v>
                </c:pt>
                <c:pt idx="909">
                  <c:v>3.25</c:v>
                </c:pt>
                <c:pt idx="910">
                  <c:v>3.5</c:v>
                </c:pt>
                <c:pt idx="911">
                  <c:v>3.75</c:v>
                </c:pt>
                <c:pt idx="912">
                  <c:v>4</c:v>
                </c:pt>
                <c:pt idx="913">
                  <c:v>5</c:v>
                </c:pt>
                <c:pt idx="914">
                  <c:v>6</c:v>
                </c:pt>
                <c:pt idx="915">
                  <c:v>7</c:v>
                </c:pt>
                <c:pt idx="916">
                  <c:v>8</c:v>
                </c:pt>
                <c:pt idx="917">
                  <c:v>9</c:v>
                </c:pt>
                <c:pt idx="918">
                  <c:v>10</c:v>
                </c:pt>
                <c:pt idx="919">
                  <c:v>11</c:v>
                </c:pt>
                <c:pt idx="920">
                  <c:v>12</c:v>
                </c:pt>
                <c:pt idx="921">
                  <c:v>13</c:v>
                </c:pt>
                <c:pt idx="922">
                  <c:v>14</c:v>
                </c:pt>
                <c:pt idx="923">
                  <c:v>15</c:v>
                </c:pt>
                <c:pt idx="924">
                  <c:v>16</c:v>
                </c:pt>
                <c:pt idx="925">
                  <c:v>17</c:v>
                </c:pt>
                <c:pt idx="926">
                  <c:v>18</c:v>
                </c:pt>
                <c:pt idx="927">
                  <c:v>19</c:v>
                </c:pt>
                <c:pt idx="928">
                  <c:v>20</c:v>
                </c:pt>
                <c:pt idx="929">
                  <c:v>21</c:v>
                </c:pt>
                <c:pt idx="930">
                  <c:v>22</c:v>
                </c:pt>
                <c:pt idx="932">
                  <c:v>0</c:v>
                </c:pt>
                <c:pt idx="933">
                  <c:v>0.1</c:v>
                </c:pt>
                <c:pt idx="934">
                  <c:v>0.2</c:v>
                </c:pt>
                <c:pt idx="935">
                  <c:v>0.3</c:v>
                </c:pt>
                <c:pt idx="936">
                  <c:v>0.4</c:v>
                </c:pt>
                <c:pt idx="937">
                  <c:v>0.5</c:v>
                </c:pt>
                <c:pt idx="938">
                  <c:v>0.6</c:v>
                </c:pt>
                <c:pt idx="939">
                  <c:v>0.7</c:v>
                </c:pt>
                <c:pt idx="940">
                  <c:v>0.8</c:v>
                </c:pt>
                <c:pt idx="941">
                  <c:v>0.9</c:v>
                </c:pt>
                <c:pt idx="942">
                  <c:v>1</c:v>
                </c:pt>
                <c:pt idx="943">
                  <c:v>1.25</c:v>
                </c:pt>
                <c:pt idx="944">
                  <c:v>1.5</c:v>
                </c:pt>
                <c:pt idx="945">
                  <c:v>1.75</c:v>
                </c:pt>
                <c:pt idx="946">
                  <c:v>2</c:v>
                </c:pt>
                <c:pt idx="947">
                  <c:v>2.25</c:v>
                </c:pt>
                <c:pt idx="948">
                  <c:v>2.5</c:v>
                </c:pt>
                <c:pt idx="949">
                  <c:v>2.75</c:v>
                </c:pt>
                <c:pt idx="950">
                  <c:v>3</c:v>
                </c:pt>
                <c:pt idx="951">
                  <c:v>3.25</c:v>
                </c:pt>
                <c:pt idx="952">
                  <c:v>3.5</c:v>
                </c:pt>
                <c:pt idx="953">
                  <c:v>3.75</c:v>
                </c:pt>
                <c:pt idx="954">
                  <c:v>4</c:v>
                </c:pt>
                <c:pt idx="955">
                  <c:v>5</c:v>
                </c:pt>
                <c:pt idx="956">
                  <c:v>6</c:v>
                </c:pt>
                <c:pt idx="957">
                  <c:v>7</c:v>
                </c:pt>
                <c:pt idx="958">
                  <c:v>8</c:v>
                </c:pt>
                <c:pt idx="959">
                  <c:v>9</c:v>
                </c:pt>
                <c:pt idx="960">
                  <c:v>10</c:v>
                </c:pt>
                <c:pt idx="961">
                  <c:v>11</c:v>
                </c:pt>
                <c:pt idx="962">
                  <c:v>12</c:v>
                </c:pt>
                <c:pt idx="963">
                  <c:v>13</c:v>
                </c:pt>
                <c:pt idx="964">
                  <c:v>14</c:v>
                </c:pt>
                <c:pt idx="965">
                  <c:v>15</c:v>
                </c:pt>
                <c:pt idx="966">
                  <c:v>16</c:v>
                </c:pt>
                <c:pt idx="967">
                  <c:v>17</c:v>
                </c:pt>
                <c:pt idx="969">
                  <c:v>0</c:v>
                </c:pt>
                <c:pt idx="970">
                  <c:v>0.1</c:v>
                </c:pt>
                <c:pt idx="971">
                  <c:v>0.2</c:v>
                </c:pt>
                <c:pt idx="972">
                  <c:v>0.3</c:v>
                </c:pt>
                <c:pt idx="973">
                  <c:v>0.4</c:v>
                </c:pt>
                <c:pt idx="974">
                  <c:v>0.5</c:v>
                </c:pt>
                <c:pt idx="975">
                  <c:v>0.6</c:v>
                </c:pt>
                <c:pt idx="976">
                  <c:v>0.7</c:v>
                </c:pt>
                <c:pt idx="977">
                  <c:v>0.8</c:v>
                </c:pt>
                <c:pt idx="978">
                  <c:v>0.9</c:v>
                </c:pt>
                <c:pt idx="979">
                  <c:v>1</c:v>
                </c:pt>
                <c:pt idx="980">
                  <c:v>1.25</c:v>
                </c:pt>
                <c:pt idx="981">
                  <c:v>1.5</c:v>
                </c:pt>
                <c:pt idx="982">
                  <c:v>1.75</c:v>
                </c:pt>
                <c:pt idx="983">
                  <c:v>2</c:v>
                </c:pt>
                <c:pt idx="984">
                  <c:v>2.25</c:v>
                </c:pt>
                <c:pt idx="985">
                  <c:v>2.5</c:v>
                </c:pt>
                <c:pt idx="986">
                  <c:v>2.75</c:v>
                </c:pt>
                <c:pt idx="987">
                  <c:v>3</c:v>
                </c:pt>
                <c:pt idx="988">
                  <c:v>3.25</c:v>
                </c:pt>
                <c:pt idx="989">
                  <c:v>3.5</c:v>
                </c:pt>
                <c:pt idx="990">
                  <c:v>3.75</c:v>
                </c:pt>
                <c:pt idx="991">
                  <c:v>4</c:v>
                </c:pt>
                <c:pt idx="992">
                  <c:v>5</c:v>
                </c:pt>
                <c:pt idx="993">
                  <c:v>6</c:v>
                </c:pt>
                <c:pt idx="994">
                  <c:v>7</c:v>
                </c:pt>
                <c:pt idx="995">
                  <c:v>8</c:v>
                </c:pt>
                <c:pt idx="996">
                  <c:v>9</c:v>
                </c:pt>
                <c:pt idx="997">
                  <c:v>10</c:v>
                </c:pt>
                <c:pt idx="998">
                  <c:v>11</c:v>
                </c:pt>
                <c:pt idx="999">
                  <c:v>12</c:v>
                </c:pt>
                <c:pt idx="1000">
                  <c:v>13</c:v>
                </c:pt>
                <c:pt idx="1002">
                  <c:v>0</c:v>
                </c:pt>
                <c:pt idx="1003">
                  <c:v>0.1</c:v>
                </c:pt>
                <c:pt idx="1004">
                  <c:v>0.2</c:v>
                </c:pt>
                <c:pt idx="1005">
                  <c:v>0.3</c:v>
                </c:pt>
                <c:pt idx="1006">
                  <c:v>0.4</c:v>
                </c:pt>
                <c:pt idx="1007">
                  <c:v>0.5</c:v>
                </c:pt>
                <c:pt idx="1008">
                  <c:v>0.6</c:v>
                </c:pt>
                <c:pt idx="1009">
                  <c:v>0.7</c:v>
                </c:pt>
                <c:pt idx="1010">
                  <c:v>0.8</c:v>
                </c:pt>
                <c:pt idx="1011">
                  <c:v>0.9</c:v>
                </c:pt>
                <c:pt idx="1012">
                  <c:v>1</c:v>
                </c:pt>
                <c:pt idx="1013">
                  <c:v>1.25</c:v>
                </c:pt>
                <c:pt idx="1014">
                  <c:v>1.5</c:v>
                </c:pt>
                <c:pt idx="1015">
                  <c:v>1.75</c:v>
                </c:pt>
                <c:pt idx="1016">
                  <c:v>2</c:v>
                </c:pt>
                <c:pt idx="1017">
                  <c:v>2.25</c:v>
                </c:pt>
                <c:pt idx="1018">
                  <c:v>2.5</c:v>
                </c:pt>
                <c:pt idx="1019">
                  <c:v>2.75</c:v>
                </c:pt>
                <c:pt idx="1020">
                  <c:v>3</c:v>
                </c:pt>
                <c:pt idx="1021">
                  <c:v>3.25</c:v>
                </c:pt>
                <c:pt idx="1022">
                  <c:v>3.5</c:v>
                </c:pt>
                <c:pt idx="1023">
                  <c:v>3.75</c:v>
                </c:pt>
                <c:pt idx="1024">
                  <c:v>4</c:v>
                </c:pt>
                <c:pt idx="1025">
                  <c:v>5</c:v>
                </c:pt>
                <c:pt idx="1026">
                  <c:v>6</c:v>
                </c:pt>
                <c:pt idx="1027">
                  <c:v>7</c:v>
                </c:pt>
                <c:pt idx="1028">
                  <c:v>8</c:v>
                </c:pt>
                <c:pt idx="1029">
                  <c:v>9</c:v>
                </c:pt>
                <c:pt idx="1030">
                  <c:v>10</c:v>
                </c:pt>
                <c:pt idx="1031">
                  <c:v>11</c:v>
                </c:pt>
                <c:pt idx="1033">
                  <c:v>0</c:v>
                </c:pt>
                <c:pt idx="1034">
                  <c:v>0.1</c:v>
                </c:pt>
                <c:pt idx="1035">
                  <c:v>0.2</c:v>
                </c:pt>
                <c:pt idx="1036">
                  <c:v>0.3</c:v>
                </c:pt>
                <c:pt idx="1037">
                  <c:v>0.4</c:v>
                </c:pt>
                <c:pt idx="1038">
                  <c:v>0.5</c:v>
                </c:pt>
                <c:pt idx="1039">
                  <c:v>0.6</c:v>
                </c:pt>
                <c:pt idx="1040">
                  <c:v>0.7</c:v>
                </c:pt>
                <c:pt idx="1041">
                  <c:v>0.8</c:v>
                </c:pt>
                <c:pt idx="1042">
                  <c:v>0.9</c:v>
                </c:pt>
                <c:pt idx="1043">
                  <c:v>1</c:v>
                </c:pt>
                <c:pt idx="1044">
                  <c:v>1.25</c:v>
                </c:pt>
                <c:pt idx="1045">
                  <c:v>1.5</c:v>
                </c:pt>
                <c:pt idx="1046">
                  <c:v>1.75</c:v>
                </c:pt>
                <c:pt idx="1047">
                  <c:v>2</c:v>
                </c:pt>
                <c:pt idx="1048">
                  <c:v>2.25</c:v>
                </c:pt>
                <c:pt idx="1049">
                  <c:v>2.5</c:v>
                </c:pt>
                <c:pt idx="1050">
                  <c:v>2.75</c:v>
                </c:pt>
                <c:pt idx="1051">
                  <c:v>3</c:v>
                </c:pt>
                <c:pt idx="1052">
                  <c:v>3.25</c:v>
                </c:pt>
                <c:pt idx="1053">
                  <c:v>3.5</c:v>
                </c:pt>
                <c:pt idx="1054">
                  <c:v>3.75</c:v>
                </c:pt>
                <c:pt idx="1055">
                  <c:v>4</c:v>
                </c:pt>
                <c:pt idx="1056">
                  <c:v>5</c:v>
                </c:pt>
                <c:pt idx="1057">
                  <c:v>6</c:v>
                </c:pt>
                <c:pt idx="1058">
                  <c:v>7</c:v>
                </c:pt>
                <c:pt idx="1059">
                  <c:v>8</c:v>
                </c:pt>
                <c:pt idx="1060">
                  <c:v>9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6">
                  <c:v>6</c:v>
                </c:pt>
                <c:pt idx="1087">
                  <c:v>7</c:v>
                </c:pt>
                <c:pt idx="1088">
                  <c:v>8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7">
                  <c:v>0</c:v>
                </c:pt>
                <c:pt idx="1118">
                  <c:v>0.1</c:v>
                </c:pt>
                <c:pt idx="1119">
                  <c:v>0.2</c:v>
                </c:pt>
                <c:pt idx="1120">
                  <c:v>0.3</c:v>
                </c:pt>
                <c:pt idx="1121">
                  <c:v>0.4</c:v>
                </c:pt>
                <c:pt idx="1122">
                  <c:v>0.5</c:v>
                </c:pt>
                <c:pt idx="1123">
                  <c:v>0.6</c:v>
                </c:pt>
                <c:pt idx="1124">
                  <c:v>0.7</c:v>
                </c:pt>
                <c:pt idx="1125">
                  <c:v>0.8</c:v>
                </c:pt>
                <c:pt idx="1126">
                  <c:v>0.9</c:v>
                </c:pt>
                <c:pt idx="1127">
                  <c:v>1</c:v>
                </c:pt>
                <c:pt idx="1128">
                  <c:v>1.25</c:v>
                </c:pt>
                <c:pt idx="1129">
                  <c:v>1.5</c:v>
                </c:pt>
                <c:pt idx="1130">
                  <c:v>1.75</c:v>
                </c:pt>
                <c:pt idx="1131">
                  <c:v>2</c:v>
                </c:pt>
                <c:pt idx="1132">
                  <c:v>2.25</c:v>
                </c:pt>
                <c:pt idx="1133">
                  <c:v>2.5</c:v>
                </c:pt>
                <c:pt idx="1134">
                  <c:v>2.75</c:v>
                </c:pt>
                <c:pt idx="1135">
                  <c:v>3</c:v>
                </c:pt>
                <c:pt idx="1136">
                  <c:v>3.25</c:v>
                </c:pt>
                <c:pt idx="1137">
                  <c:v>3.5</c:v>
                </c:pt>
                <c:pt idx="1138">
                  <c:v>3.75</c:v>
                </c:pt>
                <c:pt idx="1139">
                  <c:v>4</c:v>
                </c:pt>
                <c:pt idx="1140">
                  <c:v>5</c:v>
                </c:pt>
                <c:pt idx="1141">
                  <c:v>6</c:v>
                </c:pt>
                <c:pt idx="1142">
                  <c:v>7</c:v>
                </c:pt>
                <c:pt idx="1144">
                  <c:v>0.1</c:v>
                </c:pt>
                <c:pt idx="1145">
                  <c:v>0.2</c:v>
                </c:pt>
                <c:pt idx="1146">
                  <c:v>0.3</c:v>
                </c:pt>
                <c:pt idx="1147">
                  <c:v>0.4</c:v>
                </c:pt>
                <c:pt idx="1148">
                  <c:v>0.5</c:v>
                </c:pt>
                <c:pt idx="1149">
                  <c:v>0.6</c:v>
                </c:pt>
                <c:pt idx="1150">
                  <c:v>0.7</c:v>
                </c:pt>
                <c:pt idx="1151">
                  <c:v>0.8</c:v>
                </c:pt>
                <c:pt idx="1152">
                  <c:v>0.9</c:v>
                </c:pt>
                <c:pt idx="1153">
                  <c:v>1</c:v>
                </c:pt>
                <c:pt idx="1154">
                  <c:v>1.25</c:v>
                </c:pt>
                <c:pt idx="1155">
                  <c:v>1.5</c:v>
                </c:pt>
                <c:pt idx="1156">
                  <c:v>1.75</c:v>
                </c:pt>
                <c:pt idx="1157">
                  <c:v>2</c:v>
                </c:pt>
                <c:pt idx="1158">
                  <c:v>2.25</c:v>
                </c:pt>
                <c:pt idx="1159">
                  <c:v>2.5</c:v>
                </c:pt>
                <c:pt idx="1160">
                  <c:v>2.75</c:v>
                </c:pt>
                <c:pt idx="1161">
                  <c:v>3</c:v>
                </c:pt>
                <c:pt idx="1162">
                  <c:v>3.25</c:v>
                </c:pt>
                <c:pt idx="1163">
                  <c:v>3.5</c:v>
                </c:pt>
                <c:pt idx="1164">
                  <c:v>3.75</c:v>
                </c:pt>
                <c:pt idx="1165">
                  <c:v>4</c:v>
                </c:pt>
                <c:pt idx="1166">
                  <c:v>5</c:v>
                </c:pt>
                <c:pt idx="1167">
                  <c:v>6</c:v>
                </c:pt>
                <c:pt idx="1169">
                  <c:v>1.25</c:v>
                </c:pt>
                <c:pt idx="1170">
                  <c:v>1.5</c:v>
                </c:pt>
                <c:pt idx="1171">
                  <c:v>1.75</c:v>
                </c:pt>
                <c:pt idx="1172">
                  <c:v>2</c:v>
                </c:pt>
                <c:pt idx="1173">
                  <c:v>2.25</c:v>
                </c:pt>
                <c:pt idx="1174">
                  <c:v>2.5</c:v>
                </c:pt>
                <c:pt idx="1175">
                  <c:v>2.75</c:v>
                </c:pt>
                <c:pt idx="1176">
                  <c:v>3</c:v>
                </c:pt>
                <c:pt idx="1177">
                  <c:v>3.25</c:v>
                </c:pt>
                <c:pt idx="1178">
                  <c:v>3.5</c:v>
                </c:pt>
                <c:pt idx="1179">
                  <c:v>3.75</c:v>
                </c:pt>
                <c:pt idx="1180">
                  <c:v>4</c:v>
                </c:pt>
                <c:pt idx="1181">
                  <c:v>5</c:v>
                </c:pt>
                <c:pt idx="1182">
                  <c:v>6</c:v>
                </c:pt>
                <c:pt idx="1184">
                  <c:v>2.75</c:v>
                </c:pt>
                <c:pt idx="1185">
                  <c:v>3</c:v>
                </c:pt>
                <c:pt idx="1186">
                  <c:v>3.25</c:v>
                </c:pt>
                <c:pt idx="1187">
                  <c:v>3.5</c:v>
                </c:pt>
                <c:pt idx="1188">
                  <c:v>3.75</c:v>
                </c:pt>
                <c:pt idx="1189">
                  <c:v>4</c:v>
                </c:pt>
                <c:pt idx="1190">
                  <c:v>5</c:v>
                </c:pt>
                <c:pt idx="1191">
                  <c:v>6</c:v>
                </c:pt>
                <c:pt idx="1193">
                  <c:v>5</c:v>
                </c:pt>
                <c:pt idx="1194">
                  <c:v>6</c:v>
                </c:pt>
              </c:numCache>
            </c:numRef>
          </c:xVal>
          <c:yVal>
            <c:numRef>
              <c:f>'+100c'!$E$129:$E$1795</c:f>
              <c:numCache>
                <c:formatCode>0.00E+00</c:formatCode>
                <c:ptCount val="1667"/>
                <c:pt idx="0">
                  <c:v>-1.108E-6</c:v>
                </c:pt>
                <c:pt idx="1">
                  <c:v>-5.6000000000000004E-7</c:v>
                </c:pt>
                <c:pt idx="2">
                  <c:v>-1.8799999999999999E-7</c:v>
                </c:pt>
                <c:pt idx="3">
                  <c:v>1.1999999999999999E-7</c:v>
                </c:pt>
                <c:pt idx="4">
                  <c:v>3.8799999999999998E-7</c:v>
                </c:pt>
                <c:pt idx="5">
                  <c:v>6.440000000000001E-7</c:v>
                </c:pt>
                <c:pt idx="6">
                  <c:v>8.8400000000000003E-7</c:v>
                </c:pt>
                <c:pt idx="7">
                  <c:v>1.1480000000000001E-6</c:v>
                </c:pt>
                <c:pt idx="8">
                  <c:v>1.42E-6</c:v>
                </c:pt>
                <c:pt idx="9">
                  <c:v>1.6839999999999999E-6</c:v>
                </c:pt>
                <c:pt idx="10">
                  <c:v>1.9719999999999999E-6</c:v>
                </c:pt>
                <c:pt idx="11">
                  <c:v>2.728E-6</c:v>
                </c:pt>
                <c:pt idx="12">
                  <c:v>3.5999999999999998E-6</c:v>
                </c:pt>
                <c:pt idx="13">
                  <c:v>4.6199999999999998E-6</c:v>
                </c:pt>
                <c:pt idx="14">
                  <c:v>5.7880000000000003E-6</c:v>
                </c:pt>
                <c:pt idx="15">
                  <c:v>7.1319999999999996E-6</c:v>
                </c:pt>
                <c:pt idx="16">
                  <c:v>8.6519999999999995E-6</c:v>
                </c:pt>
                <c:pt idx="17">
                  <c:v>1.0344E-5</c:v>
                </c:pt>
                <c:pt idx="18">
                  <c:v>1.2240000000000001E-5</c:v>
                </c:pt>
                <c:pt idx="19">
                  <c:v>1.4332000000000001E-5</c:v>
                </c:pt>
                <c:pt idx="20">
                  <c:v>1.6719999999999999E-5</c:v>
                </c:pt>
                <c:pt idx="21">
                  <c:v>1.9248000000000003E-5</c:v>
                </c:pt>
                <c:pt idx="22">
                  <c:v>2.2072000000000001E-5</c:v>
                </c:pt>
                <c:pt idx="23">
                  <c:v>3.7608000000000003E-5</c:v>
                </c:pt>
                <c:pt idx="24">
                  <c:v>5.7684000000000005E-5</c:v>
                </c:pt>
                <c:pt idx="25">
                  <c:v>8.2039999999999994E-5</c:v>
                </c:pt>
                <c:pt idx="26">
                  <c:v>1.0898E-4</c:v>
                </c:pt>
                <c:pt idx="27">
                  <c:v>1.3709599999999999E-4</c:v>
                </c:pt>
                <c:pt idx="28">
                  <c:v>1.6452E-4</c:v>
                </c:pt>
                <c:pt idx="29">
                  <c:v>1.85952E-4</c:v>
                </c:pt>
                <c:pt idx="30">
                  <c:v>2.0511600000000001E-4</c:v>
                </c:pt>
                <c:pt idx="31">
                  <c:v>2.2234800000000001E-4</c:v>
                </c:pt>
                <c:pt idx="32">
                  <c:v>2.36796E-4</c:v>
                </c:pt>
                <c:pt idx="33">
                  <c:v>2.5302000000000001E-4</c:v>
                </c:pt>
                <c:pt idx="34">
                  <c:v>2.6926400000000002E-4</c:v>
                </c:pt>
                <c:pt idx="35">
                  <c:v>2.8286799999999998E-4</c:v>
                </c:pt>
                <c:pt idx="36">
                  <c:v>3.00384E-4</c:v>
                </c:pt>
                <c:pt idx="37">
                  <c:v>3.1815199999999999E-4</c:v>
                </c:pt>
                <c:pt idx="38">
                  <c:v>3.3662399999999999E-4</c:v>
                </c:pt>
                <c:pt idx="39">
                  <c:v>3.5421200000000002E-4</c:v>
                </c:pt>
                <c:pt idx="40">
                  <c:v>3.7443600000000002E-4</c:v>
                </c:pt>
                <c:pt idx="41">
                  <c:v>3.9186800000000002E-4</c:v>
                </c:pt>
                <c:pt idx="42">
                  <c:v>4.1264000000000003E-4</c:v>
                </c:pt>
                <c:pt idx="43">
                  <c:v>4.3356000000000004E-4</c:v>
                </c:pt>
                <c:pt idx="44">
                  <c:v>4.5520000000000001E-4</c:v>
                </c:pt>
                <c:pt idx="45">
                  <c:v>4.7639999999999998E-4</c:v>
                </c:pt>
                <c:pt idx="46">
                  <c:v>4.9867999999999993E-4</c:v>
                </c:pt>
                <c:pt idx="47">
                  <c:v>5.2191999999999994E-4</c:v>
                </c:pt>
                <c:pt idx="48">
                  <c:v>5.4432000000000005E-4</c:v>
                </c:pt>
                <c:pt idx="49">
                  <c:v>5.6744E-4</c:v>
                </c:pt>
                <c:pt idx="50">
                  <c:v>5.9055999999999996E-4</c:v>
                </c:pt>
                <c:pt idx="51">
                  <c:v>6.1427999999999993E-4</c:v>
                </c:pt>
                <c:pt idx="52">
                  <c:v>6.3743999999999997E-4</c:v>
                </c:pt>
                <c:pt idx="53">
                  <c:v>6.6167999999999999E-4</c:v>
                </c:pt>
                <c:pt idx="54">
                  <c:v>6.8636000000000001E-4</c:v>
                </c:pt>
                <c:pt idx="55">
                  <c:v>7.1228000000000003E-4</c:v>
                </c:pt>
                <c:pt idx="56">
                  <c:v>7.4124E-4</c:v>
                </c:pt>
                <c:pt idx="57">
                  <c:v>7.682399999999999E-4</c:v>
                </c:pt>
                <c:pt idx="58">
                  <c:v>7.9423999999999999E-4</c:v>
                </c:pt>
                <c:pt idx="59">
                  <c:v>8.2160000000000002E-4</c:v>
                </c:pt>
                <c:pt idx="60">
                  <c:v>8.4803999999999999E-4</c:v>
                </c:pt>
                <c:pt idx="61">
                  <c:v>8.7255999999999998E-4</c:v>
                </c:pt>
                <c:pt idx="62">
                  <c:v>9.0103999999999998E-4</c:v>
                </c:pt>
                <c:pt idx="63">
                  <c:v>9.2739999999999999E-4</c:v>
                </c:pt>
                <c:pt idx="64">
                  <c:v>9.5691999999999999E-4</c:v>
                </c:pt>
                <c:pt idx="65">
                  <c:v>9.8256000000000016E-4</c:v>
                </c:pt>
                <c:pt idx="66">
                  <c:v>1.0168E-3</c:v>
                </c:pt>
                <c:pt idx="67">
                  <c:v>1.0475999999999999E-3</c:v>
                </c:pt>
                <c:pt idx="68">
                  <c:v>1.08052E-3</c:v>
                </c:pt>
                <c:pt idx="69">
                  <c:v>0</c:v>
                </c:pt>
                <c:pt idx="70">
                  <c:v>-7.92E-7</c:v>
                </c:pt>
                <c:pt idx="71">
                  <c:v>-4.6400000000000003E-7</c:v>
                </c:pt>
                <c:pt idx="72">
                  <c:v>-2.1999999999999998E-7</c:v>
                </c:pt>
                <c:pt idx="73">
                  <c:v>-2E-8</c:v>
                </c:pt>
                <c:pt idx="74">
                  <c:v>1.6400000000000001E-7</c:v>
                </c:pt>
                <c:pt idx="75">
                  <c:v>3.2400000000000004E-7</c:v>
                </c:pt>
                <c:pt idx="76">
                  <c:v>4.9199999999999991E-7</c:v>
                </c:pt>
                <c:pt idx="77">
                  <c:v>6.68E-7</c:v>
                </c:pt>
                <c:pt idx="78">
                  <c:v>8.5199999999999995E-7</c:v>
                </c:pt>
                <c:pt idx="79">
                  <c:v>1.0160000000000001E-6</c:v>
                </c:pt>
                <c:pt idx="80">
                  <c:v>1.212E-6</c:v>
                </c:pt>
                <c:pt idx="81">
                  <c:v>1.736E-6</c:v>
                </c:pt>
                <c:pt idx="82">
                  <c:v>2.3520000000000001E-6</c:v>
                </c:pt>
                <c:pt idx="83">
                  <c:v>3.0600000000000003E-6</c:v>
                </c:pt>
                <c:pt idx="84">
                  <c:v>3.8999999999999999E-6</c:v>
                </c:pt>
                <c:pt idx="85">
                  <c:v>4.904E-6</c:v>
                </c:pt>
                <c:pt idx="86">
                  <c:v>6.0519999999999998E-6</c:v>
                </c:pt>
                <c:pt idx="87">
                  <c:v>7.3520000000000001E-6</c:v>
                </c:pt>
                <c:pt idx="88">
                  <c:v>8.7960000000000001E-6</c:v>
                </c:pt>
                <c:pt idx="89">
                  <c:v>1.0496000000000001E-5</c:v>
                </c:pt>
                <c:pt idx="90">
                  <c:v>1.2323999999999999E-5</c:v>
                </c:pt>
                <c:pt idx="91">
                  <c:v>1.4371999999999999E-5</c:v>
                </c:pt>
                <c:pt idx="92">
                  <c:v>1.6592E-5</c:v>
                </c:pt>
                <c:pt idx="93">
                  <c:v>2.9096000000000001E-5</c:v>
                </c:pt>
                <c:pt idx="94">
                  <c:v>4.6088000000000003E-5</c:v>
                </c:pt>
                <c:pt idx="95">
                  <c:v>6.7024000000000001E-5</c:v>
                </c:pt>
                <c:pt idx="96">
                  <c:v>9.1456E-5</c:v>
                </c:pt>
                <c:pt idx="97">
                  <c:v>1.1760399999999999E-4</c:v>
                </c:pt>
                <c:pt idx="98">
                  <c:v>1.43072E-4</c:v>
                </c:pt>
                <c:pt idx="99">
                  <c:v>1.6631599999999998E-4</c:v>
                </c:pt>
                <c:pt idx="100">
                  <c:v>1.85484E-4</c:v>
                </c:pt>
                <c:pt idx="101">
                  <c:v>2.0123999999999999E-4</c:v>
                </c:pt>
                <c:pt idx="102">
                  <c:v>2.1677600000000001E-4</c:v>
                </c:pt>
                <c:pt idx="103">
                  <c:v>2.3187199999999999E-4</c:v>
                </c:pt>
                <c:pt idx="104">
                  <c:v>2.4639599999999996E-4</c:v>
                </c:pt>
                <c:pt idx="105">
                  <c:v>2.6153599999999998E-4</c:v>
                </c:pt>
                <c:pt idx="106">
                  <c:v>2.7800399999999999E-4</c:v>
                </c:pt>
                <c:pt idx="107">
                  <c:v>2.9354799999999998E-4</c:v>
                </c:pt>
                <c:pt idx="108">
                  <c:v>3.1146400000000001E-4</c:v>
                </c:pt>
                <c:pt idx="109">
                  <c:v>3.28048E-4</c:v>
                </c:pt>
                <c:pt idx="110">
                  <c:v>3.4696400000000001E-4</c:v>
                </c:pt>
                <c:pt idx="111">
                  <c:v>3.6401199999999998E-4</c:v>
                </c:pt>
                <c:pt idx="112">
                  <c:v>3.8220799999999998E-4</c:v>
                </c:pt>
                <c:pt idx="113">
                  <c:v>4.0200000000000001E-4</c:v>
                </c:pt>
                <c:pt idx="114">
                  <c:v>4.2119999999999999E-4</c:v>
                </c:pt>
                <c:pt idx="115">
                  <c:v>4.4235999999999999E-4</c:v>
                </c:pt>
                <c:pt idx="116">
                  <c:v>4.6395999999999997E-4</c:v>
                </c:pt>
                <c:pt idx="117">
                  <c:v>4.8383999999999998E-4</c:v>
                </c:pt>
                <c:pt idx="118">
                  <c:v>5.0551999999999997E-4</c:v>
                </c:pt>
                <c:pt idx="119">
                  <c:v>5.264E-4</c:v>
                </c:pt>
                <c:pt idx="120">
                  <c:v>5.4779999999999998E-4</c:v>
                </c:pt>
                <c:pt idx="121">
                  <c:v>5.6884000000000004E-4</c:v>
                </c:pt>
                <c:pt idx="122">
                  <c:v>5.9115999999999997E-4</c:v>
                </c:pt>
                <c:pt idx="123">
                  <c:v>6.1612000000000006E-4</c:v>
                </c:pt>
                <c:pt idx="124">
                  <c:v>6.4011999999999999E-4</c:v>
                </c:pt>
                <c:pt idx="125">
                  <c:v>6.6147999999999999E-4</c:v>
                </c:pt>
                <c:pt idx="126">
                  <c:v>6.8952E-4</c:v>
                </c:pt>
                <c:pt idx="127">
                  <c:v>7.1319999999999999E-4</c:v>
                </c:pt>
                <c:pt idx="128">
                  <c:v>7.397599999999999E-4</c:v>
                </c:pt>
                <c:pt idx="129">
                  <c:v>7.6347999999999997E-4</c:v>
                </c:pt>
                <c:pt idx="130">
                  <c:v>7.8719999999999994E-4</c:v>
                </c:pt>
                <c:pt idx="131">
                  <c:v>8.1500000000000008E-4</c:v>
                </c:pt>
                <c:pt idx="132">
                  <c:v>8.3812000000000003E-4</c:v>
                </c:pt>
                <c:pt idx="133">
                  <c:v>8.6700000000000004E-4</c:v>
                </c:pt>
                <c:pt idx="134">
                  <c:v>8.9448000000000001E-4</c:v>
                </c:pt>
                <c:pt idx="135">
                  <c:v>9.2108000000000001E-4</c:v>
                </c:pt>
                <c:pt idx="136">
                  <c:v>9.5115999999999994E-4</c:v>
                </c:pt>
                <c:pt idx="137">
                  <c:v>9.7955999999999998E-4</c:v>
                </c:pt>
                <c:pt idx="138">
                  <c:v>1.0058000000000001E-3</c:v>
                </c:pt>
                <c:pt idx="139">
                  <c:v>0</c:v>
                </c:pt>
                <c:pt idx="140">
                  <c:v>-9.4000000000000011E-7</c:v>
                </c:pt>
                <c:pt idx="141">
                  <c:v>-6.1600000000000001E-7</c:v>
                </c:pt>
                <c:pt idx="142">
                  <c:v>-3.9200000000000002E-7</c:v>
                </c:pt>
                <c:pt idx="143">
                  <c:v>-2.0000000000000002E-7</c:v>
                </c:pt>
                <c:pt idx="144">
                  <c:v>-5.2000000000000002E-8</c:v>
                </c:pt>
                <c:pt idx="145">
                  <c:v>6.4000000000000004E-8</c:v>
                </c:pt>
                <c:pt idx="146">
                  <c:v>2.1199999999999999E-7</c:v>
                </c:pt>
                <c:pt idx="147">
                  <c:v>3.3200000000000001E-7</c:v>
                </c:pt>
                <c:pt idx="148">
                  <c:v>4.7200000000000004E-7</c:v>
                </c:pt>
                <c:pt idx="149">
                  <c:v>6.1199999999999992E-7</c:v>
                </c:pt>
                <c:pt idx="150">
                  <c:v>7.4000000000000001E-7</c:v>
                </c:pt>
                <c:pt idx="151">
                  <c:v>1.1400000000000001E-6</c:v>
                </c:pt>
                <c:pt idx="152">
                  <c:v>1.5960000000000001E-6</c:v>
                </c:pt>
                <c:pt idx="153">
                  <c:v>2.1519999999999999E-6</c:v>
                </c:pt>
                <c:pt idx="154">
                  <c:v>2.8160000000000002E-6</c:v>
                </c:pt>
                <c:pt idx="155">
                  <c:v>3.5920000000000001E-6</c:v>
                </c:pt>
                <c:pt idx="156">
                  <c:v>4.4800000000000003E-6</c:v>
                </c:pt>
                <c:pt idx="157">
                  <c:v>5.536E-6</c:v>
                </c:pt>
                <c:pt idx="158">
                  <c:v>6.7359999999999995E-6</c:v>
                </c:pt>
                <c:pt idx="159">
                  <c:v>8.1159999999999999E-6</c:v>
                </c:pt>
                <c:pt idx="160">
                  <c:v>9.6639999999999993E-6</c:v>
                </c:pt>
                <c:pt idx="161">
                  <c:v>1.1355999999999999E-5</c:v>
                </c:pt>
                <c:pt idx="162">
                  <c:v>1.3243999999999999E-5</c:v>
                </c:pt>
                <c:pt idx="163">
                  <c:v>2.4016000000000002E-5</c:v>
                </c:pt>
                <c:pt idx="164">
                  <c:v>3.8732000000000001E-5</c:v>
                </c:pt>
                <c:pt idx="165">
                  <c:v>5.7355999999999998E-5</c:v>
                </c:pt>
                <c:pt idx="166">
                  <c:v>7.9611999999999996E-5</c:v>
                </c:pt>
                <c:pt idx="167">
                  <c:v>1.03776E-4</c:v>
                </c:pt>
                <c:pt idx="168">
                  <c:v>1.2794400000000001E-4</c:v>
                </c:pt>
                <c:pt idx="169">
                  <c:v>1.4992400000000001E-4</c:v>
                </c:pt>
                <c:pt idx="170">
                  <c:v>1.67744E-4</c:v>
                </c:pt>
                <c:pt idx="171">
                  <c:v>1.8359999999999999E-4</c:v>
                </c:pt>
                <c:pt idx="172">
                  <c:v>1.9838400000000002E-4</c:v>
                </c:pt>
                <c:pt idx="173">
                  <c:v>2.11592E-4</c:v>
                </c:pt>
                <c:pt idx="174">
                  <c:v>2.2592400000000001E-4</c:v>
                </c:pt>
                <c:pt idx="175">
                  <c:v>2.4007600000000001E-4</c:v>
                </c:pt>
                <c:pt idx="176">
                  <c:v>2.56104E-4</c:v>
                </c:pt>
                <c:pt idx="177">
                  <c:v>2.7064E-4</c:v>
                </c:pt>
                <c:pt idx="178">
                  <c:v>2.85848E-4</c:v>
                </c:pt>
                <c:pt idx="179">
                  <c:v>3.0365200000000001E-4</c:v>
                </c:pt>
                <c:pt idx="180">
                  <c:v>3.1936000000000003E-4</c:v>
                </c:pt>
                <c:pt idx="181">
                  <c:v>3.3624400000000003E-4</c:v>
                </c:pt>
                <c:pt idx="182">
                  <c:v>3.5352400000000003E-4</c:v>
                </c:pt>
                <c:pt idx="183">
                  <c:v>3.7119200000000001E-4</c:v>
                </c:pt>
                <c:pt idx="184">
                  <c:v>3.8937200000000003E-4</c:v>
                </c:pt>
                <c:pt idx="185">
                  <c:v>4.0876000000000004E-4</c:v>
                </c:pt>
                <c:pt idx="186">
                  <c:v>4.2716E-4</c:v>
                </c:pt>
                <c:pt idx="187">
                  <c:v>4.4799999999999999E-4</c:v>
                </c:pt>
                <c:pt idx="188">
                  <c:v>4.662E-4</c:v>
                </c:pt>
                <c:pt idx="189">
                  <c:v>4.8688000000000003E-4</c:v>
                </c:pt>
                <c:pt idx="190">
                  <c:v>5.0608000000000001E-4</c:v>
                </c:pt>
                <c:pt idx="191">
                  <c:v>5.308E-4</c:v>
                </c:pt>
                <c:pt idx="192">
                  <c:v>5.5288000000000006E-4</c:v>
                </c:pt>
                <c:pt idx="193">
                  <c:v>5.7156000000000004E-4</c:v>
                </c:pt>
                <c:pt idx="194">
                  <c:v>5.9628000000000003E-4</c:v>
                </c:pt>
                <c:pt idx="195">
                  <c:v>6.1896E-4</c:v>
                </c:pt>
                <c:pt idx="196">
                  <c:v>6.4115999999999999E-4</c:v>
                </c:pt>
                <c:pt idx="197">
                  <c:v>6.6151999999999997E-4</c:v>
                </c:pt>
                <c:pt idx="198">
                  <c:v>6.8471999999999999E-4</c:v>
                </c:pt>
                <c:pt idx="199">
                  <c:v>7.0948000000000007E-4</c:v>
                </c:pt>
                <c:pt idx="200">
                  <c:v>7.3307999999999999E-4</c:v>
                </c:pt>
                <c:pt idx="201">
                  <c:v>7.5960000000000003E-4</c:v>
                </c:pt>
                <c:pt idx="202">
                  <c:v>7.8411999999999991E-4</c:v>
                </c:pt>
                <c:pt idx="203">
                  <c:v>8.1143999999999997E-4</c:v>
                </c:pt>
                <c:pt idx="204">
                  <c:v>8.3995999999999995E-4</c:v>
                </c:pt>
                <c:pt idx="205">
                  <c:v>8.6636000000000005E-4</c:v>
                </c:pt>
                <c:pt idx="206">
                  <c:v>8.9047999999999992E-4</c:v>
                </c:pt>
                <c:pt idx="207">
                  <c:v>9.1951999999999995E-4</c:v>
                </c:pt>
                <c:pt idx="208">
                  <c:v>9.4583999999999998E-4</c:v>
                </c:pt>
                <c:pt idx="209">
                  <c:v>0</c:v>
                </c:pt>
                <c:pt idx="210">
                  <c:v>-1.088E-6</c:v>
                </c:pt>
                <c:pt idx="211">
                  <c:v>-7.5599999999999994E-7</c:v>
                </c:pt>
                <c:pt idx="212">
                  <c:v>-5.2400000000000009E-7</c:v>
                </c:pt>
                <c:pt idx="213">
                  <c:v>-3.6399999999999998E-7</c:v>
                </c:pt>
                <c:pt idx="214">
                  <c:v>-2.48E-7</c:v>
                </c:pt>
                <c:pt idx="215">
                  <c:v>-1.4000000000000001E-7</c:v>
                </c:pt>
                <c:pt idx="216">
                  <c:v>-2.4E-8</c:v>
                </c:pt>
                <c:pt idx="217">
                  <c:v>6.8E-8</c:v>
                </c:pt>
                <c:pt idx="218">
                  <c:v>1.8E-7</c:v>
                </c:pt>
                <c:pt idx="219">
                  <c:v>2.96E-7</c:v>
                </c:pt>
                <c:pt idx="220">
                  <c:v>3.96E-7</c:v>
                </c:pt>
                <c:pt idx="221">
                  <c:v>7.0800000000000004E-7</c:v>
                </c:pt>
                <c:pt idx="222">
                  <c:v>1.052E-6</c:v>
                </c:pt>
                <c:pt idx="223">
                  <c:v>1.488E-6</c:v>
                </c:pt>
                <c:pt idx="224">
                  <c:v>2.0080000000000001E-6</c:v>
                </c:pt>
                <c:pt idx="225">
                  <c:v>2.6240000000000002E-6</c:v>
                </c:pt>
                <c:pt idx="226">
                  <c:v>3.3720000000000001E-6</c:v>
                </c:pt>
                <c:pt idx="227">
                  <c:v>4.2119999999999997E-6</c:v>
                </c:pt>
                <c:pt idx="228">
                  <c:v>5.2000000000000002E-6</c:v>
                </c:pt>
                <c:pt idx="229">
                  <c:v>6.3279999999999994E-6</c:v>
                </c:pt>
                <c:pt idx="230">
                  <c:v>7.607999999999999E-6</c:v>
                </c:pt>
                <c:pt idx="231">
                  <c:v>8.988000000000001E-6</c:v>
                </c:pt>
                <c:pt idx="232">
                  <c:v>1.0624E-5</c:v>
                </c:pt>
                <c:pt idx="233">
                  <c:v>1.9888E-5</c:v>
                </c:pt>
                <c:pt idx="234">
                  <c:v>3.2843999999999999E-5</c:v>
                </c:pt>
                <c:pt idx="235">
                  <c:v>4.9679999999999999E-5</c:v>
                </c:pt>
                <c:pt idx="236">
                  <c:v>7.005999999999999E-5</c:v>
                </c:pt>
                <c:pt idx="237">
                  <c:v>9.3812000000000002E-5</c:v>
                </c:pt>
                <c:pt idx="238">
                  <c:v>1.16988E-4</c:v>
                </c:pt>
                <c:pt idx="239">
                  <c:v>1.3793200000000001E-4</c:v>
                </c:pt>
                <c:pt idx="240">
                  <c:v>1.5625599999999999E-4</c:v>
                </c:pt>
                <c:pt idx="241">
                  <c:v>1.71032E-4</c:v>
                </c:pt>
                <c:pt idx="242">
                  <c:v>1.84876E-4</c:v>
                </c:pt>
                <c:pt idx="243">
                  <c:v>1.9899999999999999E-4</c:v>
                </c:pt>
                <c:pt idx="244">
                  <c:v>2.1171599999999998E-4</c:v>
                </c:pt>
                <c:pt idx="245">
                  <c:v>2.2493599999999999E-4</c:v>
                </c:pt>
                <c:pt idx="246">
                  <c:v>2.38168E-4</c:v>
                </c:pt>
                <c:pt idx="247">
                  <c:v>2.52716E-4</c:v>
                </c:pt>
                <c:pt idx="248">
                  <c:v>2.66612E-4</c:v>
                </c:pt>
                <c:pt idx="249">
                  <c:v>2.80876E-4</c:v>
                </c:pt>
                <c:pt idx="250">
                  <c:v>2.9752799999999997E-4</c:v>
                </c:pt>
                <c:pt idx="251">
                  <c:v>3.1377599999999999E-4</c:v>
                </c:pt>
                <c:pt idx="252">
                  <c:v>3.2904400000000002E-4</c:v>
                </c:pt>
                <c:pt idx="253">
                  <c:v>3.4477999999999999E-4</c:v>
                </c:pt>
                <c:pt idx="254">
                  <c:v>3.6230400000000003E-4</c:v>
                </c:pt>
                <c:pt idx="255">
                  <c:v>3.8131200000000002E-4</c:v>
                </c:pt>
                <c:pt idx="256">
                  <c:v>3.9847599999999998E-4</c:v>
                </c:pt>
                <c:pt idx="257">
                  <c:v>4.1680000000000005E-4</c:v>
                </c:pt>
                <c:pt idx="258">
                  <c:v>4.3612000000000002E-4</c:v>
                </c:pt>
                <c:pt idx="259">
                  <c:v>4.5508000000000001E-4</c:v>
                </c:pt>
                <c:pt idx="260">
                  <c:v>4.7436000000000001E-4</c:v>
                </c:pt>
                <c:pt idx="261">
                  <c:v>4.9412000000000002E-4</c:v>
                </c:pt>
                <c:pt idx="262">
                  <c:v>5.1559999999999996E-4</c:v>
                </c:pt>
                <c:pt idx="263">
                  <c:v>5.3627999999999998E-4</c:v>
                </c:pt>
                <c:pt idx="264">
                  <c:v>5.5400000000000002E-4</c:v>
                </c:pt>
                <c:pt idx="265">
                  <c:v>5.7667999999999999E-4</c:v>
                </c:pt>
                <c:pt idx="266">
                  <c:v>5.9764000000000009E-4</c:v>
                </c:pt>
                <c:pt idx="267">
                  <c:v>6.2211999999999999E-4</c:v>
                </c:pt>
                <c:pt idx="268">
                  <c:v>6.422E-4</c:v>
                </c:pt>
                <c:pt idx="269">
                  <c:v>6.6328000000000003E-4</c:v>
                </c:pt>
                <c:pt idx="270">
                  <c:v>6.9123999999999998E-4</c:v>
                </c:pt>
                <c:pt idx="271">
                  <c:v>7.1423999999999999E-4</c:v>
                </c:pt>
                <c:pt idx="272">
                  <c:v>7.3592000000000004E-4</c:v>
                </c:pt>
                <c:pt idx="273">
                  <c:v>7.5843999999999998E-4</c:v>
                </c:pt>
                <c:pt idx="274">
                  <c:v>7.8268000000000001E-4</c:v>
                </c:pt>
                <c:pt idx="275">
                  <c:v>8.0712000000000004E-4</c:v>
                </c:pt>
                <c:pt idx="276">
                  <c:v>8.3319999999999998E-4</c:v>
                </c:pt>
                <c:pt idx="277">
                  <c:v>8.5947999999999992E-4</c:v>
                </c:pt>
                <c:pt idx="278">
                  <c:v>8.8476000000000006E-4</c:v>
                </c:pt>
                <c:pt idx="279">
                  <c:v>0</c:v>
                </c:pt>
                <c:pt idx="280">
                  <c:v>-1.1200000000000001E-6</c:v>
                </c:pt>
                <c:pt idx="281">
                  <c:v>-7.7199999999999998E-7</c:v>
                </c:pt>
                <c:pt idx="282">
                  <c:v>-5.8800000000000002E-7</c:v>
                </c:pt>
                <c:pt idx="283">
                  <c:v>-4.6800000000000006E-7</c:v>
                </c:pt>
                <c:pt idx="284">
                  <c:v>-3.4799999999999999E-7</c:v>
                </c:pt>
                <c:pt idx="285">
                  <c:v>-2.4399999999999996E-7</c:v>
                </c:pt>
                <c:pt idx="286">
                  <c:v>-1.68E-7</c:v>
                </c:pt>
                <c:pt idx="287">
                  <c:v>-8.8000000000000007E-8</c:v>
                </c:pt>
                <c:pt idx="288">
                  <c:v>8.0000000000000005E-9</c:v>
                </c:pt>
                <c:pt idx="289">
                  <c:v>8.0000000000000002E-8</c:v>
                </c:pt>
                <c:pt idx="290">
                  <c:v>1.72E-7</c:v>
                </c:pt>
                <c:pt idx="291">
                  <c:v>4.0400000000000002E-7</c:v>
                </c:pt>
                <c:pt idx="292">
                  <c:v>6.68E-7</c:v>
                </c:pt>
                <c:pt idx="293">
                  <c:v>1.0080000000000001E-6</c:v>
                </c:pt>
                <c:pt idx="294">
                  <c:v>1.4160000000000001E-6</c:v>
                </c:pt>
                <c:pt idx="295">
                  <c:v>1.9120000000000001E-6</c:v>
                </c:pt>
                <c:pt idx="296">
                  <c:v>2.508E-6</c:v>
                </c:pt>
                <c:pt idx="297">
                  <c:v>3.1920000000000001E-6</c:v>
                </c:pt>
                <c:pt idx="298">
                  <c:v>3.9920000000000001E-6</c:v>
                </c:pt>
                <c:pt idx="299">
                  <c:v>4.9319999999999995E-6</c:v>
                </c:pt>
                <c:pt idx="300">
                  <c:v>6.0000000000000002E-6</c:v>
                </c:pt>
                <c:pt idx="301">
                  <c:v>7.2200000000000003E-6</c:v>
                </c:pt>
                <c:pt idx="302">
                  <c:v>8.5639999999999997E-6</c:v>
                </c:pt>
                <c:pt idx="303">
                  <c:v>1.6512E-5</c:v>
                </c:pt>
                <c:pt idx="304">
                  <c:v>2.8004000000000002E-5</c:v>
                </c:pt>
                <c:pt idx="305">
                  <c:v>4.3192000000000003E-5</c:v>
                </c:pt>
                <c:pt idx="306">
                  <c:v>6.2108000000000009E-5</c:v>
                </c:pt>
                <c:pt idx="307">
                  <c:v>8.3499999999999997E-5</c:v>
                </c:pt>
                <c:pt idx="308">
                  <c:v>1.04768E-4</c:v>
                </c:pt>
                <c:pt idx="309">
                  <c:v>1.25804E-4</c:v>
                </c:pt>
                <c:pt idx="310">
                  <c:v>1.4454E-4</c:v>
                </c:pt>
                <c:pt idx="311">
                  <c:v>1.5900799999999998E-4</c:v>
                </c:pt>
                <c:pt idx="312">
                  <c:v>1.7228799999999999E-4</c:v>
                </c:pt>
                <c:pt idx="313">
                  <c:v>1.8467200000000001E-4</c:v>
                </c:pt>
                <c:pt idx="314">
                  <c:v>1.9697200000000001E-4</c:v>
                </c:pt>
                <c:pt idx="315">
                  <c:v>2.0938799999999999E-4</c:v>
                </c:pt>
                <c:pt idx="316">
                  <c:v>2.22776E-4</c:v>
                </c:pt>
                <c:pt idx="317">
                  <c:v>2.3497599999999999E-4</c:v>
                </c:pt>
                <c:pt idx="318">
                  <c:v>2.49972E-4</c:v>
                </c:pt>
                <c:pt idx="319">
                  <c:v>2.6330400000000001E-4</c:v>
                </c:pt>
                <c:pt idx="320">
                  <c:v>2.7912E-4</c:v>
                </c:pt>
                <c:pt idx="321">
                  <c:v>2.9399599999999998E-4</c:v>
                </c:pt>
                <c:pt idx="322">
                  <c:v>3.1003599999999997E-4</c:v>
                </c:pt>
                <c:pt idx="323">
                  <c:v>3.2435600000000004E-4</c:v>
                </c:pt>
                <c:pt idx="324">
                  <c:v>3.4114399999999999E-4</c:v>
                </c:pt>
                <c:pt idx="325">
                  <c:v>3.5764799999999996E-4</c:v>
                </c:pt>
                <c:pt idx="326">
                  <c:v>3.7473999999999998E-4</c:v>
                </c:pt>
                <c:pt idx="327">
                  <c:v>3.9292800000000002E-4</c:v>
                </c:pt>
                <c:pt idx="328">
                  <c:v>4.0996000000000001E-4</c:v>
                </c:pt>
                <c:pt idx="329">
                  <c:v>4.2675999999999999E-4</c:v>
                </c:pt>
                <c:pt idx="330">
                  <c:v>4.4655999999999998E-4</c:v>
                </c:pt>
                <c:pt idx="331">
                  <c:v>4.6520000000000003E-4</c:v>
                </c:pt>
                <c:pt idx="332">
                  <c:v>4.8464000000000005E-4</c:v>
                </c:pt>
                <c:pt idx="333">
                  <c:v>5.0440000000000001E-4</c:v>
                </c:pt>
                <c:pt idx="334">
                  <c:v>5.2572000000000003E-4</c:v>
                </c:pt>
                <c:pt idx="335">
                  <c:v>5.4604000000000002E-4</c:v>
                </c:pt>
                <c:pt idx="336">
                  <c:v>5.6991999999999991E-4</c:v>
                </c:pt>
                <c:pt idx="337">
                  <c:v>5.8971999999999996E-4</c:v>
                </c:pt>
                <c:pt idx="338">
                  <c:v>6.1392E-4</c:v>
                </c:pt>
                <c:pt idx="339">
                  <c:v>6.3748000000000006E-4</c:v>
                </c:pt>
                <c:pt idx="340">
                  <c:v>6.5888000000000003E-4</c:v>
                </c:pt>
                <c:pt idx="341">
                  <c:v>6.8515999999999998E-4</c:v>
                </c:pt>
                <c:pt idx="342">
                  <c:v>7.0363999999999995E-4</c:v>
                </c:pt>
                <c:pt idx="343">
                  <c:v>7.2967999999999991E-4</c:v>
                </c:pt>
                <c:pt idx="344">
                  <c:v>7.5836000000000002E-4</c:v>
                </c:pt>
                <c:pt idx="345">
                  <c:v>7.7788E-4</c:v>
                </c:pt>
                <c:pt idx="346">
                  <c:v>8.0796000000000004E-4</c:v>
                </c:pt>
                <c:pt idx="347">
                  <c:v>8.3163999999999992E-4</c:v>
                </c:pt>
                <c:pt idx="348">
                  <c:v>8.5675999999999992E-4</c:v>
                </c:pt>
                <c:pt idx="349">
                  <c:v>0</c:v>
                </c:pt>
                <c:pt idx="350">
                  <c:v>-1.1400000000000001E-6</c:v>
                </c:pt>
                <c:pt idx="351">
                  <c:v>-8.6400000000000001E-7</c:v>
                </c:pt>
                <c:pt idx="352">
                  <c:v>-6.7199999999999998E-7</c:v>
                </c:pt>
                <c:pt idx="353">
                  <c:v>-5.2E-7</c:v>
                </c:pt>
                <c:pt idx="354">
                  <c:v>-4.1600000000000002E-7</c:v>
                </c:pt>
                <c:pt idx="355">
                  <c:v>-3.4799999999999999E-7</c:v>
                </c:pt>
                <c:pt idx="356">
                  <c:v>-2.6400000000000003E-7</c:v>
                </c:pt>
                <c:pt idx="357">
                  <c:v>-2.0000000000000002E-7</c:v>
                </c:pt>
                <c:pt idx="358">
                  <c:v>-1.2800000000000001E-7</c:v>
                </c:pt>
                <c:pt idx="359">
                  <c:v>-5.9999999999999995E-8</c:v>
                </c:pt>
                <c:pt idx="360">
                  <c:v>8.0000000000000005E-9</c:v>
                </c:pt>
                <c:pt idx="361">
                  <c:v>1.8400000000000001E-7</c:v>
                </c:pt>
                <c:pt idx="362">
                  <c:v>3.96E-7</c:v>
                </c:pt>
                <c:pt idx="363">
                  <c:v>6.440000000000001E-7</c:v>
                </c:pt>
                <c:pt idx="364">
                  <c:v>9.5999999999999991E-7</c:v>
                </c:pt>
                <c:pt idx="365">
                  <c:v>1.336E-6</c:v>
                </c:pt>
                <c:pt idx="366">
                  <c:v>1.796E-6</c:v>
                </c:pt>
                <c:pt idx="367">
                  <c:v>2.3440000000000003E-6</c:v>
                </c:pt>
                <c:pt idx="368">
                  <c:v>2.988E-6</c:v>
                </c:pt>
                <c:pt idx="369">
                  <c:v>3.7520000000000002E-6</c:v>
                </c:pt>
                <c:pt idx="370">
                  <c:v>4.6319999999999999E-6</c:v>
                </c:pt>
                <c:pt idx="371">
                  <c:v>5.6280000000000002E-6</c:v>
                </c:pt>
                <c:pt idx="372">
                  <c:v>6.7880000000000001E-6</c:v>
                </c:pt>
                <c:pt idx="373">
                  <c:v>1.3596E-5</c:v>
                </c:pt>
                <c:pt idx="374">
                  <c:v>2.3476E-5</c:v>
                </c:pt>
                <c:pt idx="375">
                  <c:v>3.7064000000000003E-5</c:v>
                </c:pt>
                <c:pt idx="376">
                  <c:v>5.4055999999999999E-5</c:v>
                </c:pt>
                <c:pt idx="377">
                  <c:v>7.3567999999999998E-5</c:v>
                </c:pt>
                <c:pt idx="378">
                  <c:v>9.4264000000000004E-5</c:v>
                </c:pt>
                <c:pt idx="379">
                  <c:v>1.14664E-4</c:v>
                </c:pt>
                <c:pt idx="380">
                  <c:v>1.3212799999999999E-4</c:v>
                </c:pt>
                <c:pt idx="381">
                  <c:v>1.47644E-4</c:v>
                </c:pt>
                <c:pt idx="382">
                  <c:v>1.6011199999999999E-4</c:v>
                </c:pt>
                <c:pt idx="383">
                  <c:v>1.7164E-4</c:v>
                </c:pt>
                <c:pt idx="384">
                  <c:v>1.8361199999999999E-4</c:v>
                </c:pt>
                <c:pt idx="385">
                  <c:v>1.9515999999999999E-4</c:v>
                </c:pt>
                <c:pt idx="386">
                  <c:v>2.0737200000000002E-4</c:v>
                </c:pt>
                <c:pt idx="387">
                  <c:v>2.1939599999999998E-4</c:v>
                </c:pt>
                <c:pt idx="388">
                  <c:v>2.33348E-4</c:v>
                </c:pt>
                <c:pt idx="389">
                  <c:v>2.4642800000000003E-4</c:v>
                </c:pt>
                <c:pt idx="390">
                  <c:v>2.5962400000000002E-4</c:v>
                </c:pt>
                <c:pt idx="391">
                  <c:v>2.7439200000000004E-4</c:v>
                </c:pt>
                <c:pt idx="392">
                  <c:v>2.8826000000000004E-4</c:v>
                </c:pt>
                <c:pt idx="393">
                  <c:v>3.0394800000000001E-4</c:v>
                </c:pt>
                <c:pt idx="394">
                  <c:v>3.1820399999999999E-4</c:v>
                </c:pt>
                <c:pt idx="395">
                  <c:v>3.3410800000000001E-4</c:v>
                </c:pt>
                <c:pt idx="396">
                  <c:v>3.5203200000000001E-4</c:v>
                </c:pt>
                <c:pt idx="397">
                  <c:v>3.6800400000000001E-4</c:v>
                </c:pt>
                <c:pt idx="398">
                  <c:v>3.85008E-4</c:v>
                </c:pt>
                <c:pt idx="399">
                  <c:v>4.0260000000000003E-4</c:v>
                </c:pt>
                <c:pt idx="400">
                  <c:v>4.2224E-4</c:v>
                </c:pt>
                <c:pt idx="401">
                  <c:v>4.4071999999999997E-4</c:v>
                </c:pt>
                <c:pt idx="402">
                  <c:v>4.5972E-4</c:v>
                </c:pt>
                <c:pt idx="403">
                  <c:v>4.8271999999999996E-4</c:v>
                </c:pt>
                <c:pt idx="404">
                  <c:v>5.0279999999999997E-4</c:v>
                </c:pt>
                <c:pt idx="405">
                  <c:v>5.2660000000000001E-4</c:v>
                </c:pt>
                <c:pt idx="406">
                  <c:v>5.5079999999999994E-4</c:v>
                </c:pt>
                <c:pt idx="407">
                  <c:v>5.7459999999999998E-4</c:v>
                </c:pt>
                <c:pt idx="408">
                  <c:v>5.9848000000000008E-4</c:v>
                </c:pt>
                <c:pt idx="409">
                  <c:v>6.1936000000000001E-4</c:v>
                </c:pt>
                <c:pt idx="410">
                  <c:v>6.4603999999999996E-4</c:v>
                </c:pt>
                <c:pt idx="411">
                  <c:v>6.7607999999999991E-4</c:v>
                </c:pt>
                <c:pt idx="412">
                  <c:v>7.0287999999999991E-4</c:v>
                </c:pt>
                <c:pt idx="413">
                  <c:v>7.3611999999999994E-4</c:v>
                </c:pt>
                <c:pt idx="414">
                  <c:v>7.6815999999999994E-4</c:v>
                </c:pt>
                <c:pt idx="415">
                  <c:v>7.9131999999999998E-4</c:v>
                </c:pt>
                <c:pt idx="416">
                  <c:v>8.3939999999999991E-4</c:v>
                </c:pt>
                <c:pt idx="417">
                  <c:v>8.7336E-4</c:v>
                </c:pt>
                <c:pt idx="418">
                  <c:v>9.1304000000000005E-4</c:v>
                </c:pt>
                <c:pt idx="419">
                  <c:v>0</c:v>
                </c:pt>
                <c:pt idx="420">
                  <c:v>-1.2079999999999999E-6</c:v>
                </c:pt>
                <c:pt idx="421">
                  <c:v>-8.9599999999999998E-7</c:v>
                </c:pt>
                <c:pt idx="422">
                  <c:v>-6.92E-7</c:v>
                </c:pt>
                <c:pt idx="423">
                  <c:v>-5.6400000000000002E-7</c:v>
                </c:pt>
                <c:pt idx="424">
                  <c:v>-4.9199999999999991E-7</c:v>
                </c:pt>
                <c:pt idx="425">
                  <c:v>-4.0400000000000002E-7</c:v>
                </c:pt>
                <c:pt idx="426">
                  <c:v>-3.3200000000000001E-7</c:v>
                </c:pt>
                <c:pt idx="427">
                  <c:v>-2.6E-7</c:v>
                </c:pt>
                <c:pt idx="428">
                  <c:v>-2.1999999999999998E-7</c:v>
                </c:pt>
                <c:pt idx="429">
                  <c:v>-1.48E-7</c:v>
                </c:pt>
                <c:pt idx="430">
                  <c:v>-1.12E-7</c:v>
                </c:pt>
                <c:pt idx="431">
                  <c:v>1.6000000000000001E-8</c:v>
                </c:pt>
                <c:pt idx="432">
                  <c:v>1.8400000000000001E-7</c:v>
                </c:pt>
                <c:pt idx="433">
                  <c:v>3.84E-7</c:v>
                </c:pt>
                <c:pt idx="434">
                  <c:v>6.1199999999999992E-7</c:v>
                </c:pt>
                <c:pt idx="435">
                  <c:v>9.0799999999999993E-7</c:v>
                </c:pt>
                <c:pt idx="436">
                  <c:v>1.2880000000000002E-6</c:v>
                </c:pt>
                <c:pt idx="437">
                  <c:v>1.728E-6</c:v>
                </c:pt>
                <c:pt idx="438">
                  <c:v>2.26E-6</c:v>
                </c:pt>
                <c:pt idx="439">
                  <c:v>2.88E-6</c:v>
                </c:pt>
                <c:pt idx="440">
                  <c:v>3.596E-6</c:v>
                </c:pt>
                <c:pt idx="441">
                  <c:v>4.4320000000000001E-6</c:v>
                </c:pt>
                <c:pt idx="442">
                  <c:v>5.3759999999999999E-6</c:v>
                </c:pt>
                <c:pt idx="443">
                  <c:v>1.1176000000000001E-5</c:v>
                </c:pt>
                <c:pt idx="444">
                  <c:v>1.9836000000000001E-5</c:v>
                </c:pt>
                <c:pt idx="445">
                  <c:v>3.2012000000000005E-5</c:v>
                </c:pt>
                <c:pt idx="446">
                  <c:v>4.7332E-5</c:v>
                </c:pt>
                <c:pt idx="447">
                  <c:v>6.5636000000000007E-5</c:v>
                </c:pt>
                <c:pt idx="448">
                  <c:v>8.5740000000000002E-5</c:v>
                </c:pt>
                <c:pt idx="449">
                  <c:v>1.0505200000000001E-4</c:v>
                </c:pt>
                <c:pt idx="450">
                  <c:v>1.2282799999999998E-4</c:v>
                </c:pt>
                <c:pt idx="451">
                  <c:v>1.3730799999999999E-4</c:v>
                </c:pt>
                <c:pt idx="452">
                  <c:v>1.49844E-4</c:v>
                </c:pt>
                <c:pt idx="453">
                  <c:v>1.6096E-4</c:v>
                </c:pt>
                <c:pt idx="454">
                  <c:v>1.71492E-4</c:v>
                </c:pt>
                <c:pt idx="455">
                  <c:v>1.8264800000000002E-4</c:v>
                </c:pt>
                <c:pt idx="456">
                  <c:v>1.9313999999999998E-4</c:v>
                </c:pt>
                <c:pt idx="457">
                  <c:v>2.0545600000000002E-4</c:v>
                </c:pt>
                <c:pt idx="458">
                  <c:v>2.1733200000000001E-4</c:v>
                </c:pt>
                <c:pt idx="459">
                  <c:v>2.298E-4</c:v>
                </c:pt>
                <c:pt idx="460">
                  <c:v>2.4260800000000003E-4</c:v>
                </c:pt>
                <c:pt idx="461">
                  <c:v>2.5706399999999999E-4</c:v>
                </c:pt>
                <c:pt idx="462">
                  <c:v>2.72296E-4</c:v>
                </c:pt>
                <c:pt idx="463">
                  <c:v>2.86488E-4</c:v>
                </c:pt>
                <c:pt idx="464">
                  <c:v>3.0291600000000003E-4</c:v>
                </c:pt>
                <c:pt idx="465">
                  <c:v>3.1914399999999999E-4</c:v>
                </c:pt>
                <c:pt idx="466">
                  <c:v>3.3619999999999999E-4</c:v>
                </c:pt>
                <c:pt idx="467">
                  <c:v>3.5442000000000004E-4</c:v>
                </c:pt>
                <c:pt idx="468">
                  <c:v>3.7380399999999999E-4</c:v>
                </c:pt>
                <c:pt idx="469">
                  <c:v>3.9350399999999998E-4</c:v>
                </c:pt>
                <c:pt idx="470">
                  <c:v>4.1651999999999998E-4</c:v>
                </c:pt>
                <c:pt idx="471">
                  <c:v>4.3627999999999999E-4</c:v>
                </c:pt>
                <c:pt idx="472">
                  <c:v>4.6188000000000002E-4</c:v>
                </c:pt>
                <c:pt idx="473">
                  <c:v>4.8536E-4</c:v>
                </c:pt>
                <c:pt idx="474">
                  <c:v>5.2512000000000001E-4</c:v>
                </c:pt>
                <c:pt idx="475">
                  <c:v>5.5323999999999998E-4</c:v>
                </c:pt>
                <c:pt idx="476">
                  <c:v>5.8648000000000001E-4</c:v>
                </c:pt>
                <c:pt idx="477">
                  <c:v>6.2060000000000001E-4</c:v>
                </c:pt>
                <c:pt idx="478">
                  <c:v>6.5567999999999996E-4</c:v>
                </c:pt>
                <c:pt idx="479">
                  <c:v>6.9220000000000002E-4</c:v>
                </c:pt>
                <c:pt idx="480">
                  <c:v>7.358E-4</c:v>
                </c:pt>
                <c:pt idx="481">
                  <c:v>7.7860000000000006E-4</c:v>
                </c:pt>
                <c:pt idx="482">
                  <c:v>8.1656000000000003E-4</c:v>
                </c:pt>
                <c:pt idx="483">
                  <c:v>8.6127999999999997E-4</c:v>
                </c:pt>
                <c:pt idx="484">
                  <c:v>9.1020000000000001E-4</c:v>
                </c:pt>
                <c:pt idx="485">
                  <c:v>9.7795999999999994E-4</c:v>
                </c:pt>
                <c:pt idx="486">
                  <c:v>1.0315999999999999E-3</c:v>
                </c:pt>
                <c:pt idx="487">
                  <c:v>1.10184E-3</c:v>
                </c:pt>
                <c:pt idx="488">
                  <c:v>1.1542000000000002E-3</c:v>
                </c:pt>
                <c:pt idx="489">
                  <c:v>0</c:v>
                </c:pt>
                <c:pt idx="490">
                  <c:v>-1.1800000000000001E-6</c:v>
                </c:pt>
                <c:pt idx="491">
                  <c:v>-7.1600000000000001E-7</c:v>
                </c:pt>
                <c:pt idx="492">
                  <c:v>-4.9199999999999991E-7</c:v>
                </c:pt>
                <c:pt idx="493">
                  <c:v>-3.2800000000000003E-7</c:v>
                </c:pt>
                <c:pt idx="494">
                  <c:v>-1.9600000000000001E-7</c:v>
                </c:pt>
                <c:pt idx="495">
                  <c:v>-7.1999999999999996E-8</c:v>
                </c:pt>
                <c:pt idx="496">
                  <c:v>3.5999999999999998E-8</c:v>
                </c:pt>
                <c:pt idx="497">
                  <c:v>1.36E-7</c:v>
                </c:pt>
                <c:pt idx="498">
                  <c:v>2.3600000000000002E-7</c:v>
                </c:pt>
                <c:pt idx="499">
                  <c:v>3.4000000000000003E-7</c:v>
                </c:pt>
                <c:pt idx="500">
                  <c:v>4.5199999999999997E-7</c:v>
                </c:pt>
                <c:pt idx="501">
                  <c:v>6.8400000000000004E-7</c:v>
                </c:pt>
                <c:pt idx="502">
                  <c:v>9.5200000000000005E-7</c:v>
                </c:pt>
                <c:pt idx="503">
                  <c:v>1.2719999999999998E-6</c:v>
                </c:pt>
                <c:pt idx="504">
                  <c:v>1.632E-6</c:v>
                </c:pt>
                <c:pt idx="505">
                  <c:v>2.0719999999999998E-6</c:v>
                </c:pt>
                <c:pt idx="506">
                  <c:v>2.6120000000000001E-6</c:v>
                </c:pt>
                <c:pt idx="507">
                  <c:v>3.2439999999999998E-6</c:v>
                </c:pt>
                <c:pt idx="508">
                  <c:v>3.9400000000000004E-6</c:v>
                </c:pt>
                <c:pt idx="509">
                  <c:v>4.78E-6</c:v>
                </c:pt>
                <c:pt idx="510">
                  <c:v>5.7200000000000003E-6</c:v>
                </c:pt>
                <c:pt idx="511">
                  <c:v>6.7919999999999995E-6</c:v>
                </c:pt>
                <c:pt idx="512">
                  <c:v>7.9759999999999995E-6</c:v>
                </c:pt>
                <c:pt idx="513">
                  <c:v>1.5004000000000001E-5</c:v>
                </c:pt>
                <c:pt idx="514">
                  <c:v>2.5531999999999999E-5</c:v>
                </c:pt>
                <c:pt idx="515">
                  <c:v>4.0095999999999997E-5</c:v>
                </c:pt>
                <c:pt idx="516">
                  <c:v>5.9024000000000003E-5</c:v>
                </c:pt>
                <c:pt idx="517">
                  <c:v>8.284E-5</c:v>
                </c:pt>
                <c:pt idx="518">
                  <c:v>1.0911200000000001E-4</c:v>
                </c:pt>
                <c:pt idx="519">
                  <c:v>1.37076E-4</c:v>
                </c:pt>
                <c:pt idx="520">
                  <c:v>1.6465599999999998E-4</c:v>
                </c:pt>
                <c:pt idx="521">
                  <c:v>1.8945999999999999E-4</c:v>
                </c:pt>
                <c:pt idx="522">
                  <c:v>2.11688E-4</c:v>
                </c:pt>
                <c:pt idx="523">
                  <c:v>2.3418399999999999E-4</c:v>
                </c:pt>
                <c:pt idx="524">
                  <c:v>2.5672E-4</c:v>
                </c:pt>
                <c:pt idx="525">
                  <c:v>2.8290000000000005E-4</c:v>
                </c:pt>
                <c:pt idx="526">
                  <c:v>3.0663199999999999E-4</c:v>
                </c:pt>
                <c:pt idx="527">
                  <c:v>3.34944E-4</c:v>
                </c:pt>
                <c:pt idx="528">
                  <c:v>3.6695199999999998E-4</c:v>
                </c:pt>
                <c:pt idx="529">
                  <c:v>4.0195999999999998E-4</c:v>
                </c:pt>
                <c:pt idx="530">
                  <c:v>4.3668E-4</c:v>
                </c:pt>
                <c:pt idx="531">
                  <c:v>4.7312E-4</c:v>
                </c:pt>
                <c:pt idx="532">
                  <c:v>5.1495999999999996E-4</c:v>
                </c:pt>
                <c:pt idx="533">
                  <c:v>5.5840000000000002E-4</c:v>
                </c:pt>
                <c:pt idx="534">
                  <c:v>6.0928000000000002E-4</c:v>
                </c:pt>
                <c:pt idx="535">
                  <c:v>6.6255999999999997E-4</c:v>
                </c:pt>
                <c:pt idx="536">
                  <c:v>7.1235999999999999E-4</c:v>
                </c:pt>
                <c:pt idx="537">
                  <c:v>7.6420000000000004E-4</c:v>
                </c:pt>
                <c:pt idx="538">
                  <c:v>8.2459999999999999E-4</c:v>
                </c:pt>
                <c:pt idx="539">
                  <c:v>8.9131999999999992E-4</c:v>
                </c:pt>
                <c:pt idx="540">
                  <c:v>9.5323999999999995E-4</c:v>
                </c:pt>
                <c:pt idx="541">
                  <c:v>1.0554799999999999E-3</c:v>
                </c:pt>
                <c:pt idx="542">
                  <c:v>1.1287199999999999E-3</c:v>
                </c:pt>
                <c:pt idx="543">
                  <c:v>1.224E-3</c:v>
                </c:pt>
                <c:pt idx="544">
                  <c:v>1.3416400000000001E-3</c:v>
                </c:pt>
                <c:pt idx="545">
                  <c:v>1.44764E-3</c:v>
                </c:pt>
                <c:pt idx="546">
                  <c:v>1.56084E-3</c:v>
                </c:pt>
                <c:pt idx="547">
                  <c:v>1.691E-3</c:v>
                </c:pt>
                <c:pt idx="548">
                  <c:v>1.8257200000000001E-3</c:v>
                </c:pt>
                <c:pt idx="549">
                  <c:v>1.9488800000000001E-3</c:v>
                </c:pt>
                <c:pt idx="550">
                  <c:v>2.0608799999999997E-3</c:v>
                </c:pt>
                <c:pt idx="551">
                  <c:v>2.2520399999999999E-3</c:v>
                </c:pt>
                <c:pt idx="552">
                  <c:v>2.4068399999999999E-3</c:v>
                </c:pt>
                <c:pt idx="553">
                  <c:v>2.5623999999999998E-3</c:v>
                </c:pt>
                <c:pt idx="554">
                  <c:v>2.7422799999999997E-3</c:v>
                </c:pt>
                <c:pt idx="555">
                  <c:v>2.9351200000000003E-3</c:v>
                </c:pt>
                <c:pt idx="556">
                  <c:v>3.1754399999999999E-3</c:v>
                </c:pt>
                <c:pt idx="557">
                  <c:v>3.44896E-3</c:v>
                </c:pt>
                <c:pt idx="558">
                  <c:v>3.6276799999999999E-3</c:v>
                </c:pt>
                <c:pt idx="559">
                  <c:v>0</c:v>
                </c:pt>
                <c:pt idx="560">
                  <c:v>-1.04E-6</c:v>
                </c:pt>
                <c:pt idx="561">
                  <c:v>1.62528E-4</c:v>
                </c:pt>
                <c:pt idx="562">
                  <c:v>2.2680399999999999E-4</c:v>
                </c:pt>
                <c:pt idx="563">
                  <c:v>2.9092400000000002E-4</c:v>
                </c:pt>
                <c:pt idx="564">
                  <c:v>3.4749999999999999E-4</c:v>
                </c:pt>
                <c:pt idx="565">
                  <c:v>4.0143999999999998E-4</c:v>
                </c:pt>
                <c:pt idx="566">
                  <c:v>4.6499999999999997E-4</c:v>
                </c:pt>
                <c:pt idx="567">
                  <c:v>5.2468000000000002E-4</c:v>
                </c:pt>
                <c:pt idx="568">
                  <c:v>5.7963999999999997E-4</c:v>
                </c:pt>
                <c:pt idx="569">
                  <c:v>6.3620000000000007E-4</c:v>
                </c:pt>
                <c:pt idx="570">
                  <c:v>7.0104E-4</c:v>
                </c:pt>
                <c:pt idx="571">
                  <c:v>8.6156000000000004E-4</c:v>
                </c:pt>
                <c:pt idx="572">
                  <c:v>1.0212399999999999E-3</c:v>
                </c:pt>
                <c:pt idx="573">
                  <c:v>1.2072000000000001E-3</c:v>
                </c:pt>
                <c:pt idx="574">
                  <c:v>1.41884E-3</c:v>
                </c:pt>
                <c:pt idx="575">
                  <c:v>1.6016000000000001E-3</c:v>
                </c:pt>
                <c:pt idx="576">
                  <c:v>1.8484E-3</c:v>
                </c:pt>
                <c:pt idx="577">
                  <c:v>2.12152E-3</c:v>
                </c:pt>
                <c:pt idx="578">
                  <c:v>2.4084800000000002E-3</c:v>
                </c:pt>
                <c:pt idx="579">
                  <c:v>2.7117600000000001E-3</c:v>
                </c:pt>
                <c:pt idx="580">
                  <c:v>3.0662800000000002E-3</c:v>
                </c:pt>
                <c:pt idx="581">
                  <c:v>3.3800799999999997E-3</c:v>
                </c:pt>
                <c:pt idx="582">
                  <c:v>3.7664E-3</c:v>
                </c:pt>
                <c:pt idx="583">
                  <c:v>5.6384E-3</c:v>
                </c:pt>
                <c:pt idx="584">
                  <c:v>7.9515999999999996E-3</c:v>
                </c:pt>
                <c:pt idx="585">
                  <c:v>1.0622400000000001E-2</c:v>
                </c:pt>
                <c:pt idx="586">
                  <c:v>1.3502399999999999E-2</c:v>
                </c:pt>
                <c:pt idx="587">
                  <c:v>1.7176400000000001E-2</c:v>
                </c:pt>
                <c:pt idx="588">
                  <c:v>2.0909199999999999E-2</c:v>
                </c:pt>
                <c:pt idx="589">
                  <c:v>2.4995200000000002E-2</c:v>
                </c:pt>
                <c:pt idx="590">
                  <c:v>2.89436E-2</c:v>
                </c:pt>
                <c:pt idx="591">
                  <c:v>3.2191199999999996E-2</c:v>
                </c:pt>
                <c:pt idx="592">
                  <c:v>3.5183600000000002E-2</c:v>
                </c:pt>
                <c:pt idx="593">
                  <c:v>3.8001199999999999E-2</c:v>
                </c:pt>
                <c:pt idx="594">
                  <c:v>4.0739999999999998E-2</c:v>
                </c:pt>
                <c:pt idx="595">
                  <c:v>4.3684000000000001E-2</c:v>
                </c:pt>
                <c:pt idx="596">
                  <c:v>4.6588000000000004E-2</c:v>
                </c:pt>
                <c:pt idx="597">
                  <c:v>4.9532E-2</c:v>
                </c:pt>
                <c:pt idx="598">
                  <c:v>5.2488E-2</c:v>
                </c:pt>
                <c:pt idx="599">
                  <c:v>5.5388E-2</c:v>
                </c:pt>
                <c:pt idx="600">
                  <c:v>5.8316E-2</c:v>
                </c:pt>
                <c:pt idx="601">
                  <c:v>6.1315999999999996E-2</c:v>
                </c:pt>
                <c:pt idx="602">
                  <c:v>6.3495999999999997E-2</c:v>
                </c:pt>
                <c:pt idx="603">
                  <c:v>6.6612000000000005E-2</c:v>
                </c:pt>
                <c:pt idx="604">
                  <c:v>6.9496000000000002E-2</c:v>
                </c:pt>
                <c:pt idx="605">
                  <c:v>7.2607999999999992E-2</c:v>
                </c:pt>
                <c:pt idx="606">
                  <c:v>7.5700000000000003E-2</c:v>
                </c:pt>
                <c:pt idx="607">
                  <c:v>7.8547999999999993E-2</c:v>
                </c:pt>
                <c:pt idx="608">
                  <c:v>8.2888000000000003E-2</c:v>
                </c:pt>
                <c:pt idx="609">
                  <c:v>8.6124000000000006E-2</c:v>
                </c:pt>
                <c:pt idx="610">
                  <c:v>8.9339999999999989E-2</c:v>
                </c:pt>
                <c:pt idx="611">
                  <c:v>9.2747999999999997E-2</c:v>
                </c:pt>
                <c:pt idx="612">
                  <c:v>9.6944000000000002E-2</c:v>
                </c:pt>
                <c:pt idx="613">
                  <c:v>0.10126399999999999</c:v>
                </c:pt>
                <c:pt idx="614">
                  <c:v>0.105212</c:v>
                </c:pt>
                <c:pt idx="615">
                  <c:v>0.110044</c:v>
                </c:pt>
                <c:pt idx="616">
                  <c:v>0.114652</c:v>
                </c:pt>
                <c:pt idx="617">
                  <c:v>0.11881599999999999</c:v>
                </c:pt>
                <c:pt idx="618">
                  <c:v>0.12310399999999999</c:v>
                </c:pt>
                <c:pt idx="619">
                  <c:v>0.127832</c:v>
                </c:pt>
                <c:pt idx="620">
                  <c:v>0.13286000000000001</c:v>
                </c:pt>
                <c:pt idx="621">
                  <c:v>0.13718000000000002</c:v>
                </c:pt>
                <c:pt idx="622">
                  <c:v>0.14197200000000001</c:v>
                </c:pt>
                <c:pt idx="623">
                  <c:v>0.14698800000000001</c:v>
                </c:pt>
                <c:pt idx="624">
                  <c:v>0.152924</c:v>
                </c:pt>
                <c:pt idx="625">
                  <c:v>0.157196</c:v>
                </c:pt>
                <c:pt idx="626">
                  <c:v>0.16237599999999999</c:v>
                </c:pt>
                <c:pt idx="627">
                  <c:v>0.16769600000000001</c:v>
                </c:pt>
                <c:pt idx="628">
                  <c:v>0.17201599999999997</c:v>
                </c:pt>
                <c:pt idx="629">
                  <c:v>0</c:v>
                </c:pt>
                <c:pt idx="630">
                  <c:v>1.4540399999999999E-4</c:v>
                </c:pt>
                <c:pt idx="631">
                  <c:v>0.118088</c:v>
                </c:pt>
                <c:pt idx="632">
                  <c:v>0.16302</c:v>
                </c:pt>
                <c:pt idx="633">
                  <c:v>0.19799600000000001</c:v>
                </c:pt>
                <c:pt idx="634">
                  <c:v>0.228628</c:v>
                </c:pt>
                <c:pt idx="635">
                  <c:v>0.26125200000000004</c:v>
                </c:pt>
                <c:pt idx="636">
                  <c:v>0.28770800000000002</c:v>
                </c:pt>
                <c:pt idx="637">
                  <c:v>0.31489600000000001</c:v>
                </c:pt>
                <c:pt idx="638">
                  <c:v>0.34196399999999999</c:v>
                </c:pt>
                <c:pt idx="639">
                  <c:v>0.36853999999999998</c:v>
                </c:pt>
                <c:pt idx="640">
                  <c:v>0.39450000000000002</c:v>
                </c:pt>
                <c:pt idx="641">
                  <c:v>0.45728000000000002</c:v>
                </c:pt>
                <c:pt idx="642">
                  <c:v>0.51999999999999991</c:v>
                </c:pt>
                <c:pt idx="643">
                  <c:v>0.58007999999999993</c:v>
                </c:pt>
                <c:pt idx="644">
                  <c:v>0.64267999999999992</c:v>
                </c:pt>
                <c:pt idx="645">
                  <c:v>0.70523999999999998</c:v>
                </c:pt>
                <c:pt idx="646">
                  <c:v>0.76880000000000004</c:v>
                </c:pt>
                <c:pt idx="647">
                  <c:v>0.83096000000000003</c:v>
                </c:pt>
                <c:pt idx="648">
                  <c:v>0.89636000000000005</c:v>
                </c:pt>
                <c:pt idx="649">
                  <c:v>0.96232000000000006</c:v>
                </c:pt>
                <c:pt idx="650">
                  <c:v>1.02488</c:v>
                </c:pt>
                <c:pt idx="651">
                  <c:v>1.0916400000000002</c:v>
                </c:pt>
                <c:pt idx="652">
                  <c:v>1.1584399999999999</c:v>
                </c:pt>
                <c:pt idx="653">
                  <c:v>1.44296</c:v>
                </c:pt>
                <c:pt idx="654">
                  <c:v>1.71044</c:v>
                </c:pt>
                <c:pt idx="655">
                  <c:v>1.99952</c:v>
                </c:pt>
                <c:pt idx="656">
                  <c:v>2.29128</c:v>
                </c:pt>
                <c:pt idx="657">
                  <c:v>2.5593999999999997</c:v>
                </c:pt>
                <c:pt idx="658">
                  <c:v>2.8289999999999997</c:v>
                </c:pt>
                <c:pt idx="659">
                  <c:v>3.0735600000000001</c:v>
                </c:pt>
                <c:pt idx="660">
                  <c:v>3.2664800000000001</c:v>
                </c:pt>
                <c:pt idx="661">
                  <c:v>3.4282000000000004</c:v>
                </c:pt>
                <c:pt idx="662">
                  <c:v>3.55884</c:v>
                </c:pt>
                <c:pt idx="663">
                  <c:v>3.6838800000000003</c:v>
                </c:pt>
                <c:pt idx="664">
                  <c:v>3.7892799999999998</c:v>
                </c:pt>
                <c:pt idx="665">
                  <c:v>3.8855200000000001</c:v>
                </c:pt>
                <c:pt idx="666">
                  <c:v>3.9702799999999998</c:v>
                </c:pt>
                <c:pt idx="667">
                  <c:v>4.0759999999999996</c:v>
                </c:pt>
                <c:pt idx="668">
                  <c:v>4.1555999999999997</c:v>
                </c:pt>
                <c:pt idx="669">
                  <c:v>4.2220000000000004</c:v>
                </c:pt>
                <c:pt idx="670">
                  <c:v>4.3207999999999993</c:v>
                </c:pt>
                <c:pt idx="671">
                  <c:v>4.3972000000000007</c:v>
                </c:pt>
                <c:pt idx="672">
                  <c:v>4.4635999999999996</c:v>
                </c:pt>
                <c:pt idx="673">
                  <c:v>4.5544000000000002</c:v>
                </c:pt>
                <c:pt idx="674">
                  <c:v>4.6252000000000004</c:v>
                </c:pt>
                <c:pt idx="675">
                  <c:v>4.6972000000000005</c:v>
                </c:pt>
                <c:pt idx="676">
                  <c:v>4.7835999999999999</c:v>
                </c:pt>
                <c:pt idx="677">
                  <c:v>4.8672000000000004</c:v>
                </c:pt>
                <c:pt idx="678">
                  <c:v>4.9568000000000003</c:v>
                </c:pt>
                <c:pt idx="679">
                  <c:v>5.0464000000000002</c:v>
                </c:pt>
                <c:pt idx="680">
                  <c:v>5.1360000000000001</c:v>
                </c:pt>
                <c:pt idx="681">
                  <c:v>5.2263999999999999</c:v>
                </c:pt>
                <c:pt idx="682">
                  <c:v>5.3344000000000005</c:v>
                </c:pt>
                <c:pt idx="683">
                  <c:v>5.4116</c:v>
                </c:pt>
                <c:pt idx="684">
                  <c:v>5.4891999999999994</c:v>
                </c:pt>
                <c:pt idx="685">
                  <c:v>5.5784000000000002</c:v>
                </c:pt>
                <c:pt idx="686">
                  <c:v>5.6567999999999996</c:v>
                </c:pt>
                <c:pt idx="687">
                  <c:v>5.7328000000000001</c:v>
                </c:pt>
                <c:pt idx="688">
                  <c:v>5.8056000000000001</c:v>
                </c:pt>
                <c:pt idx="689">
                  <c:v>5.8784000000000001</c:v>
                </c:pt>
                <c:pt idx="690">
                  <c:v>5.9383999999999997</c:v>
                </c:pt>
                <c:pt idx="691">
                  <c:v>6.0067999999999993</c:v>
                </c:pt>
                <c:pt idx="692">
                  <c:v>6.0740000000000007</c:v>
                </c:pt>
                <c:pt idx="693">
                  <c:v>6.1424000000000003</c:v>
                </c:pt>
                <c:pt idx="694">
                  <c:v>6.2084000000000001</c:v>
                </c:pt>
                <c:pt idx="695">
                  <c:v>6.2679999999999998</c:v>
                </c:pt>
                <c:pt idx="696">
                  <c:v>6.3319999999999999</c:v>
                </c:pt>
                <c:pt idx="697">
                  <c:v>6.3952</c:v>
                </c:pt>
                <c:pt idx="698">
                  <c:v>6.4552000000000005</c:v>
                </c:pt>
                <c:pt idx="699">
                  <c:v>0</c:v>
                </c:pt>
                <c:pt idx="700">
                  <c:v>4.1320000000000003E-3</c:v>
                </c:pt>
                <c:pt idx="701">
                  <c:v>3.65164</c:v>
                </c:pt>
                <c:pt idx="702">
                  <c:v>5.7336</c:v>
                </c:pt>
                <c:pt idx="703">
                  <c:v>6.8052000000000001</c:v>
                </c:pt>
                <c:pt idx="704">
                  <c:v>7.4188000000000001</c:v>
                </c:pt>
                <c:pt idx="705">
                  <c:v>7.9556000000000004</c:v>
                </c:pt>
                <c:pt idx="706">
                  <c:v>8.4016000000000002</c:v>
                </c:pt>
                <c:pt idx="707">
                  <c:v>8.823599999999999</c:v>
                </c:pt>
                <c:pt idx="708">
                  <c:v>9.1923999999999992</c:v>
                </c:pt>
                <c:pt idx="709">
                  <c:v>9.5371999999999986</c:v>
                </c:pt>
                <c:pt idx="710">
                  <c:v>9.9068000000000005</c:v>
                </c:pt>
                <c:pt idx="711">
                  <c:v>10.667199999999999</c:v>
                </c:pt>
                <c:pt idx="712">
                  <c:v>11.369199999999999</c:v>
                </c:pt>
                <c:pt idx="713">
                  <c:v>12.020799999999999</c:v>
                </c:pt>
                <c:pt idx="714">
                  <c:v>12.669599999999999</c:v>
                </c:pt>
                <c:pt idx="715">
                  <c:v>13.2888</c:v>
                </c:pt>
                <c:pt idx="716">
                  <c:v>13.913600000000001</c:v>
                </c:pt>
                <c:pt idx="717">
                  <c:v>14.456399999999999</c:v>
                </c:pt>
                <c:pt idx="718">
                  <c:v>15.002400000000002</c:v>
                </c:pt>
                <c:pt idx="719">
                  <c:v>15.547599999999999</c:v>
                </c:pt>
                <c:pt idx="720">
                  <c:v>16.031199999999998</c:v>
                </c:pt>
                <c:pt idx="721">
                  <c:v>16.558</c:v>
                </c:pt>
                <c:pt idx="722">
                  <c:v>17.1496</c:v>
                </c:pt>
                <c:pt idx="723">
                  <c:v>19.3264</c:v>
                </c:pt>
                <c:pt idx="724">
                  <c:v>21.595600000000001</c:v>
                </c:pt>
                <c:pt idx="725">
                  <c:v>23.668800000000001</c:v>
                </c:pt>
                <c:pt idx="726">
                  <c:v>25.359199999999998</c:v>
                </c:pt>
                <c:pt idx="727">
                  <c:v>26.5472</c:v>
                </c:pt>
                <c:pt idx="728">
                  <c:v>27.467599999999997</c:v>
                </c:pt>
                <c:pt idx="729">
                  <c:v>28.1492</c:v>
                </c:pt>
                <c:pt idx="730">
                  <c:v>28.653200000000002</c:v>
                </c:pt>
                <c:pt idx="731">
                  <c:v>29.038</c:v>
                </c:pt>
                <c:pt idx="732">
                  <c:v>29.369599999999998</c:v>
                </c:pt>
                <c:pt idx="733">
                  <c:v>29.6388</c:v>
                </c:pt>
                <c:pt idx="734">
                  <c:v>29.861599999999999</c:v>
                </c:pt>
                <c:pt idx="735">
                  <c:v>30.096399999999999</c:v>
                </c:pt>
                <c:pt idx="736">
                  <c:v>30.3108</c:v>
                </c:pt>
                <c:pt idx="737">
                  <c:v>30.5304</c:v>
                </c:pt>
                <c:pt idx="738">
                  <c:v>30.742799999999999</c:v>
                </c:pt>
                <c:pt idx="739">
                  <c:v>30.9392</c:v>
                </c:pt>
                <c:pt idx="740">
                  <c:v>31.135999999999999</c:v>
                </c:pt>
                <c:pt idx="741">
                  <c:v>31.339199999999998</c:v>
                </c:pt>
                <c:pt idx="742">
                  <c:v>31.5456</c:v>
                </c:pt>
                <c:pt idx="743">
                  <c:v>31.7652</c:v>
                </c:pt>
                <c:pt idx="744">
                  <c:v>31.983200000000004</c:v>
                </c:pt>
                <c:pt idx="745">
                  <c:v>32.211999999999996</c:v>
                </c:pt>
                <c:pt idx="746">
                  <c:v>32.439599999999999</c:v>
                </c:pt>
                <c:pt idx="747">
                  <c:v>32.671999999999997</c:v>
                </c:pt>
                <c:pt idx="748">
                  <c:v>32.901199999999996</c:v>
                </c:pt>
                <c:pt idx="749">
                  <c:v>33.134</c:v>
                </c:pt>
                <c:pt idx="750">
                  <c:v>33.366</c:v>
                </c:pt>
                <c:pt idx="751">
                  <c:v>33.6096</c:v>
                </c:pt>
                <c:pt idx="752">
                  <c:v>33.846000000000004</c:v>
                </c:pt>
                <c:pt idx="753">
                  <c:v>34.076799999999999</c:v>
                </c:pt>
                <c:pt idx="754">
                  <c:v>34.293200000000006</c:v>
                </c:pt>
                <c:pt idx="755">
                  <c:v>34.528399999999998</c:v>
                </c:pt>
                <c:pt idx="756">
                  <c:v>34.771999999999998</c:v>
                </c:pt>
                <c:pt idx="757">
                  <c:v>35.005600000000001</c:v>
                </c:pt>
                <c:pt idx="758">
                  <c:v>35.225200000000001</c:v>
                </c:pt>
                <c:pt idx="759">
                  <c:v>35.449599999999997</c:v>
                </c:pt>
                <c:pt idx="760">
                  <c:v>35.681999999999995</c:v>
                </c:pt>
                <c:pt idx="761">
                  <c:v>35.883199999999995</c:v>
                </c:pt>
                <c:pt idx="762">
                  <c:v>36.091999999999999</c:v>
                </c:pt>
                <c:pt idx="763">
                  <c:v>36.290000000000006</c:v>
                </c:pt>
                <c:pt idx="764">
                  <c:v>36.483200000000004</c:v>
                </c:pt>
                <c:pt idx="765">
                  <c:v>36.680399999999999</c:v>
                </c:pt>
                <c:pt idx="766">
                  <c:v>36.866399999999999</c:v>
                </c:pt>
                <c:pt idx="767">
                  <c:v>37.046399999999998</c:v>
                </c:pt>
                <c:pt idx="768">
                  <c:v>37.215199999999996</c:v>
                </c:pt>
                <c:pt idx="769">
                  <c:v>0</c:v>
                </c:pt>
                <c:pt idx="770">
                  <c:v>8.7723999999999996E-3</c:v>
                </c:pt>
                <c:pt idx="771">
                  <c:v>9.1327999999999996</c:v>
                </c:pt>
                <c:pt idx="772">
                  <c:v>17.233999999999998</c:v>
                </c:pt>
                <c:pt idx="773">
                  <c:v>23.885199999999998</c:v>
                </c:pt>
                <c:pt idx="774">
                  <c:v>28.86</c:v>
                </c:pt>
                <c:pt idx="775">
                  <c:v>32.276800000000001</c:v>
                </c:pt>
                <c:pt idx="776">
                  <c:v>34.517199999999995</c:v>
                </c:pt>
                <c:pt idx="777">
                  <c:v>36.169600000000003</c:v>
                </c:pt>
                <c:pt idx="778">
                  <c:v>37.345599999999997</c:v>
                </c:pt>
                <c:pt idx="779">
                  <c:v>38.406799999999997</c:v>
                </c:pt>
                <c:pt idx="780">
                  <c:v>39.368400000000001</c:v>
                </c:pt>
                <c:pt idx="781">
                  <c:v>41.34</c:v>
                </c:pt>
                <c:pt idx="782">
                  <c:v>43.088000000000001</c:v>
                </c:pt>
                <c:pt idx="783">
                  <c:v>44.748000000000005</c:v>
                </c:pt>
                <c:pt idx="784">
                  <c:v>46.167999999999999</c:v>
                </c:pt>
                <c:pt idx="785">
                  <c:v>47.576000000000001</c:v>
                </c:pt>
                <c:pt idx="786">
                  <c:v>48.884</c:v>
                </c:pt>
                <c:pt idx="787">
                  <c:v>50.176000000000002</c:v>
                </c:pt>
                <c:pt idx="788">
                  <c:v>51.335999999999999</c:v>
                </c:pt>
                <c:pt idx="789">
                  <c:v>52.463999999999999</c:v>
                </c:pt>
                <c:pt idx="790">
                  <c:v>53.595999999999997</c:v>
                </c:pt>
                <c:pt idx="791">
                  <c:v>54.795999999999999</c:v>
                </c:pt>
                <c:pt idx="792">
                  <c:v>56.272000000000006</c:v>
                </c:pt>
                <c:pt idx="793">
                  <c:v>62.567999999999998</c:v>
                </c:pt>
                <c:pt idx="794">
                  <c:v>67.7</c:v>
                </c:pt>
                <c:pt idx="795">
                  <c:v>70.492000000000004</c:v>
                </c:pt>
                <c:pt idx="796">
                  <c:v>72.212000000000003</c:v>
                </c:pt>
                <c:pt idx="797">
                  <c:v>73.504000000000005</c:v>
                </c:pt>
                <c:pt idx="798">
                  <c:v>74.548000000000002</c:v>
                </c:pt>
                <c:pt idx="799">
                  <c:v>75.372</c:v>
                </c:pt>
                <c:pt idx="800">
                  <c:v>75.948000000000008</c:v>
                </c:pt>
                <c:pt idx="801">
                  <c:v>76.399999999999991</c:v>
                </c:pt>
                <c:pt idx="802">
                  <c:v>76.731999999999999</c:v>
                </c:pt>
                <c:pt idx="803">
                  <c:v>77.004000000000005</c:v>
                </c:pt>
                <c:pt idx="804">
                  <c:v>77.2</c:v>
                </c:pt>
                <c:pt idx="805">
                  <c:v>77.38000000000001</c:v>
                </c:pt>
                <c:pt idx="806">
                  <c:v>77.535999999999987</c:v>
                </c:pt>
                <c:pt idx="807">
                  <c:v>77.652000000000001</c:v>
                </c:pt>
                <c:pt idx="808">
                  <c:v>77.771999999999991</c:v>
                </c:pt>
                <c:pt idx="809">
                  <c:v>77.855999999999995</c:v>
                </c:pt>
                <c:pt idx="810">
                  <c:v>77.948000000000008</c:v>
                </c:pt>
                <c:pt idx="811">
                  <c:v>78.048000000000002</c:v>
                </c:pt>
                <c:pt idx="812">
                  <c:v>78.164000000000001</c:v>
                </c:pt>
                <c:pt idx="813">
                  <c:v>78.28</c:v>
                </c:pt>
                <c:pt idx="814">
                  <c:v>78.411999999999992</c:v>
                </c:pt>
                <c:pt idx="815">
                  <c:v>78.548000000000002</c:v>
                </c:pt>
                <c:pt idx="816">
                  <c:v>78.680000000000007</c:v>
                </c:pt>
                <c:pt idx="817">
                  <c:v>78.816000000000003</c:v>
                </c:pt>
                <c:pt idx="818">
                  <c:v>78.948000000000008</c:v>
                </c:pt>
                <c:pt idx="819">
                  <c:v>79.084000000000003</c:v>
                </c:pt>
                <c:pt idx="820">
                  <c:v>79.203999999999994</c:v>
                </c:pt>
                <c:pt idx="821">
                  <c:v>79.335999999999999</c:v>
                </c:pt>
                <c:pt idx="822">
                  <c:v>79.42</c:v>
                </c:pt>
                <c:pt idx="823">
                  <c:v>79.49199999999999</c:v>
                </c:pt>
                <c:pt idx="824">
                  <c:v>79.58</c:v>
                </c:pt>
                <c:pt idx="825">
                  <c:v>79.668000000000006</c:v>
                </c:pt>
                <c:pt idx="826">
                  <c:v>79.731999999999999</c:v>
                </c:pt>
                <c:pt idx="827">
                  <c:v>79.787999999999997</c:v>
                </c:pt>
                <c:pt idx="828">
                  <c:v>79.855999999999995</c:v>
                </c:pt>
                <c:pt idx="829">
                  <c:v>79.923999999999992</c:v>
                </c:pt>
                <c:pt idx="830">
                  <c:v>79.975999999999999</c:v>
                </c:pt>
                <c:pt idx="831">
                  <c:v>80.036000000000001</c:v>
                </c:pt>
                <c:pt idx="832">
                  <c:v>80.103999999999999</c:v>
                </c:pt>
                <c:pt idx="833">
                  <c:v>80.176000000000002</c:v>
                </c:pt>
                <c:pt idx="834">
                  <c:v>80.22</c:v>
                </c:pt>
                <c:pt idx="835">
                  <c:v>80.287999999999997</c:v>
                </c:pt>
                <c:pt idx="836">
                  <c:v>80.352000000000004</c:v>
                </c:pt>
                <c:pt idx="837">
                  <c:v>80.400000000000006</c:v>
                </c:pt>
                <c:pt idx="838">
                  <c:v>0</c:v>
                </c:pt>
                <c:pt idx="839">
                  <c:v>1.0723199999999999E-2</c:v>
                </c:pt>
                <c:pt idx="840">
                  <c:v>12.258800000000001</c:v>
                </c:pt>
                <c:pt idx="841">
                  <c:v>24.025200000000002</c:v>
                </c:pt>
                <c:pt idx="842">
                  <c:v>35.157200000000003</c:v>
                </c:pt>
                <c:pt idx="843">
                  <c:v>45.403999999999996</c:v>
                </c:pt>
                <c:pt idx="844">
                  <c:v>54.555999999999997</c:v>
                </c:pt>
                <c:pt idx="845">
                  <c:v>62.516000000000005</c:v>
                </c:pt>
                <c:pt idx="846">
                  <c:v>68.951999999999998</c:v>
                </c:pt>
                <c:pt idx="847">
                  <c:v>73.803999999999988</c:v>
                </c:pt>
                <c:pt idx="848">
                  <c:v>77.539999999999992</c:v>
                </c:pt>
                <c:pt idx="849">
                  <c:v>80.275999999999996</c:v>
                </c:pt>
                <c:pt idx="850">
                  <c:v>84.584000000000003</c:v>
                </c:pt>
                <c:pt idx="851">
                  <c:v>88.015999999999991</c:v>
                </c:pt>
                <c:pt idx="852">
                  <c:v>90.975999999999999</c:v>
                </c:pt>
                <c:pt idx="853">
                  <c:v>93.427999999999997</c:v>
                </c:pt>
                <c:pt idx="854">
                  <c:v>95.852000000000004</c:v>
                </c:pt>
                <c:pt idx="855">
                  <c:v>98.04</c:v>
                </c:pt>
                <c:pt idx="856">
                  <c:v>100.012</c:v>
                </c:pt>
                <c:pt idx="857">
                  <c:v>101.828</c:v>
                </c:pt>
                <c:pt idx="858">
                  <c:v>103.5</c:v>
                </c:pt>
                <c:pt idx="859">
                  <c:v>105.068</c:v>
                </c:pt>
                <c:pt idx="860">
                  <c:v>106.69199999999999</c:v>
                </c:pt>
                <c:pt idx="861">
                  <c:v>108.67200000000001</c:v>
                </c:pt>
                <c:pt idx="862">
                  <c:v>118.2</c:v>
                </c:pt>
                <c:pt idx="863">
                  <c:v>124.652</c:v>
                </c:pt>
                <c:pt idx="864">
                  <c:v>127.26</c:v>
                </c:pt>
                <c:pt idx="865">
                  <c:v>128.77600000000001</c:v>
                </c:pt>
                <c:pt idx="866">
                  <c:v>129.76</c:v>
                </c:pt>
                <c:pt idx="867">
                  <c:v>130.38800000000001</c:v>
                </c:pt>
                <c:pt idx="868">
                  <c:v>130.82</c:v>
                </c:pt>
                <c:pt idx="869">
                  <c:v>131.05199999999999</c:v>
                </c:pt>
                <c:pt idx="870">
                  <c:v>131.148</c:v>
                </c:pt>
                <c:pt idx="871">
                  <c:v>131.09199999999998</c:v>
                </c:pt>
                <c:pt idx="872">
                  <c:v>130.95999999999998</c:v>
                </c:pt>
                <c:pt idx="873">
                  <c:v>130.78400000000002</c:v>
                </c:pt>
                <c:pt idx="874">
                  <c:v>130.54399999999998</c:v>
                </c:pt>
                <c:pt idx="875">
                  <c:v>130.26</c:v>
                </c:pt>
                <c:pt idx="876">
                  <c:v>129.98000000000002</c:v>
                </c:pt>
                <c:pt idx="877">
                  <c:v>129.69200000000001</c:v>
                </c:pt>
                <c:pt idx="878">
                  <c:v>129.38399999999999</c:v>
                </c:pt>
                <c:pt idx="879">
                  <c:v>129.06799999999998</c:v>
                </c:pt>
                <c:pt idx="880">
                  <c:v>128.76000000000002</c:v>
                </c:pt>
                <c:pt idx="881">
                  <c:v>128.48000000000002</c:v>
                </c:pt>
                <c:pt idx="882">
                  <c:v>128.196</c:v>
                </c:pt>
                <c:pt idx="883">
                  <c:v>127.916</c:v>
                </c:pt>
                <c:pt idx="884">
                  <c:v>127.65199999999999</c:v>
                </c:pt>
                <c:pt idx="885">
                  <c:v>127.39600000000002</c:v>
                </c:pt>
                <c:pt idx="886">
                  <c:v>127.14800000000001</c:v>
                </c:pt>
                <c:pt idx="887">
                  <c:v>126.89600000000002</c:v>
                </c:pt>
                <c:pt idx="888">
                  <c:v>126.64400000000001</c:v>
                </c:pt>
                <c:pt idx="889">
                  <c:v>0</c:v>
                </c:pt>
                <c:pt idx="890">
                  <c:v>1.22448E-2</c:v>
                </c:pt>
                <c:pt idx="891">
                  <c:v>14.463999999999999</c:v>
                </c:pt>
                <c:pt idx="892">
                  <c:v>28.6996</c:v>
                </c:pt>
                <c:pt idx="893">
                  <c:v>42.676000000000002</c:v>
                </c:pt>
                <c:pt idx="894">
                  <c:v>56.279999999999994</c:v>
                </c:pt>
                <c:pt idx="895">
                  <c:v>69.472000000000008</c:v>
                </c:pt>
                <c:pt idx="896">
                  <c:v>82.08</c:v>
                </c:pt>
                <c:pt idx="897">
                  <c:v>94.156000000000006</c:v>
                </c:pt>
                <c:pt idx="898">
                  <c:v>105.52</c:v>
                </c:pt>
                <c:pt idx="899">
                  <c:v>116.01599999999999</c:v>
                </c:pt>
                <c:pt idx="900">
                  <c:v>125.54</c:v>
                </c:pt>
                <c:pt idx="901">
                  <c:v>143.85999999999999</c:v>
                </c:pt>
                <c:pt idx="902">
                  <c:v>154.13999999999999</c:v>
                </c:pt>
                <c:pt idx="903">
                  <c:v>159.696</c:v>
                </c:pt>
                <c:pt idx="904">
                  <c:v>163.608</c:v>
                </c:pt>
                <c:pt idx="905">
                  <c:v>166.68800000000002</c:v>
                </c:pt>
                <c:pt idx="906">
                  <c:v>169.232</c:v>
                </c:pt>
                <c:pt idx="907">
                  <c:v>171.33599999999998</c:v>
                </c:pt>
                <c:pt idx="908">
                  <c:v>173.04400000000001</c:v>
                </c:pt>
                <c:pt idx="909">
                  <c:v>174.65200000000002</c:v>
                </c:pt>
                <c:pt idx="910">
                  <c:v>175.988</c:v>
                </c:pt>
                <c:pt idx="911">
                  <c:v>177.024</c:v>
                </c:pt>
                <c:pt idx="912">
                  <c:v>178.10400000000001</c:v>
                </c:pt>
                <c:pt idx="913">
                  <c:v>182.672</c:v>
                </c:pt>
                <c:pt idx="914">
                  <c:v>185.876</c:v>
                </c:pt>
                <c:pt idx="915">
                  <c:v>187.68</c:v>
                </c:pt>
                <c:pt idx="916">
                  <c:v>188.464</c:v>
                </c:pt>
                <c:pt idx="917">
                  <c:v>188.57999999999998</c:v>
                </c:pt>
                <c:pt idx="918">
                  <c:v>188.38399999999999</c:v>
                </c:pt>
                <c:pt idx="919">
                  <c:v>187.95600000000002</c:v>
                </c:pt>
                <c:pt idx="920">
                  <c:v>187.38</c:v>
                </c:pt>
                <c:pt idx="921">
                  <c:v>186.71599999999998</c:v>
                </c:pt>
                <c:pt idx="922">
                  <c:v>185.94800000000001</c:v>
                </c:pt>
                <c:pt idx="923">
                  <c:v>185.07999999999998</c:v>
                </c:pt>
                <c:pt idx="924">
                  <c:v>184.18799999999999</c:v>
                </c:pt>
                <c:pt idx="925">
                  <c:v>183.256</c:v>
                </c:pt>
                <c:pt idx="926">
                  <c:v>182.30799999999999</c:v>
                </c:pt>
                <c:pt idx="927">
                  <c:v>181.37200000000001</c:v>
                </c:pt>
                <c:pt idx="928">
                  <c:v>180.42400000000001</c:v>
                </c:pt>
                <c:pt idx="929">
                  <c:v>179.49200000000002</c:v>
                </c:pt>
                <c:pt idx="930">
                  <c:v>178.584</c:v>
                </c:pt>
                <c:pt idx="931">
                  <c:v>0</c:v>
                </c:pt>
                <c:pt idx="932">
                  <c:v>1.2875599999999999E-2</c:v>
                </c:pt>
                <c:pt idx="933">
                  <c:v>15.2956</c:v>
                </c:pt>
                <c:pt idx="934">
                  <c:v>30.448</c:v>
                </c:pt>
                <c:pt idx="935">
                  <c:v>45.436</c:v>
                </c:pt>
                <c:pt idx="936">
                  <c:v>60.212000000000003</c:v>
                </c:pt>
                <c:pt idx="937">
                  <c:v>74.72</c:v>
                </c:pt>
                <c:pt idx="938">
                  <c:v>88.891999999999996</c:v>
                </c:pt>
                <c:pt idx="939">
                  <c:v>102.74</c:v>
                </c:pt>
                <c:pt idx="940">
                  <c:v>116.20800000000001</c:v>
                </c:pt>
                <c:pt idx="941">
                  <c:v>129.20000000000002</c:v>
                </c:pt>
                <c:pt idx="942">
                  <c:v>141.64400000000001</c:v>
                </c:pt>
                <c:pt idx="943">
                  <c:v>169.77600000000001</c:v>
                </c:pt>
                <c:pt idx="944">
                  <c:v>192.91200000000001</c:v>
                </c:pt>
                <c:pt idx="945">
                  <c:v>209.44800000000001</c:v>
                </c:pt>
                <c:pt idx="946">
                  <c:v>219.328</c:v>
                </c:pt>
                <c:pt idx="947">
                  <c:v>225.03200000000001</c:v>
                </c:pt>
                <c:pt idx="948">
                  <c:v>228.83199999999999</c:v>
                </c:pt>
                <c:pt idx="949">
                  <c:v>231.7</c:v>
                </c:pt>
                <c:pt idx="950">
                  <c:v>234.11599999999999</c:v>
                </c:pt>
                <c:pt idx="951">
                  <c:v>235.904</c:v>
                </c:pt>
                <c:pt idx="952">
                  <c:v>237.37199999999999</c:v>
                </c:pt>
                <c:pt idx="953">
                  <c:v>238.49600000000001</c:v>
                </c:pt>
                <c:pt idx="954">
                  <c:v>239.56800000000001</c:v>
                </c:pt>
                <c:pt idx="955">
                  <c:v>243.22800000000001</c:v>
                </c:pt>
                <c:pt idx="956">
                  <c:v>246.44399999999999</c:v>
                </c:pt>
                <c:pt idx="957">
                  <c:v>247.78800000000001</c:v>
                </c:pt>
                <c:pt idx="958">
                  <c:v>247.84400000000002</c:v>
                </c:pt>
                <c:pt idx="959">
                  <c:v>247.00800000000001</c:v>
                </c:pt>
                <c:pt idx="960">
                  <c:v>245.78</c:v>
                </c:pt>
                <c:pt idx="961">
                  <c:v>244.27199999999999</c:v>
                </c:pt>
                <c:pt idx="962">
                  <c:v>242.65600000000001</c:v>
                </c:pt>
                <c:pt idx="963">
                  <c:v>240.97199999999998</c:v>
                </c:pt>
                <c:pt idx="964">
                  <c:v>239.25199999999998</c:v>
                </c:pt>
                <c:pt idx="965">
                  <c:v>237.464</c:v>
                </c:pt>
                <c:pt idx="966">
                  <c:v>235.68800000000002</c:v>
                </c:pt>
                <c:pt idx="967">
                  <c:v>233.91200000000001</c:v>
                </c:pt>
                <c:pt idx="968">
                  <c:v>0</c:v>
                </c:pt>
                <c:pt idx="969">
                  <c:v>1.3216800000000001E-2</c:v>
                </c:pt>
                <c:pt idx="970">
                  <c:v>15.808400000000001</c:v>
                </c:pt>
                <c:pt idx="971">
                  <c:v>31.536799999999996</c:v>
                </c:pt>
                <c:pt idx="972">
                  <c:v>47.131999999999998</c:v>
                </c:pt>
                <c:pt idx="973">
                  <c:v>62.56</c:v>
                </c:pt>
                <c:pt idx="974">
                  <c:v>77.771999999999991</c:v>
                </c:pt>
                <c:pt idx="975">
                  <c:v>92.763999999999996</c:v>
                </c:pt>
                <c:pt idx="976">
                  <c:v>107.51600000000001</c:v>
                </c:pt>
                <c:pt idx="977">
                  <c:v>121.928</c:v>
                </c:pt>
                <c:pt idx="978">
                  <c:v>136.05199999999999</c:v>
                </c:pt>
                <c:pt idx="979">
                  <c:v>149.828</c:v>
                </c:pt>
                <c:pt idx="980">
                  <c:v>182.17600000000002</c:v>
                </c:pt>
                <c:pt idx="981">
                  <c:v>211.476</c:v>
                </c:pt>
                <c:pt idx="982">
                  <c:v>236.88799999999998</c:v>
                </c:pt>
                <c:pt idx="983">
                  <c:v>257.46799999999996</c:v>
                </c:pt>
                <c:pt idx="984">
                  <c:v>272.16800000000001</c:v>
                </c:pt>
                <c:pt idx="985">
                  <c:v>281.12</c:v>
                </c:pt>
                <c:pt idx="986">
                  <c:v>286.63600000000002</c:v>
                </c:pt>
                <c:pt idx="987">
                  <c:v>290.17199999999997</c:v>
                </c:pt>
                <c:pt idx="988">
                  <c:v>292.74</c:v>
                </c:pt>
                <c:pt idx="989">
                  <c:v>294.95600000000002</c:v>
                </c:pt>
                <c:pt idx="990">
                  <c:v>296.64400000000001</c:v>
                </c:pt>
                <c:pt idx="991">
                  <c:v>298.07600000000002</c:v>
                </c:pt>
                <c:pt idx="992">
                  <c:v>301.80799999999999</c:v>
                </c:pt>
                <c:pt idx="993">
                  <c:v>305.68400000000003</c:v>
                </c:pt>
                <c:pt idx="994">
                  <c:v>306.58800000000002</c:v>
                </c:pt>
                <c:pt idx="995">
                  <c:v>305.68</c:v>
                </c:pt>
                <c:pt idx="996">
                  <c:v>303.78399999999999</c:v>
                </c:pt>
                <c:pt idx="997">
                  <c:v>301.36</c:v>
                </c:pt>
                <c:pt idx="998">
                  <c:v>298.71999999999997</c:v>
                </c:pt>
                <c:pt idx="999">
                  <c:v>295.93199999999996</c:v>
                </c:pt>
                <c:pt idx="1000">
                  <c:v>293.11199999999997</c:v>
                </c:pt>
                <c:pt idx="1001">
                  <c:v>0</c:v>
                </c:pt>
                <c:pt idx="1002">
                  <c:v>1.33188E-2</c:v>
                </c:pt>
                <c:pt idx="1003">
                  <c:v>16.224399999999999</c:v>
                </c:pt>
                <c:pt idx="1004">
                  <c:v>32.369199999999999</c:v>
                </c:pt>
                <c:pt idx="1005">
                  <c:v>48.423999999999999</c:v>
                </c:pt>
                <c:pt idx="1006">
                  <c:v>64.324000000000012</c:v>
                </c:pt>
                <c:pt idx="1007">
                  <c:v>80.055999999999997</c:v>
                </c:pt>
                <c:pt idx="1008">
                  <c:v>95.58</c:v>
                </c:pt>
                <c:pt idx="1009">
                  <c:v>110.93600000000001</c:v>
                </c:pt>
                <c:pt idx="1010">
                  <c:v>126.02</c:v>
                </c:pt>
                <c:pt idx="1011">
                  <c:v>140.80000000000001</c:v>
                </c:pt>
                <c:pt idx="1012">
                  <c:v>155.352</c:v>
                </c:pt>
                <c:pt idx="1013">
                  <c:v>190.05199999999999</c:v>
                </c:pt>
                <c:pt idx="1014">
                  <c:v>222.392</c:v>
                </c:pt>
                <c:pt idx="1015">
                  <c:v>251.99600000000001</c:v>
                </c:pt>
                <c:pt idx="1016">
                  <c:v>278.60400000000004</c:v>
                </c:pt>
                <c:pt idx="1017">
                  <c:v>301.66800000000001</c:v>
                </c:pt>
                <c:pt idx="1018">
                  <c:v>320.57600000000002</c:v>
                </c:pt>
                <c:pt idx="1019">
                  <c:v>334.88</c:v>
                </c:pt>
                <c:pt idx="1020">
                  <c:v>344.35599999999999</c:v>
                </c:pt>
                <c:pt idx="1021">
                  <c:v>350.30799999999999</c:v>
                </c:pt>
                <c:pt idx="1022">
                  <c:v>353.87600000000003</c:v>
                </c:pt>
                <c:pt idx="1023">
                  <c:v>356.36400000000003</c:v>
                </c:pt>
                <c:pt idx="1024">
                  <c:v>358.24799999999999</c:v>
                </c:pt>
                <c:pt idx="1025">
                  <c:v>361.83600000000001</c:v>
                </c:pt>
                <c:pt idx="1026">
                  <c:v>362.94</c:v>
                </c:pt>
                <c:pt idx="1027">
                  <c:v>363.32</c:v>
                </c:pt>
                <c:pt idx="1028">
                  <c:v>361.34800000000001</c:v>
                </c:pt>
                <c:pt idx="1029">
                  <c:v>358.31600000000003</c:v>
                </c:pt>
                <c:pt idx="1030">
                  <c:v>354.64800000000002</c:v>
                </c:pt>
                <c:pt idx="1031">
                  <c:v>350.75600000000003</c:v>
                </c:pt>
                <c:pt idx="1032">
                  <c:v>0</c:v>
                </c:pt>
                <c:pt idx="1033">
                  <c:v>1.3252400000000001E-2</c:v>
                </c:pt>
                <c:pt idx="1034">
                  <c:v>16.478400000000001</c:v>
                </c:pt>
                <c:pt idx="1035">
                  <c:v>32.908000000000001</c:v>
                </c:pt>
                <c:pt idx="1036">
                  <c:v>49.268000000000001</c:v>
                </c:pt>
                <c:pt idx="1037">
                  <c:v>65.49199999999999</c:v>
                </c:pt>
                <c:pt idx="1038">
                  <c:v>81.544000000000011</c:v>
                </c:pt>
                <c:pt idx="1039">
                  <c:v>97.44</c:v>
                </c:pt>
                <c:pt idx="1040">
                  <c:v>113.128</c:v>
                </c:pt>
                <c:pt idx="1041">
                  <c:v>128.59200000000001</c:v>
                </c:pt>
                <c:pt idx="1042">
                  <c:v>143.792</c:v>
                </c:pt>
                <c:pt idx="1043">
                  <c:v>158.73599999999999</c:v>
                </c:pt>
                <c:pt idx="1044">
                  <c:v>194.78799999999998</c:v>
                </c:pt>
                <c:pt idx="1045">
                  <c:v>228.696</c:v>
                </c:pt>
                <c:pt idx="1046">
                  <c:v>260.32800000000003</c:v>
                </c:pt>
                <c:pt idx="1047">
                  <c:v>289.48400000000004</c:v>
                </c:pt>
                <c:pt idx="1048">
                  <c:v>315.96800000000002</c:v>
                </c:pt>
                <c:pt idx="1049">
                  <c:v>339.64</c:v>
                </c:pt>
                <c:pt idx="1050">
                  <c:v>360.28399999999999</c:v>
                </c:pt>
                <c:pt idx="1051">
                  <c:v>377.58000000000004</c:v>
                </c:pt>
                <c:pt idx="1052">
                  <c:v>391.17600000000004</c:v>
                </c:pt>
                <c:pt idx="1053">
                  <c:v>401.04</c:v>
                </c:pt>
                <c:pt idx="1054">
                  <c:v>407.8</c:v>
                </c:pt>
                <c:pt idx="1055">
                  <c:v>412</c:v>
                </c:pt>
                <c:pt idx="1056">
                  <c:v>418.12</c:v>
                </c:pt>
                <c:pt idx="1057">
                  <c:v>418.24</c:v>
                </c:pt>
                <c:pt idx="1058">
                  <c:v>417.08</c:v>
                </c:pt>
                <c:pt idx="1059">
                  <c:v>414.4</c:v>
                </c:pt>
                <c:pt idx="1060">
                  <c:v>410.28</c:v>
                </c:pt>
                <c:pt idx="1061">
                  <c:v>0</c:v>
                </c:pt>
                <c:pt idx="1062">
                  <c:v>1.3512E-2</c:v>
                </c:pt>
                <c:pt idx="1063">
                  <c:v>16.695600000000002</c:v>
                </c:pt>
                <c:pt idx="1064">
                  <c:v>33.329599999999999</c:v>
                </c:pt>
                <c:pt idx="1065">
                  <c:v>49.888000000000005</c:v>
                </c:pt>
                <c:pt idx="1066">
                  <c:v>66.36</c:v>
                </c:pt>
                <c:pt idx="1067">
                  <c:v>82.643999999999991</c:v>
                </c:pt>
                <c:pt idx="1068">
                  <c:v>98.823999999999998</c:v>
                </c:pt>
                <c:pt idx="1069">
                  <c:v>114.792</c:v>
                </c:pt>
                <c:pt idx="1070">
                  <c:v>130.55199999999999</c:v>
                </c:pt>
                <c:pt idx="1071">
                  <c:v>146.05199999999999</c:v>
                </c:pt>
                <c:pt idx="1072">
                  <c:v>161.36800000000002</c:v>
                </c:pt>
                <c:pt idx="1073">
                  <c:v>198.14399999999998</c:v>
                </c:pt>
                <c:pt idx="1074">
                  <c:v>232.964</c:v>
                </c:pt>
                <c:pt idx="1075">
                  <c:v>265.70400000000001</c:v>
                </c:pt>
                <c:pt idx="1076">
                  <c:v>296.15599999999995</c:v>
                </c:pt>
                <c:pt idx="1077">
                  <c:v>324.32800000000003</c:v>
                </c:pt>
                <c:pt idx="1078">
                  <c:v>350.17199999999997</c:v>
                </c:pt>
                <c:pt idx="1079">
                  <c:v>373.572</c:v>
                </c:pt>
                <c:pt idx="1080">
                  <c:v>394.56400000000002</c:v>
                </c:pt>
                <c:pt idx="1081">
                  <c:v>413.08</c:v>
                </c:pt>
                <c:pt idx="1082">
                  <c:v>428.88</c:v>
                </c:pt>
                <c:pt idx="1083">
                  <c:v>441.96000000000004</c:v>
                </c:pt>
                <c:pt idx="1084">
                  <c:v>452.28000000000003</c:v>
                </c:pt>
                <c:pt idx="1085">
                  <c:v>469.96</c:v>
                </c:pt>
                <c:pt idx="1086">
                  <c:v>471.56</c:v>
                </c:pt>
                <c:pt idx="1087">
                  <c:v>468.84</c:v>
                </c:pt>
                <c:pt idx="1088">
                  <c:v>464.64</c:v>
                </c:pt>
                <c:pt idx="1089">
                  <c:v>0</c:v>
                </c:pt>
                <c:pt idx="1090">
                  <c:v>1.32336E-2</c:v>
                </c:pt>
                <c:pt idx="1091">
                  <c:v>16.842400000000001</c:v>
                </c:pt>
                <c:pt idx="1092">
                  <c:v>33.635199999999998</c:v>
                </c:pt>
                <c:pt idx="1093">
                  <c:v>50.368000000000002</c:v>
                </c:pt>
                <c:pt idx="1094">
                  <c:v>66.99199999999999</c:v>
                </c:pt>
                <c:pt idx="1095">
                  <c:v>83.468000000000004</c:v>
                </c:pt>
                <c:pt idx="1096">
                  <c:v>99.807999999999993</c:v>
                </c:pt>
                <c:pt idx="1097">
                  <c:v>115.952</c:v>
                </c:pt>
                <c:pt idx="1098">
                  <c:v>131.87199999999999</c:v>
                </c:pt>
                <c:pt idx="1099">
                  <c:v>147.54400000000001</c:v>
                </c:pt>
                <c:pt idx="1100">
                  <c:v>163.00799999999998</c:v>
                </c:pt>
                <c:pt idx="1101">
                  <c:v>200.38</c:v>
                </c:pt>
                <c:pt idx="1102">
                  <c:v>235.852</c:v>
                </c:pt>
                <c:pt idx="1103">
                  <c:v>269.35599999999999</c:v>
                </c:pt>
                <c:pt idx="1104">
                  <c:v>300.61199999999997</c:v>
                </c:pt>
                <c:pt idx="1105">
                  <c:v>329.73599999999999</c:v>
                </c:pt>
                <c:pt idx="1106">
                  <c:v>356.536</c:v>
                </c:pt>
                <c:pt idx="1107">
                  <c:v>381.26400000000001</c:v>
                </c:pt>
                <c:pt idx="1108">
                  <c:v>404</c:v>
                </c:pt>
                <c:pt idx="1109">
                  <c:v>424.52</c:v>
                </c:pt>
                <c:pt idx="1110">
                  <c:v>443</c:v>
                </c:pt>
                <c:pt idx="1111">
                  <c:v>459.48</c:v>
                </c:pt>
                <c:pt idx="1112">
                  <c:v>473.92</c:v>
                </c:pt>
                <c:pt idx="1113">
                  <c:v>510.28</c:v>
                </c:pt>
                <c:pt idx="1114">
                  <c:v>519.56000000000006</c:v>
                </c:pt>
                <c:pt idx="1115">
                  <c:v>517.80000000000007</c:v>
                </c:pt>
                <c:pt idx="1116">
                  <c:v>0</c:v>
                </c:pt>
                <c:pt idx="1117">
                  <c:v>1.29792E-2</c:v>
                </c:pt>
                <c:pt idx="1118">
                  <c:v>16.962</c:v>
                </c:pt>
                <c:pt idx="1119">
                  <c:v>33.865200000000002</c:v>
                </c:pt>
                <c:pt idx="1120">
                  <c:v>50.715999999999994</c:v>
                </c:pt>
                <c:pt idx="1121">
                  <c:v>67.432000000000002</c:v>
                </c:pt>
                <c:pt idx="1122">
                  <c:v>84.06</c:v>
                </c:pt>
                <c:pt idx="1123">
                  <c:v>100.51599999999999</c:v>
                </c:pt>
                <c:pt idx="1124">
                  <c:v>116.78</c:v>
                </c:pt>
                <c:pt idx="1125">
                  <c:v>132.83199999999999</c:v>
                </c:pt>
                <c:pt idx="1126">
                  <c:v>148.69999999999999</c:v>
                </c:pt>
                <c:pt idx="1127">
                  <c:v>164.292</c:v>
                </c:pt>
                <c:pt idx="1128">
                  <c:v>202.072</c:v>
                </c:pt>
                <c:pt idx="1129">
                  <c:v>237.99600000000001</c:v>
                </c:pt>
                <c:pt idx="1130">
                  <c:v>271.91199999999998</c:v>
                </c:pt>
                <c:pt idx="1131">
                  <c:v>303.61599999999999</c:v>
                </c:pt>
                <c:pt idx="1132">
                  <c:v>333.37200000000001</c:v>
                </c:pt>
                <c:pt idx="1133">
                  <c:v>360.91200000000003</c:v>
                </c:pt>
                <c:pt idx="1134">
                  <c:v>386.35999999999996</c:v>
                </c:pt>
                <c:pt idx="1135">
                  <c:v>409.88</c:v>
                </c:pt>
                <c:pt idx="1136">
                  <c:v>431.44</c:v>
                </c:pt>
                <c:pt idx="1137">
                  <c:v>451.08</c:v>
                </c:pt>
                <c:pt idx="1138">
                  <c:v>469.12</c:v>
                </c:pt>
                <c:pt idx="1139">
                  <c:v>485.4</c:v>
                </c:pt>
                <c:pt idx="1140">
                  <c:v>534.28</c:v>
                </c:pt>
                <c:pt idx="1141">
                  <c:v>557.20000000000005</c:v>
                </c:pt>
                <c:pt idx="1142">
                  <c:v>561.64</c:v>
                </c:pt>
                <c:pt idx="1143">
                  <c:v>0</c:v>
                </c:pt>
                <c:pt idx="1144">
                  <c:v>16.903200000000002</c:v>
                </c:pt>
                <c:pt idx="1145">
                  <c:v>33.954799999999999</c:v>
                </c:pt>
                <c:pt idx="1146">
                  <c:v>50.923999999999999</c:v>
                </c:pt>
                <c:pt idx="1147">
                  <c:v>67.78</c:v>
                </c:pt>
                <c:pt idx="1148">
                  <c:v>84.5</c:v>
                </c:pt>
                <c:pt idx="1149">
                  <c:v>101.07599999999999</c:v>
                </c:pt>
                <c:pt idx="1150">
                  <c:v>117.476</c:v>
                </c:pt>
                <c:pt idx="1151">
                  <c:v>133.67200000000003</c:v>
                </c:pt>
                <c:pt idx="1152">
                  <c:v>149.62800000000001</c:v>
                </c:pt>
                <c:pt idx="1153">
                  <c:v>165.352</c:v>
                </c:pt>
                <c:pt idx="1154">
                  <c:v>203.476</c:v>
                </c:pt>
                <c:pt idx="1155">
                  <c:v>239.74</c:v>
                </c:pt>
                <c:pt idx="1156">
                  <c:v>273.98399999999998</c:v>
                </c:pt>
                <c:pt idx="1157">
                  <c:v>306.096</c:v>
                </c:pt>
                <c:pt idx="1158">
                  <c:v>336.31200000000001</c:v>
                </c:pt>
                <c:pt idx="1159">
                  <c:v>364.20799999999997</c:v>
                </c:pt>
                <c:pt idx="1160">
                  <c:v>390.26</c:v>
                </c:pt>
                <c:pt idx="1161">
                  <c:v>414.32000000000005</c:v>
                </c:pt>
                <c:pt idx="1162">
                  <c:v>436.47999999999996</c:v>
                </c:pt>
                <c:pt idx="1163">
                  <c:v>456.92</c:v>
                </c:pt>
                <c:pt idx="1164">
                  <c:v>475.68</c:v>
                </c:pt>
                <c:pt idx="1165">
                  <c:v>494</c:v>
                </c:pt>
                <c:pt idx="1166">
                  <c:v>550.16</c:v>
                </c:pt>
                <c:pt idx="1167">
                  <c:v>583.6</c:v>
                </c:pt>
                <c:pt idx="1168">
                  <c:v>0</c:v>
                </c:pt>
                <c:pt idx="1169">
                  <c:v>204.73599999999999</c:v>
                </c:pt>
                <c:pt idx="1170">
                  <c:v>241.47199999999998</c:v>
                </c:pt>
                <c:pt idx="1171">
                  <c:v>276.14</c:v>
                </c:pt>
                <c:pt idx="1172">
                  <c:v>308.62799999999999</c:v>
                </c:pt>
                <c:pt idx="1173">
                  <c:v>339.20400000000001</c:v>
                </c:pt>
                <c:pt idx="1174">
                  <c:v>367.56400000000002</c:v>
                </c:pt>
                <c:pt idx="1175">
                  <c:v>393.9</c:v>
                </c:pt>
                <c:pt idx="1176">
                  <c:v>418.36</c:v>
                </c:pt>
                <c:pt idx="1177">
                  <c:v>440.91999999999996</c:v>
                </c:pt>
                <c:pt idx="1178">
                  <c:v>461.8</c:v>
                </c:pt>
                <c:pt idx="1179">
                  <c:v>481</c:v>
                </c:pt>
                <c:pt idx="1180">
                  <c:v>498.76</c:v>
                </c:pt>
                <c:pt idx="1181">
                  <c:v>556.28</c:v>
                </c:pt>
                <c:pt idx="1182">
                  <c:v>595.55999999999995</c:v>
                </c:pt>
                <c:pt idx="1183">
                  <c:v>0</c:v>
                </c:pt>
                <c:pt idx="1184">
                  <c:v>395.596</c:v>
                </c:pt>
                <c:pt idx="1185">
                  <c:v>420.28</c:v>
                </c:pt>
                <c:pt idx="1186">
                  <c:v>443.24</c:v>
                </c:pt>
                <c:pt idx="1187">
                  <c:v>464.4</c:v>
                </c:pt>
                <c:pt idx="1188">
                  <c:v>483.96</c:v>
                </c:pt>
                <c:pt idx="1189">
                  <c:v>501.92</c:v>
                </c:pt>
                <c:pt idx="1190">
                  <c:v>561.20000000000005</c:v>
                </c:pt>
                <c:pt idx="1191">
                  <c:v>603.04</c:v>
                </c:pt>
                <c:pt idx="1192">
                  <c:v>0</c:v>
                </c:pt>
                <c:pt idx="1193">
                  <c:v>564.84</c:v>
                </c:pt>
                <c:pt idx="1194">
                  <c:v>608.36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2-40D2-BD21-D69A2688E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8160"/>
        <c:axId val="346468552"/>
      </c:scatterChart>
      <c:valAx>
        <c:axId val="346468160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8552"/>
        <c:crossesAt val="0"/>
        <c:crossBetween val="midCat"/>
        <c:majorUnit val="5"/>
        <c:minorUnit val="1"/>
      </c:valAx>
      <c:valAx>
        <c:axId val="346468552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8160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B7-4FB7-B9F2-E79AB276D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9336"/>
        <c:axId val="346469728"/>
      </c:scatterChart>
      <c:valAx>
        <c:axId val="346469336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9728"/>
        <c:crossesAt val="0"/>
        <c:crossBetween val="midCat"/>
        <c:majorUnit val="0.5"/>
        <c:minorUnit val="0.1"/>
      </c:valAx>
      <c:valAx>
        <c:axId val="346469728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9336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'+100c'!$A$53:$A$123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'+100c'!$E$53:$E$123</c:f>
              <c:numCache>
                <c:formatCode>0.00E+00</c:formatCode>
                <c:ptCount val="71"/>
                <c:pt idx="0">
                  <c:v>1.16272E-4</c:v>
                </c:pt>
                <c:pt idx="1">
                  <c:v>1.4605599999999999E-4</c:v>
                </c:pt>
                <c:pt idx="2">
                  <c:v>1.8543999999999999E-4</c:v>
                </c:pt>
                <c:pt idx="3">
                  <c:v>2.29528E-4</c:v>
                </c:pt>
                <c:pt idx="4">
                  <c:v>2.8086399999999997E-4</c:v>
                </c:pt>
                <c:pt idx="5">
                  <c:v>3.3673599999999997E-4</c:v>
                </c:pt>
                <c:pt idx="6">
                  <c:v>3.9800399999999998E-4</c:v>
                </c:pt>
                <c:pt idx="7">
                  <c:v>4.5427999999999999E-4</c:v>
                </c:pt>
                <c:pt idx="8">
                  <c:v>5.0675999999999998E-4</c:v>
                </c:pt>
                <c:pt idx="9">
                  <c:v>5.5279999999999999E-4</c:v>
                </c:pt>
                <c:pt idx="10">
                  <c:v>5.9080000000000005E-4</c:v>
                </c:pt>
                <c:pt idx="11">
                  <c:v>6.2651999999999998E-4</c:v>
                </c:pt>
                <c:pt idx="12">
                  <c:v>6.5796000000000008E-4</c:v>
                </c:pt>
                <c:pt idx="13">
                  <c:v>6.9136000000000002E-4</c:v>
                </c:pt>
                <c:pt idx="14">
                  <c:v>7.1951999999999997E-4</c:v>
                </c:pt>
                <c:pt idx="15">
                  <c:v>7.5036000000000005E-4</c:v>
                </c:pt>
                <c:pt idx="16">
                  <c:v>7.7968000000000004E-4</c:v>
                </c:pt>
                <c:pt idx="17">
                  <c:v>8.1080000000000008E-4</c:v>
                </c:pt>
                <c:pt idx="18">
                  <c:v>8.3883999999999998E-4</c:v>
                </c:pt>
                <c:pt idx="19">
                  <c:v>8.6919999999999999E-4</c:v>
                </c:pt>
                <c:pt idx="20">
                  <c:v>8.9812000000000008E-4</c:v>
                </c:pt>
                <c:pt idx="21">
                  <c:v>9.2767999999999995E-4</c:v>
                </c:pt>
                <c:pt idx="22">
                  <c:v>9.5251999999999999E-4</c:v>
                </c:pt>
                <c:pt idx="23">
                  <c:v>9.7999999999999997E-4</c:v>
                </c:pt>
                <c:pt idx="24">
                  <c:v>1.0065599999999999E-3</c:v>
                </c:pt>
                <c:pt idx="25">
                  <c:v>1.03476E-3</c:v>
                </c:pt>
                <c:pt idx="26">
                  <c:v>1.06252E-3</c:v>
                </c:pt>
                <c:pt idx="27">
                  <c:v>1.0950000000000001E-3</c:v>
                </c:pt>
                <c:pt idx="28">
                  <c:v>1.12896E-3</c:v>
                </c:pt>
                <c:pt idx="29">
                  <c:v>1.15704E-3</c:v>
                </c:pt>
                <c:pt idx="30">
                  <c:v>1.1849199999999999E-3</c:v>
                </c:pt>
                <c:pt idx="31">
                  <c:v>1.22236E-3</c:v>
                </c:pt>
                <c:pt idx="32">
                  <c:v>1.24592E-3</c:v>
                </c:pt>
                <c:pt idx="33">
                  <c:v>1.28264E-3</c:v>
                </c:pt>
                <c:pt idx="34">
                  <c:v>1.3135599999999999E-3</c:v>
                </c:pt>
                <c:pt idx="35">
                  <c:v>1.348E-3</c:v>
                </c:pt>
                <c:pt idx="36">
                  <c:v>1.3836E-3</c:v>
                </c:pt>
                <c:pt idx="37">
                  <c:v>1.4185199999999999E-3</c:v>
                </c:pt>
                <c:pt idx="38">
                  <c:v>1.4496000000000001E-3</c:v>
                </c:pt>
                <c:pt idx="39">
                  <c:v>1.4901600000000001E-3</c:v>
                </c:pt>
                <c:pt idx="40">
                  <c:v>1.52776E-3</c:v>
                </c:pt>
                <c:pt idx="41">
                  <c:v>1.5638E-3</c:v>
                </c:pt>
                <c:pt idx="42">
                  <c:v>1.61112E-3</c:v>
                </c:pt>
                <c:pt idx="43">
                  <c:v>1.64696E-3</c:v>
                </c:pt>
                <c:pt idx="44">
                  <c:v>1.68856E-3</c:v>
                </c:pt>
                <c:pt idx="45">
                  <c:v>1.73412E-3</c:v>
                </c:pt>
                <c:pt idx="46">
                  <c:v>1.7795199999999999E-3</c:v>
                </c:pt>
                <c:pt idx="47">
                  <c:v>1.8230399999999999E-3</c:v>
                </c:pt>
                <c:pt idx="48">
                  <c:v>1.8606E-3</c:v>
                </c:pt>
                <c:pt idx="49">
                  <c:v>1.90968E-3</c:v>
                </c:pt>
                <c:pt idx="50">
                  <c:v>1.9485999999999998E-3</c:v>
                </c:pt>
                <c:pt idx="51">
                  <c:v>1.9961200000000001E-3</c:v>
                </c:pt>
                <c:pt idx="52">
                  <c:v>2.0404399999999997E-3</c:v>
                </c:pt>
                <c:pt idx="53">
                  <c:v>2.0889200000000002E-3</c:v>
                </c:pt>
                <c:pt idx="54">
                  <c:v>2.1409599999999999E-3</c:v>
                </c:pt>
                <c:pt idx="55">
                  <c:v>2.19908E-3</c:v>
                </c:pt>
                <c:pt idx="56">
                  <c:v>2.2549600000000003E-3</c:v>
                </c:pt>
                <c:pt idx="57">
                  <c:v>2.2991999999999999E-3</c:v>
                </c:pt>
                <c:pt idx="58">
                  <c:v>2.3540799999999997E-3</c:v>
                </c:pt>
                <c:pt idx="59">
                  <c:v>2.39968E-3</c:v>
                </c:pt>
                <c:pt idx="60">
                  <c:v>2.4600000000000004E-3</c:v>
                </c:pt>
                <c:pt idx="61">
                  <c:v>2.5287600000000001E-3</c:v>
                </c:pt>
                <c:pt idx="62">
                  <c:v>2.5864799999999999E-3</c:v>
                </c:pt>
                <c:pt idx="63">
                  <c:v>2.6512000000000003E-3</c:v>
                </c:pt>
                <c:pt idx="64">
                  <c:v>2.7080799999999999E-3</c:v>
                </c:pt>
                <c:pt idx="65">
                  <c:v>2.7609199999999996E-3</c:v>
                </c:pt>
                <c:pt idx="66">
                  <c:v>2.81468E-3</c:v>
                </c:pt>
                <c:pt idx="67">
                  <c:v>2.8740800000000002E-3</c:v>
                </c:pt>
                <c:pt idx="68">
                  <c:v>2.9207599999999997E-3</c:v>
                </c:pt>
                <c:pt idx="69">
                  <c:v>2.9726000000000002E-3</c:v>
                </c:pt>
                <c:pt idx="70">
                  <c:v>3.0335599999999998E-3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C3-4BEA-88BE-2E1B1C4E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70512"/>
        <c:axId val="346470904"/>
      </c:scatterChart>
      <c:valAx>
        <c:axId val="346470512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70904"/>
        <c:crossesAt val="1.0000000000000057E-6"/>
        <c:crossBetween val="midCat"/>
        <c:majorUnit val="10"/>
        <c:minorUnit val="2"/>
      </c:valAx>
      <c:valAx>
        <c:axId val="346470904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7051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157630690572762"/>
          <c:y val="0.64314004492715571"/>
          <c:w val="0.22760431309219478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D-4B2B-9921-5D6D88EC3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86552"/>
        <c:axId val="347886944"/>
      </c:scatterChart>
      <c:valAx>
        <c:axId val="347886552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6944"/>
        <c:crossesAt val="1.0000000000000004E-5"/>
        <c:crossBetween val="midCat"/>
        <c:majorUnit val="0.5"/>
        <c:minorUnit val="0.1"/>
      </c:valAx>
      <c:valAx>
        <c:axId val="347886944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6552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375378230547717"/>
          <c:y val="0.13979381754427661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+150c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'+150c'!$C$17:$C$47</c:f>
              <c:numCache>
                <c:formatCode>0.00E+00</c:formatCode>
                <c:ptCount val="31"/>
                <c:pt idx="0">
                  <c:v>3.2441999999999999E-2</c:v>
                </c:pt>
                <c:pt idx="1">
                  <c:v>7.5943999999999998E-2</c:v>
                </c:pt>
                <c:pt idx="2">
                  <c:v>0.1452</c:v>
                </c:pt>
                <c:pt idx="3">
                  <c:v>0.25551000000000001</c:v>
                </c:pt>
                <c:pt idx="4">
                  <c:v>0.42943999999999999</c:v>
                </c:pt>
                <c:pt idx="5">
                  <c:v>0.68757000000000001</c:v>
                </c:pt>
                <c:pt idx="6">
                  <c:v>0.77693999999999996</c:v>
                </c:pt>
                <c:pt idx="7">
                  <c:v>0.79810000000000003</c:v>
                </c:pt>
                <c:pt idx="8">
                  <c:v>0.81908000000000003</c:v>
                </c:pt>
                <c:pt idx="9">
                  <c:v>0.83969000000000005</c:v>
                </c:pt>
                <c:pt idx="10">
                  <c:v>0.86060000000000003</c:v>
                </c:pt>
                <c:pt idx="11">
                  <c:v>0.88144999999999996</c:v>
                </c:pt>
                <c:pt idx="12">
                  <c:v>0.90215000000000001</c:v>
                </c:pt>
                <c:pt idx="13">
                  <c:v>0.92293999999999998</c:v>
                </c:pt>
                <c:pt idx="14">
                  <c:v>0.94376000000000004</c:v>
                </c:pt>
                <c:pt idx="15">
                  <c:v>0.96462000000000003</c:v>
                </c:pt>
                <c:pt idx="16">
                  <c:v>0.98565000000000003</c:v>
                </c:pt>
                <c:pt idx="17">
                  <c:v>1.0065999999999999</c:v>
                </c:pt>
                <c:pt idx="18">
                  <c:v>1.0275000000000001</c:v>
                </c:pt>
                <c:pt idx="19">
                  <c:v>1.0484</c:v>
                </c:pt>
                <c:pt idx="20">
                  <c:v>1.0697000000000001</c:v>
                </c:pt>
                <c:pt idx="21">
                  <c:v>1.0909</c:v>
                </c:pt>
                <c:pt idx="22">
                  <c:v>1.1123000000000001</c:v>
                </c:pt>
                <c:pt idx="23">
                  <c:v>1.1337999999999999</c:v>
                </c:pt>
                <c:pt idx="24">
                  <c:v>1.1556999999999999</c:v>
                </c:pt>
                <c:pt idx="25">
                  <c:v>1.1778999999999999</c:v>
                </c:pt>
                <c:pt idx="26">
                  <c:v>1.2007000000000001</c:v>
                </c:pt>
                <c:pt idx="27">
                  <c:v>1.2242</c:v>
                </c:pt>
                <c:pt idx="28">
                  <c:v>1.2488999999999999</c:v>
                </c:pt>
                <c:pt idx="29">
                  <c:v>1.2756000000000001</c:v>
                </c:pt>
                <c:pt idx="30">
                  <c:v>1.3050999999999999</c:v>
                </c:pt>
              </c:numCache>
            </c:numRef>
          </c:xVal>
          <c:yVal>
            <c:numRef>
              <c:f>'+150c'!$E$17:$E$47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40-4448-A89C-569F8C76F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87728"/>
        <c:axId val="347888120"/>
      </c:scatterChart>
      <c:valAx>
        <c:axId val="34788772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8120"/>
        <c:crossesAt val="1.0000000000000003E-4"/>
        <c:crossBetween val="midCat"/>
        <c:majorUnit val="0.2"/>
        <c:minorUnit val="4.0000000000000022E-2"/>
      </c:valAx>
      <c:valAx>
        <c:axId val="347888120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772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054578099030086"/>
          <c:y val="0.17147059736930512"/>
          <c:w val="0.23998924326671264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3">
                  <c:v>0</c:v>
                </c:pt>
                <c:pt idx="824">
                  <c:v>0.1</c:v>
                </c:pt>
                <c:pt idx="825">
                  <c:v>0.2</c:v>
                </c:pt>
                <c:pt idx="826">
                  <c:v>0.3</c:v>
                </c:pt>
                <c:pt idx="827">
                  <c:v>0.4</c:v>
                </c:pt>
                <c:pt idx="828">
                  <c:v>0.5</c:v>
                </c:pt>
                <c:pt idx="829">
                  <c:v>0.6</c:v>
                </c:pt>
                <c:pt idx="830">
                  <c:v>0.7</c:v>
                </c:pt>
                <c:pt idx="831">
                  <c:v>0.8</c:v>
                </c:pt>
                <c:pt idx="832">
                  <c:v>0.9</c:v>
                </c:pt>
                <c:pt idx="833">
                  <c:v>1</c:v>
                </c:pt>
                <c:pt idx="834">
                  <c:v>1.25</c:v>
                </c:pt>
                <c:pt idx="835">
                  <c:v>1.5</c:v>
                </c:pt>
                <c:pt idx="836">
                  <c:v>1.75</c:v>
                </c:pt>
                <c:pt idx="837">
                  <c:v>2</c:v>
                </c:pt>
                <c:pt idx="838">
                  <c:v>2.25</c:v>
                </c:pt>
                <c:pt idx="839">
                  <c:v>2.5</c:v>
                </c:pt>
                <c:pt idx="840">
                  <c:v>2.75</c:v>
                </c:pt>
                <c:pt idx="841">
                  <c:v>3</c:v>
                </c:pt>
                <c:pt idx="842">
                  <c:v>3.25</c:v>
                </c:pt>
                <c:pt idx="843">
                  <c:v>3.5</c:v>
                </c:pt>
                <c:pt idx="844">
                  <c:v>3.75</c:v>
                </c:pt>
                <c:pt idx="845">
                  <c:v>4</c:v>
                </c:pt>
                <c:pt idx="846">
                  <c:v>5</c:v>
                </c:pt>
                <c:pt idx="847">
                  <c:v>6</c:v>
                </c:pt>
                <c:pt idx="848">
                  <c:v>7</c:v>
                </c:pt>
                <c:pt idx="849">
                  <c:v>8</c:v>
                </c:pt>
                <c:pt idx="850">
                  <c:v>9</c:v>
                </c:pt>
                <c:pt idx="851">
                  <c:v>10</c:v>
                </c:pt>
                <c:pt idx="852">
                  <c:v>11</c:v>
                </c:pt>
                <c:pt idx="853">
                  <c:v>12</c:v>
                </c:pt>
                <c:pt idx="854">
                  <c:v>13</c:v>
                </c:pt>
                <c:pt idx="855">
                  <c:v>14</c:v>
                </c:pt>
                <c:pt idx="856">
                  <c:v>15</c:v>
                </c:pt>
                <c:pt idx="857">
                  <c:v>16</c:v>
                </c:pt>
                <c:pt idx="858">
                  <c:v>17</c:v>
                </c:pt>
                <c:pt idx="859">
                  <c:v>18</c:v>
                </c:pt>
                <c:pt idx="860">
                  <c:v>19</c:v>
                </c:pt>
                <c:pt idx="861">
                  <c:v>20</c:v>
                </c:pt>
                <c:pt idx="862">
                  <c:v>21</c:v>
                </c:pt>
                <c:pt idx="864">
                  <c:v>0</c:v>
                </c:pt>
                <c:pt idx="865">
                  <c:v>0.1</c:v>
                </c:pt>
                <c:pt idx="866">
                  <c:v>0.2</c:v>
                </c:pt>
                <c:pt idx="867">
                  <c:v>0.3</c:v>
                </c:pt>
                <c:pt idx="868">
                  <c:v>0.4</c:v>
                </c:pt>
                <c:pt idx="869">
                  <c:v>0.5</c:v>
                </c:pt>
                <c:pt idx="870">
                  <c:v>0.6</c:v>
                </c:pt>
                <c:pt idx="871">
                  <c:v>0.7</c:v>
                </c:pt>
                <c:pt idx="872">
                  <c:v>0.8</c:v>
                </c:pt>
                <c:pt idx="873">
                  <c:v>0.9</c:v>
                </c:pt>
                <c:pt idx="874">
                  <c:v>1</c:v>
                </c:pt>
                <c:pt idx="875">
                  <c:v>1.25</c:v>
                </c:pt>
                <c:pt idx="876">
                  <c:v>1.5</c:v>
                </c:pt>
                <c:pt idx="877">
                  <c:v>1.75</c:v>
                </c:pt>
                <c:pt idx="878">
                  <c:v>2</c:v>
                </c:pt>
                <c:pt idx="879">
                  <c:v>2.25</c:v>
                </c:pt>
                <c:pt idx="880">
                  <c:v>2.5</c:v>
                </c:pt>
                <c:pt idx="881">
                  <c:v>2.75</c:v>
                </c:pt>
                <c:pt idx="882">
                  <c:v>3</c:v>
                </c:pt>
                <c:pt idx="883">
                  <c:v>3.25</c:v>
                </c:pt>
                <c:pt idx="884">
                  <c:v>3.5</c:v>
                </c:pt>
                <c:pt idx="885">
                  <c:v>3.75</c:v>
                </c:pt>
                <c:pt idx="886">
                  <c:v>4</c:v>
                </c:pt>
                <c:pt idx="887">
                  <c:v>5</c:v>
                </c:pt>
                <c:pt idx="888">
                  <c:v>6</c:v>
                </c:pt>
                <c:pt idx="889">
                  <c:v>7</c:v>
                </c:pt>
                <c:pt idx="890">
                  <c:v>8</c:v>
                </c:pt>
                <c:pt idx="891">
                  <c:v>9</c:v>
                </c:pt>
                <c:pt idx="892">
                  <c:v>10</c:v>
                </c:pt>
                <c:pt idx="893">
                  <c:v>11</c:v>
                </c:pt>
                <c:pt idx="894">
                  <c:v>12</c:v>
                </c:pt>
                <c:pt idx="895">
                  <c:v>13</c:v>
                </c:pt>
                <c:pt idx="896">
                  <c:v>14</c:v>
                </c:pt>
                <c:pt idx="897">
                  <c:v>15</c:v>
                </c:pt>
                <c:pt idx="899">
                  <c:v>0</c:v>
                </c:pt>
                <c:pt idx="900">
                  <c:v>0.1</c:v>
                </c:pt>
                <c:pt idx="901">
                  <c:v>0.2</c:v>
                </c:pt>
                <c:pt idx="902">
                  <c:v>0.3</c:v>
                </c:pt>
                <c:pt idx="903">
                  <c:v>0.4</c:v>
                </c:pt>
                <c:pt idx="904">
                  <c:v>0.5</c:v>
                </c:pt>
                <c:pt idx="905">
                  <c:v>0.6</c:v>
                </c:pt>
                <c:pt idx="906">
                  <c:v>0.7</c:v>
                </c:pt>
                <c:pt idx="907">
                  <c:v>0.8</c:v>
                </c:pt>
                <c:pt idx="908">
                  <c:v>0.9</c:v>
                </c:pt>
                <c:pt idx="909">
                  <c:v>1</c:v>
                </c:pt>
                <c:pt idx="910">
                  <c:v>1.25</c:v>
                </c:pt>
                <c:pt idx="911">
                  <c:v>1.5</c:v>
                </c:pt>
                <c:pt idx="912">
                  <c:v>1.75</c:v>
                </c:pt>
                <c:pt idx="913">
                  <c:v>2</c:v>
                </c:pt>
                <c:pt idx="914">
                  <c:v>2.25</c:v>
                </c:pt>
                <c:pt idx="915">
                  <c:v>2.5</c:v>
                </c:pt>
                <c:pt idx="916">
                  <c:v>2.75</c:v>
                </c:pt>
                <c:pt idx="917">
                  <c:v>3</c:v>
                </c:pt>
                <c:pt idx="918">
                  <c:v>3.25</c:v>
                </c:pt>
                <c:pt idx="919">
                  <c:v>3.5</c:v>
                </c:pt>
                <c:pt idx="920">
                  <c:v>3.75</c:v>
                </c:pt>
                <c:pt idx="921">
                  <c:v>4</c:v>
                </c:pt>
                <c:pt idx="922">
                  <c:v>5</c:v>
                </c:pt>
                <c:pt idx="923">
                  <c:v>6</c:v>
                </c:pt>
                <c:pt idx="924">
                  <c:v>7</c:v>
                </c:pt>
                <c:pt idx="925">
                  <c:v>8</c:v>
                </c:pt>
                <c:pt idx="926">
                  <c:v>9</c:v>
                </c:pt>
                <c:pt idx="927">
                  <c:v>10</c:v>
                </c:pt>
                <c:pt idx="928">
                  <c:v>11</c:v>
                </c:pt>
                <c:pt idx="930">
                  <c:v>0</c:v>
                </c:pt>
                <c:pt idx="931">
                  <c:v>0.1</c:v>
                </c:pt>
                <c:pt idx="932">
                  <c:v>0.2</c:v>
                </c:pt>
                <c:pt idx="933">
                  <c:v>0.3</c:v>
                </c:pt>
                <c:pt idx="934">
                  <c:v>0.4</c:v>
                </c:pt>
                <c:pt idx="935">
                  <c:v>0.5</c:v>
                </c:pt>
                <c:pt idx="936">
                  <c:v>0.6</c:v>
                </c:pt>
                <c:pt idx="937">
                  <c:v>0.7</c:v>
                </c:pt>
                <c:pt idx="938">
                  <c:v>0.8</c:v>
                </c:pt>
                <c:pt idx="939">
                  <c:v>0.9</c:v>
                </c:pt>
                <c:pt idx="940">
                  <c:v>1</c:v>
                </c:pt>
                <c:pt idx="941">
                  <c:v>1.25</c:v>
                </c:pt>
                <c:pt idx="942">
                  <c:v>1.5</c:v>
                </c:pt>
                <c:pt idx="943">
                  <c:v>1.75</c:v>
                </c:pt>
                <c:pt idx="944">
                  <c:v>2</c:v>
                </c:pt>
                <c:pt idx="945">
                  <c:v>2.25</c:v>
                </c:pt>
                <c:pt idx="946">
                  <c:v>2.5</c:v>
                </c:pt>
                <c:pt idx="947">
                  <c:v>2.75</c:v>
                </c:pt>
                <c:pt idx="948">
                  <c:v>3</c:v>
                </c:pt>
                <c:pt idx="949">
                  <c:v>3.25</c:v>
                </c:pt>
                <c:pt idx="950">
                  <c:v>3.5</c:v>
                </c:pt>
                <c:pt idx="951">
                  <c:v>3.75</c:v>
                </c:pt>
                <c:pt idx="952">
                  <c:v>4</c:v>
                </c:pt>
                <c:pt idx="953">
                  <c:v>5</c:v>
                </c:pt>
                <c:pt idx="954">
                  <c:v>6</c:v>
                </c:pt>
                <c:pt idx="955">
                  <c:v>7</c:v>
                </c:pt>
                <c:pt idx="956">
                  <c:v>8</c:v>
                </c:pt>
                <c:pt idx="957">
                  <c:v>9</c:v>
                </c:pt>
                <c:pt idx="959">
                  <c:v>0</c:v>
                </c:pt>
                <c:pt idx="960">
                  <c:v>0.1</c:v>
                </c:pt>
                <c:pt idx="961">
                  <c:v>0.2</c:v>
                </c:pt>
                <c:pt idx="962">
                  <c:v>0.3</c:v>
                </c:pt>
                <c:pt idx="963">
                  <c:v>0.4</c:v>
                </c:pt>
                <c:pt idx="964">
                  <c:v>0.5</c:v>
                </c:pt>
                <c:pt idx="965">
                  <c:v>0.6</c:v>
                </c:pt>
                <c:pt idx="966">
                  <c:v>0.7</c:v>
                </c:pt>
                <c:pt idx="967">
                  <c:v>0.8</c:v>
                </c:pt>
                <c:pt idx="968">
                  <c:v>0.9</c:v>
                </c:pt>
                <c:pt idx="969">
                  <c:v>1</c:v>
                </c:pt>
                <c:pt idx="970">
                  <c:v>1.25</c:v>
                </c:pt>
                <c:pt idx="971">
                  <c:v>1.5</c:v>
                </c:pt>
                <c:pt idx="972">
                  <c:v>1.75</c:v>
                </c:pt>
                <c:pt idx="973">
                  <c:v>2</c:v>
                </c:pt>
                <c:pt idx="974">
                  <c:v>2.25</c:v>
                </c:pt>
                <c:pt idx="975">
                  <c:v>2.5</c:v>
                </c:pt>
                <c:pt idx="976">
                  <c:v>2.75</c:v>
                </c:pt>
                <c:pt idx="977">
                  <c:v>3</c:v>
                </c:pt>
                <c:pt idx="978">
                  <c:v>3.25</c:v>
                </c:pt>
                <c:pt idx="979">
                  <c:v>3.5</c:v>
                </c:pt>
                <c:pt idx="980">
                  <c:v>3.75</c:v>
                </c:pt>
                <c:pt idx="981">
                  <c:v>4</c:v>
                </c:pt>
                <c:pt idx="982">
                  <c:v>5</c:v>
                </c:pt>
                <c:pt idx="983">
                  <c:v>6</c:v>
                </c:pt>
                <c:pt idx="984">
                  <c:v>7</c:v>
                </c:pt>
                <c:pt idx="986">
                  <c:v>0</c:v>
                </c:pt>
                <c:pt idx="987">
                  <c:v>0.1</c:v>
                </c:pt>
                <c:pt idx="988">
                  <c:v>0.2</c:v>
                </c:pt>
                <c:pt idx="989">
                  <c:v>0.3</c:v>
                </c:pt>
                <c:pt idx="990">
                  <c:v>0.4</c:v>
                </c:pt>
                <c:pt idx="991">
                  <c:v>0.5</c:v>
                </c:pt>
                <c:pt idx="992">
                  <c:v>0.6</c:v>
                </c:pt>
                <c:pt idx="993">
                  <c:v>0.7</c:v>
                </c:pt>
                <c:pt idx="994">
                  <c:v>0.8</c:v>
                </c:pt>
                <c:pt idx="995">
                  <c:v>0.9</c:v>
                </c:pt>
                <c:pt idx="996">
                  <c:v>1</c:v>
                </c:pt>
                <c:pt idx="997">
                  <c:v>1.25</c:v>
                </c:pt>
                <c:pt idx="998">
                  <c:v>1.5</c:v>
                </c:pt>
                <c:pt idx="999">
                  <c:v>1.75</c:v>
                </c:pt>
                <c:pt idx="1000">
                  <c:v>2</c:v>
                </c:pt>
                <c:pt idx="1001">
                  <c:v>2.25</c:v>
                </c:pt>
                <c:pt idx="1002">
                  <c:v>2.5</c:v>
                </c:pt>
                <c:pt idx="1003">
                  <c:v>2.75</c:v>
                </c:pt>
                <c:pt idx="1004">
                  <c:v>3</c:v>
                </c:pt>
                <c:pt idx="1005">
                  <c:v>3.25</c:v>
                </c:pt>
                <c:pt idx="1006">
                  <c:v>3.5</c:v>
                </c:pt>
                <c:pt idx="1007">
                  <c:v>3.75</c:v>
                </c:pt>
                <c:pt idx="1008">
                  <c:v>4</c:v>
                </c:pt>
                <c:pt idx="1009">
                  <c:v>5</c:v>
                </c:pt>
                <c:pt idx="1010">
                  <c:v>6</c:v>
                </c:pt>
                <c:pt idx="1012">
                  <c:v>0</c:v>
                </c:pt>
                <c:pt idx="1013">
                  <c:v>0.1</c:v>
                </c:pt>
                <c:pt idx="1014">
                  <c:v>0.2</c:v>
                </c:pt>
                <c:pt idx="1015">
                  <c:v>0.3</c:v>
                </c:pt>
                <c:pt idx="1016">
                  <c:v>0.4</c:v>
                </c:pt>
                <c:pt idx="1017">
                  <c:v>0.5</c:v>
                </c:pt>
                <c:pt idx="1018">
                  <c:v>0.6</c:v>
                </c:pt>
                <c:pt idx="1019">
                  <c:v>0.7</c:v>
                </c:pt>
                <c:pt idx="1020">
                  <c:v>0.8</c:v>
                </c:pt>
                <c:pt idx="1021">
                  <c:v>0.9</c:v>
                </c:pt>
                <c:pt idx="1022">
                  <c:v>1</c:v>
                </c:pt>
                <c:pt idx="1023">
                  <c:v>1.25</c:v>
                </c:pt>
                <c:pt idx="1024">
                  <c:v>1.5</c:v>
                </c:pt>
                <c:pt idx="1025">
                  <c:v>1.75</c:v>
                </c:pt>
                <c:pt idx="1026">
                  <c:v>2</c:v>
                </c:pt>
                <c:pt idx="1027">
                  <c:v>2.25</c:v>
                </c:pt>
                <c:pt idx="1028">
                  <c:v>2.5</c:v>
                </c:pt>
                <c:pt idx="1029">
                  <c:v>2.75</c:v>
                </c:pt>
                <c:pt idx="1030">
                  <c:v>3</c:v>
                </c:pt>
                <c:pt idx="1031">
                  <c:v>3.25</c:v>
                </c:pt>
                <c:pt idx="1032">
                  <c:v>3.5</c:v>
                </c:pt>
                <c:pt idx="1033">
                  <c:v>3.75</c:v>
                </c:pt>
                <c:pt idx="1034">
                  <c:v>4</c:v>
                </c:pt>
                <c:pt idx="1035">
                  <c:v>5</c:v>
                </c:pt>
                <c:pt idx="1037">
                  <c:v>0</c:v>
                </c:pt>
                <c:pt idx="1038">
                  <c:v>0.1</c:v>
                </c:pt>
                <c:pt idx="1039">
                  <c:v>0.2</c:v>
                </c:pt>
                <c:pt idx="1040">
                  <c:v>0.3</c:v>
                </c:pt>
                <c:pt idx="1041">
                  <c:v>0.4</c:v>
                </c:pt>
                <c:pt idx="1042">
                  <c:v>0.5</c:v>
                </c:pt>
                <c:pt idx="1043">
                  <c:v>0.6</c:v>
                </c:pt>
                <c:pt idx="1044">
                  <c:v>0.7</c:v>
                </c:pt>
                <c:pt idx="1045">
                  <c:v>0.8</c:v>
                </c:pt>
                <c:pt idx="1046">
                  <c:v>0.9</c:v>
                </c:pt>
                <c:pt idx="1047">
                  <c:v>1</c:v>
                </c:pt>
                <c:pt idx="1048">
                  <c:v>1.25</c:v>
                </c:pt>
                <c:pt idx="1049">
                  <c:v>1.5</c:v>
                </c:pt>
                <c:pt idx="1050">
                  <c:v>1.75</c:v>
                </c:pt>
                <c:pt idx="1051">
                  <c:v>2</c:v>
                </c:pt>
                <c:pt idx="1052">
                  <c:v>2.25</c:v>
                </c:pt>
                <c:pt idx="1053">
                  <c:v>2.5</c:v>
                </c:pt>
                <c:pt idx="1054">
                  <c:v>2.75</c:v>
                </c:pt>
                <c:pt idx="1055">
                  <c:v>3</c:v>
                </c:pt>
                <c:pt idx="1056">
                  <c:v>3.25</c:v>
                </c:pt>
                <c:pt idx="1057">
                  <c:v>3.5</c:v>
                </c:pt>
                <c:pt idx="1058">
                  <c:v>3.75</c:v>
                </c:pt>
                <c:pt idx="1059">
                  <c:v>4</c:v>
                </c:pt>
                <c:pt idx="1060">
                  <c:v>5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7">
                  <c:v>0.4</c:v>
                </c:pt>
                <c:pt idx="1088">
                  <c:v>0.5</c:v>
                </c:pt>
                <c:pt idx="1089">
                  <c:v>0.6</c:v>
                </c:pt>
                <c:pt idx="1090">
                  <c:v>0.7</c:v>
                </c:pt>
                <c:pt idx="1091">
                  <c:v>0.8</c:v>
                </c:pt>
                <c:pt idx="1092">
                  <c:v>0.9</c:v>
                </c:pt>
                <c:pt idx="1093">
                  <c:v>1</c:v>
                </c:pt>
                <c:pt idx="1094">
                  <c:v>1.25</c:v>
                </c:pt>
                <c:pt idx="1095">
                  <c:v>1.5</c:v>
                </c:pt>
                <c:pt idx="1096">
                  <c:v>1.75</c:v>
                </c:pt>
                <c:pt idx="1097">
                  <c:v>2</c:v>
                </c:pt>
                <c:pt idx="1098">
                  <c:v>2.25</c:v>
                </c:pt>
                <c:pt idx="1099">
                  <c:v>2.5</c:v>
                </c:pt>
                <c:pt idx="1100">
                  <c:v>2.75</c:v>
                </c:pt>
                <c:pt idx="1101">
                  <c:v>3</c:v>
                </c:pt>
                <c:pt idx="1102">
                  <c:v>3.25</c:v>
                </c:pt>
                <c:pt idx="1103">
                  <c:v>3.5</c:v>
                </c:pt>
                <c:pt idx="1104">
                  <c:v>3.75</c:v>
                </c:pt>
                <c:pt idx="1105">
                  <c:v>4</c:v>
                </c:pt>
                <c:pt idx="1106">
                  <c:v>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20">
                  <c:v>3.25</c:v>
                </c:pt>
                <c:pt idx="1121">
                  <c:v>3.5</c:v>
                </c:pt>
                <c:pt idx="1122">
                  <c:v>3.75</c:v>
                </c:pt>
                <c:pt idx="1123">
                  <c:v>4</c:v>
                </c:pt>
                <c:pt idx="1124">
                  <c:v>5</c:v>
                </c:pt>
              </c:numCache>
            </c:numRef>
          </c:xVal>
          <c:yVal>
            <c:numRef>
              <c:f>'+150c'!$E$129:$E$1795</c:f>
              <c:numCache>
                <c:formatCode>0.00E+00</c:formatCode>
                <c:ptCount val="1667"/>
                <c:pt idx="0">
                  <c:v>5.6400000000000002E-7</c:v>
                </c:pt>
                <c:pt idx="1">
                  <c:v>1.2559999999999999E-6</c:v>
                </c:pt>
                <c:pt idx="2">
                  <c:v>1.796E-6</c:v>
                </c:pt>
                <c:pt idx="3">
                  <c:v>2.272E-6</c:v>
                </c:pt>
                <c:pt idx="4">
                  <c:v>2.7040000000000003E-6</c:v>
                </c:pt>
                <c:pt idx="5">
                  <c:v>3.1520000000000001E-6</c:v>
                </c:pt>
                <c:pt idx="6">
                  <c:v>3.5760000000000002E-6</c:v>
                </c:pt>
                <c:pt idx="7">
                  <c:v>4.036E-6</c:v>
                </c:pt>
                <c:pt idx="8">
                  <c:v>4.5000000000000001E-6</c:v>
                </c:pt>
                <c:pt idx="9">
                  <c:v>5.0000000000000004E-6</c:v>
                </c:pt>
                <c:pt idx="10">
                  <c:v>5.5040000000000002E-6</c:v>
                </c:pt>
                <c:pt idx="11">
                  <c:v>6.9800000000000001E-6</c:v>
                </c:pt>
                <c:pt idx="12">
                  <c:v>8.5879999999999998E-6</c:v>
                </c:pt>
                <c:pt idx="13">
                  <c:v>1.0487999999999999E-5</c:v>
                </c:pt>
                <c:pt idx="14">
                  <c:v>1.2596000000000001E-5</c:v>
                </c:pt>
                <c:pt idx="15">
                  <c:v>1.5068E-5</c:v>
                </c:pt>
                <c:pt idx="16">
                  <c:v>1.7668000000000001E-5</c:v>
                </c:pt>
                <c:pt idx="17">
                  <c:v>2.0616E-5</c:v>
                </c:pt>
                <c:pt idx="18">
                  <c:v>2.3839999999999999E-5</c:v>
                </c:pt>
                <c:pt idx="19">
                  <c:v>2.7348E-5</c:v>
                </c:pt>
                <c:pt idx="20">
                  <c:v>3.1092E-5</c:v>
                </c:pt>
                <c:pt idx="21">
                  <c:v>3.5123999999999998E-5</c:v>
                </c:pt>
                <c:pt idx="22">
                  <c:v>3.9363999999999998E-5</c:v>
                </c:pt>
                <c:pt idx="23">
                  <c:v>6.3431999999999998E-5</c:v>
                </c:pt>
                <c:pt idx="24">
                  <c:v>9.3676000000000002E-5</c:v>
                </c:pt>
                <c:pt idx="25">
                  <c:v>1.2788E-4</c:v>
                </c:pt>
                <c:pt idx="26">
                  <c:v>1.6488000000000001E-4</c:v>
                </c:pt>
                <c:pt idx="27">
                  <c:v>2.0248800000000002E-4</c:v>
                </c:pt>
                <c:pt idx="28">
                  <c:v>2.3868400000000002E-4</c:v>
                </c:pt>
                <c:pt idx="29">
                  <c:v>2.6756399999999997E-4</c:v>
                </c:pt>
                <c:pt idx="30">
                  <c:v>2.94352E-4</c:v>
                </c:pt>
                <c:pt idx="31">
                  <c:v>3.1776800000000001E-4</c:v>
                </c:pt>
                <c:pt idx="32">
                  <c:v>3.3824399999999997E-4</c:v>
                </c:pt>
                <c:pt idx="33">
                  <c:v>3.5746000000000004E-4</c:v>
                </c:pt>
                <c:pt idx="34">
                  <c:v>3.7639999999999999E-4</c:v>
                </c:pt>
                <c:pt idx="35">
                  <c:v>3.9566800000000001E-4</c:v>
                </c:pt>
                <c:pt idx="36">
                  <c:v>4.1523999999999999E-4</c:v>
                </c:pt>
                <c:pt idx="37">
                  <c:v>4.3599999999999997E-4</c:v>
                </c:pt>
                <c:pt idx="38">
                  <c:v>4.5468E-4</c:v>
                </c:pt>
                <c:pt idx="39">
                  <c:v>4.7464000000000002E-4</c:v>
                </c:pt>
                <c:pt idx="40">
                  <c:v>4.9647999999999999E-4</c:v>
                </c:pt>
                <c:pt idx="41">
                  <c:v>5.1900000000000004E-4</c:v>
                </c:pt>
                <c:pt idx="42">
                  <c:v>5.4395999999999991E-4</c:v>
                </c:pt>
                <c:pt idx="43">
                  <c:v>5.6591999999999992E-4</c:v>
                </c:pt>
                <c:pt idx="44">
                  <c:v>5.8907999999999996E-4</c:v>
                </c:pt>
                <c:pt idx="45">
                  <c:v>6.1508000000000005E-4</c:v>
                </c:pt>
                <c:pt idx="46">
                  <c:v>6.4211999999999993E-4</c:v>
                </c:pt>
                <c:pt idx="47">
                  <c:v>6.7031999999999997E-4</c:v>
                </c:pt>
                <c:pt idx="48">
                  <c:v>6.9516000000000001E-4</c:v>
                </c:pt>
                <c:pt idx="49">
                  <c:v>7.2391999999999997E-4</c:v>
                </c:pt>
                <c:pt idx="50">
                  <c:v>7.5044E-4</c:v>
                </c:pt>
                <c:pt idx="51">
                  <c:v>7.8092000000000005E-4</c:v>
                </c:pt>
                <c:pt idx="52">
                  <c:v>8.0851999999999996E-4</c:v>
                </c:pt>
                <c:pt idx="53">
                  <c:v>8.3967999999999998E-4</c:v>
                </c:pt>
                <c:pt idx="54">
                  <c:v>8.7011999999999994E-4</c:v>
                </c:pt>
                <c:pt idx="55">
                  <c:v>9.0227999999999999E-4</c:v>
                </c:pt>
                <c:pt idx="56">
                  <c:v>9.3304E-4</c:v>
                </c:pt>
                <c:pt idx="57">
                  <c:v>9.6736000000000001E-4</c:v>
                </c:pt>
                <c:pt idx="58">
                  <c:v>9.9916000000000002E-4</c:v>
                </c:pt>
                <c:pt idx="59">
                  <c:v>1.0296000000000001E-3</c:v>
                </c:pt>
                <c:pt idx="60">
                  <c:v>1.0636E-3</c:v>
                </c:pt>
                <c:pt idx="61">
                  <c:v>1.0957200000000001E-3</c:v>
                </c:pt>
                <c:pt idx="62">
                  <c:v>1.1279199999999999E-3</c:v>
                </c:pt>
                <c:pt idx="63">
                  <c:v>1.1673199999999999E-3</c:v>
                </c:pt>
                <c:pt idx="64">
                  <c:v>1.201E-3</c:v>
                </c:pt>
                <c:pt idx="65">
                  <c:v>1.2304E-3</c:v>
                </c:pt>
                <c:pt idx="66">
                  <c:v>1.2703999999999999E-3</c:v>
                </c:pt>
                <c:pt idx="67">
                  <c:v>1.30496E-3</c:v>
                </c:pt>
                <c:pt idx="68">
                  <c:v>1.343E-3</c:v>
                </c:pt>
                <c:pt idx="69">
                  <c:v>0</c:v>
                </c:pt>
                <c:pt idx="70">
                  <c:v>3.5600000000000001E-7</c:v>
                </c:pt>
                <c:pt idx="71">
                  <c:v>7.92E-7</c:v>
                </c:pt>
                <c:pt idx="72">
                  <c:v>1.1400000000000001E-6</c:v>
                </c:pt>
                <c:pt idx="73">
                  <c:v>1.4360000000000001E-6</c:v>
                </c:pt>
                <c:pt idx="74">
                  <c:v>1.7519999999999999E-6</c:v>
                </c:pt>
                <c:pt idx="75">
                  <c:v>2.04E-6</c:v>
                </c:pt>
                <c:pt idx="76">
                  <c:v>2.3520000000000001E-6</c:v>
                </c:pt>
                <c:pt idx="77">
                  <c:v>2.6759999999999999E-6</c:v>
                </c:pt>
                <c:pt idx="78">
                  <c:v>2.9799999999999998E-6</c:v>
                </c:pt>
                <c:pt idx="79">
                  <c:v>3.3400000000000002E-6</c:v>
                </c:pt>
                <c:pt idx="80">
                  <c:v>3.676E-6</c:v>
                </c:pt>
                <c:pt idx="81">
                  <c:v>4.6800000000000001E-6</c:v>
                </c:pt>
                <c:pt idx="82">
                  <c:v>5.8279999999999999E-6</c:v>
                </c:pt>
                <c:pt idx="83">
                  <c:v>7.1319999999999996E-6</c:v>
                </c:pt>
                <c:pt idx="84">
                  <c:v>8.6439999999999989E-6</c:v>
                </c:pt>
                <c:pt idx="85">
                  <c:v>1.04E-5</c:v>
                </c:pt>
                <c:pt idx="86">
                  <c:v>1.2348000000000001E-5</c:v>
                </c:pt>
                <c:pt idx="87">
                  <c:v>1.4496E-5</c:v>
                </c:pt>
                <c:pt idx="88">
                  <c:v>1.7036000000000001E-5</c:v>
                </c:pt>
                <c:pt idx="89">
                  <c:v>1.9632000000000001E-5</c:v>
                </c:pt>
                <c:pt idx="90">
                  <c:v>2.262E-5</c:v>
                </c:pt>
                <c:pt idx="91">
                  <c:v>2.5812E-5</c:v>
                </c:pt>
                <c:pt idx="92">
                  <c:v>2.9283999999999999E-5</c:v>
                </c:pt>
                <c:pt idx="93">
                  <c:v>4.8296E-5</c:v>
                </c:pt>
                <c:pt idx="94">
                  <c:v>7.2807999999999998E-5</c:v>
                </c:pt>
                <c:pt idx="95">
                  <c:v>1.01776E-4</c:v>
                </c:pt>
                <c:pt idx="96">
                  <c:v>1.34752E-4</c:v>
                </c:pt>
                <c:pt idx="97">
                  <c:v>1.68696E-4</c:v>
                </c:pt>
                <c:pt idx="98">
                  <c:v>2.0048400000000001E-4</c:v>
                </c:pt>
                <c:pt idx="99">
                  <c:v>2.2913999999999999E-4</c:v>
                </c:pt>
                <c:pt idx="100">
                  <c:v>2.52816E-4</c:v>
                </c:pt>
                <c:pt idx="101">
                  <c:v>2.7341600000000001E-4</c:v>
                </c:pt>
                <c:pt idx="102">
                  <c:v>2.9213600000000002E-4</c:v>
                </c:pt>
                <c:pt idx="103">
                  <c:v>3.0986400000000003E-4</c:v>
                </c:pt>
                <c:pt idx="104">
                  <c:v>3.2595999999999998E-4</c:v>
                </c:pt>
                <c:pt idx="105">
                  <c:v>3.43448E-4</c:v>
                </c:pt>
                <c:pt idx="106">
                  <c:v>3.6133999999999998E-4</c:v>
                </c:pt>
                <c:pt idx="107">
                  <c:v>3.7916400000000003E-4</c:v>
                </c:pt>
                <c:pt idx="108">
                  <c:v>3.9658E-4</c:v>
                </c:pt>
                <c:pt idx="109">
                  <c:v>4.1584E-4</c:v>
                </c:pt>
                <c:pt idx="110">
                  <c:v>4.3636E-4</c:v>
                </c:pt>
                <c:pt idx="111">
                  <c:v>4.5636E-4</c:v>
                </c:pt>
                <c:pt idx="112">
                  <c:v>4.7651999999999997E-4</c:v>
                </c:pt>
                <c:pt idx="113">
                  <c:v>4.9919999999999999E-4</c:v>
                </c:pt>
                <c:pt idx="114">
                  <c:v>5.2092000000000002E-4</c:v>
                </c:pt>
                <c:pt idx="115">
                  <c:v>5.4471999999999995E-4</c:v>
                </c:pt>
                <c:pt idx="116">
                  <c:v>5.6756000000000005E-4</c:v>
                </c:pt>
                <c:pt idx="117">
                  <c:v>5.9240000000000009E-4</c:v>
                </c:pt>
                <c:pt idx="118">
                  <c:v>6.1768000000000001E-4</c:v>
                </c:pt>
                <c:pt idx="119">
                  <c:v>6.4255999999999992E-4</c:v>
                </c:pt>
                <c:pt idx="120">
                  <c:v>6.6816E-4</c:v>
                </c:pt>
                <c:pt idx="121">
                  <c:v>6.9408000000000002E-4</c:v>
                </c:pt>
                <c:pt idx="122">
                  <c:v>7.2072E-4</c:v>
                </c:pt>
                <c:pt idx="123">
                  <c:v>7.4572000000000006E-4</c:v>
                </c:pt>
                <c:pt idx="124">
                  <c:v>7.7215999999999993E-4</c:v>
                </c:pt>
                <c:pt idx="125">
                  <c:v>8.0119999999999996E-4</c:v>
                </c:pt>
                <c:pt idx="126">
                  <c:v>8.3284000000000006E-4</c:v>
                </c:pt>
                <c:pt idx="127">
                  <c:v>8.6415999999999999E-4</c:v>
                </c:pt>
                <c:pt idx="128">
                  <c:v>8.9424000000000003E-4</c:v>
                </c:pt>
                <c:pt idx="129">
                  <c:v>9.2116000000000008E-4</c:v>
                </c:pt>
                <c:pt idx="130">
                  <c:v>9.5147999999999999E-4</c:v>
                </c:pt>
                <c:pt idx="131">
                  <c:v>9.8419999999999996E-4</c:v>
                </c:pt>
                <c:pt idx="132">
                  <c:v>1.0148400000000001E-3</c:v>
                </c:pt>
                <c:pt idx="133">
                  <c:v>1.0437199999999999E-3</c:v>
                </c:pt>
                <c:pt idx="134">
                  <c:v>1.07744E-3</c:v>
                </c:pt>
                <c:pt idx="135">
                  <c:v>1.1138000000000001E-3</c:v>
                </c:pt>
                <c:pt idx="136">
                  <c:v>1.1447600000000001E-3</c:v>
                </c:pt>
                <c:pt idx="137">
                  <c:v>1.17592E-3</c:v>
                </c:pt>
                <c:pt idx="138">
                  <c:v>1.2147600000000001E-3</c:v>
                </c:pt>
                <c:pt idx="139">
                  <c:v>0</c:v>
                </c:pt>
                <c:pt idx="140">
                  <c:v>-7.5999999999999992E-8</c:v>
                </c:pt>
                <c:pt idx="141">
                  <c:v>3.4400000000000001E-7</c:v>
                </c:pt>
                <c:pt idx="142">
                  <c:v>6.5600000000000005E-7</c:v>
                </c:pt>
                <c:pt idx="143">
                  <c:v>9.4000000000000011E-7</c:v>
                </c:pt>
                <c:pt idx="144">
                  <c:v>1.1720000000000002E-6</c:v>
                </c:pt>
                <c:pt idx="145">
                  <c:v>1.3959999999999998E-6</c:v>
                </c:pt>
                <c:pt idx="146">
                  <c:v>1.6359999999999999E-6</c:v>
                </c:pt>
                <c:pt idx="147">
                  <c:v>1.8720000000000002E-6</c:v>
                </c:pt>
                <c:pt idx="148">
                  <c:v>2.12E-6</c:v>
                </c:pt>
                <c:pt idx="149">
                  <c:v>2.3879999999999998E-6</c:v>
                </c:pt>
                <c:pt idx="150">
                  <c:v>2.6599999999999999E-6</c:v>
                </c:pt>
                <c:pt idx="151">
                  <c:v>3.4240000000000002E-6</c:v>
                </c:pt>
                <c:pt idx="152">
                  <c:v>4.3160000000000007E-6</c:v>
                </c:pt>
                <c:pt idx="153">
                  <c:v>5.3120000000000001E-6</c:v>
                </c:pt>
                <c:pt idx="154">
                  <c:v>6.5039999999999999E-6</c:v>
                </c:pt>
                <c:pt idx="155">
                  <c:v>7.824E-6</c:v>
                </c:pt>
                <c:pt idx="156">
                  <c:v>9.3559999999999999E-6</c:v>
                </c:pt>
                <c:pt idx="157">
                  <c:v>1.1096E-5</c:v>
                </c:pt>
                <c:pt idx="158">
                  <c:v>1.3039999999999999E-5</c:v>
                </c:pt>
                <c:pt idx="159">
                  <c:v>1.5183999999999999E-5</c:v>
                </c:pt>
                <c:pt idx="160">
                  <c:v>1.7552000000000001E-5</c:v>
                </c:pt>
                <c:pt idx="161">
                  <c:v>2.0228E-5</c:v>
                </c:pt>
                <c:pt idx="162">
                  <c:v>2.3127999999999999E-5</c:v>
                </c:pt>
                <c:pt idx="163">
                  <c:v>3.9107999999999999E-5</c:v>
                </c:pt>
                <c:pt idx="164">
                  <c:v>6.0028000000000002E-5</c:v>
                </c:pt>
                <c:pt idx="165">
                  <c:v>8.6036000000000001E-5</c:v>
                </c:pt>
                <c:pt idx="166">
                  <c:v>1.1526799999999999E-4</c:v>
                </c:pt>
                <c:pt idx="167">
                  <c:v>1.4605199999999998E-4</c:v>
                </c:pt>
                <c:pt idx="168">
                  <c:v>1.7658799999999998E-4</c:v>
                </c:pt>
                <c:pt idx="169">
                  <c:v>2.0357599999999999E-4</c:v>
                </c:pt>
                <c:pt idx="170">
                  <c:v>2.2517199999999999E-4</c:v>
                </c:pt>
                <c:pt idx="171">
                  <c:v>2.4496000000000001E-4</c:v>
                </c:pt>
                <c:pt idx="172">
                  <c:v>2.6367599999999996E-4</c:v>
                </c:pt>
                <c:pt idx="173">
                  <c:v>2.7965999999999999E-4</c:v>
                </c:pt>
                <c:pt idx="174">
                  <c:v>2.9602799999999999E-4</c:v>
                </c:pt>
                <c:pt idx="175">
                  <c:v>3.1142799999999999E-4</c:v>
                </c:pt>
                <c:pt idx="176">
                  <c:v>3.2654E-4</c:v>
                </c:pt>
                <c:pt idx="177">
                  <c:v>3.4335600000000001E-4</c:v>
                </c:pt>
                <c:pt idx="178">
                  <c:v>3.5940400000000002E-4</c:v>
                </c:pt>
                <c:pt idx="179">
                  <c:v>3.7716799999999999E-4</c:v>
                </c:pt>
                <c:pt idx="180">
                  <c:v>3.9532399999999996E-4</c:v>
                </c:pt>
                <c:pt idx="181">
                  <c:v>4.1147999999999998E-4</c:v>
                </c:pt>
                <c:pt idx="182">
                  <c:v>4.2963999999999996E-4</c:v>
                </c:pt>
                <c:pt idx="183">
                  <c:v>4.4964000000000001E-4</c:v>
                </c:pt>
                <c:pt idx="184">
                  <c:v>4.7067999999999996E-4</c:v>
                </c:pt>
                <c:pt idx="185">
                  <c:v>4.9063999999999998E-4</c:v>
                </c:pt>
                <c:pt idx="186">
                  <c:v>5.1188000000000004E-4</c:v>
                </c:pt>
                <c:pt idx="187">
                  <c:v>5.3572000000000005E-4</c:v>
                </c:pt>
                <c:pt idx="188">
                  <c:v>5.576E-4</c:v>
                </c:pt>
                <c:pt idx="189">
                  <c:v>5.8188000000000001E-4</c:v>
                </c:pt>
                <c:pt idx="190">
                  <c:v>6.0671999999999994E-4</c:v>
                </c:pt>
                <c:pt idx="191">
                  <c:v>6.2936000000000003E-4</c:v>
                </c:pt>
                <c:pt idx="192">
                  <c:v>6.5300000000000004E-4</c:v>
                </c:pt>
                <c:pt idx="193">
                  <c:v>6.7963999999999991E-4</c:v>
                </c:pt>
                <c:pt idx="194">
                  <c:v>7.0711999999999999E-4</c:v>
                </c:pt>
                <c:pt idx="195">
                  <c:v>7.3236000000000004E-4</c:v>
                </c:pt>
                <c:pt idx="196">
                  <c:v>7.6059999999999995E-4</c:v>
                </c:pt>
                <c:pt idx="197">
                  <c:v>7.8719999999999994E-4</c:v>
                </c:pt>
                <c:pt idx="198">
                  <c:v>8.1503999999999995E-4</c:v>
                </c:pt>
                <c:pt idx="199">
                  <c:v>8.4648000000000004E-4</c:v>
                </c:pt>
                <c:pt idx="200">
                  <c:v>8.7515999999999994E-4</c:v>
                </c:pt>
                <c:pt idx="201">
                  <c:v>9.054E-4</c:v>
                </c:pt>
                <c:pt idx="202">
                  <c:v>9.3687999999999996E-4</c:v>
                </c:pt>
                <c:pt idx="203">
                  <c:v>9.6895999999999994E-4</c:v>
                </c:pt>
                <c:pt idx="204">
                  <c:v>1.00176E-3</c:v>
                </c:pt>
                <c:pt idx="205">
                  <c:v>1.0379600000000001E-3</c:v>
                </c:pt>
                <c:pt idx="206">
                  <c:v>1.0686799999999998E-3</c:v>
                </c:pt>
                <c:pt idx="207">
                  <c:v>1.10464E-3</c:v>
                </c:pt>
                <c:pt idx="208">
                  <c:v>1.1387999999999999E-3</c:v>
                </c:pt>
                <c:pt idx="209">
                  <c:v>0</c:v>
                </c:pt>
                <c:pt idx="210">
                  <c:v>-3.5999999999999999E-7</c:v>
                </c:pt>
                <c:pt idx="211">
                  <c:v>2.4E-8</c:v>
                </c:pt>
                <c:pt idx="212">
                  <c:v>3.1599999999999997E-7</c:v>
                </c:pt>
                <c:pt idx="213">
                  <c:v>5.4799999999999998E-7</c:v>
                </c:pt>
                <c:pt idx="214">
                  <c:v>7.4399999999999999E-7</c:v>
                </c:pt>
                <c:pt idx="215">
                  <c:v>9.5600000000000004E-7</c:v>
                </c:pt>
                <c:pt idx="216">
                  <c:v>1.128E-6</c:v>
                </c:pt>
                <c:pt idx="217">
                  <c:v>1.328E-6</c:v>
                </c:pt>
                <c:pt idx="218">
                  <c:v>1.5239999999999999E-6</c:v>
                </c:pt>
                <c:pt idx="219">
                  <c:v>1.7400000000000001E-6</c:v>
                </c:pt>
                <c:pt idx="220">
                  <c:v>1.9439999999999999E-6</c:v>
                </c:pt>
                <c:pt idx="221">
                  <c:v>2.5320000000000001E-6</c:v>
                </c:pt>
                <c:pt idx="222">
                  <c:v>3.2040000000000002E-6</c:v>
                </c:pt>
                <c:pt idx="223">
                  <c:v>4.0040000000000001E-6</c:v>
                </c:pt>
                <c:pt idx="224">
                  <c:v>4.9239999999999998E-6</c:v>
                </c:pt>
                <c:pt idx="225">
                  <c:v>5.9799999999999995E-6</c:v>
                </c:pt>
                <c:pt idx="226">
                  <c:v>7.2359999999999998E-6</c:v>
                </c:pt>
                <c:pt idx="227">
                  <c:v>8.6640000000000004E-6</c:v>
                </c:pt>
                <c:pt idx="228">
                  <c:v>1.0264E-5</c:v>
                </c:pt>
                <c:pt idx="229">
                  <c:v>1.2100000000000001E-5</c:v>
                </c:pt>
                <c:pt idx="230">
                  <c:v>1.4104000000000001E-5</c:v>
                </c:pt>
                <c:pt idx="231">
                  <c:v>1.6336000000000001E-5</c:v>
                </c:pt>
                <c:pt idx="232">
                  <c:v>1.8816000000000001E-5</c:v>
                </c:pt>
                <c:pt idx="233">
                  <c:v>3.2351999999999998E-5</c:v>
                </c:pt>
                <c:pt idx="234">
                  <c:v>5.0708000000000003E-5</c:v>
                </c:pt>
                <c:pt idx="235">
                  <c:v>7.4048000000000007E-5</c:v>
                </c:pt>
                <c:pt idx="236">
                  <c:v>1.00676E-4</c:v>
                </c:pt>
                <c:pt idx="237">
                  <c:v>1.30304E-4</c:v>
                </c:pt>
                <c:pt idx="238">
                  <c:v>1.5860000000000001E-4</c:v>
                </c:pt>
                <c:pt idx="239">
                  <c:v>1.8416800000000002E-4</c:v>
                </c:pt>
                <c:pt idx="240">
                  <c:v>2.0651199999999998E-4</c:v>
                </c:pt>
                <c:pt idx="241">
                  <c:v>2.2552E-4</c:v>
                </c:pt>
                <c:pt idx="242">
                  <c:v>2.4208400000000002E-4</c:v>
                </c:pt>
                <c:pt idx="243">
                  <c:v>2.5731999999999996E-4</c:v>
                </c:pt>
                <c:pt idx="244">
                  <c:v>2.7219199999999999E-4</c:v>
                </c:pt>
                <c:pt idx="245">
                  <c:v>2.8626000000000004E-4</c:v>
                </c:pt>
                <c:pt idx="246">
                  <c:v>3.0131199999999998E-4</c:v>
                </c:pt>
                <c:pt idx="247">
                  <c:v>3.1617199999999998E-4</c:v>
                </c:pt>
                <c:pt idx="248">
                  <c:v>3.3191600000000003E-4</c:v>
                </c:pt>
                <c:pt idx="249">
                  <c:v>3.4715599999999999E-4</c:v>
                </c:pt>
                <c:pt idx="250">
                  <c:v>3.64392E-4</c:v>
                </c:pt>
                <c:pt idx="251">
                  <c:v>3.8086399999999996E-4</c:v>
                </c:pt>
                <c:pt idx="252">
                  <c:v>3.9716399999999998E-4</c:v>
                </c:pt>
                <c:pt idx="253">
                  <c:v>4.1656000000000001E-4</c:v>
                </c:pt>
                <c:pt idx="254">
                  <c:v>4.3580000000000002E-4</c:v>
                </c:pt>
                <c:pt idx="255">
                  <c:v>4.5495999999999997E-4</c:v>
                </c:pt>
                <c:pt idx="256">
                  <c:v>4.7688E-4</c:v>
                </c:pt>
                <c:pt idx="257">
                  <c:v>4.9632000000000007E-4</c:v>
                </c:pt>
                <c:pt idx="258">
                  <c:v>5.1663999999999996E-4</c:v>
                </c:pt>
                <c:pt idx="259">
                  <c:v>5.4012000000000005E-4</c:v>
                </c:pt>
                <c:pt idx="260">
                  <c:v>5.6331999999999997E-4</c:v>
                </c:pt>
                <c:pt idx="261">
                  <c:v>5.8559999999999992E-4</c:v>
                </c:pt>
                <c:pt idx="262">
                  <c:v>6.1264000000000002E-4</c:v>
                </c:pt>
                <c:pt idx="263">
                  <c:v>6.3796000000000002E-4</c:v>
                </c:pt>
                <c:pt idx="264">
                  <c:v>6.6272E-4</c:v>
                </c:pt>
                <c:pt idx="265">
                  <c:v>6.9160000000000001E-4</c:v>
                </c:pt>
                <c:pt idx="266">
                  <c:v>7.2011999999999998E-4</c:v>
                </c:pt>
                <c:pt idx="267">
                  <c:v>7.4631999999999997E-4</c:v>
                </c:pt>
                <c:pt idx="268">
                  <c:v>7.7087999999999994E-4</c:v>
                </c:pt>
                <c:pt idx="269">
                  <c:v>8.0315999999999992E-4</c:v>
                </c:pt>
                <c:pt idx="270">
                  <c:v>8.3312000000000002E-4</c:v>
                </c:pt>
                <c:pt idx="271">
                  <c:v>8.6863999999999995E-4</c:v>
                </c:pt>
                <c:pt idx="272">
                  <c:v>9.0224000000000001E-4</c:v>
                </c:pt>
                <c:pt idx="273">
                  <c:v>9.4163999999999999E-4</c:v>
                </c:pt>
                <c:pt idx="274">
                  <c:v>9.7560000000000008E-4</c:v>
                </c:pt>
                <c:pt idx="275">
                  <c:v>1.01E-3</c:v>
                </c:pt>
                <c:pt idx="276">
                  <c:v>1.04816E-3</c:v>
                </c:pt>
                <c:pt idx="277">
                  <c:v>1.0895200000000001E-3</c:v>
                </c:pt>
                <c:pt idx="278">
                  <c:v>1.12908E-3</c:v>
                </c:pt>
                <c:pt idx="279">
                  <c:v>0</c:v>
                </c:pt>
                <c:pt idx="280">
                  <c:v>-5.1600000000000001E-7</c:v>
                </c:pt>
                <c:pt idx="281">
                  <c:v>-1.48E-7</c:v>
                </c:pt>
                <c:pt idx="282">
                  <c:v>1.08E-7</c:v>
                </c:pt>
                <c:pt idx="283">
                  <c:v>2.8799999999999998E-7</c:v>
                </c:pt>
                <c:pt idx="284">
                  <c:v>4.9199999999999991E-7</c:v>
                </c:pt>
                <c:pt idx="285">
                  <c:v>6.6400000000000002E-7</c:v>
                </c:pt>
                <c:pt idx="286">
                  <c:v>8.1999999999999998E-7</c:v>
                </c:pt>
                <c:pt idx="287">
                  <c:v>9.7999999999999993E-7</c:v>
                </c:pt>
                <c:pt idx="288">
                  <c:v>1.1400000000000001E-6</c:v>
                </c:pt>
                <c:pt idx="289">
                  <c:v>1.328E-6</c:v>
                </c:pt>
                <c:pt idx="290">
                  <c:v>1.4840000000000001E-6</c:v>
                </c:pt>
                <c:pt idx="291">
                  <c:v>1.9439999999999999E-6</c:v>
                </c:pt>
                <c:pt idx="292">
                  <c:v>2.492E-6</c:v>
                </c:pt>
                <c:pt idx="293">
                  <c:v>3.1199999999999998E-6</c:v>
                </c:pt>
                <c:pt idx="294">
                  <c:v>3.8800000000000001E-6</c:v>
                </c:pt>
                <c:pt idx="295">
                  <c:v>4.7399999999999995E-6</c:v>
                </c:pt>
                <c:pt idx="296">
                  <c:v>5.7640000000000002E-6</c:v>
                </c:pt>
                <c:pt idx="297">
                  <c:v>6.9439999999999999E-6</c:v>
                </c:pt>
                <c:pt idx="298">
                  <c:v>8.2800000000000003E-6</c:v>
                </c:pt>
                <c:pt idx="299">
                  <c:v>9.7880000000000001E-6</c:v>
                </c:pt>
                <c:pt idx="300">
                  <c:v>1.1496E-5</c:v>
                </c:pt>
                <c:pt idx="301">
                  <c:v>1.3396E-5</c:v>
                </c:pt>
                <c:pt idx="302">
                  <c:v>1.5507999999999998E-5</c:v>
                </c:pt>
                <c:pt idx="303">
                  <c:v>2.7255999999999998E-5</c:v>
                </c:pt>
                <c:pt idx="304">
                  <c:v>4.3632000000000005E-5</c:v>
                </c:pt>
                <c:pt idx="305">
                  <c:v>6.4271999999999997E-5</c:v>
                </c:pt>
                <c:pt idx="306">
                  <c:v>8.9164000000000002E-5</c:v>
                </c:pt>
                <c:pt idx="307">
                  <c:v>1.1623200000000001E-4</c:v>
                </c:pt>
                <c:pt idx="308">
                  <c:v>1.4269199999999998E-4</c:v>
                </c:pt>
                <c:pt idx="309">
                  <c:v>1.67696E-4</c:v>
                </c:pt>
                <c:pt idx="310">
                  <c:v>1.8936800000000001E-4</c:v>
                </c:pt>
                <c:pt idx="311">
                  <c:v>2.0714399999999998E-4</c:v>
                </c:pt>
                <c:pt idx="312">
                  <c:v>2.2321600000000001E-4</c:v>
                </c:pt>
                <c:pt idx="313">
                  <c:v>2.3784399999999999E-4</c:v>
                </c:pt>
                <c:pt idx="314">
                  <c:v>2.5193200000000001E-4</c:v>
                </c:pt>
                <c:pt idx="315">
                  <c:v>2.6576400000000004E-4</c:v>
                </c:pt>
                <c:pt idx="316">
                  <c:v>2.7963599999999999E-4</c:v>
                </c:pt>
                <c:pt idx="317">
                  <c:v>2.9354400000000002E-4</c:v>
                </c:pt>
                <c:pt idx="318">
                  <c:v>3.0850399999999997E-4</c:v>
                </c:pt>
                <c:pt idx="319">
                  <c:v>3.2324799999999999E-4</c:v>
                </c:pt>
                <c:pt idx="320">
                  <c:v>3.39224E-4</c:v>
                </c:pt>
                <c:pt idx="321">
                  <c:v>3.5594000000000001E-4</c:v>
                </c:pt>
                <c:pt idx="322">
                  <c:v>3.72572E-4</c:v>
                </c:pt>
                <c:pt idx="323">
                  <c:v>3.8980800000000001E-4</c:v>
                </c:pt>
                <c:pt idx="324">
                  <c:v>4.0932000000000002E-4</c:v>
                </c:pt>
                <c:pt idx="325">
                  <c:v>4.2872E-4</c:v>
                </c:pt>
                <c:pt idx="326">
                  <c:v>4.4764000000000002E-4</c:v>
                </c:pt>
                <c:pt idx="327">
                  <c:v>4.7103999999999999E-4</c:v>
                </c:pt>
                <c:pt idx="328">
                  <c:v>4.9467999999999995E-4</c:v>
                </c:pt>
                <c:pt idx="329">
                  <c:v>5.1388000000000009E-4</c:v>
                </c:pt>
                <c:pt idx="330">
                  <c:v>5.4100000000000003E-4</c:v>
                </c:pt>
                <c:pt idx="331">
                  <c:v>5.6692000000000005E-4</c:v>
                </c:pt>
                <c:pt idx="332">
                  <c:v>5.9344000000000009E-4</c:v>
                </c:pt>
                <c:pt idx="333">
                  <c:v>6.2432000000000004E-4</c:v>
                </c:pt>
                <c:pt idx="334">
                  <c:v>6.5295999999999996E-4</c:v>
                </c:pt>
                <c:pt idx="335">
                  <c:v>6.8752000000000006E-4</c:v>
                </c:pt>
                <c:pt idx="336">
                  <c:v>7.2176E-4</c:v>
                </c:pt>
                <c:pt idx="337">
                  <c:v>7.5415999999999992E-4</c:v>
                </c:pt>
                <c:pt idx="338">
                  <c:v>7.9484E-4</c:v>
                </c:pt>
                <c:pt idx="339">
                  <c:v>8.3104000000000001E-4</c:v>
                </c:pt>
                <c:pt idx="340">
                  <c:v>8.7016000000000003E-4</c:v>
                </c:pt>
                <c:pt idx="341">
                  <c:v>9.1432000000000004E-4</c:v>
                </c:pt>
                <c:pt idx="342">
                  <c:v>9.5748000000000003E-4</c:v>
                </c:pt>
                <c:pt idx="343">
                  <c:v>1.00468E-3</c:v>
                </c:pt>
                <c:pt idx="344">
                  <c:v>1.05484E-3</c:v>
                </c:pt>
                <c:pt idx="345">
                  <c:v>1.0990800000000001E-3</c:v>
                </c:pt>
                <c:pt idx="346">
                  <c:v>1.14652E-3</c:v>
                </c:pt>
                <c:pt idx="347">
                  <c:v>1.1971200000000001E-3</c:v>
                </c:pt>
                <c:pt idx="348">
                  <c:v>1.26228E-3</c:v>
                </c:pt>
                <c:pt idx="349">
                  <c:v>0</c:v>
                </c:pt>
                <c:pt idx="350">
                  <c:v>-6.6000000000000003E-7</c:v>
                </c:pt>
                <c:pt idx="351">
                  <c:v>-3.1199999999999999E-7</c:v>
                </c:pt>
                <c:pt idx="352">
                  <c:v>-6.8E-8</c:v>
                </c:pt>
                <c:pt idx="353">
                  <c:v>1.4000000000000001E-7</c:v>
                </c:pt>
                <c:pt idx="354">
                  <c:v>2.96E-7</c:v>
                </c:pt>
                <c:pt idx="355">
                  <c:v>4.3999999999999997E-7</c:v>
                </c:pt>
                <c:pt idx="356">
                  <c:v>5.6400000000000002E-7</c:v>
                </c:pt>
                <c:pt idx="357">
                  <c:v>7.0400000000000006E-7</c:v>
                </c:pt>
                <c:pt idx="358">
                  <c:v>8.2800000000000006E-7</c:v>
                </c:pt>
                <c:pt idx="359">
                  <c:v>9.7199999999999997E-7</c:v>
                </c:pt>
                <c:pt idx="360">
                  <c:v>1.1120000000000001E-6</c:v>
                </c:pt>
                <c:pt idx="361">
                  <c:v>1.5E-6</c:v>
                </c:pt>
                <c:pt idx="362">
                  <c:v>1.9400000000000001E-6</c:v>
                </c:pt>
                <c:pt idx="363">
                  <c:v>2.4479999999999997E-6</c:v>
                </c:pt>
                <c:pt idx="364">
                  <c:v>3.0519999999999997E-6</c:v>
                </c:pt>
                <c:pt idx="365">
                  <c:v>3.7680000000000002E-6</c:v>
                </c:pt>
                <c:pt idx="366">
                  <c:v>4.5800000000000002E-6</c:v>
                </c:pt>
                <c:pt idx="367">
                  <c:v>5.5280000000000003E-6</c:v>
                </c:pt>
                <c:pt idx="368">
                  <c:v>6.6240000000000004E-6</c:v>
                </c:pt>
                <c:pt idx="369">
                  <c:v>7.8879999999999997E-6</c:v>
                </c:pt>
                <c:pt idx="370">
                  <c:v>9.3000000000000007E-6</c:v>
                </c:pt>
                <c:pt idx="371">
                  <c:v>1.0908000000000001E-5</c:v>
                </c:pt>
                <c:pt idx="372">
                  <c:v>1.2687999999999999E-5</c:v>
                </c:pt>
                <c:pt idx="373">
                  <c:v>2.2768E-5</c:v>
                </c:pt>
                <c:pt idx="374">
                  <c:v>3.6912000000000002E-5</c:v>
                </c:pt>
                <c:pt idx="375">
                  <c:v>5.5463999999999996E-5</c:v>
                </c:pt>
                <c:pt idx="376">
                  <c:v>7.818E-5</c:v>
                </c:pt>
                <c:pt idx="377">
                  <c:v>1.03284E-4</c:v>
                </c:pt>
                <c:pt idx="378">
                  <c:v>1.2897599999999999E-4</c:v>
                </c:pt>
                <c:pt idx="379">
                  <c:v>1.53468E-4</c:v>
                </c:pt>
                <c:pt idx="380">
                  <c:v>1.7417999999999999E-4</c:v>
                </c:pt>
                <c:pt idx="381">
                  <c:v>1.92592E-4</c:v>
                </c:pt>
                <c:pt idx="382">
                  <c:v>2.08116E-4</c:v>
                </c:pt>
                <c:pt idx="383">
                  <c:v>2.2222E-4</c:v>
                </c:pt>
                <c:pt idx="384">
                  <c:v>2.3560399999999999E-4</c:v>
                </c:pt>
                <c:pt idx="385">
                  <c:v>2.4919599999999998E-4</c:v>
                </c:pt>
                <c:pt idx="386">
                  <c:v>2.6352400000000001E-4</c:v>
                </c:pt>
                <c:pt idx="387">
                  <c:v>2.7738800000000005E-4</c:v>
                </c:pt>
                <c:pt idx="388">
                  <c:v>2.9223200000000002E-4</c:v>
                </c:pt>
                <c:pt idx="389">
                  <c:v>3.0738800000000002E-4</c:v>
                </c:pt>
                <c:pt idx="390">
                  <c:v>3.2264399999999997E-4</c:v>
                </c:pt>
                <c:pt idx="391">
                  <c:v>3.4097999999999995E-4</c:v>
                </c:pt>
                <c:pt idx="392">
                  <c:v>3.5939199999999999E-4</c:v>
                </c:pt>
                <c:pt idx="393">
                  <c:v>3.7759600000000001E-4</c:v>
                </c:pt>
                <c:pt idx="394">
                  <c:v>3.993E-4</c:v>
                </c:pt>
                <c:pt idx="395">
                  <c:v>4.2268000000000004E-4</c:v>
                </c:pt>
                <c:pt idx="396">
                  <c:v>4.5019999999999999E-4</c:v>
                </c:pt>
                <c:pt idx="397">
                  <c:v>4.7431999999999997E-4</c:v>
                </c:pt>
                <c:pt idx="398">
                  <c:v>5.0195999999999997E-4</c:v>
                </c:pt>
                <c:pt idx="399">
                  <c:v>5.308E-4</c:v>
                </c:pt>
                <c:pt idx="400">
                  <c:v>5.5772000000000005E-4</c:v>
                </c:pt>
                <c:pt idx="401">
                  <c:v>5.9327999999999996E-4</c:v>
                </c:pt>
                <c:pt idx="402">
                  <c:v>6.2995999999999994E-4</c:v>
                </c:pt>
                <c:pt idx="403">
                  <c:v>6.6799999999999997E-4</c:v>
                </c:pt>
                <c:pt idx="404">
                  <c:v>7.1095999999999996E-4</c:v>
                </c:pt>
                <c:pt idx="405">
                  <c:v>7.5748000000000005E-4</c:v>
                </c:pt>
                <c:pt idx="406">
                  <c:v>8.0451999999999997E-4</c:v>
                </c:pt>
                <c:pt idx="407">
                  <c:v>8.5507999999999992E-4</c:v>
                </c:pt>
                <c:pt idx="408">
                  <c:v>9.1912000000000005E-4</c:v>
                </c:pt>
                <c:pt idx="409">
                  <c:v>9.8944000000000007E-4</c:v>
                </c:pt>
                <c:pt idx="410">
                  <c:v>1.04732E-3</c:v>
                </c:pt>
                <c:pt idx="411">
                  <c:v>1.12684E-3</c:v>
                </c:pt>
                <c:pt idx="412">
                  <c:v>1.2075199999999999E-3</c:v>
                </c:pt>
                <c:pt idx="413">
                  <c:v>1.2867200000000001E-3</c:v>
                </c:pt>
                <c:pt idx="414">
                  <c:v>1.3563200000000001E-3</c:v>
                </c:pt>
                <c:pt idx="415">
                  <c:v>1.46368E-3</c:v>
                </c:pt>
                <c:pt idx="416">
                  <c:v>1.5635200000000001E-3</c:v>
                </c:pt>
                <c:pt idx="417">
                  <c:v>1.6186E-3</c:v>
                </c:pt>
                <c:pt idx="418">
                  <c:v>1.68848E-3</c:v>
                </c:pt>
                <c:pt idx="419">
                  <c:v>0</c:v>
                </c:pt>
                <c:pt idx="420">
                  <c:v>-7.8400000000000003E-7</c:v>
                </c:pt>
                <c:pt idx="421">
                  <c:v>-4.08E-7</c:v>
                </c:pt>
                <c:pt idx="422">
                  <c:v>-1.5599999999999999E-7</c:v>
                </c:pt>
                <c:pt idx="423">
                  <c:v>4.0000000000000002E-9</c:v>
                </c:pt>
                <c:pt idx="424">
                  <c:v>1.6400000000000001E-7</c:v>
                </c:pt>
                <c:pt idx="425">
                  <c:v>2.9999999999999999E-7</c:v>
                </c:pt>
                <c:pt idx="426">
                  <c:v>4.0400000000000002E-7</c:v>
                </c:pt>
                <c:pt idx="427">
                  <c:v>5.4000000000000002E-7</c:v>
                </c:pt>
                <c:pt idx="428">
                  <c:v>6.4000000000000001E-7</c:v>
                </c:pt>
                <c:pt idx="429">
                  <c:v>7.6400000000000001E-7</c:v>
                </c:pt>
                <c:pt idx="430">
                  <c:v>8.8800000000000001E-7</c:v>
                </c:pt>
                <c:pt idx="431">
                  <c:v>1.212E-6</c:v>
                </c:pt>
                <c:pt idx="432">
                  <c:v>1.5799999999999999E-6</c:v>
                </c:pt>
                <c:pt idx="433">
                  <c:v>2.0160000000000003E-6</c:v>
                </c:pt>
                <c:pt idx="434">
                  <c:v>2.5160000000000001E-6</c:v>
                </c:pt>
                <c:pt idx="435">
                  <c:v>3.1080000000000001E-6</c:v>
                </c:pt>
                <c:pt idx="436">
                  <c:v>3.7959999999999997E-6</c:v>
                </c:pt>
                <c:pt idx="437">
                  <c:v>4.6159999999999995E-6</c:v>
                </c:pt>
                <c:pt idx="438">
                  <c:v>5.5519999999999995E-6</c:v>
                </c:pt>
                <c:pt idx="439">
                  <c:v>6.6000000000000003E-6</c:v>
                </c:pt>
                <c:pt idx="440">
                  <c:v>7.8160000000000011E-6</c:v>
                </c:pt>
                <c:pt idx="441">
                  <c:v>9.2119999999999992E-6</c:v>
                </c:pt>
                <c:pt idx="442">
                  <c:v>1.0763999999999999E-5</c:v>
                </c:pt>
                <c:pt idx="443">
                  <c:v>1.9636E-5</c:v>
                </c:pt>
                <c:pt idx="444">
                  <c:v>3.2459999999999998E-5</c:v>
                </c:pt>
                <c:pt idx="445">
                  <c:v>4.9679999999999999E-5</c:v>
                </c:pt>
                <c:pt idx="446">
                  <c:v>7.0720000000000001E-5</c:v>
                </c:pt>
                <c:pt idx="447">
                  <c:v>9.5212000000000009E-5</c:v>
                </c:pt>
                <c:pt idx="448">
                  <c:v>1.21828E-4</c:v>
                </c:pt>
                <c:pt idx="449">
                  <c:v>1.4725600000000001E-4</c:v>
                </c:pt>
                <c:pt idx="450">
                  <c:v>1.71476E-4</c:v>
                </c:pt>
                <c:pt idx="451">
                  <c:v>1.9135999999999998E-4</c:v>
                </c:pt>
                <c:pt idx="452">
                  <c:v>2.1047200000000001E-4</c:v>
                </c:pt>
                <c:pt idx="453">
                  <c:v>2.2934E-4</c:v>
                </c:pt>
                <c:pt idx="454">
                  <c:v>2.48812E-4</c:v>
                </c:pt>
                <c:pt idx="455">
                  <c:v>2.64608E-4</c:v>
                </c:pt>
                <c:pt idx="456">
                  <c:v>2.8532000000000004E-4</c:v>
                </c:pt>
                <c:pt idx="457">
                  <c:v>3.05748E-4</c:v>
                </c:pt>
                <c:pt idx="458">
                  <c:v>3.3154400000000002E-4</c:v>
                </c:pt>
                <c:pt idx="459">
                  <c:v>3.5471999999999999E-4</c:v>
                </c:pt>
                <c:pt idx="460">
                  <c:v>3.8322000000000003E-4</c:v>
                </c:pt>
                <c:pt idx="461">
                  <c:v>4.1307999999999997E-4</c:v>
                </c:pt>
                <c:pt idx="462">
                  <c:v>4.4523999999999996E-4</c:v>
                </c:pt>
                <c:pt idx="463">
                  <c:v>4.8039999999999997E-4</c:v>
                </c:pt>
                <c:pt idx="464">
                  <c:v>5.2492000000000001E-4</c:v>
                </c:pt>
                <c:pt idx="465">
                  <c:v>5.6823999999999991E-4</c:v>
                </c:pt>
                <c:pt idx="466">
                  <c:v>6.2452000000000004E-4</c:v>
                </c:pt>
                <c:pt idx="467">
                  <c:v>6.6823999999999996E-4</c:v>
                </c:pt>
                <c:pt idx="468">
                  <c:v>7.2844000000000001E-4</c:v>
                </c:pt>
                <c:pt idx="469">
                  <c:v>8.0147999999999992E-4</c:v>
                </c:pt>
                <c:pt idx="470">
                  <c:v>8.8128000000000002E-4</c:v>
                </c:pt>
                <c:pt idx="471">
                  <c:v>9.724E-4</c:v>
                </c:pt>
                <c:pt idx="472">
                  <c:v>1.05608E-3</c:v>
                </c:pt>
                <c:pt idx="473">
                  <c:v>1.1534E-3</c:v>
                </c:pt>
                <c:pt idx="474">
                  <c:v>1.26508E-3</c:v>
                </c:pt>
                <c:pt idx="475">
                  <c:v>1.3737600000000001E-3</c:v>
                </c:pt>
                <c:pt idx="476">
                  <c:v>1.49384E-3</c:v>
                </c:pt>
                <c:pt idx="477">
                  <c:v>1.6272000000000001E-3</c:v>
                </c:pt>
                <c:pt idx="478">
                  <c:v>1.7854000000000001E-3</c:v>
                </c:pt>
                <c:pt idx="479">
                  <c:v>1.8808799999999999E-3</c:v>
                </c:pt>
                <c:pt idx="480">
                  <c:v>2.0114400000000002E-3</c:v>
                </c:pt>
                <c:pt idx="481">
                  <c:v>2.1657199999999999E-3</c:v>
                </c:pt>
                <c:pt idx="482">
                  <c:v>2.3676399999999998E-3</c:v>
                </c:pt>
                <c:pt idx="483">
                  <c:v>2.5550800000000004E-3</c:v>
                </c:pt>
                <c:pt idx="484">
                  <c:v>2.73164E-3</c:v>
                </c:pt>
                <c:pt idx="485">
                  <c:v>2.9186799999999999E-3</c:v>
                </c:pt>
                <c:pt idx="486">
                  <c:v>3.1035200000000002E-3</c:v>
                </c:pt>
                <c:pt idx="487">
                  <c:v>3.3302399999999999E-3</c:v>
                </c:pt>
                <c:pt idx="488">
                  <c:v>3.6259199999999999E-3</c:v>
                </c:pt>
                <c:pt idx="489">
                  <c:v>0</c:v>
                </c:pt>
                <c:pt idx="490">
                  <c:v>-8.4E-7</c:v>
                </c:pt>
                <c:pt idx="491">
                  <c:v>7.9759999999999995E-6</c:v>
                </c:pt>
                <c:pt idx="492">
                  <c:v>1.0324E-5</c:v>
                </c:pt>
                <c:pt idx="493">
                  <c:v>1.2116000000000001E-5</c:v>
                </c:pt>
                <c:pt idx="494">
                  <c:v>1.382E-5</c:v>
                </c:pt>
                <c:pt idx="495">
                  <c:v>1.5648E-5</c:v>
                </c:pt>
                <c:pt idx="496">
                  <c:v>1.7459999999999999E-5</c:v>
                </c:pt>
                <c:pt idx="497">
                  <c:v>1.9708000000000002E-5</c:v>
                </c:pt>
                <c:pt idx="498">
                  <c:v>2.1684000000000001E-5</c:v>
                </c:pt>
                <c:pt idx="499">
                  <c:v>2.3980000000000001E-5</c:v>
                </c:pt>
                <c:pt idx="500">
                  <c:v>2.6483999999999999E-5</c:v>
                </c:pt>
                <c:pt idx="501">
                  <c:v>3.2039999999999998E-5</c:v>
                </c:pt>
                <c:pt idx="502">
                  <c:v>3.8296000000000001E-5</c:v>
                </c:pt>
                <c:pt idx="503">
                  <c:v>4.5688E-5</c:v>
                </c:pt>
                <c:pt idx="504">
                  <c:v>5.2811999999999995E-5</c:v>
                </c:pt>
                <c:pt idx="505">
                  <c:v>6.1435999999999999E-5</c:v>
                </c:pt>
                <c:pt idx="506">
                  <c:v>7.0847999999999997E-5</c:v>
                </c:pt>
                <c:pt idx="507">
                  <c:v>8.0560000000000001E-5</c:v>
                </c:pt>
                <c:pt idx="508">
                  <c:v>9.1051999999999995E-5</c:v>
                </c:pt>
                <c:pt idx="509">
                  <c:v>1.02528E-4</c:v>
                </c:pt>
                <c:pt idx="510">
                  <c:v>1.12816E-4</c:v>
                </c:pt>
                <c:pt idx="511">
                  <c:v>1.2601600000000001E-4</c:v>
                </c:pt>
                <c:pt idx="512">
                  <c:v>1.4008799999999999E-4</c:v>
                </c:pt>
                <c:pt idx="513">
                  <c:v>2.0335200000000001E-4</c:v>
                </c:pt>
                <c:pt idx="514">
                  <c:v>2.8292399999999999E-4</c:v>
                </c:pt>
                <c:pt idx="515">
                  <c:v>3.80164E-4</c:v>
                </c:pt>
                <c:pt idx="516">
                  <c:v>5.0343999999999996E-4</c:v>
                </c:pt>
                <c:pt idx="517">
                  <c:v>6.5143999999999998E-4</c:v>
                </c:pt>
                <c:pt idx="518">
                  <c:v>8.2164E-4</c:v>
                </c:pt>
                <c:pt idx="519">
                  <c:v>1.0031200000000001E-3</c:v>
                </c:pt>
                <c:pt idx="520">
                  <c:v>1.1969999999999999E-3</c:v>
                </c:pt>
                <c:pt idx="521">
                  <c:v>1.39572E-3</c:v>
                </c:pt>
                <c:pt idx="522">
                  <c:v>1.57132E-3</c:v>
                </c:pt>
                <c:pt idx="523">
                  <c:v>1.76816E-3</c:v>
                </c:pt>
                <c:pt idx="524">
                  <c:v>1.9657999999999998E-3</c:v>
                </c:pt>
                <c:pt idx="525">
                  <c:v>2.1312800000000002E-3</c:v>
                </c:pt>
                <c:pt idx="526">
                  <c:v>2.3689200000000001E-3</c:v>
                </c:pt>
                <c:pt idx="527">
                  <c:v>2.5778800000000003E-3</c:v>
                </c:pt>
                <c:pt idx="528">
                  <c:v>2.8115600000000003E-3</c:v>
                </c:pt>
                <c:pt idx="529">
                  <c:v>3.0840399999999997E-3</c:v>
                </c:pt>
                <c:pt idx="530">
                  <c:v>3.3573600000000002E-3</c:v>
                </c:pt>
                <c:pt idx="531">
                  <c:v>3.5935200000000002E-3</c:v>
                </c:pt>
                <c:pt idx="532">
                  <c:v>3.9385999999999996E-3</c:v>
                </c:pt>
                <c:pt idx="533">
                  <c:v>4.2652000000000002E-3</c:v>
                </c:pt>
                <c:pt idx="534">
                  <c:v>4.5747999999999995E-3</c:v>
                </c:pt>
                <c:pt idx="535">
                  <c:v>4.9751999999999999E-3</c:v>
                </c:pt>
                <c:pt idx="536">
                  <c:v>5.4083999999999998E-3</c:v>
                </c:pt>
                <c:pt idx="537">
                  <c:v>5.8304000000000003E-3</c:v>
                </c:pt>
                <c:pt idx="538">
                  <c:v>6.3956000000000004E-3</c:v>
                </c:pt>
                <c:pt idx="539">
                  <c:v>6.9087999999999997E-3</c:v>
                </c:pt>
                <c:pt idx="540">
                  <c:v>7.4595999999999994E-3</c:v>
                </c:pt>
                <c:pt idx="541">
                  <c:v>7.9632000000000001E-3</c:v>
                </c:pt>
                <c:pt idx="542">
                  <c:v>8.5992000000000013E-3</c:v>
                </c:pt>
                <c:pt idx="543">
                  <c:v>9.2707999999999992E-3</c:v>
                </c:pt>
                <c:pt idx="544">
                  <c:v>9.9752E-3</c:v>
                </c:pt>
                <c:pt idx="545">
                  <c:v>1.06204E-2</c:v>
                </c:pt>
                <c:pt idx="546">
                  <c:v>1.12712E-2</c:v>
                </c:pt>
                <c:pt idx="547">
                  <c:v>1.2368799999999999E-2</c:v>
                </c:pt>
                <c:pt idx="548">
                  <c:v>1.3078000000000001E-2</c:v>
                </c:pt>
                <c:pt idx="549">
                  <c:v>1.366E-2</c:v>
                </c:pt>
                <c:pt idx="550">
                  <c:v>1.4610000000000001E-2</c:v>
                </c:pt>
                <c:pt idx="551">
                  <c:v>1.5498800000000002E-2</c:v>
                </c:pt>
                <c:pt idx="552">
                  <c:v>1.63576E-2</c:v>
                </c:pt>
                <c:pt idx="553">
                  <c:v>1.7251599999999999E-2</c:v>
                </c:pt>
                <c:pt idx="554">
                  <c:v>1.8051599999999998E-2</c:v>
                </c:pt>
                <c:pt idx="555">
                  <c:v>1.8886E-2</c:v>
                </c:pt>
                <c:pt idx="556">
                  <c:v>1.9627200000000001E-2</c:v>
                </c:pt>
                <c:pt idx="557">
                  <c:v>2.0657200000000001E-2</c:v>
                </c:pt>
                <c:pt idx="558">
                  <c:v>2.15792E-2</c:v>
                </c:pt>
                <c:pt idx="559">
                  <c:v>0</c:v>
                </c:pt>
                <c:pt idx="560">
                  <c:v>4.9479999999999999E-6</c:v>
                </c:pt>
                <c:pt idx="561">
                  <c:v>3.8749199999999996E-3</c:v>
                </c:pt>
                <c:pt idx="562">
                  <c:v>4.9200000000000008E-3</c:v>
                </c:pt>
                <c:pt idx="563">
                  <c:v>5.7111999999999996E-3</c:v>
                </c:pt>
                <c:pt idx="564">
                  <c:v>6.5164000000000003E-3</c:v>
                </c:pt>
                <c:pt idx="565">
                  <c:v>7.3220000000000004E-3</c:v>
                </c:pt>
                <c:pt idx="566">
                  <c:v>8.1211999999999986E-3</c:v>
                </c:pt>
                <c:pt idx="567">
                  <c:v>8.8328E-3</c:v>
                </c:pt>
                <c:pt idx="568">
                  <c:v>9.7923999999999997E-3</c:v>
                </c:pt>
                <c:pt idx="569">
                  <c:v>1.0734799999999999E-2</c:v>
                </c:pt>
                <c:pt idx="570">
                  <c:v>1.18916E-2</c:v>
                </c:pt>
                <c:pt idx="571">
                  <c:v>1.4351599999999999E-2</c:v>
                </c:pt>
                <c:pt idx="572">
                  <c:v>1.67408E-2</c:v>
                </c:pt>
                <c:pt idx="573">
                  <c:v>1.89392E-2</c:v>
                </c:pt>
                <c:pt idx="574">
                  <c:v>2.1338000000000003E-2</c:v>
                </c:pt>
                <c:pt idx="575">
                  <c:v>2.3753200000000002E-2</c:v>
                </c:pt>
                <c:pt idx="576">
                  <c:v>2.6690799999999997E-2</c:v>
                </c:pt>
                <c:pt idx="577">
                  <c:v>2.9410800000000001E-2</c:v>
                </c:pt>
                <c:pt idx="578">
                  <c:v>3.2269600000000002E-2</c:v>
                </c:pt>
                <c:pt idx="579">
                  <c:v>3.5169200000000005E-2</c:v>
                </c:pt>
                <c:pt idx="580">
                  <c:v>3.8071600000000004E-2</c:v>
                </c:pt>
                <c:pt idx="581">
                  <c:v>4.0988000000000004E-2</c:v>
                </c:pt>
                <c:pt idx="582">
                  <c:v>4.3540000000000002E-2</c:v>
                </c:pt>
                <c:pt idx="583">
                  <c:v>5.7340000000000002E-2</c:v>
                </c:pt>
                <c:pt idx="584">
                  <c:v>7.1263999999999994E-2</c:v>
                </c:pt>
                <c:pt idx="585">
                  <c:v>8.6835999999999997E-2</c:v>
                </c:pt>
                <c:pt idx="586">
                  <c:v>0.103376</c:v>
                </c:pt>
                <c:pt idx="587">
                  <c:v>0.119324</c:v>
                </c:pt>
                <c:pt idx="588">
                  <c:v>0.13512399999999999</c:v>
                </c:pt>
                <c:pt idx="589">
                  <c:v>0.151364</c:v>
                </c:pt>
                <c:pt idx="590">
                  <c:v>0.16433999999999999</c:v>
                </c:pt>
                <c:pt idx="591">
                  <c:v>0.17646400000000001</c:v>
                </c:pt>
                <c:pt idx="592">
                  <c:v>0.18551999999999999</c:v>
                </c:pt>
                <c:pt idx="593">
                  <c:v>0.19558</c:v>
                </c:pt>
                <c:pt idx="594">
                  <c:v>0.205036</c:v>
                </c:pt>
                <c:pt idx="595">
                  <c:v>0.21263200000000002</c:v>
                </c:pt>
                <c:pt idx="596">
                  <c:v>0.22173200000000001</c:v>
                </c:pt>
                <c:pt idx="597">
                  <c:v>0.23095200000000002</c:v>
                </c:pt>
                <c:pt idx="598">
                  <c:v>0.23969200000000002</c:v>
                </c:pt>
                <c:pt idx="599">
                  <c:v>0.24906800000000001</c:v>
                </c:pt>
                <c:pt idx="600">
                  <c:v>0.25790799999999997</c:v>
                </c:pt>
                <c:pt idx="601">
                  <c:v>0.265376</c:v>
                </c:pt>
                <c:pt idx="602">
                  <c:v>0.27571600000000002</c:v>
                </c:pt>
                <c:pt idx="603">
                  <c:v>0.28415200000000002</c:v>
                </c:pt>
                <c:pt idx="604">
                  <c:v>0.29283199999999998</c:v>
                </c:pt>
                <c:pt idx="605">
                  <c:v>0.30357600000000001</c:v>
                </c:pt>
                <c:pt idx="606">
                  <c:v>0.316992</c:v>
                </c:pt>
                <c:pt idx="607">
                  <c:v>0.32819599999999999</c:v>
                </c:pt>
                <c:pt idx="608">
                  <c:v>0.33822399999999997</c:v>
                </c:pt>
                <c:pt idx="609">
                  <c:v>0.34854800000000002</c:v>
                </c:pt>
                <c:pt idx="610">
                  <c:v>0.35909999999999997</c:v>
                </c:pt>
                <c:pt idx="611">
                  <c:v>0.37074400000000002</c:v>
                </c:pt>
                <c:pt idx="612">
                  <c:v>0.38211200000000001</c:v>
                </c:pt>
                <c:pt idx="613">
                  <c:v>0.39112400000000003</c:v>
                </c:pt>
                <c:pt idx="614">
                  <c:v>0.40316000000000002</c:v>
                </c:pt>
                <c:pt idx="615">
                  <c:v>0.41499999999999998</c:v>
                </c:pt>
                <c:pt idx="616">
                  <c:v>0.42388000000000003</c:v>
                </c:pt>
                <c:pt idx="617">
                  <c:v>0.43624000000000002</c:v>
                </c:pt>
                <c:pt idx="618">
                  <c:v>0.44804000000000005</c:v>
                </c:pt>
                <c:pt idx="619">
                  <c:v>0.45936000000000005</c:v>
                </c:pt>
                <c:pt idx="620">
                  <c:v>0.47043999999999997</c:v>
                </c:pt>
                <c:pt idx="621">
                  <c:v>0.48136000000000001</c:v>
                </c:pt>
                <c:pt idx="622">
                  <c:v>0.49287999999999998</c:v>
                </c:pt>
                <c:pt idx="623">
                  <c:v>0.50192000000000003</c:v>
                </c:pt>
                <c:pt idx="624">
                  <c:v>0.51144000000000001</c:v>
                </c:pt>
                <c:pt idx="625">
                  <c:v>0.52132000000000001</c:v>
                </c:pt>
                <c:pt idx="626">
                  <c:v>0.53108</c:v>
                </c:pt>
                <c:pt idx="627">
                  <c:v>0.54088000000000003</c:v>
                </c:pt>
                <c:pt idx="628">
                  <c:v>0.55003999999999997</c:v>
                </c:pt>
                <c:pt idx="629">
                  <c:v>0</c:v>
                </c:pt>
                <c:pt idx="630">
                  <c:v>8.2472000000000003E-4</c:v>
                </c:pt>
                <c:pt idx="631">
                  <c:v>0.56555999999999995</c:v>
                </c:pt>
                <c:pt idx="632">
                  <c:v>0.75248000000000004</c:v>
                </c:pt>
                <c:pt idx="633">
                  <c:v>0.85004000000000002</c:v>
                </c:pt>
                <c:pt idx="634">
                  <c:v>0.93388000000000004</c:v>
                </c:pt>
                <c:pt idx="635">
                  <c:v>1.0182399999999998</c:v>
                </c:pt>
                <c:pt idx="636">
                  <c:v>1.09128</c:v>
                </c:pt>
                <c:pt idx="637">
                  <c:v>1.1643599999999998</c:v>
                </c:pt>
                <c:pt idx="638">
                  <c:v>1.2432799999999999</c:v>
                </c:pt>
                <c:pt idx="639">
                  <c:v>1.3118800000000002</c:v>
                </c:pt>
                <c:pt idx="640">
                  <c:v>1.38236</c:v>
                </c:pt>
                <c:pt idx="641">
                  <c:v>1.53532</c:v>
                </c:pt>
                <c:pt idx="642">
                  <c:v>1.6796800000000001</c:v>
                </c:pt>
                <c:pt idx="643">
                  <c:v>1.81416</c:v>
                </c:pt>
                <c:pt idx="644">
                  <c:v>1.9538799999999998</c:v>
                </c:pt>
                <c:pt idx="645">
                  <c:v>2.08684</c:v>
                </c:pt>
                <c:pt idx="646">
                  <c:v>2.2102400000000002</c:v>
                </c:pt>
                <c:pt idx="647">
                  <c:v>2.3372800000000002</c:v>
                </c:pt>
                <c:pt idx="648">
                  <c:v>2.4563600000000001</c:v>
                </c:pt>
                <c:pt idx="649">
                  <c:v>2.57172</c:v>
                </c:pt>
                <c:pt idx="650">
                  <c:v>2.68384</c:v>
                </c:pt>
                <c:pt idx="651">
                  <c:v>2.7920000000000003</c:v>
                </c:pt>
                <c:pt idx="652">
                  <c:v>2.8951200000000004</c:v>
                </c:pt>
                <c:pt idx="653">
                  <c:v>3.2944</c:v>
                </c:pt>
                <c:pt idx="654">
                  <c:v>3.6667999999999998</c:v>
                </c:pt>
                <c:pt idx="655">
                  <c:v>4.0216000000000003</c:v>
                </c:pt>
                <c:pt idx="656">
                  <c:v>4.3427999999999995</c:v>
                </c:pt>
                <c:pt idx="657">
                  <c:v>4.6503999999999994</c:v>
                </c:pt>
                <c:pt idx="658">
                  <c:v>4.9132000000000007</c:v>
                </c:pt>
                <c:pt idx="659">
                  <c:v>5.1251999999999995</c:v>
                </c:pt>
                <c:pt idx="660">
                  <c:v>5.3083999999999998</c:v>
                </c:pt>
                <c:pt idx="661">
                  <c:v>5.4647999999999994</c:v>
                </c:pt>
                <c:pt idx="662">
                  <c:v>5.5760000000000005</c:v>
                </c:pt>
                <c:pt idx="663">
                  <c:v>5.6875999999999998</c:v>
                </c:pt>
                <c:pt idx="664">
                  <c:v>5.7911999999999999</c:v>
                </c:pt>
                <c:pt idx="665">
                  <c:v>5.8868</c:v>
                </c:pt>
                <c:pt idx="666">
                  <c:v>5.9771999999999998</c:v>
                </c:pt>
                <c:pt idx="667">
                  <c:v>6.0651999999999999</c:v>
                </c:pt>
                <c:pt idx="668">
                  <c:v>6.1448</c:v>
                </c:pt>
                <c:pt idx="669">
                  <c:v>6.2395999999999994</c:v>
                </c:pt>
                <c:pt idx="670">
                  <c:v>6.3239999999999998</c:v>
                </c:pt>
                <c:pt idx="671">
                  <c:v>6.3959999999999999</c:v>
                </c:pt>
                <c:pt idx="672">
                  <c:v>6.4896000000000003</c:v>
                </c:pt>
                <c:pt idx="673">
                  <c:v>6.5760000000000005</c:v>
                </c:pt>
                <c:pt idx="674">
                  <c:v>6.6743999999999994</c:v>
                </c:pt>
                <c:pt idx="675">
                  <c:v>6.7671999999999999</c:v>
                </c:pt>
                <c:pt idx="676">
                  <c:v>6.8576000000000006</c:v>
                </c:pt>
                <c:pt idx="677">
                  <c:v>6.9563999999999995</c:v>
                </c:pt>
                <c:pt idx="678">
                  <c:v>7.0524000000000004</c:v>
                </c:pt>
                <c:pt idx="679">
                  <c:v>7.1452</c:v>
                </c:pt>
                <c:pt idx="680">
                  <c:v>7.2343999999999999</c:v>
                </c:pt>
                <c:pt idx="681">
                  <c:v>7.3359999999999994</c:v>
                </c:pt>
                <c:pt idx="682">
                  <c:v>7.4327999999999994</c:v>
                </c:pt>
                <c:pt idx="683">
                  <c:v>7.5291999999999994</c:v>
                </c:pt>
                <c:pt idx="684">
                  <c:v>7.6283999999999992</c:v>
                </c:pt>
                <c:pt idx="685">
                  <c:v>7.7187999999999999</c:v>
                </c:pt>
                <c:pt idx="686">
                  <c:v>7.8079999999999998</c:v>
                </c:pt>
                <c:pt idx="687">
                  <c:v>7.8872000000000009</c:v>
                </c:pt>
                <c:pt idx="688">
                  <c:v>7.9743999999999993</c:v>
                </c:pt>
                <c:pt idx="689">
                  <c:v>8.0548000000000002</c:v>
                </c:pt>
                <c:pt idx="690">
                  <c:v>8.1315999999999988</c:v>
                </c:pt>
                <c:pt idx="691">
                  <c:v>8.2119999999999997</c:v>
                </c:pt>
                <c:pt idx="692">
                  <c:v>8.2875999999999994</c:v>
                </c:pt>
                <c:pt idx="693">
                  <c:v>8.3767999999999994</c:v>
                </c:pt>
                <c:pt idx="694">
                  <c:v>8.4527999999999999</c:v>
                </c:pt>
                <c:pt idx="695">
                  <c:v>8.5264000000000006</c:v>
                </c:pt>
                <c:pt idx="696">
                  <c:v>8.5968</c:v>
                </c:pt>
                <c:pt idx="697">
                  <c:v>8.6780000000000008</c:v>
                </c:pt>
                <c:pt idx="698">
                  <c:v>8.7568000000000001</c:v>
                </c:pt>
                <c:pt idx="699">
                  <c:v>0</c:v>
                </c:pt>
                <c:pt idx="700">
                  <c:v>5.1251999999999999E-3</c:v>
                </c:pt>
                <c:pt idx="701">
                  <c:v>4.5052000000000003</c:v>
                </c:pt>
                <c:pt idx="702">
                  <c:v>7.6559999999999997</c:v>
                </c:pt>
                <c:pt idx="703">
                  <c:v>9.5467999999999993</c:v>
                </c:pt>
                <c:pt idx="704">
                  <c:v>10.629200000000001</c:v>
                </c:pt>
                <c:pt idx="705">
                  <c:v>11.3256</c:v>
                </c:pt>
                <c:pt idx="706">
                  <c:v>11.8804</c:v>
                </c:pt>
                <c:pt idx="707">
                  <c:v>12.365599999999999</c:v>
                </c:pt>
                <c:pt idx="708">
                  <c:v>12.768000000000001</c:v>
                </c:pt>
                <c:pt idx="709">
                  <c:v>13.1492</c:v>
                </c:pt>
                <c:pt idx="710">
                  <c:v>13.5588</c:v>
                </c:pt>
                <c:pt idx="711">
                  <c:v>14.4008</c:v>
                </c:pt>
                <c:pt idx="712">
                  <c:v>15.231200000000001</c:v>
                </c:pt>
                <c:pt idx="713">
                  <c:v>15.919599999999999</c:v>
                </c:pt>
                <c:pt idx="714">
                  <c:v>16.603999999999999</c:v>
                </c:pt>
                <c:pt idx="715">
                  <c:v>17.265599999999999</c:v>
                </c:pt>
                <c:pt idx="716">
                  <c:v>17.8188</c:v>
                </c:pt>
                <c:pt idx="717">
                  <c:v>18.340399999999999</c:v>
                </c:pt>
                <c:pt idx="718">
                  <c:v>18.789199999999997</c:v>
                </c:pt>
                <c:pt idx="719">
                  <c:v>19.274000000000001</c:v>
                </c:pt>
                <c:pt idx="720">
                  <c:v>19.7364</c:v>
                </c:pt>
                <c:pt idx="721">
                  <c:v>20.165599999999998</c:v>
                </c:pt>
                <c:pt idx="722">
                  <c:v>20.591200000000001</c:v>
                </c:pt>
                <c:pt idx="723">
                  <c:v>22.238</c:v>
                </c:pt>
                <c:pt idx="724">
                  <c:v>23.736799999999999</c:v>
                </c:pt>
                <c:pt idx="725">
                  <c:v>25.005599999999998</c:v>
                </c:pt>
                <c:pt idx="726">
                  <c:v>26.072800000000001</c:v>
                </c:pt>
                <c:pt idx="727">
                  <c:v>26.935600000000001</c:v>
                </c:pt>
                <c:pt idx="728">
                  <c:v>27.648</c:v>
                </c:pt>
                <c:pt idx="729">
                  <c:v>28.229600000000001</c:v>
                </c:pt>
                <c:pt idx="730">
                  <c:v>28.6812</c:v>
                </c:pt>
                <c:pt idx="731">
                  <c:v>29.0608</c:v>
                </c:pt>
                <c:pt idx="732">
                  <c:v>29.385999999999999</c:v>
                </c:pt>
                <c:pt idx="733">
                  <c:v>29.6568</c:v>
                </c:pt>
                <c:pt idx="734">
                  <c:v>29.918400000000002</c:v>
                </c:pt>
                <c:pt idx="735">
                  <c:v>30.160800000000002</c:v>
                </c:pt>
                <c:pt idx="736">
                  <c:v>30.404400000000003</c:v>
                </c:pt>
                <c:pt idx="737">
                  <c:v>30.6296</c:v>
                </c:pt>
                <c:pt idx="738">
                  <c:v>30.863600000000002</c:v>
                </c:pt>
                <c:pt idx="739">
                  <c:v>31.078800000000001</c:v>
                </c:pt>
                <c:pt idx="740">
                  <c:v>31.336400000000001</c:v>
                </c:pt>
                <c:pt idx="741">
                  <c:v>31.542800000000003</c:v>
                </c:pt>
                <c:pt idx="742">
                  <c:v>31.755600000000001</c:v>
                </c:pt>
                <c:pt idx="743">
                  <c:v>31.999600000000004</c:v>
                </c:pt>
                <c:pt idx="744">
                  <c:v>32.228000000000002</c:v>
                </c:pt>
                <c:pt idx="745">
                  <c:v>32.434800000000003</c:v>
                </c:pt>
                <c:pt idx="746">
                  <c:v>32.675200000000004</c:v>
                </c:pt>
                <c:pt idx="747">
                  <c:v>32.904400000000003</c:v>
                </c:pt>
                <c:pt idx="748">
                  <c:v>33.133200000000002</c:v>
                </c:pt>
                <c:pt idx="749">
                  <c:v>33.387600000000006</c:v>
                </c:pt>
                <c:pt idx="750">
                  <c:v>33.626799999999996</c:v>
                </c:pt>
                <c:pt idx="751">
                  <c:v>33.837600000000002</c:v>
                </c:pt>
                <c:pt idx="752">
                  <c:v>34.084800000000001</c:v>
                </c:pt>
                <c:pt idx="753">
                  <c:v>34.314799999999998</c:v>
                </c:pt>
                <c:pt idx="754">
                  <c:v>34.534799999999997</c:v>
                </c:pt>
                <c:pt idx="755">
                  <c:v>34.781199999999998</c:v>
                </c:pt>
                <c:pt idx="756">
                  <c:v>35.003600000000006</c:v>
                </c:pt>
                <c:pt idx="757">
                  <c:v>35.251600000000003</c:v>
                </c:pt>
                <c:pt idx="758">
                  <c:v>35.494</c:v>
                </c:pt>
                <c:pt idx="759">
                  <c:v>35.709200000000003</c:v>
                </c:pt>
                <c:pt idx="760">
                  <c:v>35.919600000000003</c:v>
                </c:pt>
                <c:pt idx="761">
                  <c:v>36.157599999999995</c:v>
                </c:pt>
                <c:pt idx="762">
                  <c:v>36.367600000000003</c:v>
                </c:pt>
                <c:pt idx="763">
                  <c:v>36.571600000000004</c:v>
                </c:pt>
                <c:pt idx="764">
                  <c:v>36.784400000000005</c:v>
                </c:pt>
                <c:pt idx="765">
                  <c:v>36.978400000000001</c:v>
                </c:pt>
                <c:pt idx="766">
                  <c:v>37.179600000000001</c:v>
                </c:pt>
                <c:pt idx="767">
                  <c:v>37.371600000000001</c:v>
                </c:pt>
                <c:pt idx="768">
                  <c:v>37.557200000000002</c:v>
                </c:pt>
                <c:pt idx="769">
                  <c:v>0</c:v>
                </c:pt>
                <c:pt idx="770">
                  <c:v>8.1019999999999998E-3</c:v>
                </c:pt>
                <c:pt idx="771">
                  <c:v>8.2088000000000001</c:v>
                </c:pt>
                <c:pt idx="772">
                  <c:v>15.75</c:v>
                </c:pt>
                <c:pt idx="773">
                  <c:v>22.411200000000001</c:v>
                </c:pt>
                <c:pt idx="774">
                  <c:v>28.0364</c:v>
                </c:pt>
                <c:pt idx="775">
                  <c:v>32.501200000000004</c:v>
                </c:pt>
                <c:pt idx="776">
                  <c:v>35.676399999999994</c:v>
                </c:pt>
                <c:pt idx="777">
                  <c:v>37.907999999999994</c:v>
                </c:pt>
                <c:pt idx="778">
                  <c:v>39.466000000000001</c:v>
                </c:pt>
                <c:pt idx="779">
                  <c:v>40.747999999999998</c:v>
                </c:pt>
                <c:pt idx="780">
                  <c:v>41.72</c:v>
                </c:pt>
                <c:pt idx="781">
                  <c:v>43.664000000000001</c:v>
                </c:pt>
                <c:pt idx="782">
                  <c:v>45.271999999999998</c:v>
                </c:pt>
                <c:pt idx="783">
                  <c:v>46.760000000000005</c:v>
                </c:pt>
                <c:pt idx="784">
                  <c:v>48.08</c:v>
                </c:pt>
                <c:pt idx="785">
                  <c:v>49.452000000000005</c:v>
                </c:pt>
                <c:pt idx="786">
                  <c:v>50.56</c:v>
                </c:pt>
                <c:pt idx="787">
                  <c:v>51.588000000000001</c:v>
                </c:pt>
                <c:pt idx="788">
                  <c:v>52.612000000000002</c:v>
                </c:pt>
                <c:pt idx="789">
                  <c:v>53.5</c:v>
                </c:pt>
                <c:pt idx="790">
                  <c:v>54.364000000000004</c:v>
                </c:pt>
                <c:pt idx="791">
                  <c:v>55.176000000000002</c:v>
                </c:pt>
                <c:pt idx="792">
                  <c:v>56.052</c:v>
                </c:pt>
                <c:pt idx="793">
                  <c:v>59.372</c:v>
                </c:pt>
                <c:pt idx="794">
                  <c:v>62.212000000000003</c:v>
                </c:pt>
                <c:pt idx="795">
                  <c:v>64.164000000000001</c:v>
                </c:pt>
                <c:pt idx="796">
                  <c:v>65.62</c:v>
                </c:pt>
                <c:pt idx="797">
                  <c:v>66.78</c:v>
                </c:pt>
                <c:pt idx="798">
                  <c:v>67.756</c:v>
                </c:pt>
                <c:pt idx="799">
                  <c:v>68.543999999999997</c:v>
                </c:pt>
                <c:pt idx="800">
                  <c:v>69.176000000000002</c:v>
                </c:pt>
                <c:pt idx="801">
                  <c:v>69.664000000000001</c:v>
                </c:pt>
                <c:pt idx="802">
                  <c:v>70.08</c:v>
                </c:pt>
                <c:pt idx="803">
                  <c:v>70.444000000000003</c:v>
                </c:pt>
                <c:pt idx="804">
                  <c:v>70.744</c:v>
                </c:pt>
                <c:pt idx="805">
                  <c:v>71.003999999999991</c:v>
                </c:pt>
                <c:pt idx="806">
                  <c:v>71.251999999999995</c:v>
                </c:pt>
                <c:pt idx="807">
                  <c:v>71.468000000000004</c:v>
                </c:pt>
                <c:pt idx="808">
                  <c:v>71.676000000000002</c:v>
                </c:pt>
                <c:pt idx="809">
                  <c:v>71.875999999999991</c:v>
                </c:pt>
                <c:pt idx="810">
                  <c:v>72.052000000000007</c:v>
                </c:pt>
                <c:pt idx="811">
                  <c:v>72.248000000000005</c:v>
                </c:pt>
                <c:pt idx="812">
                  <c:v>72.42</c:v>
                </c:pt>
                <c:pt idx="813">
                  <c:v>72.608000000000004</c:v>
                </c:pt>
                <c:pt idx="814">
                  <c:v>72.816000000000003</c:v>
                </c:pt>
                <c:pt idx="815">
                  <c:v>73.027999999999992</c:v>
                </c:pt>
                <c:pt idx="816">
                  <c:v>73.224000000000004</c:v>
                </c:pt>
                <c:pt idx="817">
                  <c:v>73.443999999999988</c:v>
                </c:pt>
                <c:pt idx="818">
                  <c:v>73.66</c:v>
                </c:pt>
                <c:pt idx="819">
                  <c:v>73.896000000000001</c:v>
                </c:pt>
                <c:pt idx="820">
                  <c:v>74.10799999999999</c:v>
                </c:pt>
                <c:pt idx="821">
                  <c:v>74.288000000000011</c:v>
                </c:pt>
                <c:pt idx="822">
                  <c:v>0</c:v>
                </c:pt>
                <c:pt idx="823">
                  <c:v>9.7199999999999995E-3</c:v>
                </c:pt>
                <c:pt idx="824">
                  <c:v>10.24</c:v>
                </c:pt>
                <c:pt idx="825">
                  <c:v>20.204799999999999</c:v>
                </c:pt>
                <c:pt idx="826">
                  <c:v>29.815200000000001</c:v>
                </c:pt>
                <c:pt idx="827">
                  <c:v>38.979199999999999</c:v>
                </c:pt>
                <c:pt idx="828">
                  <c:v>47.588000000000001</c:v>
                </c:pt>
                <c:pt idx="829">
                  <c:v>55.503999999999998</c:v>
                </c:pt>
                <c:pt idx="830">
                  <c:v>62.631999999999991</c:v>
                </c:pt>
                <c:pt idx="831">
                  <c:v>68.86399999999999</c:v>
                </c:pt>
                <c:pt idx="832">
                  <c:v>74.02</c:v>
                </c:pt>
                <c:pt idx="833">
                  <c:v>78.144000000000005</c:v>
                </c:pt>
                <c:pt idx="834">
                  <c:v>84.27600000000001</c:v>
                </c:pt>
                <c:pt idx="835">
                  <c:v>87.651999999999987</c:v>
                </c:pt>
                <c:pt idx="836">
                  <c:v>90.027999999999992</c:v>
                </c:pt>
                <c:pt idx="837">
                  <c:v>92.212000000000003</c:v>
                </c:pt>
                <c:pt idx="838">
                  <c:v>94.164000000000001</c:v>
                </c:pt>
                <c:pt idx="839">
                  <c:v>95.907999999999987</c:v>
                </c:pt>
                <c:pt idx="840">
                  <c:v>97.42</c:v>
                </c:pt>
                <c:pt idx="841">
                  <c:v>98.76400000000001</c:v>
                </c:pt>
                <c:pt idx="842">
                  <c:v>100.104</c:v>
                </c:pt>
                <c:pt idx="843">
                  <c:v>101.27600000000001</c:v>
                </c:pt>
                <c:pt idx="844">
                  <c:v>102.384</c:v>
                </c:pt>
                <c:pt idx="845">
                  <c:v>103.38799999999999</c:v>
                </c:pt>
                <c:pt idx="846">
                  <c:v>107.81200000000001</c:v>
                </c:pt>
                <c:pt idx="847">
                  <c:v>111.18</c:v>
                </c:pt>
                <c:pt idx="848">
                  <c:v>113.14399999999999</c:v>
                </c:pt>
                <c:pt idx="849">
                  <c:v>114.54</c:v>
                </c:pt>
                <c:pt idx="850">
                  <c:v>115.56399999999999</c:v>
                </c:pt>
                <c:pt idx="851">
                  <c:v>116.35599999999999</c:v>
                </c:pt>
                <c:pt idx="852">
                  <c:v>116.944</c:v>
                </c:pt>
                <c:pt idx="853">
                  <c:v>117.34400000000001</c:v>
                </c:pt>
                <c:pt idx="854">
                  <c:v>117.63600000000001</c:v>
                </c:pt>
                <c:pt idx="855">
                  <c:v>117.78400000000001</c:v>
                </c:pt>
                <c:pt idx="856">
                  <c:v>117.848</c:v>
                </c:pt>
                <c:pt idx="857">
                  <c:v>117.86</c:v>
                </c:pt>
                <c:pt idx="858">
                  <c:v>117.80799999999999</c:v>
                </c:pt>
                <c:pt idx="859">
                  <c:v>117.748</c:v>
                </c:pt>
                <c:pt idx="860">
                  <c:v>117.648</c:v>
                </c:pt>
                <c:pt idx="861">
                  <c:v>117.548</c:v>
                </c:pt>
                <c:pt idx="862">
                  <c:v>117.43199999999999</c:v>
                </c:pt>
                <c:pt idx="863">
                  <c:v>0</c:v>
                </c:pt>
                <c:pt idx="864">
                  <c:v>1.06084E-2</c:v>
                </c:pt>
                <c:pt idx="865">
                  <c:v>11.42</c:v>
                </c:pt>
                <c:pt idx="866">
                  <c:v>22.679600000000001</c:v>
                </c:pt>
                <c:pt idx="867">
                  <c:v>33.766400000000004</c:v>
                </c:pt>
                <c:pt idx="868">
                  <c:v>44.628</c:v>
                </c:pt>
                <c:pt idx="869">
                  <c:v>55.244</c:v>
                </c:pt>
                <c:pt idx="870">
                  <c:v>65.548000000000002</c:v>
                </c:pt>
                <c:pt idx="871">
                  <c:v>75.488</c:v>
                </c:pt>
                <c:pt idx="872">
                  <c:v>85.028000000000006</c:v>
                </c:pt>
                <c:pt idx="873">
                  <c:v>94.100000000000009</c:v>
                </c:pt>
                <c:pt idx="874">
                  <c:v>102.56400000000001</c:v>
                </c:pt>
                <c:pt idx="875">
                  <c:v>120.756</c:v>
                </c:pt>
                <c:pt idx="876">
                  <c:v>133.46</c:v>
                </c:pt>
                <c:pt idx="877">
                  <c:v>140.65199999999999</c:v>
                </c:pt>
                <c:pt idx="878">
                  <c:v>144.78399999999999</c:v>
                </c:pt>
                <c:pt idx="879">
                  <c:v>147.60799999999998</c:v>
                </c:pt>
                <c:pt idx="880">
                  <c:v>149.82400000000001</c:v>
                </c:pt>
                <c:pt idx="881">
                  <c:v>151.74</c:v>
                </c:pt>
                <c:pt idx="882">
                  <c:v>153.43599999999998</c:v>
                </c:pt>
                <c:pt idx="883">
                  <c:v>154.93199999999999</c:v>
                </c:pt>
                <c:pt idx="884">
                  <c:v>156.06400000000002</c:v>
                </c:pt>
                <c:pt idx="885">
                  <c:v>157.208</c:v>
                </c:pt>
                <c:pt idx="886">
                  <c:v>158.17999999999998</c:v>
                </c:pt>
                <c:pt idx="887">
                  <c:v>161.88399999999999</c:v>
                </c:pt>
                <c:pt idx="888">
                  <c:v>164.6</c:v>
                </c:pt>
                <c:pt idx="889">
                  <c:v>166.18799999999999</c:v>
                </c:pt>
                <c:pt idx="890">
                  <c:v>167.1</c:v>
                </c:pt>
                <c:pt idx="891">
                  <c:v>167.57599999999999</c:v>
                </c:pt>
                <c:pt idx="892">
                  <c:v>167.756</c:v>
                </c:pt>
                <c:pt idx="893">
                  <c:v>167.744</c:v>
                </c:pt>
                <c:pt idx="894">
                  <c:v>167.55199999999999</c:v>
                </c:pt>
                <c:pt idx="895">
                  <c:v>167.23599999999999</c:v>
                </c:pt>
                <c:pt idx="896">
                  <c:v>166.83600000000001</c:v>
                </c:pt>
                <c:pt idx="897">
                  <c:v>166.36799999999999</c:v>
                </c:pt>
                <c:pt idx="898">
                  <c:v>0</c:v>
                </c:pt>
                <c:pt idx="899">
                  <c:v>1.1144000000000001E-2</c:v>
                </c:pt>
                <c:pt idx="900">
                  <c:v>12.0464</c:v>
                </c:pt>
                <c:pt idx="901">
                  <c:v>23.995999999999999</c:v>
                </c:pt>
                <c:pt idx="902">
                  <c:v>35.85</c:v>
                </c:pt>
                <c:pt idx="903">
                  <c:v>47.544000000000004</c:v>
                </c:pt>
                <c:pt idx="904">
                  <c:v>59.06</c:v>
                </c:pt>
                <c:pt idx="905">
                  <c:v>70.400000000000006</c:v>
                </c:pt>
                <c:pt idx="906">
                  <c:v>81.516000000000005</c:v>
                </c:pt>
                <c:pt idx="907">
                  <c:v>92.368000000000009</c:v>
                </c:pt>
                <c:pt idx="908">
                  <c:v>102.968</c:v>
                </c:pt>
                <c:pt idx="909">
                  <c:v>113.248</c:v>
                </c:pt>
                <c:pt idx="910">
                  <c:v>137.41999999999999</c:v>
                </c:pt>
                <c:pt idx="911">
                  <c:v>158.73999999999998</c:v>
                </c:pt>
                <c:pt idx="912">
                  <c:v>176.38</c:v>
                </c:pt>
                <c:pt idx="913">
                  <c:v>189.28400000000002</c:v>
                </c:pt>
                <c:pt idx="914">
                  <c:v>197.584</c:v>
                </c:pt>
                <c:pt idx="915">
                  <c:v>202.27200000000002</c:v>
                </c:pt>
                <c:pt idx="916">
                  <c:v>205.33599999999998</c:v>
                </c:pt>
                <c:pt idx="917">
                  <c:v>207.60799999999998</c:v>
                </c:pt>
                <c:pt idx="918">
                  <c:v>209.48400000000001</c:v>
                </c:pt>
                <c:pt idx="919">
                  <c:v>210.964</c:v>
                </c:pt>
                <c:pt idx="920">
                  <c:v>212.24799999999999</c:v>
                </c:pt>
                <c:pt idx="921">
                  <c:v>213.232</c:v>
                </c:pt>
                <c:pt idx="922">
                  <c:v>216.42400000000001</c:v>
                </c:pt>
                <c:pt idx="923">
                  <c:v>218.87599999999998</c:v>
                </c:pt>
                <c:pt idx="924">
                  <c:v>220.096</c:v>
                </c:pt>
                <c:pt idx="925">
                  <c:v>220.42800000000003</c:v>
                </c:pt>
                <c:pt idx="926">
                  <c:v>220.10399999999998</c:v>
                </c:pt>
                <c:pt idx="927">
                  <c:v>219.44399999999999</c:v>
                </c:pt>
                <c:pt idx="928">
                  <c:v>218.608</c:v>
                </c:pt>
                <c:pt idx="929">
                  <c:v>0</c:v>
                </c:pt>
                <c:pt idx="930">
                  <c:v>1.1241599999999999E-2</c:v>
                </c:pt>
                <c:pt idx="931">
                  <c:v>12.47</c:v>
                </c:pt>
                <c:pt idx="932">
                  <c:v>24.8704</c:v>
                </c:pt>
                <c:pt idx="933">
                  <c:v>37.192799999999998</c:v>
                </c:pt>
                <c:pt idx="934">
                  <c:v>49.404000000000003</c:v>
                </c:pt>
                <c:pt idx="935">
                  <c:v>61.476000000000006</c:v>
                </c:pt>
                <c:pt idx="936">
                  <c:v>73.415999999999997</c:v>
                </c:pt>
                <c:pt idx="937">
                  <c:v>85.204000000000008</c:v>
                </c:pt>
                <c:pt idx="938">
                  <c:v>96.775999999999996</c:v>
                </c:pt>
                <c:pt idx="939">
                  <c:v>108.20399999999999</c:v>
                </c:pt>
                <c:pt idx="940">
                  <c:v>119.38</c:v>
                </c:pt>
                <c:pt idx="941">
                  <c:v>146.16800000000001</c:v>
                </c:pt>
                <c:pt idx="942">
                  <c:v>171.18</c:v>
                </c:pt>
                <c:pt idx="943">
                  <c:v>193.97200000000001</c:v>
                </c:pt>
                <c:pt idx="944">
                  <c:v>214.16</c:v>
                </c:pt>
                <c:pt idx="945">
                  <c:v>231.16400000000002</c:v>
                </c:pt>
                <c:pt idx="946">
                  <c:v>244.404</c:v>
                </c:pt>
                <c:pt idx="947">
                  <c:v>253.42</c:v>
                </c:pt>
                <c:pt idx="948">
                  <c:v>259.024</c:v>
                </c:pt>
                <c:pt idx="949">
                  <c:v>262.52</c:v>
                </c:pt>
                <c:pt idx="950">
                  <c:v>264.92</c:v>
                </c:pt>
                <c:pt idx="951">
                  <c:v>266.71600000000001</c:v>
                </c:pt>
                <c:pt idx="952">
                  <c:v>268.13599999999997</c:v>
                </c:pt>
                <c:pt idx="953">
                  <c:v>271.47199999999998</c:v>
                </c:pt>
                <c:pt idx="954">
                  <c:v>272.86799999999999</c:v>
                </c:pt>
                <c:pt idx="955">
                  <c:v>273.5</c:v>
                </c:pt>
                <c:pt idx="956">
                  <c:v>272.976</c:v>
                </c:pt>
                <c:pt idx="957">
                  <c:v>271.80399999999997</c:v>
                </c:pt>
                <c:pt idx="958">
                  <c:v>0</c:v>
                </c:pt>
                <c:pt idx="959">
                  <c:v>1.1386800000000001E-2</c:v>
                </c:pt>
                <c:pt idx="960">
                  <c:v>12.7592</c:v>
                </c:pt>
                <c:pt idx="961">
                  <c:v>25.458000000000002</c:v>
                </c:pt>
                <c:pt idx="962">
                  <c:v>38.090400000000002</c:v>
                </c:pt>
                <c:pt idx="963">
                  <c:v>50.624000000000002</c:v>
                </c:pt>
                <c:pt idx="964">
                  <c:v>63.1</c:v>
                </c:pt>
                <c:pt idx="965">
                  <c:v>75.436000000000007</c:v>
                </c:pt>
                <c:pt idx="966">
                  <c:v>87.623999999999995</c:v>
                </c:pt>
                <c:pt idx="967">
                  <c:v>99.612000000000009</c:v>
                </c:pt>
                <c:pt idx="968">
                  <c:v>111.51600000000001</c:v>
                </c:pt>
                <c:pt idx="969">
                  <c:v>123.2</c:v>
                </c:pt>
                <c:pt idx="970">
                  <c:v>151.41999999999999</c:v>
                </c:pt>
                <c:pt idx="971">
                  <c:v>178.21600000000001</c:v>
                </c:pt>
                <c:pt idx="972">
                  <c:v>203.40800000000002</c:v>
                </c:pt>
                <c:pt idx="973">
                  <c:v>226.756</c:v>
                </c:pt>
                <c:pt idx="974">
                  <c:v>248.13200000000001</c:v>
                </c:pt>
                <c:pt idx="975">
                  <c:v>267.16000000000003</c:v>
                </c:pt>
                <c:pt idx="976">
                  <c:v>283.50399999999996</c:v>
                </c:pt>
                <c:pt idx="977">
                  <c:v>296.75200000000001</c:v>
                </c:pt>
                <c:pt idx="978">
                  <c:v>306.68</c:v>
                </c:pt>
                <c:pt idx="979">
                  <c:v>313.51600000000002</c:v>
                </c:pt>
                <c:pt idx="980">
                  <c:v>317.73200000000003</c:v>
                </c:pt>
                <c:pt idx="981">
                  <c:v>320.488</c:v>
                </c:pt>
                <c:pt idx="982">
                  <c:v>325.14</c:v>
                </c:pt>
                <c:pt idx="983">
                  <c:v>325.64400000000001</c:v>
                </c:pt>
                <c:pt idx="984">
                  <c:v>325.18799999999999</c:v>
                </c:pt>
                <c:pt idx="985">
                  <c:v>0</c:v>
                </c:pt>
                <c:pt idx="986">
                  <c:v>1.1383600000000001E-2</c:v>
                </c:pt>
                <c:pt idx="987">
                  <c:v>12.965199999999999</c:v>
                </c:pt>
                <c:pt idx="988">
                  <c:v>25.8872</c:v>
                </c:pt>
                <c:pt idx="989">
                  <c:v>38.754799999999996</c:v>
                </c:pt>
                <c:pt idx="990">
                  <c:v>51.512</c:v>
                </c:pt>
                <c:pt idx="991">
                  <c:v>64.176000000000002</c:v>
                </c:pt>
                <c:pt idx="992">
                  <c:v>76.74799999999999</c:v>
                </c:pt>
                <c:pt idx="993">
                  <c:v>89.22</c:v>
                </c:pt>
                <c:pt idx="994">
                  <c:v>101.508</c:v>
                </c:pt>
                <c:pt idx="995">
                  <c:v>113.65599999999999</c:v>
                </c:pt>
                <c:pt idx="996">
                  <c:v>125.66800000000001</c:v>
                </c:pt>
                <c:pt idx="997">
                  <c:v>154.828</c:v>
                </c:pt>
                <c:pt idx="998">
                  <c:v>182.74799999999999</c:v>
                </c:pt>
                <c:pt idx="999">
                  <c:v>209.28399999999999</c:v>
                </c:pt>
                <c:pt idx="1000">
                  <c:v>234.15600000000001</c:v>
                </c:pt>
                <c:pt idx="1001">
                  <c:v>257.44800000000004</c:v>
                </c:pt>
                <c:pt idx="1002">
                  <c:v>279.04000000000002</c:v>
                </c:pt>
                <c:pt idx="1003">
                  <c:v>298.66399999999999</c:v>
                </c:pt>
                <c:pt idx="1004">
                  <c:v>316.31199999999995</c:v>
                </c:pt>
                <c:pt idx="1005">
                  <c:v>331.71199999999999</c:v>
                </c:pt>
                <c:pt idx="1006">
                  <c:v>344.80399999999997</c:v>
                </c:pt>
                <c:pt idx="1007">
                  <c:v>355.37200000000001</c:v>
                </c:pt>
                <c:pt idx="1008">
                  <c:v>363.16399999999999</c:v>
                </c:pt>
                <c:pt idx="1009">
                  <c:v>375.56</c:v>
                </c:pt>
                <c:pt idx="1010">
                  <c:v>376.75599999999997</c:v>
                </c:pt>
                <c:pt idx="1011">
                  <c:v>0</c:v>
                </c:pt>
                <c:pt idx="1012">
                  <c:v>1.1419200000000001E-2</c:v>
                </c:pt>
                <c:pt idx="1013">
                  <c:v>13.125599999999999</c:v>
                </c:pt>
                <c:pt idx="1014">
                  <c:v>26.206799999999998</c:v>
                </c:pt>
                <c:pt idx="1015">
                  <c:v>39.225200000000001</c:v>
                </c:pt>
                <c:pt idx="1016">
                  <c:v>52.18</c:v>
                </c:pt>
                <c:pt idx="1017">
                  <c:v>65.044000000000011</c:v>
                </c:pt>
                <c:pt idx="1018">
                  <c:v>77.812000000000012</c:v>
                </c:pt>
                <c:pt idx="1019">
                  <c:v>90.48</c:v>
                </c:pt>
                <c:pt idx="1020">
                  <c:v>103.008</c:v>
                </c:pt>
                <c:pt idx="1021">
                  <c:v>115.35599999999999</c:v>
                </c:pt>
                <c:pt idx="1022">
                  <c:v>127.56799999999998</c:v>
                </c:pt>
                <c:pt idx="1023">
                  <c:v>157.38399999999999</c:v>
                </c:pt>
                <c:pt idx="1024">
                  <c:v>185.916</c:v>
                </c:pt>
                <c:pt idx="1025">
                  <c:v>213.148</c:v>
                </c:pt>
                <c:pt idx="1026">
                  <c:v>239.036</c:v>
                </c:pt>
                <c:pt idx="1027">
                  <c:v>263.29599999999999</c:v>
                </c:pt>
                <c:pt idx="1028">
                  <c:v>286</c:v>
                </c:pt>
                <c:pt idx="1029">
                  <c:v>307.18400000000003</c:v>
                </c:pt>
                <c:pt idx="1030">
                  <c:v>326.72399999999999</c:v>
                </c:pt>
                <c:pt idx="1031">
                  <c:v>344.64400000000001</c:v>
                </c:pt>
                <c:pt idx="1032">
                  <c:v>360.916</c:v>
                </c:pt>
                <c:pt idx="1033">
                  <c:v>375.464</c:v>
                </c:pt>
                <c:pt idx="1034">
                  <c:v>388.012</c:v>
                </c:pt>
                <c:pt idx="1035">
                  <c:v>418.12</c:v>
                </c:pt>
                <c:pt idx="1036">
                  <c:v>0</c:v>
                </c:pt>
                <c:pt idx="1037">
                  <c:v>1.1601599999999998E-2</c:v>
                </c:pt>
                <c:pt idx="1038">
                  <c:v>13.241199999999999</c:v>
                </c:pt>
                <c:pt idx="1039">
                  <c:v>26.4328</c:v>
                </c:pt>
                <c:pt idx="1040">
                  <c:v>39.590800000000002</c:v>
                </c:pt>
                <c:pt idx="1041">
                  <c:v>52.664000000000001</c:v>
                </c:pt>
                <c:pt idx="1042">
                  <c:v>65.656000000000006</c:v>
                </c:pt>
                <c:pt idx="1043">
                  <c:v>78.528000000000006</c:v>
                </c:pt>
                <c:pt idx="1044">
                  <c:v>91.335999999999999</c:v>
                </c:pt>
                <c:pt idx="1045">
                  <c:v>103.992</c:v>
                </c:pt>
                <c:pt idx="1046">
                  <c:v>116.536</c:v>
                </c:pt>
                <c:pt idx="1047">
                  <c:v>128.90799999999999</c:v>
                </c:pt>
                <c:pt idx="1048">
                  <c:v>159.124</c:v>
                </c:pt>
                <c:pt idx="1049">
                  <c:v>188.12400000000002</c:v>
                </c:pt>
                <c:pt idx="1050">
                  <c:v>215.892</c:v>
                </c:pt>
                <c:pt idx="1051">
                  <c:v>242.304</c:v>
                </c:pt>
                <c:pt idx="1052">
                  <c:v>267.27199999999999</c:v>
                </c:pt>
                <c:pt idx="1053">
                  <c:v>290.82000000000005</c:v>
                </c:pt>
                <c:pt idx="1054">
                  <c:v>312.86</c:v>
                </c:pt>
                <c:pt idx="1055">
                  <c:v>333.44</c:v>
                </c:pt>
                <c:pt idx="1056">
                  <c:v>352.46</c:v>
                </c:pt>
                <c:pt idx="1057">
                  <c:v>370.108</c:v>
                </c:pt>
                <c:pt idx="1058">
                  <c:v>386.38</c:v>
                </c:pt>
                <c:pt idx="1059">
                  <c:v>401.24</c:v>
                </c:pt>
                <c:pt idx="1060">
                  <c:v>445.6</c:v>
                </c:pt>
                <c:pt idx="1061">
                  <c:v>0</c:v>
                </c:pt>
                <c:pt idx="1062">
                  <c:v>7.4919999999999995E-3</c:v>
                </c:pt>
                <c:pt idx="1063">
                  <c:v>13.3344</c:v>
                </c:pt>
                <c:pt idx="1064">
                  <c:v>26.636799999999997</c:v>
                </c:pt>
                <c:pt idx="1065">
                  <c:v>39.894399999999997</c:v>
                </c:pt>
                <c:pt idx="1066">
                  <c:v>53.067999999999998</c:v>
                </c:pt>
                <c:pt idx="1067">
                  <c:v>66.188000000000002</c:v>
                </c:pt>
                <c:pt idx="1068">
                  <c:v>79.212000000000003</c:v>
                </c:pt>
                <c:pt idx="1069">
                  <c:v>92.08</c:v>
                </c:pt>
                <c:pt idx="1070">
                  <c:v>104.908</c:v>
                </c:pt>
                <c:pt idx="1071">
                  <c:v>117.57599999999999</c:v>
                </c:pt>
                <c:pt idx="1072">
                  <c:v>130.136</c:v>
                </c:pt>
                <c:pt idx="1073">
                  <c:v>160.708</c:v>
                </c:pt>
                <c:pt idx="1074">
                  <c:v>190.09599999999998</c:v>
                </c:pt>
                <c:pt idx="1075">
                  <c:v>218.27600000000001</c:v>
                </c:pt>
                <c:pt idx="1076">
                  <c:v>245.01600000000002</c:v>
                </c:pt>
                <c:pt idx="1077">
                  <c:v>270.464</c:v>
                </c:pt>
                <c:pt idx="1078">
                  <c:v>294.46800000000002</c:v>
                </c:pt>
                <c:pt idx="1079">
                  <c:v>317.00400000000002</c:v>
                </c:pt>
                <c:pt idx="1080">
                  <c:v>338.01599999999996</c:v>
                </c:pt>
                <c:pt idx="1081">
                  <c:v>357.81600000000003</c:v>
                </c:pt>
                <c:pt idx="1082">
                  <c:v>376.23599999999999</c:v>
                </c:pt>
                <c:pt idx="1083">
                  <c:v>393.35599999999999</c:v>
                </c:pt>
                <c:pt idx="1084">
                  <c:v>409.16</c:v>
                </c:pt>
                <c:pt idx="1085">
                  <c:v>460.36</c:v>
                </c:pt>
                <c:pt idx="1086">
                  <c:v>0</c:v>
                </c:pt>
                <c:pt idx="1087">
                  <c:v>53.224000000000004</c:v>
                </c:pt>
                <c:pt idx="1088">
                  <c:v>66.456000000000003</c:v>
                </c:pt>
                <c:pt idx="1089">
                  <c:v>79.600000000000009</c:v>
                </c:pt>
                <c:pt idx="1090">
                  <c:v>92.61999999999999</c:v>
                </c:pt>
                <c:pt idx="1091">
                  <c:v>105.524</c:v>
                </c:pt>
                <c:pt idx="1092">
                  <c:v>118.29199999999999</c:v>
                </c:pt>
                <c:pt idx="1093">
                  <c:v>130.88400000000001</c:v>
                </c:pt>
                <c:pt idx="1094">
                  <c:v>161.70399999999998</c:v>
                </c:pt>
                <c:pt idx="1095">
                  <c:v>191.404</c:v>
                </c:pt>
                <c:pt idx="1096">
                  <c:v>219.78400000000002</c:v>
                </c:pt>
                <c:pt idx="1097">
                  <c:v>246.976</c:v>
                </c:pt>
                <c:pt idx="1098">
                  <c:v>272.65199999999999</c:v>
                </c:pt>
                <c:pt idx="1099">
                  <c:v>297.02</c:v>
                </c:pt>
                <c:pt idx="1100">
                  <c:v>319.98399999999998</c:v>
                </c:pt>
                <c:pt idx="1101">
                  <c:v>341.44799999999998</c:v>
                </c:pt>
                <c:pt idx="1102">
                  <c:v>361.57600000000002</c:v>
                </c:pt>
                <c:pt idx="1103">
                  <c:v>380.49599999999998</c:v>
                </c:pt>
                <c:pt idx="1104">
                  <c:v>398.072</c:v>
                </c:pt>
                <c:pt idx="1105">
                  <c:v>414.52</c:v>
                </c:pt>
                <c:pt idx="1106">
                  <c:v>468.96</c:v>
                </c:pt>
                <c:pt idx="1107">
                  <c:v>0</c:v>
                </c:pt>
                <c:pt idx="1108">
                  <c:v>220.904</c:v>
                </c:pt>
                <c:pt idx="1109">
                  <c:v>248.28399999999999</c:v>
                </c:pt>
                <c:pt idx="1110">
                  <c:v>274.31600000000003</c:v>
                </c:pt>
                <c:pt idx="1111">
                  <c:v>298.95600000000002</c:v>
                </c:pt>
                <c:pt idx="1112">
                  <c:v>322.25200000000001</c:v>
                </c:pt>
                <c:pt idx="1113">
                  <c:v>344.024</c:v>
                </c:pt>
                <c:pt idx="1114">
                  <c:v>364.49599999999998</c:v>
                </c:pt>
                <c:pt idx="1115">
                  <c:v>383.56800000000004</c:v>
                </c:pt>
                <c:pt idx="1116">
                  <c:v>401.55999999999995</c:v>
                </c:pt>
                <c:pt idx="1117">
                  <c:v>418.36</c:v>
                </c:pt>
                <c:pt idx="1118">
                  <c:v>474.56</c:v>
                </c:pt>
                <c:pt idx="1119">
                  <c:v>0</c:v>
                </c:pt>
                <c:pt idx="1120">
                  <c:v>366.54399999999998</c:v>
                </c:pt>
                <c:pt idx="1121">
                  <c:v>386.05200000000002</c:v>
                </c:pt>
                <c:pt idx="1122">
                  <c:v>404.32</c:v>
                </c:pt>
                <c:pt idx="1123">
                  <c:v>421.44</c:v>
                </c:pt>
                <c:pt idx="1124">
                  <c:v>478.92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E-43E2-A8E2-95027D90A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88904"/>
        <c:axId val="347889296"/>
      </c:scatterChart>
      <c:valAx>
        <c:axId val="347888904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9296"/>
        <c:crossesAt val="0"/>
        <c:crossBetween val="midCat"/>
        <c:majorUnit val="5"/>
        <c:minorUnit val="1"/>
      </c:valAx>
      <c:valAx>
        <c:axId val="347889296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8904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2-48A6-AA97-B23E85603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0080"/>
        <c:axId val="347890472"/>
      </c:scatterChart>
      <c:valAx>
        <c:axId val="347890080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0472"/>
        <c:crossesAt val="0"/>
        <c:crossBetween val="midCat"/>
        <c:majorUnit val="0.5"/>
        <c:minorUnit val="0.1"/>
      </c:valAx>
      <c:valAx>
        <c:axId val="347890472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0080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'+150c'!$A$53:$A$123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'+150c'!$E$53:$E$123</c:f>
              <c:numCache>
                <c:formatCode>0.00E+00</c:formatCode>
                <c:ptCount val="71"/>
                <c:pt idx="0">
                  <c:v>1.1531599999999999E-4</c:v>
                </c:pt>
                <c:pt idx="1">
                  <c:v>1.51648E-4</c:v>
                </c:pt>
                <c:pt idx="2">
                  <c:v>2.0041200000000002E-4</c:v>
                </c:pt>
                <c:pt idx="3">
                  <c:v>2.5794799999999998E-4</c:v>
                </c:pt>
                <c:pt idx="4">
                  <c:v>3.2280399999999999E-4</c:v>
                </c:pt>
                <c:pt idx="5">
                  <c:v>3.9477199999999999E-4</c:v>
                </c:pt>
                <c:pt idx="6">
                  <c:v>4.7024000000000002E-4</c:v>
                </c:pt>
                <c:pt idx="7">
                  <c:v>5.4384000000000008E-4</c:v>
                </c:pt>
                <c:pt idx="8">
                  <c:v>6.0752000000000007E-4</c:v>
                </c:pt>
                <c:pt idx="9">
                  <c:v>6.5952000000000003E-4</c:v>
                </c:pt>
                <c:pt idx="10">
                  <c:v>7.0487999999999996E-4</c:v>
                </c:pt>
                <c:pt idx="11">
                  <c:v>7.4143999999999989E-4</c:v>
                </c:pt>
                <c:pt idx="12">
                  <c:v>7.7556000000000001E-4</c:v>
                </c:pt>
                <c:pt idx="13">
                  <c:v>8.0732000000000004E-4</c:v>
                </c:pt>
                <c:pt idx="14">
                  <c:v>8.3844000000000008E-4</c:v>
                </c:pt>
                <c:pt idx="15">
                  <c:v>8.6611999999999995E-4</c:v>
                </c:pt>
                <c:pt idx="16">
                  <c:v>8.9116E-4</c:v>
                </c:pt>
                <c:pt idx="17">
                  <c:v>9.2440000000000003E-4</c:v>
                </c:pt>
                <c:pt idx="18">
                  <c:v>9.5560000000000003E-4</c:v>
                </c:pt>
                <c:pt idx="19">
                  <c:v>9.8656000000000004E-4</c:v>
                </c:pt>
                <c:pt idx="20">
                  <c:v>1.01512E-3</c:v>
                </c:pt>
                <c:pt idx="21">
                  <c:v>1.05024E-3</c:v>
                </c:pt>
                <c:pt idx="22">
                  <c:v>1.08048E-3</c:v>
                </c:pt>
                <c:pt idx="23">
                  <c:v>1.1125599999999999E-3</c:v>
                </c:pt>
                <c:pt idx="24">
                  <c:v>1.14612E-3</c:v>
                </c:pt>
                <c:pt idx="25">
                  <c:v>1.18436E-3</c:v>
                </c:pt>
                <c:pt idx="26">
                  <c:v>1.2259199999999999E-3</c:v>
                </c:pt>
                <c:pt idx="27">
                  <c:v>1.26312E-3</c:v>
                </c:pt>
                <c:pt idx="28">
                  <c:v>1.31112E-3</c:v>
                </c:pt>
                <c:pt idx="29">
                  <c:v>1.3525200000000001E-3</c:v>
                </c:pt>
                <c:pt idx="30">
                  <c:v>1.39744E-3</c:v>
                </c:pt>
                <c:pt idx="31">
                  <c:v>1.4399999999999999E-3</c:v>
                </c:pt>
                <c:pt idx="32">
                  <c:v>1.4864000000000001E-3</c:v>
                </c:pt>
                <c:pt idx="33">
                  <c:v>1.5236799999999999E-3</c:v>
                </c:pt>
                <c:pt idx="34">
                  <c:v>1.5665599999999998E-3</c:v>
                </c:pt>
                <c:pt idx="35">
                  <c:v>1.6208400000000001E-3</c:v>
                </c:pt>
                <c:pt idx="36">
                  <c:v>1.66748E-3</c:v>
                </c:pt>
                <c:pt idx="37">
                  <c:v>1.7150399999999999E-3</c:v>
                </c:pt>
                <c:pt idx="38">
                  <c:v>1.7675600000000001E-3</c:v>
                </c:pt>
                <c:pt idx="39">
                  <c:v>1.8169200000000001E-3</c:v>
                </c:pt>
                <c:pt idx="40">
                  <c:v>1.87572E-3</c:v>
                </c:pt>
                <c:pt idx="41">
                  <c:v>1.9207999999999999E-3</c:v>
                </c:pt>
                <c:pt idx="42">
                  <c:v>1.9739599999999999E-3</c:v>
                </c:pt>
                <c:pt idx="43">
                  <c:v>2.0180800000000002E-3</c:v>
                </c:pt>
                <c:pt idx="44">
                  <c:v>2.0837999999999998E-3</c:v>
                </c:pt>
                <c:pt idx="45">
                  <c:v>2.1402400000000003E-3</c:v>
                </c:pt>
                <c:pt idx="46">
                  <c:v>2.2005599999999998E-3</c:v>
                </c:pt>
                <c:pt idx="47">
                  <c:v>2.2550000000000001E-3</c:v>
                </c:pt>
                <c:pt idx="48">
                  <c:v>2.31796E-3</c:v>
                </c:pt>
                <c:pt idx="49">
                  <c:v>2.3749999999999999E-3</c:v>
                </c:pt>
                <c:pt idx="50">
                  <c:v>2.4358399999999999E-3</c:v>
                </c:pt>
                <c:pt idx="51">
                  <c:v>2.4823599999999999E-3</c:v>
                </c:pt>
                <c:pt idx="52">
                  <c:v>2.5505200000000001E-3</c:v>
                </c:pt>
                <c:pt idx="53">
                  <c:v>2.6050399999999999E-3</c:v>
                </c:pt>
                <c:pt idx="54">
                  <c:v>2.66812E-3</c:v>
                </c:pt>
                <c:pt idx="55">
                  <c:v>2.7366399999999998E-3</c:v>
                </c:pt>
                <c:pt idx="56">
                  <c:v>2.7953600000000002E-3</c:v>
                </c:pt>
                <c:pt idx="57">
                  <c:v>2.8726799999999999E-3</c:v>
                </c:pt>
                <c:pt idx="58">
                  <c:v>2.9300799999999998E-3</c:v>
                </c:pt>
                <c:pt idx="59">
                  <c:v>2.9941199999999999E-3</c:v>
                </c:pt>
                <c:pt idx="60">
                  <c:v>3.0609600000000002E-3</c:v>
                </c:pt>
                <c:pt idx="61">
                  <c:v>3.12576E-3</c:v>
                </c:pt>
                <c:pt idx="62">
                  <c:v>3.2061999999999998E-3</c:v>
                </c:pt>
                <c:pt idx="63">
                  <c:v>3.2779599999999999E-3</c:v>
                </c:pt>
                <c:pt idx="64">
                  <c:v>3.3625600000000001E-3</c:v>
                </c:pt>
                <c:pt idx="65">
                  <c:v>3.4416400000000002E-3</c:v>
                </c:pt>
                <c:pt idx="66">
                  <c:v>3.5061600000000004E-3</c:v>
                </c:pt>
                <c:pt idx="67">
                  <c:v>3.5913199999999998E-3</c:v>
                </c:pt>
                <c:pt idx="68">
                  <c:v>3.6816800000000001E-3</c:v>
                </c:pt>
                <c:pt idx="69">
                  <c:v>3.7737199999999999E-3</c:v>
                </c:pt>
                <c:pt idx="70">
                  <c:v>3.8374800000000003E-3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3-49D5-84D6-B658540A9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1256"/>
        <c:axId val="347891648"/>
      </c:scatterChart>
      <c:valAx>
        <c:axId val="347891256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1648"/>
        <c:crossesAt val="1.0000000000000057E-6"/>
        <c:crossBetween val="midCat"/>
        <c:majorUnit val="10"/>
        <c:minorUnit val="2"/>
      </c:valAx>
      <c:valAx>
        <c:axId val="347891648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1256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157630690572762"/>
          <c:y val="0.64314004492715571"/>
          <c:w val="0.22760431309219478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4C-4309-8104-C04564CC8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2432"/>
        <c:axId val="347892824"/>
      </c:scatterChart>
      <c:valAx>
        <c:axId val="347892432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2824"/>
        <c:crossesAt val="1.0000000000000004E-5"/>
        <c:crossBetween val="midCat"/>
        <c:majorUnit val="0.5"/>
        <c:minorUnit val="0.1"/>
      </c:valAx>
      <c:valAx>
        <c:axId val="347892824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2432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375378230547717"/>
          <c:y val="0.13979381754427661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'-40c'!$C$17:$C$47</c:f>
              <c:numCache>
                <c:formatCode>0.00E+00</c:formatCode>
                <c:ptCount val="31"/>
                <c:pt idx="0">
                  <c:v>3.2564999999999997E-2</c:v>
                </c:pt>
                <c:pt idx="1">
                  <c:v>7.6359999999999997E-2</c:v>
                </c:pt>
                <c:pt idx="2">
                  <c:v>0.14549000000000001</c:v>
                </c:pt>
                <c:pt idx="3">
                  <c:v>0.25578000000000001</c:v>
                </c:pt>
                <c:pt idx="4">
                  <c:v>0.43009999999999998</c:v>
                </c:pt>
                <c:pt idx="5">
                  <c:v>0.70648999999999995</c:v>
                </c:pt>
                <c:pt idx="6">
                  <c:v>1.1258999999999999</c:v>
                </c:pt>
                <c:pt idx="7">
                  <c:v>1.1774</c:v>
                </c:pt>
                <c:pt idx="8">
                  <c:v>1.1923999999999999</c:v>
                </c:pt>
                <c:pt idx="9">
                  <c:v>1.2075</c:v>
                </c:pt>
                <c:pt idx="10">
                  <c:v>1.2219</c:v>
                </c:pt>
                <c:pt idx="11">
                  <c:v>1.2363999999999999</c:v>
                </c:pt>
                <c:pt idx="12">
                  <c:v>1.2505999999999999</c:v>
                </c:pt>
                <c:pt idx="13">
                  <c:v>1.2645999999999999</c:v>
                </c:pt>
                <c:pt idx="14">
                  <c:v>1.2784</c:v>
                </c:pt>
                <c:pt idx="15">
                  <c:v>1.2921</c:v>
                </c:pt>
                <c:pt idx="16">
                  <c:v>1.3058000000000001</c:v>
                </c:pt>
                <c:pt idx="17">
                  <c:v>1.3192999999999999</c:v>
                </c:pt>
                <c:pt idx="18">
                  <c:v>1.3329</c:v>
                </c:pt>
                <c:pt idx="19">
                  <c:v>1.3464</c:v>
                </c:pt>
                <c:pt idx="20">
                  <c:v>1.3599000000000001</c:v>
                </c:pt>
                <c:pt idx="21">
                  <c:v>1.3734999999999999</c:v>
                </c:pt>
                <c:pt idx="22">
                  <c:v>1.3873</c:v>
                </c:pt>
                <c:pt idx="23">
                  <c:v>1.4011</c:v>
                </c:pt>
                <c:pt idx="24">
                  <c:v>1.4151</c:v>
                </c:pt>
                <c:pt idx="25">
                  <c:v>1.4294</c:v>
                </c:pt>
                <c:pt idx="26">
                  <c:v>1.4441999999999999</c:v>
                </c:pt>
                <c:pt idx="27">
                  <c:v>1.4595</c:v>
                </c:pt>
                <c:pt idx="28">
                  <c:v>1.4759</c:v>
                </c:pt>
                <c:pt idx="29">
                  <c:v>1.4934000000000001</c:v>
                </c:pt>
                <c:pt idx="30">
                  <c:v>1.5125999999999999</c:v>
                </c:pt>
              </c:numCache>
            </c:numRef>
          </c:xVal>
          <c:yVal>
            <c:numRef>
              <c:f>'-40c'!$E$17:$E$47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5-48C4-BC02-53860E339B4F}"/>
            </c:ext>
          </c:extLst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'0c'!$C$17:$C$47</c:f>
              <c:numCache>
                <c:formatCode>0.00E+00</c:formatCode>
                <c:ptCount val="31"/>
                <c:pt idx="0">
                  <c:v>3.2635999999999998E-2</c:v>
                </c:pt>
                <c:pt idx="1">
                  <c:v>7.6521000000000006E-2</c:v>
                </c:pt>
                <c:pt idx="2">
                  <c:v>0.14621999999999999</c:v>
                </c:pt>
                <c:pt idx="3">
                  <c:v>0.25707999999999998</c:v>
                </c:pt>
                <c:pt idx="4">
                  <c:v>0.43221999999999999</c:v>
                </c:pt>
                <c:pt idx="5">
                  <c:v>0.70964000000000005</c:v>
                </c:pt>
                <c:pt idx="6">
                  <c:v>1.0767</c:v>
                </c:pt>
                <c:pt idx="7">
                  <c:v>1.1016999999999999</c:v>
                </c:pt>
                <c:pt idx="8">
                  <c:v>1.1178999999999999</c:v>
                </c:pt>
                <c:pt idx="9">
                  <c:v>1.1339999999999999</c:v>
                </c:pt>
                <c:pt idx="10">
                  <c:v>1.1498999999999999</c:v>
                </c:pt>
                <c:pt idx="11">
                  <c:v>1.1657</c:v>
                </c:pt>
                <c:pt idx="12">
                  <c:v>1.1813</c:v>
                </c:pt>
                <c:pt idx="13">
                  <c:v>1.1969000000000001</c:v>
                </c:pt>
                <c:pt idx="14">
                  <c:v>1.2121999999999999</c:v>
                </c:pt>
                <c:pt idx="15">
                  <c:v>1.2275</c:v>
                </c:pt>
                <c:pt idx="16">
                  <c:v>1.2426999999999999</c:v>
                </c:pt>
                <c:pt idx="17">
                  <c:v>1.2578</c:v>
                </c:pt>
                <c:pt idx="18">
                  <c:v>1.2728999999999999</c:v>
                </c:pt>
                <c:pt idx="19">
                  <c:v>1.288</c:v>
                </c:pt>
                <c:pt idx="20">
                  <c:v>1.3030999999999999</c:v>
                </c:pt>
                <c:pt idx="21">
                  <c:v>1.3183</c:v>
                </c:pt>
                <c:pt idx="22">
                  <c:v>1.3334999999999999</c:v>
                </c:pt>
                <c:pt idx="23">
                  <c:v>1.3489</c:v>
                </c:pt>
                <c:pt idx="24">
                  <c:v>1.3644000000000001</c:v>
                </c:pt>
                <c:pt idx="25">
                  <c:v>1.3803000000000001</c:v>
                </c:pt>
                <c:pt idx="26">
                  <c:v>1.3966000000000001</c:v>
                </c:pt>
                <c:pt idx="27">
                  <c:v>1.4135</c:v>
                </c:pt>
                <c:pt idx="28">
                  <c:v>1.4312</c:v>
                </c:pt>
                <c:pt idx="29">
                  <c:v>1.4501999999999999</c:v>
                </c:pt>
                <c:pt idx="30">
                  <c:v>1.4710000000000001</c:v>
                </c:pt>
              </c:numCache>
            </c:numRef>
          </c:xVal>
          <c:yVal>
            <c:numRef>
              <c:f>'0c'!$E$17:$E$47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15-48C4-BC02-53860E339B4F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'+50c'!$C$17:$C$47</c:f>
              <c:numCache>
                <c:formatCode>0.00E+00</c:formatCode>
                <c:ptCount val="31"/>
                <c:pt idx="0">
                  <c:v>3.2780999999999998E-2</c:v>
                </c:pt>
                <c:pt idx="1">
                  <c:v>7.7970999999999999E-2</c:v>
                </c:pt>
                <c:pt idx="2">
                  <c:v>0.14601</c:v>
                </c:pt>
                <c:pt idx="3">
                  <c:v>0.25422</c:v>
                </c:pt>
                <c:pt idx="4">
                  <c:v>0.42856</c:v>
                </c:pt>
                <c:pt idx="5">
                  <c:v>0.70496999999999999</c:v>
                </c:pt>
                <c:pt idx="6">
                  <c:v>0.98848000000000003</c:v>
                </c:pt>
                <c:pt idx="7">
                  <c:v>1.0069999999999999</c:v>
                </c:pt>
                <c:pt idx="8">
                  <c:v>1.0243</c:v>
                </c:pt>
                <c:pt idx="9">
                  <c:v>1.0415000000000001</c:v>
                </c:pt>
                <c:pt idx="10">
                  <c:v>1.0586</c:v>
                </c:pt>
                <c:pt idx="11">
                  <c:v>1.0757000000000001</c:v>
                </c:pt>
                <c:pt idx="12">
                  <c:v>1.0927</c:v>
                </c:pt>
                <c:pt idx="13">
                  <c:v>1.1095999999999999</c:v>
                </c:pt>
                <c:pt idx="14">
                  <c:v>1.1265000000000001</c:v>
                </c:pt>
                <c:pt idx="15">
                  <c:v>1.1435</c:v>
                </c:pt>
                <c:pt idx="16">
                  <c:v>1.1604000000000001</c:v>
                </c:pt>
                <c:pt idx="17">
                  <c:v>1.1774</c:v>
                </c:pt>
                <c:pt idx="18">
                  <c:v>1.1942999999999999</c:v>
                </c:pt>
                <c:pt idx="19">
                  <c:v>1.2112000000000001</c:v>
                </c:pt>
                <c:pt idx="20">
                  <c:v>1.2282999999999999</c:v>
                </c:pt>
                <c:pt idx="21">
                  <c:v>1.2454000000000001</c:v>
                </c:pt>
                <c:pt idx="22">
                  <c:v>1.2625999999999999</c:v>
                </c:pt>
                <c:pt idx="23">
                  <c:v>1.2799</c:v>
                </c:pt>
                <c:pt idx="24">
                  <c:v>1.2975000000000001</c:v>
                </c:pt>
                <c:pt idx="25">
                  <c:v>1.3153999999999999</c:v>
                </c:pt>
                <c:pt idx="26">
                  <c:v>1.3338000000000001</c:v>
                </c:pt>
                <c:pt idx="27">
                  <c:v>1.3527</c:v>
                </c:pt>
                <c:pt idx="28">
                  <c:v>1.3727</c:v>
                </c:pt>
                <c:pt idx="29">
                  <c:v>1.3940999999999999</c:v>
                </c:pt>
                <c:pt idx="30">
                  <c:v>1.4176</c:v>
                </c:pt>
              </c:numCache>
            </c:numRef>
          </c:xVal>
          <c:yVal>
            <c:numRef>
              <c:f>'+50c'!$E$17:$E$47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15-48C4-BC02-53860E339B4F}"/>
            </c:ext>
          </c:extLst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'+100c'!$C$17:$C$47</c:f>
              <c:numCache>
                <c:formatCode>0.00E+00</c:formatCode>
                <c:ptCount val="31"/>
                <c:pt idx="0">
                  <c:v>3.2683999999999998E-2</c:v>
                </c:pt>
                <c:pt idx="1">
                  <c:v>7.7268000000000003E-2</c:v>
                </c:pt>
                <c:pt idx="2">
                  <c:v>0.14674999999999999</c:v>
                </c:pt>
                <c:pt idx="3">
                  <c:v>0.25488</c:v>
                </c:pt>
                <c:pt idx="4">
                  <c:v>0.42919000000000002</c:v>
                </c:pt>
                <c:pt idx="5">
                  <c:v>0.70459000000000005</c:v>
                </c:pt>
                <c:pt idx="6">
                  <c:v>0.88600000000000001</c:v>
                </c:pt>
                <c:pt idx="7">
                  <c:v>0.90520999999999996</c:v>
                </c:pt>
                <c:pt idx="8">
                  <c:v>0.92420000000000002</c:v>
                </c:pt>
                <c:pt idx="9">
                  <c:v>0.94303999999999999</c:v>
                </c:pt>
                <c:pt idx="10">
                  <c:v>0.96184999999999998</c:v>
                </c:pt>
                <c:pt idx="11">
                  <c:v>0.98070999999999997</c:v>
                </c:pt>
                <c:pt idx="12">
                  <c:v>0.99961</c:v>
                </c:pt>
                <c:pt idx="13">
                  <c:v>1.0185</c:v>
                </c:pt>
                <c:pt idx="14">
                  <c:v>1.0371999999999999</c:v>
                </c:pt>
                <c:pt idx="15">
                  <c:v>1.056</c:v>
                </c:pt>
                <c:pt idx="16">
                  <c:v>1.0749</c:v>
                </c:pt>
                <c:pt idx="17">
                  <c:v>1.0938000000000001</c:v>
                </c:pt>
                <c:pt idx="18">
                  <c:v>1.1126</c:v>
                </c:pt>
                <c:pt idx="19">
                  <c:v>1.1315</c:v>
                </c:pt>
                <c:pt idx="20">
                  <c:v>1.1507000000000001</c:v>
                </c:pt>
                <c:pt idx="21">
                  <c:v>1.1697</c:v>
                </c:pt>
                <c:pt idx="22">
                  <c:v>1.1890000000000001</c:v>
                </c:pt>
                <c:pt idx="23">
                  <c:v>1.2083999999999999</c:v>
                </c:pt>
                <c:pt idx="24">
                  <c:v>1.228</c:v>
                </c:pt>
                <c:pt idx="25">
                  <c:v>1.248</c:v>
                </c:pt>
                <c:pt idx="26">
                  <c:v>1.2685999999999999</c:v>
                </c:pt>
                <c:pt idx="27">
                  <c:v>1.2898000000000001</c:v>
                </c:pt>
                <c:pt idx="28">
                  <c:v>1.3121</c:v>
                </c:pt>
                <c:pt idx="29">
                  <c:v>1.3360000000000001</c:v>
                </c:pt>
                <c:pt idx="30">
                  <c:v>1.3624000000000001</c:v>
                </c:pt>
              </c:numCache>
            </c:numRef>
          </c:xVal>
          <c:yVal>
            <c:numRef>
              <c:f>'+100c'!$E$17:$E$47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15-48C4-BC02-53860E339B4F}"/>
            </c:ext>
          </c:extLst>
        </c:ser>
        <c:ser>
          <c:idx val="2"/>
          <c:order val="4"/>
          <c:tx>
            <c:v>+150c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'+150c'!$C$17:$C$47</c:f>
              <c:numCache>
                <c:formatCode>0.00E+00</c:formatCode>
                <c:ptCount val="31"/>
                <c:pt idx="0">
                  <c:v>3.2441999999999999E-2</c:v>
                </c:pt>
                <c:pt idx="1">
                  <c:v>7.5943999999999998E-2</c:v>
                </c:pt>
                <c:pt idx="2">
                  <c:v>0.1452</c:v>
                </c:pt>
                <c:pt idx="3">
                  <c:v>0.25551000000000001</c:v>
                </c:pt>
                <c:pt idx="4">
                  <c:v>0.42943999999999999</c:v>
                </c:pt>
                <c:pt idx="5">
                  <c:v>0.68757000000000001</c:v>
                </c:pt>
                <c:pt idx="6">
                  <c:v>0.77693999999999996</c:v>
                </c:pt>
                <c:pt idx="7">
                  <c:v>0.79810000000000003</c:v>
                </c:pt>
                <c:pt idx="8">
                  <c:v>0.81908000000000003</c:v>
                </c:pt>
                <c:pt idx="9">
                  <c:v>0.83969000000000005</c:v>
                </c:pt>
                <c:pt idx="10">
                  <c:v>0.86060000000000003</c:v>
                </c:pt>
                <c:pt idx="11">
                  <c:v>0.88144999999999996</c:v>
                </c:pt>
                <c:pt idx="12">
                  <c:v>0.90215000000000001</c:v>
                </c:pt>
                <c:pt idx="13">
                  <c:v>0.92293999999999998</c:v>
                </c:pt>
                <c:pt idx="14">
                  <c:v>0.94376000000000004</c:v>
                </c:pt>
                <c:pt idx="15">
                  <c:v>0.96462000000000003</c:v>
                </c:pt>
                <c:pt idx="16">
                  <c:v>0.98565000000000003</c:v>
                </c:pt>
                <c:pt idx="17">
                  <c:v>1.0065999999999999</c:v>
                </c:pt>
                <c:pt idx="18">
                  <c:v>1.0275000000000001</c:v>
                </c:pt>
                <c:pt idx="19">
                  <c:v>1.0484</c:v>
                </c:pt>
                <c:pt idx="20">
                  <c:v>1.0697000000000001</c:v>
                </c:pt>
                <c:pt idx="21">
                  <c:v>1.0909</c:v>
                </c:pt>
                <c:pt idx="22">
                  <c:v>1.1123000000000001</c:v>
                </c:pt>
                <c:pt idx="23">
                  <c:v>1.1337999999999999</c:v>
                </c:pt>
                <c:pt idx="24">
                  <c:v>1.1556999999999999</c:v>
                </c:pt>
                <c:pt idx="25">
                  <c:v>1.1778999999999999</c:v>
                </c:pt>
                <c:pt idx="26">
                  <c:v>1.2007000000000001</c:v>
                </c:pt>
                <c:pt idx="27">
                  <c:v>1.2242</c:v>
                </c:pt>
                <c:pt idx="28">
                  <c:v>1.2488999999999999</c:v>
                </c:pt>
                <c:pt idx="29">
                  <c:v>1.2756000000000001</c:v>
                </c:pt>
                <c:pt idx="30">
                  <c:v>1.3050999999999999</c:v>
                </c:pt>
              </c:numCache>
            </c:numRef>
          </c:xVal>
          <c:yVal>
            <c:numRef>
              <c:f>'+150c'!$E$17:$E$47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15-48C4-BC02-53860E339B4F}"/>
            </c:ext>
          </c:extLst>
        </c:ser>
        <c:ser>
          <c:idx val="5"/>
          <c:order val="5"/>
          <c:tx>
            <c:v>model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'all temps plot'!$Y$11:$Y$200</c:f>
              <c:numCache>
                <c:formatCode>General</c:formatCode>
                <c:ptCount val="190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0.60000000000000009</c:v>
                </c:pt>
                <c:pt idx="5">
                  <c:v>0.65000000000000013</c:v>
                </c:pt>
                <c:pt idx="6">
                  <c:v>0.70000000000000018</c:v>
                </c:pt>
                <c:pt idx="7">
                  <c:v>0.75000000000000022</c:v>
                </c:pt>
                <c:pt idx="8">
                  <c:v>0.80000000000000027</c:v>
                </c:pt>
                <c:pt idx="9">
                  <c:v>0.85000000000000031</c:v>
                </c:pt>
                <c:pt idx="10">
                  <c:v>0.90000000000000036</c:v>
                </c:pt>
                <c:pt idx="11">
                  <c:v>0.9500000000000004</c:v>
                </c:pt>
                <c:pt idx="12">
                  <c:v>1.0000000000000004</c:v>
                </c:pt>
                <c:pt idx="13">
                  <c:v>1.0500000000000005</c:v>
                </c:pt>
                <c:pt idx="14">
                  <c:v>1.1000000000000005</c:v>
                </c:pt>
                <c:pt idx="15">
                  <c:v>1.1500000000000006</c:v>
                </c:pt>
                <c:pt idx="16">
                  <c:v>1.2000000000000006</c:v>
                </c:pt>
                <c:pt idx="17">
                  <c:v>1.2500000000000007</c:v>
                </c:pt>
                <c:pt idx="18">
                  <c:v>1.3000000000000007</c:v>
                </c:pt>
                <c:pt idx="19">
                  <c:v>1.3500000000000008</c:v>
                </c:pt>
                <c:pt idx="20">
                  <c:v>1.4000000000000008</c:v>
                </c:pt>
                <c:pt idx="22">
                  <c:v>0.4</c:v>
                </c:pt>
                <c:pt idx="23">
                  <c:v>0.45</c:v>
                </c:pt>
                <c:pt idx="24">
                  <c:v>0.5</c:v>
                </c:pt>
                <c:pt idx="25">
                  <c:v>0.55000000000000004</c:v>
                </c:pt>
                <c:pt idx="26">
                  <c:v>0.60000000000000009</c:v>
                </c:pt>
                <c:pt idx="27">
                  <c:v>0.65000000000000013</c:v>
                </c:pt>
                <c:pt idx="28">
                  <c:v>0.70000000000000018</c:v>
                </c:pt>
                <c:pt idx="29">
                  <c:v>0.75000000000000022</c:v>
                </c:pt>
                <c:pt idx="30">
                  <c:v>0.80000000000000027</c:v>
                </c:pt>
                <c:pt idx="31">
                  <c:v>0.85000000000000031</c:v>
                </c:pt>
                <c:pt idx="32">
                  <c:v>0.90000000000000036</c:v>
                </c:pt>
                <c:pt idx="33">
                  <c:v>0.9500000000000004</c:v>
                </c:pt>
                <c:pt idx="34">
                  <c:v>1.0000000000000004</c:v>
                </c:pt>
                <c:pt idx="35">
                  <c:v>1.0500000000000005</c:v>
                </c:pt>
                <c:pt idx="36">
                  <c:v>1.1000000000000005</c:v>
                </c:pt>
                <c:pt idx="37">
                  <c:v>1.1500000000000006</c:v>
                </c:pt>
                <c:pt idx="38">
                  <c:v>1.2000000000000006</c:v>
                </c:pt>
                <c:pt idx="39">
                  <c:v>1.2500000000000007</c:v>
                </c:pt>
                <c:pt idx="40">
                  <c:v>1.3000000000000007</c:v>
                </c:pt>
                <c:pt idx="41">
                  <c:v>1.3500000000000008</c:v>
                </c:pt>
                <c:pt idx="42">
                  <c:v>1.4000000000000008</c:v>
                </c:pt>
                <c:pt idx="44">
                  <c:v>0.4</c:v>
                </c:pt>
                <c:pt idx="45">
                  <c:v>0.45</c:v>
                </c:pt>
                <c:pt idx="46">
                  <c:v>0.5</c:v>
                </c:pt>
                <c:pt idx="47">
                  <c:v>0.55000000000000004</c:v>
                </c:pt>
                <c:pt idx="48">
                  <c:v>0.60000000000000009</c:v>
                </c:pt>
                <c:pt idx="49">
                  <c:v>0.65000000000000013</c:v>
                </c:pt>
                <c:pt idx="50">
                  <c:v>0.70000000000000018</c:v>
                </c:pt>
                <c:pt idx="51">
                  <c:v>0.75000000000000022</c:v>
                </c:pt>
                <c:pt idx="52">
                  <c:v>0.80000000000000027</c:v>
                </c:pt>
                <c:pt idx="53">
                  <c:v>0.85000000000000031</c:v>
                </c:pt>
                <c:pt idx="54">
                  <c:v>0.90000000000000036</c:v>
                </c:pt>
                <c:pt idx="55">
                  <c:v>0.9500000000000004</c:v>
                </c:pt>
                <c:pt idx="56">
                  <c:v>1.0000000000000004</c:v>
                </c:pt>
                <c:pt idx="57">
                  <c:v>1.0500000000000005</c:v>
                </c:pt>
                <c:pt idx="58">
                  <c:v>1.1000000000000005</c:v>
                </c:pt>
                <c:pt idx="59">
                  <c:v>1.1500000000000006</c:v>
                </c:pt>
                <c:pt idx="60">
                  <c:v>1.2000000000000006</c:v>
                </c:pt>
                <c:pt idx="61">
                  <c:v>1.2500000000000007</c:v>
                </c:pt>
                <c:pt idx="62">
                  <c:v>1.3000000000000007</c:v>
                </c:pt>
                <c:pt idx="63">
                  <c:v>1.3500000000000008</c:v>
                </c:pt>
                <c:pt idx="64">
                  <c:v>1.4000000000000008</c:v>
                </c:pt>
                <c:pt idx="66">
                  <c:v>0.4</c:v>
                </c:pt>
                <c:pt idx="67">
                  <c:v>0.45</c:v>
                </c:pt>
                <c:pt idx="68">
                  <c:v>0.5</c:v>
                </c:pt>
                <c:pt idx="69">
                  <c:v>0.55000000000000004</c:v>
                </c:pt>
                <c:pt idx="70">
                  <c:v>0.60000000000000009</c:v>
                </c:pt>
                <c:pt idx="71">
                  <c:v>0.65000000000000013</c:v>
                </c:pt>
                <c:pt idx="72">
                  <c:v>0.70000000000000018</c:v>
                </c:pt>
                <c:pt idx="73">
                  <c:v>0.75000000000000022</c:v>
                </c:pt>
                <c:pt idx="74">
                  <c:v>0.80000000000000027</c:v>
                </c:pt>
                <c:pt idx="75">
                  <c:v>0.85000000000000031</c:v>
                </c:pt>
                <c:pt idx="76">
                  <c:v>0.90000000000000036</c:v>
                </c:pt>
                <c:pt idx="77">
                  <c:v>0.9500000000000004</c:v>
                </c:pt>
                <c:pt idx="78">
                  <c:v>1.0000000000000004</c:v>
                </c:pt>
                <c:pt idx="79">
                  <c:v>1.0500000000000005</c:v>
                </c:pt>
                <c:pt idx="80">
                  <c:v>1.1000000000000005</c:v>
                </c:pt>
                <c:pt idx="81">
                  <c:v>1.1500000000000006</c:v>
                </c:pt>
                <c:pt idx="82">
                  <c:v>1.2000000000000006</c:v>
                </c:pt>
                <c:pt idx="83">
                  <c:v>1.2500000000000007</c:v>
                </c:pt>
                <c:pt idx="84">
                  <c:v>1.3000000000000007</c:v>
                </c:pt>
                <c:pt idx="85">
                  <c:v>1.3500000000000008</c:v>
                </c:pt>
                <c:pt idx="86">
                  <c:v>1.4000000000000008</c:v>
                </c:pt>
                <c:pt idx="88">
                  <c:v>0.4</c:v>
                </c:pt>
                <c:pt idx="89">
                  <c:v>0.45</c:v>
                </c:pt>
                <c:pt idx="90">
                  <c:v>0.5</c:v>
                </c:pt>
                <c:pt idx="91">
                  <c:v>0.55000000000000004</c:v>
                </c:pt>
                <c:pt idx="92">
                  <c:v>0.60000000000000009</c:v>
                </c:pt>
                <c:pt idx="93">
                  <c:v>0.65000000000000013</c:v>
                </c:pt>
                <c:pt idx="94">
                  <c:v>0.70000000000000018</c:v>
                </c:pt>
                <c:pt idx="95">
                  <c:v>0.75000000000000022</c:v>
                </c:pt>
                <c:pt idx="96">
                  <c:v>0.80000000000000027</c:v>
                </c:pt>
                <c:pt idx="97">
                  <c:v>0.85000000000000031</c:v>
                </c:pt>
                <c:pt idx="98">
                  <c:v>0.90000000000000036</c:v>
                </c:pt>
                <c:pt idx="99">
                  <c:v>0.9500000000000004</c:v>
                </c:pt>
                <c:pt idx="100">
                  <c:v>1.0000000000000004</c:v>
                </c:pt>
                <c:pt idx="101">
                  <c:v>1.0500000000000005</c:v>
                </c:pt>
                <c:pt idx="102">
                  <c:v>1.1000000000000005</c:v>
                </c:pt>
                <c:pt idx="103">
                  <c:v>1.1500000000000006</c:v>
                </c:pt>
                <c:pt idx="104">
                  <c:v>1.2000000000000006</c:v>
                </c:pt>
                <c:pt idx="105">
                  <c:v>1.2500000000000007</c:v>
                </c:pt>
                <c:pt idx="106">
                  <c:v>1.3000000000000007</c:v>
                </c:pt>
                <c:pt idx="107">
                  <c:v>1.3500000000000008</c:v>
                </c:pt>
                <c:pt idx="108">
                  <c:v>1.4000000000000008</c:v>
                </c:pt>
              </c:numCache>
            </c:numRef>
          </c:xVal>
          <c:yVal>
            <c:numRef>
              <c:f>'all temps plot'!$Z$11:$Z$200</c:f>
              <c:numCache>
                <c:formatCode>General</c:formatCode>
                <c:ptCount val="190"/>
                <c:pt idx="0">
                  <c:v>3.202488328955119E-15</c:v>
                </c:pt>
                <c:pt idx="1">
                  <c:v>1.6320628781378371E-14</c:v>
                </c:pt>
                <c:pt idx="2">
                  <c:v>8.3173619457467658E-14</c:v>
                </c:pt>
                <c:pt idx="3">
                  <c:v>4.2387147816286884E-13</c:v>
                </c:pt>
                <c:pt idx="4">
                  <c:v>2.1601443023487343E-12</c:v>
                </c:pt>
                <c:pt idx="5">
                  <c:v>1.1008580660186591E-11</c:v>
                </c:pt>
                <c:pt idx="6">
                  <c:v>5.6102200100679244E-11</c:v>
                </c:pt>
                <c:pt idx="7">
                  <c:v>2.8590941484577722E-10</c:v>
                </c:pt>
                <c:pt idx="8">
                  <c:v>1.4570586063315331E-9</c:v>
                </c:pt>
                <c:pt idx="9">
                  <c:v>7.4254979794779082E-9</c:v>
                </c:pt>
                <c:pt idx="10">
                  <c:v>3.784200580776951E-8</c:v>
                </c:pt>
                <c:pt idx="11">
                  <c:v>1.9285136263077469E-7</c:v>
                </c:pt>
                <c:pt idx="12">
                  <c:v>9.8281386714723904E-7</c:v>
                </c:pt>
                <c:pt idx="13">
                  <c:v>5.0086402516439807E-6</c:v>
                </c:pt>
                <c:pt idx="14">
                  <c:v>2.5525155890611652E-5</c:v>
                </c:pt>
                <c:pt idx="15">
                  <c:v>1.3008192852864087E-4</c:v>
                </c:pt>
                <c:pt idx="16">
                  <c:v>6.6292673009507813E-4</c:v>
                </c:pt>
                <c:pt idx="17">
                  <c:v>3.3784235400368835E-3</c:v>
                </c:pt>
                <c:pt idx="18">
                  <c:v>1.7217205307498113E-2</c:v>
                </c:pt>
                <c:pt idx="19">
                  <c:v>8.7742746013812364E-2</c:v>
                </c:pt>
                <c:pt idx="20">
                  <c:v>0.44715674469488703</c:v>
                </c:pt>
                <c:pt idx="22">
                  <c:v>1.1027087394364445E-13</c:v>
                </c:pt>
                <c:pt idx="23">
                  <c:v>5.0041820742412661E-13</c:v>
                </c:pt>
                <c:pt idx="24">
                  <c:v>2.2709309097211934E-12</c:v>
                </c:pt>
                <c:pt idx="25">
                  <c:v>1.0305626933478837E-11</c:v>
                </c:pt>
                <c:pt idx="26">
                  <c:v>4.6767573865817132E-11</c:v>
                </c:pt>
                <c:pt idx="27">
                  <c:v>2.1223414163211036E-10</c:v>
                </c:pt>
                <c:pt idx="28">
                  <c:v>9.6313164853606637E-10</c:v>
                </c:pt>
                <c:pt idx="29">
                  <c:v>4.3707509246605535E-9</c:v>
                </c:pt>
                <c:pt idx="30">
                  <c:v>1.9834737719466008E-8</c:v>
                </c:pt>
                <c:pt idx="31">
                  <c:v>9.0011265145936266E-8</c:v>
                </c:pt>
                <c:pt idx="32">
                  <c:v>4.0847668205203508E-7</c:v>
                </c:pt>
                <c:pt idx="33">
                  <c:v>1.8536924184881423E-6</c:v>
                </c:pt>
                <c:pt idx="34">
                  <c:v>8.4121707146053634E-6</c:v>
                </c:pt>
                <c:pt idx="35">
                  <c:v>3.8174950399465254E-5</c:v>
                </c:pt>
                <c:pt idx="36">
                  <c:v>1.7324028332797988E-4</c:v>
                </c:pt>
                <c:pt idx="37">
                  <c:v>7.8617510837627601E-4</c:v>
                </c:pt>
                <c:pt idx="38">
                  <c:v>3.567711211025385E-3</c:v>
                </c:pt>
                <c:pt idx="39">
                  <c:v>1.619049388572618E-2</c:v>
                </c:pt>
                <c:pt idx="40">
                  <c:v>7.3473461488044095E-2</c:v>
                </c:pt>
                <c:pt idx="41">
                  <c:v>0.33342710735923498</c:v>
                </c:pt>
                <c:pt idx="42">
                  <c:v>1.513112812032658</c:v>
                </c:pt>
                <c:pt idx="44">
                  <c:v>9.1975875390457727E-12</c:v>
                </c:pt>
                <c:pt idx="45">
                  <c:v>3.6105833408249857E-11</c:v>
                </c:pt>
                <c:pt idx="46">
                  <c:v>1.4173481468450797E-10</c:v>
                </c:pt>
                <c:pt idx="47">
                  <c:v>5.5638397983984868E-10</c:v>
                </c:pt>
                <c:pt idx="48">
                  <c:v>2.1840994807055744E-9</c:v>
                </c:pt>
                <c:pt idx="49">
                  <c:v>8.573736731671662E-9</c:v>
                </c:pt>
                <c:pt idx="50">
                  <c:v>3.3656414986697775E-8</c:v>
                </c:pt>
                <c:pt idx="51">
                  <c:v>1.3211908567274219E-7</c:v>
                </c:pt>
                <c:pt idx="52">
                  <c:v>5.1863672226865906E-7</c:v>
                </c:pt>
                <c:pt idx="53">
                  <c:v>2.035921215557007E-6</c:v>
                </c:pt>
                <c:pt idx="54">
                  <c:v>7.9920588289618697E-6</c:v>
                </c:pt>
                <c:pt idx="55">
                  <c:v>3.1373023589849406E-5</c:v>
                </c:pt>
                <c:pt idx="56">
                  <c:v>1.2315557608150656E-4</c:v>
                </c:pt>
                <c:pt idx="57">
                  <c:v>4.8345024433128948E-4</c:v>
                </c:pt>
                <c:pt idx="58">
                  <c:v>1.8977958301224459E-3</c:v>
                </c:pt>
                <c:pt idx="59">
                  <c:v>7.449844229184887E-3</c:v>
                </c:pt>
                <c:pt idx="60">
                  <c:v>2.9244546835965935E-2</c:v>
                </c:pt>
                <c:pt idx="61">
                  <c:v>0.11480018820938043</c:v>
                </c:pt>
                <c:pt idx="62">
                  <c:v>0.45065096364225571</c:v>
                </c:pt>
                <c:pt idx="63">
                  <c:v>1.769041446702952</c:v>
                </c:pt>
                <c:pt idx="64">
                  <c:v>6.9444157288814718</c:v>
                </c:pt>
                <c:pt idx="66">
                  <c:v>7.6714147548277647E-10</c:v>
                </c:pt>
                <c:pt idx="67">
                  <c:v>2.6050604275069477E-9</c:v>
                </c:pt>
                <c:pt idx="68">
                  <c:v>8.8460198690413312E-9</c:v>
                </c:pt>
                <c:pt idx="69">
                  <c:v>3.0038235504002033E-8</c:v>
                </c:pt>
                <c:pt idx="70">
                  <c:v>1.0199992788895602E-7</c:v>
                </c:pt>
                <c:pt idx="71">
                  <c:v>3.4635782137715907E-7</c:v>
                </c:pt>
                <c:pt idx="72">
                  <c:v>1.1761156846382586E-6</c:v>
                </c:pt>
                <c:pt idx="73">
                  <c:v>3.9936964953717688E-6</c:v>
                </c:pt>
                <c:pt idx="74">
                  <c:v>1.356126069273042E-5</c:v>
                </c:pt>
                <c:pt idx="75">
                  <c:v>4.6049515979629743E-5</c:v>
                </c:pt>
                <c:pt idx="76">
                  <c:v>1.5636878949734905E-4</c:v>
                </c:pt>
                <c:pt idx="77">
                  <c:v>5.3097622846268178E-4</c:v>
                </c:pt>
                <c:pt idx="78">
                  <c:v>1.8030180834666123E-3</c:v>
                </c:pt>
                <c:pt idx="79">
                  <c:v>6.1224477385503793E-3</c:v>
                </c:pt>
                <c:pt idx="80">
                  <c:v>2.0789789439472253E-2</c:v>
                </c:pt>
                <c:pt idx="81">
                  <c:v>7.059518731611121E-2</c:v>
                </c:pt>
                <c:pt idx="82">
                  <c:v>0.23971769828170808</c:v>
                </c:pt>
                <c:pt idx="83">
                  <c:v>0.81400130878819699</c:v>
                </c:pt>
                <c:pt idx="84">
                  <c:v>2.7640768097571895</c:v>
                </c:pt>
                <c:pt idx="85">
                  <c:v>9.3858824645025045</c:v>
                </c:pt>
                <c:pt idx="86">
                  <c:v>31.871324749905995</c:v>
                </c:pt>
                <c:pt idx="88">
                  <c:v>6.3979383956375894E-8</c:v>
                </c:pt>
                <c:pt idx="89">
                  <c:v>1.8795074682664695E-7</c:v>
                </c:pt>
                <c:pt idx="90">
                  <c:v>5.5209518399528486E-7</c:v>
                </c:pt>
                <c:pt idx="91">
                  <c:v>1.6217064881770702E-6</c:v>
                </c:pt>
                <c:pt idx="92">
                  <c:v>4.7635047013504686E-6</c:v>
                </c:pt>
                <c:pt idx="93">
                  <c:v>1.3991993568014489E-5</c:v>
                </c:pt>
                <c:pt idx="94">
                  <c:v>4.1099083515754914E-5</c:v>
                </c:pt>
                <c:pt idx="95">
                  <c:v>1.2072147197516789E-4</c:v>
                </c:pt>
                <c:pt idx="96">
                  <c:v>3.5459846711570031E-4</c:v>
                </c:pt>
                <c:pt idx="97">
                  <c:v>1.0415716905307053E-3</c:v>
                </c:pt>
                <c:pt idx="98">
                  <c:v>3.0594367199904297E-3</c:v>
                </c:pt>
                <c:pt idx="99">
                  <c:v>8.9865662475072973E-3</c:v>
                </c:pt>
                <c:pt idx="100">
                  <c:v>2.6396484117667429E-2</c:v>
                </c:pt>
                <c:pt idx="101">
                  <c:v>7.7535106757605873E-2</c:v>
                </c:pt>
                <c:pt idx="102">
                  <c:v>0.22774596616621323</c:v>
                </c:pt>
                <c:pt idx="103">
                  <c:v>0.66896438620732768</c:v>
                </c:pt>
                <c:pt idx="104">
                  <c:v>1.9649671848733086</c:v>
                </c:pt>
                <c:pt idx="105">
                  <c:v>5.7717512579261543</c:v>
                </c:pt>
                <c:pt idx="106">
                  <c:v>16.9535210764524</c:v>
                </c:pt>
                <c:pt idx="107">
                  <c:v>49.798035993799928</c:v>
                </c:pt>
                <c:pt idx="108">
                  <c:v>146.27311799455219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15-48C4-BC02-53860E33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3608"/>
        <c:axId val="349790680"/>
      </c:scatterChart>
      <c:valAx>
        <c:axId val="34789360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0680"/>
        <c:crossesAt val="1.0000000000000108E-5"/>
        <c:crossBetween val="midCat"/>
        <c:majorUnit val="0.2"/>
        <c:minorUnit val="4.0000000000000022E-2"/>
      </c:valAx>
      <c:valAx>
        <c:axId val="349790680"/>
        <c:scaling>
          <c:logBase val="10"/>
          <c:orientation val="minMax"/>
          <c:max val="10"/>
          <c:min val="1.0000000000000108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4347039470107662E-2"/>
              <c:y val="0.23585043981370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360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685158969876075"/>
          <c:y val="0.48460553223245811"/>
          <c:w val="0.13113327694021679"/>
          <c:h val="0.3081193552849636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-40c</c:v>
          </c:tx>
          <c:marker>
            <c:symbol val="none"/>
          </c:marker>
          <c:xVal>
            <c:numRef>
              <c:f>'-40c'!$A$129:$A$1795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8">
                  <c:v>40</c:v>
                </c:pt>
                <c:pt idx="1039">
                  <c:v>41</c:v>
                </c:pt>
                <c:pt idx="1040">
                  <c:v>42</c:v>
                </c:pt>
                <c:pt idx="1041">
                  <c:v>43</c:v>
                </c:pt>
                <c:pt idx="1042">
                  <c:v>44</c:v>
                </c:pt>
                <c:pt idx="1043">
                  <c:v>45</c:v>
                </c:pt>
                <c:pt idx="1044">
                  <c:v>46</c:v>
                </c:pt>
                <c:pt idx="1045">
                  <c:v>47</c:v>
                </c:pt>
                <c:pt idx="1046">
                  <c:v>48</c:v>
                </c:pt>
                <c:pt idx="1048">
                  <c:v>0</c:v>
                </c:pt>
                <c:pt idx="1049">
                  <c:v>0.1</c:v>
                </c:pt>
                <c:pt idx="1050">
                  <c:v>0.2</c:v>
                </c:pt>
                <c:pt idx="1051">
                  <c:v>0.3</c:v>
                </c:pt>
                <c:pt idx="1052">
                  <c:v>0.4</c:v>
                </c:pt>
                <c:pt idx="1053">
                  <c:v>0.5</c:v>
                </c:pt>
                <c:pt idx="1054">
                  <c:v>0.6</c:v>
                </c:pt>
                <c:pt idx="1055">
                  <c:v>0.7</c:v>
                </c:pt>
                <c:pt idx="1056">
                  <c:v>0.8</c:v>
                </c:pt>
                <c:pt idx="1057">
                  <c:v>0.9</c:v>
                </c:pt>
                <c:pt idx="1058">
                  <c:v>1</c:v>
                </c:pt>
                <c:pt idx="1059">
                  <c:v>1.25</c:v>
                </c:pt>
                <c:pt idx="1060">
                  <c:v>1.5</c:v>
                </c:pt>
                <c:pt idx="1061">
                  <c:v>1.75</c:v>
                </c:pt>
                <c:pt idx="1062">
                  <c:v>2</c:v>
                </c:pt>
                <c:pt idx="1063">
                  <c:v>2.25</c:v>
                </c:pt>
                <c:pt idx="1064">
                  <c:v>2.5</c:v>
                </c:pt>
                <c:pt idx="1065">
                  <c:v>2.75</c:v>
                </c:pt>
                <c:pt idx="1066">
                  <c:v>3</c:v>
                </c:pt>
                <c:pt idx="1067">
                  <c:v>3.25</c:v>
                </c:pt>
                <c:pt idx="1068">
                  <c:v>3.5</c:v>
                </c:pt>
                <c:pt idx="1069">
                  <c:v>3.75</c:v>
                </c:pt>
                <c:pt idx="1070">
                  <c:v>4</c:v>
                </c:pt>
                <c:pt idx="1071">
                  <c:v>5</c:v>
                </c:pt>
                <c:pt idx="1072">
                  <c:v>6</c:v>
                </c:pt>
                <c:pt idx="1073">
                  <c:v>7</c:v>
                </c:pt>
                <c:pt idx="1074">
                  <c:v>8</c:v>
                </c:pt>
                <c:pt idx="1075">
                  <c:v>9</c:v>
                </c:pt>
                <c:pt idx="1076">
                  <c:v>10</c:v>
                </c:pt>
                <c:pt idx="1077">
                  <c:v>11</c:v>
                </c:pt>
                <c:pt idx="1078">
                  <c:v>12</c:v>
                </c:pt>
                <c:pt idx="1079">
                  <c:v>13</c:v>
                </c:pt>
                <c:pt idx="1080">
                  <c:v>14</c:v>
                </c:pt>
                <c:pt idx="1081">
                  <c:v>15</c:v>
                </c:pt>
                <c:pt idx="1082">
                  <c:v>16</c:v>
                </c:pt>
                <c:pt idx="1083">
                  <c:v>17</c:v>
                </c:pt>
                <c:pt idx="1084">
                  <c:v>18</c:v>
                </c:pt>
                <c:pt idx="1085">
                  <c:v>19</c:v>
                </c:pt>
                <c:pt idx="1086">
                  <c:v>20</c:v>
                </c:pt>
                <c:pt idx="1087">
                  <c:v>21</c:v>
                </c:pt>
                <c:pt idx="1088">
                  <c:v>22</c:v>
                </c:pt>
                <c:pt idx="1089">
                  <c:v>23</c:v>
                </c:pt>
                <c:pt idx="1090">
                  <c:v>24</c:v>
                </c:pt>
                <c:pt idx="1091">
                  <c:v>25</c:v>
                </c:pt>
                <c:pt idx="1092">
                  <c:v>26</c:v>
                </c:pt>
                <c:pt idx="1093">
                  <c:v>27</c:v>
                </c:pt>
                <c:pt idx="1094">
                  <c:v>28</c:v>
                </c:pt>
                <c:pt idx="1095">
                  <c:v>29</c:v>
                </c:pt>
                <c:pt idx="1096">
                  <c:v>30</c:v>
                </c:pt>
                <c:pt idx="1097">
                  <c:v>31</c:v>
                </c:pt>
                <c:pt idx="1098">
                  <c:v>32</c:v>
                </c:pt>
                <c:pt idx="1099">
                  <c:v>33</c:v>
                </c:pt>
                <c:pt idx="1100">
                  <c:v>34</c:v>
                </c:pt>
                <c:pt idx="1101">
                  <c:v>35</c:v>
                </c:pt>
                <c:pt idx="1102">
                  <c:v>36</c:v>
                </c:pt>
                <c:pt idx="1103">
                  <c:v>37</c:v>
                </c:pt>
                <c:pt idx="1104">
                  <c:v>38</c:v>
                </c:pt>
                <c:pt idx="1105">
                  <c:v>39</c:v>
                </c:pt>
                <c:pt idx="1107">
                  <c:v>0</c:v>
                </c:pt>
                <c:pt idx="1108">
                  <c:v>0.1</c:v>
                </c:pt>
                <c:pt idx="1109">
                  <c:v>0.2</c:v>
                </c:pt>
                <c:pt idx="1110">
                  <c:v>0.3</c:v>
                </c:pt>
                <c:pt idx="1111">
                  <c:v>0.4</c:v>
                </c:pt>
                <c:pt idx="1112">
                  <c:v>0.5</c:v>
                </c:pt>
                <c:pt idx="1113">
                  <c:v>0.6</c:v>
                </c:pt>
                <c:pt idx="1114">
                  <c:v>0.7</c:v>
                </c:pt>
                <c:pt idx="1115">
                  <c:v>0.8</c:v>
                </c:pt>
                <c:pt idx="1116">
                  <c:v>0.9</c:v>
                </c:pt>
                <c:pt idx="1117">
                  <c:v>1</c:v>
                </c:pt>
                <c:pt idx="1118">
                  <c:v>1.25</c:v>
                </c:pt>
                <c:pt idx="1119">
                  <c:v>1.5</c:v>
                </c:pt>
                <c:pt idx="1120">
                  <c:v>1.75</c:v>
                </c:pt>
                <c:pt idx="1121">
                  <c:v>2</c:v>
                </c:pt>
                <c:pt idx="1122">
                  <c:v>2.25</c:v>
                </c:pt>
                <c:pt idx="1123">
                  <c:v>2.5</c:v>
                </c:pt>
                <c:pt idx="1124">
                  <c:v>2.75</c:v>
                </c:pt>
                <c:pt idx="1125">
                  <c:v>3</c:v>
                </c:pt>
                <c:pt idx="1126">
                  <c:v>3.25</c:v>
                </c:pt>
                <c:pt idx="1127">
                  <c:v>3.5</c:v>
                </c:pt>
                <c:pt idx="1128">
                  <c:v>3.75</c:v>
                </c:pt>
                <c:pt idx="1129">
                  <c:v>4</c:v>
                </c:pt>
                <c:pt idx="1130">
                  <c:v>5</c:v>
                </c:pt>
                <c:pt idx="1131">
                  <c:v>6</c:v>
                </c:pt>
                <c:pt idx="1132">
                  <c:v>7</c:v>
                </c:pt>
                <c:pt idx="1133">
                  <c:v>8</c:v>
                </c:pt>
                <c:pt idx="1134">
                  <c:v>9</c:v>
                </c:pt>
                <c:pt idx="1135">
                  <c:v>10</c:v>
                </c:pt>
                <c:pt idx="1136">
                  <c:v>11</c:v>
                </c:pt>
                <c:pt idx="1137">
                  <c:v>12</c:v>
                </c:pt>
                <c:pt idx="1138">
                  <c:v>13</c:v>
                </c:pt>
                <c:pt idx="1139">
                  <c:v>14</c:v>
                </c:pt>
                <c:pt idx="1140">
                  <c:v>15</c:v>
                </c:pt>
                <c:pt idx="1141">
                  <c:v>16</c:v>
                </c:pt>
                <c:pt idx="1142">
                  <c:v>17</c:v>
                </c:pt>
                <c:pt idx="1143">
                  <c:v>18</c:v>
                </c:pt>
                <c:pt idx="1144">
                  <c:v>19</c:v>
                </c:pt>
                <c:pt idx="1145">
                  <c:v>20</c:v>
                </c:pt>
                <c:pt idx="1146">
                  <c:v>21</c:v>
                </c:pt>
                <c:pt idx="1147">
                  <c:v>22</c:v>
                </c:pt>
                <c:pt idx="1148">
                  <c:v>23</c:v>
                </c:pt>
                <c:pt idx="1149">
                  <c:v>24</c:v>
                </c:pt>
                <c:pt idx="1150">
                  <c:v>25</c:v>
                </c:pt>
                <c:pt idx="1151">
                  <c:v>26</c:v>
                </c:pt>
                <c:pt idx="1152">
                  <c:v>27</c:v>
                </c:pt>
                <c:pt idx="1153">
                  <c:v>28</c:v>
                </c:pt>
                <c:pt idx="1154">
                  <c:v>29</c:v>
                </c:pt>
                <c:pt idx="1155">
                  <c:v>30</c:v>
                </c:pt>
                <c:pt idx="1156">
                  <c:v>31</c:v>
                </c:pt>
                <c:pt idx="1157">
                  <c:v>32</c:v>
                </c:pt>
                <c:pt idx="1158">
                  <c:v>33</c:v>
                </c:pt>
                <c:pt idx="1160">
                  <c:v>0</c:v>
                </c:pt>
                <c:pt idx="1161">
                  <c:v>0.1</c:v>
                </c:pt>
                <c:pt idx="1162">
                  <c:v>0.2</c:v>
                </c:pt>
                <c:pt idx="1163">
                  <c:v>0.3</c:v>
                </c:pt>
                <c:pt idx="1164">
                  <c:v>0.4</c:v>
                </c:pt>
                <c:pt idx="1165">
                  <c:v>0.5</c:v>
                </c:pt>
                <c:pt idx="1166">
                  <c:v>0.6</c:v>
                </c:pt>
                <c:pt idx="1167">
                  <c:v>0.7</c:v>
                </c:pt>
                <c:pt idx="1168">
                  <c:v>0.8</c:v>
                </c:pt>
                <c:pt idx="1169">
                  <c:v>0.9</c:v>
                </c:pt>
                <c:pt idx="1170">
                  <c:v>1</c:v>
                </c:pt>
                <c:pt idx="1171">
                  <c:v>1.25</c:v>
                </c:pt>
                <c:pt idx="1172">
                  <c:v>1.5</c:v>
                </c:pt>
                <c:pt idx="1173">
                  <c:v>1.75</c:v>
                </c:pt>
                <c:pt idx="1174">
                  <c:v>2</c:v>
                </c:pt>
                <c:pt idx="1175">
                  <c:v>2.25</c:v>
                </c:pt>
                <c:pt idx="1176">
                  <c:v>2.5</c:v>
                </c:pt>
                <c:pt idx="1177">
                  <c:v>2.75</c:v>
                </c:pt>
                <c:pt idx="1178">
                  <c:v>3</c:v>
                </c:pt>
                <c:pt idx="1179">
                  <c:v>3.25</c:v>
                </c:pt>
                <c:pt idx="1180">
                  <c:v>3.5</c:v>
                </c:pt>
                <c:pt idx="1181">
                  <c:v>3.75</c:v>
                </c:pt>
                <c:pt idx="1182">
                  <c:v>4</c:v>
                </c:pt>
                <c:pt idx="1183">
                  <c:v>5</c:v>
                </c:pt>
                <c:pt idx="1184">
                  <c:v>6</c:v>
                </c:pt>
                <c:pt idx="1185">
                  <c:v>7</c:v>
                </c:pt>
                <c:pt idx="1186">
                  <c:v>8</c:v>
                </c:pt>
                <c:pt idx="1187">
                  <c:v>9</c:v>
                </c:pt>
                <c:pt idx="1188">
                  <c:v>10</c:v>
                </c:pt>
                <c:pt idx="1189">
                  <c:v>11</c:v>
                </c:pt>
                <c:pt idx="1190">
                  <c:v>12</c:v>
                </c:pt>
                <c:pt idx="1191">
                  <c:v>13</c:v>
                </c:pt>
                <c:pt idx="1192">
                  <c:v>14</c:v>
                </c:pt>
                <c:pt idx="1193">
                  <c:v>15</c:v>
                </c:pt>
                <c:pt idx="1194">
                  <c:v>16</c:v>
                </c:pt>
                <c:pt idx="1195">
                  <c:v>17</c:v>
                </c:pt>
                <c:pt idx="1196">
                  <c:v>18</c:v>
                </c:pt>
                <c:pt idx="1197">
                  <c:v>19</c:v>
                </c:pt>
                <c:pt idx="1198">
                  <c:v>20</c:v>
                </c:pt>
                <c:pt idx="1199">
                  <c:v>21</c:v>
                </c:pt>
                <c:pt idx="1201">
                  <c:v>0</c:v>
                </c:pt>
                <c:pt idx="1202">
                  <c:v>0.1</c:v>
                </c:pt>
                <c:pt idx="1203">
                  <c:v>0.2</c:v>
                </c:pt>
                <c:pt idx="1204">
                  <c:v>0.3</c:v>
                </c:pt>
                <c:pt idx="1205">
                  <c:v>0.4</c:v>
                </c:pt>
                <c:pt idx="1206">
                  <c:v>0.5</c:v>
                </c:pt>
                <c:pt idx="1207">
                  <c:v>0.6</c:v>
                </c:pt>
                <c:pt idx="1208">
                  <c:v>0.7</c:v>
                </c:pt>
                <c:pt idx="1209">
                  <c:v>0.8</c:v>
                </c:pt>
                <c:pt idx="1210">
                  <c:v>0.9</c:v>
                </c:pt>
                <c:pt idx="1211">
                  <c:v>1</c:v>
                </c:pt>
                <c:pt idx="1212">
                  <c:v>1.25</c:v>
                </c:pt>
                <c:pt idx="1213">
                  <c:v>1.5</c:v>
                </c:pt>
                <c:pt idx="1214">
                  <c:v>1.75</c:v>
                </c:pt>
                <c:pt idx="1215">
                  <c:v>2</c:v>
                </c:pt>
                <c:pt idx="1216">
                  <c:v>2.25</c:v>
                </c:pt>
                <c:pt idx="1217">
                  <c:v>2.5</c:v>
                </c:pt>
                <c:pt idx="1218">
                  <c:v>2.75</c:v>
                </c:pt>
                <c:pt idx="1219">
                  <c:v>3</c:v>
                </c:pt>
                <c:pt idx="1220">
                  <c:v>3.25</c:v>
                </c:pt>
                <c:pt idx="1221">
                  <c:v>3.5</c:v>
                </c:pt>
                <c:pt idx="1222">
                  <c:v>3.75</c:v>
                </c:pt>
                <c:pt idx="1223">
                  <c:v>4</c:v>
                </c:pt>
                <c:pt idx="1224">
                  <c:v>5</c:v>
                </c:pt>
                <c:pt idx="1225">
                  <c:v>6</c:v>
                </c:pt>
                <c:pt idx="1226">
                  <c:v>7</c:v>
                </c:pt>
                <c:pt idx="1227">
                  <c:v>8</c:v>
                </c:pt>
                <c:pt idx="1228">
                  <c:v>9</c:v>
                </c:pt>
                <c:pt idx="1229">
                  <c:v>10</c:v>
                </c:pt>
                <c:pt idx="1230">
                  <c:v>11</c:v>
                </c:pt>
                <c:pt idx="1231">
                  <c:v>12</c:v>
                </c:pt>
                <c:pt idx="1232">
                  <c:v>13</c:v>
                </c:pt>
                <c:pt idx="1233">
                  <c:v>14</c:v>
                </c:pt>
                <c:pt idx="1234">
                  <c:v>15</c:v>
                </c:pt>
                <c:pt idx="1235">
                  <c:v>16</c:v>
                </c:pt>
                <c:pt idx="1236">
                  <c:v>17</c:v>
                </c:pt>
                <c:pt idx="1237">
                  <c:v>18</c:v>
                </c:pt>
                <c:pt idx="1238">
                  <c:v>19</c:v>
                </c:pt>
                <c:pt idx="1239">
                  <c:v>20</c:v>
                </c:pt>
                <c:pt idx="1240">
                  <c:v>21</c:v>
                </c:pt>
                <c:pt idx="1242">
                  <c:v>0</c:v>
                </c:pt>
                <c:pt idx="1243">
                  <c:v>0.1</c:v>
                </c:pt>
                <c:pt idx="1244">
                  <c:v>0.2</c:v>
                </c:pt>
                <c:pt idx="1245">
                  <c:v>0.3</c:v>
                </c:pt>
                <c:pt idx="1246">
                  <c:v>0.4</c:v>
                </c:pt>
                <c:pt idx="1247">
                  <c:v>0.5</c:v>
                </c:pt>
                <c:pt idx="1248">
                  <c:v>0.6</c:v>
                </c:pt>
                <c:pt idx="1249">
                  <c:v>0.7</c:v>
                </c:pt>
                <c:pt idx="1250">
                  <c:v>0.8</c:v>
                </c:pt>
                <c:pt idx="1251">
                  <c:v>0.9</c:v>
                </c:pt>
                <c:pt idx="1252">
                  <c:v>1</c:v>
                </c:pt>
                <c:pt idx="1253">
                  <c:v>1.25</c:v>
                </c:pt>
                <c:pt idx="1254">
                  <c:v>1.5</c:v>
                </c:pt>
                <c:pt idx="1255">
                  <c:v>1.75</c:v>
                </c:pt>
                <c:pt idx="1256">
                  <c:v>2</c:v>
                </c:pt>
                <c:pt idx="1257">
                  <c:v>2.25</c:v>
                </c:pt>
                <c:pt idx="1258">
                  <c:v>2.5</c:v>
                </c:pt>
                <c:pt idx="1259">
                  <c:v>2.75</c:v>
                </c:pt>
                <c:pt idx="1260">
                  <c:v>3</c:v>
                </c:pt>
                <c:pt idx="1261">
                  <c:v>3.25</c:v>
                </c:pt>
                <c:pt idx="1262">
                  <c:v>3.5</c:v>
                </c:pt>
                <c:pt idx="1263">
                  <c:v>3.75</c:v>
                </c:pt>
                <c:pt idx="1264">
                  <c:v>4</c:v>
                </c:pt>
                <c:pt idx="1265">
                  <c:v>5</c:v>
                </c:pt>
                <c:pt idx="1266">
                  <c:v>6</c:v>
                </c:pt>
                <c:pt idx="1267">
                  <c:v>7</c:v>
                </c:pt>
                <c:pt idx="1268">
                  <c:v>8</c:v>
                </c:pt>
                <c:pt idx="1269">
                  <c:v>9</c:v>
                </c:pt>
                <c:pt idx="1270">
                  <c:v>10</c:v>
                </c:pt>
                <c:pt idx="1271">
                  <c:v>11</c:v>
                </c:pt>
                <c:pt idx="1272">
                  <c:v>12</c:v>
                </c:pt>
                <c:pt idx="1273">
                  <c:v>13</c:v>
                </c:pt>
                <c:pt idx="1274">
                  <c:v>14</c:v>
                </c:pt>
                <c:pt idx="1275">
                  <c:v>15</c:v>
                </c:pt>
                <c:pt idx="1276">
                  <c:v>16</c:v>
                </c:pt>
                <c:pt idx="1277">
                  <c:v>17</c:v>
                </c:pt>
                <c:pt idx="1278">
                  <c:v>18</c:v>
                </c:pt>
                <c:pt idx="1279">
                  <c:v>19</c:v>
                </c:pt>
                <c:pt idx="1280">
                  <c:v>20</c:v>
                </c:pt>
                <c:pt idx="1281">
                  <c:v>21</c:v>
                </c:pt>
                <c:pt idx="1283">
                  <c:v>0</c:v>
                </c:pt>
                <c:pt idx="1284">
                  <c:v>0.1</c:v>
                </c:pt>
                <c:pt idx="1285">
                  <c:v>0.2</c:v>
                </c:pt>
                <c:pt idx="1286">
                  <c:v>0.3</c:v>
                </c:pt>
                <c:pt idx="1287">
                  <c:v>0.4</c:v>
                </c:pt>
                <c:pt idx="1288">
                  <c:v>0.5</c:v>
                </c:pt>
                <c:pt idx="1289">
                  <c:v>0.6</c:v>
                </c:pt>
                <c:pt idx="1290">
                  <c:v>0.7</c:v>
                </c:pt>
                <c:pt idx="1291">
                  <c:v>0.8</c:v>
                </c:pt>
                <c:pt idx="1292">
                  <c:v>0.9</c:v>
                </c:pt>
                <c:pt idx="1293">
                  <c:v>1</c:v>
                </c:pt>
                <c:pt idx="1294">
                  <c:v>1.25</c:v>
                </c:pt>
                <c:pt idx="1295">
                  <c:v>1.5</c:v>
                </c:pt>
                <c:pt idx="1296">
                  <c:v>1.75</c:v>
                </c:pt>
                <c:pt idx="1297">
                  <c:v>2</c:v>
                </c:pt>
                <c:pt idx="1298">
                  <c:v>2.25</c:v>
                </c:pt>
                <c:pt idx="1299">
                  <c:v>2.5</c:v>
                </c:pt>
                <c:pt idx="1300">
                  <c:v>2.75</c:v>
                </c:pt>
                <c:pt idx="1301">
                  <c:v>3</c:v>
                </c:pt>
                <c:pt idx="1302">
                  <c:v>3.25</c:v>
                </c:pt>
                <c:pt idx="1303">
                  <c:v>3.5</c:v>
                </c:pt>
                <c:pt idx="1304">
                  <c:v>3.75</c:v>
                </c:pt>
                <c:pt idx="1305">
                  <c:v>4</c:v>
                </c:pt>
                <c:pt idx="1306">
                  <c:v>5</c:v>
                </c:pt>
                <c:pt idx="1307">
                  <c:v>6</c:v>
                </c:pt>
                <c:pt idx="1308">
                  <c:v>7</c:v>
                </c:pt>
                <c:pt idx="1309">
                  <c:v>8</c:v>
                </c:pt>
                <c:pt idx="1310">
                  <c:v>9</c:v>
                </c:pt>
                <c:pt idx="1311">
                  <c:v>10</c:v>
                </c:pt>
                <c:pt idx="1312">
                  <c:v>11</c:v>
                </c:pt>
                <c:pt idx="1313">
                  <c:v>12</c:v>
                </c:pt>
                <c:pt idx="1314">
                  <c:v>13</c:v>
                </c:pt>
                <c:pt idx="1315">
                  <c:v>14</c:v>
                </c:pt>
                <c:pt idx="1316">
                  <c:v>15</c:v>
                </c:pt>
                <c:pt idx="1317">
                  <c:v>16</c:v>
                </c:pt>
                <c:pt idx="1318">
                  <c:v>17</c:v>
                </c:pt>
                <c:pt idx="1319">
                  <c:v>18</c:v>
                </c:pt>
                <c:pt idx="1320">
                  <c:v>19</c:v>
                </c:pt>
                <c:pt idx="1321">
                  <c:v>20</c:v>
                </c:pt>
                <c:pt idx="1323">
                  <c:v>0</c:v>
                </c:pt>
                <c:pt idx="1324">
                  <c:v>0.1</c:v>
                </c:pt>
                <c:pt idx="1325">
                  <c:v>0.2</c:v>
                </c:pt>
                <c:pt idx="1326">
                  <c:v>0.3</c:v>
                </c:pt>
                <c:pt idx="1327">
                  <c:v>0.4</c:v>
                </c:pt>
                <c:pt idx="1328">
                  <c:v>0.5</c:v>
                </c:pt>
                <c:pt idx="1329">
                  <c:v>0.6</c:v>
                </c:pt>
                <c:pt idx="1330">
                  <c:v>0.7</c:v>
                </c:pt>
                <c:pt idx="1331">
                  <c:v>0.8</c:v>
                </c:pt>
                <c:pt idx="1332">
                  <c:v>0.9</c:v>
                </c:pt>
                <c:pt idx="1333">
                  <c:v>1</c:v>
                </c:pt>
                <c:pt idx="1334">
                  <c:v>1.25</c:v>
                </c:pt>
                <c:pt idx="1335">
                  <c:v>1.5</c:v>
                </c:pt>
                <c:pt idx="1336">
                  <c:v>1.75</c:v>
                </c:pt>
                <c:pt idx="1337">
                  <c:v>2</c:v>
                </c:pt>
                <c:pt idx="1338">
                  <c:v>2.25</c:v>
                </c:pt>
                <c:pt idx="1339">
                  <c:v>2.5</c:v>
                </c:pt>
                <c:pt idx="1340">
                  <c:v>2.75</c:v>
                </c:pt>
                <c:pt idx="1341">
                  <c:v>3</c:v>
                </c:pt>
                <c:pt idx="1342">
                  <c:v>3.25</c:v>
                </c:pt>
                <c:pt idx="1343">
                  <c:v>3.5</c:v>
                </c:pt>
                <c:pt idx="1344">
                  <c:v>3.75</c:v>
                </c:pt>
                <c:pt idx="1345">
                  <c:v>4</c:v>
                </c:pt>
                <c:pt idx="1346">
                  <c:v>5</c:v>
                </c:pt>
                <c:pt idx="1347">
                  <c:v>6</c:v>
                </c:pt>
                <c:pt idx="1348">
                  <c:v>7</c:v>
                </c:pt>
                <c:pt idx="1349">
                  <c:v>8</c:v>
                </c:pt>
                <c:pt idx="1350">
                  <c:v>9</c:v>
                </c:pt>
                <c:pt idx="1351">
                  <c:v>10</c:v>
                </c:pt>
                <c:pt idx="1352">
                  <c:v>11</c:v>
                </c:pt>
                <c:pt idx="1353">
                  <c:v>12</c:v>
                </c:pt>
                <c:pt idx="1354">
                  <c:v>13</c:v>
                </c:pt>
                <c:pt idx="1355">
                  <c:v>14</c:v>
                </c:pt>
                <c:pt idx="1356">
                  <c:v>15</c:v>
                </c:pt>
                <c:pt idx="1357">
                  <c:v>16</c:v>
                </c:pt>
                <c:pt idx="1358">
                  <c:v>17</c:v>
                </c:pt>
                <c:pt idx="1359">
                  <c:v>18</c:v>
                </c:pt>
                <c:pt idx="1361">
                  <c:v>0.3</c:v>
                </c:pt>
                <c:pt idx="1362">
                  <c:v>0.4</c:v>
                </c:pt>
                <c:pt idx="1363">
                  <c:v>0.5</c:v>
                </c:pt>
                <c:pt idx="1364">
                  <c:v>0.6</c:v>
                </c:pt>
                <c:pt idx="1365">
                  <c:v>0.7</c:v>
                </c:pt>
                <c:pt idx="1366">
                  <c:v>0.8</c:v>
                </c:pt>
                <c:pt idx="1367">
                  <c:v>0.9</c:v>
                </c:pt>
                <c:pt idx="1368">
                  <c:v>1</c:v>
                </c:pt>
                <c:pt idx="1369">
                  <c:v>1.25</c:v>
                </c:pt>
                <c:pt idx="1370">
                  <c:v>1.5</c:v>
                </c:pt>
                <c:pt idx="1371">
                  <c:v>1.75</c:v>
                </c:pt>
                <c:pt idx="1372">
                  <c:v>2</c:v>
                </c:pt>
                <c:pt idx="1373">
                  <c:v>2.25</c:v>
                </c:pt>
                <c:pt idx="1374">
                  <c:v>2.5</c:v>
                </c:pt>
                <c:pt idx="1375">
                  <c:v>2.75</c:v>
                </c:pt>
                <c:pt idx="1376">
                  <c:v>3</c:v>
                </c:pt>
                <c:pt idx="1377">
                  <c:v>3.25</c:v>
                </c:pt>
                <c:pt idx="1378">
                  <c:v>3.5</c:v>
                </c:pt>
                <c:pt idx="1379">
                  <c:v>3.75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7</c:v>
                </c:pt>
                <c:pt idx="1384">
                  <c:v>8</c:v>
                </c:pt>
                <c:pt idx="1385">
                  <c:v>9</c:v>
                </c:pt>
                <c:pt idx="1386">
                  <c:v>10</c:v>
                </c:pt>
                <c:pt idx="1387">
                  <c:v>11</c:v>
                </c:pt>
                <c:pt idx="1388">
                  <c:v>12</c:v>
                </c:pt>
                <c:pt idx="1389">
                  <c:v>13</c:v>
                </c:pt>
                <c:pt idx="1390">
                  <c:v>14</c:v>
                </c:pt>
                <c:pt idx="1391">
                  <c:v>15</c:v>
                </c:pt>
                <c:pt idx="1392">
                  <c:v>16</c:v>
                </c:pt>
                <c:pt idx="1393">
                  <c:v>17</c:v>
                </c:pt>
                <c:pt idx="1395">
                  <c:v>1.5</c:v>
                </c:pt>
                <c:pt idx="1396">
                  <c:v>1.75</c:v>
                </c:pt>
                <c:pt idx="1397">
                  <c:v>2</c:v>
                </c:pt>
                <c:pt idx="1398">
                  <c:v>2.25</c:v>
                </c:pt>
                <c:pt idx="1399">
                  <c:v>2.5</c:v>
                </c:pt>
                <c:pt idx="1400">
                  <c:v>2.75</c:v>
                </c:pt>
                <c:pt idx="1401">
                  <c:v>3</c:v>
                </c:pt>
                <c:pt idx="1402">
                  <c:v>3.25</c:v>
                </c:pt>
                <c:pt idx="1403">
                  <c:v>3.5</c:v>
                </c:pt>
                <c:pt idx="1404">
                  <c:v>3.75</c:v>
                </c:pt>
                <c:pt idx="1405">
                  <c:v>4</c:v>
                </c:pt>
                <c:pt idx="1406">
                  <c:v>5</c:v>
                </c:pt>
                <c:pt idx="1407">
                  <c:v>6</c:v>
                </c:pt>
                <c:pt idx="1408">
                  <c:v>7</c:v>
                </c:pt>
                <c:pt idx="1409">
                  <c:v>8</c:v>
                </c:pt>
                <c:pt idx="1410">
                  <c:v>9</c:v>
                </c:pt>
                <c:pt idx="1411">
                  <c:v>10</c:v>
                </c:pt>
                <c:pt idx="1412">
                  <c:v>11</c:v>
                </c:pt>
                <c:pt idx="1413">
                  <c:v>12</c:v>
                </c:pt>
                <c:pt idx="1414">
                  <c:v>13</c:v>
                </c:pt>
                <c:pt idx="1415">
                  <c:v>14</c:v>
                </c:pt>
                <c:pt idx="1416">
                  <c:v>15</c:v>
                </c:pt>
                <c:pt idx="1417">
                  <c:v>16</c:v>
                </c:pt>
                <c:pt idx="1419">
                  <c:v>2.75</c:v>
                </c:pt>
                <c:pt idx="1420">
                  <c:v>3</c:v>
                </c:pt>
                <c:pt idx="1421">
                  <c:v>3.25</c:v>
                </c:pt>
                <c:pt idx="1422">
                  <c:v>3.5</c:v>
                </c:pt>
                <c:pt idx="1423">
                  <c:v>3.75</c:v>
                </c:pt>
                <c:pt idx="1424">
                  <c:v>4</c:v>
                </c:pt>
                <c:pt idx="1425">
                  <c:v>5</c:v>
                </c:pt>
                <c:pt idx="1426">
                  <c:v>6</c:v>
                </c:pt>
                <c:pt idx="1427">
                  <c:v>7</c:v>
                </c:pt>
                <c:pt idx="1428">
                  <c:v>8</c:v>
                </c:pt>
                <c:pt idx="1429">
                  <c:v>9</c:v>
                </c:pt>
                <c:pt idx="1430">
                  <c:v>10</c:v>
                </c:pt>
                <c:pt idx="1431">
                  <c:v>11</c:v>
                </c:pt>
                <c:pt idx="1432">
                  <c:v>12</c:v>
                </c:pt>
                <c:pt idx="1433">
                  <c:v>13</c:v>
                </c:pt>
                <c:pt idx="1434">
                  <c:v>14</c:v>
                </c:pt>
                <c:pt idx="1435">
                  <c:v>15</c:v>
                </c:pt>
              </c:numCache>
            </c:numRef>
          </c:xVal>
          <c:yVal>
            <c:numRef>
              <c:f>'-40c'!$E$129:$E$1795</c:f>
              <c:numCache>
                <c:formatCode>0.00E+00</c:formatCode>
                <c:ptCount val="1667"/>
                <c:pt idx="0">
                  <c:v>-1.068E-6</c:v>
                </c:pt>
                <c:pt idx="1">
                  <c:v>-7.5999999999999992E-7</c:v>
                </c:pt>
                <c:pt idx="2">
                  <c:v>-5.9999999999999997E-7</c:v>
                </c:pt>
                <c:pt idx="3">
                  <c:v>-4.6800000000000006E-7</c:v>
                </c:pt>
                <c:pt idx="4">
                  <c:v>-3.7999999999999996E-7</c:v>
                </c:pt>
                <c:pt idx="5">
                  <c:v>-2.9999999999999999E-7</c:v>
                </c:pt>
                <c:pt idx="6">
                  <c:v>-2.2799999999999998E-7</c:v>
                </c:pt>
                <c:pt idx="7">
                  <c:v>-1.5199999999999998E-7</c:v>
                </c:pt>
                <c:pt idx="8">
                  <c:v>-9.5999999999999999E-8</c:v>
                </c:pt>
                <c:pt idx="9">
                  <c:v>-5.2000000000000002E-8</c:v>
                </c:pt>
                <c:pt idx="10">
                  <c:v>2.7999999999999999E-8</c:v>
                </c:pt>
                <c:pt idx="11">
                  <c:v>1.8E-7</c:v>
                </c:pt>
                <c:pt idx="12">
                  <c:v>3.9200000000000002E-7</c:v>
                </c:pt>
                <c:pt idx="13">
                  <c:v>6.1999999999999999E-7</c:v>
                </c:pt>
                <c:pt idx="14">
                  <c:v>8.9999999999999996E-7</c:v>
                </c:pt>
                <c:pt idx="15">
                  <c:v>1.212E-6</c:v>
                </c:pt>
                <c:pt idx="16">
                  <c:v>1.5960000000000001E-6</c:v>
                </c:pt>
                <c:pt idx="17">
                  <c:v>2.0360000000000001E-6</c:v>
                </c:pt>
                <c:pt idx="18">
                  <c:v>2.5519999999999999E-6</c:v>
                </c:pt>
                <c:pt idx="19">
                  <c:v>3.128E-6</c:v>
                </c:pt>
                <c:pt idx="20">
                  <c:v>3.8080000000000002E-6</c:v>
                </c:pt>
                <c:pt idx="21">
                  <c:v>4.5360000000000003E-6</c:v>
                </c:pt>
                <c:pt idx="22">
                  <c:v>5.3800000000000002E-6</c:v>
                </c:pt>
                <c:pt idx="23">
                  <c:v>1.0096E-5</c:v>
                </c:pt>
                <c:pt idx="24">
                  <c:v>1.6572E-5</c:v>
                </c:pt>
                <c:pt idx="25">
                  <c:v>2.4848E-5</c:v>
                </c:pt>
                <c:pt idx="26">
                  <c:v>3.4448E-5</c:v>
                </c:pt>
                <c:pt idx="27">
                  <c:v>4.4799999999999998E-5</c:v>
                </c:pt>
                <c:pt idx="28">
                  <c:v>5.5272000000000002E-5</c:v>
                </c:pt>
                <c:pt idx="29">
                  <c:v>6.5227999999999993E-5</c:v>
                </c:pt>
                <c:pt idx="30">
                  <c:v>7.4152000000000004E-5</c:v>
                </c:pt>
                <c:pt idx="31">
                  <c:v>8.2372000000000003E-5</c:v>
                </c:pt>
                <c:pt idx="32">
                  <c:v>9.0803999999999993E-5</c:v>
                </c:pt>
                <c:pt idx="33">
                  <c:v>9.9211999999999998E-5</c:v>
                </c:pt>
                <c:pt idx="34">
                  <c:v>1.0846800000000001E-4</c:v>
                </c:pt>
                <c:pt idx="35">
                  <c:v>1.17828E-4</c:v>
                </c:pt>
                <c:pt idx="36">
                  <c:v>1.28188E-4</c:v>
                </c:pt>
                <c:pt idx="37">
                  <c:v>1.3908400000000001E-4</c:v>
                </c:pt>
                <c:pt idx="38">
                  <c:v>1.5056800000000001E-4</c:v>
                </c:pt>
                <c:pt idx="39">
                  <c:v>1.62492E-4</c:v>
                </c:pt>
                <c:pt idx="40">
                  <c:v>1.61516E-4</c:v>
                </c:pt>
                <c:pt idx="41">
                  <c:v>1.8901199999999999E-4</c:v>
                </c:pt>
                <c:pt idx="42">
                  <c:v>2.01972E-4</c:v>
                </c:pt>
                <c:pt idx="43">
                  <c:v>2.16348E-4</c:v>
                </c:pt>
                <c:pt idx="44">
                  <c:v>2.3176000000000002E-4</c:v>
                </c:pt>
                <c:pt idx="45">
                  <c:v>2.46636E-4</c:v>
                </c:pt>
                <c:pt idx="46">
                  <c:v>2.6287200000000004E-4</c:v>
                </c:pt>
                <c:pt idx="47">
                  <c:v>2.79688E-4</c:v>
                </c:pt>
                <c:pt idx="48">
                  <c:v>2.9649199999999998E-4</c:v>
                </c:pt>
                <c:pt idx="49">
                  <c:v>3.1312000000000001E-4</c:v>
                </c:pt>
                <c:pt idx="50">
                  <c:v>3.3147199999999997E-4</c:v>
                </c:pt>
                <c:pt idx="51">
                  <c:v>3.5018799999999997E-4</c:v>
                </c:pt>
                <c:pt idx="52">
                  <c:v>3.69188E-4</c:v>
                </c:pt>
                <c:pt idx="53">
                  <c:v>3.8997199999999999E-4</c:v>
                </c:pt>
                <c:pt idx="54">
                  <c:v>4.0915999999999999E-4</c:v>
                </c:pt>
                <c:pt idx="55">
                  <c:v>4.2996000000000001E-4</c:v>
                </c:pt>
                <c:pt idx="56">
                  <c:v>4.4991999999999997E-4</c:v>
                </c:pt>
                <c:pt idx="57">
                  <c:v>4.7147999999999998E-4</c:v>
                </c:pt>
                <c:pt idx="58">
                  <c:v>4.9348000000000003E-4</c:v>
                </c:pt>
                <c:pt idx="59">
                  <c:v>5.1683999999999996E-4</c:v>
                </c:pt>
                <c:pt idx="60">
                  <c:v>5.4124000000000002E-4</c:v>
                </c:pt>
                <c:pt idx="61">
                  <c:v>5.6492000000000001E-4</c:v>
                </c:pt>
                <c:pt idx="62">
                  <c:v>5.8651999999999999E-4</c:v>
                </c:pt>
                <c:pt idx="63">
                  <c:v>6.1320000000000005E-4</c:v>
                </c:pt>
                <c:pt idx="64">
                  <c:v>6.3676E-4</c:v>
                </c:pt>
                <c:pt idx="65">
                  <c:v>6.6367999999999993E-4</c:v>
                </c:pt>
                <c:pt idx="66">
                  <c:v>6.8864000000000002E-4</c:v>
                </c:pt>
                <c:pt idx="67">
                  <c:v>7.1408000000000007E-4</c:v>
                </c:pt>
                <c:pt idx="68">
                  <c:v>7.3816000000000007E-4</c:v>
                </c:pt>
                <c:pt idx="69">
                  <c:v>0</c:v>
                </c:pt>
                <c:pt idx="70">
                  <c:v>-7.6799999999999999E-7</c:v>
                </c:pt>
                <c:pt idx="71">
                  <c:v>-5.9200000000000001E-7</c:v>
                </c:pt>
                <c:pt idx="72">
                  <c:v>-4.6400000000000003E-7</c:v>
                </c:pt>
                <c:pt idx="73">
                  <c:v>-3.9200000000000002E-7</c:v>
                </c:pt>
                <c:pt idx="74">
                  <c:v>-3.2000000000000001E-7</c:v>
                </c:pt>
                <c:pt idx="75">
                  <c:v>-2.6800000000000002E-7</c:v>
                </c:pt>
                <c:pt idx="76">
                  <c:v>-2.1999999999999998E-7</c:v>
                </c:pt>
                <c:pt idx="77">
                  <c:v>-1.8400000000000001E-7</c:v>
                </c:pt>
                <c:pt idx="78">
                  <c:v>-1.4000000000000001E-7</c:v>
                </c:pt>
                <c:pt idx="79">
                  <c:v>-1.08E-7</c:v>
                </c:pt>
                <c:pt idx="80">
                  <c:v>-5.2000000000000002E-8</c:v>
                </c:pt>
                <c:pt idx="81">
                  <c:v>5.2000000000000002E-8</c:v>
                </c:pt>
                <c:pt idx="82">
                  <c:v>1.6E-7</c:v>
                </c:pt>
                <c:pt idx="83">
                  <c:v>3.4000000000000003E-7</c:v>
                </c:pt>
                <c:pt idx="84">
                  <c:v>5.2400000000000009E-7</c:v>
                </c:pt>
                <c:pt idx="85">
                  <c:v>7.5999999999999992E-7</c:v>
                </c:pt>
                <c:pt idx="86">
                  <c:v>1.02E-6</c:v>
                </c:pt>
                <c:pt idx="87">
                  <c:v>1.3319999999999999E-6</c:v>
                </c:pt>
                <c:pt idx="88">
                  <c:v>1.7120000000000001E-6</c:v>
                </c:pt>
                <c:pt idx="89">
                  <c:v>2.1560000000000002E-6</c:v>
                </c:pt>
                <c:pt idx="90">
                  <c:v>2.6639999999999998E-6</c:v>
                </c:pt>
                <c:pt idx="91">
                  <c:v>3.2399999999999999E-6</c:v>
                </c:pt>
                <c:pt idx="92">
                  <c:v>3.8840000000000004E-6</c:v>
                </c:pt>
                <c:pt idx="93">
                  <c:v>7.6559999999999992E-6</c:v>
                </c:pt>
                <c:pt idx="94">
                  <c:v>1.3064000000000001E-5</c:v>
                </c:pt>
                <c:pt idx="95">
                  <c:v>2.0228E-5</c:v>
                </c:pt>
                <c:pt idx="96">
                  <c:v>2.8884E-5</c:v>
                </c:pt>
                <c:pt idx="97">
                  <c:v>3.8588000000000004E-5</c:v>
                </c:pt>
                <c:pt idx="98">
                  <c:v>4.8855999999999994E-5</c:v>
                </c:pt>
                <c:pt idx="99">
                  <c:v>5.8723999999999995E-5</c:v>
                </c:pt>
                <c:pt idx="100">
                  <c:v>6.8099999999999988E-5</c:v>
                </c:pt>
                <c:pt idx="101">
                  <c:v>7.6707999999999998E-5</c:v>
                </c:pt>
                <c:pt idx="102">
                  <c:v>8.4863999999999993E-5</c:v>
                </c:pt>
                <c:pt idx="103">
                  <c:v>9.3552000000000001E-5</c:v>
                </c:pt>
                <c:pt idx="104">
                  <c:v>1.02984E-4</c:v>
                </c:pt>
                <c:pt idx="105">
                  <c:v>1.1302E-4</c:v>
                </c:pt>
                <c:pt idx="106">
                  <c:v>1.2335999999999998E-4</c:v>
                </c:pt>
                <c:pt idx="107">
                  <c:v>1.3468E-4</c:v>
                </c:pt>
                <c:pt idx="108">
                  <c:v>1.45852E-4</c:v>
                </c:pt>
                <c:pt idx="109">
                  <c:v>1.5772E-4</c:v>
                </c:pt>
                <c:pt idx="110">
                  <c:v>1.5672799999999999E-4</c:v>
                </c:pt>
                <c:pt idx="111">
                  <c:v>1.8383599999999999E-4</c:v>
                </c:pt>
                <c:pt idx="112">
                  <c:v>1.9666799999999999E-4</c:v>
                </c:pt>
                <c:pt idx="113">
                  <c:v>2.1128400000000001E-4</c:v>
                </c:pt>
                <c:pt idx="114">
                  <c:v>2.2651999999999999E-4</c:v>
                </c:pt>
                <c:pt idx="115">
                  <c:v>2.4110400000000001E-4</c:v>
                </c:pt>
                <c:pt idx="116">
                  <c:v>2.5761600000000001E-4</c:v>
                </c:pt>
                <c:pt idx="117">
                  <c:v>2.7474800000000001E-4</c:v>
                </c:pt>
                <c:pt idx="118">
                  <c:v>2.9189200000000003E-4</c:v>
                </c:pt>
                <c:pt idx="119">
                  <c:v>3.0971199999999996E-4</c:v>
                </c:pt>
                <c:pt idx="120">
                  <c:v>3.2823200000000002E-4</c:v>
                </c:pt>
                <c:pt idx="121">
                  <c:v>3.4670799999999999E-4</c:v>
                </c:pt>
                <c:pt idx="122">
                  <c:v>3.66888E-4</c:v>
                </c:pt>
                <c:pt idx="123">
                  <c:v>3.8679200000000001E-4</c:v>
                </c:pt>
                <c:pt idx="124">
                  <c:v>4.0732000000000002E-4</c:v>
                </c:pt>
                <c:pt idx="125">
                  <c:v>4.2655999999999998E-4</c:v>
                </c:pt>
                <c:pt idx="126">
                  <c:v>4.4935999999999999E-4</c:v>
                </c:pt>
                <c:pt idx="127">
                  <c:v>4.7347999999999997E-4</c:v>
                </c:pt>
                <c:pt idx="128">
                  <c:v>4.9276000000000007E-4</c:v>
                </c:pt>
                <c:pt idx="129">
                  <c:v>5.1475999999999996E-4</c:v>
                </c:pt>
                <c:pt idx="130">
                  <c:v>5.4007999999999997E-4</c:v>
                </c:pt>
                <c:pt idx="131">
                  <c:v>5.622E-4</c:v>
                </c:pt>
                <c:pt idx="132">
                  <c:v>5.8599999999999993E-4</c:v>
                </c:pt>
                <c:pt idx="133">
                  <c:v>6.1039999999999998E-4</c:v>
                </c:pt>
                <c:pt idx="134">
                  <c:v>6.3480000000000003E-4</c:v>
                </c:pt>
                <c:pt idx="135">
                  <c:v>6.6E-4</c:v>
                </c:pt>
                <c:pt idx="136">
                  <c:v>6.8607999999999994E-4</c:v>
                </c:pt>
                <c:pt idx="137">
                  <c:v>7.1223999999999994E-4</c:v>
                </c:pt>
                <c:pt idx="138">
                  <c:v>7.3760000000000004E-4</c:v>
                </c:pt>
                <c:pt idx="139">
                  <c:v>0</c:v>
                </c:pt>
                <c:pt idx="140">
                  <c:v>-7.7199999999999998E-7</c:v>
                </c:pt>
                <c:pt idx="141">
                  <c:v>-5.8400000000000004E-7</c:v>
                </c:pt>
                <c:pt idx="142">
                  <c:v>-4.7999999999999996E-7</c:v>
                </c:pt>
                <c:pt idx="143">
                  <c:v>-4.0400000000000002E-7</c:v>
                </c:pt>
                <c:pt idx="144">
                  <c:v>-3.4400000000000001E-7</c:v>
                </c:pt>
                <c:pt idx="145">
                  <c:v>-2.9999999999999999E-7</c:v>
                </c:pt>
                <c:pt idx="146">
                  <c:v>-2.5200000000000003E-7</c:v>
                </c:pt>
                <c:pt idx="147">
                  <c:v>-2.2799999999999998E-7</c:v>
                </c:pt>
                <c:pt idx="148">
                  <c:v>-1.92E-7</c:v>
                </c:pt>
                <c:pt idx="149">
                  <c:v>-1.5599999999999999E-7</c:v>
                </c:pt>
                <c:pt idx="150">
                  <c:v>-1.08E-7</c:v>
                </c:pt>
                <c:pt idx="151">
                  <c:v>-3.2000000000000002E-8</c:v>
                </c:pt>
                <c:pt idx="152">
                  <c:v>6.4000000000000004E-8</c:v>
                </c:pt>
                <c:pt idx="153">
                  <c:v>1.7600000000000001E-7</c:v>
                </c:pt>
                <c:pt idx="154">
                  <c:v>3.3599999999999999E-7</c:v>
                </c:pt>
                <c:pt idx="155">
                  <c:v>5.0000000000000008E-7</c:v>
                </c:pt>
                <c:pt idx="156">
                  <c:v>7.0800000000000004E-7</c:v>
                </c:pt>
                <c:pt idx="157">
                  <c:v>9.7199999999999997E-7</c:v>
                </c:pt>
                <c:pt idx="158">
                  <c:v>1.2759999999999999E-6</c:v>
                </c:pt>
                <c:pt idx="159">
                  <c:v>1.632E-6</c:v>
                </c:pt>
                <c:pt idx="160">
                  <c:v>2.0360000000000001E-6</c:v>
                </c:pt>
                <c:pt idx="161">
                  <c:v>2.5279999999999998E-6</c:v>
                </c:pt>
                <c:pt idx="162">
                  <c:v>3.072E-6</c:v>
                </c:pt>
                <c:pt idx="163">
                  <c:v>6.3239999999999999E-6</c:v>
                </c:pt>
                <c:pt idx="164">
                  <c:v>1.1064000000000001E-5</c:v>
                </c:pt>
                <c:pt idx="165">
                  <c:v>1.7496E-5</c:v>
                </c:pt>
                <c:pt idx="166">
                  <c:v>2.5583999999999998E-5</c:v>
                </c:pt>
                <c:pt idx="167">
                  <c:v>3.4623999999999999E-5</c:v>
                </c:pt>
                <c:pt idx="168">
                  <c:v>4.4236000000000001E-5</c:v>
                </c:pt>
                <c:pt idx="169">
                  <c:v>5.4191999999999999E-5</c:v>
                </c:pt>
                <c:pt idx="170">
                  <c:v>6.3535999999999996E-5</c:v>
                </c:pt>
                <c:pt idx="171">
                  <c:v>7.1719999999999998E-5</c:v>
                </c:pt>
                <c:pt idx="172">
                  <c:v>7.9519999999999998E-5</c:v>
                </c:pt>
                <c:pt idx="173">
                  <c:v>8.7788000000000007E-5</c:v>
                </c:pt>
                <c:pt idx="174">
                  <c:v>9.6555999999999988E-5</c:v>
                </c:pt>
                <c:pt idx="175">
                  <c:v>1.06124E-4</c:v>
                </c:pt>
                <c:pt idx="176">
                  <c:v>1.15736E-4</c:v>
                </c:pt>
                <c:pt idx="177">
                  <c:v>1.2627600000000001E-4</c:v>
                </c:pt>
                <c:pt idx="178">
                  <c:v>1.3790000000000002E-4</c:v>
                </c:pt>
                <c:pt idx="179">
                  <c:v>1.48684E-4</c:v>
                </c:pt>
                <c:pt idx="180">
                  <c:v>1.4746800000000002E-4</c:v>
                </c:pt>
                <c:pt idx="181">
                  <c:v>1.7321200000000001E-4</c:v>
                </c:pt>
                <c:pt idx="182">
                  <c:v>1.86236E-4</c:v>
                </c:pt>
                <c:pt idx="183">
                  <c:v>2.0113600000000001E-4</c:v>
                </c:pt>
                <c:pt idx="184">
                  <c:v>2.1465200000000002E-4</c:v>
                </c:pt>
                <c:pt idx="185">
                  <c:v>2.28564E-4</c:v>
                </c:pt>
                <c:pt idx="186">
                  <c:v>2.4471199999999996E-4</c:v>
                </c:pt>
                <c:pt idx="187">
                  <c:v>2.60948E-4</c:v>
                </c:pt>
                <c:pt idx="188">
                  <c:v>2.7796E-4</c:v>
                </c:pt>
                <c:pt idx="189">
                  <c:v>2.9503200000000003E-4</c:v>
                </c:pt>
                <c:pt idx="190">
                  <c:v>3.1282E-4</c:v>
                </c:pt>
                <c:pt idx="191">
                  <c:v>3.2906800000000001E-4</c:v>
                </c:pt>
                <c:pt idx="192">
                  <c:v>3.4983200000000001E-4</c:v>
                </c:pt>
                <c:pt idx="193">
                  <c:v>3.6862399999999996E-4</c:v>
                </c:pt>
                <c:pt idx="194">
                  <c:v>3.8778E-4</c:v>
                </c:pt>
                <c:pt idx="195">
                  <c:v>4.0900000000000002E-4</c:v>
                </c:pt>
                <c:pt idx="196">
                  <c:v>4.2959999999999998E-4</c:v>
                </c:pt>
                <c:pt idx="197">
                  <c:v>4.5135999999999999E-4</c:v>
                </c:pt>
                <c:pt idx="198">
                  <c:v>4.7356000000000004E-4</c:v>
                </c:pt>
                <c:pt idx="199">
                  <c:v>4.9392000000000001E-4</c:v>
                </c:pt>
                <c:pt idx="200">
                  <c:v>5.1491999999999998E-4</c:v>
                </c:pt>
                <c:pt idx="201">
                  <c:v>5.3919999999999999E-4</c:v>
                </c:pt>
                <c:pt idx="202">
                  <c:v>5.6344000000000001E-4</c:v>
                </c:pt>
                <c:pt idx="203">
                  <c:v>5.8863999999999997E-4</c:v>
                </c:pt>
                <c:pt idx="204">
                  <c:v>6.0928000000000002E-4</c:v>
                </c:pt>
                <c:pt idx="205">
                  <c:v>6.3432000000000007E-4</c:v>
                </c:pt>
                <c:pt idx="206">
                  <c:v>6.5664E-4</c:v>
                </c:pt>
                <c:pt idx="207">
                  <c:v>6.8156E-4</c:v>
                </c:pt>
                <c:pt idx="208">
                  <c:v>7.0856000000000001E-4</c:v>
                </c:pt>
                <c:pt idx="209">
                  <c:v>0</c:v>
                </c:pt>
                <c:pt idx="210">
                  <c:v>-8.0800000000000004E-7</c:v>
                </c:pt>
                <c:pt idx="211">
                  <c:v>-6.4000000000000001E-7</c:v>
                </c:pt>
                <c:pt idx="212">
                  <c:v>-5.2800000000000007E-7</c:v>
                </c:pt>
                <c:pt idx="213">
                  <c:v>-4.3999999999999997E-7</c:v>
                </c:pt>
                <c:pt idx="214">
                  <c:v>-3.8799999999999998E-7</c:v>
                </c:pt>
                <c:pt idx="215">
                  <c:v>-3.4000000000000003E-7</c:v>
                </c:pt>
                <c:pt idx="216">
                  <c:v>-2.8799999999999998E-7</c:v>
                </c:pt>
                <c:pt idx="217">
                  <c:v>-2.6800000000000002E-7</c:v>
                </c:pt>
                <c:pt idx="218">
                  <c:v>-2.3200000000000001E-7</c:v>
                </c:pt>
                <c:pt idx="219">
                  <c:v>-2.0800000000000001E-7</c:v>
                </c:pt>
                <c:pt idx="220">
                  <c:v>-1.8E-7</c:v>
                </c:pt>
                <c:pt idx="221">
                  <c:v>-1.04E-7</c:v>
                </c:pt>
                <c:pt idx="222">
                  <c:v>-2.7999999999999999E-8</c:v>
                </c:pt>
                <c:pt idx="223">
                  <c:v>5.2000000000000002E-8</c:v>
                </c:pt>
                <c:pt idx="224">
                  <c:v>1.8E-7</c:v>
                </c:pt>
                <c:pt idx="225">
                  <c:v>3.1599999999999997E-7</c:v>
                </c:pt>
                <c:pt idx="226">
                  <c:v>4.8799999999999992E-7</c:v>
                </c:pt>
                <c:pt idx="227">
                  <c:v>6.9599999999999999E-7</c:v>
                </c:pt>
                <c:pt idx="228">
                  <c:v>9.3600000000000012E-7</c:v>
                </c:pt>
                <c:pt idx="229">
                  <c:v>1.2360000000000001E-6</c:v>
                </c:pt>
                <c:pt idx="230">
                  <c:v>1.5719999999999999E-6</c:v>
                </c:pt>
                <c:pt idx="231">
                  <c:v>1.9679999999999996E-6</c:v>
                </c:pt>
                <c:pt idx="232">
                  <c:v>2.4399999999999999E-6</c:v>
                </c:pt>
                <c:pt idx="233">
                  <c:v>5.2480000000000004E-6</c:v>
                </c:pt>
                <c:pt idx="234">
                  <c:v>9.4280000000000002E-6</c:v>
                </c:pt>
                <c:pt idx="235">
                  <c:v>1.5328E-5</c:v>
                </c:pt>
                <c:pt idx="236">
                  <c:v>2.2743999999999998E-5</c:v>
                </c:pt>
                <c:pt idx="237">
                  <c:v>3.1296E-5</c:v>
                </c:pt>
                <c:pt idx="238">
                  <c:v>4.0684000000000006E-5</c:v>
                </c:pt>
                <c:pt idx="239">
                  <c:v>5.0163999999999996E-5</c:v>
                </c:pt>
                <c:pt idx="240">
                  <c:v>5.9032E-5</c:v>
                </c:pt>
                <c:pt idx="241">
                  <c:v>6.7075999999999993E-5</c:v>
                </c:pt>
                <c:pt idx="242">
                  <c:v>7.4907999999999995E-5</c:v>
                </c:pt>
                <c:pt idx="243">
                  <c:v>8.2484000000000005E-5</c:v>
                </c:pt>
                <c:pt idx="244">
                  <c:v>9.0675999999999997E-5</c:v>
                </c:pt>
                <c:pt idx="245">
                  <c:v>9.9444000000000005E-5</c:v>
                </c:pt>
                <c:pt idx="246">
                  <c:v>1.0913600000000001E-4</c:v>
                </c:pt>
                <c:pt idx="247">
                  <c:v>1.1882E-4</c:v>
                </c:pt>
                <c:pt idx="248">
                  <c:v>1.2907600000000002E-4</c:v>
                </c:pt>
                <c:pt idx="249">
                  <c:v>1.3986000000000001E-4</c:v>
                </c:pt>
                <c:pt idx="250">
                  <c:v>1.3879999999999999E-4</c:v>
                </c:pt>
                <c:pt idx="251">
                  <c:v>1.6405599999999999E-4</c:v>
                </c:pt>
                <c:pt idx="252">
                  <c:v>1.7658000000000002E-4</c:v>
                </c:pt>
                <c:pt idx="253">
                  <c:v>1.89416E-4</c:v>
                </c:pt>
                <c:pt idx="254">
                  <c:v>2.0321600000000001E-4</c:v>
                </c:pt>
                <c:pt idx="255">
                  <c:v>2.1831199999999999E-4</c:v>
                </c:pt>
                <c:pt idx="256">
                  <c:v>2.3223599999999998E-4</c:v>
                </c:pt>
                <c:pt idx="257">
                  <c:v>2.4729599999999999E-4</c:v>
                </c:pt>
                <c:pt idx="258">
                  <c:v>2.63396E-4</c:v>
                </c:pt>
                <c:pt idx="259">
                  <c:v>2.7944799999999996E-4</c:v>
                </c:pt>
                <c:pt idx="260">
                  <c:v>2.96304E-4</c:v>
                </c:pt>
                <c:pt idx="261">
                  <c:v>3.12152E-4</c:v>
                </c:pt>
                <c:pt idx="262">
                  <c:v>3.3091199999999999E-4</c:v>
                </c:pt>
                <c:pt idx="263">
                  <c:v>3.4981199999999996E-4</c:v>
                </c:pt>
                <c:pt idx="264">
                  <c:v>3.68892E-4</c:v>
                </c:pt>
                <c:pt idx="265">
                  <c:v>3.8936E-4</c:v>
                </c:pt>
                <c:pt idx="266">
                  <c:v>4.0887999999999997E-4</c:v>
                </c:pt>
                <c:pt idx="267">
                  <c:v>4.2888000000000003E-4</c:v>
                </c:pt>
                <c:pt idx="268">
                  <c:v>4.4967999999999999E-4</c:v>
                </c:pt>
                <c:pt idx="269">
                  <c:v>4.7056000000000002E-4</c:v>
                </c:pt>
                <c:pt idx="270">
                  <c:v>4.9136000000000004E-4</c:v>
                </c:pt>
                <c:pt idx="271">
                  <c:v>5.1371999999999995E-4</c:v>
                </c:pt>
                <c:pt idx="272">
                  <c:v>5.3624E-4</c:v>
                </c:pt>
                <c:pt idx="273">
                  <c:v>5.5719999999999999E-4</c:v>
                </c:pt>
                <c:pt idx="274">
                  <c:v>5.7899999999999998E-4</c:v>
                </c:pt>
                <c:pt idx="275">
                  <c:v>6.0212000000000004E-4</c:v>
                </c:pt>
                <c:pt idx="276">
                  <c:v>6.2427999999999995E-4</c:v>
                </c:pt>
                <c:pt idx="277">
                  <c:v>6.4915999999999997E-4</c:v>
                </c:pt>
                <c:pt idx="278">
                  <c:v>6.7588000000000001E-4</c:v>
                </c:pt>
                <c:pt idx="279">
                  <c:v>0</c:v>
                </c:pt>
                <c:pt idx="280">
                  <c:v>-8.2400000000000007E-7</c:v>
                </c:pt>
                <c:pt idx="281">
                  <c:v>-6.4800000000000009E-7</c:v>
                </c:pt>
                <c:pt idx="282">
                  <c:v>-5.0800000000000005E-7</c:v>
                </c:pt>
                <c:pt idx="283">
                  <c:v>-4.5999999999999999E-7</c:v>
                </c:pt>
                <c:pt idx="284">
                  <c:v>-4.0000000000000003E-7</c:v>
                </c:pt>
                <c:pt idx="285">
                  <c:v>-3.6399999999999998E-7</c:v>
                </c:pt>
                <c:pt idx="286">
                  <c:v>-3.2000000000000001E-7</c:v>
                </c:pt>
                <c:pt idx="287">
                  <c:v>-3.0399999999999997E-7</c:v>
                </c:pt>
                <c:pt idx="288">
                  <c:v>-2.6800000000000002E-7</c:v>
                </c:pt>
                <c:pt idx="289">
                  <c:v>-2.5200000000000003E-7</c:v>
                </c:pt>
                <c:pt idx="290">
                  <c:v>-2.1199999999999999E-7</c:v>
                </c:pt>
                <c:pt idx="291">
                  <c:v>-1.6E-7</c:v>
                </c:pt>
                <c:pt idx="292">
                  <c:v>-1.24E-7</c:v>
                </c:pt>
                <c:pt idx="293">
                  <c:v>-4.4000000000000004E-8</c:v>
                </c:pt>
                <c:pt idx="294">
                  <c:v>5.2000000000000002E-8</c:v>
                </c:pt>
                <c:pt idx="295">
                  <c:v>1.5199999999999998E-7</c:v>
                </c:pt>
                <c:pt idx="296">
                  <c:v>2.9999999999999999E-7</c:v>
                </c:pt>
                <c:pt idx="297">
                  <c:v>4.5599999999999995E-7</c:v>
                </c:pt>
                <c:pt idx="298">
                  <c:v>6.6000000000000003E-7</c:v>
                </c:pt>
                <c:pt idx="299">
                  <c:v>8.8800000000000001E-7</c:v>
                </c:pt>
                <c:pt idx="300">
                  <c:v>1.176E-6</c:v>
                </c:pt>
                <c:pt idx="301">
                  <c:v>1.508E-6</c:v>
                </c:pt>
                <c:pt idx="302">
                  <c:v>1.8920000000000001E-6</c:v>
                </c:pt>
                <c:pt idx="303">
                  <c:v>4.2439999999999995E-6</c:v>
                </c:pt>
                <c:pt idx="304">
                  <c:v>7.860000000000001E-6</c:v>
                </c:pt>
                <c:pt idx="305">
                  <c:v>1.3092000000000001E-5</c:v>
                </c:pt>
                <c:pt idx="306">
                  <c:v>1.9792E-5</c:v>
                </c:pt>
                <c:pt idx="307">
                  <c:v>2.7815999999999999E-5</c:v>
                </c:pt>
                <c:pt idx="308">
                  <c:v>3.6619999999999998E-5</c:v>
                </c:pt>
                <c:pt idx="309">
                  <c:v>4.5528000000000002E-5</c:v>
                </c:pt>
                <c:pt idx="310">
                  <c:v>5.4240000000000002E-5</c:v>
                </c:pt>
                <c:pt idx="311">
                  <c:v>6.2195999999999999E-5</c:v>
                </c:pt>
                <c:pt idx="312">
                  <c:v>6.948800000000001E-5</c:v>
                </c:pt>
                <c:pt idx="313">
                  <c:v>7.7308000000000013E-5</c:v>
                </c:pt>
                <c:pt idx="314">
                  <c:v>8.4839999999999994E-5</c:v>
                </c:pt>
                <c:pt idx="315">
                  <c:v>9.2843999999999994E-5</c:v>
                </c:pt>
                <c:pt idx="316">
                  <c:v>1.0165599999999999E-4</c:v>
                </c:pt>
                <c:pt idx="317">
                  <c:v>1.1137999999999999E-4</c:v>
                </c:pt>
                <c:pt idx="318">
                  <c:v>1.21292E-4</c:v>
                </c:pt>
                <c:pt idx="319">
                  <c:v>1.3160799999999999E-4</c:v>
                </c:pt>
                <c:pt idx="320">
                  <c:v>1.303E-4</c:v>
                </c:pt>
                <c:pt idx="321">
                  <c:v>1.53776E-4</c:v>
                </c:pt>
                <c:pt idx="322">
                  <c:v>1.6586799999999998E-4</c:v>
                </c:pt>
                <c:pt idx="323">
                  <c:v>1.7767600000000001E-4</c:v>
                </c:pt>
                <c:pt idx="324">
                  <c:v>1.9024799999999999E-4</c:v>
                </c:pt>
                <c:pt idx="325">
                  <c:v>2.0358800000000002E-4</c:v>
                </c:pt>
                <c:pt idx="326">
                  <c:v>2.17724E-4</c:v>
                </c:pt>
                <c:pt idx="327">
                  <c:v>2.3159600000000001E-4</c:v>
                </c:pt>
                <c:pt idx="328">
                  <c:v>2.4719999999999999E-4</c:v>
                </c:pt>
                <c:pt idx="329">
                  <c:v>2.6207600000000003E-4</c:v>
                </c:pt>
                <c:pt idx="330">
                  <c:v>2.7785200000000004E-4</c:v>
                </c:pt>
                <c:pt idx="331">
                  <c:v>2.9433600000000002E-4</c:v>
                </c:pt>
                <c:pt idx="332">
                  <c:v>3.11928E-4</c:v>
                </c:pt>
                <c:pt idx="333">
                  <c:v>3.3046799999999999E-4</c:v>
                </c:pt>
                <c:pt idx="334">
                  <c:v>3.4805200000000001E-4</c:v>
                </c:pt>
                <c:pt idx="335">
                  <c:v>3.6397600000000001E-4</c:v>
                </c:pt>
                <c:pt idx="336">
                  <c:v>3.8428399999999998E-4</c:v>
                </c:pt>
                <c:pt idx="337">
                  <c:v>4.0396000000000003E-4</c:v>
                </c:pt>
                <c:pt idx="338">
                  <c:v>4.2507999999999999E-4</c:v>
                </c:pt>
                <c:pt idx="339">
                  <c:v>4.4507999999999999E-4</c:v>
                </c:pt>
                <c:pt idx="340">
                  <c:v>4.6572000000000003E-4</c:v>
                </c:pt>
                <c:pt idx="341">
                  <c:v>4.8699999999999997E-4</c:v>
                </c:pt>
                <c:pt idx="342">
                  <c:v>5.0684000000000005E-4</c:v>
                </c:pt>
                <c:pt idx="343">
                  <c:v>5.3039999999999999E-4</c:v>
                </c:pt>
                <c:pt idx="344">
                  <c:v>5.5011999999999997E-4</c:v>
                </c:pt>
                <c:pt idx="345">
                  <c:v>5.7512000000000004E-4</c:v>
                </c:pt>
                <c:pt idx="346">
                  <c:v>5.9668000000000004E-4</c:v>
                </c:pt>
                <c:pt idx="347">
                  <c:v>6.2200000000000005E-4</c:v>
                </c:pt>
                <c:pt idx="348">
                  <c:v>6.4152000000000002E-4</c:v>
                </c:pt>
                <c:pt idx="349">
                  <c:v>0</c:v>
                </c:pt>
                <c:pt idx="350">
                  <c:v>-8.1999999999999998E-7</c:v>
                </c:pt>
                <c:pt idx="351">
                  <c:v>-6.3199999999999994E-7</c:v>
                </c:pt>
                <c:pt idx="352">
                  <c:v>-5.4000000000000002E-7</c:v>
                </c:pt>
                <c:pt idx="353">
                  <c:v>-4.7600000000000003E-7</c:v>
                </c:pt>
                <c:pt idx="354">
                  <c:v>-4.08E-7</c:v>
                </c:pt>
                <c:pt idx="355">
                  <c:v>-3.72E-7</c:v>
                </c:pt>
                <c:pt idx="356">
                  <c:v>-3.4000000000000003E-7</c:v>
                </c:pt>
                <c:pt idx="357">
                  <c:v>-3.0399999999999997E-7</c:v>
                </c:pt>
                <c:pt idx="358">
                  <c:v>-2.9200000000000002E-7</c:v>
                </c:pt>
                <c:pt idx="359">
                  <c:v>-2.6E-7</c:v>
                </c:pt>
                <c:pt idx="360">
                  <c:v>-2.3600000000000002E-7</c:v>
                </c:pt>
                <c:pt idx="361">
                  <c:v>-1.92E-7</c:v>
                </c:pt>
                <c:pt idx="362">
                  <c:v>-1.48E-7</c:v>
                </c:pt>
                <c:pt idx="363">
                  <c:v>-1.12E-7</c:v>
                </c:pt>
                <c:pt idx="364">
                  <c:v>-4.4000000000000004E-8</c:v>
                </c:pt>
                <c:pt idx="365">
                  <c:v>4.8E-8</c:v>
                </c:pt>
                <c:pt idx="366">
                  <c:v>1.68E-7</c:v>
                </c:pt>
                <c:pt idx="367">
                  <c:v>2.96E-7</c:v>
                </c:pt>
                <c:pt idx="368">
                  <c:v>4.5199999999999997E-7</c:v>
                </c:pt>
                <c:pt idx="369">
                  <c:v>6.3599999999999992E-7</c:v>
                </c:pt>
                <c:pt idx="370">
                  <c:v>8.7599999999999996E-7</c:v>
                </c:pt>
                <c:pt idx="371">
                  <c:v>1.144E-6</c:v>
                </c:pt>
                <c:pt idx="372">
                  <c:v>1.4479999999999999E-6</c:v>
                </c:pt>
                <c:pt idx="373">
                  <c:v>3.4320000000000003E-6</c:v>
                </c:pt>
                <c:pt idx="374">
                  <c:v>6.6160000000000007E-6</c:v>
                </c:pt>
                <c:pt idx="375">
                  <c:v>1.1224E-5</c:v>
                </c:pt>
                <c:pt idx="376">
                  <c:v>1.7412000000000002E-5</c:v>
                </c:pt>
                <c:pt idx="377">
                  <c:v>2.4923999999999997E-5</c:v>
                </c:pt>
                <c:pt idx="378">
                  <c:v>3.3188000000000001E-5</c:v>
                </c:pt>
                <c:pt idx="379">
                  <c:v>4.1928000000000002E-5</c:v>
                </c:pt>
                <c:pt idx="380">
                  <c:v>5.0455999999999999E-5</c:v>
                </c:pt>
                <c:pt idx="381">
                  <c:v>5.7967999999999998E-5</c:v>
                </c:pt>
                <c:pt idx="382">
                  <c:v>6.5347999999999998E-5</c:v>
                </c:pt>
                <c:pt idx="383">
                  <c:v>7.2199999999999993E-5</c:v>
                </c:pt>
                <c:pt idx="384">
                  <c:v>7.9720000000000002E-5</c:v>
                </c:pt>
                <c:pt idx="385">
                  <c:v>8.7472000000000005E-5</c:v>
                </c:pt>
                <c:pt idx="386">
                  <c:v>9.5988000000000003E-5</c:v>
                </c:pt>
                <c:pt idx="387">
                  <c:v>1.04652E-4</c:v>
                </c:pt>
                <c:pt idx="388">
                  <c:v>1.14268E-4</c:v>
                </c:pt>
                <c:pt idx="389">
                  <c:v>1.2408000000000002E-4</c:v>
                </c:pt>
                <c:pt idx="390">
                  <c:v>1.23404E-4</c:v>
                </c:pt>
                <c:pt idx="391">
                  <c:v>1.45E-4</c:v>
                </c:pt>
                <c:pt idx="392">
                  <c:v>1.5563600000000001E-4</c:v>
                </c:pt>
                <c:pt idx="393">
                  <c:v>1.6808799999999999E-4</c:v>
                </c:pt>
                <c:pt idx="394">
                  <c:v>1.8022400000000001E-4</c:v>
                </c:pt>
                <c:pt idx="395">
                  <c:v>1.9327999999999999E-4</c:v>
                </c:pt>
                <c:pt idx="396">
                  <c:v>2.0576399999999999E-4</c:v>
                </c:pt>
                <c:pt idx="397">
                  <c:v>2.2006800000000002E-4</c:v>
                </c:pt>
                <c:pt idx="398">
                  <c:v>2.35212E-4</c:v>
                </c:pt>
                <c:pt idx="399">
                  <c:v>2.4958000000000001E-4</c:v>
                </c:pt>
                <c:pt idx="400">
                  <c:v>2.6493999999999997E-4</c:v>
                </c:pt>
                <c:pt idx="401">
                  <c:v>2.7945599999999998E-4</c:v>
                </c:pt>
                <c:pt idx="402">
                  <c:v>2.9552399999999997E-4</c:v>
                </c:pt>
                <c:pt idx="403">
                  <c:v>3.12224E-4</c:v>
                </c:pt>
                <c:pt idx="404">
                  <c:v>3.3058799999999999E-4</c:v>
                </c:pt>
                <c:pt idx="405">
                  <c:v>3.4868399999999998E-4</c:v>
                </c:pt>
                <c:pt idx="406">
                  <c:v>3.6699199999999996E-4</c:v>
                </c:pt>
                <c:pt idx="407">
                  <c:v>3.8428799999999999E-4</c:v>
                </c:pt>
                <c:pt idx="408">
                  <c:v>4.0372000000000004E-4</c:v>
                </c:pt>
                <c:pt idx="409">
                  <c:v>4.2332000000000003E-4</c:v>
                </c:pt>
                <c:pt idx="410">
                  <c:v>4.4312000000000003E-4</c:v>
                </c:pt>
                <c:pt idx="411">
                  <c:v>4.6220000000000001E-4</c:v>
                </c:pt>
                <c:pt idx="412">
                  <c:v>4.8355999999999996E-4</c:v>
                </c:pt>
                <c:pt idx="413">
                  <c:v>5.0304000000000006E-4</c:v>
                </c:pt>
                <c:pt idx="414">
                  <c:v>5.2452E-4</c:v>
                </c:pt>
                <c:pt idx="415">
                  <c:v>5.4712000000000001E-4</c:v>
                </c:pt>
                <c:pt idx="416">
                  <c:v>5.6731999999999996E-4</c:v>
                </c:pt>
                <c:pt idx="417">
                  <c:v>5.886E-4</c:v>
                </c:pt>
                <c:pt idx="418">
                  <c:v>6.1167999999999997E-4</c:v>
                </c:pt>
                <c:pt idx="419">
                  <c:v>0</c:v>
                </c:pt>
                <c:pt idx="420">
                  <c:v>-8.16E-7</c:v>
                </c:pt>
                <c:pt idx="421">
                  <c:v>-6.440000000000001E-7</c:v>
                </c:pt>
                <c:pt idx="422">
                  <c:v>-5.2800000000000007E-7</c:v>
                </c:pt>
                <c:pt idx="423">
                  <c:v>-4.5999999999999999E-7</c:v>
                </c:pt>
                <c:pt idx="424">
                  <c:v>-4.1600000000000002E-7</c:v>
                </c:pt>
                <c:pt idx="425">
                  <c:v>-3.7599999999999998E-7</c:v>
                </c:pt>
                <c:pt idx="426">
                  <c:v>-3.4400000000000001E-7</c:v>
                </c:pt>
                <c:pt idx="427">
                  <c:v>-3.0800000000000001E-7</c:v>
                </c:pt>
                <c:pt idx="428">
                  <c:v>-2.9999999999999999E-7</c:v>
                </c:pt>
                <c:pt idx="429">
                  <c:v>-2.8000000000000002E-7</c:v>
                </c:pt>
                <c:pt idx="430">
                  <c:v>-2.72E-7</c:v>
                </c:pt>
                <c:pt idx="431">
                  <c:v>-2.2399999999999999E-7</c:v>
                </c:pt>
                <c:pt idx="432">
                  <c:v>-1.9600000000000001E-7</c:v>
                </c:pt>
                <c:pt idx="433">
                  <c:v>-1.48E-7</c:v>
                </c:pt>
                <c:pt idx="434">
                  <c:v>-1.0000000000000001E-7</c:v>
                </c:pt>
                <c:pt idx="435">
                  <c:v>-3.2000000000000002E-8</c:v>
                </c:pt>
                <c:pt idx="436">
                  <c:v>5.5999999999999999E-8</c:v>
                </c:pt>
                <c:pt idx="437">
                  <c:v>1.48E-7</c:v>
                </c:pt>
                <c:pt idx="438">
                  <c:v>2.84E-7</c:v>
                </c:pt>
                <c:pt idx="439">
                  <c:v>4.1600000000000002E-7</c:v>
                </c:pt>
                <c:pt idx="440">
                  <c:v>5.9999999999999997E-7</c:v>
                </c:pt>
                <c:pt idx="441">
                  <c:v>8.3600000000000002E-7</c:v>
                </c:pt>
                <c:pt idx="442">
                  <c:v>1.068E-6</c:v>
                </c:pt>
                <c:pt idx="443">
                  <c:v>2.7520000000000001E-6</c:v>
                </c:pt>
                <c:pt idx="444">
                  <c:v>5.4559999999999999E-6</c:v>
                </c:pt>
                <c:pt idx="445">
                  <c:v>9.516E-6</c:v>
                </c:pt>
                <c:pt idx="446">
                  <c:v>1.5072000000000001E-5</c:v>
                </c:pt>
                <c:pt idx="447">
                  <c:v>2.198E-5</c:v>
                </c:pt>
                <c:pt idx="448">
                  <c:v>2.9847999999999996E-5</c:v>
                </c:pt>
                <c:pt idx="449">
                  <c:v>3.8152000000000003E-5</c:v>
                </c:pt>
                <c:pt idx="450">
                  <c:v>4.6215999999999999E-5</c:v>
                </c:pt>
                <c:pt idx="451">
                  <c:v>5.3932000000000005E-5</c:v>
                </c:pt>
                <c:pt idx="452">
                  <c:v>6.1027999999999992E-5</c:v>
                </c:pt>
                <c:pt idx="453">
                  <c:v>6.7748000000000003E-5</c:v>
                </c:pt>
                <c:pt idx="454">
                  <c:v>7.4683999999999992E-5</c:v>
                </c:pt>
                <c:pt idx="455">
                  <c:v>8.2204000000000001E-5</c:v>
                </c:pt>
                <c:pt idx="456">
                  <c:v>8.9555999999999994E-5</c:v>
                </c:pt>
                <c:pt idx="457">
                  <c:v>9.7803999999999987E-5</c:v>
                </c:pt>
                <c:pt idx="458">
                  <c:v>1.0690400000000001E-4</c:v>
                </c:pt>
                <c:pt idx="459">
                  <c:v>1.1592800000000001E-4</c:v>
                </c:pt>
                <c:pt idx="460">
                  <c:v>1.14716E-4</c:v>
                </c:pt>
                <c:pt idx="461">
                  <c:v>1.3615199999999998E-4</c:v>
                </c:pt>
                <c:pt idx="462">
                  <c:v>1.4672400000000001E-4</c:v>
                </c:pt>
                <c:pt idx="463">
                  <c:v>1.5747600000000001E-4</c:v>
                </c:pt>
                <c:pt idx="464">
                  <c:v>1.6906400000000002E-4</c:v>
                </c:pt>
                <c:pt idx="465">
                  <c:v>1.8094400000000002E-4</c:v>
                </c:pt>
                <c:pt idx="466">
                  <c:v>1.9388000000000001E-4</c:v>
                </c:pt>
                <c:pt idx="467">
                  <c:v>2.06868E-4</c:v>
                </c:pt>
                <c:pt idx="468">
                  <c:v>2.20048E-4</c:v>
                </c:pt>
                <c:pt idx="469">
                  <c:v>2.3366399999999999E-4</c:v>
                </c:pt>
                <c:pt idx="470">
                  <c:v>2.4897999999999999E-4</c:v>
                </c:pt>
                <c:pt idx="471">
                  <c:v>2.6242399999999998E-4</c:v>
                </c:pt>
                <c:pt idx="472">
                  <c:v>2.7820399999999999E-4</c:v>
                </c:pt>
                <c:pt idx="473">
                  <c:v>2.9450400000000001E-4</c:v>
                </c:pt>
                <c:pt idx="474">
                  <c:v>3.0990800000000002E-4</c:v>
                </c:pt>
                <c:pt idx="475">
                  <c:v>3.2684799999999997E-4</c:v>
                </c:pt>
                <c:pt idx="476">
                  <c:v>3.4314399999999998E-4</c:v>
                </c:pt>
                <c:pt idx="477">
                  <c:v>3.61472E-4</c:v>
                </c:pt>
                <c:pt idx="478">
                  <c:v>3.7992799999999997E-4</c:v>
                </c:pt>
                <c:pt idx="479">
                  <c:v>3.9765999999999998E-4</c:v>
                </c:pt>
                <c:pt idx="480">
                  <c:v>4.1727999999999996E-4</c:v>
                </c:pt>
                <c:pt idx="481">
                  <c:v>4.3679999999999999E-4</c:v>
                </c:pt>
                <c:pt idx="482">
                  <c:v>4.5616E-4</c:v>
                </c:pt>
                <c:pt idx="483">
                  <c:v>4.7548000000000002E-4</c:v>
                </c:pt>
                <c:pt idx="484">
                  <c:v>4.9627999999999999E-4</c:v>
                </c:pt>
                <c:pt idx="485">
                  <c:v>5.1536000000000008E-4</c:v>
                </c:pt>
                <c:pt idx="486">
                  <c:v>5.3715999999999996E-4</c:v>
                </c:pt>
                <c:pt idx="487">
                  <c:v>5.5980000000000005E-4</c:v>
                </c:pt>
                <c:pt idx="488">
                  <c:v>5.8036000000000003E-4</c:v>
                </c:pt>
                <c:pt idx="489">
                  <c:v>0</c:v>
                </c:pt>
                <c:pt idx="490">
                  <c:v>-8.1999999999999998E-7</c:v>
                </c:pt>
                <c:pt idx="491">
                  <c:v>-6.3599999999999992E-7</c:v>
                </c:pt>
                <c:pt idx="492">
                  <c:v>-5.1200000000000003E-7</c:v>
                </c:pt>
                <c:pt idx="493">
                  <c:v>-4.5999999999999999E-7</c:v>
                </c:pt>
                <c:pt idx="494">
                  <c:v>-4.2E-7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-3.2000000000000001E-7</c:v>
                </c:pt>
                <c:pt idx="498">
                  <c:v>-3.0399999999999997E-7</c:v>
                </c:pt>
                <c:pt idx="499">
                  <c:v>-2.8799999999999998E-7</c:v>
                </c:pt>
                <c:pt idx="500">
                  <c:v>-2.6800000000000002E-7</c:v>
                </c:pt>
                <c:pt idx="501">
                  <c:v>-2.2399999999999999E-7</c:v>
                </c:pt>
                <c:pt idx="502">
                  <c:v>-1.9600000000000001E-7</c:v>
                </c:pt>
                <c:pt idx="503">
                  <c:v>-1.8E-7</c:v>
                </c:pt>
                <c:pt idx="504">
                  <c:v>-1.4000000000000001E-7</c:v>
                </c:pt>
                <c:pt idx="505">
                  <c:v>-8.0000000000000002E-8</c:v>
                </c:pt>
                <c:pt idx="506">
                  <c:v>-2E-8</c:v>
                </c:pt>
                <c:pt idx="507">
                  <c:v>4.0000000000000001E-8</c:v>
                </c:pt>
                <c:pt idx="508">
                  <c:v>1.4399999999999999E-7</c:v>
                </c:pt>
                <c:pt idx="509">
                  <c:v>2.6E-7</c:v>
                </c:pt>
                <c:pt idx="510">
                  <c:v>3.9200000000000002E-7</c:v>
                </c:pt>
                <c:pt idx="511">
                  <c:v>5.6400000000000002E-7</c:v>
                </c:pt>
                <c:pt idx="512">
                  <c:v>7.9600000000000009E-7</c:v>
                </c:pt>
                <c:pt idx="513">
                  <c:v>2.1880000000000001E-6</c:v>
                </c:pt>
                <c:pt idx="514">
                  <c:v>4.4839999999999998E-6</c:v>
                </c:pt>
                <c:pt idx="515">
                  <c:v>8.1000000000000004E-6</c:v>
                </c:pt>
                <c:pt idx="516">
                  <c:v>1.312E-5</c:v>
                </c:pt>
                <c:pt idx="517">
                  <c:v>1.9451999999999999E-5</c:v>
                </c:pt>
                <c:pt idx="518">
                  <c:v>2.6855999999999998E-5</c:v>
                </c:pt>
                <c:pt idx="519">
                  <c:v>3.4724000000000002E-5</c:v>
                </c:pt>
                <c:pt idx="520">
                  <c:v>4.2763999999999999E-5</c:v>
                </c:pt>
                <c:pt idx="521">
                  <c:v>5.0467999999999999E-5</c:v>
                </c:pt>
                <c:pt idx="522">
                  <c:v>5.7231999999999997E-5</c:v>
                </c:pt>
                <c:pt idx="523">
                  <c:v>6.3783999999999998E-5</c:v>
                </c:pt>
                <c:pt idx="524">
                  <c:v>7.0696000000000002E-5</c:v>
                </c:pt>
                <c:pt idx="525">
                  <c:v>7.7532000000000002E-5</c:v>
                </c:pt>
                <c:pt idx="526">
                  <c:v>8.5196000000000002E-5</c:v>
                </c:pt>
                <c:pt idx="527">
                  <c:v>9.2948000000000005E-5</c:v>
                </c:pt>
                <c:pt idx="528">
                  <c:v>1.01092E-4</c:v>
                </c:pt>
                <c:pt idx="529">
                  <c:v>1.09412E-4</c:v>
                </c:pt>
                <c:pt idx="530">
                  <c:v>1.0791199999999999E-4</c:v>
                </c:pt>
                <c:pt idx="531">
                  <c:v>1.2784399999999998E-4</c:v>
                </c:pt>
                <c:pt idx="532">
                  <c:v>1.3837999999999999E-4</c:v>
                </c:pt>
                <c:pt idx="533">
                  <c:v>1.4859200000000002E-4</c:v>
                </c:pt>
                <c:pt idx="534">
                  <c:v>1.59784E-4</c:v>
                </c:pt>
                <c:pt idx="535">
                  <c:v>1.7074400000000002E-4</c:v>
                </c:pt>
                <c:pt idx="536">
                  <c:v>1.8314000000000001E-4</c:v>
                </c:pt>
                <c:pt idx="537">
                  <c:v>1.9453999999999999E-4</c:v>
                </c:pt>
                <c:pt idx="538">
                  <c:v>2.0803599999999998E-4</c:v>
                </c:pt>
                <c:pt idx="539">
                  <c:v>2.2064400000000001E-4</c:v>
                </c:pt>
                <c:pt idx="540">
                  <c:v>2.34608E-4</c:v>
                </c:pt>
                <c:pt idx="541">
                  <c:v>2.48984E-4</c:v>
                </c:pt>
                <c:pt idx="542">
                  <c:v>2.6459600000000003E-4</c:v>
                </c:pt>
                <c:pt idx="543">
                  <c:v>2.7905200000000001E-4</c:v>
                </c:pt>
                <c:pt idx="544">
                  <c:v>2.94352E-4</c:v>
                </c:pt>
                <c:pt idx="545">
                  <c:v>3.09924E-4</c:v>
                </c:pt>
                <c:pt idx="546">
                  <c:v>3.2554799999999999E-4</c:v>
                </c:pt>
                <c:pt idx="547">
                  <c:v>3.4173999999999999E-4</c:v>
                </c:pt>
                <c:pt idx="548">
                  <c:v>3.5911199999999997E-4</c:v>
                </c:pt>
                <c:pt idx="549">
                  <c:v>3.7709199999999999E-4</c:v>
                </c:pt>
                <c:pt idx="550">
                  <c:v>3.93244E-4</c:v>
                </c:pt>
                <c:pt idx="551">
                  <c:v>4.1171999999999997E-4</c:v>
                </c:pt>
                <c:pt idx="552">
                  <c:v>4.3172000000000002E-4</c:v>
                </c:pt>
                <c:pt idx="553">
                  <c:v>4.6299999999999998E-4</c:v>
                </c:pt>
                <c:pt idx="554">
                  <c:v>4.7919999999999999E-4</c:v>
                </c:pt>
                <c:pt idx="555">
                  <c:v>4.9644000000000001E-4</c:v>
                </c:pt>
                <c:pt idx="556">
                  <c:v>5.1340000000000001E-4</c:v>
                </c:pt>
                <c:pt idx="557">
                  <c:v>5.2895999999999998E-4</c:v>
                </c:pt>
                <c:pt idx="558">
                  <c:v>5.4796000000000001E-4</c:v>
                </c:pt>
                <c:pt idx="559">
                  <c:v>0</c:v>
                </c:pt>
                <c:pt idx="560">
                  <c:v>-7.92E-7</c:v>
                </c:pt>
                <c:pt idx="561">
                  <c:v>-6.3599999999999992E-7</c:v>
                </c:pt>
                <c:pt idx="562">
                  <c:v>-5.2800000000000007E-7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-3.7599999999999998E-7</c:v>
                </c:pt>
                <c:pt idx="566">
                  <c:v>-3.3200000000000001E-7</c:v>
                </c:pt>
                <c:pt idx="567">
                  <c:v>-3.1199999999999999E-7</c:v>
                </c:pt>
                <c:pt idx="568">
                  <c:v>-2.8000000000000002E-7</c:v>
                </c:pt>
                <c:pt idx="569">
                  <c:v>-2.96E-7</c:v>
                </c:pt>
                <c:pt idx="570">
                  <c:v>-2.6400000000000003E-7</c:v>
                </c:pt>
                <c:pt idx="571">
                  <c:v>-2.48E-7</c:v>
                </c:pt>
                <c:pt idx="572">
                  <c:v>-2.1999999999999998E-7</c:v>
                </c:pt>
                <c:pt idx="573">
                  <c:v>-2.0000000000000002E-7</c:v>
                </c:pt>
                <c:pt idx="574">
                  <c:v>-1.72E-7</c:v>
                </c:pt>
                <c:pt idx="575">
                  <c:v>-1.3200000000000002E-7</c:v>
                </c:pt>
                <c:pt idx="576">
                  <c:v>-8.3999999999999998E-8</c:v>
                </c:pt>
                <c:pt idx="577">
                  <c:v>-3.2000000000000002E-8</c:v>
                </c:pt>
                <c:pt idx="578">
                  <c:v>4.8E-8</c:v>
                </c:pt>
                <c:pt idx="579">
                  <c:v>1.48E-7</c:v>
                </c:pt>
                <c:pt idx="580">
                  <c:v>2.6E-7</c:v>
                </c:pt>
                <c:pt idx="581">
                  <c:v>4.0000000000000003E-7</c:v>
                </c:pt>
                <c:pt idx="582">
                  <c:v>5.6000000000000004E-7</c:v>
                </c:pt>
                <c:pt idx="583">
                  <c:v>1.7240000000000001E-6</c:v>
                </c:pt>
                <c:pt idx="584">
                  <c:v>3.7079999999999999E-6</c:v>
                </c:pt>
                <c:pt idx="585">
                  <c:v>6.8480000000000003E-6</c:v>
                </c:pt>
                <c:pt idx="586">
                  <c:v>1.1376000000000001E-5</c:v>
                </c:pt>
                <c:pt idx="587">
                  <c:v>1.7267999999999998E-5</c:v>
                </c:pt>
                <c:pt idx="588">
                  <c:v>2.4204000000000001E-5</c:v>
                </c:pt>
                <c:pt idx="589">
                  <c:v>3.1915999999999997E-5</c:v>
                </c:pt>
                <c:pt idx="590">
                  <c:v>3.9891999999999997E-5</c:v>
                </c:pt>
                <c:pt idx="591">
                  <c:v>4.7564000000000001E-5</c:v>
                </c:pt>
                <c:pt idx="592">
                  <c:v>5.4556000000000004E-5</c:v>
                </c:pt>
                <c:pt idx="593">
                  <c:v>6.0863999999999992E-5</c:v>
                </c:pt>
                <c:pt idx="594">
                  <c:v>6.7615999999999998E-5</c:v>
                </c:pt>
                <c:pt idx="595">
                  <c:v>7.4808000000000006E-5</c:v>
                </c:pt>
                <c:pt idx="596">
                  <c:v>8.2112000000000003E-5</c:v>
                </c:pt>
                <c:pt idx="597">
                  <c:v>8.9936000000000001E-5</c:v>
                </c:pt>
                <c:pt idx="598">
                  <c:v>9.8263999999999993E-5</c:v>
                </c:pt>
                <c:pt idx="599">
                  <c:v>1.07172E-4</c:v>
                </c:pt>
                <c:pt idx="600">
                  <c:v>1.06376E-4</c:v>
                </c:pt>
                <c:pt idx="601">
                  <c:v>1.2694E-4</c:v>
                </c:pt>
                <c:pt idx="602">
                  <c:v>1.3698400000000002E-4</c:v>
                </c:pt>
                <c:pt idx="603">
                  <c:v>1.4906000000000001E-4</c:v>
                </c:pt>
                <c:pt idx="604">
                  <c:v>1.6061599999999998E-4</c:v>
                </c:pt>
                <c:pt idx="605">
                  <c:v>1.7247599999999999E-4</c:v>
                </c:pt>
                <c:pt idx="606">
                  <c:v>1.8501999999999999E-4</c:v>
                </c:pt>
                <c:pt idx="607">
                  <c:v>1.9899999999999999E-4</c:v>
                </c:pt>
                <c:pt idx="608">
                  <c:v>2.1348800000000001E-4</c:v>
                </c:pt>
                <c:pt idx="609">
                  <c:v>2.2779200000000002E-4</c:v>
                </c:pt>
                <c:pt idx="610">
                  <c:v>2.4318399999999999E-4</c:v>
                </c:pt>
                <c:pt idx="611">
                  <c:v>2.6099200000000004E-4</c:v>
                </c:pt>
                <c:pt idx="612">
                  <c:v>2.7700800000000003E-4</c:v>
                </c:pt>
                <c:pt idx="613">
                  <c:v>2.9397199999999998E-4</c:v>
                </c:pt>
                <c:pt idx="614">
                  <c:v>3.1166399999999996E-4</c:v>
                </c:pt>
                <c:pt idx="615">
                  <c:v>3.2916E-4</c:v>
                </c:pt>
                <c:pt idx="616">
                  <c:v>3.4738799999999996E-4</c:v>
                </c:pt>
                <c:pt idx="617">
                  <c:v>3.6743600000000001E-4</c:v>
                </c:pt>
                <c:pt idx="618">
                  <c:v>3.8894800000000002E-4</c:v>
                </c:pt>
                <c:pt idx="619">
                  <c:v>4.0979999999999999E-4</c:v>
                </c:pt>
                <c:pt idx="620">
                  <c:v>4.3099999999999996E-4</c:v>
                </c:pt>
                <c:pt idx="621">
                  <c:v>4.4991999999999997E-4</c:v>
                </c:pt>
                <c:pt idx="622">
                  <c:v>4.7268000000000001E-4</c:v>
                </c:pt>
                <c:pt idx="623">
                  <c:v>4.9255999999999996E-4</c:v>
                </c:pt>
                <c:pt idx="624">
                  <c:v>5.1712000000000004E-4</c:v>
                </c:pt>
                <c:pt idx="625">
                  <c:v>5.3928000000000005E-4</c:v>
                </c:pt>
                <c:pt idx="626">
                  <c:v>5.6479999999999996E-4</c:v>
                </c:pt>
                <c:pt idx="627">
                  <c:v>5.8576000000000006E-4</c:v>
                </c:pt>
                <c:pt idx="628">
                  <c:v>6.1175999999999993E-4</c:v>
                </c:pt>
                <c:pt idx="629">
                  <c:v>0</c:v>
                </c:pt>
                <c:pt idx="630">
                  <c:v>-8.2800000000000006E-7</c:v>
                </c:pt>
                <c:pt idx="631">
                  <c:v>8.5760000000000006E-6</c:v>
                </c:pt>
                <c:pt idx="632">
                  <c:v>1.1096E-5</c:v>
                </c:pt>
                <c:pt idx="633">
                  <c:v>1.3723999999999999E-5</c:v>
                </c:pt>
                <c:pt idx="634">
                  <c:v>1.6764000000000001E-5</c:v>
                </c:pt>
                <c:pt idx="635">
                  <c:v>1.9936E-5</c:v>
                </c:pt>
                <c:pt idx="636">
                  <c:v>2.3955999999999999E-5</c:v>
                </c:pt>
                <c:pt idx="637">
                  <c:v>2.8087999999999999E-5</c:v>
                </c:pt>
                <c:pt idx="638">
                  <c:v>3.2876000000000002E-5</c:v>
                </c:pt>
                <c:pt idx="639">
                  <c:v>3.7200000000000003E-5</c:v>
                </c:pt>
                <c:pt idx="640">
                  <c:v>4.2667999999999999E-5</c:v>
                </c:pt>
                <c:pt idx="641">
                  <c:v>5.7880000000000001E-5</c:v>
                </c:pt>
                <c:pt idx="642">
                  <c:v>7.4999999999999993E-5</c:v>
                </c:pt>
                <c:pt idx="643">
                  <c:v>9.7255999999999992E-5</c:v>
                </c:pt>
                <c:pt idx="644">
                  <c:v>1.2438E-4</c:v>
                </c:pt>
                <c:pt idx="645">
                  <c:v>1.5634399999999999E-4</c:v>
                </c:pt>
                <c:pt idx="646">
                  <c:v>1.94236E-4</c:v>
                </c:pt>
                <c:pt idx="647">
                  <c:v>2.3887999999999999E-4</c:v>
                </c:pt>
                <c:pt idx="648">
                  <c:v>2.9171200000000002E-4</c:v>
                </c:pt>
                <c:pt idx="649">
                  <c:v>3.5344400000000001E-4</c:v>
                </c:pt>
                <c:pt idx="650">
                  <c:v>4.2620000000000001E-4</c:v>
                </c:pt>
                <c:pt idx="651">
                  <c:v>5.1692000000000003E-4</c:v>
                </c:pt>
                <c:pt idx="652">
                  <c:v>6.1172000000000006E-4</c:v>
                </c:pt>
                <c:pt idx="653">
                  <c:v>1.1670000000000001E-3</c:v>
                </c:pt>
                <c:pt idx="654">
                  <c:v>2.0927200000000002E-3</c:v>
                </c:pt>
                <c:pt idx="655">
                  <c:v>3.5353199999999998E-3</c:v>
                </c:pt>
                <c:pt idx="656">
                  <c:v>5.5860000000000007E-3</c:v>
                </c:pt>
                <c:pt idx="657">
                  <c:v>8.464000000000001E-3</c:v>
                </c:pt>
                <c:pt idx="658">
                  <c:v>1.2106800000000001E-2</c:v>
                </c:pt>
                <c:pt idx="659">
                  <c:v>1.6820399999999999E-2</c:v>
                </c:pt>
                <c:pt idx="660">
                  <c:v>2.2617999999999999E-2</c:v>
                </c:pt>
                <c:pt idx="661">
                  <c:v>2.9156400000000002E-2</c:v>
                </c:pt>
                <c:pt idx="662">
                  <c:v>3.6420000000000001E-2</c:v>
                </c:pt>
                <c:pt idx="663">
                  <c:v>4.3875999999999998E-2</c:v>
                </c:pt>
                <c:pt idx="664">
                  <c:v>5.2803999999999997E-2</c:v>
                </c:pt>
                <c:pt idx="665">
                  <c:v>6.2743999999999994E-2</c:v>
                </c:pt>
                <c:pt idx="666">
                  <c:v>7.4212E-2</c:v>
                </c:pt>
                <c:pt idx="667">
                  <c:v>8.7287999999999991E-2</c:v>
                </c:pt>
                <c:pt idx="668">
                  <c:v>0.10093200000000001</c:v>
                </c:pt>
                <c:pt idx="669">
                  <c:v>0.115468</c:v>
                </c:pt>
                <c:pt idx="670">
                  <c:v>0.118936</c:v>
                </c:pt>
                <c:pt idx="671">
                  <c:v>0.14907599999999999</c:v>
                </c:pt>
                <c:pt idx="672">
                  <c:v>0.16824</c:v>
                </c:pt>
                <c:pt idx="673">
                  <c:v>0.18637600000000001</c:v>
                </c:pt>
                <c:pt idx="674">
                  <c:v>0.20719600000000002</c:v>
                </c:pt>
                <c:pt idx="675">
                  <c:v>0.23130000000000001</c:v>
                </c:pt>
                <c:pt idx="676">
                  <c:v>0.255216</c:v>
                </c:pt>
                <c:pt idx="677">
                  <c:v>0.28045599999999998</c:v>
                </c:pt>
                <c:pt idx="678">
                  <c:v>0.30938399999999999</c:v>
                </c:pt>
                <c:pt idx="679">
                  <c:v>0.339368</c:v>
                </c:pt>
                <c:pt idx="680">
                  <c:v>0.36981600000000003</c:v>
                </c:pt>
                <c:pt idx="681">
                  <c:v>0.4052</c:v>
                </c:pt>
                <c:pt idx="682">
                  <c:v>0.44403999999999999</c:v>
                </c:pt>
                <c:pt idx="683">
                  <c:v>0.48715999999999998</c:v>
                </c:pt>
                <c:pt idx="684">
                  <c:v>0.53876000000000002</c:v>
                </c:pt>
                <c:pt idx="685">
                  <c:v>0.59152000000000005</c:v>
                </c:pt>
                <c:pt idx="686">
                  <c:v>0.65239999999999998</c:v>
                </c:pt>
                <c:pt idx="687">
                  <c:v>0.7278</c:v>
                </c:pt>
                <c:pt idx="688">
                  <c:v>0.80659999999999998</c:v>
                </c:pt>
                <c:pt idx="689">
                  <c:v>0.88880000000000003</c:v>
                </c:pt>
                <c:pt idx="690">
                  <c:v>0.98719999999999997</c:v>
                </c:pt>
                <c:pt idx="691">
                  <c:v>1.0778000000000001</c:v>
                </c:pt>
                <c:pt idx="692">
                  <c:v>1.1694</c:v>
                </c:pt>
                <c:pt idx="693">
                  <c:v>1.2700800000000001</c:v>
                </c:pt>
                <c:pt idx="694">
                  <c:v>1.3634000000000002</c:v>
                </c:pt>
                <c:pt idx="695">
                  <c:v>1.4512399999999999</c:v>
                </c:pt>
                <c:pt idx="696">
                  <c:v>1.5421600000000002</c:v>
                </c:pt>
                <c:pt idx="697">
                  <c:v>1.6267600000000002</c:v>
                </c:pt>
                <c:pt idx="698">
                  <c:v>1.7088800000000002</c:v>
                </c:pt>
                <c:pt idx="699">
                  <c:v>0</c:v>
                </c:pt>
                <c:pt idx="700">
                  <c:v>-1.51416E-4</c:v>
                </c:pt>
                <c:pt idx="701">
                  <c:v>0.31287199999999998</c:v>
                </c:pt>
                <c:pt idx="702">
                  <c:v>0.41283999999999998</c:v>
                </c:pt>
                <c:pt idx="703">
                  <c:v>0.49875999999999998</c:v>
                </c:pt>
                <c:pt idx="704">
                  <c:v>0.58355999999999997</c:v>
                </c:pt>
                <c:pt idx="705">
                  <c:v>0.67159999999999997</c:v>
                </c:pt>
                <c:pt idx="706">
                  <c:v>0.76571999999999996</c:v>
                </c:pt>
                <c:pt idx="707">
                  <c:v>0.85780000000000001</c:v>
                </c:pt>
                <c:pt idx="708">
                  <c:v>0.95368000000000008</c:v>
                </c:pt>
                <c:pt idx="709">
                  <c:v>1.04688</c:v>
                </c:pt>
                <c:pt idx="710">
                  <c:v>1.1457200000000001</c:v>
                </c:pt>
                <c:pt idx="711">
                  <c:v>1.39208</c:v>
                </c:pt>
                <c:pt idx="712">
                  <c:v>1.6508</c:v>
                </c:pt>
                <c:pt idx="713">
                  <c:v>1.9140400000000002</c:v>
                </c:pt>
                <c:pt idx="714">
                  <c:v>2.1884000000000001</c:v>
                </c:pt>
                <c:pt idx="715">
                  <c:v>2.4737200000000001</c:v>
                </c:pt>
                <c:pt idx="716">
                  <c:v>2.77684</c:v>
                </c:pt>
                <c:pt idx="717">
                  <c:v>3.0835599999999999</c:v>
                </c:pt>
                <c:pt idx="718">
                  <c:v>3.3922000000000003</c:v>
                </c:pt>
                <c:pt idx="719">
                  <c:v>3.7083599999999999</c:v>
                </c:pt>
                <c:pt idx="720">
                  <c:v>4.0343999999999998</c:v>
                </c:pt>
                <c:pt idx="721">
                  <c:v>4.37</c:v>
                </c:pt>
                <c:pt idx="722">
                  <c:v>4.7200000000000006</c:v>
                </c:pt>
                <c:pt idx="723">
                  <c:v>6.2232000000000003</c:v>
                </c:pt>
                <c:pt idx="724">
                  <c:v>8.555200000000001</c:v>
                </c:pt>
                <c:pt idx="725">
                  <c:v>12.5288</c:v>
                </c:pt>
                <c:pt idx="726">
                  <c:v>17.816399999999998</c:v>
                </c:pt>
                <c:pt idx="727">
                  <c:v>22.475999999999999</c:v>
                </c:pt>
                <c:pt idx="728">
                  <c:v>25.860399999999998</c:v>
                </c:pt>
                <c:pt idx="729">
                  <c:v>28.6296</c:v>
                </c:pt>
                <c:pt idx="730">
                  <c:v>30.692799999999998</c:v>
                </c:pt>
                <c:pt idx="731">
                  <c:v>32.098399999999998</c:v>
                </c:pt>
                <c:pt idx="732">
                  <c:v>33.1556</c:v>
                </c:pt>
                <c:pt idx="733">
                  <c:v>33.904800000000002</c:v>
                </c:pt>
                <c:pt idx="734">
                  <c:v>34.534399999999998</c:v>
                </c:pt>
                <c:pt idx="735">
                  <c:v>35.0916</c:v>
                </c:pt>
                <c:pt idx="736">
                  <c:v>35.584400000000002</c:v>
                </c:pt>
                <c:pt idx="737">
                  <c:v>35.996000000000002</c:v>
                </c:pt>
                <c:pt idx="738">
                  <c:v>36.358799999999995</c:v>
                </c:pt>
                <c:pt idx="739">
                  <c:v>36.712400000000002</c:v>
                </c:pt>
                <c:pt idx="740">
                  <c:v>36.755600000000001</c:v>
                </c:pt>
                <c:pt idx="741">
                  <c:v>37.292400000000001</c:v>
                </c:pt>
                <c:pt idx="742">
                  <c:v>37.586799999999997</c:v>
                </c:pt>
                <c:pt idx="743">
                  <c:v>37.872</c:v>
                </c:pt>
                <c:pt idx="744">
                  <c:v>38.146799999999999</c:v>
                </c:pt>
                <c:pt idx="745">
                  <c:v>38.453200000000002</c:v>
                </c:pt>
                <c:pt idx="746">
                  <c:v>38.735600000000005</c:v>
                </c:pt>
                <c:pt idx="747">
                  <c:v>39.035599999999995</c:v>
                </c:pt>
                <c:pt idx="748">
                  <c:v>39.321199999999997</c:v>
                </c:pt>
                <c:pt idx="749">
                  <c:v>39.587600000000002</c:v>
                </c:pt>
                <c:pt idx="750">
                  <c:v>39.871200000000002</c:v>
                </c:pt>
                <c:pt idx="751">
                  <c:v>40.124000000000002</c:v>
                </c:pt>
                <c:pt idx="752">
                  <c:v>40.387999999999998</c:v>
                </c:pt>
                <c:pt idx="753">
                  <c:v>40.647999999999996</c:v>
                </c:pt>
                <c:pt idx="754">
                  <c:v>40.896000000000001</c:v>
                </c:pt>
                <c:pt idx="755">
                  <c:v>41.12</c:v>
                </c:pt>
                <c:pt idx="756">
                  <c:v>41.384</c:v>
                </c:pt>
                <c:pt idx="757">
                  <c:v>41.612000000000002</c:v>
                </c:pt>
                <c:pt idx="758">
                  <c:v>41.844000000000001</c:v>
                </c:pt>
                <c:pt idx="759">
                  <c:v>42.076000000000001</c:v>
                </c:pt>
                <c:pt idx="760">
                  <c:v>42.292000000000002</c:v>
                </c:pt>
                <c:pt idx="761">
                  <c:v>42.503999999999998</c:v>
                </c:pt>
                <c:pt idx="762">
                  <c:v>42.708000000000006</c:v>
                </c:pt>
                <c:pt idx="763">
                  <c:v>42.908000000000001</c:v>
                </c:pt>
                <c:pt idx="764">
                  <c:v>43.096000000000004</c:v>
                </c:pt>
                <c:pt idx="765">
                  <c:v>43.271999999999998</c:v>
                </c:pt>
                <c:pt idx="766">
                  <c:v>43.444000000000003</c:v>
                </c:pt>
                <c:pt idx="767">
                  <c:v>43.616</c:v>
                </c:pt>
                <c:pt idx="768">
                  <c:v>43.756</c:v>
                </c:pt>
                <c:pt idx="769">
                  <c:v>0</c:v>
                </c:pt>
                <c:pt idx="770">
                  <c:v>3.2017999999999999E-4</c:v>
                </c:pt>
                <c:pt idx="771">
                  <c:v>10.6052</c:v>
                </c:pt>
                <c:pt idx="772">
                  <c:v>16.238</c:v>
                </c:pt>
                <c:pt idx="773">
                  <c:v>18.941199999999998</c:v>
                </c:pt>
                <c:pt idx="774">
                  <c:v>20.799199999999999</c:v>
                </c:pt>
                <c:pt idx="775">
                  <c:v>22.339600000000001</c:v>
                </c:pt>
                <c:pt idx="776">
                  <c:v>23.697200000000002</c:v>
                </c:pt>
                <c:pt idx="777">
                  <c:v>25.027200000000001</c:v>
                </c:pt>
                <c:pt idx="778">
                  <c:v>26.289199999999997</c:v>
                </c:pt>
                <c:pt idx="779">
                  <c:v>27.504399999999997</c:v>
                </c:pt>
                <c:pt idx="780">
                  <c:v>28.687200000000001</c:v>
                </c:pt>
                <c:pt idx="781">
                  <c:v>31.328000000000003</c:v>
                </c:pt>
                <c:pt idx="782">
                  <c:v>33.818399999999997</c:v>
                </c:pt>
                <c:pt idx="783">
                  <c:v>36.185600000000001</c:v>
                </c:pt>
                <c:pt idx="784">
                  <c:v>38.443199999999997</c:v>
                </c:pt>
                <c:pt idx="785">
                  <c:v>40.556000000000004</c:v>
                </c:pt>
                <c:pt idx="786">
                  <c:v>42.672000000000004</c:v>
                </c:pt>
                <c:pt idx="787">
                  <c:v>44.687999999999995</c:v>
                </c:pt>
                <c:pt idx="788">
                  <c:v>46.656000000000006</c:v>
                </c:pt>
                <c:pt idx="789">
                  <c:v>48.724000000000004</c:v>
                </c:pt>
                <c:pt idx="790">
                  <c:v>51.167999999999999</c:v>
                </c:pt>
                <c:pt idx="791">
                  <c:v>54.704000000000001</c:v>
                </c:pt>
                <c:pt idx="792">
                  <c:v>60.6</c:v>
                </c:pt>
                <c:pt idx="793">
                  <c:v>90.800000000000011</c:v>
                </c:pt>
                <c:pt idx="794">
                  <c:v>99.715999999999994</c:v>
                </c:pt>
                <c:pt idx="795">
                  <c:v>102.73599999999999</c:v>
                </c:pt>
                <c:pt idx="796">
                  <c:v>104.908</c:v>
                </c:pt>
                <c:pt idx="797">
                  <c:v>106.56</c:v>
                </c:pt>
                <c:pt idx="798">
                  <c:v>107.85599999999999</c:v>
                </c:pt>
                <c:pt idx="799">
                  <c:v>108.852</c:v>
                </c:pt>
                <c:pt idx="800">
                  <c:v>109.628</c:v>
                </c:pt>
                <c:pt idx="801">
                  <c:v>110.20399999999999</c:v>
                </c:pt>
                <c:pt idx="802">
                  <c:v>110.60000000000001</c:v>
                </c:pt>
                <c:pt idx="803">
                  <c:v>110.9</c:v>
                </c:pt>
                <c:pt idx="804">
                  <c:v>111.116</c:v>
                </c:pt>
                <c:pt idx="805">
                  <c:v>111.25999999999999</c:v>
                </c:pt>
                <c:pt idx="806">
                  <c:v>111.336</c:v>
                </c:pt>
                <c:pt idx="807">
                  <c:v>111.38000000000001</c:v>
                </c:pt>
                <c:pt idx="808">
                  <c:v>111.36</c:v>
                </c:pt>
                <c:pt idx="809">
                  <c:v>111.35599999999999</c:v>
                </c:pt>
                <c:pt idx="810">
                  <c:v>111.36</c:v>
                </c:pt>
                <c:pt idx="811">
                  <c:v>111.25999999999999</c:v>
                </c:pt>
                <c:pt idx="812">
                  <c:v>111.20399999999999</c:v>
                </c:pt>
                <c:pt idx="813">
                  <c:v>111.136</c:v>
                </c:pt>
                <c:pt idx="814">
                  <c:v>111.06</c:v>
                </c:pt>
                <c:pt idx="815">
                  <c:v>110.996</c:v>
                </c:pt>
                <c:pt idx="816">
                  <c:v>110.92399999999999</c:v>
                </c:pt>
                <c:pt idx="817">
                  <c:v>110.83999999999999</c:v>
                </c:pt>
                <c:pt idx="818">
                  <c:v>110.764</c:v>
                </c:pt>
                <c:pt idx="819">
                  <c:v>110.676</c:v>
                </c:pt>
                <c:pt idx="820">
                  <c:v>110.608</c:v>
                </c:pt>
                <c:pt idx="821">
                  <c:v>110.524</c:v>
                </c:pt>
                <c:pt idx="822">
                  <c:v>110.432</c:v>
                </c:pt>
                <c:pt idx="823">
                  <c:v>110.32400000000001</c:v>
                </c:pt>
                <c:pt idx="824">
                  <c:v>110.21599999999999</c:v>
                </c:pt>
                <c:pt idx="825">
                  <c:v>110.104</c:v>
                </c:pt>
                <c:pt idx="826">
                  <c:v>109.97199999999999</c:v>
                </c:pt>
                <c:pt idx="827">
                  <c:v>109.836</c:v>
                </c:pt>
                <c:pt idx="828">
                  <c:v>109.712</c:v>
                </c:pt>
                <c:pt idx="829">
                  <c:v>109.55199999999999</c:v>
                </c:pt>
                <c:pt idx="830">
                  <c:v>109.384</c:v>
                </c:pt>
                <c:pt idx="831">
                  <c:v>109.22800000000001</c:v>
                </c:pt>
                <c:pt idx="832">
                  <c:v>109.03599999999999</c:v>
                </c:pt>
                <c:pt idx="833">
                  <c:v>108.83199999999999</c:v>
                </c:pt>
                <c:pt idx="834">
                  <c:v>108.648</c:v>
                </c:pt>
                <c:pt idx="835">
                  <c:v>108.43600000000001</c:v>
                </c:pt>
                <c:pt idx="836">
                  <c:v>108.21600000000001</c:v>
                </c:pt>
                <c:pt idx="837">
                  <c:v>107.976</c:v>
                </c:pt>
                <c:pt idx="838">
                  <c:v>107.72800000000001</c:v>
                </c:pt>
                <c:pt idx="839">
                  <c:v>0</c:v>
                </c:pt>
                <c:pt idx="840">
                  <c:v>6.0800000000000001E-5</c:v>
                </c:pt>
                <c:pt idx="841">
                  <c:v>22.253999999999998</c:v>
                </c:pt>
                <c:pt idx="842">
                  <c:v>40.972000000000001</c:v>
                </c:pt>
                <c:pt idx="843">
                  <c:v>54.760000000000005</c:v>
                </c:pt>
                <c:pt idx="844">
                  <c:v>63.231999999999999</c:v>
                </c:pt>
                <c:pt idx="845">
                  <c:v>68.155999999999992</c:v>
                </c:pt>
                <c:pt idx="846">
                  <c:v>71.471999999999994</c:v>
                </c:pt>
                <c:pt idx="847">
                  <c:v>74.144000000000005</c:v>
                </c:pt>
                <c:pt idx="848">
                  <c:v>76.524000000000001</c:v>
                </c:pt>
                <c:pt idx="849">
                  <c:v>78.695999999999998</c:v>
                </c:pt>
                <c:pt idx="850">
                  <c:v>80.671999999999997</c:v>
                </c:pt>
                <c:pt idx="851">
                  <c:v>85.1</c:v>
                </c:pt>
                <c:pt idx="852">
                  <c:v>89.108000000000004</c:v>
                </c:pt>
                <c:pt idx="853">
                  <c:v>92.771999999999991</c:v>
                </c:pt>
                <c:pt idx="854">
                  <c:v>96.191999999999993</c:v>
                </c:pt>
                <c:pt idx="855">
                  <c:v>99.556000000000012</c:v>
                </c:pt>
                <c:pt idx="856">
                  <c:v>102.488</c:v>
                </c:pt>
                <c:pt idx="857">
                  <c:v>105.32</c:v>
                </c:pt>
                <c:pt idx="858">
                  <c:v>108.128</c:v>
                </c:pt>
                <c:pt idx="859">
                  <c:v>111.02</c:v>
                </c:pt>
                <c:pt idx="860">
                  <c:v>114.96000000000001</c:v>
                </c:pt>
                <c:pt idx="861">
                  <c:v>121.404</c:v>
                </c:pt>
                <c:pt idx="862">
                  <c:v>131.33600000000001</c:v>
                </c:pt>
                <c:pt idx="863">
                  <c:v>172.20400000000001</c:v>
                </c:pt>
                <c:pt idx="864">
                  <c:v>184.56399999999999</c:v>
                </c:pt>
                <c:pt idx="865">
                  <c:v>187.828</c:v>
                </c:pt>
                <c:pt idx="866">
                  <c:v>189.732</c:v>
                </c:pt>
                <c:pt idx="867">
                  <c:v>190.852</c:v>
                </c:pt>
                <c:pt idx="868">
                  <c:v>191.49600000000001</c:v>
                </c:pt>
                <c:pt idx="869">
                  <c:v>191.78799999999998</c:v>
                </c:pt>
                <c:pt idx="870">
                  <c:v>191.81200000000001</c:v>
                </c:pt>
                <c:pt idx="871">
                  <c:v>191.65199999999999</c:v>
                </c:pt>
                <c:pt idx="872">
                  <c:v>191.328</c:v>
                </c:pt>
                <c:pt idx="873">
                  <c:v>190.86800000000002</c:v>
                </c:pt>
                <c:pt idx="874">
                  <c:v>190.29599999999999</c:v>
                </c:pt>
                <c:pt idx="875">
                  <c:v>189.65599999999998</c:v>
                </c:pt>
                <c:pt idx="876">
                  <c:v>188.92400000000001</c:v>
                </c:pt>
                <c:pt idx="877">
                  <c:v>188.14400000000001</c:v>
                </c:pt>
                <c:pt idx="878">
                  <c:v>187.32399999999998</c:v>
                </c:pt>
                <c:pt idx="879">
                  <c:v>186.45600000000002</c:v>
                </c:pt>
                <c:pt idx="880">
                  <c:v>186.40799999999999</c:v>
                </c:pt>
                <c:pt idx="881">
                  <c:v>184.69200000000001</c:v>
                </c:pt>
                <c:pt idx="882">
                  <c:v>183.74799999999999</c:v>
                </c:pt>
                <c:pt idx="883">
                  <c:v>182.79599999999999</c:v>
                </c:pt>
                <c:pt idx="884">
                  <c:v>181.84</c:v>
                </c:pt>
                <c:pt idx="885">
                  <c:v>180.88000000000002</c:v>
                </c:pt>
                <c:pt idx="886">
                  <c:v>179.93600000000001</c:v>
                </c:pt>
                <c:pt idx="887">
                  <c:v>178.99200000000002</c:v>
                </c:pt>
                <c:pt idx="888">
                  <c:v>178.02799999999999</c:v>
                </c:pt>
                <c:pt idx="889">
                  <c:v>177.07600000000002</c:v>
                </c:pt>
                <c:pt idx="890">
                  <c:v>176.148</c:v>
                </c:pt>
                <c:pt idx="891">
                  <c:v>175.18</c:v>
                </c:pt>
                <c:pt idx="892">
                  <c:v>174.256</c:v>
                </c:pt>
                <c:pt idx="893">
                  <c:v>173.27600000000001</c:v>
                </c:pt>
                <c:pt idx="894">
                  <c:v>172.30799999999999</c:v>
                </c:pt>
                <c:pt idx="895">
                  <c:v>171.34800000000001</c:v>
                </c:pt>
                <c:pt idx="896">
                  <c:v>170.404</c:v>
                </c:pt>
                <c:pt idx="897">
                  <c:v>169.43600000000001</c:v>
                </c:pt>
                <c:pt idx="898">
                  <c:v>168.49600000000001</c:v>
                </c:pt>
                <c:pt idx="899">
                  <c:v>167.56799999999998</c:v>
                </c:pt>
                <c:pt idx="900">
                  <c:v>166.65199999999999</c:v>
                </c:pt>
                <c:pt idx="901">
                  <c:v>165.756</c:v>
                </c:pt>
                <c:pt idx="902">
                  <c:v>164.86</c:v>
                </c:pt>
                <c:pt idx="903">
                  <c:v>163.964</c:v>
                </c:pt>
                <c:pt idx="904">
                  <c:v>163.10399999999998</c:v>
                </c:pt>
                <c:pt idx="905">
                  <c:v>162.256</c:v>
                </c:pt>
                <c:pt idx="906">
                  <c:v>161.428</c:v>
                </c:pt>
                <c:pt idx="907">
                  <c:v>160.61600000000001</c:v>
                </c:pt>
                <c:pt idx="908">
                  <c:v>159.828</c:v>
                </c:pt>
                <c:pt idx="909">
                  <c:v>0</c:v>
                </c:pt>
                <c:pt idx="910">
                  <c:v>-1.2119199999999999E-4</c:v>
                </c:pt>
                <c:pt idx="911">
                  <c:v>28.1112</c:v>
                </c:pt>
                <c:pt idx="912">
                  <c:v>54.692</c:v>
                </c:pt>
                <c:pt idx="913">
                  <c:v>78.824000000000012</c:v>
                </c:pt>
                <c:pt idx="914">
                  <c:v>99.528000000000006</c:v>
                </c:pt>
                <c:pt idx="915">
                  <c:v>115.68</c:v>
                </c:pt>
                <c:pt idx="916">
                  <c:v>126.87599999999999</c:v>
                </c:pt>
                <c:pt idx="917">
                  <c:v>134.08000000000001</c:v>
                </c:pt>
                <c:pt idx="918">
                  <c:v>138.81199999999998</c:v>
                </c:pt>
                <c:pt idx="919">
                  <c:v>142.28800000000001</c:v>
                </c:pt>
                <c:pt idx="920">
                  <c:v>145.23599999999999</c:v>
                </c:pt>
                <c:pt idx="921">
                  <c:v>151.21200000000002</c:v>
                </c:pt>
                <c:pt idx="922">
                  <c:v>156.18</c:v>
                </c:pt>
                <c:pt idx="923">
                  <c:v>160.61600000000001</c:v>
                </c:pt>
                <c:pt idx="924">
                  <c:v>164.624</c:v>
                </c:pt>
                <c:pt idx="925">
                  <c:v>168.292</c:v>
                </c:pt>
                <c:pt idx="926">
                  <c:v>171.78</c:v>
                </c:pt>
                <c:pt idx="927">
                  <c:v>174.88</c:v>
                </c:pt>
                <c:pt idx="928">
                  <c:v>177.79600000000002</c:v>
                </c:pt>
                <c:pt idx="929">
                  <c:v>180.792</c:v>
                </c:pt>
                <c:pt idx="930">
                  <c:v>184.44</c:v>
                </c:pt>
                <c:pt idx="931">
                  <c:v>189.636</c:v>
                </c:pt>
                <c:pt idx="932">
                  <c:v>198.672</c:v>
                </c:pt>
                <c:pt idx="933">
                  <c:v>252.84800000000001</c:v>
                </c:pt>
                <c:pt idx="934">
                  <c:v>269.34000000000003</c:v>
                </c:pt>
                <c:pt idx="935">
                  <c:v>272.608</c:v>
                </c:pt>
                <c:pt idx="936">
                  <c:v>273.63599999999997</c:v>
                </c:pt>
                <c:pt idx="937">
                  <c:v>273.57599999999996</c:v>
                </c:pt>
                <c:pt idx="938">
                  <c:v>272.95599999999996</c:v>
                </c:pt>
                <c:pt idx="939">
                  <c:v>271.92399999999998</c:v>
                </c:pt>
                <c:pt idx="940">
                  <c:v>270.62</c:v>
                </c:pt>
                <c:pt idx="941">
                  <c:v>269.096</c:v>
                </c:pt>
                <c:pt idx="942">
                  <c:v>267.416</c:v>
                </c:pt>
                <c:pt idx="943">
                  <c:v>265.64400000000001</c:v>
                </c:pt>
                <c:pt idx="944">
                  <c:v>263.73600000000005</c:v>
                </c:pt>
                <c:pt idx="945">
                  <c:v>261.76800000000003</c:v>
                </c:pt>
                <c:pt idx="946">
                  <c:v>259.76799999999997</c:v>
                </c:pt>
                <c:pt idx="947">
                  <c:v>257.70400000000001</c:v>
                </c:pt>
                <c:pt idx="948">
                  <c:v>255.62400000000002</c:v>
                </c:pt>
                <c:pt idx="949">
                  <c:v>253.51600000000002</c:v>
                </c:pt>
                <c:pt idx="950">
                  <c:v>253.452</c:v>
                </c:pt>
                <c:pt idx="951">
                  <c:v>249.328</c:v>
                </c:pt>
                <c:pt idx="952">
                  <c:v>247.21599999999998</c:v>
                </c:pt>
                <c:pt idx="953">
                  <c:v>245.14</c:v>
                </c:pt>
                <c:pt idx="954">
                  <c:v>243.07999999999998</c:v>
                </c:pt>
                <c:pt idx="955">
                  <c:v>241.05599999999998</c:v>
                </c:pt>
                <c:pt idx="956">
                  <c:v>239.05599999999998</c:v>
                </c:pt>
                <c:pt idx="957">
                  <c:v>237.06</c:v>
                </c:pt>
                <c:pt idx="958">
                  <c:v>235.124</c:v>
                </c:pt>
                <c:pt idx="959">
                  <c:v>233.19200000000001</c:v>
                </c:pt>
                <c:pt idx="960">
                  <c:v>231.304</c:v>
                </c:pt>
                <c:pt idx="961">
                  <c:v>229.464</c:v>
                </c:pt>
                <c:pt idx="962">
                  <c:v>227.62799999999999</c:v>
                </c:pt>
                <c:pt idx="963">
                  <c:v>225.84799999999998</c:v>
                </c:pt>
                <c:pt idx="964">
                  <c:v>224.1</c:v>
                </c:pt>
                <c:pt idx="965">
                  <c:v>222.41200000000001</c:v>
                </c:pt>
                <c:pt idx="966">
                  <c:v>220.792</c:v>
                </c:pt>
                <c:pt idx="967">
                  <c:v>219.20000000000002</c:v>
                </c:pt>
                <c:pt idx="968">
                  <c:v>217.66</c:v>
                </c:pt>
                <c:pt idx="969">
                  <c:v>216.18799999999999</c:v>
                </c:pt>
                <c:pt idx="970">
                  <c:v>214.768</c:v>
                </c:pt>
                <c:pt idx="971">
                  <c:v>213.376</c:v>
                </c:pt>
                <c:pt idx="972">
                  <c:v>212.01600000000002</c:v>
                </c:pt>
                <c:pt idx="973">
                  <c:v>210.70400000000001</c:v>
                </c:pt>
                <c:pt idx="974">
                  <c:v>209.46</c:v>
                </c:pt>
                <c:pt idx="975">
                  <c:v>208.22800000000001</c:v>
                </c:pt>
                <c:pt idx="976">
                  <c:v>207.024</c:v>
                </c:pt>
                <c:pt idx="977">
                  <c:v>205.85600000000002</c:v>
                </c:pt>
                <c:pt idx="978">
                  <c:v>204.72000000000003</c:v>
                </c:pt>
                <c:pt idx="979">
                  <c:v>0</c:v>
                </c:pt>
                <c:pt idx="980">
                  <c:v>-5.5540000000000006E-4</c:v>
                </c:pt>
                <c:pt idx="981">
                  <c:v>31.494800000000005</c:v>
                </c:pt>
                <c:pt idx="982">
                  <c:v>62.472000000000001</c:v>
                </c:pt>
                <c:pt idx="983">
                  <c:v>92.42</c:v>
                </c:pt>
                <c:pt idx="984">
                  <c:v>120.732</c:v>
                </c:pt>
                <c:pt idx="985">
                  <c:v>146.94</c:v>
                </c:pt>
                <c:pt idx="986">
                  <c:v>170.38800000000001</c:v>
                </c:pt>
                <c:pt idx="987">
                  <c:v>190.56799999999998</c:v>
                </c:pt>
                <c:pt idx="988">
                  <c:v>206.86799999999999</c:v>
                </c:pt>
                <c:pt idx="989">
                  <c:v>219.048</c:v>
                </c:pt>
                <c:pt idx="990">
                  <c:v>227.58</c:v>
                </c:pt>
                <c:pt idx="991">
                  <c:v>239.33199999999999</c:v>
                </c:pt>
                <c:pt idx="992">
                  <c:v>246.15600000000001</c:v>
                </c:pt>
                <c:pt idx="993">
                  <c:v>251.548</c:v>
                </c:pt>
                <c:pt idx="994">
                  <c:v>256.11599999999999</c:v>
                </c:pt>
                <c:pt idx="995">
                  <c:v>260.10399999999998</c:v>
                </c:pt>
                <c:pt idx="996">
                  <c:v>263.71199999999999</c:v>
                </c:pt>
                <c:pt idx="997">
                  <c:v>266.90000000000003</c:v>
                </c:pt>
                <c:pt idx="998">
                  <c:v>269.82800000000003</c:v>
                </c:pt>
                <c:pt idx="999">
                  <c:v>272.54000000000002</c:v>
                </c:pt>
                <c:pt idx="1000">
                  <c:v>275.18399999999997</c:v>
                </c:pt>
                <c:pt idx="1001">
                  <c:v>278.464</c:v>
                </c:pt>
                <c:pt idx="1002">
                  <c:v>283.25600000000003</c:v>
                </c:pt>
                <c:pt idx="1003">
                  <c:v>323.89600000000002</c:v>
                </c:pt>
                <c:pt idx="1004">
                  <c:v>351.16800000000001</c:v>
                </c:pt>
                <c:pt idx="1005">
                  <c:v>353.84399999999999</c:v>
                </c:pt>
                <c:pt idx="1006">
                  <c:v>353.75600000000003</c:v>
                </c:pt>
                <c:pt idx="1007">
                  <c:v>352.28800000000001</c:v>
                </c:pt>
                <c:pt idx="1008">
                  <c:v>350.06</c:v>
                </c:pt>
                <c:pt idx="1009">
                  <c:v>347.38799999999998</c:v>
                </c:pt>
                <c:pt idx="1010">
                  <c:v>344.38400000000001</c:v>
                </c:pt>
                <c:pt idx="1011">
                  <c:v>341.18799999999999</c:v>
                </c:pt>
                <c:pt idx="1012">
                  <c:v>337.86</c:v>
                </c:pt>
                <c:pt idx="1013">
                  <c:v>334.36799999999999</c:v>
                </c:pt>
                <c:pt idx="1014">
                  <c:v>330.85599999999999</c:v>
                </c:pt>
                <c:pt idx="1015">
                  <c:v>327.26400000000001</c:v>
                </c:pt>
                <c:pt idx="1016">
                  <c:v>323.66800000000001</c:v>
                </c:pt>
                <c:pt idx="1017">
                  <c:v>320.11200000000002</c:v>
                </c:pt>
                <c:pt idx="1018">
                  <c:v>316.584</c:v>
                </c:pt>
                <c:pt idx="1019">
                  <c:v>313.06400000000002</c:v>
                </c:pt>
                <c:pt idx="1020">
                  <c:v>312.98399999999998</c:v>
                </c:pt>
                <c:pt idx="1021">
                  <c:v>306.28800000000001</c:v>
                </c:pt>
                <c:pt idx="1022">
                  <c:v>302.92400000000004</c:v>
                </c:pt>
                <c:pt idx="1023">
                  <c:v>299.71999999999997</c:v>
                </c:pt>
                <c:pt idx="1024">
                  <c:v>296.548</c:v>
                </c:pt>
                <c:pt idx="1025">
                  <c:v>293.48</c:v>
                </c:pt>
                <c:pt idx="1026">
                  <c:v>290.50799999999998</c:v>
                </c:pt>
                <c:pt idx="1027">
                  <c:v>287.64</c:v>
                </c:pt>
                <c:pt idx="1028">
                  <c:v>284.86400000000003</c:v>
                </c:pt>
                <c:pt idx="1029">
                  <c:v>282.16400000000004</c:v>
                </c:pt>
                <c:pt idx="1030">
                  <c:v>279.55200000000002</c:v>
                </c:pt>
                <c:pt idx="1031">
                  <c:v>277.02800000000002</c:v>
                </c:pt>
                <c:pt idx="1032">
                  <c:v>274.61600000000004</c:v>
                </c:pt>
                <c:pt idx="1033">
                  <c:v>272.26400000000001</c:v>
                </c:pt>
                <c:pt idx="1034">
                  <c:v>270</c:v>
                </c:pt>
                <c:pt idx="1035">
                  <c:v>267.82</c:v>
                </c:pt>
                <c:pt idx="1036">
                  <c:v>265.68799999999999</c:v>
                </c:pt>
                <c:pt idx="1037">
                  <c:v>263.61600000000004</c:v>
                </c:pt>
                <c:pt idx="1038">
                  <c:v>261.61200000000002</c:v>
                </c:pt>
                <c:pt idx="1039">
                  <c:v>259.64</c:v>
                </c:pt>
                <c:pt idx="1040">
                  <c:v>257.75199999999995</c:v>
                </c:pt>
                <c:pt idx="1041">
                  <c:v>255.92399999999998</c:v>
                </c:pt>
                <c:pt idx="1042">
                  <c:v>254.15199999999999</c:v>
                </c:pt>
                <c:pt idx="1043">
                  <c:v>252.428</c:v>
                </c:pt>
                <c:pt idx="1044">
                  <c:v>250.732</c:v>
                </c:pt>
                <c:pt idx="1045">
                  <c:v>249.10399999999998</c:v>
                </c:pt>
                <c:pt idx="1046">
                  <c:v>247.51600000000002</c:v>
                </c:pt>
                <c:pt idx="1047">
                  <c:v>0</c:v>
                </c:pt>
                <c:pt idx="1048">
                  <c:v>-5.6603999999999997E-4</c:v>
                </c:pt>
                <c:pt idx="1049">
                  <c:v>33.160799999999995</c:v>
                </c:pt>
                <c:pt idx="1050">
                  <c:v>66.007999999999996</c:v>
                </c:pt>
                <c:pt idx="1051">
                  <c:v>98.196000000000012</c:v>
                </c:pt>
                <c:pt idx="1052">
                  <c:v>129.38800000000001</c:v>
                </c:pt>
                <c:pt idx="1053">
                  <c:v>159.316</c:v>
                </c:pt>
                <c:pt idx="1054">
                  <c:v>187.68</c:v>
                </c:pt>
                <c:pt idx="1055">
                  <c:v>214.256</c:v>
                </c:pt>
                <c:pt idx="1056">
                  <c:v>238.78399999999999</c:v>
                </c:pt>
                <c:pt idx="1057">
                  <c:v>260.92399999999998</c:v>
                </c:pt>
                <c:pt idx="1058">
                  <c:v>280.35199999999998</c:v>
                </c:pt>
                <c:pt idx="1059">
                  <c:v>315.40000000000003</c:v>
                </c:pt>
                <c:pt idx="1060">
                  <c:v>333.04</c:v>
                </c:pt>
                <c:pt idx="1061">
                  <c:v>342.23199999999997</c:v>
                </c:pt>
                <c:pt idx="1062">
                  <c:v>348.51600000000002</c:v>
                </c:pt>
                <c:pt idx="1063">
                  <c:v>353.40800000000002</c:v>
                </c:pt>
                <c:pt idx="1064">
                  <c:v>357.46800000000002</c:v>
                </c:pt>
                <c:pt idx="1065">
                  <c:v>361</c:v>
                </c:pt>
                <c:pt idx="1066">
                  <c:v>363.892</c:v>
                </c:pt>
                <c:pt idx="1067">
                  <c:v>366.55599999999998</c:v>
                </c:pt>
                <c:pt idx="1068">
                  <c:v>369.06799999999998</c:v>
                </c:pt>
                <c:pt idx="1069">
                  <c:v>371.29599999999999</c:v>
                </c:pt>
                <c:pt idx="1070">
                  <c:v>373.56</c:v>
                </c:pt>
                <c:pt idx="1071">
                  <c:v>391.57599999999996</c:v>
                </c:pt>
                <c:pt idx="1072">
                  <c:v>425.64000000000004</c:v>
                </c:pt>
                <c:pt idx="1073">
                  <c:v>429.20000000000005</c:v>
                </c:pt>
                <c:pt idx="1074">
                  <c:v>428.24</c:v>
                </c:pt>
                <c:pt idx="1075">
                  <c:v>425.36</c:v>
                </c:pt>
                <c:pt idx="1076">
                  <c:v>421.48</c:v>
                </c:pt>
                <c:pt idx="1077">
                  <c:v>417</c:v>
                </c:pt>
                <c:pt idx="1078">
                  <c:v>412.16</c:v>
                </c:pt>
                <c:pt idx="1079">
                  <c:v>407.08</c:v>
                </c:pt>
                <c:pt idx="1080">
                  <c:v>401.88</c:v>
                </c:pt>
                <c:pt idx="1081">
                  <c:v>396.65600000000001</c:v>
                </c:pt>
                <c:pt idx="1082">
                  <c:v>391.35599999999999</c:v>
                </c:pt>
                <c:pt idx="1083">
                  <c:v>386.14</c:v>
                </c:pt>
                <c:pt idx="1084">
                  <c:v>381.012</c:v>
                </c:pt>
                <c:pt idx="1085">
                  <c:v>375.988</c:v>
                </c:pt>
                <c:pt idx="1086">
                  <c:v>371.072</c:v>
                </c:pt>
                <c:pt idx="1087">
                  <c:v>366.28399999999999</c:v>
                </c:pt>
                <c:pt idx="1088">
                  <c:v>366.24</c:v>
                </c:pt>
                <c:pt idx="1089">
                  <c:v>357.24400000000003</c:v>
                </c:pt>
                <c:pt idx="1090">
                  <c:v>352.88000000000005</c:v>
                </c:pt>
                <c:pt idx="1091">
                  <c:v>348.71999999999997</c:v>
                </c:pt>
                <c:pt idx="1092">
                  <c:v>344.70800000000003</c:v>
                </c:pt>
                <c:pt idx="1093">
                  <c:v>340.84399999999999</c:v>
                </c:pt>
                <c:pt idx="1094">
                  <c:v>337.16</c:v>
                </c:pt>
                <c:pt idx="1095">
                  <c:v>333.584</c:v>
                </c:pt>
                <c:pt idx="1096">
                  <c:v>330.14400000000001</c:v>
                </c:pt>
                <c:pt idx="1097">
                  <c:v>326.83600000000001</c:v>
                </c:pt>
                <c:pt idx="1098">
                  <c:v>323.62800000000004</c:v>
                </c:pt>
                <c:pt idx="1099">
                  <c:v>320.54399999999998</c:v>
                </c:pt>
                <c:pt idx="1100">
                  <c:v>317.524</c:v>
                </c:pt>
                <c:pt idx="1101">
                  <c:v>314.57600000000002</c:v>
                </c:pt>
                <c:pt idx="1102">
                  <c:v>311.74400000000003</c:v>
                </c:pt>
                <c:pt idx="1103">
                  <c:v>309.02000000000004</c:v>
                </c:pt>
                <c:pt idx="1104">
                  <c:v>306.34800000000001</c:v>
                </c:pt>
                <c:pt idx="1105">
                  <c:v>303.77600000000001</c:v>
                </c:pt>
                <c:pt idx="1106">
                  <c:v>0</c:v>
                </c:pt>
                <c:pt idx="1107">
                  <c:v>-6.2519999999999991E-4</c:v>
                </c:pt>
                <c:pt idx="1108">
                  <c:v>34.245999999999995</c:v>
                </c:pt>
                <c:pt idx="1109">
                  <c:v>68.283999999999992</c:v>
                </c:pt>
                <c:pt idx="1110">
                  <c:v>101.8</c:v>
                </c:pt>
                <c:pt idx="1111">
                  <c:v>134.48399999999998</c:v>
                </c:pt>
                <c:pt idx="1112">
                  <c:v>166.16</c:v>
                </c:pt>
                <c:pt idx="1113">
                  <c:v>196.61600000000001</c:v>
                </c:pt>
                <c:pt idx="1114">
                  <c:v>225.696</c:v>
                </c:pt>
                <c:pt idx="1115">
                  <c:v>253.22800000000001</c:v>
                </c:pt>
                <c:pt idx="1116">
                  <c:v>279.10400000000004</c:v>
                </c:pt>
                <c:pt idx="1117">
                  <c:v>303.16800000000001</c:v>
                </c:pt>
                <c:pt idx="1118">
                  <c:v>354.50399999999996</c:v>
                </c:pt>
                <c:pt idx="1119">
                  <c:v>391.46799999999996</c:v>
                </c:pt>
                <c:pt idx="1120">
                  <c:v>413.2</c:v>
                </c:pt>
                <c:pt idx="1121">
                  <c:v>424.52</c:v>
                </c:pt>
                <c:pt idx="1122">
                  <c:v>431.32</c:v>
                </c:pt>
                <c:pt idx="1123">
                  <c:v>436.28</c:v>
                </c:pt>
                <c:pt idx="1124">
                  <c:v>440.12</c:v>
                </c:pt>
                <c:pt idx="1125">
                  <c:v>443.28000000000003</c:v>
                </c:pt>
                <c:pt idx="1126">
                  <c:v>446.08</c:v>
                </c:pt>
                <c:pt idx="1127">
                  <c:v>448.35999999999996</c:v>
                </c:pt>
                <c:pt idx="1128">
                  <c:v>450.23999999999995</c:v>
                </c:pt>
                <c:pt idx="1129">
                  <c:v>452</c:v>
                </c:pt>
                <c:pt idx="1130">
                  <c:v>459.8</c:v>
                </c:pt>
                <c:pt idx="1131">
                  <c:v>487.32</c:v>
                </c:pt>
                <c:pt idx="1132">
                  <c:v>498.88</c:v>
                </c:pt>
                <c:pt idx="1133">
                  <c:v>497.59999999999997</c:v>
                </c:pt>
                <c:pt idx="1134">
                  <c:v>493.44</c:v>
                </c:pt>
                <c:pt idx="1135">
                  <c:v>487.88</c:v>
                </c:pt>
                <c:pt idx="1136">
                  <c:v>481.59999999999997</c:v>
                </c:pt>
                <c:pt idx="1137">
                  <c:v>474.84</c:v>
                </c:pt>
                <c:pt idx="1138">
                  <c:v>467.96</c:v>
                </c:pt>
                <c:pt idx="1139">
                  <c:v>460.96</c:v>
                </c:pt>
                <c:pt idx="1140">
                  <c:v>453.96</c:v>
                </c:pt>
                <c:pt idx="1141">
                  <c:v>447.08</c:v>
                </c:pt>
                <c:pt idx="1142">
                  <c:v>440.32</c:v>
                </c:pt>
                <c:pt idx="1143">
                  <c:v>433.8</c:v>
                </c:pt>
                <c:pt idx="1144">
                  <c:v>427.44</c:v>
                </c:pt>
                <c:pt idx="1145">
                  <c:v>421.36</c:v>
                </c:pt>
                <c:pt idx="1146">
                  <c:v>415.48</c:v>
                </c:pt>
                <c:pt idx="1147">
                  <c:v>415.44</c:v>
                </c:pt>
                <c:pt idx="1148">
                  <c:v>404.48</c:v>
                </c:pt>
                <c:pt idx="1149">
                  <c:v>399.22400000000005</c:v>
                </c:pt>
                <c:pt idx="1150">
                  <c:v>394.21600000000001</c:v>
                </c:pt>
                <c:pt idx="1151">
                  <c:v>389.40799999999996</c:v>
                </c:pt>
                <c:pt idx="1152">
                  <c:v>384.79200000000003</c:v>
                </c:pt>
                <c:pt idx="1153">
                  <c:v>380.35600000000005</c:v>
                </c:pt>
                <c:pt idx="1154">
                  <c:v>376.072</c:v>
                </c:pt>
                <c:pt idx="1155">
                  <c:v>371.94400000000002</c:v>
                </c:pt>
                <c:pt idx="1156">
                  <c:v>367.94</c:v>
                </c:pt>
                <c:pt idx="1157">
                  <c:v>364.06</c:v>
                </c:pt>
                <c:pt idx="1158">
                  <c:v>360.32799999999997</c:v>
                </c:pt>
                <c:pt idx="1159">
                  <c:v>0</c:v>
                </c:pt>
                <c:pt idx="1160">
                  <c:v>-6.8268000000000007E-4</c:v>
                </c:pt>
                <c:pt idx="1161">
                  <c:v>34.937999999999995</c:v>
                </c:pt>
                <c:pt idx="1162">
                  <c:v>69.744</c:v>
                </c:pt>
                <c:pt idx="1163">
                  <c:v>104.072</c:v>
                </c:pt>
                <c:pt idx="1164">
                  <c:v>137.672</c:v>
                </c:pt>
                <c:pt idx="1165">
                  <c:v>170.36799999999999</c:v>
                </c:pt>
                <c:pt idx="1166">
                  <c:v>201.98</c:v>
                </c:pt>
                <c:pt idx="1167">
                  <c:v>232.352</c:v>
                </c:pt>
                <c:pt idx="1168">
                  <c:v>261.428</c:v>
                </c:pt>
                <c:pt idx="1169">
                  <c:v>289.06399999999996</c:v>
                </c:pt>
                <c:pt idx="1170">
                  <c:v>315.20799999999997</c:v>
                </c:pt>
                <c:pt idx="1171">
                  <c:v>373.76400000000001</c:v>
                </c:pt>
                <c:pt idx="1172">
                  <c:v>422.04</c:v>
                </c:pt>
                <c:pt idx="1173">
                  <c:v>459.4</c:v>
                </c:pt>
                <c:pt idx="1174">
                  <c:v>484.71999999999997</c:v>
                </c:pt>
                <c:pt idx="1175">
                  <c:v>499.47999999999996</c:v>
                </c:pt>
                <c:pt idx="1176">
                  <c:v>507.76</c:v>
                </c:pt>
                <c:pt idx="1177">
                  <c:v>513.07999999999993</c:v>
                </c:pt>
                <c:pt idx="1178">
                  <c:v>516.92000000000007</c:v>
                </c:pt>
                <c:pt idx="1179">
                  <c:v>519.92000000000007</c:v>
                </c:pt>
                <c:pt idx="1180">
                  <c:v>522.32000000000005</c:v>
                </c:pt>
                <c:pt idx="1181">
                  <c:v>524.24</c:v>
                </c:pt>
                <c:pt idx="1182">
                  <c:v>525.71999999999991</c:v>
                </c:pt>
                <c:pt idx="1183">
                  <c:v>529.80000000000007</c:v>
                </c:pt>
                <c:pt idx="1184">
                  <c:v>540.68000000000006</c:v>
                </c:pt>
                <c:pt idx="1185">
                  <c:v>559.88</c:v>
                </c:pt>
                <c:pt idx="1186">
                  <c:v>561</c:v>
                </c:pt>
                <c:pt idx="1187">
                  <c:v>556.11999999999989</c:v>
                </c:pt>
                <c:pt idx="1188">
                  <c:v>549.12</c:v>
                </c:pt>
                <c:pt idx="1189">
                  <c:v>541.16</c:v>
                </c:pt>
                <c:pt idx="1190">
                  <c:v>532.72</c:v>
                </c:pt>
                <c:pt idx="1191">
                  <c:v>524.12</c:v>
                </c:pt>
                <c:pt idx="1192">
                  <c:v>515.48</c:v>
                </c:pt>
                <c:pt idx="1193">
                  <c:v>506.96</c:v>
                </c:pt>
                <c:pt idx="1194">
                  <c:v>498.59999999999997</c:v>
                </c:pt>
                <c:pt idx="1195">
                  <c:v>490.48</c:v>
                </c:pt>
                <c:pt idx="1196">
                  <c:v>482.68</c:v>
                </c:pt>
                <c:pt idx="1197">
                  <c:v>475.24</c:v>
                </c:pt>
                <c:pt idx="1198">
                  <c:v>468.08</c:v>
                </c:pt>
                <c:pt idx="1199">
                  <c:v>461.2</c:v>
                </c:pt>
                <c:pt idx="1200">
                  <c:v>0</c:v>
                </c:pt>
                <c:pt idx="1201">
                  <c:v>-5.6168000000000006E-4</c:v>
                </c:pt>
                <c:pt idx="1202">
                  <c:v>35.577600000000004</c:v>
                </c:pt>
                <c:pt idx="1203">
                  <c:v>71.007999999999996</c:v>
                </c:pt>
                <c:pt idx="1204">
                  <c:v>106.02799999999999</c:v>
                </c:pt>
                <c:pt idx="1205">
                  <c:v>140.36000000000001</c:v>
                </c:pt>
                <c:pt idx="1206">
                  <c:v>173.828</c:v>
                </c:pt>
                <c:pt idx="1207">
                  <c:v>206.27200000000002</c:v>
                </c:pt>
                <c:pt idx="1208">
                  <c:v>237.54</c:v>
                </c:pt>
                <c:pt idx="1209">
                  <c:v>267.584</c:v>
                </c:pt>
                <c:pt idx="1210">
                  <c:v>296.39999999999998</c:v>
                </c:pt>
                <c:pt idx="1211">
                  <c:v>323.74399999999997</c:v>
                </c:pt>
                <c:pt idx="1212">
                  <c:v>386.29599999999999</c:v>
                </c:pt>
                <c:pt idx="1213">
                  <c:v>440.12</c:v>
                </c:pt>
                <c:pt idx="1214">
                  <c:v>485.59999999999997</c:v>
                </c:pt>
                <c:pt idx="1215">
                  <c:v>522.71999999999991</c:v>
                </c:pt>
                <c:pt idx="1216">
                  <c:v>551.20000000000005</c:v>
                </c:pt>
                <c:pt idx="1217">
                  <c:v>571.32000000000005</c:v>
                </c:pt>
                <c:pt idx="1218">
                  <c:v>583.91999999999996</c:v>
                </c:pt>
                <c:pt idx="1219">
                  <c:v>591.24</c:v>
                </c:pt>
                <c:pt idx="1220">
                  <c:v>595.88</c:v>
                </c:pt>
                <c:pt idx="1221">
                  <c:v>599.07999999999993</c:v>
                </c:pt>
                <c:pt idx="1222">
                  <c:v>601.36</c:v>
                </c:pt>
                <c:pt idx="1223">
                  <c:v>602.96</c:v>
                </c:pt>
                <c:pt idx="1224">
                  <c:v>606.04000000000008</c:v>
                </c:pt>
                <c:pt idx="1225">
                  <c:v>606.88</c:v>
                </c:pt>
                <c:pt idx="1226">
                  <c:v>614.80000000000007</c:v>
                </c:pt>
                <c:pt idx="1227">
                  <c:v>619</c:v>
                </c:pt>
                <c:pt idx="1228">
                  <c:v>613.88</c:v>
                </c:pt>
                <c:pt idx="1229">
                  <c:v>605.67999999999995</c:v>
                </c:pt>
                <c:pt idx="1230">
                  <c:v>596.19999999999993</c:v>
                </c:pt>
                <c:pt idx="1231">
                  <c:v>586.16</c:v>
                </c:pt>
                <c:pt idx="1232">
                  <c:v>576</c:v>
                </c:pt>
                <c:pt idx="1233">
                  <c:v>565.88</c:v>
                </c:pt>
                <c:pt idx="1234">
                  <c:v>556</c:v>
                </c:pt>
                <c:pt idx="1235">
                  <c:v>546.44000000000005</c:v>
                </c:pt>
                <c:pt idx="1236">
                  <c:v>537.24</c:v>
                </c:pt>
                <c:pt idx="1237">
                  <c:v>528.32000000000005</c:v>
                </c:pt>
                <c:pt idx="1238">
                  <c:v>519.80000000000007</c:v>
                </c:pt>
                <c:pt idx="1239">
                  <c:v>511.64</c:v>
                </c:pt>
                <c:pt idx="1240">
                  <c:v>503.84</c:v>
                </c:pt>
                <c:pt idx="1241">
                  <c:v>0</c:v>
                </c:pt>
                <c:pt idx="1242">
                  <c:v>-7.5812000000000004E-4</c:v>
                </c:pt>
                <c:pt idx="1243">
                  <c:v>35.798000000000002</c:v>
                </c:pt>
                <c:pt idx="1244">
                  <c:v>71.492000000000004</c:v>
                </c:pt>
                <c:pt idx="1245">
                  <c:v>106.776</c:v>
                </c:pt>
                <c:pt idx="1246">
                  <c:v>141.38800000000001</c:v>
                </c:pt>
                <c:pt idx="1247">
                  <c:v>175.22399999999999</c:v>
                </c:pt>
                <c:pt idx="1248">
                  <c:v>208.048</c:v>
                </c:pt>
                <c:pt idx="1249">
                  <c:v>239.77599999999998</c:v>
                </c:pt>
                <c:pt idx="1250">
                  <c:v>270.31200000000001</c:v>
                </c:pt>
                <c:pt idx="1251">
                  <c:v>299.56</c:v>
                </c:pt>
                <c:pt idx="1252">
                  <c:v>327.53199999999998</c:v>
                </c:pt>
                <c:pt idx="1253">
                  <c:v>391.64400000000001</c:v>
                </c:pt>
                <c:pt idx="1254">
                  <c:v>447.64</c:v>
                </c:pt>
                <c:pt idx="1255">
                  <c:v>496.08000000000004</c:v>
                </c:pt>
                <c:pt idx="1256">
                  <c:v>537.24</c:v>
                </c:pt>
                <c:pt idx="1257">
                  <c:v>571.67999999999995</c:v>
                </c:pt>
                <c:pt idx="1258">
                  <c:v>599.43999999999994</c:v>
                </c:pt>
                <c:pt idx="1259">
                  <c:v>620.76</c:v>
                </c:pt>
                <c:pt idx="1260">
                  <c:v>635.83999999999992</c:v>
                </c:pt>
                <c:pt idx="1261">
                  <c:v>645.68000000000006</c:v>
                </c:pt>
                <c:pt idx="1262">
                  <c:v>651.76</c:v>
                </c:pt>
                <c:pt idx="1263">
                  <c:v>655.36</c:v>
                </c:pt>
                <c:pt idx="1264">
                  <c:v>657.80000000000007</c:v>
                </c:pt>
                <c:pt idx="1265">
                  <c:v>661.44</c:v>
                </c:pt>
                <c:pt idx="1266">
                  <c:v>660.32</c:v>
                </c:pt>
                <c:pt idx="1267">
                  <c:v>659.4799999999999</c:v>
                </c:pt>
                <c:pt idx="1268">
                  <c:v>665.3599999999999</c:v>
                </c:pt>
                <c:pt idx="1269">
                  <c:v>664.92</c:v>
                </c:pt>
                <c:pt idx="1270">
                  <c:v>656.76</c:v>
                </c:pt>
                <c:pt idx="1271">
                  <c:v>646.48</c:v>
                </c:pt>
                <c:pt idx="1272">
                  <c:v>635.48</c:v>
                </c:pt>
                <c:pt idx="1273">
                  <c:v>624.12</c:v>
                </c:pt>
                <c:pt idx="1274">
                  <c:v>612.84</c:v>
                </c:pt>
                <c:pt idx="1275">
                  <c:v>601.88</c:v>
                </c:pt>
                <c:pt idx="1276">
                  <c:v>591.19999999999993</c:v>
                </c:pt>
                <c:pt idx="1277">
                  <c:v>580.91999999999996</c:v>
                </c:pt>
                <c:pt idx="1278">
                  <c:v>571</c:v>
                </c:pt>
                <c:pt idx="1279">
                  <c:v>561.52</c:v>
                </c:pt>
                <c:pt idx="1280">
                  <c:v>552.4</c:v>
                </c:pt>
                <c:pt idx="1281">
                  <c:v>543.64</c:v>
                </c:pt>
                <c:pt idx="1282">
                  <c:v>0</c:v>
                </c:pt>
                <c:pt idx="1283">
                  <c:v>-7.2028000000000001E-4</c:v>
                </c:pt>
                <c:pt idx="1284">
                  <c:v>35.993200000000002</c:v>
                </c:pt>
                <c:pt idx="1285">
                  <c:v>71.912000000000006</c:v>
                </c:pt>
                <c:pt idx="1286">
                  <c:v>107.408</c:v>
                </c:pt>
                <c:pt idx="1287">
                  <c:v>142.29599999999999</c:v>
                </c:pt>
                <c:pt idx="1288">
                  <c:v>176.376</c:v>
                </c:pt>
                <c:pt idx="1289">
                  <c:v>209.476</c:v>
                </c:pt>
                <c:pt idx="1290">
                  <c:v>241.50399999999999</c:v>
                </c:pt>
                <c:pt idx="1291">
                  <c:v>272.33600000000001</c:v>
                </c:pt>
                <c:pt idx="1292">
                  <c:v>302.03200000000004</c:v>
                </c:pt>
                <c:pt idx="1293">
                  <c:v>330.40000000000003</c:v>
                </c:pt>
                <c:pt idx="1294">
                  <c:v>395.64</c:v>
                </c:pt>
                <c:pt idx="1295">
                  <c:v>453.04</c:v>
                </c:pt>
                <c:pt idx="1296">
                  <c:v>503</c:v>
                </c:pt>
                <c:pt idx="1297">
                  <c:v>546.32000000000005</c:v>
                </c:pt>
                <c:pt idx="1298">
                  <c:v>583.55999999999995</c:v>
                </c:pt>
                <c:pt idx="1299">
                  <c:v>615.16000000000008</c:v>
                </c:pt>
                <c:pt idx="1300">
                  <c:v>641.68000000000006</c:v>
                </c:pt>
                <c:pt idx="1301">
                  <c:v>663.24</c:v>
                </c:pt>
                <c:pt idx="1302">
                  <c:v>679.96</c:v>
                </c:pt>
                <c:pt idx="1303">
                  <c:v>692.28</c:v>
                </c:pt>
                <c:pt idx="1304">
                  <c:v>700.7600000000001</c:v>
                </c:pt>
                <c:pt idx="1305">
                  <c:v>706.36</c:v>
                </c:pt>
                <c:pt idx="1306">
                  <c:v>713.72</c:v>
                </c:pt>
                <c:pt idx="1307">
                  <c:v>712.56</c:v>
                </c:pt>
                <c:pt idx="1308">
                  <c:v>708.6</c:v>
                </c:pt>
                <c:pt idx="1309">
                  <c:v>706.16</c:v>
                </c:pt>
                <c:pt idx="1310">
                  <c:v>707.6400000000001</c:v>
                </c:pt>
                <c:pt idx="1311">
                  <c:v>702.52</c:v>
                </c:pt>
                <c:pt idx="1312">
                  <c:v>692.52</c:v>
                </c:pt>
                <c:pt idx="1313">
                  <c:v>681</c:v>
                </c:pt>
                <c:pt idx="1314">
                  <c:v>668.92</c:v>
                </c:pt>
                <c:pt idx="1315">
                  <c:v>656.80000000000007</c:v>
                </c:pt>
                <c:pt idx="1316">
                  <c:v>644.83999999999992</c:v>
                </c:pt>
                <c:pt idx="1317">
                  <c:v>633.24</c:v>
                </c:pt>
                <c:pt idx="1318">
                  <c:v>622</c:v>
                </c:pt>
                <c:pt idx="1319">
                  <c:v>611.16000000000008</c:v>
                </c:pt>
                <c:pt idx="1320">
                  <c:v>600.67999999999995</c:v>
                </c:pt>
                <c:pt idx="1321">
                  <c:v>590.6400000000001</c:v>
                </c:pt>
                <c:pt idx="1322">
                  <c:v>0</c:v>
                </c:pt>
                <c:pt idx="1323">
                  <c:v>-8.5139999999999999E-4</c:v>
                </c:pt>
                <c:pt idx="1324">
                  <c:v>36.2044</c:v>
                </c:pt>
                <c:pt idx="1325">
                  <c:v>72.347999999999999</c:v>
                </c:pt>
                <c:pt idx="1326">
                  <c:v>108.16000000000001</c:v>
                </c:pt>
                <c:pt idx="1327">
                  <c:v>143.32400000000001</c:v>
                </c:pt>
                <c:pt idx="1328">
                  <c:v>177.71200000000002</c:v>
                </c:pt>
                <c:pt idx="1329">
                  <c:v>211.14</c:v>
                </c:pt>
                <c:pt idx="1330">
                  <c:v>243.524</c:v>
                </c:pt>
                <c:pt idx="1331">
                  <c:v>274.76</c:v>
                </c:pt>
                <c:pt idx="1332">
                  <c:v>304.76</c:v>
                </c:pt>
                <c:pt idx="1333">
                  <c:v>333.476</c:v>
                </c:pt>
                <c:pt idx="1334">
                  <c:v>399.72800000000001</c:v>
                </c:pt>
                <c:pt idx="1335">
                  <c:v>458.16</c:v>
                </c:pt>
                <c:pt idx="1336">
                  <c:v>509.60000000000008</c:v>
                </c:pt>
                <c:pt idx="1337">
                  <c:v>554.48</c:v>
                </c:pt>
                <c:pt idx="1338">
                  <c:v>593.6</c:v>
                </c:pt>
                <c:pt idx="1339">
                  <c:v>627.56000000000006</c:v>
                </c:pt>
                <c:pt idx="1340">
                  <c:v>656.72</c:v>
                </c:pt>
                <c:pt idx="1341">
                  <c:v>681.92</c:v>
                </c:pt>
                <c:pt idx="1342">
                  <c:v>703.36</c:v>
                </c:pt>
                <c:pt idx="1343">
                  <c:v>721.24</c:v>
                </c:pt>
                <c:pt idx="1344">
                  <c:v>735.95999999999992</c:v>
                </c:pt>
                <c:pt idx="1345">
                  <c:v>747.52</c:v>
                </c:pt>
                <c:pt idx="1346">
                  <c:v>769.76</c:v>
                </c:pt>
                <c:pt idx="1347">
                  <c:v>771.88</c:v>
                </c:pt>
                <c:pt idx="1348">
                  <c:v>767.59999999999991</c:v>
                </c:pt>
                <c:pt idx="1349">
                  <c:v>760.68000000000006</c:v>
                </c:pt>
                <c:pt idx="1350">
                  <c:v>753.28</c:v>
                </c:pt>
                <c:pt idx="1351">
                  <c:v>745.16000000000008</c:v>
                </c:pt>
                <c:pt idx="1352">
                  <c:v>735.16000000000008</c:v>
                </c:pt>
                <c:pt idx="1353">
                  <c:v>723.43999999999994</c:v>
                </c:pt>
                <c:pt idx="1354">
                  <c:v>710.92</c:v>
                </c:pt>
                <c:pt idx="1355">
                  <c:v>698.12</c:v>
                </c:pt>
                <c:pt idx="1356">
                  <c:v>685.44</c:v>
                </c:pt>
                <c:pt idx="1357">
                  <c:v>672.92</c:v>
                </c:pt>
                <c:pt idx="1358">
                  <c:v>660.72</c:v>
                </c:pt>
                <c:pt idx="1359">
                  <c:v>648.96</c:v>
                </c:pt>
                <c:pt idx="1360">
                  <c:v>0</c:v>
                </c:pt>
                <c:pt idx="1361">
                  <c:v>108.22</c:v>
                </c:pt>
                <c:pt idx="1362">
                  <c:v>143.62800000000001</c:v>
                </c:pt>
                <c:pt idx="1363">
                  <c:v>178.21600000000001</c:v>
                </c:pt>
                <c:pt idx="1364">
                  <c:v>211.792</c:v>
                </c:pt>
                <c:pt idx="1365">
                  <c:v>244.35599999999999</c:v>
                </c:pt>
                <c:pt idx="1366">
                  <c:v>275.73199999999997</c:v>
                </c:pt>
                <c:pt idx="1367">
                  <c:v>305.96800000000002</c:v>
                </c:pt>
                <c:pt idx="1368">
                  <c:v>334.87200000000001</c:v>
                </c:pt>
                <c:pt idx="1369">
                  <c:v>401.64</c:v>
                </c:pt>
                <c:pt idx="1370">
                  <c:v>460.84000000000003</c:v>
                </c:pt>
                <c:pt idx="1371">
                  <c:v>512.83999999999992</c:v>
                </c:pt>
                <c:pt idx="1372">
                  <c:v>558.4</c:v>
                </c:pt>
                <c:pt idx="1373">
                  <c:v>598.36</c:v>
                </c:pt>
                <c:pt idx="1374">
                  <c:v>633.24</c:v>
                </c:pt>
                <c:pt idx="1375">
                  <c:v>663.68000000000006</c:v>
                </c:pt>
                <c:pt idx="1376">
                  <c:v>690</c:v>
                </c:pt>
                <c:pt idx="1377">
                  <c:v>713.08</c:v>
                </c:pt>
                <c:pt idx="1378">
                  <c:v>733</c:v>
                </c:pt>
                <c:pt idx="1379">
                  <c:v>750.12</c:v>
                </c:pt>
                <c:pt idx="1380">
                  <c:v>764.64</c:v>
                </c:pt>
                <c:pt idx="1381">
                  <c:v>800.88</c:v>
                </c:pt>
                <c:pt idx="1382">
                  <c:v>811.16</c:v>
                </c:pt>
                <c:pt idx="1383">
                  <c:v>809.44</c:v>
                </c:pt>
                <c:pt idx="1384">
                  <c:v>802.84</c:v>
                </c:pt>
                <c:pt idx="1385">
                  <c:v>794.2399999999999</c:v>
                </c:pt>
                <c:pt idx="1386">
                  <c:v>784.88</c:v>
                </c:pt>
                <c:pt idx="1387">
                  <c:v>774.52</c:v>
                </c:pt>
                <c:pt idx="1388">
                  <c:v>762.92000000000007</c:v>
                </c:pt>
                <c:pt idx="1389">
                  <c:v>750.16000000000008</c:v>
                </c:pt>
                <c:pt idx="1390">
                  <c:v>736.95999999999992</c:v>
                </c:pt>
                <c:pt idx="1391">
                  <c:v>723.64</c:v>
                </c:pt>
                <c:pt idx="1392">
                  <c:v>710.4</c:v>
                </c:pt>
                <c:pt idx="1393">
                  <c:v>697.36</c:v>
                </c:pt>
                <c:pt idx="1394">
                  <c:v>0</c:v>
                </c:pt>
                <c:pt idx="1395">
                  <c:v>462.48</c:v>
                </c:pt>
                <c:pt idx="1396">
                  <c:v>515.20000000000005</c:v>
                </c:pt>
                <c:pt idx="1397">
                  <c:v>561.32000000000005</c:v>
                </c:pt>
                <c:pt idx="1398">
                  <c:v>601.88</c:v>
                </c:pt>
                <c:pt idx="1399">
                  <c:v>637.4</c:v>
                </c:pt>
                <c:pt idx="1400">
                  <c:v>668.52</c:v>
                </c:pt>
                <c:pt idx="1401">
                  <c:v>695.92</c:v>
                </c:pt>
                <c:pt idx="1402">
                  <c:v>719.68</c:v>
                </c:pt>
                <c:pt idx="1403">
                  <c:v>740.6</c:v>
                </c:pt>
                <c:pt idx="1404">
                  <c:v>758.83999999999992</c:v>
                </c:pt>
                <c:pt idx="1405">
                  <c:v>774.92000000000007</c:v>
                </c:pt>
                <c:pt idx="1406">
                  <c:v>819.92</c:v>
                </c:pt>
                <c:pt idx="1407">
                  <c:v>839.6400000000001</c:v>
                </c:pt>
                <c:pt idx="1408">
                  <c:v>843.88</c:v>
                </c:pt>
                <c:pt idx="1409">
                  <c:v>839.84</c:v>
                </c:pt>
                <c:pt idx="1410">
                  <c:v>831.88</c:v>
                </c:pt>
                <c:pt idx="1411">
                  <c:v>822</c:v>
                </c:pt>
                <c:pt idx="1412">
                  <c:v>811.28</c:v>
                </c:pt>
                <c:pt idx="1413">
                  <c:v>799.44</c:v>
                </c:pt>
                <c:pt idx="1414">
                  <c:v>786.80000000000007</c:v>
                </c:pt>
                <c:pt idx="1415">
                  <c:v>773.36</c:v>
                </c:pt>
                <c:pt idx="1416">
                  <c:v>759.48</c:v>
                </c:pt>
                <c:pt idx="1417">
                  <c:v>745.64</c:v>
                </c:pt>
                <c:pt idx="1418">
                  <c:v>0</c:v>
                </c:pt>
                <c:pt idx="1419">
                  <c:v>671.76</c:v>
                </c:pt>
                <c:pt idx="1420">
                  <c:v>699.8</c:v>
                </c:pt>
                <c:pt idx="1421">
                  <c:v>724.16000000000008</c:v>
                </c:pt>
                <c:pt idx="1422">
                  <c:v>745.72</c:v>
                </c:pt>
                <c:pt idx="1423">
                  <c:v>764.80000000000007</c:v>
                </c:pt>
                <c:pt idx="1424">
                  <c:v>781.52</c:v>
                </c:pt>
                <c:pt idx="1425">
                  <c:v>831.16</c:v>
                </c:pt>
                <c:pt idx="1426">
                  <c:v>858.16000000000008</c:v>
                </c:pt>
                <c:pt idx="1427">
                  <c:v>868.95999999999992</c:v>
                </c:pt>
                <c:pt idx="1428">
                  <c:v>869.83999999999992</c:v>
                </c:pt>
                <c:pt idx="1429">
                  <c:v>864.84</c:v>
                </c:pt>
                <c:pt idx="1430">
                  <c:v>856.16000000000008</c:v>
                </c:pt>
                <c:pt idx="1431">
                  <c:v>845.48</c:v>
                </c:pt>
                <c:pt idx="1432">
                  <c:v>833.8</c:v>
                </c:pt>
                <c:pt idx="1433">
                  <c:v>821.2</c:v>
                </c:pt>
                <c:pt idx="1434">
                  <c:v>807.68</c:v>
                </c:pt>
                <c:pt idx="1435">
                  <c:v>793.48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A-4E1D-A50A-06A885602802}"/>
            </c:ext>
          </c:extLst>
        </c:ser>
        <c:ser>
          <c:idx val="2"/>
          <c:order val="1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9">
                  <c:v>0</c:v>
                </c:pt>
                <c:pt idx="840">
                  <c:v>0.1</c:v>
                </c:pt>
                <c:pt idx="841">
                  <c:v>0.2</c:v>
                </c:pt>
                <c:pt idx="842">
                  <c:v>0.3</c:v>
                </c:pt>
                <c:pt idx="843">
                  <c:v>0.4</c:v>
                </c:pt>
                <c:pt idx="844">
                  <c:v>0.5</c:v>
                </c:pt>
                <c:pt idx="845">
                  <c:v>0.6</c:v>
                </c:pt>
                <c:pt idx="846">
                  <c:v>0.7</c:v>
                </c:pt>
                <c:pt idx="847">
                  <c:v>0.8</c:v>
                </c:pt>
                <c:pt idx="848">
                  <c:v>0.9</c:v>
                </c:pt>
                <c:pt idx="849">
                  <c:v>1</c:v>
                </c:pt>
                <c:pt idx="850">
                  <c:v>1.25</c:v>
                </c:pt>
                <c:pt idx="851">
                  <c:v>1.5</c:v>
                </c:pt>
                <c:pt idx="852">
                  <c:v>1.75</c:v>
                </c:pt>
                <c:pt idx="853">
                  <c:v>2</c:v>
                </c:pt>
                <c:pt idx="854">
                  <c:v>2.25</c:v>
                </c:pt>
                <c:pt idx="855">
                  <c:v>2.5</c:v>
                </c:pt>
                <c:pt idx="856">
                  <c:v>2.75</c:v>
                </c:pt>
                <c:pt idx="857">
                  <c:v>3</c:v>
                </c:pt>
                <c:pt idx="858">
                  <c:v>3.25</c:v>
                </c:pt>
                <c:pt idx="859">
                  <c:v>3.5</c:v>
                </c:pt>
                <c:pt idx="860">
                  <c:v>3.75</c:v>
                </c:pt>
                <c:pt idx="861">
                  <c:v>4</c:v>
                </c:pt>
                <c:pt idx="862">
                  <c:v>5</c:v>
                </c:pt>
                <c:pt idx="863">
                  <c:v>6</c:v>
                </c:pt>
                <c:pt idx="864">
                  <c:v>7</c:v>
                </c:pt>
                <c:pt idx="865">
                  <c:v>8</c:v>
                </c:pt>
                <c:pt idx="866">
                  <c:v>9</c:v>
                </c:pt>
                <c:pt idx="867">
                  <c:v>10</c:v>
                </c:pt>
                <c:pt idx="868">
                  <c:v>11</c:v>
                </c:pt>
                <c:pt idx="869">
                  <c:v>12</c:v>
                </c:pt>
                <c:pt idx="870">
                  <c:v>13</c:v>
                </c:pt>
                <c:pt idx="871">
                  <c:v>14</c:v>
                </c:pt>
                <c:pt idx="872">
                  <c:v>15</c:v>
                </c:pt>
                <c:pt idx="873">
                  <c:v>16</c:v>
                </c:pt>
                <c:pt idx="874">
                  <c:v>17</c:v>
                </c:pt>
                <c:pt idx="875">
                  <c:v>18</c:v>
                </c:pt>
                <c:pt idx="876">
                  <c:v>19</c:v>
                </c:pt>
                <c:pt idx="877">
                  <c:v>20</c:v>
                </c:pt>
                <c:pt idx="878">
                  <c:v>21</c:v>
                </c:pt>
                <c:pt idx="879">
                  <c:v>22</c:v>
                </c:pt>
                <c:pt idx="880">
                  <c:v>23</c:v>
                </c:pt>
                <c:pt idx="881">
                  <c:v>24</c:v>
                </c:pt>
                <c:pt idx="882">
                  <c:v>25</c:v>
                </c:pt>
                <c:pt idx="883">
                  <c:v>26</c:v>
                </c:pt>
                <c:pt idx="884">
                  <c:v>27</c:v>
                </c:pt>
                <c:pt idx="885">
                  <c:v>28</c:v>
                </c:pt>
                <c:pt idx="886">
                  <c:v>29</c:v>
                </c:pt>
                <c:pt idx="887">
                  <c:v>30</c:v>
                </c:pt>
                <c:pt idx="888">
                  <c:v>31</c:v>
                </c:pt>
                <c:pt idx="890">
                  <c:v>0</c:v>
                </c:pt>
                <c:pt idx="891">
                  <c:v>0.1</c:v>
                </c:pt>
                <c:pt idx="892">
                  <c:v>0.2</c:v>
                </c:pt>
                <c:pt idx="893">
                  <c:v>0.3</c:v>
                </c:pt>
                <c:pt idx="894">
                  <c:v>0.4</c:v>
                </c:pt>
                <c:pt idx="895">
                  <c:v>0.5</c:v>
                </c:pt>
                <c:pt idx="896">
                  <c:v>0.6</c:v>
                </c:pt>
                <c:pt idx="897">
                  <c:v>0.7</c:v>
                </c:pt>
                <c:pt idx="898">
                  <c:v>0.8</c:v>
                </c:pt>
                <c:pt idx="899">
                  <c:v>0.9</c:v>
                </c:pt>
                <c:pt idx="900">
                  <c:v>1</c:v>
                </c:pt>
                <c:pt idx="901">
                  <c:v>1.25</c:v>
                </c:pt>
                <c:pt idx="902">
                  <c:v>1.5</c:v>
                </c:pt>
                <c:pt idx="903">
                  <c:v>1.75</c:v>
                </c:pt>
                <c:pt idx="904">
                  <c:v>2</c:v>
                </c:pt>
                <c:pt idx="905">
                  <c:v>2.25</c:v>
                </c:pt>
                <c:pt idx="906">
                  <c:v>2.5</c:v>
                </c:pt>
                <c:pt idx="907">
                  <c:v>2.75</c:v>
                </c:pt>
                <c:pt idx="908">
                  <c:v>3</c:v>
                </c:pt>
                <c:pt idx="909">
                  <c:v>3.25</c:v>
                </c:pt>
                <c:pt idx="910">
                  <c:v>3.5</c:v>
                </c:pt>
                <c:pt idx="911">
                  <c:v>3.75</c:v>
                </c:pt>
                <c:pt idx="912">
                  <c:v>4</c:v>
                </c:pt>
                <c:pt idx="913">
                  <c:v>5</c:v>
                </c:pt>
                <c:pt idx="914">
                  <c:v>6</c:v>
                </c:pt>
                <c:pt idx="915">
                  <c:v>7</c:v>
                </c:pt>
                <c:pt idx="916">
                  <c:v>8</c:v>
                </c:pt>
                <c:pt idx="917">
                  <c:v>9</c:v>
                </c:pt>
                <c:pt idx="918">
                  <c:v>10</c:v>
                </c:pt>
                <c:pt idx="919">
                  <c:v>11</c:v>
                </c:pt>
                <c:pt idx="920">
                  <c:v>12</c:v>
                </c:pt>
                <c:pt idx="921">
                  <c:v>13</c:v>
                </c:pt>
                <c:pt idx="922">
                  <c:v>14</c:v>
                </c:pt>
                <c:pt idx="923">
                  <c:v>15</c:v>
                </c:pt>
                <c:pt idx="924">
                  <c:v>16</c:v>
                </c:pt>
                <c:pt idx="925">
                  <c:v>17</c:v>
                </c:pt>
                <c:pt idx="926">
                  <c:v>18</c:v>
                </c:pt>
                <c:pt idx="927">
                  <c:v>19</c:v>
                </c:pt>
                <c:pt idx="928">
                  <c:v>20</c:v>
                </c:pt>
                <c:pt idx="929">
                  <c:v>21</c:v>
                </c:pt>
                <c:pt idx="930">
                  <c:v>22</c:v>
                </c:pt>
                <c:pt idx="932">
                  <c:v>0</c:v>
                </c:pt>
                <c:pt idx="933">
                  <c:v>0.1</c:v>
                </c:pt>
                <c:pt idx="934">
                  <c:v>0.2</c:v>
                </c:pt>
                <c:pt idx="935">
                  <c:v>0.3</c:v>
                </c:pt>
                <c:pt idx="936">
                  <c:v>0.4</c:v>
                </c:pt>
                <c:pt idx="937">
                  <c:v>0.5</c:v>
                </c:pt>
                <c:pt idx="938">
                  <c:v>0.6</c:v>
                </c:pt>
                <c:pt idx="939">
                  <c:v>0.7</c:v>
                </c:pt>
                <c:pt idx="940">
                  <c:v>0.8</c:v>
                </c:pt>
                <c:pt idx="941">
                  <c:v>0.9</c:v>
                </c:pt>
                <c:pt idx="942">
                  <c:v>1</c:v>
                </c:pt>
                <c:pt idx="943">
                  <c:v>1.25</c:v>
                </c:pt>
                <c:pt idx="944">
                  <c:v>1.5</c:v>
                </c:pt>
                <c:pt idx="945">
                  <c:v>1.75</c:v>
                </c:pt>
                <c:pt idx="946">
                  <c:v>2</c:v>
                </c:pt>
                <c:pt idx="947">
                  <c:v>2.25</c:v>
                </c:pt>
                <c:pt idx="948">
                  <c:v>2.5</c:v>
                </c:pt>
                <c:pt idx="949">
                  <c:v>2.75</c:v>
                </c:pt>
                <c:pt idx="950">
                  <c:v>3</c:v>
                </c:pt>
                <c:pt idx="951">
                  <c:v>3.25</c:v>
                </c:pt>
                <c:pt idx="952">
                  <c:v>3.5</c:v>
                </c:pt>
                <c:pt idx="953">
                  <c:v>3.75</c:v>
                </c:pt>
                <c:pt idx="954">
                  <c:v>4</c:v>
                </c:pt>
                <c:pt idx="955">
                  <c:v>5</c:v>
                </c:pt>
                <c:pt idx="956">
                  <c:v>6</c:v>
                </c:pt>
                <c:pt idx="957">
                  <c:v>7</c:v>
                </c:pt>
                <c:pt idx="958">
                  <c:v>8</c:v>
                </c:pt>
                <c:pt idx="959">
                  <c:v>9</c:v>
                </c:pt>
                <c:pt idx="960">
                  <c:v>10</c:v>
                </c:pt>
                <c:pt idx="961">
                  <c:v>11</c:v>
                </c:pt>
                <c:pt idx="962">
                  <c:v>12</c:v>
                </c:pt>
                <c:pt idx="963">
                  <c:v>13</c:v>
                </c:pt>
                <c:pt idx="964">
                  <c:v>14</c:v>
                </c:pt>
                <c:pt idx="965">
                  <c:v>15</c:v>
                </c:pt>
                <c:pt idx="966">
                  <c:v>16</c:v>
                </c:pt>
                <c:pt idx="967">
                  <c:v>17</c:v>
                </c:pt>
                <c:pt idx="969">
                  <c:v>0</c:v>
                </c:pt>
                <c:pt idx="970">
                  <c:v>0.1</c:v>
                </c:pt>
                <c:pt idx="971">
                  <c:v>0.2</c:v>
                </c:pt>
                <c:pt idx="972">
                  <c:v>0.3</c:v>
                </c:pt>
                <c:pt idx="973">
                  <c:v>0.4</c:v>
                </c:pt>
                <c:pt idx="974">
                  <c:v>0.5</c:v>
                </c:pt>
                <c:pt idx="975">
                  <c:v>0.6</c:v>
                </c:pt>
                <c:pt idx="976">
                  <c:v>0.7</c:v>
                </c:pt>
                <c:pt idx="977">
                  <c:v>0.8</c:v>
                </c:pt>
                <c:pt idx="978">
                  <c:v>0.9</c:v>
                </c:pt>
                <c:pt idx="979">
                  <c:v>1</c:v>
                </c:pt>
                <c:pt idx="980">
                  <c:v>1.25</c:v>
                </c:pt>
                <c:pt idx="981">
                  <c:v>1.5</c:v>
                </c:pt>
                <c:pt idx="982">
                  <c:v>1.75</c:v>
                </c:pt>
                <c:pt idx="983">
                  <c:v>2</c:v>
                </c:pt>
                <c:pt idx="984">
                  <c:v>2.25</c:v>
                </c:pt>
                <c:pt idx="985">
                  <c:v>2.5</c:v>
                </c:pt>
                <c:pt idx="986">
                  <c:v>2.75</c:v>
                </c:pt>
                <c:pt idx="987">
                  <c:v>3</c:v>
                </c:pt>
                <c:pt idx="988">
                  <c:v>3.25</c:v>
                </c:pt>
                <c:pt idx="989">
                  <c:v>3.5</c:v>
                </c:pt>
                <c:pt idx="990">
                  <c:v>3.75</c:v>
                </c:pt>
                <c:pt idx="991">
                  <c:v>4</c:v>
                </c:pt>
                <c:pt idx="992">
                  <c:v>5</c:v>
                </c:pt>
                <c:pt idx="993">
                  <c:v>6</c:v>
                </c:pt>
                <c:pt idx="994">
                  <c:v>7</c:v>
                </c:pt>
                <c:pt idx="995">
                  <c:v>8</c:v>
                </c:pt>
                <c:pt idx="996">
                  <c:v>9</c:v>
                </c:pt>
                <c:pt idx="997">
                  <c:v>10</c:v>
                </c:pt>
                <c:pt idx="998">
                  <c:v>11</c:v>
                </c:pt>
                <c:pt idx="999">
                  <c:v>12</c:v>
                </c:pt>
                <c:pt idx="1000">
                  <c:v>13</c:v>
                </c:pt>
                <c:pt idx="1002">
                  <c:v>0</c:v>
                </c:pt>
                <c:pt idx="1003">
                  <c:v>0.1</c:v>
                </c:pt>
                <c:pt idx="1004">
                  <c:v>0.2</c:v>
                </c:pt>
                <c:pt idx="1005">
                  <c:v>0.3</c:v>
                </c:pt>
                <c:pt idx="1006">
                  <c:v>0.4</c:v>
                </c:pt>
                <c:pt idx="1007">
                  <c:v>0.5</c:v>
                </c:pt>
                <c:pt idx="1008">
                  <c:v>0.6</c:v>
                </c:pt>
                <c:pt idx="1009">
                  <c:v>0.7</c:v>
                </c:pt>
                <c:pt idx="1010">
                  <c:v>0.8</c:v>
                </c:pt>
                <c:pt idx="1011">
                  <c:v>0.9</c:v>
                </c:pt>
                <c:pt idx="1012">
                  <c:v>1</c:v>
                </c:pt>
                <c:pt idx="1013">
                  <c:v>1.25</c:v>
                </c:pt>
                <c:pt idx="1014">
                  <c:v>1.5</c:v>
                </c:pt>
                <c:pt idx="1015">
                  <c:v>1.75</c:v>
                </c:pt>
                <c:pt idx="1016">
                  <c:v>2</c:v>
                </c:pt>
                <c:pt idx="1017">
                  <c:v>2.25</c:v>
                </c:pt>
                <c:pt idx="1018">
                  <c:v>2.5</c:v>
                </c:pt>
                <c:pt idx="1019">
                  <c:v>2.75</c:v>
                </c:pt>
                <c:pt idx="1020">
                  <c:v>3</c:v>
                </c:pt>
                <c:pt idx="1021">
                  <c:v>3.25</c:v>
                </c:pt>
                <c:pt idx="1022">
                  <c:v>3.5</c:v>
                </c:pt>
                <c:pt idx="1023">
                  <c:v>3.75</c:v>
                </c:pt>
                <c:pt idx="1024">
                  <c:v>4</c:v>
                </c:pt>
                <c:pt idx="1025">
                  <c:v>5</c:v>
                </c:pt>
                <c:pt idx="1026">
                  <c:v>6</c:v>
                </c:pt>
                <c:pt idx="1027">
                  <c:v>7</c:v>
                </c:pt>
                <c:pt idx="1028">
                  <c:v>8</c:v>
                </c:pt>
                <c:pt idx="1029">
                  <c:v>9</c:v>
                </c:pt>
                <c:pt idx="1030">
                  <c:v>10</c:v>
                </c:pt>
                <c:pt idx="1031">
                  <c:v>11</c:v>
                </c:pt>
                <c:pt idx="1033">
                  <c:v>0</c:v>
                </c:pt>
                <c:pt idx="1034">
                  <c:v>0.1</c:v>
                </c:pt>
                <c:pt idx="1035">
                  <c:v>0.2</c:v>
                </c:pt>
                <c:pt idx="1036">
                  <c:v>0.3</c:v>
                </c:pt>
                <c:pt idx="1037">
                  <c:v>0.4</c:v>
                </c:pt>
                <c:pt idx="1038">
                  <c:v>0.5</c:v>
                </c:pt>
                <c:pt idx="1039">
                  <c:v>0.6</c:v>
                </c:pt>
                <c:pt idx="1040">
                  <c:v>0.7</c:v>
                </c:pt>
                <c:pt idx="1041">
                  <c:v>0.8</c:v>
                </c:pt>
                <c:pt idx="1042">
                  <c:v>0.9</c:v>
                </c:pt>
                <c:pt idx="1043">
                  <c:v>1</c:v>
                </c:pt>
                <c:pt idx="1044">
                  <c:v>1.25</c:v>
                </c:pt>
                <c:pt idx="1045">
                  <c:v>1.5</c:v>
                </c:pt>
                <c:pt idx="1046">
                  <c:v>1.75</c:v>
                </c:pt>
                <c:pt idx="1047">
                  <c:v>2</c:v>
                </c:pt>
                <c:pt idx="1048">
                  <c:v>2.25</c:v>
                </c:pt>
                <c:pt idx="1049">
                  <c:v>2.5</c:v>
                </c:pt>
                <c:pt idx="1050">
                  <c:v>2.75</c:v>
                </c:pt>
                <c:pt idx="1051">
                  <c:v>3</c:v>
                </c:pt>
                <c:pt idx="1052">
                  <c:v>3.25</c:v>
                </c:pt>
                <c:pt idx="1053">
                  <c:v>3.5</c:v>
                </c:pt>
                <c:pt idx="1054">
                  <c:v>3.75</c:v>
                </c:pt>
                <c:pt idx="1055">
                  <c:v>4</c:v>
                </c:pt>
                <c:pt idx="1056">
                  <c:v>5</c:v>
                </c:pt>
                <c:pt idx="1057">
                  <c:v>6</c:v>
                </c:pt>
                <c:pt idx="1058">
                  <c:v>7</c:v>
                </c:pt>
                <c:pt idx="1059">
                  <c:v>8</c:v>
                </c:pt>
                <c:pt idx="1060">
                  <c:v>9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6">
                  <c:v>6</c:v>
                </c:pt>
                <c:pt idx="1087">
                  <c:v>7</c:v>
                </c:pt>
                <c:pt idx="1088">
                  <c:v>8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7">
                  <c:v>0</c:v>
                </c:pt>
                <c:pt idx="1118">
                  <c:v>0.1</c:v>
                </c:pt>
                <c:pt idx="1119">
                  <c:v>0.2</c:v>
                </c:pt>
                <c:pt idx="1120">
                  <c:v>0.3</c:v>
                </c:pt>
                <c:pt idx="1121">
                  <c:v>0.4</c:v>
                </c:pt>
                <c:pt idx="1122">
                  <c:v>0.5</c:v>
                </c:pt>
                <c:pt idx="1123">
                  <c:v>0.6</c:v>
                </c:pt>
                <c:pt idx="1124">
                  <c:v>0.7</c:v>
                </c:pt>
                <c:pt idx="1125">
                  <c:v>0.8</c:v>
                </c:pt>
                <c:pt idx="1126">
                  <c:v>0.9</c:v>
                </c:pt>
                <c:pt idx="1127">
                  <c:v>1</c:v>
                </c:pt>
                <c:pt idx="1128">
                  <c:v>1.25</c:v>
                </c:pt>
                <c:pt idx="1129">
                  <c:v>1.5</c:v>
                </c:pt>
                <c:pt idx="1130">
                  <c:v>1.75</c:v>
                </c:pt>
                <c:pt idx="1131">
                  <c:v>2</c:v>
                </c:pt>
                <c:pt idx="1132">
                  <c:v>2.25</c:v>
                </c:pt>
                <c:pt idx="1133">
                  <c:v>2.5</c:v>
                </c:pt>
                <c:pt idx="1134">
                  <c:v>2.75</c:v>
                </c:pt>
                <c:pt idx="1135">
                  <c:v>3</c:v>
                </c:pt>
                <c:pt idx="1136">
                  <c:v>3.25</c:v>
                </c:pt>
                <c:pt idx="1137">
                  <c:v>3.5</c:v>
                </c:pt>
                <c:pt idx="1138">
                  <c:v>3.75</c:v>
                </c:pt>
                <c:pt idx="1139">
                  <c:v>4</c:v>
                </c:pt>
                <c:pt idx="1140">
                  <c:v>5</c:v>
                </c:pt>
                <c:pt idx="1141">
                  <c:v>6</c:v>
                </c:pt>
                <c:pt idx="1142">
                  <c:v>7</c:v>
                </c:pt>
                <c:pt idx="1144">
                  <c:v>0.1</c:v>
                </c:pt>
                <c:pt idx="1145">
                  <c:v>0.2</c:v>
                </c:pt>
                <c:pt idx="1146">
                  <c:v>0.3</c:v>
                </c:pt>
                <c:pt idx="1147">
                  <c:v>0.4</c:v>
                </c:pt>
                <c:pt idx="1148">
                  <c:v>0.5</c:v>
                </c:pt>
                <c:pt idx="1149">
                  <c:v>0.6</c:v>
                </c:pt>
                <c:pt idx="1150">
                  <c:v>0.7</c:v>
                </c:pt>
                <c:pt idx="1151">
                  <c:v>0.8</c:v>
                </c:pt>
                <c:pt idx="1152">
                  <c:v>0.9</c:v>
                </c:pt>
                <c:pt idx="1153">
                  <c:v>1</c:v>
                </c:pt>
                <c:pt idx="1154">
                  <c:v>1.25</c:v>
                </c:pt>
                <c:pt idx="1155">
                  <c:v>1.5</c:v>
                </c:pt>
                <c:pt idx="1156">
                  <c:v>1.75</c:v>
                </c:pt>
                <c:pt idx="1157">
                  <c:v>2</c:v>
                </c:pt>
                <c:pt idx="1158">
                  <c:v>2.25</c:v>
                </c:pt>
                <c:pt idx="1159">
                  <c:v>2.5</c:v>
                </c:pt>
                <c:pt idx="1160">
                  <c:v>2.75</c:v>
                </c:pt>
                <c:pt idx="1161">
                  <c:v>3</c:v>
                </c:pt>
                <c:pt idx="1162">
                  <c:v>3.25</c:v>
                </c:pt>
                <c:pt idx="1163">
                  <c:v>3.5</c:v>
                </c:pt>
                <c:pt idx="1164">
                  <c:v>3.75</c:v>
                </c:pt>
                <c:pt idx="1165">
                  <c:v>4</c:v>
                </c:pt>
                <c:pt idx="1166">
                  <c:v>5</c:v>
                </c:pt>
                <c:pt idx="1167">
                  <c:v>6</c:v>
                </c:pt>
                <c:pt idx="1169">
                  <c:v>1.25</c:v>
                </c:pt>
                <c:pt idx="1170">
                  <c:v>1.5</c:v>
                </c:pt>
                <c:pt idx="1171">
                  <c:v>1.75</c:v>
                </c:pt>
                <c:pt idx="1172">
                  <c:v>2</c:v>
                </c:pt>
                <c:pt idx="1173">
                  <c:v>2.25</c:v>
                </c:pt>
                <c:pt idx="1174">
                  <c:v>2.5</c:v>
                </c:pt>
                <c:pt idx="1175">
                  <c:v>2.75</c:v>
                </c:pt>
                <c:pt idx="1176">
                  <c:v>3</c:v>
                </c:pt>
                <c:pt idx="1177">
                  <c:v>3.25</c:v>
                </c:pt>
                <c:pt idx="1178">
                  <c:v>3.5</c:v>
                </c:pt>
                <c:pt idx="1179">
                  <c:v>3.75</c:v>
                </c:pt>
                <c:pt idx="1180">
                  <c:v>4</c:v>
                </c:pt>
                <c:pt idx="1181">
                  <c:v>5</c:v>
                </c:pt>
                <c:pt idx="1182">
                  <c:v>6</c:v>
                </c:pt>
                <c:pt idx="1184">
                  <c:v>2.75</c:v>
                </c:pt>
                <c:pt idx="1185">
                  <c:v>3</c:v>
                </c:pt>
                <c:pt idx="1186">
                  <c:v>3.25</c:v>
                </c:pt>
                <c:pt idx="1187">
                  <c:v>3.5</c:v>
                </c:pt>
                <c:pt idx="1188">
                  <c:v>3.75</c:v>
                </c:pt>
                <c:pt idx="1189">
                  <c:v>4</c:v>
                </c:pt>
                <c:pt idx="1190">
                  <c:v>5</c:v>
                </c:pt>
                <c:pt idx="1191">
                  <c:v>6</c:v>
                </c:pt>
                <c:pt idx="1193">
                  <c:v>5</c:v>
                </c:pt>
                <c:pt idx="1194">
                  <c:v>6</c:v>
                </c:pt>
              </c:numCache>
            </c:numRef>
          </c:xVal>
          <c:yVal>
            <c:numRef>
              <c:f>'+100c'!$E$129:$E$1795</c:f>
              <c:numCache>
                <c:formatCode>0.00E+00</c:formatCode>
                <c:ptCount val="1667"/>
                <c:pt idx="0">
                  <c:v>-1.108E-6</c:v>
                </c:pt>
                <c:pt idx="1">
                  <c:v>-5.6000000000000004E-7</c:v>
                </c:pt>
                <c:pt idx="2">
                  <c:v>-1.8799999999999999E-7</c:v>
                </c:pt>
                <c:pt idx="3">
                  <c:v>1.1999999999999999E-7</c:v>
                </c:pt>
                <c:pt idx="4">
                  <c:v>3.8799999999999998E-7</c:v>
                </c:pt>
                <c:pt idx="5">
                  <c:v>6.440000000000001E-7</c:v>
                </c:pt>
                <c:pt idx="6">
                  <c:v>8.8400000000000003E-7</c:v>
                </c:pt>
                <c:pt idx="7">
                  <c:v>1.1480000000000001E-6</c:v>
                </c:pt>
                <c:pt idx="8">
                  <c:v>1.42E-6</c:v>
                </c:pt>
                <c:pt idx="9">
                  <c:v>1.6839999999999999E-6</c:v>
                </c:pt>
                <c:pt idx="10">
                  <c:v>1.9719999999999999E-6</c:v>
                </c:pt>
                <c:pt idx="11">
                  <c:v>2.728E-6</c:v>
                </c:pt>
                <c:pt idx="12">
                  <c:v>3.5999999999999998E-6</c:v>
                </c:pt>
                <c:pt idx="13">
                  <c:v>4.6199999999999998E-6</c:v>
                </c:pt>
                <c:pt idx="14">
                  <c:v>5.7880000000000003E-6</c:v>
                </c:pt>
                <c:pt idx="15">
                  <c:v>7.1319999999999996E-6</c:v>
                </c:pt>
                <c:pt idx="16">
                  <c:v>8.6519999999999995E-6</c:v>
                </c:pt>
                <c:pt idx="17">
                  <c:v>1.0344E-5</c:v>
                </c:pt>
                <c:pt idx="18">
                  <c:v>1.2240000000000001E-5</c:v>
                </c:pt>
                <c:pt idx="19">
                  <c:v>1.4332000000000001E-5</c:v>
                </c:pt>
                <c:pt idx="20">
                  <c:v>1.6719999999999999E-5</c:v>
                </c:pt>
                <c:pt idx="21">
                  <c:v>1.9248000000000003E-5</c:v>
                </c:pt>
                <c:pt idx="22">
                  <c:v>2.2072000000000001E-5</c:v>
                </c:pt>
                <c:pt idx="23">
                  <c:v>3.7608000000000003E-5</c:v>
                </c:pt>
                <c:pt idx="24">
                  <c:v>5.7684000000000005E-5</c:v>
                </c:pt>
                <c:pt idx="25">
                  <c:v>8.2039999999999994E-5</c:v>
                </c:pt>
                <c:pt idx="26">
                  <c:v>1.0898E-4</c:v>
                </c:pt>
                <c:pt idx="27">
                  <c:v>1.3709599999999999E-4</c:v>
                </c:pt>
                <c:pt idx="28">
                  <c:v>1.6452E-4</c:v>
                </c:pt>
                <c:pt idx="29">
                  <c:v>1.85952E-4</c:v>
                </c:pt>
                <c:pt idx="30">
                  <c:v>2.0511600000000001E-4</c:v>
                </c:pt>
                <c:pt idx="31">
                  <c:v>2.2234800000000001E-4</c:v>
                </c:pt>
                <c:pt idx="32">
                  <c:v>2.36796E-4</c:v>
                </c:pt>
                <c:pt idx="33">
                  <c:v>2.5302000000000001E-4</c:v>
                </c:pt>
                <c:pt idx="34">
                  <c:v>2.6926400000000002E-4</c:v>
                </c:pt>
                <c:pt idx="35">
                  <c:v>2.8286799999999998E-4</c:v>
                </c:pt>
                <c:pt idx="36">
                  <c:v>3.00384E-4</c:v>
                </c:pt>
                <c:pt idx="37">
                  <c:v>3.1815199999999999E-4</c:v>
                </c:pt>
                <c:pt idx="38">
                  <c:v>3.3662399999999999E-4</c:v>
                </c:pt>
                <c:pt idx="39">
                  <c:v>3.5421200000000002E-4</c:v>
                </c:pt>
                <c:pt idx="40">
                  <c:v>3.7443600000000002E-4</c:v>
                </c:pt>
                <c:pt idx="41">
                  <c:v>3.9186800000000002E-4</c:v>
                </c:pt>
                <c:pt idx="42">
                  <c:v>4.1264000000000003E-4</c:v>
                </c:pt>
                <c:pt idx="43">
                  <c:v>4.3356000000000004E-4</c:v>
                </c:pt>
                <c:pt idx="44">
                  <c:v>4.5520000000000001E-4</c:v>
                </c:pt>
                <c:pt idx="45">
                  <c:v>4.7639999999999998E-4</c:v>
                </c:pt>
                <c:pt idx="46">
                  <c:v>4.9867999999999993E-4</c:v>
                </c:pt>
                <c:pt idx="47">
                  <c:v>5.2191999999999994E-4</c:v>
                </c:pt>
                <c:pt idx="48">
                  <c:v>5.4432000000000005E-4</c:v>
                </c:pt>
                <c:pt idx="49">
                  <c:v>5.6744E-4</c:v>
                </c:pt>
                <c:pt idx="50">
                  <c:v>5.9055999999999996E-4</c:v>
                </c:pt>
                <c:pt idx="51">
                  <c:v>6.1427999999999993E-4</c:v>
                </c:pt>
                <c:pt idx="52">
                  <c:v>6.3743999999999997E-4</c:v>
                </c:pt>
                <c:pt idx="53">
                  <c:v>6.6167999999999999E-4</c:v>
                </c:pt>
                <c:pt idx="54">
                  <c:v>6.8636000000000001E-4</c:v>
                </c:pt>
                <c:pt idx="55">
                  <c:v>7.1228000000000003E-4</c:v>
                </c:pt>
                <c:pt idx="56">
                  <c:v>7.4124E-4</c:v>
                </c:pt>
                <c:pt idx="57">
                  <c:v>7.682399999999999E-4</c:v>
                </c:pt>
                <c:pt idx="58">
                  <c:v>7.9423999999999999E-4</c:v>
                </c:pt>
                <c:pt idx="59">
                  <c:v>8.2160000000000002E-4</c:v>
                </c:pt>
                <c:pt idx="60">
                  <c:v>8.4803999999999999E-4</c:v>
                </c:pt>
                <c:pt idx="61">
                  <c:v>8.7255999999999998E-4</c:v>
                </c:pt>
                <c:pt idx="62">
                  <c:v>9.0103999999999998E-4</c:v>
                </c:pt>
                <c:pt idx="63">
                  <c:v>9.2739999999999999E-4</c:v>
                </c:pt>
                <c:pt idx="64">
                  <c:v>9.5691999999999999E-4</c:v>
                </c:pt>
                <c:pt idx="65">
                  <c:v>9.8256000000000016E-4</c:v>
                </c:pt>
                <c:pt idx="66">
                  <c:v>1.0168E-3</c:v>
                </c:pt>
                <c:pt idx="67">
                  <c:v>1.0475999999999999E-3</c:v>
                </c:pt>
                <c:pt idx="68">
                  <c:v>1.08052E-3</c:v>
                </c:pt>
                <c:pt idx="69">
                  <c:v>0</c:v>
                </c:pt>
                <c:pt idx="70">
                  <c:v>-7.92E-7</c:v>
                </c:pt>
                <c:pt idx="71">
                  <c:v>-4.6400000000000003E-7</c:v>
                </c:pt>
                <c:pt idx="72">
                  <c:v>-2.1999999999999998E-7</c:v>
                </c:pt>
                <c:pt idx="73">
                  <c:v>-2E-8</c:v>
                </c:pt>
                <c:pt idx="74">
                  <c:v>1.6400000000000001E-7</c:v>
                </c:pt>
                <c:pt idx="75">
                  <c:v>3.2400000000000004E-7</c:v>
                </c:pt>
                <c:pt idx="76">
                  <c:v>4.9199999999999991E-7</c:v>
                </c:pt>
                <c:pt idx="77">
                  <c:v>6.68E-7</c:v>
                </c:pt>
                <c:pt idx="78">
                  <c:v>8.5199999999999995E-7</c:v>
                </c:pt>
                <c:pt idx="79">
                  <c:v>1.0160000000000001E-6</c:v>
                </c:pt>
                <c:pt idx="80">
                  <c:v>1.212E-6</c:v>
                </c:pt>
                <c:pt idx="81">
                  <c:v>1.736E-6</c:v>
                </c:pt>
                <c:pt idx="82">
                  <c:v>2.3520000000000001E-6</c:v>
                </c:pt>
                <c:pt idx="83">
                  <c:v>3.0600000000000003E-6</c:v>
                </c:pt>
                <c:pt idx="84">
                  <c:v>3.8999999999999999E-6</c:v>
                </c:pt>
                <c:pt idx="85">
                  <c:v>4.904E-6</c:v>
                </c:pt>
                <c:pt idx="86">
                  <c:v>6.0519999999999998E-6</c:v>
                </c:pt>
                <c:pt idx="87">
                  <c:v>7.3520000000000001E-6</c:v>
                </c:pt>
                <c:pt idx="88">
                  <c:v>8.7960000000000001E-6</c:v>
                </c:pt>
                <c:pt idx="89">
                  <c:v>1.0496000000000001E-5</c:v>
                </c:pt>
                <c:pt idx="90">
                  <c:v>1.2323999999999999E-5</c:v>
                </c:pt>
                <c:pt idx="91">
                  <c:v>1.4371999999999999E-5</c:v>
                </c:pt>
                <c:pt idx="92">
                  <c:v>1.6592E-5</c:v>
                </c:pt>
                <c:pt idx="93">
                  <c:v>2.9096000000000001E-5</c:v>
                </c:pt>
                <c:pt idx="94">
                  <c:v>4.6088000000000003E-5</c:v>
                </c:pt>
                <c:pt idx="95">
                  <c:v>6.7024000000000001E-5</c:v>
                </c:pt>
                <c:pt idx="96">
                  <c:v>9.1456E-5</c:v>
                </c:pt>
                <c:pt idx="97">
                  <c:v>1.1760399999999999E-4</c:v>
                </c:pt>
                <c:pt idx="98">
                  <c:v>1.43072E-4</c:v>
                </c:pt>
                <c:pt idx="99">
                  <c:v>1.6631599999999998E-4</c:v>
                </c:pt>
                <c:pt idx="100">
                  <c:v>1.85484E-4</c:v>
                </c:pt>
                <c:pt idx="101">
                  <c:v>2.0123999999999999E-4</c:v>
                </c:pt>
                <c:pt idx="102">
                  <c:v>2.1677600000000001E-4</c:v>
                </c:pt>
                <c:pt idx="103">
                  <c:v>2.3187199999999999E-4</c:v>
                </c:pt>
                <c:pt idx="104">
                  <c:v>2.4639599999999996E-4</c:v>
                </c:pt>
                <c:pt idx="105">
                  <c:v>2.6153599999999998E-4</c:v>
                </c:pt>
                <c:pt idx="106">
                  <c:v>2.7800399999999999E-4</c:v>
                </c:pt>
                <c:pt idx="107">
                  <c:v>2.9354799999999998E-4</c:v>
                </c:pt>
                <c:pt idx="108">
                  <c:v>3.1146400000000001E-4</c:v>
                </c:pt>
                <c:pt idx="109">
                  <c:v>3.28048E-4</c:v>
                </c:pt>
                <c:pt idx="110">
                  <c:v>3.4696400000000001E-4</c:v>
                </c:pt>
                <c:pt idx="111">
                  <c:v>3.6401199999999998E-4</c:v>
                </c:pt>
                <c:pt idx="112">
                  <c:v>3.8220799999999998E-4</c:v>
                </c:pt>
                <c:pt idx="113">
                  <c:v>4.0200000000000001E-4</c:v>
                </c:pt>
                <c:pt idx="114">
                  <c:v>4.2119999999999999E-4</c:v>
                </c:pt>
                <c:pt idx="115">
                  <c:v>4.4235999999999999E-4</c:v>
                </c:pt>
                <c:pt idx="116">
                  <c:v>4.6395999999999997E-4</c:v>
                </c:pt>
                <c:pt idx="117">
                  <c:v>4.8383999999999998E-4</c:v>
                </c:pt>
                <c:pt idx="118">
                  <c:v>5.0551999999999997E-4</c:v>
                </c:pt>
                <c:pt idx="119">
                  <c:v>5.264E-4</c:v>
                </c:pt>
                <c:pt idx="120">
                  <c:v>5.4779999999999998E-4</c:v>
                </c:pt>
                <c:pt idx="121">
                  <c:v>5.6884000000000004E-4</c:v>
                </c:pt>
                <c:pt idx="122">
                  <c:v>5.9115999999999997E-4</c:v>
                </c:pt>
                <c:pt idx="123">
                  <c:v>6.1612000000000006E-4</c:v>
                </c:pt>
                <c:pt idx="124">
                  <c:v>6.4011999999999999E-4</c:v>
                </c:pt>
                <c:pt idx="125">
                  <c:v>6.6147999999999999E-4</c:v>
                </c:pt>
                <c:pt idx="126">
                  <c:v>6.8952E-4</c:v>
                </c:pt>
                <c:pt idx="127">
                  <c:v>7.1319999999999999E-4</c:v>
                </c:pt>
                <c:pt idx="128">
                  <c:v>7.397599999999999E-4</c:v>
                </c:pt>
                <c:pt idx="129">
                  <c:v>7.6347999999999997E-4</c:v>
                </c:pt>
                <c:pt idx="130">
                  <c:v>7.8719999999999994E-4</c:v>
                </c:pt>
                <c:pt idx="131">
                  <c:v>8.1500000000000008E-4</c:v>
                </c:pt>
                <c:pt idx="132">
                  <c:v>8.3812000000000003E-4</c:v>
                </c:pt>
                <c:pt idx="133">
                  <c:v>8.6700000000000004E-4</c:v>
                </c:pt>
                <c:pt idx="134">
                  <c:v>8.9448000000000001E-4</c:v>
                </c:pt>
                <c:pt idx="135">
                  <c:v>9.2108000000000001E-4</c:v>
                </c:pt>
                <c:pt idx="136">
                  <c:v>9.5115999999999994E-4</c:v>
                </c:pt>
                <c:pt idx="137">
                  <c:v>9.7955999999999998E-4</c:v>
                </c:pt>
                <c:pt idx="138">
                  <c:v>1.0058000000000001E-3</c:v>
                </c:pt>
                <c:pt idx="139">
                  <c:v>0</c:v>
                </c:pt>
                <c:pt idx="140">
                  <c:v>-9.4000000000000011E-7</c:v>
                </c:pt>
                <c:pt idx="141">
                  <c:v>-6.1600000000000001E-7</c:v>
                </c:pt>
                <c:pt idx="142">
                  <c:v>-3.9200000000000002E-7</c:v>
                </c:pt>
                <c:pt idx="143">
                  <c:v>-2.0000000000000002E-7</c:v>
                </c:pt>
                <c:pt idx="144">
                  <c:v>-5.2000000000000002E-8</c:v>
                </c:pt>
                <c:pt idx="145">
                  <c:v>6.4000000000000004E-8</c:v>
                </c:pt>
                <c:pt idx="146">
                  <c:v>2.1199999999999999E-7</c:v>
                </c:pt>
                <c:pt idx="147">
                  <c:v>3.3200000000000001E-7</c:v>
                </c:pt>
                <c:pt idx="148">
                  <c:v>4.7200000000000004E-7</c:v>
                </c:pt>
                <c:pt idx="149">
                  <c:v>6.1199999999999992E-7</c:v>
                </c:pt>
                <c:pt idx="150">
                  <c:v>7.4000000000000001E-7</c:v>
                </c:pt>
                <c:pt idx="151">
                  <c:v>1.1400000000000001E-6</c:v>
                </c:pt>
                <c:pt idx="152">
                  <c:v>1.5960000000000001E-6</c:v>
                </c:pt>
                <c:pt idx="153">
                  <c:v>2.1519999999999999E-6</c:v>
                </c:pt>
                <c:pt idx="154">
                  <c:v>2.8160000000000002E-6</c:v>
                </c:pt>
                <c:pt idx="155">
                  <c:v>3.5920000000000001E-6</c:v>
                </c:pt>
                <c:pt idx="156">
                  <c:v>4.4800000000000003E-6</c:v>
                </c:pt>
                <c:pt idx="157">
                  <c:v>5.536E-6</c:v>
                </c:pt>
                <c:pt idx="158">
                  <c:v>6.7359999999999995E-6</c:v>
                </c:pt>
                <c:pt idx="159">
                  <c:v>8.1159999999999999E-6</c:v>
                </c:pt>
                <c:pt idx="160">
                  <c:v>9.6639999999999993E-6</c:v>
                </c:pt>
                <c:pt idx="161">
                  <c:v>1.1355999999999999E-5</c:v>
                </c:pt>
                <c:pt idx="162">
                  <c:v>1.3243999999999999E-5</c:v>
                </c:pt>
                <c:pt idx="163">
                  <c:v>2.4016000000000002E-5</c:v>
                </c:pt>
                <c:pt idx="164">
                  <c:v>3.8732000000000001E-5</c:v>
                </c:pt>
                <c:pt idx="165">
                  <c:v>5.7355999999999998E-5</c:v>
                </c:pt>
                <c:pt idx="166">
                  <c:v>7.9611999999999996E-5</c:v>
                </c:pt>
                <c:pt idx="167">
                  <c:v>1.03776E-4</c:v>
                </c:pt>
                <c:pt idx="168">
                  <c:v>1.2794400000000001E-4</c:v>
                </c:pt>
                <c:pt idx="169">
                  <c:v>1.4992400000000001E-4</c:v>
                </c:pt>
                <c:pt idx="170">
                  <c:v>1.67744E-4</c:v>
                </c:pt>
                <c:pt idx="171">
                  <c:v>1.8359999999999999E-4</c:v>
                </c:pt>
                <c:pt idx="172">
                  <c:v>1.9838400000000002E-4</c:v>
                </c:pt>
                <c:pt idx="173">
                  <c:v>2.11592E-4</c:v>
                </c:pt>
                <c:pt idx="174">
                  <c:v>2.2592400000000001E-4</c:v>
                </c:pt>
                <c:pt idx="175">
                  <c:v>2.4007600000000001E-4</c:v>
                </c:pt>
                <c:pt idx="176">
                  <c:v>2.56104E-4</c:v>
                </c:pt>
                <c:pt idx="177">
                  <c:v>2.7064E-4</c:v>
                </c:pt>
                <c:pt idx="178">
                  <c:v>2.85848E-4</c:v>
                </c:pt>
                <c:pt idx="179">
                  <c:v>3.0365200000000001E-4</c:v>
                </c:pt>
                <c:pt idx="180">
                  <c:v>3.1936000000000003E-4</c:v>
                </c:pt>
                <c:pt idx="181">
                  <c:v>3.3624400000000003E-4</c:v>
                </c:pt>
                <c:pt idx="182">
                  <c:v>3.5352400000000003E-4</c:v>
                </c:pt>
                <c:pt idx="183">
                  <c:v>3.7119200000000001E-4</c:v>
                </c:pt>
                <c:pt idx="184">
                  <c:v>3.8937200000000003E-4</c:v>
                </c:pt>
                <c:pt idx="185">
                  <c:v>4.0876000000000004E-4</c:v>
                </c:pt>
                <c:pt idx="186">
                  <c:v>4.2716E-4</c:v>
                </c:pt>
                <c:pt idx="187">
                  <c:v>4.4799999999999999E-4</c:v>
                </c:pt>
                <c:pt idx="188">
                  <c:v>4.662E-4</c:v>
                </c:pt>
                <c:pt idx="189">
                  <c:v>4.8688000000000003E-4</c:v>
                </c:pt>
                <c:pt idx="190">
                  <c:v>5.0608000000000001E-4</c:v>
                </c:pt>
                <c:pt idx="191">
                  <c:v>5.308E-4</c:v>
                </c:pt>
                <c:pt idx="192">
                  <c:v>5.5288000000000006E-4</c:v>
                </c:pt>
                <c:pt idx="193">
                  <c:v>5.7156000000000004E-4</c:v>
                </c:pt>
                <c:pt idx="194">
                  <c:v>5.9628000000000003E-4</c:v>
                </c:pt>
                <c:pt idx="195">
                  <c:v>6.1896E-4</c:v>
                </c:pt>
                <c:pt idx="196">
                  <c:v>6.4115999999999999E-4</c:v>
                </c:pt>
                <c:pt idx="197">
                  <c:v>6.6151999999999997E-4</c:v>
                </c:pt>
                <c:pt idx="198">
                  <c:v>6.8471999999999999E-4</c:v>
                </c:pt>
                <c:pt idx="199">
                  <c:v>7.0948000000000007E-4</c:v>
                </c:pt>
                <c:pt idx="200">
                  <c:v>7.3307999999999999E-4</c:v>
                </c:pt>
                <c:pt idx="201">
                  <c:v>7.5960000000000003E-4</c:v>
                </c:pt>
                <c:pt idx="202">
                  <c:v>7.8411999999999991E-4</c:v>
                </c:pt>
                <c:pt idx="203">
                  <c:v>8.1143999999999997E-4</c:v>
                </c:pt>
                <c:pt idx="204">
                  <c:v>8.3995999999999995E-4</c:v>
                </c:pt>
                <c:pt idx="205">
                  <c:v>8.6636000000000005E-4</c:v>
                </c:pt>
                <c:pt idx="206">
                  <c:v>8.9047999999999992E-4</c:v>
                </c:pt>
                <c:pt idx="207">
                  <c:v>9.1951999999999995E-4</c:v>
                </c:pt>
                <c:pt idx="208">
                  <c:v>9.4583999999999998E-4</c:v>
                </c:pt>
                <c:pt idx="209">
                  <c:v>0</c:v>
                </c:pt>
                <c:pt idx="210">
                  <c:v>-1.088E-6</c:v>
                </c:pt>
                <c:pt idx="211">
                  <c:v>-7.5599999999999994E-7</c:v>
                </c:pt>
                <c:pt idx="212">
                  <c:v>-5.2400000000000009E-7</c:v>
                </c:pt>
                <c:pt idx="213">
                  <c:v>-3.6399999999999998E-7</c:v>
                </c:pt>
                <c:pt idx="214">
                  <c:v>-2.48E-7</c:v>
                </c:pt>
                <c:pt idx="215">
                  <c:v>-1.4000000000000001E-7</c:v>
                </c:pt>
                <c:pt idx="216">
                  <c:v>-2.4E-8</c:v>
                </c:pt>
                <c:pt idx="217">
                  <c:v>6.8E-8</c:v>
                </c:pt>
                <c:pt idx="218">
                  <c:v>1.8E-7</c:v>
                </c:pt>
                <c:pt idx="219">
                  <c:v>2.96E-7</c:v>
                </c:pt>
                <c:pt idx="220">
                  <c:v>3.96E-7</c:v>
                </c:pt>
                <c:pt idx="221">
                  <c:v>7.0800000000000004E-7</c:v>
                </c:pt>
                <c:pt idx="222">
                  <c:v>1.052E-6</c:v>
                </c:pt>
                <c:pt idx="223">
                  <c:v>1.488E-6</c:v>
                </c:pt>
                <c:pt idx="224">
                  <c:v>2.0080000000000001E-6</c:v>
                </c:pt>
                <c:pt idx="225">
                  <c:v>2.6240000000000002E-6</c:v>
                </c:pt>
                <c:pt idx="226">
                  <c:v>3.3720000000000001E-6</c:v>
                </c:pt>
                <c:pt idx="227">
                  <c:v>4.2119999999999997E-6</c:v>
                </c:pt>
                <c:pt idx="228">
                  <c:v>5.2000000000000002E-6</c:v>
                </c:pt>
                <c:pt idx="229">
                  <c:v>6.3279999999999994E-6</c:v>
                </c:pt>
                <c:pt idx="230">
                  <c:v>7.607999999999999E-6</c:v>
                </c:pt>
                <c:pt idx="231">
                  <c:v>8.988000000000001E-6</c:v>
                </c:pt>
                <c:pt idx="232">
                  <c:v>1.0624E-5</c:v>
                </c:pt>
                <c:pt idx="233">
                  <c:v>1.9888E-5</c:v>
                </c:pt>
                <c:pt idx="234">
                  <c:v>3.2843999999999999E-5</c:v>
                </c:pt>
                <c:pt idx="235">
                  <c:v>4.9679999999999999E-5</c:v>
                </c:pt>
                <c:pt idx="236">
                  <c:v>7.005999999999999E-5</c:v>
                </c:pt>
                <c:pt idx="237">
                  <c:v>9.3812000000000002E-5</c:v>
                </c:pt>
                <c:pt idx="238">
                  <c:v>1.16988E-4</c:v>
                </c:pt>
                <c:pt idx="239">
                  <c:v>1.3793200000000001E-4</c:v>
                </c:pt>
                <c:pt idx="240">
                  <c:v>1.5625599999999999E-4</c:v>
                </c:pt>
                <c:pt idx="241">
                  <c:v>1.71032E-4</c:v>
                </c:pt>
                <c:pt idx="242">
                  <c:v>1.84876E-4</c:v>
                </c:pt>
                <c:pt idx="243">
                  <c:v>1.9899999999999999E-4</c:v>
                </c:pt>
                <c:pt idx="244">
                  <c:v>2.1171599999999998E-4</c:v>
                </c:pt>
                <c:pt idx="245">
                  <c:v>2.2493599999999999E-4</c:v>
                </c:pt>
                <c:pt idx="246">
                  <c:v>2.38168E-4</c:v>
                </c:pt>
                <c:pt idx="247">
                  <c:v>2.52716E-4</c:v>
                </c:pt>
                <c:pt idx="248">
                  <c:v>2.66612E-4</c:v>
                </c:pt>
                <c:pt idx="249">
                  <c:v>2.80876E-4</c:v>
                </c:pt>
                <c:pt idx="250">
                  <c:v>2.9752799999999997E-4</c:v>
                </c:pt>
                <c:pt idx="251">
                  <c:v>3.1377599999999999E-4</c:v>
                </c:pt>
                <c:pt idx="252">
                  <c:v>3.2904400000000002E-4</c:v>
                </c:pt>
                <c:pt idx="253">
                  <c:v>3.4477999999999999E-4</c:v>
                </c:pt>
                <c:pt idx="254">
                  <c:v>3.6230400000000003E-4</c:v>
                </c:pt>
                <c:pt idx="255">
                  <c:v>3.8131200000000002E-4</c:v>
                </c:pt>
                <c:pt idx="256">
                  <c:v>3.9847599999999998E-4</c:v>
                </c:pt>
                <c:pt idx="257">
                  <c:v>4.1680000000000005E-4</c:v>
                </c:pt>
                <c:pt idx="258">
                  <c:v>4.3612000000000002E-4</c:v>
                </c:pt>
                <c:pt idx="259">
                  <c:v>4.5508000000000001E-4</c:v>
                </c:pt>
                <c:pt idx="260">
                  <c:v>4.7436000000000001E-4</c:v>
                </c:pt>
                <c:pt idx="261">
                  <c:v>4.9412000000000002E-4</c:v>
                </c:pt>
                <c:pt idx="262">
                  <c:v>5.1559999999999996E-4</c:v>
                </c:pt>
                <c:pt idx="263">
                  <c:v>5.3627999999999998E-4</c:v>
                </c:pt>
                <c:pt idx="264">
                  <c:v>5.5400000000000002E-4</c:v>
                </c:pt>
                <c:pt idx="265">
                  <c:v>5.7667999999999999E-4</c:v>
                </c:pt>
                <c:pt idx="266">
                  <c:v>5.9764000000000009E-4</c:v>
                </c:pt>
                <c:pt idx="267">
                  <c:v>6.2211999999999999E-4</c:v>
                </c:pt>
                <c:pt idx="268">
                  <c:v>6.422E-4</c:v>
                </c:pt>
                <c:pt idx="269">
                  <c:v>6.6328000000000003E-4</c:v>
                </c:pt>
                <c:pt idx="270">
                  <c:v>6.9123999999999998E-4</c:v>
                </c:pt>
                <c:pt idx="271">
                  <c:v>7.1423999999999999E-4</c:v>
                </c:pt>
                <c:pt idx="272">
                  <c:v>7.3592000000000004E-4</c:v>
                </c:pt>
                <c:pt idx="273">
                  <c:v>7.5843999999999998E-4</c:v>
                </c:pt>
                <c:pt idx="274">
                  <c:v>7.8268000000000001E-4</c:v>
                </c:pt>
                <c:pt idx="275">
                  <c:v>8.0712000000000004E-4</c:v>
                </c:pt>
                <c:pt idx="276">
                  <c:v>8.3319999999999998E-4</c:v>
                </c:pt>
                <c:pt idx="277">
                  <c:v>8.5947999999999992E-4</c:v>
                </c:pt>
                <c:pt idx="278">
                  <c:v>8.8476000000000006E-4</c:v>
                </c:pt>
                <c:pt idx="279">
                  <c:v>0</c:v>
                </c:pt>
                <c:pt idx="280">
                  <c:v>-1.1200000000000001E-6</c:v>
                </c:pt>
                <c:pt idx="281">
                  <c:v>-7.7199999999999998E-7</c:v>
                </c:pt>
                <c:pt idx="282">
                  <c:v>-5.8800000000000002E-7</c:v>
                </c:pt>
                <c:pt idx="283">
                  <c:v>-4.6800000000000006E-7</c:v>
                </c:pt>
                <c:pt idx="284">
                  <c:v>-3.4799999999999999E-7</c:v>
                </c:pt>
                <c:pt idx="285">
                  <c:v>-2.4399999999999996E-7</c:v>
                </c:pt>
                <c:pt idx="286">
                  <c:v>-1.68E-7</c:v>
                </c:pt>
                <c:pt idx="287">
                  <c:v>-8.8000000000000007E-8</c:v>
                </c:pt>
                <c:pt idx="288">
                  <c:v>8.0000000000000005E-9</c:v>
                </c:pt>
                <c:pt idx="289">
                  <c:v>8.0000000000000002E-8</c:v>
                </c:pt>
                <c:pt idx="290">
                  <c:v>1.72E-7</c:v>
                </c:pt>
                <c:pt idx="291">
                  <c:v>4.0400000000000002E-7</c:v>
                </c:pt>
                <c:pt idx="292">
                  <c:v>6.68E-7</c:v>
                </c:pt>
                <c:pt idx="293">
                  <c:v>1.0080000000000001E-6</c:v>
                </c:pt>
                <c:pt idx="294">
                  <c:v>1.4160000000000001E-6</c:v>
                </c:pt>
                <c:pt idx="295">
                  <c:v>1.9120000000000001E-6</c:v>
                </c:pt>
                <c:pt idx="296">
                  <c:v>2.508E-6</c:v>
                </c:pt>
                <c:pt idx="297">
                  <c:v>3.1920000000000001E-6</c:v>
                </c:pt>
                <c:pt idx="298">
                  <c:v>3.9920000000000001E-6</c:v>
                </c:pt>
                <c:pt idx="299">
                  <c:v>4.9319999999999995E-6</c:v>
                </c:pt>
                <c:pt idx="300">
                  <c:v>6.0000000000000002E-6</c:v>
                </c:pt>
                <c:pt idx="301">
                  <c:v>7.2200000000000003E-6</c:v>
                </c:pt>
                <c:pt idx="302">
                  <c:v>8.5639999999999997E-6</c:v>
                </c:pt>
                <c:pt idx="303">
                  <c:v>1.6512E-5</c:v>
                </c:pt>
                <c:pt idx="304">
                  <c:v>2.8004000000000002E-5</c:v>
                </c:pt>
                <c:pt idx="305">
                  <c:v>4.3192000000000003E-5</c:v>
                </c:pt>
                <c:pt idx="306">
                  <c:v>6.2108000000000009E-5</c:v>
                </c:pt>
                <c:pt idx="307">
                  <c:v>8.3499999999999997E-5</c:v>
                </c:pt>
                <c:pt idx="308">
                  <c:v>1.04768E-4</c:v>
                </c:pt>
                <c:pt idx="309">
                  <c:v>1.25804E-4</c:v>
                </c:pt>
                <c:pt idx="310">
                  <c:v>1.4454E-4</c:v>
                </c:pt>
                <c:pt idx="311">
                  <c:v>1.5900799999999998E-4</c:v>
                </c:pt>
                <c:pt idx="312">
                  <c:v>1.7228799999999999E-4</c:v>
                </c:pt>
                <c:pt idx="313">
                  <c:v>1.8467200000000001E-4</c:v>
                </c:pt>
                <c:pt idx="314">
                  <c:v>1.9697200000000001E-4</c:v>
                </c:pt>
                <c:pt idx="315">
                  <c:v>2.0938799999999999E-4</c:v>
                </c:pt>
                <c:pt idx="316">
                  <c:v>2.22776E-4</c:v>
                </c:pt>
                <c:pt idx="317">
                  <c:v>2.3497599999999999E-4</c:v>
                </c:pt>
                <c:pt idx="318">
                  <c:v>2.49972E-4</c:v>
                </c:pt>
                <c:pt idx="319">
                  <c:v>2.6330400000000001E-4</c:v>
                </c:pt>
                <c:pt idx="320">
                  <c:v>2.7912E-4</c:v>
                </c:pt>
                <c:pt idx="321">
                  <c:v>2.9399599999999998E-4</c:v>
                </c:pt>
                <c:pt idx="322">
                  <c:v>3.1003599999999997E-4</c:v>
                </c:pt>
                <c:pt idx="323">
                  <c:v>3.2435600000000004E-4</c:v>
                </c:pt>
                <c:pt idx="324">
                  <c:v>3.4114399999999999E-4</c:v>
                </c:pt>
                <c:pt idx="325">
                  <c:v>3.5764799999999996E-4</c:v>
                </c:pt>
                <c:pt idx="326">
                  <c:v>3.7473999999999998E-4</c:v>
                </c:pt>
                <c:pt idx="327">
                  <c:v>3.9292800000000002E-4</c:v>
                </c:pt>
                <c:pt idx="328">
                  <c:v>4.0996000000000001E-4</c:v>
                </c:pt>
                <c:pt idx="329">
                  <c:v>4.2675999999999999E-4</c:v>
                </c:pt>
                <c:pt idx="330">
                  <c:v>4.4655999999999998E-4</c:v>
                </c:pt>
                <c:pt idx="331">
                  <c:v>4.6520000000000003E-4</c:v>
                </c:pt>
                <c:pt idx="332">
                  <c:v>4.8464000000000005E-4</c:v>
                </c:pt>
                <c:pt idx="333">
                  <c:v>5.0440000000000001E-4</c:v>
                </c:pt>
                <c:pt idx="334">
                  <c:v>5.2572000000000003E-4</c:v>
                </c:pt>
                <c:pt idx="335">
                  <c:v>5.4604000000000002E-4</c:v>
                </c:pt>
                <c:pt idx="336">
                  <c:v>5.6991999999999991E-4</c:v>
                </c:pt>
                <c:pt idx="337">
                  <c:v>5.8971999999999996E-4</c:v>
                </c:pt>
                <c:pt idx="338">
                  <c:v>6.1392E-4</c:v>
                </c:pt>
                <c:pt idx="339">
                  <c:v>6.3748000000000006E-4</c:v>
                </c:pt>
                <c:pt idx="340">
                  <c:v>6.5888000000000003E-4</c:v>
                </c:pt>
                <c:pt idx="341">
                  <c:v>6.8515999999999998E-4</c:v>
                </c:pt>
                <c:pt idx="342">
                  <c:v>7.0363999999999995E-4</c:v>
                </c:pt>
                <c:pt idx="343">
                  <c:v>7.2967999999999991E-4</c:v>
                </c:pt>
                <c:pt idx="344">
                  <c:v>7.5836000000000002E-4</c:v>
                </c:pt>
                <c:pt idx="345">
                  <c:v>7.7788E-4</c:v>
                </c:pt>
                <c:pt idx="346">
                  <c:v>8.0796000000000004E-4</c:v>
                </c:pt>
                <c:pt idx="347">
                  <c:v>8.3163999999999992E-4</c:v>
                </c:pt>
                <c:pt idx="348">
                  <c:v>8.5675999999999992E-4</c:v>
                </c:pt>
                <c:pt idx="349">
                  <c:v>0</c:v>
                </c:pt>
                <c:pt idx="350">
                  <c:v>-1.1400000000000001E-6</c:v>
                </c:pt>
                <c:pt idx="351">
                  <c:v>-8.6400000000000001E-7</c:v>
                </c:pt>
                <c:pt idx="352">
                  <c:v>-6.7199999999999998E-7</c:v>
                </c:pt>
                <c:pt idx="353">
                  <c:v>-5.2E-7</c:v>
                </c:pt>
                <c:pt idx="354">
                  <c:v>-4.1600000000000002E-7</c:v>
                </c:pt>
                <c:pt idx="355">
                  <c:v>-3.4799999999999999E-7</c:v>
                </c:pt>
                <c:pt idx="356">
                  <c:v>-2.6400000000000003E-7</c:v>
                </c:pt>
                <c:pt idx="357">
                  <c:v>-2.0000000000000002E-7</c:v>
                </c:pt>
                <c:pt idx="358">
                  <c:v>-1.2800000000000001E-7</c:v>
                </c:pt>
                <c:pt idx="359">
                  <c:v>-5.9999999999999995E-8</c:v>
                </c:pt>
                <c:pt idx="360">
                  <c:v>8.0000000000000005E-9</c:v>
                </c:pt>
                <c:pt idx="361">
                  <c:v>1.8400000000000001E-7</c:v>
                </c:pt>
                <c:pt idx="362">
                  <c:v>3.96E-7</c:v>
                </c:pt>
                <c:pt idx="363">
                  <c:v>6.440000000000001E-7</c:v>
                </c:pt>
                <c:pt idx="364">
                  <c:v>9.5999999999999991E-7</c:v>
                </c:pt>
                <c:pt idx="365">
                  <c:v>1.336E-6</c:v>
                </c:pt>
                <c:pt idx="366">
                  <c:v>1.796E-6</c:v>
                </c:pt>
                <c:pt idx="367">
                  <c:v>2.3440000000000003E-6</c:v>
                </c:pt>
                <c:pt idx="368">
                  <c:v>2.988E-6</c:v>
                </c:pt>
                <c:pt idx="369">
                  <c:v>3.7520000000000002E-6</c:v>
                </c:pt>
                <c:pt idx="370">
                  <c:v>4.6319999999999999E-6</c:v>
                </c:pt>
                <c:pt idx="371">
                  <c:v>5.6280000000000002E-6</c:v>
                </c:pt>
                <c:pt idx="372">
                  <c:v>6.7880000000000001E-6</c:v>
                </c:pt>
                <c:pt idx="373">
                  <c:v>1.3596E-5</c:v>
                </c:pt>
                <c:pt idx="374">
                  <c:v>2.3476E-5</c:v>
                </c:pt>
                <c:pt idx="375">
                  <c:v>3.7064000000000003E-5</c:v>
                </c:pt>
                <c:pt idx="376">
                  <c:v>5.4055999999999999E-5</c:v>
                </c:pt>
                <c:pt idx="377">
                  <c:v>7.3567999999999998E-5</c:v>
                </c:pt>
                <c:pt idx="378">
                  <c:v>9.4264000000000004E-5</c:v>
                </c:pt>
                <c:pt idx="379">
                  <c:v>1.14664E-4</c:v>
                </c:pt>
                <c:pt idx="380">
                  <c:v>1.3212799999999999E-4</c:v>
                </c:pt>
                <c:pt idx="381">
                  <c:v>1.47644E-4</c:v>
                </c:pt>
                <c:pt idx="382">
                  <c:v>1.6011199999999999E-4</c:v>
                </c:pt>
                <c:pt idx="383">
                  <c:v>1.7164E-4</c:v>
                </c:pt>
                <c:pt idx="384">
                  <c:v>1.8361199999999999E-4</c:v>
                </c:pt>
                <c:pt idx="385">
                  <c:v>1.9515999999999999E-4</c:v>
                </c:pt>
                <c:pt idx="386">
                  <c:v>2.0737200000000002E-4</c:v>
                </c:pt>
                <c:pt idx="387">
                  <c:v>2.1939599999999998E-4</c:v>
                </c:pt>
                <c:pt idx="388">
                  <c:v>2.33348E-4</c:v>
                </c:pt>
                <c:pt idx="389">
                  <c:v>2.4642800000000003E-4</c:v>
                </c:pt>
                <c:pt idx="390">
                  <c:v>2.5962400000000002E-4</c:v>
                </c:pt>
                <c:pt idx="391">
                  <c:v>2.7439200000000004E-4</c:v>
                </c:pt>
                <c:pt idx="392">
                  <c:v>2.8826000000000004E-4</c:v>
                </c:pt>
                <c:pt idx="393">
                  <c:v>3.0394800000000001E-4</c:v>
                </c:pt>
                <c:pt idx="394">
                  <c:v>3.1820399999999999E-4</c:v>
                </c:pt>
                <c:pt idx="395">
                  <c:v>3.3410800000000001E-4</c:v>
                </c:pt>
                <c:pt idx="396">
                  <c:v>3.5203200000000001E-4</c:v>
                </c:pt>
                <c:pt idx="397">
                  <c:v>3.6800400000000001E-4</c:v>
                </c:pt>
                <c:pt idx="398">
                  <c:v>3.85008E-4</c:v>
                </c:pt>
                <c:pt idx="399">
                  <c:v>4.0260000000000003E-4</c:v>
                </c:pt>
                <c:pt idx="400">
                  <c:v>4.2224E-4</c:v>
                </c:pt>
                <c:pt idx="401">
                  <c:v>4.4071999999999997E-4</c:v>
                </c:pt>
                <c:pt idx="402">
                  <c:v>4.5972E-4</c:v>
                </c:pt>
                <c:pt idx="403">
                  <c:v>4.8271999999999996E-4</c:v>
                </c:pt>
                <c:pt idx="404">
                  <c:v>5.0279999999999997E-4</c:v>
                </c:pt>
                <c:pt idx="405">
                  <c:v>5.2660000000000001E-4</c:v>
                </c:pt>
                <c:pt idx="406">
                  <c:v>5.5079999999999994E-4</c:v>
                </c:pt>
                <c:pt idx="407">
                  <c:v>5.7459999999999998E-4</c:v>
                </c:pt>
                <c:pt idx="408">
                  <c:v>5.9848000000000008E-4</c:v>
                </c:pt>
                <c:pt idx="409">
                  <c:v>6.1936000000000001E-4</c:v>
                </c:pt>
                <c:pt idx="410">
                  <c:v>6.4603999999999996E-4</c:v>
                </c:pt>
                <c:pt idx="411">
                  <c:v>6.7607999999999991E-4</c:v>
                </c:pt>
                <c:pt idx="412">
                  <c:v>7.0287999999999991E-4</c:v>
                </c:pt>
                <c:pt idx="413">
                  <c:v>7.3611999999999994E-4</c:v>
                </c:pt>
                <c:pt idx="414">
                  <c:v>7.6815999999999994E-4</c:v>
                </c:pt>
                <c:pt idx="415">
                  <c:v>7.9131999999999998E-4</c:v>
                </c:pt>
                <c:pt idx="416">
                  <c:v>8.3939999999999991E-4</c:v>
                </c:pt>
                <c:pt idx="417">
                  <c:v>8.7336E-4</c:v>
                </c:pt>
                <c:pt idx="418">
                  <c:v>9.1304000000000005E-4</c:v>
                </c:pt>
                <c:pt idx="419">
                  <c:v>0</c:v>
                </c:pt>
                <c:pt idx="420">
                  <c:v>-1.2079999999999999E-6</c:v>
                </c:pt>
                <c:pt idx="421">
                  <c:v>-8.9599999999999998E-7</c:v>
                </c:pt>
                <c:pt idx="422">
                  <c:v>-6.92E-7</c:v>
                </c:pt>
                <c:pt idx="423">
                  <c:v>-5.6400000000000002E-7</c:v>
                </c:pt>
                <c:pt idx="424">
                  <c:v>-4.9199999999999991E-7</c:v>
                </c:pt>
                <c:pt idx="425">
                  <c:v>-4.0400000000000002E-7</c:v>
                </c:pt>
                <c:pt idx="426">
                  <c:v>-3.3200000000000001E-7</c:v>
                </c:pt>
                <c:pt idx="427">
                  <c:v>-2.6E-7</c:v>
                </c:pt>
                <c:pt idx="428">
                  <c:v>-2.1999999999999998E-7</c:v>
                </c:pt>
                <c:pt idx="429">
                  <c:v>-1.48E-7</c:v>
                </c:pt>
                <c:pt idx="430">
                  <c:v>-1.12E-7</c:v>
                </c:pt>
                <c:pt idx="431">
                  <c:v>1.6000000000000001E-8</c:v>
                </c:pt>
                <c:pt idx="432">
                  <c:v>1.8400000000000001E-7</c:v>
                </c:pt>
                <c:pt idx="433">
                  <c:v>3.84E-7</c:v>
                </c:pt>
                <c:pt idx="434">
                  <c:v>6.1199999999999992E-7</c:v>
                </c:pt>
                <c:pt idx="435">
                  <c:v>9.0799999999999993E-7</c:v>
                </c:pt>
                <c:pt idx="436">
                  <c:v>1.2880000000000002E-6</c:v>
                </c:pt>
                <c:pt idx="437">
                  <c:v>1.728E-6</c:v>
                </c:pt>
                <c:pt idx="438">
                  <c:v>2.26E-6</c:v>
                </c:pt>
                <c:pt idx="439">
                  <c:v>2.88E-6</c:v>
                </c:pt>
                <c:pt idx="440">
                  <c:v>3.596E-6</c:v>
                </c:pt>
                <c:pt idx="441">
                  <c:v>4.4320000000000001E-6</c:v>
                </c:pt>
                <c:pt idx="442">
                  <c:v>5.3759999999999999E-6</c:v>
                </c:pt>
                <c:pt idx="443">
                  <c:v>1.1176000000000001E-5</c:v>
                </c:pt>
                <c:pt idx="444">
                  <c:v>1.9836000000000001E-5</c:v>
                </c:pt>
                <c:pt idx="445">
                  <c:v>3.2012000000000005E-5</c:v>
                </c:pt>
                <c:pt idx="446">
                  <c:v>4.7332E-5</c:v>
                </c:pt>
                <c:pt idx="447">
                  <c:v>6.5636000000000007E-5</c:v>
                </c:pt>
                <c:pt idx="448">
                  <c:v>8.5740000000000002E-5</c:v>
                </c:pt>
                <c:pt idx="449">
                  <c:v>1.0505200000000001E-4</c:v>
                </c:pt>
                <c:pt idx="450">
                  <c:v>1.2282799999999998E-4</c:v>
                </c:pt>
                <c:pt idx="451">
                  <c:v>1.3730799999999999E-4</c:v>
                </c:pt>
                <c:pt idx="452">
                  <c:v>1.49844E-4</c:v>
                </c:pt>
                <c:pt idx="453">
                  <c:v>1.6096E-4</c:v>
                </c:pt>
                <c:pt idx="454">
                  <c:v>1.71492E-4</c:v>
                </c:pt>
                <c:pt idx="455">
                  <c:v>1.8264800000000002E-4</c:v>
                </c:pt>
                <c:pt idx="456">
                  <c:v>1.9313999999999998E-4</c:v>
                </c:pt>
                <c:pt idx="457">
                  <c:v>2.0545600000000002E-4</c:v>
                </c:pt>
                <c:pt idx="458">
                  <c:v>2.1733200000000001E-4</c:v>
                </c:pt>
                <c:pt idx="459">
                  <c:v>2.298E-4</c:v>
                </c:pt>
                <c:pt idx="460">
                  <c:v>2.4260800000000003E-4</c:v>
                </c:pt>
                <c:pt idx="461">
                  <c:v>2.5706399999999999E-4</c:v>
                </c:pt>
                <c:pt idx="462">
                  <c:v>2.72296E-4</c:v>
                </c:pt>
                <c:pt idx="463">
                  <c:v>2.86488E-4</c:v>
                </c:pt>
                <c:pt idx="464">
                  <c:v>3.0291600000000003E-4</c:v>
                </c:pt>
                <c:pt idx="465">
                  <c:v>3.1914399999999999E-4</c:v>
                </c:pt>
                <c:pt idx="466">
                  <c:v>3.3619999999999999E-4</c:v>
                </c:pt>
                <c:pt idx="467">
                  <c:v>3.5442000000000004E-4</c:v>
                </c:pt>
                <c:pt idx="468">
                  <c:v>3.7380399999999999E-4</c:v>
                </c:pt>
                <c:pt idx="469">
                  <c:v>3.9350399999999998E-4</c:v>
                </c:pt>
                <c:pt idx="470">
                  <c:v>4.1651999999999998E-4</c:v>
                </c:pt>
                <c:pt idx="471">
                  <c:v>4.3627999999999999E-4</c:v>
                </c:pt>
                <c:pt idx="472">
                  <c:v>4.6188000000000002E-4</c:v>
                </c:pt>
                <c:pt idx="473">
                  <c:v>4.8536E-4</c:v>
                </c:pt>
                <c:pt idx="474">
                  <c:v>5.2512000000000001E-4</c:v>
                </c:pt>
                <c:pt idx="475">
                  <c:v>5.5323999999999998E-4</c:v>
                </c:pt>
                <c:pt idx="476">
                  <c:v>5.8648000000000001E-4</c:v>
                </c:pt>
                <c:pt idx="477">
                  <c:v>6.2060000000000001E-4</c:v>
                </c:pt>
                <c:pt idx="478">
                  <c:v>6.5567999999999996E-4</c:v>
                </c:pt>
                <c:pt idx="479">
                  <c:v>6.9220000000000002E-4</c:v>
                </c:pt>
                <c:pt idx="480">
                  <c:v>7.358E-4</c:v>
                </c:pt>
                <c:pt idx="481">
                  <c:v>7.7860000000000006E-4</c:v>
                </c:pt>
                <c:pt idx="482">
                  <c:v>8.1656000000000003E-4</c:v>
                </c:pt>
                <c:pt idx="483">
                  <c:v>8.6127999999999997E-4</c:v>
                </c:pt>
                <c:pt idx="484">
                  <c:v>9.1020000000000001E-4</c:v>
                </c:pt>
                <c:pt idx="485">
                  <c:v>9.7795999999999994E-4</c:v>
                </c:pt>
                <c:pt idx="486">
                  <c:v>1.0315999999999999E-3</c:v>
                </c:pt>
                <c:pt idx="487">
                  <c:v>1.10184E-3</c:v>
                </c:pt>
                <c:pt idx="488">
                  <c:v>1.1542000000000002E-3</c:v>
                </c:pt>
                <c:pt idx="489">
                  <c:v>0</c:v>
                </c:pt>
                <c:pt idx="490">
                  <c:v>-1.1800000000000001E-6</c:v>
                </c:pt>
                <c:pt idx="491">
                  <c:v>-7.1600000000000001E-7</c:v>
                </c:pt>
                <c:pt idx="492">
                  <c:v>-4.9199999999999991E-7</c:v>
                </c:pt>
                <c:pt idx="493">
                  <c:v>-3.2800000000000003E-7</c:v>
                </c:pt>
                <c:pt idx="494">
                  <c:v>-1.9600000000000001E-7</c:v>
                </c:pt>
                <c:pt idx="495">
                  <c:v>-7.1999999999999996E-8</c:v>
                </c:pt>
                <c:pt idx="496">
                  <c:v>3.5999999999999998E-8</c:v>
                </c:pt>
                <c:pt idx="497">
                  <c:v>1.36E-7</c:v>
                </c:pt>
                <c:pt idx="498">
                  <c:v>2.3600000000000002E-7</c:v>
                </c:pt>
                <c:pt idx="499">
                  <c:v>3.4000000000000003E-7</c:v>
                </c:pt>
                <c:pt idx="500">
                  <c:v>4.5199999999999997E-7</c:v>
                </c:pt>
                <c:pt idx="501">
                  <c:v>6.8400000000000004E-7</c:v>
                </c:pt>
                <c:pt idx="502">
                  <c:v>9.5200000000000005E-7</c:v>
                </c:pt>
                <c:pt idx="503">
                  <c:v>1.2719999999999998E-6</c:v>
                </c:pt>
                <c:pt idx="504">
                  <c:v>1.632E-6</c:v>
                </c:pt>
                <c:pt idx="505">
                  <c:v>2.0719999999999998E-6</c:v>
                </c:pt>
                <c:pt idx="506">
                  <c:v>2.6120000000000001E-6</c:v>
                </c:pt>
                <c:pt idx="507">
                  <c:v>3.2439999999999998E-6</c:v>
                </c:pt>
                <c:pt idx="508">
                  <c:v>3.9400000000000004E-6</c:v>
                </c:pt>
                <c:pt idx="509">
                  <c:v>4.78E-6</c:v>
                </c:pt>
                <c:pt idx="510">
                  <c:v>5.7200000000000003E-6</c:v>
                </c:pt>
                <c:pt idx="511">
                  <c:v>6.7919999999999995E-6</c:v>
                </c:pt>
                <c:pt idx="512">
                  <c:v>7.9759999999999995E-6</c:v>
                </c:pt>
                <c:pt idx="513">
                  <c:v>1.5004000000000001E-5</c:v>
                </c:pt>
                <c:pt idx="514">
                  <c:v>2.5531999999999999E-5</c:v>
                </c:pt>
                <c:pt idx="515">
                  <c:v>4.0095999999999997E-5</c:v>
                </c:pt>
                <c:pt idx="516">
                  <c:v>5.9024000000000003E-5</c:v>
                </c:pt>
                <c:pt idx="517">
                  <c:v>8.284E-5</c:v>
                </c:pt>
                <c:pt idx="518">
                  <c:v>1.0911200000000001E-4</c:v>
                </c:pt>
                <c:pt idx="519">
                  <c:v>1.37076E-4</c:v>
                </c:pt>
                <c:pt idx="520">
                  <c:v>1.6465599999999998E-4</c:v>
                </c:pt>
                <c:pt idx="521">
                  <c:v>1.8945999999999999E-4</c:v>
                </c:pt>
                <c:pt idx="522">
                  <c:v>2.11688E-4</c:v>
                </c:pt>
                <c:pt idx="523">
                  <c:v>2.3418399999999999E-4</c:v>
                </c:pt>
                <c:pt idx="524">
                  <c:v>2.5672E-4</c:v>
                </c:pt>
                <c:pt idx="525">
                  <c:v>2.8290000000000005E-4</c:v>
                </c:pt>
                <c:pt idx="526">
                  <c:v>3.0663199999999999E-4</c:v>
                </c:pt>
                <c:pt idx="527">
                  <c:v>3.34944E-4</c:v>
                </c:pt>
                <c:pt idx="528">
                  <c:v>3.6695199999999998E-4</c:v>
                </c:pt>
                <c:pt idx="529">
                  <c:v>4.0195999999999998E-4</c:v>
                </c:pt>
                <c:pt idx="530">
                  <c:v>4.3668E-4</c:v>
                </c:pt>
                <c:pt idx="531">
                  <c:v>4.7312E-4</c:v>
                </c:pt>
                <c:pt idx="532">
                  <c:v>5.1495999999999996E-4</c:v>
                </c:pt>
                <c:pt idx="533">
                  <c:v>5.5840000000000002E-4</c:v>
                </c:pt>
                <c:pt idx="534">
                  <c:v>6.0928000000000002E-4</c:v>
                </c:pt>
                <c:pt idx="535">
                  <c:v>6.6255999999999997E-4</c:v>
                </c:pt>
                <c:pt idx="536">
                  <c:v>7.1235999999999999E-4</c:v>
                </c:pt>
                <c:pt idx="537">
                  <c:v>7.6420000000000004E-4</c:v>
                </c:pt>
                <c:pt idx="538">
                  <c:v>8.2459999999999999E-4</c:v>
                </c:pt>
                <c:pt idx="539">
                  <c:v>8.9131999999999992E-4</c:v>
                </c:pt>
                <c:pt idx="540">
                  <c:v>9.5323999999999995E-4</c:v>
                </c:pt>
                <c:pt idx="541">
                  <c:v>1.0554799999999999E-3</c:v>
                </c:pt>
                <c:pt idx="542">
                  <c:v>1.1287199999999999E-3</c:v>
                </c:pt>
                <c:pt idx="543">
                  <c:v>1.224E-3</c:v>
                </c:pt>
                <c:pt idx="544">
                  <c:v>1.3416400000000001E-3</c:v>
                </c:pt>
                <c:pt idx="545">
                  <c:v>1.44764E-3</c:v>
                </c:pt>
                <c:pt idx="546">
                  <c:v>1.56084E-3</c:v>
                </c:pt>
                <c:pt idx="547">
                  <c:v>1.691E-3</c:v>
                </c:pt>
                <c:pt idx="548">
                  <c:v>1.8257200000000001E-3</c:v>
                </c:pt>
                <c:pt idx="549">
                  <c:v>1.9488800000000001E-3</c:v>
                </c:pt>
                <c:pt idx="550">
                  <c:v>2.0608799999999997E-3</c:v>
                </c:pt>
                <c:pt idx="551">
                  <c:v>2.2520399999999999E-3</c:v>
                </c:pt>
                <c:pt idx="552">
                  <c:v>2.4068399999999999E-3</c:v>
                </c:pt>
                <c:pt idx="553">
                  <c:v>2.5623999999999998E-3</c:v>
                </c:pt>
                <c:pt idx="554">
                  <c:v>2.7422799999999997E-3</c:v>
                </c:pt>
                <c:pt idx="555">
                  <c:v>2.9351200000000003E-3</c:v>
                </c:pt>
                <c:pt idx="556">
                  <c:v>3.1754399999999999E-3</c:v>
                </c:pt>
                <c:pt idx="557">
                  <c:v>3.44896E-3</c:v>
                </c:pt>
                <c:pt idx="558">
                  <c:v>3.6276799999999999E-3</c:v>
                </c:pt>
                <c:pt idx="559">
                  <c:v>0</c:v>
                </c:pt>
                <c:pt idx="560">
                  <c:v>-1.04E-6</c:v>
                </c:pt>
                <c:pt idx="561">
                  <c:v>1.62528E-4</c:v>
                </c:pt>
                <c:pt idx="562">
                  <c:v>2.2680399999999999E-4</c:v>
                </c:pt>
                <c:pt idx="563">
                  <c:v>2.9092400000000002E-4</c:v>
                </c:pt>
                <c:pt idx="564">
                  <c:v>3.4749999999999999E-4</c:v>
                </c:pt>
                <c:pt idx="565">
                  <c:v>4.0143999999999998E-4</c:v>
                </c:pt>
                <c:pt idx="566">
                  <c:v>4.6499999999999997E-4</c:v>
                </c:pt>
                <c:pt idx="567">
                  <c:v>5.2468000000000002E-4</c:v>
                </c:pt>
                <c:pt idx="568">
                  <c:v>5.7963999999999997E-4</c:v>
                </c:pt>
                <c:pt idx="569">
                  <c:v>6.3620000000000007E-4</c:v>
                </c:pt>
                <c:pt idx="570">
                  <c:v>7.0104E-4</c:v>
                </c:pt>
                <c:pt idx="571">
                  <c:v>8.6156000000000004E-4</c:v>
                </c:pt>
                <c:pt idx="572">
                  <c:v>1.0212399999999999E-3</c:v>
                </c:pt>
                <c:pt idx="573">
                  <c:v>1.2072000000000001E-3</c:v>
                </c:pt>
                <c:pt idx="574">
                  <c:v>1.41884E-3</c:v>
                </c:pt>
                <c:pt idx="575">
                  <c:v>1.6016000000000001E-3</c:v>
                </c:pt>
                <c:pt idx="576">
                  <c:v>1.8484E-3</c:v>
                </c:pt>
                <c:pt idx="577">
                  <c:v>2.12152E-3</c:v>
                </c:pt>
                <c:pt idx="578">
                  <c:v>2.4084800000000002E-3</c:v>
                </c:pt>
                <c:pt idx="579">
                  <c:v>2.7117600000000001E-3</c:v>
                </c:pt>
                <c:pt idx="580">
                  <c:v>3.0662800000000002E-3</c:v>
                </c:pt>
                <c:pt idx="581">
                  <c:v>3.3800799999999997E-3</c:v>
                </c:pt>
                <c:pt idx="582">
                  <c:v>3.7664E-3</c:v>
                </c:pt>
                <c:pt idx="583">
                  <c:v>5.6384E-3</c:v>
                </c:pt>
                <c:pt idx="584">
                  <c:v>7.9515999999999996E-3</c:v>
                </c:pt>
                <c:pt idx="585">
                  <c:v>1.0622400000000001E-2</c:v>
                </c:pt>
                <c:pt idx="586">
                  <c:v>1.3502399999999999E-2</c:v>
                </c:pt>
                <c:pt idx="587">
                  <c:v>1.7176400000000001E-2</c:v>
                </c:pt>
                <c:pt idx="588">
                  <c:v>2.0909199999999999E-2</c:v>
                </c:pt>
                <c:pt idx="589">
                  <c:v>2.4995200000000002E-2</c:v>
                </c:pt>
                <c:pt idx="590">
                  <c:v>2.89436E-2</c:v>
                </c:pt>
                <c:pt idx="591">
                  <c:v>3.2191199999999996E-2</c:v>
                </c:pt>
                <c:pt idx="592">
                  <c:v>3.5183600000000002E-2</c:v>
                </c:pt>
                <c:pt idx="593">
                  <c:v>3.8001199999999999E-2</c:v>
                </c:pt>
                <c:pt idx="594">
                  <c:v>4.0739999999999998E-2</c:v>
                </c:pt>
                <c:pt idx="595">
                  <c:v>4.3684000000000001E-2</c:v>
                </c:pt>
                <c:pt idx="596">
                  <c:v>4.6588000000000004E-2</c:v>
                </c:pt>
                <c:pt idx="597">
                  <c:v>4.9532E-2</c:v>
                </c:pt>
                <c:pt idx="598">
                  <c:v>5.2488E-2</c:v>
                </c:pt>
                <c:pt idx="599">
                  <c:v>5.5388E-2</c:v>
                </c:pt>
                <c:pt idx="600">
                  <c:v>5.8316E-2</c:v>
                </c:pt>
                <c:pt idx="601">
                  <c:v>6.1315999999999996E-2</c:v>
                </c:pt>
                <c:pt idx="602">
                  <c:v>6.3495999999999997E-2</c:v>
                </c:pt>
                <c:pt idx="603">
                  <c:v>6.6612000000000005E-2</c:v>
                </c:pt>
                <c:pt idx="604">
                  <c:v>6.9496000000000002E-2</c:v>
                </c:pt>
                <c:pt idx="605">
                  <c:v>7.2607999999999992E-2</c:v>
                </c:pt>
                <c:pt idx="606">
                  <c:v>7.5700000000000003E-2</c:v>
                </c:pt>
                <c:pt idx="607">
                  <c:v>7.8547999999999993E-2</c:v>
                </c:pt>
                <c:pt idx="608">
                  <c:v>8.2888000000000003E-2</c:v>
                </c:pt>
                <c:pt idx="609">
                  <c:v>8.6124000000000006E-2</c:v>
                </c:pt>
                <c:pt idx="610">
                  <c:v>8.9339999999999989E-2</c:v>
                </c:pt>
                <c:pt idx="611">
                  <c:v>9.2747999999999997E-2</c:v>
                </c:pt>
                <c:pt idx="612">
                  <c:v>9.6944000000000002E-2</c:v>
                </c:pt>
                <c:pt idx="613">
                  <c:v>0.10126399999999999</c:v>
                </c:pt>
                <c:pt idx="614">
                  <c:v>0.105212</c:v>
                </c:pt>
                <c:pt idx="615">
                  <c:v>0.110044</c:v>
                </c:pt>
                <c:pt idx="616">
                  <c:v>0.114652</c:v>
                </c:pt>
                <c:pt idx="617">
                  <c:v>0.11881599999999999</c:v>
                </c:pt>
                <c:pt idx="618">
                  <c:v>0.12310399999999999</c:v>
                </c:pt>
                <c:pt idx="619">
                  <c:v>0.127832</c:v>
                </c:pt>
                <c:pt idx="620">
                  <c:v>0.13286000000000001</c:v>
                </c:pt>
                <c:pt idx="621">
                  <c:v>0.13718000000000002</c:v>
                </c:pt>
                <c:pt idx="622">
                  <c:v>0.14197200000000001</c:v>
                </c:pt>
                <c:pt idx="623">
                  <c:v>0.14698800000000001</c:v>
                </c:pt>
                <c:pt idx="624">
                  <c:v>0.152924</c:v>
                </c:pt>
                <c:pt idx="625">
                  <c:v>0.157196</c:v>
                </c:pt>
                <c:pt idx="626">
                  <c:v>0.16237599999999999</c:v>
                </c:pt>
                <c:pt idx="627">
                  <c:v>0.16769600000000001</c:v>
                </c:pt>
                <c:pt idx="628">
                  <c:v>0.17201599999999997</c:v>
                </c:pt>
                <c:pt idx="629">
                  <c:v>0</c:v>
                </c:pt>
                <c:pt idx="630">
                  <c:v>1.4540399999999999E-4</c:v>
                </c:pt>
                <c:pt idx="631">
                  <c:v>0.118088</c:v>
                </c:pt>
                <c:pt idx="632">
                  <c:v>0.16302</c:v>
                </c:pt>
                <c:pt idx="633">
                  <c:v>0.19799600000000001</c:v>
                </c:pt>
                <c:pt idx="634">
                  <c:v>0.228628</c:v>
                </c:pt>
                <c:pt idx="635">
                  <c:v>0.26125200000000004</c:v>
                </c:pt>
                <c:pt idx="636">
                  <c:v>0.28770800000000002</c:v>
                </c:pt>
                <c:pt idx="637">
                  <c:v>0.31489600000000001</c:v>
                </c:pt>
                <c:pt idx="638">
                  <c:v>0.34196399999999999</c:v>
                </c:pt>
                <c:pt idx="639">
                  <c:v>0.36853999999999998</c:v>
                </c:pt>
                <c:pt idx="640">
                  <c:v>0.39450000000000002</c:v>
                </c:pt>
                <c:pt idx="641">
                  <c:v>0.45728000000000002</c:v>
                </c:pt>
                <c:pt idx="642">
                  <c:v>0.51999999999999991</c:v>
                </c:pt>
                <c:pt idx="643">
                  <c:v>0.58007999999999993</c:v>
                </c:pt>
                <c:pt idx="644">
                  <c:v>0.64267999999999992</c:v>
                </c:pt>
                <c:pt idx="645">
                  <c:v>0.70523999999999998</c:v>
                </c:pt>
                <c:pt idx="646">
                  <c:v>0.76880000000000004</c:v>
                </c:pt>
                <c:pt idx="647">
                  <c:v>0.83096000000000003</c:v>
                </c:pt>
                <c:pt idx="648">
                  <c:v>0.89636000000000005</c:v>
                </c:pt>
                <c:pt idx="649">
                  <c:v>0.96232000000000006</c:v>
                </c:pt>
                <c:pt idx="650">
                  <c:v>1.02488</c:v>
                </c:pt>
                <c:pt idx="651">
                  <c:v>1.0916400000000002</c:v>
                </c:pt>
                <c:pt idx="652">
                  <c:v>1.1584399999999999</c:v>
                </c:pt>
                <c:pt idx="653">
                  <c:v>1.44296</c:v>
                </c:pt>
                <c:pt idx="654">
                  <c:v>1.71044</c:v>
                </c:pt>
                <c:pt idx="655">
                  <c:v>1.99952</c:v>
                </c:pt>
                <c:pt idx="656">
                  <c:v>2.29128</c:v>
                </c:pt>
                <c:pt idx="657">
                  <c:v>2.5593999999999997</c:v>
                </c:pt>
                <c:pt idx="658">
                  <c:v>2.8289999999999997</c:v>
                </c:pt>
                <c:pt idx="659">
                  <c:v>3.0735600000000001</c:v>
                </c:pt>
                <c:pt idx="660">
                  <c:v>3.2664800000000001</c:v>
                </c:pt>
                <c:pt idx="661">
                  <c:v>3.4282000000000004</c:v>
                </c:pt>
                <c:pt idx="662">
                  <c:v>3.55884</c:v>
                </c:pt>
                <c:pt idx="663">
                  <c:v>3.6838800000000003</c:v>
                </c:pt>
                <c:pt idx="664">
                  <c:v>3.7892799999999998</c:v>
                </c:pt>
                <c:pt idx="665">
                  <c:v>3.8855200000000001</c:v>
                </c:pt>
                <c:pt idx="666">
                  <c:v>3.9702799999999998</c:v>
                </c:pt>
                <c:pt idx="667">
                  <c:v>4.0759999999999996</c:v>
                </c:pt>
                <c:pt idx="668">
                  <c:v>4.1555999999999997</c:v>
                </c:pt>
                <c:pt idx="669">
                  <c:v>4.2220000000000004</c:v>
                </c:pt>
                <c:pt idx="670">
                  <c:v>4.3207999999999993</c:v>
                </c:pt>
                <c:pt idx="671">
                  <c:v>4.3972000000000007</c:v>
                </c:pt>
                <c:pt idx="672">
                  <c:v>4.4635999999999996</c:v>
                </c:pt>
                <c:pt idx="673">
                  <c:v>4.5544000000000002</c:v>
                </c:pt>
                <c:pt idx="674">
                  <c:v>4.6252000000000004</c:v>
                </c:pt>
                <c:pt idx="675">
                  <c:v>4.6972000000000005</c:v>
                </c:pt>
                <c:pt idx="676">
                  <c:v>4.7835999999999999</c:v>
                </c:pt>
                <c:pt idx="677">
                  <c:v>4.8672000000000004</c:v>
                </c:pt>
                <c:pt idx="678">
                  <c:v>4.9568000000000003</c:v>
                </c:pt>
                <c:pt idx="679">
                  <c:v>5.0464000000000002</c:v>
                </c:pt>
                <c:pt idx="680">
                  <c:v>5.1360000000000001</c:v>
                </c:pt>
                <c:pt idx="681">
                  <c:v>5.2263999999999999</c:v>
                </c:pt>
                <c:pt idx="682">
                  <c:v>5.3344000000000005</c:v>
                </c:pt>
                <c:pt idx="683">
                  <c:v>5.4116</c:v>
                </c:pt>
                <c:pt idx="684">
                  <c:v>5.4891999999999994</c:v>
                </c:pt>
                <c:pt idx="685">
                  <c:v>5.5784000000000002</c:v>
                </c:pt>
                <c:pt idx="686">
                  <c:v>5.6567999999999996</c:v>
                </c:pt>
                <c:pt idx="687">
                  <c:v>5.7328000000000001</c:v>
                </c:pt>
                <c:pt idx="688">
                  <c:v>5.8056000000000001</c:v>
                </c:pt>
                <c:pt idx="689">
                  <c:v>5.8784000000000001</c:v>
                </c:pt>
                <c:pt idx="690">
                  <c:v>5.9383999999999997</c:v>
                </c:pt>
                <c:pt idx="691">
                  <c:v>6.0067999999999993</c:v>
                </c:pt>
                <c:pt idx="692">
                  <c:v>6.0740000000000007</c:v>
                </c:pt>
                <c:pt idx="693">
                  <c:v>6.1424000000000003</c:v>
                </c:pt>
                <c:pt idx="694">
                  <c:v>6.2084000000000001</c:v>
                </c:pt>
                <c:pt idx="695">
                  <c:v>6.2679999999999998</c:v>
                </c:pt>
                <c:pt idx="696">
                  <c:v>6.3319999999999999</c:v>
                </c:pt>
                <c:pt idx="697">
                  <c:v>6.3952</c:v>
                </c:pt>
                <c:pt idx="698">
                  <c:v>6.4552000000000005</c:v>
                </c:pt>
                <c:pt idx="699">
                  <c:v>0</c:v>
                </c:pt>
                <c:pt idx="700">
                  <c:v>4.1320000000000003E-3</c:v>
                </c:pt>
                <c:pt idx="701">
                  <c:v>3.65164</c:v>
                </c:pt>
                <c:pt idx="702">
                  <c:v>5.7336</c:v>
                </c:pt>
                <c:pt idx="703">
                  <c:v>6.8052000000000001</c:v>
                </c:pt>
                <c:pt idx="704">
                  <c:v>7.4188000000000001</c:v>
                </c:pt>
                <c:pt idx="705">
                  <c:v>7.9556000000000004</c:v>
                </c:pt>
                <c:pt idx="706">
                  <c:v>8.4016000000000002</c:v>
                </c:pt>
                <c:pt idx="707">
                  <c:v>8.823599999999999</c:v>
                </c:pt>
                <c:pt idx="708">
                  <c:v>9.1923999999999992</c:v>
                </c:pt>
                <c:pt idx="709">
                  <c:v>9.5371999999999986</c:v>
                </c:pt>
                <c:pt idx="710">
                  <c:v>9.9068000000000005</c:v>
                </c:pt>
                <c:pt idx="711">
                  <c:v>10.667199999999999</c:v>
                </c:pt>
                <c:pt idx="712">
                  <c:v>11.369199999999999</c:v>
                </c:pt>
                <c:pt idx="713">
                  <c:v>12.020799999999999</c:v>
                </c:pt>
                <c:pt idx="714">
                  <c:v>12.669599999999999</c:v>
                </c:pt>
                <c:pt idx="715">
                  <c:v>13.2888</c:v>
                </c:pt>
                <c:pt idx="716">
                  <c:v>13.913600000000001</c:v>
                </c:pt>
                <c:pt idx="717">
                  <c:v>14.456399999999999</c:v>
                </c:pt>
                <c:pt idx="718">
                  <c:v>15.002400000000002</c:v>
                </c:pt>
                <c:pt idx="719">
                  <c:v>15.547599999999999</c:v>
                </c:pt>
                <c:pt idx="720">
                  <c:v>16.031199999999998</c:v>
                </c:pt>
                <c:pt idx="721">
                  <c:v>16.558</c:v>
                </c:pt>
                <c:pt idx="722">
                  <c:v>17.1496</c:v>
                </c:pt>
                <c:pt idx="723">
                  <c:v>19.3264</c:v>
                </c:pt>
                <c:pt idx="724">
                  <c:v>21.595600000000001</c:v>
                </c:pt>
                <c:pt idx="725">
                  <c:v>23.668800000000001</c:v>
                </c:pt>
                <c:pt idx="726">
                  <c:v>25.359199999999998</c:v>
                </c:pt>
                <c:pt idx="727">
                  <c:v>26.5472</c:v>
                </c:pt>
                <c:pt idx="728">
                  <c:v>27.467599999999997</c:v>
                </c:pt>
                <c:pt idx="729">
                  <c:v>28.1492</c:v>
                </c:pt>
                <c:pt idx="730">
                  <c:v>28.653200000000002</c:v>
                </c:pt>
                <c:pt idx="731">
                  <c:v>29.038</c:v>
                </c:pt>
                <c:pt idx="732">
                  <c:v>29.369599999999998</c:v>
                </c:pt>
                <c:pt idx="733">
                  <c:v>29.6388</c:v>
                </c:pt>
                <c:pt idx="734">
                  <c:v>29.861599999999999</c:v>
                </c:pt>
                <c:pt idx="735">
                  <c:v>30.096399999999999</c:v>
                </c:pt>
                <c:pt idx="736">
                  <c:v>30.3108</c:v>
                </c:pt>
                <c:pt idx="737">
                  <c:v>30.5304</c:v>
                </c:pt>
                <c:pt idx="738">
                  <c:v>30.742799999999999</c:v>
                </c:pt>
                <c:pt idx="739">
                  <c:v>30.9392</c:v>
                </c:pt>
                <c:pt idx="740">
                  <c:v>31.135999999999999</c:v>
                </c:pt>
                <c:pt idx="741">
                  <c:v>31.339199999999998</c:v>
                </c:pt>
                <c:pt idx="742">
                  <c:v>31.5456</c:v>
                </c:pt>
                <c:pt idx="743">
                  <c:v>31.7652</c:v>
                </c:pt>
                <c:pt idx="744">
                  <c:v>31.983200000000004</c:v>
                </c:pt>
                <c:pt idx="745">
                  <c:v>32.211999999999996</c:v>
                </c:pt>
                <c:pt idx="746">
                  <c:v>32.439599999999999</c:v>
                </c:pt>
                <c:pt idx="747">
                  <c:v>32.671999999999997</c:v>
                </c:pt>
                <c:pt idx="748">
                  <c:v>32.901199999999996</c:v>
                </c:pt>
                <c:pt idx="749">
                  <c:v>33.134</c:v>
                </c:pt>
                <c:pt idx="750">
                  <c:v>33.366</c:v>
                </c:pt>
                <c:pt idx="751">
                  <c:v>33.6096</c:v>
                </c:pt>
                <c:pt idx="752">
                  <c:v>33.846000000000004</c:v>
                </c:pt>
                <c:pt idx="753">
                  <c:v>34.076799999999999</c:v>
                </c:pt>
                <c:pt idx="754">
                  <c:v>34.293200000000006</c:v>
                </c:pt>
                <c:pt idx="755">
                  <c:v>34.528399999999998</c:v>
                </c:pt>
                <c:pt idx="756">
                  <c:v>34.771999999999998</c:v>
                </c:pt>
                <c:pt idx="757">
                  <c:v>35.005600000000001</c:v>
                </c:pt>
                <c:pt idx="758">
                  <c:v>35.225200000000001</c:v>
                </c:pt>
                <c:pt idx="759">
                  <c:v>35.449599999999997</c:v>
                </c:pt>
                <c:pt idx="760">
                  <c:v>35.681999999999995</c:v>
                </c:pt>
                <c:pt idx="761">
                  <c:v>35.883199999999995</c:v>
                </c:pt>
                <c:pt idx="762">
                  <c:v>36.091999999999999</c:v>
                </c:pt>
                <c:pt idx="763">
                  <c:v>36.290000000000006</c:v>
                </c:pt>
                <c:pt idx="764">
                  <c:v>36.483200000000004</c:v>
                </c:pt>
                <c:pt idx="765">
                  <c:v>36.680399999999999</c:v>
                </c:pt>
                <c:pt idx="766">
                  <c:v>36.866399999999999</c:v>
                </c:pt>
                <c:pt idx="767">
                  <c:v>37.046399999999998</c:v>
                </c:pt>
                <c:pt idx="768">
                  <c:v>37.215199999999996</c:v>
                </c:pt>
                <c:pt idx="769">
                  <c:v>0</c:v>
                </c:pt>
                <c:pt idx="770">
                  <c:v>8.7723999999999996E-3</c:v>
                </c:pt>
                <c:pt idx="771">
                  <c:v>9.1327999999999996</c:v>
                </c:pt>
                <c:pt idx="772">
                  <c:v>17.233999999999998</c:v>
                </c:pt>
                <c:pt idx="773">
                  <c:v>23.885199999999998</c:v>
                </c:pt>
                <c:pt idx="774">
                  <c:v>28.86</c:v>
                </c:pt>
                <c:pt idx="775">
                  <c:v>32.276800000000001</c:v>
                </c:pt>
                <c:pt idx="776">
                  <c:v>34.517199999999995</c:v>
                </c:pt>
                <c:pt idx="777">
                  <c:v>36.169600000000003</c:v>
                </c:pt>
                <c:pt idx="778">
                  <c:v>37.345599999999997</c:v>
                </c:pt>
                <c:pt idx="779">
                  <c:v>38.406799999999997</c:v>
                </c:pt>
                <c:pt idx="780">
                  <c:v>39.368400000000001</c:v>
                </c:pt>
                <c:pt idx="781">
                  <c:v>41.34</c:v>
                </c:pt>
                <c:pt idx="782">
                  <c:v>43.088000000000001</c:v>
                </c:pt>
                <c:pt idx="783">
                  <c:v>44.748000000000005</c:v>
                </c:pt>
                <c:pt idx="784">
                  <c:v>46.167999999999999</c:v>
                </c:pt>
                <c:pt idx="785">
                  <c:v>47.576000000000001</c:v>
                </c:pt>
                <c:pt idx="786">
                  <c:v>48.884</c:v>
                </c:pt>
                <c:pt idx="787">
                  <c:v>50.176000000000002</c:v>
                </c:pt>
                <c:pt idx="788">
                  <c:v>51.335999999999999</c:v>
                </c:pt>
                <c:pt idx="789">
                  <c:v>52.463999999999999</c:v>
                </c:pt>
                <c:pt idx="790">
                  <c:v>53.595999999999997</c:v>
                </c:pt>
                <c:pt idx="791">
                  <c:v>54.795999999999999</c:v>
                </c:pt>
                <c:pt idx="792">
                  <c:v>56.272000000000006</c:v>
                </c:pt>
                <c:pt idx="793">
                  <c:v>62.567999999999998</c:v>
                </c:pt>
                <c:pt idx="794">
                  <c:v>67.7</c:v>
                </c:pt>
                <c:pt idx="795">
                  <c:v>70.492000000000004</c:v>
                </c:pt>
                <c:pt idx="796">
                  <c:v>72.212000000000003</c:v>
                </c:pt>
                <c:pt idx="797">
                  <c:v>73.504000000000005</c:v>
                </c:pt>
                <c:pt idx="798">
                  <c:v>74.548000000000002</c:v>
                </c:pt>
                <c:pt idx="799">
                  <c:v>75.372</c:v>
                </c:pt>
                <c:pt idx="800">
                  <c:v>75.948000000000008</c:v>
                </c:pt>
                <c:pt idx="801">
                  <c:v>76.399999999999991</c:v>
                </c:pt>
                <c:pt idx="802">
                  <c:v>76.731999999999999</c:v>
                </c:pt>
                <c:pt idx="803">
                  <c:v>77.004000000000005</c:v>
                </c:pt>
                <c:pt idx="804">
                  <c:v>77.2</c:v>
                </c:pt>
                <c:pt idx="805">
                  <c:v>77.38000000000001</c:v>
                </c:pt>
                <c:pt idx="806">
                  <c:v>77.535999999999987</c:v>
                </c:pt>
                <c:pt idx="807">
                  <c:v>77.652000000000001</c:v>
                </c:pt>
                <c:pt idx="808">
                  <c:v>77.771999999999991</c:v>
                </c:pt>
                <c:pt idx="809">
                  <c:v>77.855999999999995</c:v>
                </c:pt>
                <c:pt idx="810">
                  <c:v>77.948000000000008</c:v>
                </c:pt>
                <c:pt idx="811">
                  <c:v>78.048000000000002</c:v>
                </c:pt>
                <c:pt idx="812">
                  <c:v>78.164000000000001</c:v>
                </c:pt>
                <c:pt idx="813">
                  <c:v>78.28</c:v>
                </c:pt>
                <c:pt idx="814">
                  <c:v>78.411999999999992</c:v>
                </c:pt>
                <c:pt idx="815">
                  <c:v>78.548000000000002</c:v>
                </c:pt>
                <c:pt idx="816">
                  <c:v>78.680000000000007</c:v>
                </c:pt>
                <c:pt idx="817">
                  <c:v>78.816000000000003</c:v>
                </c:pt>
                <c:pt idx="818">
                  <c:v>78.948000000000008</c:v>
                </c:pt>
                <c:pt idx="819">
                  <c:v>79.084000000000003</c:v>
                </c:pt>
                <c:pt idx="820">
                  <c:v>79.203999999999994</c:v>
                </c:pt>
                <c:pt idx="821">
                  <c:v>79.335999999999999</c:v>
                </c:pt>
                <c:pt idx="822">
                  <c:v>79.42</c:v>
                </c:pt>
                <c:pt idx="823">
                  <c:v>79.49199999999999</c:v>
                </c:pt>
                <c:pt idx="824">
                  <c:v>79.58</c:v>
                </c:pt>
                <c:pt idx="825">
                  <c:v>79.668000000000006</c:v>
                </c:pt>
                <c:pt idx="826">
                  <c:v>79.731999999999999</c:v>
                </c:pt>
                <c:pt idx="827">
                  <c:v>79.787999999999997</c:v>
                </c:pt>
                <c:pt idx="828">
                  <c:v>79.855999999999995</c:v>
                </c:pt>
                <c:pt idx="829">
                  <c:v>79.923999999999992</c:v>
                </c:pt>
                <c:pt idx="830">
                  <c:v>79.975999999999999</c:v>
                </c:pt>
                <c:pt idx="831">
                  <c:v>80.036000000000001</c:v>
                </c:pt>
                <c:pt idx="832">
                  <c:v>80.103999999999999</c:v>
                </c:pt>
                <c:pt idx="833">
                  <c:v>80.176000000000002</c:v>
                </c:pt>
                <c:pt idx="834">
                  <c:v>80.22</c:v>
                </c:pt>
                <c:pt idx="835">
                  <c:v>80.287999999999997</c:v>
                </c:pt>
                <c:pt idx="836">
                  <c:v>80.352000000000004</c:v>
                </c:pt>
                <c:pt idx="837">
                  <c:v>80.400000000000006</c:v>
                </c:pt>
                <c:pt idx="838">
                  <c:v>0</c:v>
                </c:pt>
                <c:pt idx="839">
                  <c:v>1.0723199999999999E-2</c:v>
                </c:pt>
                <c:pt idx="840">
                  <c:v>12.258800000000001</c:v>
                </c:pt>
                <c:pt idx="841">
                  <c:v>24.025200000000002</c:v>
                </c:pt>
                <c:pt idx="842">
                  <c:v>35.157200000000003</c:v>
                </c:pt>
                <c:pt idx="843">
                  <c:v>45.403999999999996</c:v>
                </c:pt>
                <c:pt idx="844">
                  <c:v>54.555999999999997</c:v>
                </c:pt>
                <c:pt idx="845">
                  <c:v>62.516000000000005</c:v>
                </c:pt>
                <c:pt idx="846">
                  <c:v>68.951999999999998</c:v>
                </c:pt>
                <c:pt idx="847">
                  <c:v>73.803999999999988</c:v>
                </c:pt>
                <c:pt idx="848">
                  <c:v>77.539999999999992</c:v>
                </c:pt>
                <c:pt idx="849">
                  <c:v>80.275999999999996</c:v>
                </c:pt>
                <c:pt idx="850">
                  <c:v>84.584000000000003</c:v>
                </c:pt>
                <c:pt idx="851">
                  <c:v>88.015999999999991</c:v>
                </c:pt>
                <c:pt idx="852">
                  <c:v>90.975999999999999</c:v>
                </c:pt>
                <c:pt idx="853">
                  <c:v>93.427999999999997</c:v>
                </c:pt>
                <c:pt idx="854">
                  <c:v>95.852000000000004</c:v>
                </c:pt>
                <c:pt idx="855">
                  <c:v>98.04</c:v>
                </c:pt>
                <c:pt idx="856">
                  <c:v>100.012</c:v>
                </c:pt>
                <c:pt idx="857">
                  <c:v>101.828</c:v>
                </c:pt>
                <c:pt idx="858">
                  <c:v>103.5</c:v>
                </c:pt>
                <c:pt idx="859">
                  <c:v>105.068</c:v>
                </c:pt>
                <c:pt idx="860">
                  <c:v>106.69199999999999</c:v>
                </c:pt>
                <c:pt idx="861">
                  <c:v>108.67200000000001</c:v>
                </c:pt>
                <c:pt idx="862">
                  <c:v>118.2</c:v>
                </c:pt>
                <c:pt idx="863">
                  <c:v>124.652</c:v>
                </c:pt>
                <c:pt idx="864">
                  <c:v>127.26</c:v>
                </c:pt>
                <c:pt idx="865">
                  <c:v>128.77600000000001</c:v>
                </c:pt>
                <c:pt idx="866">
                  <c:v>129.76</c:v>
                </c:pt>
                <c:pt idx="867">
                  <c:v>130.38800000000001</c:v>
                </c:pt>
                <c:pt idx="868">
                  <c:v>130.82</c:v>
                </c:pt>
                <c:pt idx="869">
                  <c:v>131.05199999999999</c:v>
                </c:pt>
                <c:pt idx="870">
                  <c:v>131.148</c:v>
                </c:pt>
                <c:pt idx="871">
                  <c:v>131.09199999999998</c:v>
                </c:pt>
                <c:pt idx="872">
                  <c:v>130.95999999999998</c:v>
                </c:pt>
                <c:pt idx="873">
                  <c:v>130.78400000000002</c:v>
                </c:pt>
                <c:pt idx="874">
                  <c:v>130.54399999999998</c:v>
                </c:pt>
                <c:pt idx="875">
                  <c:v>130.26</c:v>
                </c:pt>
                <c:pt idx="876">
                  <c:v>129.98000000000002</c:v>
                </c:pt>
                <c:pt idx="877">
                  <c:v>129.69200000000001</c:v>
                </c:pt>
                <c:pt idx="878">
                  <c:v>129.38399999999999</c:v>
                </c:pt>
                <c:pt idx="879">
                  <c:v>129.06799999999998</c:v>
                </c:pt>
                <c:pt idx="880">
                  <c:v>128.76000000000002</c:v>
                </c:pt>
                <c:pt idx="881">
                  <c:v>128.48000000000002</c:v>
                </c:pt>
                <c:pt idx="882">
                  <c:v>128.196</c:v>
                </c:pt>
                <c:pt idx="883">
                  <c:v>127.916</c:v>
                </c:pt>
                <c:pt idx="884">
                  <c:v>127.65199999999999</c:v>
                </c:pt>
                <c:pt idx="885">
                  <c:v>127.39600000000002</c:v>
                </c:pt>
                <c:pt idx="886">
                  <c:v>127.14800000000001</c:v>
                </c:pt>
                <c:pt idx="887">
                  <c:v>126.89600000000002</c:v>
                </c:pt>
                <c:pt idx="888">
                  <c:v>126.64400000000001</c:v>
                </c:pt>
                <c:pt idx="889">
                  <c:v>0</c:v>
                </c:pt>
                <c:pt idx="890">
                  <c:v>1.22448E-2</c:v>
                </c:pt>
                <c:pt idx="891">
                  <c:v>14.463999999999999</c:v>
                </c:pt>
                <c:pt idx="892">
                  <c:v>28.6996</c:v>
                </c:pt>
                <c:pt idx="893">
                  <c:v>42.676000000000002</c:v>
                </c:pt>
                <c:pt idx="894">
                  <c:v>56.279999999999994</c:v>
                </c:pt>
                <c:pt idx="895">
                  <c:v>69.472000000000008</c:v>
                </c:pt>
                <c:pt idx="896">
                  <c:v>82.08</c:v>
                </c:pt>
                <c:pt idx="897">
                  <c:v>94.156000000000006</c:v>
                </c:pt>
                <c:pt idx="898">
                  <c:v>105.52</c:v>
                </c:pt>
                <c:pt idx="899">
                  <c:v>116.01599999999999</c:v>
                </c:pt>
                <c:pt idx="900">
                  <c:v>125.54</c:v>
                </c:pt>
                <c:pt idx="901">
                  <c:v>143.85999999999999</c:v>
                </c:pt>
                <c:pt idx="902">
                  <c:v>154.13999999999999</c:v>
                </c:pt>
                <c:pt idx="903">
                  <c:v>159.696</c:v>
                </c:pt>
                <c:pt idx="904">
                  <c:v>163.608</c:v>
                </c:pt>
                <c:pt idx="905">
                  <c:v>166.68800000000002</c:v>
                </c:pt>
                <c:pt idx="906">
                  <c:v>169.232</c:v>
                </c:pt>
                <c:pt idx="907">
                  <c:v>171.33599999999998</c:v>
                </c:pt>
                <c:pt idx="908">
                  <c:v>173.04400000000001</c:v>
                </c:pt>
                <c:pt idx="909">
                  <c:v>174.65200000000002</c:v>
                </c:pt>
                <c:pt idx="910">
                  <c:v>175.988</c:v>
                </c:pt>
                <c:pt idx="911">
                  <c:v>177.024</c:v>
                </c:pt>
                <c:pt idx="912">
                  <c:v>178.10400000000001</c:v>
                </c:pt>
                <c:pt idx="913">
                  <c:v>182.672</c:v>
                </c:pt>
                <c:pt idx="914">
                  <c:v>185.876</c:v>
                </c:pt>
                <c:pt idx="915">
                  <c:v>187.68</c:v>
                </c:pt>
                <c:pt idx="916">
                  <c:v>188.464</c:v>
                </c:pt>
                <c:pt idx="917">
                  <c:v>188.57999999999998</c:v>
                </c:pt>
                <c:pt idx="918">
                  <c:v>188.38399999999999</c:v>
                </c:pt>
                <c:pt idx="919">
                  <c:v>187.95600000000002</c:v>
                </c:pt>
                <c:pt idx="920">
                  <c:v>187.38</c:v>
                </c:pt>
                <c:pt idx="921">
                  <c:v>186.71599999999998</c:v>
                </c:pt>
                <c:pt idx="922">
                  <c:v>185.94800000000001</c:v>
                </c:pt>
                <c:pt idx="923">
                  <c:v>185.07999999999998</c:v>
                </c:pt>
                <c:pt idx="924">
                  <c:v>184.18799999999999</c:v>
                </c:pt>
                <c:pt idx="925">
                  <c:v>183.256</c:v>
                </c:pt>
                <c:pt idx="926">
                  <c:v>182.30799999999999</c:v>
                </c:pt>
                <c:pt idx="927">
                  <c:v>181.37200000000001</c:v>
                </c:pt>
                <c:pt idx="928">
                  <c:v>180.42400000000001</c:v>
                </c:pt>
                <c:pt idx="929">
                  <c:v>179.49200000000002</c:v>
                </c:pt>
                <c:pt idx="930">
                  <c:v>178.584</c:v>
                </c:pt>
                <c:pt idx="931">
                  <c:v>0</c:v>
                </c:pt>
                <c:pt idx="932">
                  <c:v>1.2875599999999999E-2</c:v>
                </c:pt>
                <c:pt idx="933">
                  <c:v>15.2956</c:v>
                </c:pt>
                <c:pt idx="934">
                  <c:v>30.448</c:v>
                </c:pt>
                <c:pt idx="935">
                  <c:v>45.436</c:v>
                </c:pt>
                <c:pt idx="936">
                  <c:v>60.212000000000003</c:v>
                </c:pt>
                <c:pt idx="937">
                  <c:v>74.72</c:v>
                </c:pt>
                <c:pt idx="938">
                  <c:v>88.891999999999996</c:v>
                </c:pt>
                <c:pt idx="939">
                  <c:v>102.74</c:v>
                </c:pt>
                <c:pt idx="940">
                  <c:v>116.20800000000001</c:v>
                </c:pt>
                <c:pt idx="941">
                  <c:v>129.20000000000002</c:v>
                </c:pt>
                <c:pt idx="942">
                  <c:v>141.64400000000001</c:v>
                </c:pt>
                <c:pt idx="943">
                  <c:v>169.77600000000001</c:v>
                </c:pt>
                <c:pt idx="944">
                  <c:v>192.91200000000001</c:v>
                </c:pt>
                <c:pt idx="945">
                  <c:v>209.44800000000001</c:v>
                </c:pt>
                <c:pt idx="946">
                  <c:v>219.328</c:v>
                </c:pt>
                <c:pt idx="947">
                  <c:v>225.03200000000001</c:v>
                </c:pt>
                <c:pt idx="948">
                  <c:v>228.83199999999999</c:v>
                </c:pt>
                <c:pt idx="949">
                  <c:v>231.7</c:v>
                </c:pt>
                <c:pt idx="950">
                  <c:v>234.11599999999999</c:v>
                </c:pt>
                <c:pt idx="951">
                  <c:v>235.904</c:v>
                </c:pt>
                <c:pt idx="952">
                  <c:v>237.37199999999999</c:v>
                </c:pt>
                <c:pt idx="953">
                  <c:v>238.49600000000001</c:v>
                </c:pt>
                <c:pt idx="954">
                  <c:v>239.56800000000001</c:v>
                </c:pt>
                <c:pt idx="955">
                  <c:v>243.22800000000001</c:v>
                </c:pt>
                <c:pt idx="956">
                  <c:v>246.44399999999999</c:v>
                </c:pt>
                <c:pt idx="957">
                  <c:v>247.78800000000001</c:v>
                </c:pt>
                <c:pt idx="958">
                  <c:v>247.84400000000002</c:v>
                </c:pt>
                <c:pt idx="959">
                  <c:v>247.00800000000001</c:v>
                </c:pt>
                <c:pt idx="960">
                  <c:v>245.78</c:v>
                </c:pt>
                <c:pt idx="961">
                  <c:v>244.27199999999999</c:v>
                </c:pt>
                <c:pt idx="962">
                  <c:v>242.65600000000001</c:v>
                </c:pt>
                <c:pt idx="963">
                  <c:v>240.97199999999998</c:v>
                </c:pt>
                <c:pt idx="964">
                  <c:v>239.25199999999998</c:v>
                </c:pt>
                <c:pt idx="965">
                  <c:v>237.464</c:v>
                </c:pt>
                <c:pt idx="966">
                  <c:v>235.68800000000002</c:v>
                </c:pt>
                <c:pt idx="967">
                  <c:v>233.91200000000001</c:v>
                </c:pt>
                <c:pt idx="968">
                  <c:v>0</c:v>
                </c:pt>
                <c:pt idx="969">
                  <c:v>1.3216800000000001E-2</c:v>
                </c:pt>
                <c:pt idx="970">
                  <c:v>15.808400000000001</c:v>
                </c:pt>
                <c:pt idx="971">
                  <c:v>31.536799999999996</c:v>
                </c:pt>
                <c:pt idx="972">
                  <c:v>47.131999999999998</c:v>
                </c:pt>
                <c:pt idx="973">
                  <c:v>62.56</c:v>
                </c:pt>
                <c:pt idx="974">
                  <c:v>77.771999999999991</c:v>
                </c:pt>
                <c:pt idx="975">
                  <c:v>92.763999999999996</c:v>
                </c:pt>
                <c:pt idx="976">
                  <c:v>107.51600000000001</c:v>
                </c:pt>
                <c:pt idx="977">
                  <c:v>121.928</c:v>
                </c:pt>
                <c:pt idx="978">
                  <c:v>136.05199999999999</c:v>
                </c:pt>
                <c:pt idx="979">
                  <c:v>149.828</c:v>
                </c:pt>
                <c:pt idx="980">
                  <c:v>182.17600000000002</c:v>
                </c:pt>
                <c:pt idx="981">
                  <c:v>211.476</c:v>
                </c:pt>
                <c:pt idx="982">
                  <c:v>236.88799999999998</c:v>
                </c:pt>
                <c:pt idx="983">
                  <c:v>257.46799999999996</c:v>
                </c:pt>
                <c:pt idx="984">
                  <c:v>272.16800000000001</c:v>
                </c:pt>
                <c:pt idx="985">
                  <c:v>281.12</c:v>
                </c:pt>
                <c:pt idx="986">
                  <c:v>286.63600000000002</c:v>
                </c:pt>
                <c:pt idx="987">
                  <c:v>290.17199999999997</c:v>
                </c:pt>
                <c:pt idx="988">
                  <c:v>292.74</c:v>
                </c:pt>
                <c:pt idx="989">
                  <c:v>294.95600000000002</c:v>
                </c:pt>
                <c:pt idx="990">
                  <c:v>296.64400000000001</c:v>
                </c:pt>
                <c:pt idx="991">
                  <c:v>298.07600000000002</c:v>
                </c:pt>
                <c:pt idx="992">
                  <c:v>301.80799999999999</c:v>
                </c:pt>
                <c:pt idx="993">
                  <c:v>305.68400000000003</c:v>
                </c:pt>
                <c:pt idx="994">
                  <c:v>306.58800000000002</c:v>
                </c:pt>
                <c:pt idx="995">
                  <c:v>305.68</c:v>
                </c:pt>
                <c:pt idx="996">
                  <c:v>303.78399999999999</c:v>
                </c:pt>
                <c:pt idx="997">
                  <c:v>301.36</c:v>
                </c:pt>
                <c:pt idx="998">
                  <c:v>298.71999999999997</c:v>
                </c:pt>
                <c:pt idx="999">
                  <c:v>295.93199999999996</c:v>
                </c:pt>
                <c:pt idx="1000">
                  <c:v>293.11199999999997</c:v>
                </c:pt>
                <c:pt idx="1001">
                  <c:v>0</c:v>
                </c:pt>
                <c:pt idx="1002">
                  <c:v>1.33188E-2</c:v>
                </c:pt>
                <c:pt idx="1003">
                  <c:v>16.224399999999999</c:v>
                </c:pt>
                <c:pt idx="1004">
                  <c:v>32.369199999999999</c:v>
                </c:pt>
                <c:pt idx="1005">
                  <c:v>48.423999999999999</c:v>
                </c:pt>
                <c:pt idx="1006">
                  <c:v>64.324000000000012</c:v>
                </c:pt>
                <c:pt idx="1007">
                  <c:v>80.055999999999997</c:v>
                </c:pt>
                <c:pt idx="1008">
                  <c:v>95.58</c:v>
                </c:pt>
                <c:pt idx="1009">
                  <c:v>110.93600000000001</c:v>
                </c:pt>
                <c:pt idx="1010">
                  <c:v>126.02</c:v>
                </c:pt>
                <c:pt idx="1011">
                  <c:v>140.80000000000001</c:v>
                </c:pt>
                <c:pt idx="1012">
                  <c:v>155.352</c:v>
                </c:pt>
                <c:pt idx="1013">
                  <c:v>190.05199999999999</c:v>
                </c:pt>
                <c:pt idx="1014">
                  <c:v>222.392</c:v>
                </c:pt>
                <c:pt idx="1015">
                  <c:v>251.99600000000001</c:v>
                </c:pt>
                <c:pt idx="1016">
                  <c:v>278.60400000000004</c:v>
                </c:pt>
                <c:pt idx="1017">
                  <c:v>301.66800000000001</c:v>
                </c:pt>
                <c:pt idx="1018">
                  <c:v>320.57600000000002</c:v>
                </c:pt>
                <c:pt idx="1019">
                  <c:v>334.88</c:v>
                </c:pt>
                <c:pt idx="1020">
                  <c:v>344.35599999999999</c:v>
                </c:pt>
                <c:pt idx="1021">
                  <c:v>350.30799999999999</c:v>
                </c:pt>
                <c:pt idx="1022">
                  <c:v>353.87600000000003</c:v>
                </c:pt>
                <c:pt idx="1023">
                  <c:v>356.36400000000003</c:v>
                </c:pt>
                <c:pt idx="1024">
                  <c:v>358.24799999999999</c:v>
                </c:pt>
                <c:pt idx="1025">
                  <c:v>361.83600000000001</c:v>
                </c:pt>
                <c:pt idx="1026">
                  <c:v>362.94</c:v>
                </c:pt>
                <c:pt idx="1027">
                  <c:v>363.32</c:v>
                </c:pt>
                <c:pt idx="1028">
                  <c:v>361.34800000000001</c:v>
                </c:pt>
                <c:pt idx="1029">
                  <c:v>358.31600000000003</c:v>
                </c:pt>
                <c:pt idx="1030">
                  <c:v>354.64800000000002</c:v>
                </c:pt>
                <c:pt idx="1031">
                  <c:v>350.75600000000003</c:v>
                </c:pt>
                <c:pt idx="1032">
                  <c:v>0</c:v>
                </c:pt>
                <c:pt idx="1033">
                  <c:v>1.3252400000000001E-2</c:v>
                </c:pt>
                <c:pt idx="1034">
                  <c:v>16.478400000000001</c:v>
                </c:pt>
                <c:pt idx="1035">
                  <c:v>32.908000000000001</c:v>
                </c:pt>
                <c:pt idx="1036">
                  <c:v>49.268000000000001</c:v>
                </c:pt>
                <c:pt idx="1037">
                  <c:v>65.49199999999999</c:v>
                </c:pt>
                <c:pt idx="1038">
                  <c:v>81.544000000000011</c:v>
                </c:pt>
                <c:pt idx="1039">
                  <c:v>97.44</c:v>
                </c:pt>
                <c:pt idx="1040">
                  <c:v>113.128</c:v>
                </c:pt>
                <c:pt idx="1041">
                  <c:v>128.59200000000001</c:v>
                </c:pt>
                <c:pt idx="1042">
                  <c:v>143.792</c:v>
                </c:pt>
                <c:pt idx="1043">
                  <c:v>158.73599999999999</c:v>
                </c:pt>
                <c:pt idx="1044">
                  <c:v>194.78799999999998</c:v>
                </c:pt>
                <c:pt idx="1045">
                  <c:v>228.696</c:v>
                </c:pt>
                <c:pt idx="1046">
                  <c:v>260.32800000000003</c:v>
                </c:pt>
                <c:pt idx="1047">
                  <c:v>289.48400000000004</c:v>
                </c:pt>
                <c:pt idx="1048">
                  <c:v>315.96800000000002</c:v>
                </c:pt>
                <c:pt idx="1049">
                  <c:v>339.64</c:v>
                </c:pt>
                <c:pt idx="1050">
                  <c:v>360.28399999999999</c:v>
                </c:pt>
                <c:pt idx="1051">
                  <c:v>377.58000000000004</c:v>
                </c:pt>
                <c:pt idx="1052">
                  <c:v>391.17600000000004</c:v>
                </c:pt>
                <c:pt idx="1053">
                  <c:v>401.04</c:v>
                </c:pt>
                <c:pt idx="1054">
                  <c:v>407.8</c:v>
                </c:pt>
                <c:pt idx="1055">
                  <c:v>412</c:v>
                </c:pt>
                <c:pt idx="1056">
                  <c:v>418.12</c:v>
                </c:pt>
                <c:pt idx="1057">
                  <c:v>418.24</c:v>
                </c:pt>
                <c:pt idx="1058">
                  <c:v>417.08</c:v>
                </c:pt>
                <c:pt idx="1059">
                  <c:v>414.4</c:v>
                </c:pt>
                <c:pt idx="1060">
                  <c:v>410.28</c:v>
                </c:pt>
                <c:pt idx="1061">
                  <c:v>0</c:v>
                </c:pt>
                <c:pt idx="1062">
                  <c:v>1.3512E-2</c:v>
                </c:pt>
                <c:pt idx="1063">
                  <c:v>16.695600000000002</c:v>
                </c:pt>
                <c:pt idx="1064">
                  <c:v>33.329599999999999</c:v>
                </c:pt>
                <c:pt idx="1065">
                  <c:v>49.888000000000005</c:v>
                </c:pt>
                <c:pt idx="1066">
                  <c:v>66.36</c:v>
                </c:pt>
                <c:pt idx="1067">
                  <c:v>82.643999999999991</c:v>
                </c:pt>
                <c:pt idx="1068">
                  <c:v>98.823999999999998</c:v>
                </c:pt>
                <c:pt idx="1069">
                  <c:v>114.792</c:v>
                </c:pt>
                <c:pt idx="1070">
                  <c:v>130.55199999999999</c:v>
                </c:pt>
                <c:pt idx="1071">
                  <c:v>146.05199999999999</c:v>
                </c:pt>
                <c:pt idx="1072">
                  <c:v>161.36800000000002</c:v>
                </c:pt>
                <c:pt idx="1073">
                  <c:v>198.14399999999998</c:v>
                </c:pt>
                <c:pt idx="1074">
                  <c:v>232.964</c:v>
                </c:pt>
                <c:pt idx="1075">
                  <c:v>265.70400000000001</c:v>
                </c:pt>
                <c:pt idx="1076">
                  <c:v>296.15599999999995</c:v>
                </c:pt>
                <c:pt idx="1077">
                  <c:v>324.32800000000003</c:v>
                </c:pt>
                <c:pt idx="1078">
                  <c:v>350.17199999999997</c:v>
                </c:pt>
                <c:pt idx="1079">
                  <c:v>373.572</c:v>
                </c:pt>
                <c:pt idx="1080">
                  <c:v>394.56400000000002</c:v>
                </c:pt>
                <c:pt idx="1081">
                  <c:v>413.08</c:v>
                </c:pt>
                <c:pt idx="1082">
                  <c:v>428.88</c:v>
                </c:pt>
                <c:pt idx="1083">
                  <c:v>441.96000000000004</c:v>
                </c:pt>
                <c:pt idx="1084">
                  <c:v>452.28000000000003</c:v>
                </c:pt>
                <c:pt idx="1085">
                  <c:v>469.96</c:v>
                </c:pt>
                <c:pt idx="1086">
                  <c:v>471.56</c:v>
                </c:pt>
                <c:pt idx="1087">
                  <c:v>468.84</c:v>
                </c:pt>
                <c:pt idx="1088">
                  <c:v>464.64</c:v>
                </c:pt>
                <c:pt idx="1089">
                  <c:v>0</c:v>
                </c:pt>
                <c:pt idx="1090">
                  <c:v>1.32336E-2</c:v>
                </c:pt>
                <c:pt idx="1091">
                  <c:v>16.842400000000001</c:v>
                </c:pt>
                <c:pt idx="1092">
                  <c:v>33.635199999999998</c:v>
                </c:pt>
                <c:pt idx="1093">
                  <c:v>50.368000000000002</c:v>
                </c:pt>
                <c:pt idx="1094">
                  <c:v>66.99199999999999</c:v>
                </c:pt>
                <c:pt idx="1095">
                  <c:v>83.468000000000004</c:v>
                </c:pt>
                <c:pt idx="1096">
                  <c:v>99.807999999999993</c:v>
                </c:pt>
                <c:pt idx="1097">
                  <c:v>115.952</c:v>
                </c:pt>
                <c:pt idx="1098">
                  <c:v>131.87199999999999</c:v>
                </c:pt>
                <c:pt idx="1099">
                  <c:v>147.54400000000001</c:v>
                </c:pt>
                <c:pt idx="1100">
                  <c:v>163.00799999999998</c:v>
                </c:pt>
                <c:pt idx="1101">
                  <c:v>200.38</c:v>
                </c:pt>
                <c:pt idx="1102">
                  <c:v>235.852</c:v>
                </c:pt>
                <c:pt idx="1103">
                  <c:v>269.35599999999999</c:v>
                </c:pt>
                <c:pt idx="1104">
                  <c:v>300.61199999999997</c:v>
                </c:pt>
                <c:pt idx="1105">
                  <c:v>329.73599999999999</c:v>
                </c:pt>
                <c:pt idx="1106">
                  <c:v>356.536</c:v>
                </c:pt>
                <c:pt idx="1107">
                  <c:v>381.26400000000001</c:v>
                </c:pt>
                <c:pt idx="1108">
                  <c:v>404</c:v>
                </c:pt>
                <c:pt idx="1109">
                  <c:v>424.52</c:v>
                </c:pt>
                <c:pt idx="1110">
                  <c:v>443</c:v>
                </c:pt>
                <c:pt idx="1111">
                  <c:v>459.48</c:v>
                </c:pt>
                <c:pt idx="1112">
                  <c:v>473.92</c:v>
                </c:pt>
                <c:pt idx="1113">
                  <c:v>510.28</c:v>
                </c:pt>
                <c:pt idx="1114">
                  <c:v>519.56000000000006</c:v>
                </c:pt>
                <c:pt idx="1115">
                  <c:v>517.80000000000007</c:v>
                </c:pt>
                <c:pt idx="1116">
                  <c:v>0</c:v>
                </c:pt>
                <c:pt idx="1117">
                  <c:v>1.29792E-2</c:v>
                </c:pt>
                <c:pt idx="1118">
                  <c:v>16.962</c:v>
                </c:pt>
                <c:pt idx="1119">
                  <c:v>33.865200000000002</c:v>
                </c:pt>
                <c:pt idx="1120">
                  <c:v>50.715999999999994</c:v>
                </c:pt>
                <c:pt idx="1121">
                  <c:v>67.432000000000002</c:v>
                </c:pt>
                <c:pt idx="1122">
                  <c:v>84.06</c:v>
                </c:pt>
                <c:pt idx="1123">
                  <c:v>100.51599999999999</c:v>
                </c:pt>
                <c:pt idx="1124">
                  <c:v>116.78</c:v>
                </c:pt>
                <c:pt idx="1125">
                  <c:v>132.83199999999999</c:v>
                </c:pt>
                <c:pt idx="1126">
                  <c:v>148.69999999999999</c:v>
                </c:pt>
                <c:pt idx="1127">
                  <c:v>164.292</c:v>
                </c:pt>
                <c:pt idx="1128">
                  <c:v>202.072</c:v>
                </c:pt>
                <c:pt idx="1129">
                  <c:v>237.99600000000001</c:v>
                </c:pt>
                <c:pt idx="1130">
                  <c:v>271.91199999999998</c:v>
                </c:pt>
                <c:pt idx="1131">
                  <c:v>303.61599999999999</c:v>
                </c:pt>
                <c:pt idx="1132">
                  <c:v>333.37200000000001</c:v>
                </c:pt>
                <c:pt idx="1133">
                  <c:v>360.91200000000003</c:v>
                </c:pt>
                <c:pt idx="1134">
                  <c:v>386.35999999999996</c:v>
                </c:pt>
                <c:pt idx="1135">
                  <c:v>409.88</c:v>
                </c:pt>
                <c:pt idx="1136">
                  <c:v>431.44</c:v>
                </c:pt>
                <c:pt idx="1137">
                  <c:v>451.08</c:v>
                </c:pt>
                <c:pt idx="1138">
                  <c:v>469.12</c:v>
                </c:pt>
                <c:pt idx="1139">
                  <c:v>485.4</c:v>
                </c:pt>
                <c:pt idx="1140">
                  <c:v>534.28</c:v>
                </c:pt>
                <c:pt idx="1141">
                  <c:v>557.20000000000005</c:v>
                </c:pt>
                <c:pt idx="1142">
                  <c:v>561.64</c:v>
                </c:pt>
                <c:pt idx="1143">
                  <c:v>0</c:v>
                </c:pt>
                <c:pt idx="1144">
                  <c:v>16.903200000000002</c:v>
                </c:pt>
                <c:pt idx="1145">
                  <c:v>33.954799999999999</c:v>
                </c:pt>
                <c:pt idx="1146">
                  <c:v>50.923999999999999</c:v>
                </c:pt>
                <c:pt idx="1147">
                  <c:v>67.78</c:v>
                </c:pt>
                <c:pt idx="1148">
                  <c:v>84.5</c:v>
                </c:pt>
                <c:pt idx="1149">
                  <c:v>101.07599999999999</c:v>
                </c:pt>
                <c:pt idx="1150">
                  <c:v>117.476</c:v>
                </c:pt>
                <c:pt idx="1151">
                  <c:v>133.67200000000003</c:v>
                </c:pt>
                <c:pt idx="1152">
                  <c:v>149.62800000000001</c:v>
                </c:pt>
                <c:pt idx="1153">
                  <c:v>165.352</c:v>
                </c:pt>
                <c:pt idx="1154">
                  <c:v>203.476</c:v>
                </c:pt>
                <c:pt idx="1155">
                  <c:v>239.74</c:v>
                </c:pt>
                <c:pt idx="1156">
                  <c:v>273.98399999999998</c:v>
                </c:pt>
                <c:pt idx="1157">
                  <c:v>306.096</c:v>
                </c:pt>
                <c:pt idx="1158">
                  <c:v>336.31200000000001</c:v>
                </c:pt>
                <c:pt idx="1159">
                  <c:v>364.20799999999997</c:v>
                </c:pt>
                <c:pt idx="1160">
                  <c:v>390.26</c:v>
                </c:pt>
                <c:pt idx="1161">
                  <c:v>414.32000000000005</c:v>
                </c:pt>
                <c:pt idx="1162">
                  <c:v>436.47999999999996</c:v>
                </c:pt>
                <c:pt idx="1163">
                  <c:v>456.92</c:v>
                </c:pt>
                <c:pt idx="1164">
                  <c:v>475.68</c:v>
                </c:pt>
                <c:pt idx="1165">
                  <c:v>494</c:v>
                </c:pt>
                <c:pt idx="1166">
                  <c:v>550.16</c:v>
                </c:pt>
                <c:pt idx="1167">
                  <c:v>583.6</c:v>
                </c:pt>
                <c:pt idx="1168">
                  <c:v>0</c:v>
                </c:pt>
                <c:pt idx="1169">
                  <c:v>204.73599999999999</c:v>
                </c:pt>
                <c:pt idx="1170">
                  <c:v>241.47199999999998</c:v>
                </c:pt>
                <c:pt idx="1171">
                  <c:v>276.14</c:v>
                </c:pt>
                <c:pt idx="1172">
                  <c:v>308.62799999999999</c:v>
                </c:pt>
                <c:pt idx="1173">
                  <c:v>339.20400000000001</c:v>
                </c:pt>
                <c:pt idx="1174">
                  <c:v>367.56400000000002</c:v>
                </c:pt>
                <c:pt idx="1175">
                  <c:v>393.9</c:v>
                </c:pt>
                <c:pt idx="1176">
                  <c:v>418.36</c:v>
                </c:pt>
                <c:pt idx="1177">
                  <c:v>440.91999999999996</c:v>
                </c:pt>
                <c:pt idx="1178">
                  <c:v>461.8</c:v>
                </c:pt>
                <c:pt idx="1179">
                  <c:v>481</c:v>
                </c:pt>
                <c:pt idx="1180">
                  <c:v>498.76</c:v>
                </c:pt>
                <c:pt idx="1181">
                  <c:v>556.28</c:v>
                </c:pt>
                <c:pt idx="1182">
                  <c:v>595.55999999999995</c:v>
                </c:pt>
                <c:pt idx="1183">
                  <c:v>0</c:v>
                </c:pt>
                <c:pt idx="1184">
                  <c:v>395.596</c:v>
                </c:pt>
                <c:pt idx="1185">
                  <c:v>420.28</c:v>
                </c:pt>
                <c:pt idx="1186">
                  <c:v>443.24</c:v>
                </c:pt>
                <c:pt idx="1187">
                  <c:v>464.4</c:v>
                </c:pt>
                <c:pt idx="1188">
                  <c:v>483.96</c:v>
                </c:pt>
                <c:pt idx="1189">
                  <c:v>501.92</c:v>
                </c:pt>
                <c:pt idx="1190">
                  <c:v>561.20000000000005</c:v>
                </c:pt>
                <c:pt idx="1191">
                  <c:v>603.04</c:v>
                </c:pt>
                <c:pt idx="1192">
                  <c:v>0</c:v>
                </c:pt>
                <c:pt idx="1193">
                  <c:v>564.84</c:v>
                </c:pt>
                <c:pt idx="1194">
                  <c:v>608.36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5A-4E1D-A50A-06A885602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1464"/>
        <c:axId val="349791856"/>
      </c:scatterChart>
      <c:valAx>
        <c:axId val="349791464"/>
        <c:scaling>
          <c:orientation val="minMax"/>
          <c:max val="3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1856"/>
        <c:crossesAt val="0"/>
        <c:crossBetween val="midCat"/>
        <c:majorUnit val="5"/>
        <c:minorUnit val="1"/>
      </c:valAx>
      <c:valAx>
        <c:axId val="349791856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1464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733161675278769"/>
          <c:y val="0.24239142651249199"/>
          <c:w val="0.12744104948642287"/>
          <c:h val="0.1186298815922568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1"/>
          <c:order val="0"/>
          <c:tx>
            <c:v>-40c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'-40c'!$A$53:$A$123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'-40c'!$E$53:$E$123</c:f>
              <c:numCache>
                <c:formatCode>0.00E+00</c:formatCode>
                <c:ptCount val="71"/>
                <c:pt idx="0">
                  <c:v>7.7139999999999997E-5</c:v>
                </c:pt>
                <c:pt idx="1">
                  <c:v>1.0591599999999999E-4</c:v>
                </c:pt>
                <c:pt idx="2">
                  <c:v>1.3954399999999999E-4</c:v>
                </c:pt>
                <c:pt idx="3">
                  <c:v>1.7755599999999999E-4</c:v>
                </c:pt>
                <c:pt idx="4">
                  <c:v>2.1965199999999998E-4</c:v>
                </c:pt>
                <c:pt idx="5">
                  <c:v>2.6551999999999999E-4</c:v>
                </c:pt>
                <c:pt idx="6">
                  <c:v>3.1285600000000003E-4</c:v>
                </c:pt>
                <c:pt idx="7">
                  <c:v>3.6336000000000002E-4</c:v>
                </c:pt>
                <c:pt idx="8">
                  <c:v>4.1532E-4</c:v>
                </c:pt>
                <c:pt idx="9">
                  <c:v>4.6927999999999998E-4</c:v>
                </c:pt>
                <c:pt idx="10">
                  <c:v>5.2492000000000001E-4</c:v>
                </c:pt>
                <c:pt idx="11">
                  <c:v>5.7768000000000001E-4</c:v>
                </c:pt>
                <c:pt idx="12">
                  <c:v>6.2724000000000005E-4</c:v>
                </c:pt>
                <c:pt idx="13">
                  <c:v>6.6980000000000002E-4</c:v>
                </c:pt>
                <c:pt idx="14">
                  <c:v>7.1248000000000004E-4</c:v>
                </c:pt>
                <c:pt idx="15">
                  <c:v>7.5236000000000009E-4</c:v>
                </c:pt>
                <c:pt idx="16">
                  <c:v>7.8852000000000002E-4</c:v>
                </c:pt>
                <c:pt idx="17">
                  <c:v>8.2575999999999993E-4</c:v>
                </c:pt>
                <c:pt idx="18">
                  <c:v>8.6216000000000005E-4</c:v>
                </c:pt>
                <c:pt idx="19">
                  <c:v>8.9996E-4</c:v>
                </c:pt>
                <c:pt idx="20">
                  <c:v>9.3687999999999996E-4</c:v>
                </c:pt>
                <c:pt idx="21">
                  <c:v>9.6588000000000002E-4</c:v>
                </c:pt>
                <c:pt idx="22">
                  <c:v>1.0058000000000001E-3</c:v>
                </c:pt>
                <c:pt idx="23">
                  <c:v>1.0437199999999999E-3</c:v>
                </c:pt>
                <c:pt idx="24">
                  <c:v>1.08088E-3</c:v>
                </c:pt>
                <c:pt idx="25">
                  <c:v>1.1174399999999999E-3</c:v>
                </c:pt>
                <c:pt idx="26">
                  <c:v>1.14912E-3</c:v>
                </c:pt>
                <c:pt idx="27">
                  <c:v>1.1794000000000002E-3</c:v>
                </c:pt>
                <c:pt idx="28">
                  <c:v>1.2104799999999999E-3</c:v>
                </c:pt>
                <c:pt idx="29">
                  <c:v>1.24044E-3</c:v>
                </c:pt>
                <c:pt idx="30">
                  <c:v>1.2713199999999998E-3</c:v>
                </c:pt>
                <c:pt idx="31">
                  <c:v>1.30028E-3</c:v>
                </c:pt>
                <c:pt idx="32">
                  <c:v>1.3319600000000001E-3</c:v>
                </c:pt>
                <c:pt idx="33">
                  <c:v>1.3587199999999999E-3</c:v>
                </c:pt>
                <c:pt idx="34">
                  <c:v>1.3936E-3</c:v>
                </c:pt>
                <c:pt idx="35">
                  <c:v>1.4222799999999999E-3</c:v>
                </c:pt>
                <c:pt idx="36">
                  <c:v>1.45196E-3</c:v>
                </c:pt>
                <c:pt idx="37">
                  <c:v>1.4773199999999998E-3</c:v>
                </c:pt>
                <c:pt idx="38">
                  <c:v>1.50128E-3</c:v>
                </c:pt>
                <c:pt idx="39">
                  <c:v>1.5352E-3</c:v>
                </c:pt>
                <c:pt idx="40">
                  <c:v>1.5674E-3</c:v>
                </c:pt>
                <c:pt idx="41">
                  <c:v>1.59768E-3</c:v>
                </c:pt>
                <c:pt idx="42">
                  <c:v>1.61856E-3</c:v>
                </c:pt>
                <c:pt idx="43">
                  <c:v>1.64836E-3</c:v>
                </c:pt>
                <c:pt idx="44">
                  <c:v>1.6816800000000001E-3</c:v>
                </c:pt>
                <c:pt idx="45">
                  <c:v>1.7062000000000002E-3</c:v>
                </c:pt>
                <c:pt idx="46">
                  <c:v>1.7290399999999998E-3</c:v>
                </c:pt>
                <c:pt idx="47">
                  <c:v>1.75468E-3</c:v>
                </c:pt>
                <c:pt idx="48">
                  <c:v>1.7812400000000001E-3</c:v>
                </c:pt>
                <c:pt idx="49">
                  <c:v>1.8037999999999999E-3</c:v>
                </c:pt>
                <c:pt idx="50">
                  <c:v>1.83176E-3</c:v>
                </c:pt>
                <c:pt idx="51">
                  <c:v>1.8546400000000001E-3</c:v>
                </c:pt>
                <c:pt idx="52">
                  <c:v>1.88408E-3</c:v>
                </c:pt>
                <c:pt idx="53">
                  <c:v>1.9104400000000002E-3</c:v>
                </c:pt>
                <c:pt idx="54">
                  <c:v>1.9382400000000001E-3</c:v>
                </c:pt>
                <c:pt idx="55">
                  <c:v>1.9584000000000003E-3</c:v>
                </c:pt>
                <c:pt idx="56">
                  <c:v>1.9728800000000002E-3</c:v>
                </c:pt>
                <c:pt idx="57">
                  <c:v>2.0015600000000003E-3</c:v>
                </c:pt>
                <c:pt idx="58">
                  <c:v>2.0204400000000001E-3</c:v>
                </c:pt>
                <c:pt idx="59">
                  <c:v>2.0482E-3</c:v>
                </c:pt>
                <c:pt idx="60">
                  <c:v>2.0637199999999998E-3</c:v>
                </c:pt>
                <c:pt idx="61">
                  <c:v>2.0899999999999998E-3</c:v>
                </c:pt>
                <c:pt idx="62">
                  <c:v>2.11196E-3</c:v>
                </c:pt>
                <c:pt idx="63">
                  <c:v>2.13948E-3</c:v>
                </c:pt>
                <c:pt idx="64">
                  <c:v>2.1610000000000002E-3</c:v>
                </c:pt>
                <c:pt idx="65">
                  <c:v>2.1743600000000002E-3</c:v>
                </c:pt>
                <c:pt idx="66">
                  <c:v>2.1993599999999996E-3</c:v>
                </c:pt>
                <c:pt idx="67">
                  <c:v>2.2126799999999999E-3</c:v>
                </c:pt>
                <c:pt idx="68">
                  <c:v>2.2305200000000002E-3</c:v>
                </c:pt>
                <c:pt idx="69">
                  <c:v>2.24596E-3</c:v>
                </c:pt>
                <c:pt idx="70">
                  <c:v>2.2697200000000002E-3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8BA-AD05-490E713B38D4}"/>
            </c:ext>
          </c:extLst>
        </c:ser>
        <c:ser>
          <c:idx val="3"/>
          <c:order val="1"/>
          <c:tx>
            <c:v>0c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'0c'!$E$53:$E$123</c:f>
              <c:numCache>
                <c:formatCode>0.00E+00</c:formatCode>
                <c:ptCount val="71"/>
                <c:pt idx="0">
                  <c:v>8.1456000000000001E-5</c:v>
                </c:pt>
                <c:pt idx="1">
                  <c:v>1.11284E-4</c:v>
                </c:pt>
                <c:pt idx="2">
                  <c:v>1.4592399999999999E-4</c:v>
                </c:pt>
                <c:pt idx="3">
                  <c:v>1.8314000000000001E-4</c:v>
                </c:pt>
                <c:pt idx="4">
                  <c:v>2.2552E-4</c:v>
                </c:pt>
                <c:pt idx="5">
                  <c:v>2.7199599999999999E-4</c:v>
                </c:pt>
                <c:pt idx="6">
                  <c:v>3.2372E-4</c:v>
                </c:pt>
                <c:pt idx="7">
                  <c:v>3.7614399999999997E-4</c:v>
                </c:pt>
                <c:pt idx="8">
                  <c:v>4.3019999999999999E-4</c:v>
                </c:pt>
                <c:pt idx="9">
                  <c:v>4.8536E-4</c:v>
                </c:pt>
                <c:pt idx="10">
                  <c:v>5.3723999999999992E-4</c:v>
                </c:pt>
                <c:pt idx="11">
                  <c:v>5.9103999999999992E-4</c:v>
                </c:pt>
                <c:pt idx="12">
                  <c:v>6.3971999999999998E-4</c:v>
                </c:pt>
                <c:pt idx="13">
                  <c:v>6.8683999999999998E-4</c:v>
                </c:pt>
                <c:pt idx="14">
                  <c:v>7.2951999999999999E-4</c:v>
                </c:pt>
                <c:pt idx="15">
                  <c:v>7.7076E-4</c:v>
                </c:pt>
                <c:pt idx="16">
                  <c:v>8.0891999999999997E-4</c:v>
                </c:pt>
                <c:pt idx="17">
                  <c:v>8.4583999999999994E-4</c:v>
                </c:pt>
                <c:pt idx="18">
                  <c:v>8.8395999999999993E-4</c:v>
                </c:pt>
                <c:pt idx="19">
                  <c:v>9.1595999999999995E-4</c:v>
                </c:pt>
                <c:pt idx="20">
                  <c:v>9.5416000000000012E-4</c:v>
                </c:pt>
                <c:pt idx="21">
                  <c:v>9.9303999999999994E-4</c:v>
                </c:pt>
                <c:pt idx="22">
                  <c:v>1.0266799999999999E-3</c:v>
                </c:pt>
                <c:pt idx="23">
                  <c:v>1.0638399999999999E-3</c:v>
                </c:pt>
                <c:pt idx="24">
                  <c:v>1.0974000000000001E-3</c:v>
                </c:pt>
                <c:pt idx="25">
                  <c:v>1.1298E-3</c:v>
                </c:pt>
                <c:pt idx="26">
                  <c:v>1.16424E-3</c:v>
                </c:pt>
                <c:pt idx="27">
                  <c:v>1.19764E-3</c:v>
                </c:pt>
                <c:pt idx="28">
                  <c:v>1.2335600000000001E-3</c:v>
                </c:pt>
                <c:pt idx="29">
                  <c:v>1.26256E-3</c:v>
                </c:pt>
                <c:pt idx="30">
                  <c:v>1.2959200000000001E-3</c:v>
                </c:pt>
                <c:pt idx="31">
                  <c:v>1.3267999999999999E-3</c:v>
                </c:pt>
                <c:pt idx="32">
                  <c:v>1.3599999999999999E-3</c:v>
                </c:pt>
                <c:pt idx="33">
                  <c:v>1.3925999999999999E-3</c:v>
                </c:pt>
                <c:pt idx="34">
                  <c:v>1.4270000000000001E-3</c:v>
                </c:pt>
                <c:pt idx="35">
                  <c:v>1.45852E-3</c:v>
                </c:pt>
                <c:pt idx="36">
                  <c:v>1.48824E-3</c:v>
                </c:pt>
                <c:pt idx="37">
                  <c:v>1.5194800000000001E-3</c:v>
                </c:pt>
                <c:pt idx="38">
                  <c:v>1.5558E-3</c:v>
                </c:pt>
                <c:pt idx="39">
                  <c:v>1.58848E-3</c:v>
                </c:pt>
                <c:pt idx="40">
                  <c:v>1.621E-3</c:v>
                </c:pt>
                <c:pt idx="41">
                  <c:v>1.6497600000000001E-3</c:v>
                </c:pt>
                <c:pt idx="42">
                  <c:v>1.68304E-3</c:v>
                </c:pt>
                <c:pt idx="43">
                  <c:v>1.7122000000000001E-3</c:v>
                </c:pt>
                <c:pt idx="44">
                  <c:v>1.7485600000000001E-3</c:v>
                </c:pt>
                <c:pt idx="45">
                  <c:v>1.78024E-3</c:v>
                </c:pt>
                <c:pt idx="46">
                  <c:v>1.8079599999999999E-3</c:v>
                </c:pt>
                <c:pt idx="47">
                  <c:v>1.8373200000000001E-3</c:v>
                </c:pt>
                <c:pt idx="48">
                  <c:v>1.8655200000000001E-3</c:v>
                </c:pt>
                <c:pt idx="49">
                  <c:v>1.89708E-3</c:v>
                </c:pt>
                <c:pt idx="50">
                  <c:v>1.9275199999999998E-3</c:v>
                </c:pt>
                <c:pt idx="51">
                  <c:v>1.9575599999999997E-3</c:v>
                </c:pt>
                <c:pt idx="52">
                  <c:v>1.9866799999999998E-3</c:v>
                </c:pt>
                <c:pt idx="53">
                  <c:v>2.0173999999999999E-3</c:v>
                </c:pt>
                <c:pt idx="54">
                  <c:v>2.0465600000000002E-3</c:v>
                </c:pt>
                <c:pt idx="55">
                  <c:v>2.0747199999999999E-3</c:v>
                </c:pt>
                <c:pt idx="56">
                  <c:v>2.1034000000000001E-3</c:v>
                </c:pt>
                <c:pt idx="57">
                  <c:v>2.1380800000000001E-3</c:v>
                </c:pt>
                <c:pt idx="58">
                  <c:v>2.1653200000000001E-3</c:v>
                </c:pt>
                <c:pt idx="59">
                  <c:v>2.1960400000000002E-3</c:v>
                </c:pt>
                <c:pt idx="60">
                  <c:v>2.22332E-3</c:v>
                </c:pt>
                <c:pt idx="61">
                  <c:v>2.2542E-3</c:v>
                </c:pt>
                <c:pt idx="62">
                  <c:v>2.2795599999999999E-3</c:v>
                </c:pt>
                <c:pt idx="63">
                  <c:v>2.2958000000000002E-3</c:v>
                </c:pt>
                <c:pt idx="64">
                  <c:v>2.3194800000000001E-3</c:v>
                </c:pt>
                <c:pt idx="65">
                  <c:v>2.3483599999999999E-3</c:v>
                </c:pt>
                <c:pt idx="66">
                  <c:v>2.3724800000000002E-3</c:v>
                </c:pt>
                <c:pt idx="67">
                  <c:v>2.3944000000000001E-3</c:v>
                </c:pt>
                <c:pt idx="68">
                  <c:v>2.4169199999999999E-3</c:v>
                </c:pt>
                <c:pt idx="69">
                  <c:v>2.4353199999999999E-3</c:v>
                </c:pt>
                <c:pt idx="70">
                  <c:v>2.4588399999999999E-3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D1-48BA-AD05-490E713B38D4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'+50c'!$E$53:$E$123</c:f>
              <c:numCache>
                <c:formatCode>0.00E+00</c:formatCode>
                <c:ptCount val="71"/>
                <c:pt idx="0">
                  <c:v>9.3803999999999998E-5</c:v>
                </c:pt>
                <c:pt idx="1">
                  <c:v>1.2237999999999998E-4</c:v>
                </c:pt>
                <c:pt idx="2">
                  <c:v>1.57808E-4</c:v>
                </c:pt>
                <c:pt idx="3">
                  <c:v>1.9609200000000001E-4</c:v>
                </c:pt>
                <c:pt idx="4">
                  <c:v>2.4061199999999999E-4</c:v>
                </c:pt>
                <c:pt idx="5">
                  <c:v>2.9074799999999996E-4</c:v>
                </c:pt>
                <c:pt idx="6">
                  <c:v>3.4790800000000002E-4</c:v>
                </c:pt>
                <c:pt idx="7">
                  <c:v>4.0755999999999995E-4</c:v>
                </c:pt>
                <c:pt idx="8">
                  <c:v>4.6779999999999999E-4</c:v>
                </c:pt>
                <c:pt idx="9">
                  <c:v>5.2564000000000007E-4</c:v>
                </c:pt>
                <c:pt idx="10">
                  <c:v>5.7904000000000007E-4</c:v>
                </c:pt>
                <c:pt idx="11">
                  <c:v>6.3071999999999998E-4</c:v>
                </c:pt>
                <c:pt idx="12">
                  <c:v>6.7616000000000009E-4</c:v>
                </c:pt>
                <c:pt idx="13">
                  <c:v>7.1675999999999999E-4</c:v>
                </c:pt>
                <c:pt idx="14">
                  <c:v>7.6031999999999998E-4</c:v>
                </c:pt>
                <c:pt idx="15">
                  <c:v>7.9792000000000003E-4</c:v>
                </c:pt>
                <c:pt idx="16">
                  <c:v>8.3640000000000006E-4</c:v>
                </c:pt>
                <c:pt idx="17">
                  <c:v>8.7328000000000004E-4</c:v>
                </c:pt>
                <c:pt idx="18">
                  <c:v>9.0971999999999993E-4</c:v>
                </c:pt>
                <c:pt idx="19">
                  <c:v>9.4428000000000003E-4</c:v>
                </c:pt>
                <c:pt idx="20">
                  <c:v>9.809599999999999E-4</c:v>
                </c:pt>
                <c:pt idx="21">
                  <c:v>1.0222E-3</c:v>
                </c:pt>
                <c:pt idx="22">
                  <c:v>1.0566E-3</c:v>
                </c:pt>
                <c:pt idx="23">
                  <c:v>1.0823599999999999E-3</c:v>
                </c:pt>
                <c:pt idx="24">
                  <c:v>1.1195199999999999E-3</c:v>
                </c:pt>
                <c:pt idx="25">
                  <c:v>1.1561199999999998E-3</c:v>
                </c:pt>
                <c:pt idx="26">
                  <c:v>1.19052E-3</c:v>
                </c:pt>
                <c:pt idx="27">
                  <c:v>1.2275600000000002E-3</c:v>
                </c:pt>
                <c:pt idx="28">
                  <c:v>1.2682400000000001E-3</c:v>
                </c:pt>
                <c:pt idx="29">
                  <c:v>1.3034000000000001E-3</c:v>
                </c:pt>
                <c:pt idx="30">
                  <c:v>1.3385599999999999E-3</c:v>
                </c:pt>
                <c:pt idx="31">
                  <c:v>1.3691599999999999E-3</c:v>
                </c:pt>
                <c:pt idx="32">
                  <c:v>1.40708E-3</c:v>
                </c:pt>
                <c:pt idx="33">
                  <c:v>1.4404400000000001E-3</c:v>
                </c:pt>
                <c:pt idx="34">
                  <c:v>1.47084E-3</c:v>
                </c:pt>
                <c:pt idx="35">
                  <c:v>1.5128800000000001E-3</c:v>
                </c:pt>
                <c:pt idx="36">
                  <c:v>1.5370799999999999E-3</c:v>
                </c:pt>
                <c:pt idx="37">
                  <c:v>1.57876E-3</c:v>
                </c:pt>
                <c:pt idx="38">
                  <c:v>1.6109200000000001E-3</c:v>
                </c:pt>
                <c:pt idx="39">
                  <c:v>1.6465199999999998E-3</c:v>
                </c:pt>
                <c:pt idx="40">
                  <c:v>1.67804E-3</c:v>
                </c:pt>
                <c:pt idx="41">
                  <c:v>1.7050400000000001E-3</c:v>
                </c:pt>
                <c:pt idx="42">
                  <c:v>1.74424E-3</c:v>
                </c:pt>
                <c:pt idx="43">
                  <c:v>1.7824399999999999E-3</c:v>
                </c:pt>
                <c:pt idx="44">
                  <c:v>1.8139999999999999E-3</c:v>
                </c:pt>
                <c:pt idx="45">
                  <c:v>1.8518E-3</c:v>
                </c:pt>
                <c:pt idx="46">
                  <c:v>1.8842799999999999E-3</c:v>
                </c:pt>
                <c:pt idx="47">
                  <c:v>1.9168E-3</c:v>
                </c:pt>
                <c:pt idx="48">
                  <c:v>1.9614399999999996E-3</c:v>
                </c:pt>
                <c:pt idx="49">
                  <c:v>1.9919600000000001E-3</c:v>
                </c:pt>
                <c:pt idx="50">
                  <c:v>2.0406000000000001E-3</c:v>
                </c:pt>
                <c:pt idx="51">
                  <c:v>2.0756400000000001E-3</c:v>
                </c:pt>
                <c:pt idx="52">
                  <c:v>2.11948E-3</c:v>
                </c:pt>
                <c:pt idx="53">
                  <c:v>2.1590800000000003E-3</c:v>
                </c:pt>
                <c:pt idx="54">
                  <c:v>2.1901200000000003E-3</c:v>
                </c:pt>
                <c:pt idx="55">
                  <c:v>2.2233599999999997E-3</c:v>
                </c:pt>
                <c:pt idx="56">
                  <c:v>2.2618399999999998E-3</c:v>
                </c:pt>
                <c:pt idx="57">
                  <c:v>2.3023599999999998E-3</c:v>
                </c:pt>
                <c:pt idx="58">
                  <c:v>2.3426799999999998E-3</c:v>
                </c:pt>
                <c:pt idx="59">
                  <c:v>2.3784399999999999E-3</c:v>
                </c:pt>
                <c:pt idx="60">
                  <c:v>2.4182399999999999E-3</c:v>
                </c:pt>
                <c:pt idx="61">
                  <c:v>2.4627199999999998E-3</c:v>
                </c:pt>
                <c:pt idx="62">
                  <c:v>2.49512E-3</c:v>
                </c:pt>
                <c:pt idx="63">
                  <c:v>2.5384000000000001E-3</c:v>
                </c:pt>
                <c:pt idx="64">
                  <c:v>2.5698400000000003E-3</c:v>
                </c:pt>
                <c:pt idx="65">
                  <c:v>2.6156399999999998E-3</c:v>
                </c:pt>
                <c:pt idx="66">
                  <c:v>2.65512E-3</c:v>
                </c:pt>
                <c:pt idx="67">
                  <c:v>2.68848E-3</c:v>
                </c:pt>
                <c:pt idx="68">
                  <c:v>2.7305599999999999E-3</c:v>
                </c:pt>
                <c:pt idx="69">
                  <c:v>2.7705200000000003E-3</c:v>
                </c:pt>
                <c:pt idx="70">
                  <c:v>2.7968800000000003E-3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D1-48BA-AD05-490E713B38D4}"/>
            </c:ext>
          </c:extLst>
        </c:ser>
        <c:ser>
          <c:idx val="2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'+100c'!$E$53:$E$123</c:f>
              <c:numCache>
                <c:formatCode>0.00E+00</c:formatCode>
                <c:ptCount val="71"/>
                <c:pt idx="0">
                  <c:v>1.16272E-4</c:v>
                </c:pt>
                <c:pt idx="1">
                  <c:v>1.4605599999999999E-4</c:v>
                </c:pt>
                <c:pt idx="2">
                  <c:v>1.8543999999999999E-4</c:v>
                </c:pt>
                <c:pt idx="3">
                  <c:v>2.29528E-4</c:v>
                </c:pt>
                <c:pt idx="4">
                  <c:v>2.8086399999999997E-4</c:v>
                </c:pt>
                <c:pt idx="5">
                  <c:v>3.3673599999999997E-4</c:v>
                </c:pt>
                <c:pt idx="6">
                  <c:v>3.9800399999999998E-4</c:v>
                </c:pt>
                <c:pt idx="7">
                  <c:v>4.5427999999999999E-4</c:v>
                </c:pt>
                <c:pt idx="8">
                  <c:v>5.0675999999999998E-4</c:v>
                </c:pt>
                <c:pt idx="9">
                  <c:v>5.5279999999999999E-4</c:v>
                </c:pt>
                <c:pt idx="10">
                  <c:v>5.9080000000000005E-4</c:v>
                </c:pt>
                <c:pt idx="11">
                  <c:v>6.2651999999999998E-4</c:v>
                </c:pt>
                <c:pt idx="12">
                  <c:v>6.5796000000000008E-4</c:v>
                </c:pt>
                <c:pt idx="13">
                  <c:v>6.9136000000000002E-4</c:v>
                </c:pt>
                <c:pt idx="14">
                  <c:v>7.1951999999999997E-4</c:v>
                </c:pt>
                <c:pt idx="15">
                  <c:v>7.5036000000000005E-4</c:v>
                </c:pt>
                <c:pt idx="16">
                  <c:v>7.7968000000000004E-4</c:v>
                </c:pt>
                <c:pt idx="17">
                  <c:v>8.1080000000000008E-4</c:v>
                </c:pt>
                <c:pt idx="18">
                  <c:v>8.3883999999999998E-4</c:v>
                </c:pt>
                <c:pt idx="19">
                  <c:v>8.6919999999999999E-4</c:v>
                </c:pt>
                <c:pt idx="20">
                  <c:v>8.9812000000000008E-4</c:v>
                </c:pt>
                <c:pt idx="21">
                  <c:v>9.2767999999999995E-4</c:v>
                </c:pt>
                <c:pt idx="22">
                  <c:v>9.5251999999999999E-4</c:v>
                </c:pt>
                <c:pt idx="23">
                  <c:v>9.7999999999999997E-4</c:v>
                </c:pt>
                <c:pt idx="24">
                  <c:v>1.0065599999999999E-3</c:v>
                </c:pt>
                <c:pt idx="25">
                  <c:v>1.03476E-3</c:v>
                </c:pt>
                <c:pt idx="26">
                  <c:v>1.06252E-3</c:v>
                </c:pt>
                <c:pt idx="27">
                  <c:v>1.0950000000000001E-3</c:v>
                </c:pt>
                <c:pt idx="28">
                  <c:v>1.12896E-3</c:v>
                </c:pt>
                <c:pt idx="29">
                  <c:v>1.15704E-3</c:v>
                </c:pt>
                <c:pt idx="30">
                  <c:v>1.1849199999999999E-3</c:v>
                </c:pt>
                <c:pt idx="31">
                  <c:v>1.22236E-3</c:v>
                </c:pt>
                <c:pt idx="32">
                  <c:v>1.24592E-3</c:v>
                </c:pt>
                <c:pt idx="33">
                  <c:v>1.28264E-3</c:v>
                </c:pt>
                <c:pt idx="34">
                  <c:v>1.3135599999999999E-3</c:v>
                </c:pt>
                <c:pt idx="35">
                  <c:v>1.348E-3</c:v>
                </c:pt>
                <c:pt idx="36">
                  <c:v>1.3836E-3</c:v>
                </c:pt>
                <c:pt idx="37">
                  <c:v>1.4185199999999999E-3</c:v>
                </c:pt>
                <c:pt idx="38">
                  <c:v>1.4496000000000001E-3</c:v>
                </c:pt>
                <c:pt idx="39">
                  <c:v>1.4901600000000001E-3</c:v>
                </c:pt>
                <c:pt idx="40">
                  <c:v>1.52776E-3</c:v>
                </c:pt>
                <c:pt idx="41">
                  <c:v>1.5638E-3</c:v>
                </c:pt>
                <c:pt idx="42">
                  <c:v>1.61112E-3</c:v>
                </c:pt>
                <c:pt idx="43">
                  <c:v>1.64696E-3</c:v>
                </c:pt>
                <c:pt idx="44">
                  <c:v>1.68856E-3</c:v>
                </c:pt>
                <c:pt idx="45">
                  <c:v>1.73412E-3</c:v>
                </c:pt>
                <c:pt idx="46">
                  <c:v>1.7795199999999999E-3</c:v>
                </c:pt>
                <c:pt idx="47">
                  <c:v>1.8230399999999999E-3</c:v>
                </c:pt>
                <c:pt idx="48">
                  <c:v>1.8606E-3</c:v>
                </c:pt>
                <c:pt idx="49">
                  <c:v>1.90968E-3</c:v>
                </c:pt>
                <c:pt idx="50">
                  <c:v>1.9485999999999998E-3</c:v>
                </c:pt>
                <c:pt idx="51">
                  <c:v>1.9961200000000001E-3</c:v>
                </c:pt>
                <c:pt idx="52">
                  <c:v>2.0404399999999997E-3</c:v>
                </c:pt>
                <c:pt idx="53">
                  <c:v>2.0889200000000002E-3</c:v>
                </c:pt>
                <c:pt idx="54">
                  <c:v>2.1409599999999999E-3</c:v>
                </c:pt>
                <c:pt idx="55">
                  <c:v>2.19908E-3</c:v>
                </c:pt>
                <c:pt idx="56">
                  <c:v>2.2549600000000003E-3</c:v>
                </c:pt>
                <c:pt idx="57">
                  <c:v>2.2991999999999999E-3</c:v>
                </c:pt>
                <c:pt idx="58">
                  <c:v>2.3540799999999997E-3</c:v>
                </c:pt>
                <c:pt idx="59">
                  <c:v>2.39968E-3</c:v>
                </c:pt>
                <c:pt idx="60">
                  <c:v>2.4600000000000004E-3</c:v>
                </c:pt>
                <c:pt idx="61">
                  <c:v>2.5287600000000001E-3</c:v>
                </c:pt>
                <c:pt idx="62">
                  <c:v>2.5864799999999999E-3</c:v>
                </c:pt>
                <c:pt idx="63">
                  <c:v>2.6512000000000003E-3</c:v>
                </c:pt>
                <c:pt idx="64">
                  <c:v>2.7080799999999999E-3</c:v>
                </c:pt>
                <c:pt idx="65">
                  <c:v>2.7609199999999996E-3</c:v>
                </c:pt>
                <c:pt idx="66">
                  <c:v>2.81468E-3</c:v>
                </c:pt>
                <c:pt idx="67">
                  <c:v>2.8740800000000002E-3</c:v>
                </c:pt>
                <c:pt idx="68">
                  <c:v>2.9207599999999997E-3</c:v>
                </c:pt>
                <c:pt idx="69">
                  <c:v>2.9726000000000002E-3</c:v>
                </c:pt>
                <c:pt idx="70">
                  <c:v>3.0335599999999998E-3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D1-48BA-AD05-490E713B3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2640"/>
        <c:axId val="349793032"/>
      </c:scatterChart>
      <c:valAx>
        <c:axId val="349792640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3032"/>
        <c:crossesAt val="1.0000000000000004E-5"/>
        <c:crossBetween val="midCat"/>
        <c:majorUnit val="10"/>
        <c:minorUnit val="2"/>
      </c:valAx>
      <c:valAx>
        <c:axId val="349793032"/>
        <c:scaling>
          <c:logBase val="10"/>
          <c:orientation val="minMax"/>
          <c:max val="1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2640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962225210362405"/>
          <c:y val="0.14833904098308973"/>
          <c:w val="0.15803154691464841"/>
          <c:h val="0.20541290352330913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7-4819-9289-5E4D8B4B0D8E}"/>
            </c:ext>
          </c:extLst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7-4819-9289-5E4D8B4B0D8E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67-4819-9289-5E4D8B4B0D8E}"/>
            </c:ext>
          </c:extLst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67-4819-9289-5E4D8B4B0D8E}"/>
            </c:ext>
          </c:extLst>
        </c:ser>
        <c:ser>
          <c:idx val="2"/>
          <c:order val="4"/>
          <c:tx>
            <c:v>+150c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67-4819-9289-5E4D8B4B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3816"/>
        <c:axId val="349794208"/>
      </c:scatterChart>
      <c:valAx>
        <c:axId val="349793816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4208"/>
        <c:crosses val="autoZero"/>
        <c:crossBetween val="midCat"/>
        <c:majorUnit val="0.5"/>
        <c:minorUnit val="0.1"/>
      </c:valAx>
      <c:valAx>
        <c:axId val="349794208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3816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7994832197305"/>
          <c:y val="0.15177129987749019"/>
          <c:w val="0.12772284281090279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95717490744374"/>
          <c:y val="0.10156020652858878"/>
          <c:w val="0.74059365746454975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96-4A25-AD85-3478DCD7EFB9}"/>
            </c:ext>
          </c:extLst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96-4A25-AD85-3478DCD7EFB9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96-4A25-AD85-3478DCD7EFB9}"/>
            </c:ext>
          </c:extLst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96-4A25-AD85-3478DCD7EFB9}"/>
            </c:ext>
          </c:extLst>
        </c:ser>
        <c:ser>
          <c:idx val="5"/>
          <c:order val="4"/>
          <c:tx>
            <c:v>+150c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96-4A25-AD85-3478DCD7EFB9}"/>
            </c:ext>
          </c:extLst>
        </c:ser>
        <c:ser>
          <c:idx val="2"/>
          <c:order val="5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plot'!$BO$3:$BO$289</c:f>
              <c:numCache>
                <c:formatCode>0.00E+00</c:formatCode>
                <c:ptCount val="287"/>
                <c:pt idx="0">
                  <c:v>4.0706899999999997E-4</c:v>
                </c:pt>
                <c:pt idx="1">
                  <c:v>3.9971789999999999E-4</c:v>
                </c:pt>
                <c:pt idx="2">
                  <c:v>3.92338E-4</c:v>
                </c:pt>
                <c:pt idx="3">
                  <c:v>3.8493389999999999E-4</c:v>
                </c:pt>
                <c:pt idx="4">
                  <c:v>3.7751009999999999E-4</c:v>
                </c:pt>
                <c:pt idx="5">
                  <c:v>3.7007130000000002E-4</c:v>
                </c:pt>
                <c:pt idx="6">
                  <c:v>3.6262220000000001E-4</c:v>
                </c:pt>
                <c:pt idx="7">
                  <c:v>3.5516760000000002E-4</c:v>
                </c:pt>
                <c:pt idx="8">
                  <c:v>3.4771239999999999E-4</c:v>
                </c:pt>
                <c:pt idx="9">
                  <c:v>3.4026150000000002E-4</c:v>
                </c:pt>
                <c:pt idx="10">
                  <c:v>3.3281979999999999E-4</c:v>
                </c:pt>
                <c:pt idx="11">
                  <c:v>3.2539210000000001E-4</c:v>
                </c:pt>
                <c:pt idx="12">
                  <c:v>3.1798349999999999E-4</c:v>
                </c:pt>
                <c:pt idx="13">
                  <c:v>3.1059879999999998E-4</c:v>
                </c:pt>
                <c:pt idx="14">
                  <c:v>3.0324280000000001E-4</c:v>
                </c:pt>
                <c:pt idx="15">
                  <c:v>2.9592049999999998E-4</c:v>
                </c:pt>
                <c:pt idx="16">
                  <c:v>2.8863659999999998E-4</c:v>
                </c:pt>
                <c:pt idx="17">
                  <c:v>2.8139579999999999E-4</c:v>
                </c:pt>
                <c:pt idx="18">
                  <c:v>2.742027E-4</c:v>
                </c:pt>
                <c:pt idx="19">
                  <c:v>2.6706199999999999E-4</c:v>
                </c:pt>
                <c:pt idx="20">
                  <c:v>2.5997800000000001E-4</c:v>
                </c:pt>
                <c:pt idx="21">
                  <c:v>2.5295519999999998E-4</c:v>
                </c:pt>
                <c:pt idx="22">
                  <c:v>2.4599780000000003E-4</c:v>
                </c:pt>
                <c:pt idx="23">
                  <c:v>2.391099E-4</c:v>
                </c:pt>
                <c:pt idx="24">
                  <c:v>2.3229540000000001E-4</c:v>
                </c:pt>
                <c:pt idx="25">
                  <c:v>2.2555850000000001E-4</c:v>
                </c:pt>
                <c:pt idx="26">
                  <c:v>2.1903950000000001E-4</c:v>
                </c:pt>
                <c:pt idx="27">
                  <c:v>2.4891380000000002E-4</c:v>
                </c:pt>
                <c:pt idx="28">
                  <c:v>3.6878179999999998E-3</c:v>
                </c:pt>
                <c:pt idx="29">
                  <c:v>0.12318320000000001</c:v>
                </c:pt>
                <c:pt idx="30">
                  <c:v>1.693306</c:v>
                </c:pt>
                <c:pt idx="31">
                  <c:v>9.820919</c:v>
                </c:pt>
                <c:pt idx="32">
                  <c:v>29.14217</c:v>
                </c:pt>
                <c:pt idx="33">
                  <c:v>57.334760000000003</c:v>
                </c:pt>
                <c:pt idx="34">
                  <c:v>90.053039999999996</c:v>
                </c:pt>
                <c:pt idx="35">
                  <c:v>124.8407</c:v>
                </c:pt>
                <c:pt idx="36">
                  <c:v>160.63399999999999</c:v>
                </c:pt>
                <c:pt idx="37">
                  <c:v>196.85059999999999</c:v>
                </c:pt>
                <c:pt idx="38">
                  <c:v>233.0745</c:v>
                </c:pt>
                <c:pt idx="39">
                  <c:v>268.99400000000003</c:v>
                </c:pt>
                <c:pt idx="40">
                  <c:v>304.3827</c:v>
                </c:pt>
                <c:pt idx="41">
                  <c:v>339.08420000000001</c:v>
                </c:pt>
                <c:pt idx="42">
                  <c:v>372.9966</c:v>
                </c:pt>
                <c:pt idx="43">
                  <c:v>406.05990000000003</c:v>
                </c:pt>
                <c:pt idx="44">
                  <c:v>438.24400000000003</c:v>
                </c:pt>
                <c:pt idx="45">
                  <c:v>469.54050000000001</c:v>
                </c:pt>
                <c:pt idx="46">
                  <c:v>499.95519999999999</c:v>
                </c:pt>
                <c:pt idx="47">
                  <c:v>529.50329999999997</c:v>
                </c:pt>
                <c:pt idx="48">
                  <c:v>558.20540000000005</c:v>
                </c:pt>
                <c:pt idx="49">
                  <c:v>586.0847</c:v>
                </c:pt>
                <c:pt idx="50">
                  <c:v>613.16520000000003</c:v>
                </c:pt>
                <c:pt idx="51">
                  <c:v>639.47040000000004</c:v>
                </c:pt>
                <c:pt idx="52">
                  <c:v>665.02229999999997</c:v>
                </c:pt>
                <c:pt idx="53">
                  <c:v>689.84069999999997</c:v>
                </c:pt>
                <c:pt idx="54">
                  <c:v>713.94259999999997</c:v>
                </c:pt>
                <c:pt idx="55">
                  <c:v>737.34199999999998</c:v>
                </c:pt>
                <c:pt idx="56">
                  <c:v>760.04960000000005</c:v>
                </c:pt>
                <c:pt idx="57">
                  <c:v>782.072</c:v>
                </c:pt>
                <c:pt idx="58">
                  <c:v>803.41160000000002</c:v>
                </c:pt>
                <c:pt idx="59">
                  <c:v>824.06619999999998</c:v>
                </c:pt>
                <c:pt idx="60">
                  <c:v>844.02790000000005</c:v>
                </c:pt>
                <c:pt idx="61">
                  <c:v>863.28240000000005</c:v>
                </c:pt>
                <c:pt idx="62">
                  <c:v>881.80730000000005</c:v>
                </c:pt>
                <c:pt idx="63">
                  <c:v>899.56970000000001</c:v>
                </c:pt>
                <c:pt idx="64">
                  <c:v>916.52269999999999</c:v>
                </c:pt>
                <c:pt idx="65">
                  <c:v>932.59939999999995</c:v>
                </c:pt>
                <c:pt idx="66">
                  <c:v>947.70370000000003</c:v>
                </c:pt>
                <c:pt idx="67">
                  <c:v>961.69749999999999</c:v>
                </c:pt>
                <c:pt idx="68">
                  <c:v>974.38509999999997</c:v>
                </c:pt>
                <c:pt idx="69">
                  <c:v>985.51139999999998</c:v>
                </c:pt>
                <c:pt idx="70">
                  <c:v>994.80849999999998</c:v>
                </c:pt>
                <c:pt idx="72">
                  <c:v>4.1029780000000001E-4</c:v>
                </c:pt>
                <c:pt idx="73">
                  <c:v>4.0288839999999998E-4</c:v>
                </c:pt>
                <c:pt idx="74">
                  <c:v>3.9544999999999999E-4</c:v>
                </c:pt>
                <c:pt idx="75">
                  <c:v>3.8798709999999999E-4</c:v>
                </c:pt>
                <c:pt idx="76">
                  <c:v>3.8050440000000002E-4</c:v>
                </c:pt>
                <c:pt idx="77">
                  <c:v>3.7300659999999999E-4</c:v>
                </c:pt>
                <c:pt idx="78">
                  <c:v>3.6549839999999999E-4</c:v>
                </c:pt>
                <c:pt idx="79">
                  <c:v>3.5798470000000002E-4</c:v>
                </c:pt>
                <c:pt idx="80">
                  <c:v>3.504704E-4</c:v>
                </c:pt>
                <c:pt idx="81">
                  <c:v>3.429603E-4</c:v>
                </c:pt>
                <c:pt idx="82">
                  <c:v>3.3545960000000002E-4</c:v>
                </c:pt>
                <c:pt idx="83">
                  <c:v>3.2797300000000001E-4</c:v>
                </c:pt>
                <c:pt idx="84">
                  <c:v>3.205056E-4</c:v>
                </c:pt>
                <c:pt idx="85">
                  <c:v>3.1306230000000001E-4</c:v>
                </c:pt>
                <c:pt idx="86">
                  <c:v>3.05648E-4</c:v>
                </c:pt>
                <c:pt idx="87">
                  <c:v>2.982676E-4</c:v>
                </c:pt>
                <c:pt idx="88">
                  <c:v>2.9092590000000002E-4</c:v>
                </c:pt>
                <c:pt idx="89">
                  <c:v>2.8362759999999999E-4</c:v>
                </c:pt>
                <c:pt idx="90">
                  <c:v>2.7637750000000002E-4</c:v>
                </c:pt>
                <c:pt idx="91">
                  <c:v>2.6918009999999997E-4</c:v>
                </c:pt>
                <c:pt idx="92">
                  <c:v>2.6204000000000001E-4</c:v>
                </c:pt>
                <c:pt idx="93">
                  <c:v>2.5496150000000001E-4</c:v>
                </c:pt>
                <c:pt idx="94">
                  <c:v>2.4794880000000001E-4</c:v>
                </c:pt>
                <c:pt idx="95">
                  <c:v>2.4100630000000001E-4</c:v>
                </c:pt>
                <c:pt idx="96">
                  <c:v>2.3413780000000001E-4</c:v>
                </c:pt>
                <c:pt idx="97">
                  <c:v>2.273527E-4</c:v>
                </c:pt>
                <c:pt idx="98">
                  <c:v>2.2237480000000001E-4</c:v>
                </c:pt>
                <c:pt idx="99">
                  <c:v>4.336489E-4</c:v>
                </c:pt>
                <c:pt idx="100">
                  <c:v>1.160602E-2</c:v>
                </c:pt>
                <c:pt idx="101">
                  <c:v>0.25153150000000002</c:v>
                </c:pt>
                <c:pt idx="102">
                  <c:v>2.45417</c:v>
                </c:pt>
                <c:pt idx="103">
                  <c:v>11.431190000000001</c:v>
                </c:pt>
                <c:pt idx="104">
                  <c:v>30.289819999999999</c:v>
                </c:pt>
                <c:pt idx="105">
                  <c:v>56.570450000000001</c:v>
                </c:pt>
                <c:pt idx="106">
                  <c:v>86.645359999999997</c:v>
                </c:pt>
                <c:pt idx="107">
                  <c:v>118.4252</c:v>
                </c:pt>
                <c:pt idx="108">
                  <c:v>150.96889999999999</c:v>
                </c:pt>
                <c:pt idx="109">
                  <c:v>183.7799</c:v>
                </c:pt>
                <c:pt idx="110">
                  <c:v>216.5231</c:v>
                </c:pt>
                <c:pt idx="111">
                  <c:v>248.95500000000001</c:v>
                </c:pt>
                <c:pt idx="112">
                  <c:v>280.9033</c:v>
                </c:pt>
                <c:pt idx="113">
                  <c:v>312.25170000000003</c:v>
                </c:pt>
                <c:pt idx="114">
                  <c:v>342.92770000000002</c:v>
                </c:pt>
                <c:pt idx="115">
                  <c:v>372.89139999999998</c:v>
                </c:pt>
                <c:pt idx="116">
                  <c:v>402.12630000000001</c:v>
                </c:pt>
                <c:pt idx="117">
                  <c:v>430.63229999999999</c:v>
                </c:pt>
                <c:pt idx="118">
                  <c:v>458.42</c:v>
                </c:pt>
                <c:pt idx="119">
                  <c:v>485.5068</c:v>
                </c:pt>
                <c:pt idx="120">
                  <c:v>511.91379999999998</c:v>
                </c:pt>
                <c:pt idx="121">
                  <c:v>537.66340000000002</c:v>
                </c:pt>
                <c:pt idx="122">
                  <c:v>562.77829999999994</c:v>
                </c:pt>
                <c:pt idx="123">
                  <c:v>587.27980000000002</c:v>
                </c:pt>
                <c:pt idx="124">
                  <c:v>611.18740000000003</c:v>
                </c:pt>
                <c:pt idx="125">
                  <c:v>634.51819999999998</c:v>
                </c:pt>
                <c:pt idx="126">
                  <c:v>657.28629999999998</c:v>
                </c:pt>
                <c:pt idx="127">
                  <c:v>679.50289999999995</c:v>
                </c:pt>
                <c:pt idx="128">
                  <c:v>701.17520000000002</c:v>
                </c:pt>
                <c:pt idx="129">
                  <c:v>722.30690000000004</c:v>
                </c:pt>
                <c:pt idx="130">
                  <c:v>742.89660000000003</c:v>
                </c:pt>
                <c:pt idx="131">
                  <c:v>762.93780000000004</c:v>
                </c:pt>
                <c:pt idx="132">
                  <c:v>782.41679999999997</c:v>
                </c:pt>
                <c:pt idx="133">
                  <c:v>801.31079999999997</c:v>
                </c:pt>
                <c:pt idx="134">
                  <c:v>819.58399999999995</c:v>
                </c:pt>
                <c:pt idx="135">
                  <c:v>837.18110000000001</c:v>
                </c:pt>
                <c:pt idx="136">
                  <c:v>854.01530000000002</c:v>
                </c:pt>
                <c:pt idx="137">
                  <c:v>869.94899999999996</c:v>
                </c:pt>
                <c:pt idx="138">
                  <c:v>884.76229999999998</c:v>
                </c:pt>
                <c:pt idx="139">
                  <c:v>898.12019999999995</c:v>
                </c:pt>
                <c:pt idx="140">
                  <c:v>909.59320000000002</c:v>
                </c:pt>
                <c:pt idx="141">
                  <c:v>918.82560000000001</c:v>
                </c:pt>
                <c:pt idx="142">
                  <c:v>925.78279999999995</c:v>
                </c:pt>
                <c:pt idx="144">
                  <c:v>4.1364480000000001E-4</c:v>
                </c:pt>
                <c:pt idx="145">
                  <c:v>4.0617490000000001E-4</c:v>
                </c:pt>
                <c:pt idx="146">
                  <c:v>3.9867579999999998E-4</c:v>
                </c:pt>
                <c:pt idx="147">
                  <c:v>3.9115210000000001E-4</c:v>
                </c:pt>
                <c:pt idx="148">
                  <c:v>3.8360830000000001E-4</c:v>
                </c:pt>
                <c:pt idx="149">
                  <c:v>3.7604929999999998E-4</c:v>
                </c:pt>
                <c:pt idx="150">
                  <c:v>3.6847989999999999E-4</c:v>
                </c:pt>
                <c:pt idx="151">
                  <c:v>3.6090489999999998E-4</c:v>
                </c:pt>
                <c:pt idx="152">
                  <c:v>3.5332929999999999E-4</c:v>
                </c:pt>
                <c:pt idx="153">
                  <c:v>3.4575799999999999E-4</c:v>
                </c:pt>
                <c:pt idx="154">
                  <c:v>3.3819600000000003E-4</c:v>
                </c:pt>
                <c:pt idx="155">
                  <c:v>3.306483E-4</c:v>
                </c:pt>
                <c:pt idx="156">
                  <c:v>3.2311999999999998E-4</c:v>
                </c:pt>
                <c:pt idx="157">
                  <c:v>3.1561600000000001E-4</c:v>
                </c:pt>
                <c:pt idx="158">
                  <c:v>3.0814120000000002E-4</c:v>
                </c:pt>
                <c:pt idx="159">
                  <c:v>3.007005E-4</c:v>
                </c:pt>
                <c:pt idx="160">
                  <c:v>2.9329889999999998E-4</c:v>
                </c:pt>
                <c:pt idx="161">
                  <c:v>2.8594109999999999E-4</c:v>
                </c:pt>
                <c:pt idx="162">
                  <c:v>2.7863189999999998E-4</c:v>
                </c:pt>
                <c:pt idx="163">
                  <c:v>2.7137580000000003E-4</c:v>
                </c:pt>
                <c:pt idx="164">
                  <c:v>2.6417740000000002E-4</c:v>
                </c:pt>
                <c:pt idx="165">
                  <c:v>2.5704109999999999E-4</c:v>
                </c:pt>
                <c:pt idx="166">
                  <c:v>2.4997129999999998E-4</c:v>
                </c:pt>
                <c:pt idx="167">
                  <c:v>2.429721E-4</c:v>
                </c:pt>
                <c:pt idx="168">
                  <c:v>2.360486E-4</c:v>
                </c:pt>
                <c:pt idx="169">
                  <c:v>2.294575E-4</c:v>
                </c:pt>
                <c:pt idx="170">
                  <c:v>2.5198210000000002E-4</c:v>
                </c:pt>
                <c:pt idx="171">
                  <c:v>1.8222609999999999E-3</c:v>
                </c:pt>
                <c:pt idx="172">
                  <c:v>4.2307780000000003E-2</c:v>
                </c:pt>
                <c:pt idx="173">
                  <c:v>0.54718560000000005</c:v>
                </c:pt>
                <c:pt idx="174">
                  <c:v>3.6374010000000001</c:v>
                </c:pt>
                <c:pt idx="175">
                  <c:v>13.283340000000001</c:v>
                </c:pt>
                <c:pt idx="176">
                  <c:v>30.97654</c:v>
                </c:pt>
                <c:pt idx="177">
                  <c:v>54.423969999999997</c:v>
                </c:pt>
                <c:pt idx="178">
                  <c:v>80.864559999999997</c:v>
                </c:pt>
                <c:pt idx="179">
                  <c:v>108.6536</c:v>
                </c:pt>
                <c:pt idx="180">
                  <c:v>137.00989999999999</c:v>
                </c:pt>
                <c:pt idx="181">
                  <c:v>165.5401</c:v>
                </c:pt>
                <c:pt idx="182">
                  <c:v>194.0016</c:v>
                </c:pt>
                <c:pt idx="183">
                  <c:v>222.2259</c:v>
                </c:pt>
                <c:pt idx="184">
                  <c:v>250.09460000000001</c:v>
                </c:pt>
                <c:pt idx="185">
                  <c:v>277.52699999999999</c:v>
                </c:pt>
                <c:pt idx="186">
                  <c:v>304.47160000000002</c:v>
                </c:pt>
                <c:pt idx="187">
                  <c:v>330.89819999999997</c:v>
                </c:pt>
                <c:pt idx="188">
                  <c:v>356.79219999999998</c:v>
                </c:pt>
                <c:pt idx="189">
                  <c:v>382.15039999999999</c:v>
                </c:pt>
                <c:pt idx="190">
                  <c:v>406.9769</c:v>
                </c:pt>
                <c:pt idx="191">
                  <c:v>431.2808</c:v>
                </c:pt>
                <c:pt idx="192">
                  <c:v>455.07389999999998</c:v>
                </c:pt>
                <c:pt idx="193">
                  <c:v>478.3698</c:v>
                </c:pt>
                <c:pt idx="194">
                  <c:v>501.18220000000002</c:v>
                </c:pt>
                <c:pt idx="195">
                  <c:v>523.52419999999995</c:v>
                </c:pt>
                <c:pt idx="196">
                  <c:v>545.40819999999997</c:v>
                </c:pt>
                <c:pt idx="197">
                  <c:v>566.84450000000004</c:v>
                </c:pt>
                <c:pt idx="198">
                  <c:v>587.8415</c:v>
                </c:pt>
                <c:pt idx="199">
                  <c:v>608.4049</c:v>
                </c:pt>
                <c:pt idx="200">
                  <c:v>628.53740000000005</c:v>
                </c:pt>
                <c:pt idx="201">
                  <c:v>648.23760000000004</c:v>
                </c:pt>
                <c:pt idx="202">
                  <c:v>667.49860000000001</c:v>
                </c:pt>
                <c:pt idx="203">
                  <c:v>686.30669999999998</c:v>
                </c:pt>
                <c:pt idx="204">
                  <c:v>704.63739999999996</c:v>
                </c:pt>
                <c:pt idx="205">
                  <c:v>722.44979999999998</c:v>
                </c:pt>
                <c:pt idx="206">
                  <c:v>739.67579999999998</c:v>
                </c:pt>
                <c:pt idx="207">
                  <c:v>756.20069999999998</c:v>
                </c:pt>
                <c:pt idx="208">
                  <c:v>771.83010000000002</c:v>
                </c:pt>
                <c:pt idx="209">
                  <c:v>786.24680000000001</c:v>
                </c:pt>
                <c:pt idx="210">
                  <c:v>799.0077</c:v>
                </c:pt>
                <c:pt idx="211">
                  <c:v>809.69899999999996</c:v>
                </c:pt>
                <c:pt idx="212">
                  <c:v>818.20550000000003</c:v>
                </c:pt>
                <c:pt idx="213">
                  <c:v>824.7482</c:v>
                </c:pt>
                <c:pt idx="214">
                  <c:v>829.6739</c:v>
                </c:pt>
                <c:pt idx="216">
                  <c:v>4.164161E-4</c:v>
                </c:pt>
                <c:pt idx="217">
                  <c:v>4.0889620000000002E-4</c:v>
                </c:pt>
                <c:pt idx="218">
                  <c:v>4.0134680000000002E-4</c:v>
                </c:pt>
                <c:pt idx="219">
                  <c:v>3.9377269999999999E-4</c:v>
                </c:pt>
                <c:pt idx="220">
                  <c:v>3.8617840000000002E-4</c:v>
                </c:pt>
                <c:pt idx="221">
                  <c:v>3.7856869999999999E-4</c:v>
                </c:pt>
                <c:pt idx="222">
                  <c:v>3.709486E-4</c:v>
                </c:pt>
                <c:pt idx="223">
                  <c:v>3.6332280000000002E-4</c:v>
                </c:pt>
                <c:pt idx="224">
                  <c:v>3.5569639999999999E-4</c:v>
                </c:pt>
                <c:pt idx="225">
                  <c:v>3.480744E-4</c:v>
                </c:pt>
                <c:pt idx="226">
                  <c:v>3.4046169999999999E-4</c:v>
                </c:pt>
                <c:pt idx="227">
                  <c:v>3.3286349999999998E-4</c:v>
                </c:pt>
                <c:pt idx="228">
                  <c:v>3.2528469999999998E-4</c:v>
                </c:pt>
                <c:pt idx="229">
                  <c:v>3.1773039999999998E-4</c:v>
                </c:pt>
                <c:pt idx="230">
                  <c:v>3.1020549999999998E-4</c:v>
                </c:pt>
                <c:pt idx="231">
                  <c:v>3.0271509999999998E-4</c:v>
                </c:pt>
                <c:pt idx="232">
                  <c:v>2.9526390000000002E-4</c:v>
                </c:pt>
                <c:pt idx="233">
                  <c:v>2.8785680000000002E-4</c:v>
                </c:pt>
                <c:pt idx="234">
                  <c:v>2.8049850000000002E-4</c:v>
                </c:pt>
                <c:pt idx="235">
                  <c:v>2.7319380000000003E-4</c:v>
                </c:pt>
                <c:pt idx="236">
                  <c:v>2.6594720000000001E-4</c:v>
                </c:pt>
                <c:pt idx="237">
                  <c:v>2.587631E-4</c:v>
                </c:pt>
                <c:pt idx="238">
                  <c:v>2.5164589999999998E-4</c:v>
                </c:pt>
                <c:pt idx="239">
                  <c:v>2.4460029999999998E-4</c:v>
                </c:pt>
                <c:pt idx="240">
                  <c:v>2.3771179999999999E-4</c:v>
                </c:pt>
                <c:pt idx="241">
                  <c:v>2.3804429999999999E-4</c:v>
                </c:pt>
                <c:pt idx="242">
                  <c:v>5.7002759999999996E-4</c:v>
                </c:pt>
                <c:pt idx="243">
                  <c:v>9.1680200000000007E-3</c:v>
                </c:pt>
                <c:pt idx="244">
                  <c:v>0.12906319999999999</c:v>
                </c:pt>
                <c:pt idx="245">
                  <c:v>1.053863</c:v>
                </c:pt>
                <c:pt idx="246">
                  <c:v>5.0161259999999999</c:v>
                </c:pt>
                <c:pt idx="247">
                  <c:v>14.85937</c:v>
                </c:pt>
                <c:pt idx="248">
                  <c:v>30.995740000000001</c:v>
                </c:pt>
                <c:pt idx="249">
                  <c:v>51.533290000000001</c:v>
                </c:pt>
                <c:pt idx="250">
                  <c:v>74.457070000000002</c:v>
                </c:pt>
                <c:pt idx="251">
                  <c:v>98.506460000000004</c:v>
                </c:pt>
                <c:pt idx="252">
                  <c:v>123.0369</c:v>
                </c:pt>
                <c:pt idx="253">
                  <c:v>147.72290000000001</c:v>
                </c:pt>
                <c:pt idx="254">
                  <c:v>172.37790000000001</c:v>
                </c:pt>
                <c:pt idx="255">
                  <c:v>196.87860000000001</c:v>
                </c:pt>
                <c:pt idx="256">
                  <c:v>221.13839999999999</c:v>
                </c:pt>
                <c:pt idx="257">
                  <c:v>245.09639999999999</c:v>
                </c:pt>
                <c:pt idx="258">
                  <c:v>268.71089999999998</c:v>
                </c:pt>
                <c:pt idx="259">
                  <c:v>291.95510000000002</c:v>
                </c:pt>
                <c:pt idx="260">
                  <c:v>314.81330000000003</c:v>
                </c:pt>
                <c:pt idx="261">
                  <c:v>337.27780000000001</c:v>
                </c:pt>
                <c:pt idx="262">
                  <c:v>359.34690000000001</c:v>
                </c:pt>
                <c:pt idx="263">
                  <c:v>381.02289999999999</c:v>
                </c:pt>
                <c:pt idx="264">
                  <c:v>402.3109</c:v>
                </c:pt>
                <c:pt idx="265">
                  <c:v>423.21749999999997</c:v>
                </c:pt>
                <c:pt idx="266">
                  <c:v>443.75029999999998</c:v>
                </c:pt>
                <c:pt idx="267">
                  <c:v>463.91660000000002</c:v>
                </c:pt>
                <c:pt idx="268">
                  <c:v>483.7235</c:v>
                </c:pt>
                <c:pt idx="269">
                  <c:v>503.17660000000001</c:v>
                </c:pt>
                <c:pt idx="270">
                  <c:v>522.27980000000002</c:v>
                </c:pt>
                <c:pt idx="271">
                  <c:v>541.03440000000001</c:v>
                </c:pt>
                <c:pt idx="272">
                  <c:v>559.43780000000004</c:v>
                </c:pt>
                <c:pt idx="273">
                  <c:v>577.48199999999997</c:v>
                </c:pt>
                <c:pt idx="274">
                  <c:v>595.15039999999999</c:v>
                </c:pt>
                <c:pt idx="275">
                  <c:v>612.41269999999997</c:v>
                </c:pt>
                <c:pt idx="276">
                  <c:v>629.21519999999998</c:v>
                </c:pt>
                <c:pt idx="277">
                  <c:v>645.4633</c:v>
                </c:pt>
                <c:pt idx="278">
                  <c:v>660.99030000000005</c:v>
                </c:pt>
                <c:pt idx="279">
                  <c:v>675.51480000000004</c:v>
                </c:pt>
                <c:pt idx="280">
                  <c:v>688.63469999999995</c:v>
                </c:pt>
                <c:pt idx="281">
                  <c:v>699.97109999999998</c:v>
                </c:pt>
                <c:pt idx="282">
                  <c:v>709.41780000000006</c:v>
                </c:pt>
                <c:pt idx="283">
                  <c:v>717.15549999999996</c:v>
                </c:pt>
                <c:pt idx="284">
                  <c:v>723.44600000000003</c:v>
                </c:pt>
                <c:pt idx="285">
                  <c:v>728.51220000000001</c:v>
                </c:pt>
                <c:pt idx="286">
                  <c:v>732.53279999999995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96-4A25-AD85-3478DCD7E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4992"/>
        <c:axId val="349795384"/>
      </c:scatterChart>
      <c:valAx>
        <c:axId val="349794992"/>
        <c:scaling>
          <c:orientation val="minMax"/>
          <c:max val="-1"/>
          <c:min val="-3.5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5384"/>
        <c:crossesAt val="1.0000000000000004E-5"/>
        <c:crossBetween val="midCat"/>
        <c:majorUnit val="0.5"/>
        <c:minorUnit val="0.1"/>
      </c:valAx>
      <c:valAx>
        <c:axId val="349795384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4992"/>
        <c:crossesAt val="-3.5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62"/>
          <c:y val="0.15416679634413288"/>
          <c:w val="0.23112256867854244"/>
          <c:h val="0.308783644229164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'-40c'!$F$1800:$F$3000</c:f>
              <c:numCache>
                <c:formatCode>0.00E+00</c:formatCode>
                <c:ptCount val="1201"/>
                <c:pt idx="1">
                  <c:v>-2.7929999999999974E-4</c:v>
                </c:pt>
                <c:pt idx="2">
                  <c:v>-1.6285999999999986E-4</c:v>
                </c:pt>
                <c:pt idx="3">
                  <c:v>-1.1168000000000003E-4</c:v>
                </c:pt>
                <c:pt idx="4">
                  <c:v>-8.6319999999999932E-5</c:v>
                </c:pt>
                <c:pt idx="5">
                  <c:v>-7.334000000000027E-5</c:v>
                </c:pt>
                <c:pt idx="6">
                  <c:v>-6.4339999999999943E-5</c:v>
                </c:pt>
                <c:pt idx="7">
                  <c:v>-5.7739999999999905E-5</c:v>
                </c:pt>
                <c:pt idx="8">
                  <c:v>-5.4119999999999902E-5</c:v>
                </c:pt>
                <c:pt idx="9">
                  <c:v>-5.0979999999999929E-5</c:v>
                </c:pt>
                <c:pt idx="10">
                  <c:v>-4.406000000000011E-5</c:v>
                </c:pt>
                <c:pt idx="11">
                  <c:v>-3.9699999999999942E-5</c:v>
                </c:pt>
                <c:pt idx="12">
                  <c:v>-3.9300000000000034E-5</c:v>
                </c:pt>
                <c:pt idx="13">
                  <c:v>-3.8660000000000121E-5</c:v>
                </c:pt>
                <c:pt idx="14">
                  <c:v>-3.4759999999999952E-5</c:v>
                </c:pt>
                <c:pt idx="15">
                  <c:v>-3.2979999999999986E-5</c:v>
                </c:pt>
                <c:pt idx="16">
                  <c:v>-3.0380000000000011E-5</c:v>
                </c:pt>
                <c:pt idx="17">
                  <c:v>-2.7759999999999988E-5</c:v>
                </c:pt>
                <c:pt idx="18">
                  <c:v>-2.7500000000000028E-5</c:v>
                </c:pt>
                <c:pt idx="19">
                  <c:v>-2.6459999999999957E-5</c:v>
                </c:pt>
                <c:pt idx="20">
                  <c:v>-2.5999999999999965E-5</c:v>
                </c:pt>
                <c:pt idx="21">
                  <c:v>-2.4139999999999989E-5</c:v>
                </c:pt>
                <c:pt idx="22">
                  <c:v>-2.3400000000000044E-5</c:v>
                </c:pt>
                <c:pt idx="23">
                  <c:v>-2.2940000000000051E-5</c:v>
                </c:pt>
                <c:pt idx="24">
                  <c:v>-2.1039999999999968E-5</c:v>
                </c:pt>
                <c:pt idx="25">
                  <c:v>-2.0479999999999963E-5</c:v>
                </c:pt>
                <c:pt idx="26">
                  <c:v>-1.9839999999999983E-5</c:v>
                </c:pt>
                <c:pt idx="27">
                  <c:v>-1.8360000000000031E-5</c:v>
                </c:pt>
                <c:pt idx="28">
                  <c:v>-1.7720000000000017E-5</c:v>
                </c:pt>
                <c:pt idx="29">
                  <c:v>-3.8999999999999762E-6</c:v>
                </c:pt>
                <c:pt idx="30">
                  <c:v>1.0867999999999991E-3</c:v>
                </c:pt>
                <c:pt idx="31">
                  <c:v>6.5421980000000018E-2</c:v>
                </c:pt>
                <c:pt idx="32">
                  <c:v>1.6496059000000005</c:v>
                </c:pt>
                <c:pt idx="33">
                  <c:v>17.099606000000005</c:v>
                </c:pt>
                <c:pt idx="34">
                  <c:v>101.20714000000002</c:v>
                </c:pt>
                <c:pt idx="35">
                  <c:v>257.43479999999977</c:v>
                </c:pt>
                <c:pt idx="36">
                  <c:v>341.88200000000001</c:v>
                </c:pt>
                <c:pt idx="37">
                  <c:v>339.70000000000005</c:v>
                </c:pt>
                <c:pt idx="38">
                  <c:v>339.96000000000009</c:v>
                </c:pt>
                <c:pt idx="39">
                  <c:v>340.06000000000017</c:v>
                </c:pt>
                <c:pt idx="40">
                  <c:v>337.15999999999985</c:v>
                </c:pt>
                <c:pt idx="41">
                  <c:v>331.69999999999993</c:v>
                </c:pt>
                <c:pt idx="42">
                  <c:v>324.61999999999995</c:v>
                </c:pt>
                <c:pt idx="43">
                  <c:v>316.48000000000013</c:v>
                </c:pt>
                <c:pt idx="44">
                  <c:v>307.68000000000006</c:v>
                </c:pt>
                <c:pt idx="45">
                  <c:v>298.71999999999963</c:v>
                </c:pt>
                <c:pt idx="46">
                  <c:v>289.64</c:v>
                </c:pt>
                <c:pt idx="47">
                  <c:v>280.1400000000001</c:v>
                </c:pt>
                <c:pt idx="48">
                  <c:v>271.20000000000005</c:v>
                </c:pt>
                <c:pt idx="49">
                  <c:v>262.80000000000132</c:v>
                </c:pt>
                <c:pt idx="50">
                  <c:v>254.19999999999959</c:v>
                </c:pt>
                <c:pt idx="51">
                  <c:v>245.79999999999885</c:v>
                </c:pt>
                <c:pt idx="52">
                  <c:v>237.80000000000032</c:v>
                </c:pt>
                <c:pt idx="53">
                  <c:v>229.80000000000018</c:v>
                </c:pt>
                <c:pt idx="54">
                  <c:v>221.99999999999989</c:v>
                </c:pt>
                <c:pt idx="55">
                  <c:v>214.39999999999947</c:v>
                </c:pt>
                <c:pt idx="56">
                  <c:v>206.60000000000031</c:v>
                </c:pt>
                <c:pt idx="57">
                  <c:v>199.20000000000067</c:v>
                </c:pt>
                <c:pt idx="58">
                  <c:v>191.99999999999983</c:v>
                </c:pt>
                <c:pt idx="59">
                  <c:v>185.59999999999948</c:v>
                </c:pt>
                <c:pt idx="60">
                  <c:v>180.00000000000051</c:v>
                </c:pt>
                <c:pt idx="61">
                  <c:v>174.80000000000021</c:v>
                </c:pt>
                <c:pt idx="62">
                  <c:v>170.19999999999985</c:v>
                </c:pt>
                <c:pt idx="63">
                  <c:v>166.20000000000007</c:v>
                </c:pt>
                <c:pt idx="64">
                  <c:v>161.99999999999991</c:v>
                </c:pt>
                <c:pt idx="65">
                  <c:v>157.39999999999995</c:v>
                </c:pt>
                <c:pt idx="66">
                  <c:v>152.59999999999994</c:v>
                </c:pt>
                <c:pt idx="67">
                  <c:v>146.99999999999991</c:v>
                </c:pt>
                <c:pt idx="68">
                  <c:v>140.79999999999987</c:v>
                </c:pt>
                <c:pt idx="69">
                  <c:v>134.4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EB-4ED4-8D76-35BFC9164FEC}"/>
            </c:ext>
          </c:extLst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'0c'!$F$1800:$F$3000</c:f>
              <c:numCache>
                <c:formatCode>0.00E+00</c:formatCode>
                <c:ptCount val="1201"/>
                <c:pt idx="1">
                  <c:v>-3.9383999999999979E-4</c:v>
                </c:pt>
                <c:pt idx="2">
                  <c:v>-2.191199999999997E-4</c:v>
                </c:pt>
                <c:pt idx="3">
                  <c:v>-1.5925999999999983E-4</c:v>
                </c:pt>
                <c:pt idx="4">
                  <c:v>-1.2409999999999987E-4</c:v>
                </c:pt>
                <c:pt idx="5">
                  <c:v>-9.9140000000000355E-5</c:v>
                </c:pt>
                <c:pt idx="6">
                  <c:v>-8.7239999999999985E-5</c:v>
                </c:pt>
                <c:pt idx="7">
                  <c:v>-7.8100000000000015E-5</c:v>
                </c:pt>
                <c:pt idx="8">
                  <c:v>-6.9999999999999872E-5</c:v>
                </c:pt>
                <c:pt idx="9">
                  <c:v>-6.53399999999999E-5</c:v>
                </c:pt>
                <c:pt idx="10">
                  <c:v>-5.7920000000000089E-5</c:v>
                </c:pt>
                <c:pt idx="11">
                  <c:v>-5.2919999999999913E-5</c:v>
                </c:pt>
                <c:pt idx="12">
                  <c:v>-4.9440000000000055E-5</c:v>
                </c:pt>
                <c:pt idx="13">
                  <c:v>-4.5780000000000087E-5</c:v>
                </c:pt>
                <c:pt idx="14">
                  <c:v>-4.6119999999999985E-5</c:v>
                </c:pt>
                <c:pt idx="15">
                  <c:v>-4.3219999999999928E-5</c:v>
                </c:pt>
                <c:pt idx="16">
                  <c:v>-3.919999999999993E-5</c:v>
                </c:pt>
                <c:pt idx="17">
                  <c:v>-3.7700000000000042E-5</c:v>
                </c:pt>
                <c:pt idx="18">
                  <c:v>-3.5680000000000085E-5</c:v>
                </c:pt>
                <c:pt idx="19">
                  <c:v>-3.4040000000000006E-5</c:v>
                </c:pt>
                <c:pt idx="20">
                  <c:v>-3.253999999999997E-5</c:v>
                </c:pt>
                <c:pt idx="21">
                  <c:v>-3.0799999999999983E-5</c:v>
                </c:pt>
                <c:pt idx="22">
                  <c:v>-2.9020000000000007E-5</c:v>
                </c:pt>
                <c:pt idx="23">
                  <c:v>-2.7720000000000036E-5</c:v>
                </c:pt>
                <c:pt idx="24">
                  <c:v>-2.7019999999999965E-5</c:v>
                </c:pt>
                <c:pt idx="25">
                  <c:v>-2.5519999999999962E-5</c:v>
                </c:pt>
                <c:pt idx="26">
                  <c:v>-2.4440000000000003E-5</c:v>
                </c:pt>
                <c:pt idx="27">
                  <c:v>-2.3460000000000006E-5</c:v>
                </c:pt>
                <c:pt idx="28">
                  <c:v>-1.0959999999999992E-5</c:v>
                </c:pt>
                <c:pt idx="29">
                  <c:v>4.7487999999999963E-4</c:v>
                </c:pt>
                <c:pt idx="30">
                  <c:v>1.9277459999999986E-2</c:v>
                </c:pt>
                <c:pt idx="31">
                  <c:v>0.48482390000000009</c:v>
                </c:pt>
                <c:pt idx="32">
                  <c:v>5.6781010000000025</c:v>
                </c:pt>
                <c:pt idx="33">
                  <c:v>33.804480000000012</c:v>
                </c:pt>
                <c:pt idx="34">
                  <c:v>120.04440000000004</c:v>
                </c:pt>
                <c:pt idx="35">
                  <c:v>231.28999999999976</c:v>
                </c:pt>
                <c:pt idx="36">
                  <c:v>286.95800000000008</c:v>
                </c:pt>
                <c:pt idx="37">
                  <c:v>298.28000000000003</c:v>
                </c:pt>
                <c:pt idx="38">
                  <c:v>304.42000000000007</c:v>
                </c:pt>
                <c:pt idx="39">
                  <c:v>306.6400000000001</c:v>
                </c:pt>
                <c:pt idx="40">
                  <c:v>305.33999999999997</c:v>
                </c:pt>
                <c:pt idx="41">
                  <c:v>301.62000000000012</c:v>
                </c:pt>
                <c:pt idx="42">
                  <c:v>296.07999999999964</c:v>
                </c:pt>
                <c:pt idx="43">
                  <c:v>289.33999999999975</c:v>
                </c:pt>
                <c:pt idx="44">
                  <c:v>281.94000000000023</c:v>
                </c:pt>
                <c:pt idx="45">
                  <c:v>274.24000000000012</c:v>
                </c:pt>
                <c:pt idx="46">
                  <c:v>266.75999999999988</c:v>
                </c:pt>
                <c:pt idx="47">
                  <c:v>259.45999999999998</c:v>
                </c:pt>
                <c:pt idx="48">
                  <c:v>252.16000000000011</c:v>
                </c:pt>
                <c:pt idx="49">
                  <c:v>245.04000000000144</c:v>
                </c:pt>
                <c:pt idx="50">
                  <c:v>238.00000000000011</c:v>
                </c:pt>
                <c:pt idx="51">
                  <c:v>230.99999999999875</c:v>
                </c:pt>
                <c:pt idx="52">
                  <c:v>224.20000000000019</c:v>
                </c:pt>
                <c:pt idx="53">
                  <c:v>217.59999999999991</c:v>
                </c:pt>
                <c:pt idx="54">
                  <c:v>211.39999999999986</c:v>
                </c:pt>
                <c:pt idx="55">
                  <c:v>205.19999999999987</c:v>
                </c:pt>
                <c:pt idx="56">
                  <c:v>199.60000000000042</c:v>
                </c:pt>
                <c:pt idx="57">
                  <c:v>194.60000000000031</c:v>
                </c:pt>
                <c:pt idx="58">
                  <c:v>189.79999999999956</c:v>
                </c:pt>
                <c:pt idx="59">
                  <c:v>185.19999999999985</c:v>
                </c:pt>
                <c:pt idx="60">
                  <c:v>180.59999999999997</c:v>
                </c:pt>
                <c:pt idx="61">
                  <c:v>176.20000000000007</c:v>
                </c:pt>
                <c:pt idx="62">
                  <c:v>171.39999999999989</c:v>
                </c:pt>
                <c:pt idx="63">
                  <c:v>167.00000000000048</c:v>
                </c:pt>
                <c:pt idx="64">
                  <c:v>162.79999999999976</c:v>
                </c:pt>
                <c:pt idx="65">
                  <c:v>157.79999999999902</c:v>
                </c:pt>
                <c:pt idx="66">
                  <c:v>152.40000000000069</c:v>
                </c:pt>
                <c:pt idx="67">
                  <c:v>146.40000000000046</c:v>
                </c:pt>
                <c:pt idx="68">
                  <c:v>140.39999999999966</c:v>
                </c:pt>
                <c:pt idx="69">
                  <c:v>132.40000000000012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EB-4ED4-8D76-35BFC9164FEC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'+50c'!$F$1800:$F$3000</c:f>
              <c:numCache>
                <c:formatCode>0.00E+00</c:formatCode>
                <c:ptCount val="1201"/>
                <c:pt idx="1">
                  <c:v>-6.4799999999999949E-4</c:v>
                </c:pt>
                <c:pt idx="2">
                  <c:v>-3.5715999999999976E-4</c:v>
                </c:pt>
                <c:pt idx="3">
                  <c:v>-2.4027999999999973E-4</c:v>
                </c:pt>
                <c:pt idx="4">
                  <c:v>-1.8285999999999978E-4</c:v>
                </c:pt>
                <c:pt idx="5">
                  <c:v>-1.4608000000000044E-4</c:v>
                </c:pt>
                <c:pt idx="6">
                  <c:v>-1.3004000000000002E-4</c:v>
                </c:pt>
                <c:pt idx="7">
                  <c:v>-1.1479999999999994E-4</c:v>
                </c:pt>
                <c:pt idx="8">
                  <c:v>-1.0167999999999992E-4</c:v>
                </c:pt>
                <c:pt idx="9">
                  <c:v>-9.4639999999999948E-5</c:v>
                </c:pt>
                <c:pt idx="10">
                  <c:v>-8.3700000000000137E-5</c:v>
                </c:pt>
                <c:pt idx="11">
                  <c:v>-7.2279999999999857E-5</c:v>
                </c:pt>
                <c:pt idx="12">
                  <c:v>-7.0880000000000067E-5</c:v>
                </c:pt>
                <c:pt idx="13">
                  <c:v>-6.9860000000000134E-5</c:v>
                </c:pt>
                <c:pt idx="14">
                  <c:v>-6.3039999999999871E-5</c:v>
                </c:pt>
                <c:pt idx="15">
                  <c:v>-5.9479999999999925E-5</c:v>
                </c:pt>
                <c:pt idx="16">
                  <c:v>-5.6700000000000003E-5</c:v>
                </c:pt>
                <c:pt idx="17">
                  <c:v>-5.2839999999999989E-5</c:v>
                </c:pt>
                <c:pt idx="18">
                  <c:v>-4.8540000000000047E-5</c:v>
                </c:pt>
                <c:pt idx="19">
                  <c:v>-4.5259999999999997E-5</c:v>
                </c:pt>
                <c:pt idx="20">
                  <c:v>-4.5480000000000005E-5</c:v>
                </c:pt>
                <c:pt idx="21">
                  <c:v>-4.5019999999999945E-5</c:v>
                </c:pt>
                <c:pt idx="22">
                  <c:v>-4.1200000000000066E-5</c:v>
                </c:pt>
                <c:pt idx="23">
                  <c:v>-3.9540000000000086E-5</c:v>
                </c:pt>
                <c:pt idx="24">
                  <c:v>-3.8639999999999854E-5</c:v>
                </c:pt>
                <c:pt idx="25">
                  <c:v>-3.6499999999999905E-5</c:v>
                </c:pt>
                <c:pt idx="26">
                  <c:v>-3.300000000000003E-5</c:v>
                </c:pt>
                <c:pt idx="27">
                  <c:v>2.5999999999999446E-6</c:v>
                </c:pt>
                <c:pt idx="28">
                  <c:v>7.7250000000000105E-4</c:v>
                </c:pt>
                <c:pt idx="29">
                  <c:v>1.7190979999999984E-2</c:v>
                </c:pt>
                <c:pt idx="30">
                  <c:v>0.29513747999999973</c:v>
                </c:pt>
                <c:pt idx="31">
                  <c:v>3.0220612000000009</c:v>
                </c:pt>
                <c:pt idx="32">
                  <c:v>16.444560000000003</c:v>
                </c:pt>
                <c:pt idx="33">
                  <c:v>55.248400000000011</c:v>
                </c:pt>
                <c:pt idx="34">
                  <c:v>123.40720000000002</c:v>
                </c:pt>
                <c:pt idx="35">
                  <c:v>190.61199999999982</c:v>
                </c:pt>
                <c:pt idx="36">
                  <c:v>229.67200000000003</c:v>
                </c:pt>
                <c:pt idx="37">
                  <c:v>247.56000000000006</c:v>
                </c:pt>
                <c:pt idx="38">
                  <c:v>256.84000000000003</c:v>
                </c:pt>
                <c:pt idx="39">
                  <c:v>261.90000000000003</c:v>
                </c:pt>
                <c:pt idx="40">
                  <c:v>263.38</c:v>
                </c:pt>
                <c:pt idx="41">
                  <c:v>262.34000000000003</c:v>
                </c:pt>
                <c:pt idx="42">
                  <c:v>259.77999999999986</c:v>
                </c:pt>
                <c:pt idx="43">
                  <c:v>256.04000000000008</c:v>
                </c:pt>
                <c:pt idx="44">
                  <c:v>251.52000000000021</c:v>
                </c:pt>
                <c:pt idx="45">
                  <c:v>246.66000000000003</c:v>
                </c:pt>
                <c:pt idx="46">
                  <c:v>241.53999999999968</c:v>
                </c:pt>
                <c:pt idx="47">
                  <c:v>236.39999999999986</c:v>
                </c:pt>
                <c:pt idx="48">
                  <c:v>231.38000000000036</c:v>
                </c:pt>
                <c:pt idx="49">
                  <c:v>226.38000000000119</c:v>
                </c:pt>
                <c:pt idx="50">
                  <c:v>221.53999999999968</c:v>
                </c:pt>
                <c:pt idx="51">
                  <c:v>216.81999999999874</c:v>
                </c:pt>
                <c:pt idx="52">
                  <c:v>212.0000000000002</c:v>
                </c:pt>
                <c:pt idx="53">
                  <c:v>207.40000000000009</c:v>
                </c:pt>
                <c:pt idx="54">
                  <c:v>203.00000000000011</c:v>
                </c:pt>
                <c:pt idx="55">
                  <c:v>198.60000000000048</c:v>
                </c:pt>
                <c:pt idx="56">
                  <c:v>194.00000000000011</c:v>
                </c:pt>
                <c:pt idx="57">
                  <c:v>189.19999999999953</c:v>
                </c:pt>
                <c:pt idx="58">
                  <c:v>184.59999999999974</c:v>
                </c:pt>
                <c:pt idx="59">
                  <c:v>179.80000000000021</c:v>
                </c:pt>
                <c:pt idx="60">
                  <c:v>175.39999999999958</c:v>
                </c:pt>
                <c:pt idx="61">
                  <c:v>171.60000000000028</c:v>
                </c:pt>
                <c:pt idx="62">
                  <c:v>167.80000000000032</c:v>
                </c:pt>
                <c:pt idx="63">
                  <c:v>163.5999999999996</c:v>
                </c:pt>
                <c:pt idx="64">
                  <c:v>142.40000000000012</c:v>
                </c:pt>
                <c:pt idx="65">
                  <c:v>61.800000000000011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EB-4ED4-8D76-35BFC9164FEC}"/>
            </c:ext>
          </c:extLst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'+100c'!$F$1800:$F$3000</c:f>
              <c:numCache>
                <c:formatCode>0.00E+00</c:formatCode>
                <c:ptCount val="1201"/>
                <c:pt idx="1">
                  <c:v>-8.5351999999999943E-4</c:v>
                </c:pt>
                <c:pt idx="2">
                  <c:v>-4.384199999999998E-4</c:v>
                </c:pt>
                <c:pt idx="3">
                  <c:v>-2.8747999999999963E-4</c:v>
                </c:pt>
                <c:pt idx="4">
                  <c:v>-2.1743999999999968E-4</c:v>
                </c:pt>
                <c:pt idx="5">
                  <c:v>-1.7094000000000056E-4</c:v>
                </c:pt>
                <c:pt idx="6">
                  <c:v>-1.4675999999999993E-4</c:v>
                </c:pt>
                <c:pt idx="7">
                  <c:v>-1.2745999999999992E-4</c:v>
                </c:pt>
                <c:pt idx="8">
                  <c:v>-1.1499999999999998E-4</c:v>
                </c:pt>
                <c:pt idx="9">
                  <c:v>-1.0761999999999994E-4</c:v>
                </c:pt>
                <c:pt idx="10">
                  <c:v>-9.2839999999999999E-5</c:v>
                </c:pt>
                <c:pt idx="11">
                  <c:v>-8.1119999999999996E-5</c:v>
                </c:pt>
                <c:pt idx="12">
                  <c:v>-7.9240000000000115E-5</c:v>
                </c:pt>
                <c:pt idx="13">
                  <c:v>-7.5140000000000056E-5</c:v>
                </c:pt>
                <c:pt idx="14">
                  <c:v>-6.7800000000000076E-5</c:v>
                </c:pt>
                <c:pt idx="15">
                  <c:v>-6.643999999999994E-5</c:v>
                </c:pt>
                <c:pt idx="16">
                  <c:v>-6.0819999999999882E-5</c:v>
                </c:pt>
                <c:pt idx="17">
                  <c:v>-5.3720000000000028E-5</c:v>
                </c:pt>
                <c:pt idx="18">
                  <c:v>-5.3600000000000103E-5</c:v>
                </c:pt>
                <c:pt idx="19">
                  <c:v>-5.0059999999999944E-5</c:v>
                </c:pt>
                <c:pt idx="20">
                  <c:v>-4.687999999999989E-5</c:v>
                </c:pt>
                <c:pt idx="21">
                  <c:v>-4.6839999999999938E-5</c:v>
                </c:pt>
                <c:pt idx="22">
                  <c:v>-4.4160000000000126E-5</c:v>
                </c:pt>
                <c:pt idx="23">
                  <c:v>-4.2960000000000063E-5</c:v>
                </c:pt>
                <c:pt idx="24">
                  <c:v>-4.101999999999999E-5</c:v>
                </c:pt>
                <c:pt idx="25">
                  <c:v>-3.6399999999999956E-5</c:v>
                </c:pt>
                <c:pt idx="26">
                  <c:v>2.1220000000000024E-5</c:v>
                </c:pt>
                <c:pt idx="27">
                  <c:v>7.8806000000000113E-4</c:v>
                </c:pt>
                <c:pt idx="28">
                  <c:v>1.0913760000000015E-2</c:v>
                </c:pt>
                <c:pt idx="29">
                  <c:v>0.13428143999999986</c:v>
                </c:pt>
                <c:pt idx="30">
                  <c:v>1.2625853999999985</c:v>
                </c:pt>
                <c:pt idx="31">
                  <c:v>7.2815480000000017</c:v>
                </c:pt>
                <c:pt idx="32">
                  <c:v>25.804080000000003</c:v>
                </c:pt>
                <c:pt idx="33">
                  <c:v>61.653000000000013</c:v>
                </c:pt>
                <c:pt idx="34">
                  <c:v>108.94600000000003</c:v>
                </c:pt>
                <c:pt idx="35">
                  <c:v>152.48999999999984</c:v>
                </c:pt>
                <c:pt idx="36">
                  <c:v>183.45600000000002</c:v>
                </c:pt>
                <c:pt idx="37">
                  <c:v>204.34000000000009</c:v>
                </c:pt>
                <c:pt idx="38">
                  <c:v>218.06000000000012</c:v>
                </c:pt>
                <c:pt idx="39">
                  <c:v>226.16000000000005</c:v>
                </c:pt>
                <c:pt idx="40">
                  <c:v>230.71999999999994</c:v>
                </c:pt>
                <c:pt idx="41">
                  <c:v>232.4800000000001</c:v>
                </c:pt>
                <c:pt idx="42">
                  <c:v>232.09999999999985</c:v>
                </c:pt>
                <c:pt idx="43">
                  <c:v>230.77999999999994</c:v>
                </c:pt>
                <c:pt idx="44">
                  <c:v>228.60000000000005</c:v>
                </c:pt>
                <c:pt idx="45">
                  <c:v>225.82</c:v>
                </c:pt>
                <c:pt idx="46">
                  <c:v>222.67999999999986</c:v>
                </c:pt>
                <c:pt idx="47">
                  <c:v>218.97999999999996</c:v>
                </c:pt>
                <c:pt idx="48">
                  <c:v>215.30000000000032</c:v>
                </c:pt>
                <c:pt idx="49">
                  <c:v>211.58000000000095</c:v>
                </c:pt>
                <c:pt idx="50">
                  <c:v>207.67999999999972</c:v>
                </c:pt>
                <c:pt idx="51">
                  <c:v>204.25999999999911</c:v>
                </c:pt>
                <c:pt idx="52">
                  <c:v>125.38000000000012</c:v>
                </c:pt>
                <c:pt idx="53">
                  <c:v>24.039999999999964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EB-4ED4-8D76-35BFC9164FEC}"/>
            </c:ext>
          </c:extLst>
        </c:ser>
        <c:ser>
          <c:idx val="2"/>
          <c:order val="4"/>
          <c:tx>
            <c:v>Jackal model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plot'!$BP$3:$BP$289</c:f>
              <c:numCache>
                <c:formatCode>0.00E+00</c:formatCode>
                <c:ptCount val="287"/>
                <c:pt idx="0">
                  <c:v>-7.336113E-5</c:v>
                </c:pt>
                <c:pt idx="1">
                  <c:v>-7.3669499999999997E-5</c:v>
                </c:pt>
                <c:pt idx="2">
                  <c:v>-7.3933559999999997E-5</c:v>
                </c:pt>
                <c:pt idx="3">
                  <c:v>-7.4152269999999996E-5</c:v>
                </c:pt>
                <c:pt idx="4">
                  <c:v>-7.4324709999999997E-5</c:v>
                </c:pt>
                <c:pt idx="5">
                  <c:v>-7.4450059999999998E-5</c:v>
                </c:pt>
                <c:pt idx="6">
                  <c:v>-7.4527670000000006E-5</c:v>
                </c:pt>
                <c:pt idx="7">
                  <c:v>-7.4557009999999999E-5</c:v>
                </c:pt>
                <c:pt idx="8">
                  <c:v>-7.4537599999999996E-5</c:v>
                </c:pt>
                <c:pt idx="9">
                  <c:v>-7.4469189999999994E-5</c:v>
                </c:pt>
                <c:pt idx="10">
                  <c:v>-7.4351629999999997E-5</c:v>
                </c:pt>
                <c:pt idx="11">
                  <c:v>-7.4184859999999999E-5</c:v>
                </c:pt>
                <c:pt idx="12">
                  <c:v>-7.3968989999999995E-5</c:v>
                </c:pt>
                <c:pt idx="13">
                  <c:v>-7.370423E-5</c:v>
                </c:pt>
                <c:pt idx="14">
                  <c:v>-7.3390919999999997E-5</c:v>
                </c:pt>
                <c:pt idx="15">
                  <c:v>-7.3029550000000006E-5</c:v>
                </c:pt>
                <c:pt idx="16">
                  <c:v>-7.2620659999999998E-5</c:v>
                </c:pt>
                <c:pt idx="17">
                  <c:v>-7.2164979999999996E-5</c:v>
                </c:pt>
                <c:pt idx="18">
                  <c:v>-7.1663290000000001E-5</c:v>
                </c:pt>
                <c:pt idx="19">
                  <c:v>-7.1116509999999996E-5</c:v>
                </c:pt>
                <c:pt idx="20">
                  <c:v>-7.0525639999999997E-5</c:v>
                </c:pt>
                <c:pt idx="21">
                  <c:v>-6.9891800000000001E-5</c:v>
                </c:pt>
                <c:pt idx="22">
                  <c:v>-6.9216179999999995E-5</c:v>
                </c:pt>
                <c:pt idx="23">
                  <c:v>-6.8500070000000003E-5</c:v>
                </c:pt>
                <c:pt idx="24">
                  <c:v>-6.7744809999999996E-5</c:v>
                </c:pt>
                <c:pt idx="25">
                  <c:v>-6.6936460000000003E-5</c:v>
                </c:pt>
                <c:pt idx="26">
                  <c:v>-5.6362980000000001E-5</c:v>
                </c:pt>
                <c:pt idx="27">
                  <c:v>2.031471E-3</c:v>
                </c:pt>
                <c:pt idx="28">
                  <c:v>0.15530099999999999</c:v>
                </c:pt>
                <c:pt idx="29">
                  <c:v>4.0680059999999996</c:v>
                </c:pt>
                <c:pt idx="30">
                  <c:v>38.403480000000002</c:v>
                </c:pt>
                <c:pt idx="31">
                  <c:v>138.43010000000001</c:v>
                </c:pt>
                <c:pt idx="32">
                  <c:v>247.80510000000001</c:v>
                </c:pt>
                <c:pt idx="33">
                  <c:v>311.49160000000001</c:v>
                </c:pt>
                <c:pt idx="34">
                  <c:v>340.53250000000003</c:v>
                </c:pt>
                <c:pt idx="35">
                  <c:v>354.3322</c:v>
                </c:pt>
                <c:pt idx="36">
                  <c:v>360.9443</c:v>
                </c:pt>
                <c:pt idx="37">
                  <c:v>362.79899999999998</c:v>
                </c:pt>
                <c:pt idx="38">
                  <c:v>361.08100000000002</c:v>
                </c:pt>
                <c:pt idx="39">
                  <c:v>356.72030000000001</c:v>
                </c:pt>
                <c:pt idx="40">
                  <c:v>350.48820000000001</c:v>
                </c:pt>
                <c:pt idx="41">
                  <c:v>343.00200000000001</c:v>
                </c:pt>
                <c:pt idx="42">
                  <c:v>334.73700000000002</c:v>
                </c:pt>
                <c:pt idx="43">
                  <c:v>326.04579999999999</c:v>
                </c:pt>
                <c:pt idx="44">
                  <c:v>317.18099999999998</c:v>
                </c:pt>
                <c:pt idx="45">
                  <c:v>308.31659999999999</c:v>
                </c:pt>
                <c:pt idx="46">
                  <c:v>299.56689999999998</c:v>
                </c:pt>
                <c:pt idx="47">
                  <c:v>291.00229999999999</c:v>
                </c:pt>
                <c:pt idx="48">
                  <c:v>282.66109999999998</c:v>
                </c:pt>
                <c:pt idx="49">
                  <c:v>274.55930000000001</c:v>
                </c:pt>
                <c:pt idx="50">
                  <c:v>266.6968</c:v>
                </c:pt>
                <c:pt idx="51">
                  <c:v>259.06240000000003</c:v>
                </c:pt>
                <c:pt idx="52">
                  <c:v>251.63720000000001</c:v>
                </c:pt>
                <c:pt idx="53">
                  <c:v>244.3964</c:v>
                </c:pt>
                <c:pt idx="54">
                  <c:v>237.3109</c:v>
                </c:pt>
                <c:pt idx="55">
                  <c:v>230.3477</c:v>
                </c:pt>
                <c:pt idx="56">
                  <c:v>223.47049999999999</c:v>
                </c:pt>
                <c:pt idx="57">
                  <c:v>216.63890000000001</c:v>
                </c:pt>
                <c:pt idx="58">
                  <c:v>209.80799999999999</c:v>
                </c:pt>
                <c:pt idx="59">
                  <c:v>202.9265</c:v>
                </c:pt>
                <c:pt idx="60">
                  <c:v>195.93459999999999</c:v>
                </c:pt>
                <c:pt idx="61">
                  <c:v>188.76</c:v>
                </c:pt>
                <c:pt idx="62">
                  <c:v>181.31120000000001</c:v>
                </c:pt>
                <c:pt idx="63">
                  <c:v>173.4674</c:v>
                </c:pt>
                <c:pt idx="64">
                  <c:v>165.06139999999999</c:v>
                </c:pt>
                <c:pt idx="65">
                  <c:v>155.85239999999999</c:v>
                </c:pt>
                <c:pt idx="66">
                  <c:v>145.48699999999999</c:v>
                </c:pt>
                <c:pt idx="67">
                  <c:v>133.46</c:v>
                </c:pt>
                <c:pt idx="68">
                  <c:v>119.1427</c:v>
                </c:pt>
                <c:pt idx="69">
                  <c:v>102.0629</c:v>
                </c:pt>
                <c:pt idx="70">
                  <c:v>82.630799999999994</c:v>
                </c:pt>
                <c:pt idx="72">
                  <c:v>-7.39431E-5</c:v>
                </c:pt>
                <c:pt idx="73">
                  <c:v>-7.4253910000000005E-5</c:v>
                </c:pt>
                <c:pt idx="74">
                  <c:v>-7.4520080000000004E-5</c:v>
                </c:pt>
                <c:pt idx="75">
                  <c:v>-7.4740520000000002E-5</c:v>
                </c:pt>
                <c:pt idx="76">
                  <c:v>-7.4914320000000003E-5</c:v>
                </c:pt>
                <c:pt idx="77">
                  <c:v>-7.5040670000000006E-5</c:v>
                </c:pt>
                <c:pt idx="78">
                  <c:v>-7.5118900000000003E-5</c:v>
                </c:pt>
                <c:pt idx="79">
                  <c:v>-7.5148459999999998E-5</c:v>
                </c:pt>
                <c:pt idx="80">
                  <c:v>-7.512892E-5</c:v>
                </c:pt>
                <c:pt idx="81">
                  <c:v>-7.505996E-5</c:v>
                </c:pt>
                <c:pt idx="82">
                  <c:v>-7.4941460000000005E-5</c:v>
                </c:pt>
                <c:pt idx="83">
                  <c:v>-7.4773369999999996E-5</c:v>
                </c:pt>
                <c:pt idx="84">
                  <c:v>-7.4555779999999994E-5</c:v>
                </c:pt>
                <c:pt idx="85">
                  <c:v>-7.4288920000000001E-5</c:v>
                </c:pt>
                <c:pt idx="86">
                  <c:v>-7.397313E-5</c:v>
                </c:pt>
                <c:pt idx="87">
                  <c:v>-7.3608879999999998E-5</c:v>
                </c:pt>
                <c:pt idx="88">
                  <c:v>-7.3196759999999994E-5</c:v>
                </c:pt>
                <c:pt idx="89">
                  <c:v>-7.2737459999999997E-5</c:v>
                </c:pt>
                <c:pt idx="90">
                  <c:v>-7.2231789999999994E-5</c:v>
                </c:pt>
                <c:pt idx="91">
                  <c:v>-7.1680659999999997E-5</c:v>
                </c:pt>
                <c:pt idx="92">
                  <c:v>-7.1085109999999995E-5</c:v>
                </c:pt>
                <c:pt idx="93">
                  <c:v>-7.044625E-5</c:v>
                </c:pt>
                <c:pt idx="94">
                  <c:v>-6.9765269999999999E-5</c:v>
                </c:pt>
                <c:pt idx="95">
                  <c:v>-6.9043480000000003E-5</c:v>
                </c:pt>
                <c:pt idx="96">
                  <c:v>-6.8281639999999996E-5</c:v>
                </c:pt>
                <c:pt idx="97">
                  <c:v>-6.7083789999999996E-5</c:v>
                </c:pt>
                <c:pt idx="98">
                  <c:v>3.8092390000000001E-5</c:v>
                </c:pt>
                <c:pt idx="99">
                  <c:v>1.065459E-2</c:v>
                </c:pt>
                <c:pt idx="100">
                  <c:v>0.43501479999999998</c:v>
                </c:pt>
                <c:pt idx="101">
                  <c:v>7.1452369999999998</c:v>
                </c:pt>
                <c:pt idx="102">
                  <c:v>48.113230000000001</c:v>
                </c:pt>
                <c:pt idx="103">
                  <c:v>141.97829999999999</c:v>
                </c:pt>
                <c:pt idx="104">
                  <c:v>234.3563</c:v>
                </c:pt>
                <c:pt idx="105">
                  <c:v>287.56130000000002</c:v>
                </c:pt>
                <c:pt idx="106">
                  <c:v>311.89229999999998</c:v>
                </c:pt>
                <c:pt idx="107">
                  <c:v>322.84010000000001</c:v>
                </c:pt>
                <c:pt idx="108">
                  <c:v>327.48840000000001</c:v>
                </c:pt>
                <c:pt idx="109">
                  <c:v>328.22320000000002</c:v>
                </c:pt>
                <c:pt idx="110">
                  <c:v>326.13690000000003</c:v>
                </c:pt>
                <c:pt idx="111">
                  <c:v>322.0145</c:v>
                </c:pt>
                <c:pt idx="112">
                  <c:v>316.48520000000002</c:v>
                </c:pt>
                <c:pt idx="113">
                  <c:v>310.04349999999999</c:v>
                </c:pt>
                <c:pt idx="114">
                  <c:v>303.06420000000003</c:v>
                </c:pt>
                <c:pt idx="115">
                  <c:v>295.82209999999998</c:v>
                </c:pt>
                <c:pt idx="116">
                  <c:v>288.51150000000001</c:v>
                </c:pt>
                <c:pt idx="117">
                  <c:v>281.26420000000002</c:v>
                </c:pt>
                <c:pt idx="118">
                  <c:v>274.16460000000001</c:v>
                </c:pt>
                <c:pt idx="119">
                  <c:v>267.26220000000001</c:v>
                </c:pt>
                <c:pt idx="120">
                  <c:v>260.58109999999999</c:v>
                </c:pt>
                <c:pt idx="121">
                  <c:v>254.12739999999999</c:v>
                </c:pt>
                <c:pt idx="122">
                  <c:v>247.89439999999999</c:v>
                </c:pt>
                <c:pt idx="123">
                  <c:v>241.8664</c:v>
                </c:pt>
                <c:pt idx="124">
                  <c:v>236.0214</c:v>
                </c:pt>
                <c:pt idx="125">
                  <c:v>230.33279999999999</c:v>
                </c:pt>
                <c:pt idx="126">
                  <c:v>224.77010000000001</c:v>
                </c:pt>
                <c:pt idx="127">
                  <c:v>219.29949999999999</c:v>
                </c:pt>
                <c:pt idx="128">
                  <c:v>213.88300000000001</c:v>
                </c:pt>
                <c:pt idx="129">
                  <c:v>208.4778</c:v>
                </c:pt>
                <c:pt idx="130">
                  <c:v>203.03380000000001</c:v>
                </c:pt>
                <c:pt idx="131">
                  <c:v>197.4896</c:v>
                </c:pt>
                <c:pt idx="132">
                  <c:v>191.76609999999999</c:v>
                </c:pt>
                <c:pt idx="133">
                  <c:v>185.75450000000001</c:v>
                </c:pt>
                <c:pt idx="134">
                  <c:v>179.2961</c:v>
                </c:pt>
                <c:pt idx="135">
                  <c:v>172.1448</c:v>
                </c:pt>
                <c:pt idx="136">
                  <c:v>163.90129999999999</c:v>
                </c:pt>
                <c:pt idx="137">
                  <c:v>153.90979999999999</c:v>
                </c:pt>
                <c:pt idx="138">
                  <c:v>141.155</c:v>
                </c:pt>
                <c:pt idx="139">
                  <c:v>124.42189999999999</c:v>
                </c:pt>
                <c:pt idx="140">
                  <c:v>103.35</c:v>
                </c:pt>
                <c:pt idx="141">
                  <c:v>80.093469999999996</c:v>
                </c:pt>
                <c:pt idx="142">
                  <c:v>58.539250000000003</c:v>
                </c:pt>
                <c:pt idx="144">
                  <c:v>-7.454637E-5</c:v>
                </c:pt>
                <c:pt idx="145">
                  <c:v>-7.4859720000000006E-5</c:v>
                </c:pt>
                <c:pt idx="146">
                  <c:v>-7.5128059999999994E-5</c:v>
                </c:pt>
                <c:pt idx="147">
                  <c:v>-7.5350299999999996E-5</c:v>
                </c:pt>
                <c:pt idx="148">
                  <c:v>-7.5525520000000002E-5</c:v>
                </c:pt>
                <c:pt idx="149">
                  <c:v>-7.5652899999999995E-5</c:v>
                </c:pt>
                <c:pt idx="150">
                  <c:v>-7.5731769999999997E-5</c:v>
                </c:pt>
                <c:pt idx="151">
                  <c:v>-7.5761559999999994E-5</c:v>
                </c:pt>
                <c:pt idx="152">
                  <c:v>-7.5741859999999998E-5</c:v>
                </c:pt>
                <c:pt idx="153">
                  <c:v>-7.5672350000000001E-5</c:v>
                </c:pt>
                <c:pt idx="154">
                  <c:v>-7.5552880000000005E-5</c:v>
                </c:pt>
                <c:pt idx="155">
                  <c:v>-7.5383409999999995E-5</c:v>
                </c:pt>
                <c:pt idx="156">
                  <c:v>-7.5164060000000005E-5</c:v>
                </c:pt>
                <c:pt idx="157">
                  <c:v>-7.4895019999999995E-5</c:v>
                </c:pt>
                <c:pt idx="158">
                  <c:v>-7.4576660000000004E-5</c:v>
                </c:pt>
                <c:pt idx="159">
                  <c:v>-7.4209429999999997E-5</c:v>
                </c:pt>
                <c:pt idx="160">
                  <c:v>-7.3793940000000001E-5</c:v>
                </c:pt>
                <c:pt idx="161">
                  <c:v>-7.3330889999999999E-5</c:v>
                </c:pt>
                <c:pt idx="162">
                  <c:v>-7.2821090000000006E-5</c:v>
                </c:pt>
                <c:pt idx="163">
                  <c:v>-7.2265480000000007E-5</c:v>
                </c:pt>
                <c:pt idx="164">
                  <c:v>-7.1665070000000004E-5</c:v>
                </c:pt>
                <c:pt idx="165">
                  <c:v>-7.1020989999999996E-5</c:v>
                </c:pt>
                <c:pt idx="166">
                  <c:v>-7.0334459999999999E-5</c:v>
                </c:pt>
                <c:pt idx="167">
                  <c:v>-6.960662E-5</c:v>
                </c:pt>
                <c:pt idx="168">
                  <c:v>-6.8768940000000001E-5</c:v>
                </c:pt>
                <c:pt idx="169">
                  <c:v>-5.312533E-5</c:v>
                </c:pt>
                <c:pt idx="170">
                  <c:v>1.368548E-3</c:v>
                </c:pt>
                <c:pt idx="171">
                  <c:v>6.3459080000000001E-2</c:v>
                </c:pt>
                <c:pt idx="172">
                  <c:v>1.3102130000000001</c:v>
                </c:pt>
                <c:pt idx="173">
                  <c:v>12.76008</c:v>
                </c:pt>
                <c:pt idx="174">
                  <c:v>59.053640000000001</c:v>
                </c:pt>
                <c:pt idx="175">
                  <c:v>140.4024</c:v>
                </c:pt>
                <c:pt idx="176">
                  <c:v>212.37780000000001</c:v>
                </c:pt>
                <c:pt idx="177">
                  <c:v>253.8877</c:v>
                </c:pt>
                <c:pt idx="178">
                  <c:v>273.29320000000001</c:v>
                </c:pt>
                <c:pt idx="179">
                  <c:v>281.71870000000001</c:v>
                </c:pt>
                <c:pt idx="180">
                  <c:v>284.9606</c:v>
                </c:pt>
                <c:pt idx="181">
                  <c:v>285.26949999999999</c:v>
                </c:pt>
                <c:pt idx="182">
                  <c:v>283.60230000000001</c:v>
                </c:pt>
                <c:pt idx="183">
                  <c:v>280.53730000000002</c:v>
                </c:pt>
                <c:pt idx="184">
                  <c:v>276.50310000000002</c:v>
                </c:pt>
                <c:pt idx="185">
                  <c:v>271.82850000000002</c:v>
                </c:pt>
                <c:pt idx="186">
                  <c:v>266.7611</c:v>
                </c:pt>
                <c:pt idx="187">
                  <c:v>261.48329999999999</c:v>
                </c:pt>
                <c:pt idx="188">
                  <c:v>256.12560000000002</c:v>
                </c:pt>
                <c:pt idx="189">
                  <c:v>250.77869999999999</c:v>
                </c:pt>
                <c:pt idx="190">
                  <c:v>245.50280000000001</c:v>
                </c:pt>
                <c:pt idx="191">
                  <c:v>240.33580000000001</c:v>
                </c:pt>
                <c:pt idx="192">
                  <c:v>235.298</c:v>
                </c:pt>
                <c:pt idx="193">
                  <c:v>230.39769999999999</c:v>
                </c:pt>
                <c:pt idx="194">
                  <c:v>225.63339999999999</c:v>
                </c:pt>
                <c:pt idx="195">
                  <c:v>220.9967</c:v>
                </c:pt>
                <c:pt idx="196">
                  <c:v>216.4734</c:v>
                </c:pt>
                <c:pt idx="197">
                  <c:v>212.04470000000001</c:v>
                </c:pt>
                <c:pt idx="198">
                  <c:v>207.68680000000001</c:v>
                </c:pt>
                <c:pt idx="199">
                  <c:v>203.37100000000001</c:v>
                </c:pt>
                <c:pt idx="200">
                  <c:v>199.06139999999999</c:v>
                </c:pt>
                <c:pt idx="201">
                  <c:v>194.71260000000001</c:v>
                </c:pt>
                <c:pt idx="202">
                  <c:v>190.26329999999999</c:v>
                </c:pt>
                <c:pt idx="203">
                  <c:v>185.62690000000001</c:v>
                </c:pt>
                <c:pt idx="204">
                  <c:v>180.67230000000001</c:v>
                </c:pt>
                <c:pt idx="205">
                  <c:v>175.18960000000001</c:v>
                </c:pt>
                <c:pt idx="206">
                  <c:v>168.82400000000001</c:v>
                </c:pt>
                <c:pt idx="207">
                  <c:v>160.96180000000001</c:v>
                </c:pt>
                <c:pt idx="208">
                  <c:v>150.578</c:v>
                </c:pt>
                <c:pt idx="209">
                  <c:v>136.27420000000001</c:v>
                </c:pt>
                <c:pt idx="210">
                  <c:v>117.2538</c:v>
                </c:pt>
                <c:pt idx="211">
                  <c:v>95.294499999999999</c:v>
                </c:pt>
                <c:pt idx="212">
                  <c:v>74.206149999999994</c:v>
                </c:pt>
                <c:pt idx="213">
                  <c:v>56.354430000000001</c:v>
                </c:pt>
                <c:pt idx="214">
                  <c:v>41.988379999999999</c:v>
                </c:pt>
                <c:pt idx="216">
                  <c:v>-7.5045900000000006E-5</c:v>
                </c:pt>
                <c:pt idx="217">
                  <c:v>-7.5361329999999995E-5</c:v>
                </c:pt>
                <c:pt idx="218">
                  <c:v>-7.563146E-5</c:v>
                </c:pt>
                <c:pt idx="219">
                  <c:v>-7.5855189999999998E-5</c:v>
                </c:pt>
                <c:pt idx="220">
                  <c:v>-7.6031590000000005E-5</c:v>
                </c:pt>
                <c:pt idx="221">
                  <c:v>-7.6159830000000004E-5</c:v>
                </c:pt>
                <c:pt idx="222">
                  <c:v>-7.6239220000000002E-5</c:v>
                </c:pt>
                <c:pt idx="223">
                  <c:v>-7.626922E-5</c:v>
                </c:pt>
                <c:pt idx="224">
                  <c:v>-7.6249369999999993E-5</c:v>
                </c:pt>
                <c:pt idx="225">
                  <c:v>-7.6179400000000005E-5</c:v>
                </c:pt>
                <c:pt idx="226">
                  <c:v>-7.6059139999999994E-5</c:v>
                </c:pt>
                <c:pt idx="227">
                  <c:v>-7.5888529999999999E-5</c:v>
                </c:pt>
                <c:pt idx="228">
                  <c:v>-7.5667700000000001E-5</c:v>
                </c:pt>
                <c:pt idx="229">
                  <c:v>-7.539686E-5</c:v>
                </c:pt>
                <c:pt idx="230">
                  <c:v>-7.5076369999999996E-5</c:v>
                </c:pt>
                <c:pt idx="231">
                  <c:v>-7.4706680000000006E-5</c:v>
                </c:pt>
                <c:pt idx="232">
                  <c:v>-7.4288410000000006E-5</c:v>
                </c:pt>
                <c:pt idx="233">
                  <c:v>-7.3822260000000004E-5</c:v>
                </c:pt>
                <c:pt idx="234">
                  <c:v>-7.3309040000000002E-5</c:v>
                </c:pt>
                <c:pt idx="235">
                  <c:v>-7.274971E-5</c:v>
                </c:pt>
                <c:pt idx="236">
                  <c:v>-7.2145280000000001E-5</c:v>
                </c:pt>
                <c:pt idx="237">
                  <c:v>-7.1496870000000001E-5</c:v>
                </c:pt>
                <c:pt idx="238">
                  <c:v>-7.0805630000000001E-5</c:v>
                </c:pt>
                <c:pt idx="239">
                  <c:v>-7.0041990000000004E-5</c:v>
                </c:pt>
                <c:pt idx="240">
                  <c:v>-6.4822840000000002E-5</c:v>
                </c:pt>
                <c:pt idx="241">
                  <c:v>2.6853739999999998E-4</c:v>
                </c:pt>
                <c:pt idx="242">
                  <c:v>1.332444E-2</c:v>
                </c:pt>
                <c:pt idx="243">
                  <c:v>0.28359040000000002</c:v>
                </c:pt>
                <c:pt idx="244">
                  <c:v>3.2374450000000001</c:v>
                </c:pt>
                <c:pt idx="245">
                  <c:v>19.977640000000001</c:v>
                </c:pt>
                <c:pt idx="246">
                  <c:v>67.065070000000006</c:v>
                </c:pt>
                <c:pt idx="247">
                  <c:v>133.53380000000001</c:v>
                </c:pt>
                <c:pt idx="248">
                  <c:v>188.2878</c:v>
                </c:pt>
                <c:pt idx="249">
                  <c:v>220.64660000000001</c:v>
                </c:pt>
                <c:pt idx="250">
                  <c:v>236.6087</c:v>
                </c:pt>
                <c:pt idx="251">
                  <c:v>243.73609999999999</c:v>
                </c:pt>
                <c:pt idx="252">
                  <c:v>246.5061</c:v>
                </c:pt>
                <c:pt idx="253">
                  <c:v>246.9401</c:v>
                </c:pt>
                <c:pt idx="254">
                  <c:v>245.90880000000001</c:v>
                </c:pt>
                <c:pt idx="255">
                  <c:v>243.8622</c:v>
                </c:pt>
                <c:pt idx="256">
                  <c:v>241.09639999999999</c:v>
                </c:pt>
                <c:pt idx="257">
                  <c:v>237.83160000000001</c:v>
                </c:pt>
                <c:pt idx="258">
                  <c:v>234.2353</c:v>
                </c:pt>
                <c:pt idx="259">
                  <c:v>230.434</c:v>
                </c:pt>
                <c:pt idx="260">
                  <c:v>226.52199999999999</c:v>
                </c:pt>
                <c:pt idx="261">
                  <c:v>222.56800000000001</c:v>
                </c:pt>
                <c:pt idx="262">
                  <c:v>218.6206</c:v>
                </c:pt>
                <c:pt idx="263">
                  <c:v>214.71289999999999</c:v>
                </c:pt>
                <c:pt idx="264">
                  <c:v>210.86590000000001</c:v>
                </c:pt>
                <c:pt idx="265">
                  <c:v>207.09100000000001</c:v>
                </c:pt>
                <c:pt idx="266">
                  <c:v>203.39179999999999</c:v>
                </c:pt>
                <c:pt idx="267">
                  <c:v>199.7655</c:v>
                </c:pt>
                <c:pt idx="268">
                  <c:v>196.203</c:v>
                </c:pt>
                <c:pt idx="269">
                  <c:v>192.68940000000001</c:v>
                </c:pt>
                <c:pt idx="270">
                  <c:v>189.20259999999999</c:v>
                </c:pt>
                <c:pt idx="271">
                  <c:v>185.7107</c:v>
                </c:pt>
                <c:pt idx="272">
                  <c:v>182.16800000000001</c:v>
                </c:pt>
                <c:pt idx="273">
                  <c:v>178.50620000000001</c:v>
                </c:pt>
                <c:pt idx="274">
                  <c:v>174.61770000000001</c:v>
                </c:pt>
                <c:pt idx="275">
                  <c:v>170.32490000000001</c:v>
                </c:pt>
                <c:pt idx="276">
                  <c:v>165.32</c:v>
                </c:pt>
                <c:pt idx="277">
                  <c:v>159.0558</c:v>
                </c:pt>
                <c:pt idx="278">
                  <c:v>150.59190000000001</c:v>
                </c:pt>
                <c:pt idx="279">
                  <c:v>138.60400000000001</c:v>
                </c:pt>
                <c:pt idx="280">
                  <c:v>122.3008</c:v>
                </c:pt>
                <c:pt idx="281">
                  <c:v>103.3164</c:v>
                </c:pt>
                <c:pt idx="282">
                  <c:v>85.057900000000004</c:v>
                </c:pt>
                <c:pt idx="283">
                  <c:v>69.364050000000006</c:v>
                </c:pt>
                <c:pt idx="284">
                  <c:v>56.151699999999998</c:v>
                </c:pt>
                <c:pt idx="285">
                  <c:v>44.901629999999997</c:v>
                </c:pt>
                <c:pt idx="286">
                  <c:v>35.285400000000003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EB-4ED4-8D76-35BFC9164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6168"/>
        <c:axId val="349796560"/>
      </c:scatterChart>
      <c:valAx>
        <c:axId val="349796168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6560"/>
        <c:crosses val="autoZero"/>
        <c:crossBetween val="midCat"/>
        <c:majorUnit val="0.5"/>
        <c:minorUnit val="0.1"/>
      </c:valAx>
      <c:valAx>
        <c:axId val="349796560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Transconductance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0036932142375483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6168"/>
        <c:crossesAt val="-4"/>
        <c:crossBetween val="midCat"/>
        <c:majorUnit val="5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203269711043833"/>
          <c:y val="0.12542083874442034"/>
          <c:w val="0.23112256867854244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0-4AFB-89B4-67225AFA4A53}"/>
            </c:ext>
          </c:extLst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60-4AFB-89B4-67225AFA4A53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60-4AFB-89B4-67225AFA4A53}"/>
            </c:ext>
          </c:extLst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60-4AFB-89B4-67225AFA4A53}"/>
            </c:ext>
          </c:extLst>
        </c:ser>
        <c:ser>
          <c:idx val="2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plot'!$BO$3:$BO$289</c:f>
              <c:numCache>
                <c:formatCode>0.00E+00</c:formatCode>
                <c:ptCount val="287"/>
                <c:pt idx="0">
                  <c:v>4.0706899999999997E-4</c:v>
                </c:pt>
                <c:pt idx="1">
                  <c:v>3.9971789999999999E-4</c:v>
                </c:pt>
                <c:pt idx="2">
                  <c:v>3.92338E-4</c:v>
                </c:pt>
                <c:pt idx="3">
                  <c:v>3.8493389999999999E-4</c:v>
                </c:pt>
                <c:pt idx="4">
                  <c:v>3.7751009999999999E-4</c:v>
                </c:pt>
                <c:pt idx="5">
                  <c:v>3.7007130000000002E-4</c:v>
                </c:pt>
                <c:pt idx="6">
                  <c:v>3.6262220000000001E-4</c:v>
                </c:pt>
                <c:pt idx="7">
                  <c:v>3.5516760000000002E-4</c:v>
                </c:pt>
                <c:pt idx="8">
                  <c:v>3.4771239999999999E-4</c:v>
                </c:pt>
                <c:pt idx="9">
                  <c:v>3.4026150000000002E-4</c:v>
                </c:pt>
                <c:pt idx="10">
                  <c:v>3.3281979999999999E-4</c:v>
                </c:pt>
                <c:pt idx="11">
                  <c:v>3.2539210000000001E-4</c:v>
                </c:pt>
                <c:pt idx="12">
                  <c:v>3.1798349999999999E-4</c:v>
                </c:pt>
                <c:pt idx="13">
                  <c:v>3.1059879999999998E-4</c:v>
                </c:pt>
                <c:pt idx="14">
                  <c:v>3.0324280000000001E-4</c:v>
                </c:pt>
                <c:pt idx="15">
                  <c:v>2.9592049999999998E-4</c:v>
                </c:pt>
                <c:pt idx="16">
                  <c:v>2.8863659999999998E-4</c:v>
                </c:pt>
                <c:pt idx="17">
                  <c:v>2.8139579999999999E-4</c:v>
                </c:pt>
                <c:pt idx="18">
                  <c:v>2.742027E-4</c:v>
                </c:pt>
                <c:pt idx="19">
                  <c:v>2.6706199999999999E-4</c:v>
                </c:pt>
                <c:pt idx="20">
                  <c:v>2.5997800000000001E-4</c:v>
                </c:pt>
                <c:pt idx="21">
                  <c:v>2.5295519999999998E-4</c:v>
                </c:pt>
                <c:pt idx="22">
                  <c:v>2.4599780000000003E-4</c:v>
                </c:pt>
                <c:pt idx="23">
                  <c:v>2.391099E-4</c:v>
                </c:pt>
                <c:pt idx="24">
                  <c:v>2.3229540000000001E-4</c:v>
                </c:pt>
                <c:pt idx="25">
                  <c:v>2.2555850000000001E-4</c:v>
                </c:pt>
                <c:pt idx="26">
                  <c:v>2.1903950000000001E-4</c:v>
                </c:pt>
                <c:pt idx="27">
                  <c:v>2.4891380000000002E-4</c:v>
                </c:pt>
                <c:pt idx="28">
                  <c:v>3.6878179999999998E-3</c:v>
                </c:pt>
                <c:pt idx="29">
                  <c:v>0.12318320000000001</c:v>
                </c:pt>
                <c:pt idx="30">
                  <c:v>1.693306</c:v>
                </c:pt>
                <c:pt idx="31">
                  <c:v>9.820919</c:v>
                </c:pt>
                <c:pt idx="32">
                  <c:v>29.14217</c:v>
                </c:pt>
                <c:pt idx="33">
                  <c:v>57.334760000000003</c:v>
                </c:pt>
                <c:pt idx="34">
                  <c:v>90.053039999999996</c:v>
                </c:pt>
                <c:pt idx="35">
                  <c:v>124.8407</c:v>
                </c:pt>
                <c:pt idx="36">
                  <c:v>160.63399999999999</c:v>
                </c:pt>
                <c:pt idx="37">
                  <c:v>196.85059999999999</c:v>
                </c:pt>
                <c:pt idx="38">
                  <c:v>233.0745</c:v>
                </c:pt>
                <c:pt idx="39">
                  <c:v>268.99400000000003</c:v>
                </c:pt>
                <c:pt idx="40">
                  <c:v>304.3827</c:v>
                </c:pt>
                <c:pt idx="41">
                  <c:v>339.08420000000001</c:v>
                </c:pt>
                <c:pt idx="42">
                  <c:v>372.9966</c:v>
                </c:pt>
                <c:pt idx="43">
                  <c:v>406.05990000000003</c:v>
                </c:pt>
                <c:pt idx="44">
                  <c:v>438.24400000000003</c:v>
                </c:pt>
                <c:pt idx="45">
                  <c:v>469.54050000000001</c:v>
                </c:pt>
                <c:pt idx="46">
                  <c:v>499.95519999999999</c:v>
                </c:pt>
                <c:pt idx="47">
                  <c:v>529.50329999999997</c:v>
                </c:pt>
                <c:pt idx="48">
                  <c:v>558.20540000000005</c:v>
                </c:pt>
                <c:pt idx="49">
                  <c:v>586.0847</c:v>
                </c:pt>
                <c:pt idx="50">
                  <c:v>613.16520000000003</c:v>
                </c:pt>
                <c:pt idx="51">
                  <c:v>639.47040000000004</c:v>
                </c:pt>
                <c:pt idx="52">
                  <c:v>665.02229999999997</c:v>
                </c:pt>
                <c:pt idx="53">
                  <c:v>689.84069999999997</c:v>
                </c:pt>
                <c:pt idx="54">
                  <c:v>713.94259999999997</c:v>
                </c:pt>
                <c:pt idx="55">
                  <c:v>737.34199999999998</c:v>
                </c:pt>
                <c:pt idx="56">
                  <c:v>760.04960000000005</c:v>
                </c:pt>
                <c:pt idx="57">
                  <c:v>782.072</c:v>
                </c:pt>
                <c:pt idx="58">
                  <c:v>803.41160000000002</c:v>
                </c:pt>
                <c:pt idx="59">
                  <c:v>824.06619999999998</c:v>
                </c:pt>
                <c:pt idx="60">
                  <c:v>844.02790000000005</c:v>
                </c:pt>
                <c:pt idx="61">
                  <c:v>863.28240000000005</c:v>
                </c:pt>
                <c:pt idx="62">
                  <c:v>881.80730000000005</c:v>
                </c:pt>
                <c:pt idx="63">
                  <c:v>899.56970000000001</c:v>
                </c:pt>
                <c:pt idx="64">
                  <c:v>916.52269999999999</c:v>
                </c:pt>
                <c:pt idx="65">
                  <c:v>932.59939999999995</c:v>
                </c:pt>
                <c:pt idx="66">
                  <c:v>947.70370000000003</c:v>
                </c:pt>
                <c:pt idx="67">
                  <c:v>961.69749999999999</c:v>
                </c:pt>
                <c:pt idx="68">
                  <c:v>974.38509999999997</c:v>
                </c:pt>
                <c:pt idx="69">
                  <c:v>985.51139999999998</c:v>
                </c:pt>
                <c:pt idx="70">
                  <c:v>994.80849999999998</c:v>
                </c:pt>
                <c:pt idx="72">
                  <c:v>4.1029780000000001E-4</c:v>
                </c:pt>
                <c:pt idx="73">
                  <c:v>4.0288839999999998E-4</c:v>
                </c:pt>
                <c:pt idx="74">
                  <c:v>3.9544999999999999E-4</c:v>
                </c:pt>
                <c:pt idx="75">
                  <c:v>3.8798709999999999E-4</c:v>
                </c:pt>
                <c:pt idx="76">
                  <c:v>3.8050440000000002E-4</c:v>
                </c:pt>
                <c:pt idx="77">
                  <c:v>3.7300659999999999E-4</c:v>
                </c:pt>
                <c:pt idx="78">
                  <c:v>3.6549839999999999E-4</c:v>
                </c:pt>
                <c:pt idx="79">
                  <c:v>3.5798470000000002E-4</c:v>
                </c:pt>
                <c:pt idx="80">
                  <c:v>3.504704E-4</c:v>
                </c:pt>
                <c:pt idx="81">
                  <c:v>3.429603E-4</c:v>
                </c:pt>
                <c:pt idx="82">
                  <c:v>3.3545960000000002E-4</c:v>
                </c:pt>
                <c:pt idx="83">
                  <c:v>3.2797300000000001E-4</c:v>
                </c:pt>
                <c:pt idx="84">
                  <c:v>3.205056E-4</c:v>
                </c:pt>
                <c:pt idx="85">
                  <c:v>3.1306230000000001E-4</c:v>
                </c:pt>
                <c:pt idx="86">
                  <c:v>3.05648E-4</c:v>
                </c:pt>
                <c:pt idx="87">
                  <c:v>2.982676E-4</c:v>
                </c:pt>
                <c:pt idx="88">
                  <c:v>2.9092590000000002E-4</c:v>
                </c:pt>
                <c:pt idx="89">
                  <c:v>2.8362759999999999E-4</c:v>
                </c:pt>
                <c:pt idx="90">
                  <c:v>2.7637750000000002E-4</c:v>
                </c:pt>
                <c:pt idx="91">
                  <c:v>2.6918009999999997E-4</c:v>
                </c:pt>
                <c:pt idx="92">
                  <c:v>2.6204000000000001E-4</c:v>
                </c:pt>
                <c:pt idx="93">
                  <c:v>2.5496150000000001E-4</c:v>
                </c:pt>
                <c:pt idx="94">
                  <c:v>2.4794880000000001E-4</c:v>
                </c:pt>
                <c:pt idx="95">
                  <c:v>2.4100630000000001E-4</c:v>
                </c:pt>
                <c:pt idx="96">
                  <c:v>2.3413780000000001E-4</c:v>
                </c:pt>
                <c:pt idx="97">
                  <c:v>2.273527E-4</c:v>
                </c:pt>
                <c:pt idx="98">
                  <c:v>2.2237480000000001E-4</c:v>
                </c:pt>
                <c:pt idx="99">
                  <c:v>4.336489E-4</c:v>
                </c:pt>
                <c:pt idx="100">
                  <c:v>1.160602E-2</c:v>
                </c:pt>
                <c:pt idx="101">
                  <c:v>0.25153150000000002</c:v>
                </c:pt>
                <c:pt idx="102">
                  <c:v>2.45417</c:v>
                </c:pt>
                <c:pt idx="103">
                  <c:v>11.431190000000001</c:v>
                </c:pt>
                <c:pt idx="104">
                  <c:v>30.289819999999999</c:v>
                </c:pt>
                <c:pt idx="105">
                  <c:v>56.570450000000001</c:v>
                </c:pt>
                <c:pt idx="106">
                  <c:v>86.645359999999997</c:v>
                </c:pt>
                <c:pt idx="107">
                  <c:v>118.4252</c:v>
                </c:pt>
                <c:pt idx="108">
                  <c:v>150.96889999999999</c:v>
                </c:pt>
                <c:pt idx="109">
                  <c:v>183.7799</c:v>
                </c:pt>
                <c:pt idx="110">
                  <c:v>216.5231</c:v>
                </c:pt>
                <c:pt idx="111">
                  <c:v>248.95500000000001</c:v>
                </c:pt>
                <c:pt idx="112">
                  <c:v>280.9033</c:v>
                </c:pt>
                <c:pt idx="113">
                  <c:v>312.25170000000003</c:v>
                </c:pt>
                <c:pt idx="114">
                  <c:v>342.92770000000002</c:v>
                </c:pt>
                <c:pt idx="115">
                  <c:v>372.89139999999998</c:v>
                </c:pt>
                <c:pt idx="116">
                  <c:v>402.12630000000001</c:v>
                </c:pt>
                <c:pt idx="117">
                  <c:v>430.63229999999999</c:v>
                </c:pt>
                <c:pt idx="118">
                  <c:v>458.42</c:v>
                </c:pt>
                <c:pt idx="119">
                  <c:v>485.5068</c:v>
                </c:pt>
                <c:pt idx="120">
                  <c:v>511.91379999999998</c:v>
                </c:pt>
                <c:pt idx="121">
                  <c:v>537.66340000000002</c:v>
                </c:pt>
                <c:pt idx="122">
                  <c:v>562.77829999999994</c:v>
                </c:pt>
                <c:pt idx="123">
                  <c:v>587.27980000000002</c:v>
                </c:pt>
                <c:pt idx="124">
                  <c:v>611.18740000000003</c:v>
                </c:pt>
                <c:pt idx="125">
                  <c:v>634.51819999999998</c:v>
                </c:pt>
                <c:pt idx="126">
                  <c:v>657.28629999999998</c:v>
                </c:pt>
                <c:pt idx="127">
                  <c:v>679.50289999999995</c:v>
                </c:pt>
                <c:pt idx="128">
                  <c:v>701.17520000000002</c:v>
                </c:pt>
                <c:pt idx="129">
                  <c:v>722.30690000000004</c:v>
                </c:pt>
                <c:pt idx="130">
                  <c:v>742.89660000000003</c:v>
                </c:pt>
                <c:pt idx="131">
                  <c:v>762.93780000000004</c:v>
                </c:pt>
                <c:pt idx="132">
                  <c:v>782.41679999999997</c:v>
                </c:pt>
                <c:pt idx="133">
                  <c:v>801.31079999999997</c:v>
                </c:pt>
                <c:pt idx="134">
                  <c:v>819.58399999999995</c:v>
                </c:pt>
                <c:pt idx="135">
                  <c:v>837.18110000000001</c:v>
                </c:pt>
                <c:pt idx="136">
                  <c:v>854.01530000000002</c:v>
                </c:pt>
                <c:pt idx="137">
                  <c:v>869.94899999999996</c:v>
                </c:pt>
                <c:pt idx="138">
                  <c:v>884.76229999999998</c:v>
                </c:pt>
                <c:pt idx="139">
                  <c:v>898.12019999999995</c:v>
                </c:pt>
                <c:pt idx="140">
                  <c:v>909.59320000000002</c:v>
                </c:pt>
                <c:pt idx="141">
                  <c:v>918.82560000000001</c:v>
                </c:pt>
                <c:pt idx="142">
                  <c:v>925.78279999999995</c:v>
                </c:pt>
                <c:pt idx="144">
                  <c:v>4.1364480000000001E-4</c:v>
                </c:pt>
                <c:pt idx="145">
                  <c:v>4.0617490000000001E-4</c:v>
                </c:pt>
                <c:pt idx="146">
                  <c:v>3.9867579999999998E-4</c:v>
                </c:pt>
                <c:pt idx="147">
                  <c:v>3.9115210000000001E-4</c:v>
                </c:pt>
                <c:pt idx="148">
                  <c:v>3.8360830000000001E-4</c:v>
                </c:pt>
                <c:pt idx="149">
                  <c:v>3.7604929999999998E-4</c:v>
                </c:pt>
                <c:pt idx="150">
                  <c:v>3.6847989999999999E-4</c:v>
                </c:pt>
                <c:pt idx="151">
                  <c:v>3.6090489999999998E-4</c:v>
                </c:pt>
                <c:pt idx="152">
                  <c:v>3.5332929999999999E-4</c:v>
                </c:pt>
                <c:pt idx="153">
                  <c:v>3.4575799999999999E-4</c:v>
                </c:pt>
                <c:pt idx="154">
                  <c:v>3.3819600000000003E-4</c:v>
                </c:pt>
                <c:pt idx="155">
                  <c:v>3.306483E-4</c:v>
                </c:pt>
                <c:pt idx="156">
                  <c:v>3.2311999999999998E-4</c:v>
                </c:pt>
                <c:pt idx="157">
                  <c:v>3.1561600000000001E-4</c:v>
                </c:pt>
                <c:pt idx="158">
                  <c:v>3.0814120000000002E-4</c:v>
                </c:pt>
                <c:pt idx="159">
                  <c:v>3.007005E-4</c:v>
                </c:pt>
                <c:pt idx="160">
                  <c:v>2.9329889999999998E-4</c:v>
                </c:pt>
                <c:pt idx="161">
                  <c:v>2.8594109999999999E-4</c:v>
                </c:pt>
                <c:pt idx="162">
                  <c:v>2.7863189999999998E-4</c:v>
                </c:pt>
                <c:pt idx="163">
                  <c:v>2.7137580000000003E-4</c:v>
                </c:pt>
                <c:pt idx="164">
                  <c:v>2.6417740000000002E-4</c:v>
                </c:pt>
                <c:pt idx="165">
                  <c:v>2.5704109999999999E-4</c:v>
                </c:pt>
                <c:pt idx="166">
                  <c:v>2.4997129999999998E-4</c:v>
                </c:pt>
                <c:pt idx="167">
                  <c:v>2.429721E-4</c:v>
                </c:pt>
                <c:pt idx="168">
                  <c:v>2.360486E-4</c:v>
                </c:pt>
                <c:pt idx="169">
                  <c:v>2.294575E-4</c:v>
                </c:pt>
                <c:pt idx="170">
                  <c:v>2.5198210000000002E-4</c:v>
                </c:pt>
                <c:pt idx="171">
                  <c:v>1.8222609999999999E-3</c:v>
                </c:pt>
                <c:pt idx="172">
                  <c:v>4.2307780000000003E-2</c:v>
                </c:pt>
                <c:pt idx="173">
                  <c:v>0.54718560000000005</c:v>
                </c:pt>
                <c:pt idx="174">
                  <c:v>3.6374010000000001</c:v>
                </c:pt>
                <c:pt idx="175">
                  <c:v>13.283340000000001</c:v>
                </c:pt>
                <c:pt idx="176">
                  <c:v>30.97654</c:v>
                </c:pt>
                <c:pt idx="177">
                  <c:v>54.423969999999997</c:v>
                </c:pt>
                <c:pt idx="178">
                  <c:v>80.864559999999997</c:v>
                </c:pt>
                <c:pt idx="179">
                  <c:v>108.6536</c:v>
                </c:pt>
                <c:pt idx="180">
                  <c:v>137.00989999999999</c:v>
                </c:pt>
                <c:pt idx="181">
                  <c:v>165.5401</c:v>
                </c:pt>
                <c:pt idx="182">
                  <c:v>194.0016</c:v>
                </c:pt>
                <c:pt idx="183">
                  <c:v>222.2259</c:v>
                </c:pt>
                <c:pt idx="184">
                  <c:v>250.09460000000001</c:v>
                </c:pt>
                <c:pt idx="185">
                  <c:v>277.52699999999999</c:v>
                </c:pt>
                <c:pt idx="186">
                  <c:v>304.47160000000002</c:v>
                </c:pt>
                <c:pt idx="187">
                  <c:v>330.89819999999997</c:v>
                </c:pt>
                <c:pt idx="188">
                  <c:v>356.79219999999998</c:v>
                </c:pt>
                <c:pt idx="189">
                  <c:v>382.15039999999999</c:v>
                </c:pt>
                <c:pt idx="190">
                  <c:v>406.9769</c:v>
                </c:pt>
                <c:pt idx="191">
                  <c:v>431.2808</c:v>
                </c:pt>
                <c:pt idx="192">
                  <c:v>455.07389999999998</c:v>
                </c:pt>
                <c:pt idx="193">
                  <c:v>478.3698</c:v>
                </c:pt>
                <c:pt idx="194">
                  <c:v>501.18220000000002</c:v>
                </c:pt>
                <c:pt idx="195">
                  <c:v>523.52419999999995</c:v>
                </c:pt>
                <c:pt idx="196">
                  <c:v>545.40819999999997</c:v>
                </c:pt>
                <c:pt idx="197">
                  <c:v>566.84450000000004</c:v>
                </c:pt>
                <c:pt idx="198">
                  <c:v>587.8415</c:v>
                </c:pt>
                <c:pt idx="199">
                  <c:v>608.4049</c:v>
                </c:pt>
                <c:pt idx="200">
                  <c:v>628.53740000000005</c:v>
                </c:pt>
                <c:pt idx="201">
                  <c:v>648.23760000000004</c:v>
                </c:pt>
                <c:pt idx="202">
                  <c:v>667.49860000000001</c:v>
                </c:pt>
                <c:pt idx="203">
                  <c:v>686.30669999999998</c:v>
                </c:pt>
                <c:pt idx="204">
                  <c:v>704.63739999999996</c:v>
                </c:pt>
                <c:pt idx="205">
                  <c:v>722.44979999999998</c:v>
                </c:pt>
                <c:pt idx="206">
                  <c:v>739.67579999999998</c:v>
                </c:pt>
                <c:pt idx="207">
                  <c:v>756.20069999999998</c:v>
                </c:pt>
                <c:pt idx="208">
                  <c:v>771.83010000000002</c:v>
                </c:pt>
                <c:pt idx="209">
                  <c:v>786.24680000000001</c:v>
                </c:pt>
                <c:pt idx="210">
                  <c:v>799.0077</c:v>
                </c:pt>
                <c:pt idx="211">
                  <c:v>809.69899999999996</c:v>
                </c:pt>
                <c:pt idx="212">
                  <c:v>818.20550000000003</c:v>
                </c:pt>
                <c:pt idx="213">
                  <c:v>824.7482</c:v>
                </c:pt>
                <c:pt idx="214">
                  <c:v>829.6739</c:v>
                </c:pt>
                <c:pt idx="216">
                  <c:v>4.164161E-4</c:v>
                </c:pt>
                <c:pt idx="217">
                  <c:v>4.0889620000000002E-4</c:v>
                </c:pt>
                <c:pt idx="218">
                  <c:v>4.0134680000000002E-4</c:v>
                </c:pt>
                <c:pt idx="219">
                  <c:v>3.9377269999999999E-4</c:v>
                </c:pt>
                <c:pt idx="220">
                  <c:v>3.8617840000000002E-4</c:v>
                </c:pt>
                <c:pt idx="221">
                  <c:v>3.7856869999999999E-4</c:v>
                </c:pt>
                <c:pt idx="222">
                  <c:v>3.709486E-4</c:v>
                </c:pt>
                <c:pt idx="223">
                  <c:v>3.6332280000000002E-4</c:v>
                </c:pt>
                <c:pt idx="224">
                  <c:v>3.5569639999999999E-4</c:v>
                </c:pt>
                <c:pt idx="225">
                  <c:v>3.480744E-4</c:v>
                </c:pt>
                <c:pt idx="226">
                  <c:v>3.4046169999999999E-4</c:v>
                </c:pt>
                <c:pt idx="227">
                  <c:v>3.3286349999999998E-4</c:v>
                </c:pt>
                <c:pt idx="228">
                  <c:v>3.2528469999999998E-4</c:v>
                </c:pt>
                <c:pt idx="229">
                  <c:v>3.1773039999999998E-4</c:v>
                </c:pt>
                <c:pt idx="230">
                  <c:v>3.1020549999999998E-4</c:v>
                </c:pt>
                <c:pt idx="231">
                  <c:v>3.0271509999999998E-4</c:v>
                </c:pt>
                <c:pt idx="232">
                  <c:v>2.9526390000000002E-4</c:v>
                </c:pt>
                <c:pt idx="233">
                  <c:v>2.8785680000000002E-4</c:v>
                </c:pt>
                <c:pt idx="234">
                  <c:v>2.8049850000000002E-4</c:v>
                </c:pt>
                <c:pt idx="235">
                  <c:v>2.7319380000000003E-4</c:v>
                </c:pt>
                <c:pt idx="236">
                  <c:v>2.6594720000000001E-4</c:v>
                </c:pt>
                <c:pt idx="237">
                  <c:v>2.587631E-4</c:v>
                </c:pt>
                <c:pt idx="238">
                  <c:v>2.5164589999999998E-4</c:v>
                </c:pt>
                <c:pt idx="239">
                  <c:v>2.4460029999999998E-4</c:v>
                </c:pt>
                <c:pt idx="240">
                  <c:v>2.3771179999999999E-4</c:v>
                </c:pt>
                <c:pt idx="241">
                  <c:v>2.3804429999999999E-4</c:v>
                </c:pt>
                <c:pt idx="242">
                  <c:v>5.7002759999999996E-4</c:v>
                </c:pt>
                <c:pt idx="243">
                  <c:v>9.1680200000000007E-3</c:v>
                </c:pt>
                <c:pt idx="244">
                  <c:v>0.12906319999999999</c:v>
                </c:pt>
                <c:pt idx="245">
                  <c:v>1.053863</c:v>
                </c:pt>
                <c:pt idx="246">
                  <c:v>5.0161259999999999</c:v>
                </c:pt>
                <c:pt idx="247">
                  <c:v>14.85937</c:v>
                </c:pt>
                <c:pt idx="248">
                  <c:v>30.995740000000001</c:v>
                </c:pt>
                <c:pt idx="249">
                  <c:v>51.533290000000001</c:v>
                </c:pt>
                <c:pt idx="250">
                  <c:v>74.457070000000002</c:v>
                </c:pt>
                <c:pt idx="251">
                  <c:v>98.506460000000004</c:v>
                </c:pt>
                <c:pt idx="252">
                  <c:v>123.0369</c:v>
                </c:pt>
                <c:pt idx="253">
                  <c:v>147.72290000000001</c:v>
                </c:pt>
                <c:pt idx="254">
                  <c:v>172.37790000000001</c:v>
                </c:pt>
                <c:pt idx="255">
                  <c:v>196.87860000000001</c:v>
                </c:pt>
                <c:pt idx="256">
                  <c:v>221.13839999999999</c:v>
                </c:pt>
                <c:pt idx="257">
                  <c:v>245.09639999999999</c:v>
                </c:pt>
                <c:pt idx="258">
                  <c:v>268.71089999999998</c:v>
                </c:pt>
                <c:pt idx="259">
                  <c:v>291.95510000000002</c:v>
                </c:pt>
                <c:pt idx="260">
                  <c:v>314.81330000000003</c:v>
                </c:pt>
                <c:pt idx="261">
                  <c:v>337.27780000000001</c:v>
                </c:pt>
                <c:pt idx="262">
                  <c:v>359.34690000000001</c:v>
                </c:pt>
                <c:pt idx="263">
                  <c:v>381.02289999999999</c:v>
                </c:pt>
                <c:pt idx="264">
                  <c:v>402.3109</c:v>
                </c:pt>
                <c:pt idx="265">
                  <c:v>423.21749999999997</c:v>
                </c:pt>
                <c:pt idx="266">
                  <c:v>443.75029999999998</c:v>
                </c:pt>
                <c:pt idx="267">
                  <c:v>463.91660000000002</c:v>
                </c:pt>
                <c:pt idx="268">
                  <c:v>483.7235</c:v>
                </c:pt>
                <c:pt idx="269">
                  <c:v>503.17660000000001</c:v>
                </c:pt>
                <c:pt idx="270">
                  <c:v>522.27980000000002</c:v>
                </c:pt>
                <c:pt idx="271">
                  <c:v>541.03440000000001</c:v>
                </c:pt>
                <c:pt idx="272">
                  <c:v>559.43780000000004</c:v>
                </c:pt>
                <c:pt idx="273">
                  <c:v>577.48199999999997</c:v>
                </c:pt>
                <c:pt idx="274">
                  <c:v>595.15039999999999</c:v>
                </c:pt>
                <c:pt idx="275">
                  <c:v>612.41269999999997</c:v>
                </c:pt>
                <c:pt idx="276">
                  <c:v>629.21519999999998</c:v>
                </c:pt>
                <c:pt idx="277">
                  <c:v>645.4633</c:v>
                </c:pt>
                <c:pt idx="278">
                  <c:v>660.99030000000005</c:v>
                </c:pt>
                <c:pt idx="279">
                  <c:v>675.51480000000004</c:v>
                </c:pt>
                <c:pt idx="280">
                  <c:v>688.63469999999995</c:v>
                </c:pt>
                <c:pt idx="281">
                  <c:v>699.97109999999998</c:v>
                </c:pt>
                <c:pt idx="282">
                  <c:v>709.41780000000006</c:v>
                </c:pt>
                <c:pt idx="283">
                  <c:v>717.15549999999996</c:v>
                </c:pt>
                <c:pt idx="284">
                  <c:v>723.44600000000003</c:v>
                </c:pt>
                <c:pt idx="285">
                  <c:v>728.51220000000001</c:v>
                </c:pt>
                <c:pt idx="286">
                  <c:v>732.53279999999995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60-4AFB-89B4-67225AFA4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7344"/>
        <c:axId val="349797736"/>
      </c:scatterChart>
      <c:valAx>
        <c:axId val="349797344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7736"/>
        <c:crosses val="autoZero"/>
        <c:crossBetween val="midCat"/>
        <c:majorUnit val="0.5"/>
        <c:minorUnit val="0.1"/>
      </c:valAx>
      <c:valAx>
        <c:axId val="349797736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7344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7994832197305"/>
          <c:y val="0.15177129987749019"/>
          <c:w val="0.23112256867854244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1"/>
          <c:order val="0"/>
          <c:tx>
            <c:v>-40c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'-40c'!$A$53:$A$123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'-40c'!$E$53:$E$123</c:f>
              <c:numCache>
                <c:formatCode>0.00E+00</c:formatCode>
                <c:ptCount val="71"/>
                <c:pt idx="0">
                  <c:v>7.7139999999999997E-5</c:v>
                </c:pt>
                <c:pt idx="1">
                  <c:v>1.0591599999999999E-4</c:v>
                </c:pt>
                <c:pt idx="2">
                  <c:v>1.3954399999999999E-4</c:v>
                </c:pt>
                <c:pt idx="3">
                  <c:v>1.7755599999999999E-4</c:v>
                </c:pt>
                <c:pt idx="4">
                  <c:v>2.1965199999999998E-4</c:v>
                </c:pt>
                <c:pt idx="5">
                  <c:v>2.6551999999999999E-4</c:v>
                </c:pt>
                <c:pt idx="6">
                  <c:v>3.1285600000000003E-4</c:v>
                </c:pt>
                <c:pt idx="7">
                  <c:v>3.6336000000000002E-4</c:v>
                </c:pt>
                <c:pt idx="8">
                  <c:v>4.1532E-4</c:v>
                </c:pt>
                <c:pt idx="9">
                  <c:v>4.6927999999999998E-4</c:v>
                </c:pt>
                <c:pt idx="10">
                  <c:v>5.2492000000000001E-4</c:v>
                </c:pt>
                <c:pt idx="11">
                  <c:v>5.7768000000000001E-4</c:v>
                </c:pt>
                <c:pt idx="12">
                  <c:v>6.2724000000000005E-4</c:v>
                </c:pt>
                <c:pt idx="13">
                  <c:v>6.6980000000000002E-4</c:v>
                </c:pt>
                <c:pt idx="14">
                  <c:v>7.1248000000000004E-4</c:v>
                </c:pt>
                <c:pt idx="15">
                  <c:v>7.5236000000000009E-4</c:v>
                </c:pt>
                <c:pt idx="16">
                  <c:v>7.8852000000000002E-4</c:v>
                </c:pt>
                <c:pt idx="17">
                  <c:v>8.2575999999999993E-4</c:v>
                </c:pt>
                <c:pt idx="18">
                  <c:v>8.6216000000000005E-4</c:v>
                </c:pt>
                <c:pt idx="19">
                  <c:v>8.9996E-4</c:v>
                </c:pt>
                <c:pt idx="20">
                  <c:v>9.3687999999999996E-4</c:v>
                </c:pt>
                <c:pt idx="21">
                  <c:v>9.6588000000000002E-4</c:v>
                </c:pt>
                <c:pt idx="22">
                  <c:v>1.0058000000000001E-3</c:v>
                </c:pt>
                <c:pt idx="23">
                  <c:v>1.0437199999999999E-3</c:v>
                </c:pt>
                <c:pt idx="24">
                  <c:v>1.08088E-3</c:v>
                </c:pt>
                <c:pt idx="25">
                  <c:v>1.1174399999999999E-3</c:v>
                </c:pt>
                <c:pt idx="26">
                  <c:v>1.14912E-3</c:v>
                </c:pt>
                <c:pt idx="27">
                  <c:v>1.1794000000000002E-3</c:v>
                </c:pt>
                <c:pt idx="28">
                  <c:v>1.2104799999999999E-3</c:v>
                </c:pt>
                <c:pt idx="29">
                  <c:v>1.24044E-3</c:v>
                </c:pt>
                <c:pt idx="30">
                  <c:v>1.2713199999999998E-3</c:v>
                </c:pt>
                <c:pt idx="31">
                  <c:v>1.30028E-3</c:v>
                </c:pt>
                <c:pt idx="32">
                  <c:v>1.3319600000000001E-3</c:v>
                </c:pt>
                <c:pt idx="33">
                  <c:v>1.3587199999999999E-3</c:v>
                </c:pt>
                <c:pt idx="34">
                  <c:v>1.3936E-3</c:v>
                </c:pt>
                <c:pt idx="35">
                  <c:v>1.4222799999999999E-3</c:v>
                </c:pt>
                <c:pt idx="36">
                  <c:v>1.45196E-3</c:v>
                </c:pt>
                <c:pt idx="37">
                  <c:v>1.4773199999999998E-3</c:v>
                </c:pt>
                <c:pt idx="38">
                  <c:v>1.50128E-3</c:v>
                </c:pt>
                <c:pt idx="39">
                  <c:v>1.5352E-3</c:v>
                </c:pt>
                <c:pt idx="40">
                  <c:v>1.5674E-3</c:v>
                </c:pt>
                <c:pt idx="41">
                  <c:v>1.59768E-3</c:v>
                </c:pt>
                <c:pt idx="42">
                  <c:v>1.61856E-3</c:v>
                </c:pt>
                <c:pt idx="43">
                  <c:v>1.64836E-3</c:v>
                </c:pt>
                <c:pt idx="44">
                  <c:v>1.6816800000000001E-3</c:v>
                </c:pt>
                <c:pt idx="45">
                  <c:v>1.7062000000000002E-3</c:v>
                </c:pt>
                <c:pt idx="46">
                  <c:v>1.7290399999999998E-3</c:v>
                </c:pt>
                <c:pt idx="47">
                  <c:v>1.75468E-3</c:v>
                </c:pt>
                <c:pt idx="48">
                  <c:v>1.7812400000000001E-3</c:v>
                </c:pt>
                <c:pt idx="49">
                  <c:v>1.8037999999999999E-3</c:v>
                </c:pt>
                <c:pt idx="50">
                  <c:v>1.83176E-3</c:v>
                </c:pt>
                <c:pt idx="51">
                  <c:v>1.8546400000000001E-3</c:v>
                </c:pt>
                <c:pt idx="52">
                  <c:v>1.88408E-3</c:v>
                </c:pt>
                <c:pt idx="53">
                  <c:v>1.9104400000000002E-3</c:v>
                </c:pt>
                <c:pt idx="54">
                  <c:v>1.9382400000000001E-3</c:v>
                </c:pt>
                <c:pt idx="55">
                  <c:v>1.9584000000000003E-3</c:v>
                </c:pt>
                <c:pt idx="56">
                  <c:v>1.9728800000000002E-3</c:v>
                </c:pt>
                <c:pt idx="57">
                  <c:v>2.0015600000000003E-3</c:v>
                </c:pt>
                <c:pt idx="58">
                  <c:v>2.0204400000000001E-3</c:v>
                </c:pt>
                <c:pt idx="59">
                  <c:v>2.0482E-3</c:v>
                </c:pt>
                <c:pt idx="60">
                  <c:v>2.0637199999999998E-3</c:v>
                </c:pt>
                <c:pt idx="61">
                  <c:v>2.0899999999999998E-3</c:v>
                </c:pt>
                <c:pt idx="62">
                  <c:v>2.11196E-3</c:v>
                </c:pt>
                <c:pt idx="63">
                  <c:v>2.13948E-3</c:v>
                </c:pt>
                <c:pt idx="64">
                  <c:v>2.1610000000000002E-3</c:v>
                </c:pt>
                <c:pt idx="65">
                  <c:v>2.1743600000000002E-3</c:v>
                </c:pt>
                <c:pt idx="66">
                  <c:v>2.1993599999999996E-3</c:v>
                </c:pt>
                <c:pt idx="67">
                  <c:v>2.2126799999999999E-3</c:v>
                </c:pt>
                <c:pt idx="68">
                  <c:v>2.2305200000000002E-3</c:v>
                </c:pt>
                <c:pt idx="69">
                  <c:v>2.24596E-3</c:v>
                </c:pt>
                <c:pt idx="70">
                  <c:v>2.2697200000000002E-3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F-46C6-88E6-9D5C1D044107}"/>
            </c:ext>
          </c:extLst>
        </c:ser>
        <c:ser>
          <c:idx val="3"/>
          <c:order val="1"/>
          <c:tx>
            <c:v>0c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'0c'!$E$53:$E$123</c:f>
              <c:numCache>
                <c:formatCode>0.00E+00</c:formatCode>
                <c:ptCount val="71"/>
                <c:pt idx="0">
                  <c:v>8.1456000000000001E-5</c:v>
                </c:pt>
                <c:pt idx="1">
                  <c:v>1.11284E-4</c:v>
                </c:pt>
                <c:pt idx="2">
                  <c:v>1.4592399999999999E-4</c:v>
                </c:pt>
                <c:pt idx="3">
                  <c:v>1.8314000000000001E-4</c:v>
                </c:pt>
                <c:pt idx="4">
                  <c:v>2.2552E-4</c:v>
                </c:pt>
                <c:pt idx="5">
                  <c:v>2.7199599999999999E-4</c:v>
                </c:pt>
                <c:pt idx="6">
                  <c:v>3.2372E-4</c:v>
                </c:pt>
                <c:pt idx="7">
                  <c:v>3.7614399999999997E-4</c:v>
                </c:pt>
                <c:pt idx="8">
                  <c:v>4.3019999999999999E-4</c:v>
                </c:pt>
                <c:pt idx="9">
                  <c:v>4.8536E-4</c:v>
                </c:pt>
                <c:pt idx="10">
                  <c:v>5.3723999999999992E-4</c:v>
                </c:pt>
                <c:pt idx="11">
                  <c:v>5.9103999999999992E-4</c:v>
                </c:pt>
                <c:pt idx="12">
                  <c:v>6.3971999999999998E-4</c:v>
                </c:pt>
                <c:pt idx="13">
                  <c:v>6.8683999999999998E-4</c:v>
                </c:pt>
                <c:pt idx="14">
                  <c:v>7.2951999999999999E-4</c:v>
                </c:pt>
                <c:pt idx="15">
                  <c:v>7.7076E-4</c:v>
                </c:pt>
                <c:pt idx="16">
                  <c:v>8.0891999999999997E-4</c:v>
                </c:pt>
                <c:pt idx="17">
                  <c:v>8.4583999999999994E-4</c:v>
                </c:pt>
                <c:pt idx="18">
                  <c:v>8.8395999999999993E-4</c:v>
                </c:pt>
                <c:pt idx="19">
                  <c:v>9.1595999999999995E-4</c:v>
                </c:pt>
                <c:pt idx="20">
                  <c:v>9.5416000000000012E-4</c:v>
                </c:pt>
                <c:pt idx="21">
                  <c:v>9.9303999999999994E-4</c:v>
                </c:pt>
                <c:pt idx="22">
                  <c:v>1.0266799999999999E-3</c:v>
                </c:pt>
                <c:pt idx="23">
                  <c:v>1.0638399999999999E-3</c:v>
                </c:pt>
                <c:pt idx="24">
                  <c:v>1.0974000000000001E-3</c:v>
                </c:pt>
                <c:pt idx="25">
                  <c:v>1.1298E-3</c:v>
                </c:pt>
                <c:pt idx="26">
                  <c:v>1.16424E-3</c:v>
                </c:pt>
                <c:pt idx="27">
                  <c:v>1.19764E-3</c:v>
                </c:pt>
                <c:pt idx="28">
                  <c:v>1.2335600000000001E-3</c:v>
                </c:pt>
                <c:pt idx="29">
                  <c:v>1.26256E-3</c:v>
                </c:pt>
                <c:pt idx="30">
                  <c:v>1.2959200000000001E-3</c:v>
                </c:pt>
                <c:pt idx="31">
                  <c:v>1.3267999999999999E-3</c:v>
                </c:pt>
                <c:pt idx="32">
                  <c:v>1.3599999999999999E-3</c:v>
                </c:pt>
                <c:pt idx="33">
                  <c:v>1.3925999999999999E-3</c:v>
                </c:pt>
                <c:pt idx="34">
                  <c:v>1.4270000000000001E-3</c:v>
                </c:pt>
                <c:pt idx="35">
                  <c:v>1.45852E-3</c:v>
                </c:pt>
                <c:pt idx="36">
                  <c:v>1.48824E-3</c:v>
                </c:pt>
                <c:pt idx="37">
                  <c:v>1.5194800000000001E-3</c:v>
                </c:pt>
                <c:pt idx="38">
                  <c:v>1.5558E-3</c:v>
                </c:pt>
                <c:pt idx="39">
                  <c:v>1.58848E-3</c:v>
                </c:pt>
                <c:pt idx="40">
                  <c:v>1.621E-3</c:v>
                </c:pt>
                <c:pt idx="41">
                  <c:v>1.6497600000000001E-3</c:v>
                </c:pt>
                <c:pt idx="42">
                  <c:v>1.68304E-3</c:v>
                </c:pt>
                <c:pt idx="43">
                  <c:v>1.7122000000000001E-3</c:v>
                </c:pt>
                <c:pt idx="44">
                  <c:v>1.7485600000000001E-3</c:v>
                </c:pt>
                <c:pt idx="45">
                  <c:v>1.78024E-3</c:v>
                </c:pt>
                <c:pt idx="46">
                  <c:v>1.8079599999999999E-3</c:v>
                </c:pt>
                <c:pt idx="47">
                  <c:v>1.8373200000000001E-3</c:v>
                </c:pt>
                <c:pt idx="48">
                  <c:v>1.8655200000000001E-3</c:v>
                </c:pt>
                <c:pt idx="49">
                  <c:v>1.89708E-3</c:v>
                </c:pt>
                <c:pt idx="50">
                  <c:v>1.9275199999999998E-3</c:v>
                </c:pt>
                <c:pt idx="51">
                  <c:v>1.9575599999999997E-3</c:v>
                </c:pt>
                <c:pt idx="52">
                  <c:v>1.9866799999999998E-3</c:v>
                </c:pt>
                <c:pt idx="53">
                  <c:v>2.0173999999999999E-3</c:v>
                </c:pt>
                <c:pt idx="54">
                  <c:v>2.0465600000000002E-3</c:v>
                </c:pt>
                <c:pt idx="55">
                  <c:v>2.0747199999999999E-3</c:v>
                </c:pt>
                <c:pt idx="56">
                  <c:v>2.1034000000000001E-3</c:v>
                </c:pt>
                <c:pt idx="57">
                  <c:v>2.1380800000000001E-3</c:v>
                </c:pt>
                <c:pt idx="58">
                  <c:v>2.1653200000000001E-3</c:v>
                </c:pt>
                <c:pt idx="59">
                  <c:v>2.1960400000000002E-3</c:v>
                </c:pt>
                <c:pt idx="60">
                  <c:v>2.22332E-3</c:v>
                </c:pt>
                <c:pt idx="61">
                  <c:v>2.2542E-3</c:v>
                </c:pt>
                <c:pt idx="62">
                  <c:v>2.2795599999999999E-3</c:v>
                </c:pt>
                <c:pt idx="63">
                  <c:v>2.2958000000000002E-3</c:v>
                </c:pt>
                <c:pt idx="64">
                  <c:v>2.3194800000000001E-3</c:v>
                </c:pt>
                <c:pt idx="65">
                  <c:v>2.3483599999999999E-3</c:v>
                </c:pt>
                <c:pt idx="66">
                  <c:v>2.3724800000000002E-3</c:v>
                </c:pt>
                <c:pt idx="67">
                  <c:v>2.3944000000000001E-3</c:v>
                </c:pt>
                <c:pt idx="68">
                  <c:v>2.4169199999999999E-3</c:v>
                </c:pt>
                <c:pt idx="69">
                  <c:v>2.4353199999999999E-3</c:v>
                </c:pt>
                <c:pt idx="70">
                  <c:v>2.4588399999999999E-3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F-46C6-88E6-9D5C1D044107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'+50c'!$E$53:$E$123</c:f>
              <c:numCache>
                <c:formatCode>0.00E+00</c:formatCode>
                <c:ptCount val="71"/>
                <c:pt idx="0">
                  <c:v>9.3803999999999998E-5</c:v>
                </c:pt>
                <c:pt idx="1">
                  <c:v>1.2237999999999998E-4</c:v>
                </c:pt>
                <c:pt idx="2">
                  <c:v>1.57808E-4</c:v>
                </c:pt>
                <c:pt idx="3">
                  <c:v>1.9609200000000001E-4</c:v>
                </c:pt>
                <c:pt idx="4">
                  <c:v>2.4061199999999999E-4</c:v>
                </c:pt>
                <c:pt idx="5">
                  <c:v>2.9074799999999996E-4</c:v>
                </c:pt>
                <c:pt idx="6">
                  <c:v>3.4790800000000002E-4</c:v>
                </c:pt>
                <c:pt idx="7">
                  <c:v>4.0755999999999995E-4</c:v>
                </c:pt>
                <c:pt idx="8">
                  <c:v>4.6779999999999999E-4</c:v>
                </c:pt>
                <c:pt idx="9">
                  <c:v>5.2564000000000007E-4</c:v>
                </c:pt>
                <c:pt idx="10">
                  <c:v>5.7904000000000007E-4</c:v>
                </c:pt>
                <c:pt idx="11">
                  <c:v>6.3071999999999998E-4</c:v>
                </c:pt>
                <c:pt idx="12">
                  <c:v>6.7616000000000009E-4</c:v>
                </c:pt>
                <c:pt idx="13">
                  <c:v>7.1675999999999999E-4</c:v>
                </c:pt>
                <c:pt idx="14">
                  <c:v>7.6031999999999998E-4</c:v>
                </c:pt>
                <c:pt idx="15">
                  <c:v>7.9792000000000003E-4</c:v>
                </c:pt>
                <c:pt idx="16">
                  <c:v>8.3640000000000006E-4</c:v>
                </c:pt>
                <c:pt idx="17">
                  <c:v>8.7328000000000004E-4</c:v>
                </c:pt>
                <c:pt idx="18">
                  <c:v>9.0971999999999993E-4</c:v>
                </c:pt>
                <c:pt idx="19">
                  <c:v>9.4428000000000003E-4</c:v>
                </c:pt>
                <c:pt idx="20">
                  <c:v>9.809599999999999E-4</c:v>
                </c:pt>
                <c:pt idx="21">
                  <c:v>1.0222E-3</c:v>
                </c:pt>
                <c:pt idx="22">
                  <c:v>1.0566E-3</c:v>
                </c:pt>
                <c:pt idx="23">
                  <c:v>1.0823599999999999E-3</c:v>
                </c:pt>
                <c:pt idx="24">
                  <c:v>1.1195199999999999E-3</c:v>
                </c:pt>
                <c:pt idx="25">
                  <c:v>1.1561199999999998E-3</c:v>
                </c:pt>
                <c:pt idx="26">
                  <c:v>1.19052E-3</c:v>
                </c:pt>
                <c:pt idx="27">
                  <c:v>1.2275600000000002E-3</c:v>
                </c:pt>
                <c:pt idx="28">
                  <c:v>1.2682400000000001E-3</c:v>
                </c:pt>
                <c:pt idx="29">
                  <c:v>1.3034000000000001E-3</c:v>
                </c:pt>
                <c:pt idx="30">
                  <c:v>1.3385599999999999E-3</c:v>
                </c:pt>
                <c:pt idx="31">
                  <c:v>1.3691599999999999E-3</c:v>
                </c:pt>
                <c:pt idx="32">
                  <c:v>1.40708E-3</c:v>
                </c:pt>
                <c:pt idx="33">
                  <c:v>1.4404400000000001E-3</c:v>
                </c:pt>
                <c:pt idx="34">
                  <c:v>1.47084E-3</c:v>
                </c:pt>
                <c:pt idx="35">
                  <c:v>1.5128800000000001E-3</c:v>
                </c:pt>
                <c:pt idx="36">
                  <c:v>1.5370799999999999E-3</c:v>
                </c:pt>
                <c:pt idx="37">
                  <c:v>1.57876E-3</c:v>
                </c:pt>
                <c:pt idx="38">
                  <c:v>1.6109200000000001E-3</c:v>
                </c:pt>
                <c:pt idx="39">
                  <c:v>1.6465199999999998E-3</c:v>
                </c:pt>
                <c:pt idx="40">
                  <c:v>1.67804E-3</c:v>
                </c:pt>
                <c:pt idx="41">
                  <c:v>1.7050400000000001E-3</c:v>
                </c:pt>
                <c:pt idx="42">
                  <c:v>1.74424E-3</c:v>
                </c:pt>
                <c:pt idx="43">
                  <c:v>1.7824399999999999E-3</c:v>
                </c:pt>
                <c:pt idx="44">
                  <c:v>1.8139999999999999E-3</c:v>
                </c:pt>
                <c:pt idx="45">
                  <c:v>1.8518E-3</c:v>
                </c:pt>
                <c:pt idx="46">
                  <c:v>1.8842799999999999E-3</c:v>
                </c:pt>
                <c:pt idx="47">
                  <c:v>1.9168E-3</c:v>
                </c:pt>
                <c:pt idx="48">
                  <c:v>1.9614399999999996E-3</c:v>
                </c:pt>
                <c:pt idx="49">
                  <c:v>1.9919600000000001E-3</c:v>
                </c:pt>
                <c:pt idx="50">
                  <c:v>2.0406000000000001E-3</c:v>
                </c:pt>
                <c:pt idx="51">
                  <c:v>2.0756400000000001E-3</c:v>
                </c:pt>
                <c:pt idx="52">
                  <c:v>2.11948E-3</c:v>
                </c:pt>
                <c:pt idx="53">
                  <c:v>2.1590800000000003E-3</c:v>
                </c:pt>
                <c:pt idx="54">
                  <c:v>2.1901200000000003E-3</c:v>
                </c:pt>
                <c:pt idx="55">
                  <c:v>2.2233599999999997E-3</c:v>
                </c:pt>
                <c:pt idx="56">
                  <c:v>2.2618399999999998E-3</c:v>
                </c:pt>
                <c:pt idx="57">
                  <c:v>2.3023599999999998E-3</c:v>
                </c:pt>
                <c:pt idx="58">
                  <c:v>2.3426799999999998E-3</c:v>
                </c:pt>
                <c:pt idx="59">
                  <c:v>2.3784399999999999E-3</c:v>
                </c:pt>
                <c:pt idx="60">
                  <c:v>2.4182399999999999E-3</c:v>
                </c:pt>
                <c:pt idx="61">
                  <c:v>2.4627199999999998E-3</c:v>
                </c:pt>
                <c:pt idx="62">
                  <c:v>2.49512E-3</c:v>
                </c:pt>
                <c:pt idx="63">
                  <c:v>2.5384000000000001E-3</c:v>
                </c:pt>
                <c:pt idx="64">
                  <c:v>2.5698400000000003E-3</c:v>
                </c:pt>
                <c:pt idx="65">
                  <c:v>2.6156399999999998E-3</c:v>
                </c:pt>
                <c:pt idx="66">
                  <c:v>2.65512E-3</c:v>
                </c:pt>
                <c:pt idx="67">
                  <c:v>2.68848E-3</c:v>
                </c:pt>
                <c:pt idx="68">
                  <c:v>2.7305599999999999E-3</c:v>
                </c:pt>
                <c:pt idx="69">
                  <c:v>2.7705200000000003E-3</c:v>
                </c:pt>
                <c:pt idx="70">
                  <c:v>2.7968800000000003E-3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F-46C6-88E6-9D5C1D044107}"/>
            </c:ext>
          </c:extLst>
        </c:ser>
        <c:ser>
          <c:idx val="2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'+100c'!$E$53:$E$123</c:f>
              <c:numCache>
                <c:formatCode>0.00E+00</c:formatCode>
                <c:ptCount val="71"/>
                <c:pt idx="0">
                  <c:v>1.16272E-4</c:v>
                </c:pt>
                <c:pt idx="1">
                  <c:v>1.4605599999999999E-4</c:v>
                </c:pt>
                <c:pt idx="2">
                  <c:v>1.8543999999999999E-4</c:v>
                </c:pt>
                <c:pt idx="3">
                  <c:v>2.29528E-4</c:v>
                </c:pt>
                <c:pt idx="4">
                  <c:v>2.8086399999999997E-4</c:v>
                </c:pt>
                <c:pt idx="5">
                  <c:v>3.3673599999999997E-4</c:v>
                </c:pt>
                <c:pt idx="6">
                  <c:v>3.9800399999999998E-4</c:v>
                </c:pt>
                <c:pt idx="7">
                  <c:v>4.5427999999999999E-4</c:v>
                </c:pt>
                <c:pt idx="8">
                  <c:v>5.0675999999999998E-4</c:v>
                </c:pt>
                <c:pt idx="9">
                  <c:v>5.5279999999999999E-4</c:v>
                </c:pt>
                <c:pt idx="10">
                  <c:v>5.9080000000000005E-4</c:v>
                </c:pt>
                <c:pt idx="11">
                  <c:v>6.2651999999999998E-4</c:v>
                </c:pt>
                <c:pt idx="12">
                  <c:v>6.5796000000000008E-4</c:v>
                </c:pt>
                <c:pt idx="13">
                  <c:v>6.9136000000000002E-4</c:v>
                </c:pt>
                <c:pt idx="14">
                  <c:v>7.1951999999999997E-4</c:v>
                </c:pt>
                <c:pt idx="15">
                  <c:v>7.5036000000000005E-4</c:v>
                </c:pt>
                <c:pt idx="16">
                  <c:v>7.7968000000000004E-4</c:v>
                </c:pt>
                <c:pt idx="17">
                  <c:v>8.1080000000000008E-4</c:v>
                </c:pt>
                <c:pt idx="18">
                  <c:v>8.3883999999999998E-4</c:v>
                </c:pt>
                <c:pt idx="19">
                  <c:v>8.6919999999999999E-4</c:v>
                </c:pt>
                <c:pt idx="20">
                  <c:v>8.9812000000000008E-4</c:v>
                </c:pt>
                <c:pt idx="21">
                  <c:v>9.2767999999999995E-4</c:v>
                </c:pt>
                <c:pt idx="22">
                  <c:v>9.5251999999999999E-4</c:v>
                </c:pt>
                <c:pt idx="23">
                  <c:v>9.7999999999999997E-4</c:v>
                </c:pt>
                <c:pt idx="24">
                  <c:v>1.0065599999999999E-3</c:v>
                </c:pt>
                <c:pt idx="25">
                  <c:v>1.03476E-3</c:v>
                </c:pt>
                <c:pt idx="26">
                  <c:v>1.06252E-3</c:v>
                </c:pt>
                <c:pt idx="27">
                  <c:v>1.0950000000000001E-3</c:v>
                </c:pt>
                <c:pt idx="28">
                  <c:v>1.12896E-3</c:v>
                </c:pt>
                <c:pt idx="29">
                  <c:v>1.15704E-3</c:v>
                </c:pt>
                <c:pt idx="30">
                  <c:v>1.1849199999999999E-3</c:v>
                </c:pt>
                <c:pt idx="31">
                  <c:v>1.22236E-3</c:v>
                </c:pt>
                <c:pt idx="32">
                  <c:v>1.24592E-3</c:v>
                </c:pt>
                <c:pt idx="33">
                  <c:v>1.28264E-3</c:v>
                </c:pt>
                <c:pt idx="34">
                  <c:v>1.3135599999999999E-3</c:v>
                </c:pt>
                <c:pt idx="35">
                  <c:v>1.348E-3</c:v>
                </c:pt>
                <c:pt idx="36">
                  <c:v>1.3836E-3</c:v>
                </c:pt>
                <c:pt idx="37">
                  <c:v>1.4185199999999999E-3</c:v>
                </c:pt>
                <c:pt idx="38">
                  <c:v>1.4496000000000001E-3</c:v>
                </c:pt>
                <c:pt idx="39">
                  <c:v>1.4901600000000001E-3</c:v>
                </c:pt>
                <c:pt idx="40">
                  <c:v>1.52776E-3</c:v>
                </c:pt>
                <c:pt idx="41">
                  <c:v>1.5638E-3</c:v>
                </c:pt>
                <c:pt idx="42">
                  <c:v>1.61112E-3</c:v>
                </c:pt>
                <c:pt idx="43">
                  <c:v>1.64696E-3</c:v>
                </c:pt>
                <c:pt idx="44">
                  <c:v>1.68856E-3</c:v>
                </c:pt>
                <c:pt idx="45">
                  <c:v>1.73412E-3</c:v>
                </c:pt>
                <c:pt idx="46">
                  <c:v>1.7795199999999999E-3</c:v>
                </c:pt>
                <c:pt idx="47">
                  <c:v>1.8230399999999999E-3</c:v>
                </c:pt>
                <c:pt idx="48">
                  <c:v>1.8606E-3</c:v>
                </c:pt>
                <c:pt idx="49">
                  <c:v>1.90968E-3</c:v>
                </c:pt>
                <c:pt idx="50">
                  <c:v>1.9485999999999998E-3</c:v>
                </c:pt>
                <c:pt idx="51">
                  <c:v>1.9961200000000001E-3</c:v>
                </c:pt>
                <c:pt idx="52">
                  <c:v>2.0404399999999997E-3</c:v>
                </c:pt>
                <c:pt idx="53">
                  <c:v>2.0889200000000002E-3</c:v>
                </c:pt>
                <c:pt idx="54">
                  <c:v>2.1409599999999999E-3</c:v>
                </c:pt>
                <c:pt idx="55">
                  <c:v>2.19908E-3</c:v>
                </c:pt>
                <c:pt idx="56">
                  <c:v>2.2549600000000003E-3</c:v>
                </c:pt>
                <c:pt idx="57">
                  <c:v>2.2991999999999999E-3</c:v>
                </c:pt>
                <c:pt idx="58">
                  <c:v>2.3540799999999997E-3</c:v>
                </c:pt>
                <c:pt idx="59">
                  <c:v>2.39968E-3</c:v>
                </c:pt>
                <c:pt idx="60">
                  <c:v>2.4600000000000004E-3</c:v>
                </c:pt>
                <c:pt idx="61">
                  <c:v>2.5287600000000001E-3</c:v>
                </c:pt>
                <c:pt idx="62">
                  <c:v>2.5864799999999999E-3</c:v>
                </c:pt>
                <c:pt idx="63">
                  <c:v>2.6512000000000003E-3</c:v>
                </c:pt>
                <c:pt idx="64">
                  <c:v>2.7080799999999999E-3</c:v>
                </c:pt>
                <c:pt idx="65">
                  <c:v>2.7609199999999996E-3</c:v>
                </c:pt>
                <c:pt idx="66">
                  <c:v>2.81468E-3</c:v>
                </c:pt>
                <c:pt idx="67">
                  <c:v>2.8740800000000002E-3</c:v>
                </c:pt>
                <c:pt idx="68">
                  <c:v>2.9207599999999997E-3</c:v>
                </c:pt>
                <c:pt idx="69">
                  <c:v>2.9726000000000002E-3</c:v>
                </c:pt>
                <c:pt idx="70">
                  <c:v>3.0335599999999998E-3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AF-46C6-88E6-9D5C1D044107}"/>
            </c:ext>
          </c:extLst>
        </c:ser>
        <c:ser>
          <c:idx val="4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plot'!$BS$3:$BS$289</c:f>
              <c:numCache>
                <c:formatCode>0.00E+00</c:formatCode>
                <c:ptCount val="2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2">
                  <c:v>0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5</c:v>
                </c:pt>
                <c:pt idx="78">
                  <c:v>6</c:v>
                </c:pt>
                <c:pt idx="79">
                  <c:v>7</c:v>
                </c:pt>
                <c:pt idx="80">
                  <c:v>8</c:v>
                </c:pt>
                <c:pt idx="81">
                  <c:v>9</c:v>
                </c:pt>
                <c:pt idx="82">
                  <c:v>10</c:v>
                </c:pt>
                <c:pt idx="83">
                  <c:v>11</c:v>
                </c:pt>
                <c:pt idx="84">
                  <c:v>12</c:v>
                </c:pt>
                <c:pt idx="85">
                  <c:v>13</c:v>
                </c:pt>
                <c:pt idx="86">
                  <c:v>14</c:v>
                </c:pt>
                <c:pt idx="87">
                  <c:v>15</c:v>
                </c:pt>
                <c:pt idx="88">
                  <c:v>16</c:v>
                </c:pt>
                <c:pt idx="89">
                  <c:v>17</c:v>
                </c:pt>
                <c:pt idx="90">
                  <c:v>18</c:v>
                </c:pt>
                <c:pt idx="91">
                  <c:v>19</c:v>
                </c:pt>
                <c:pt idx="92">
                  <c:v>20</c:v>
                </c:pt>
                <c:pt idx="93">
                  <c:v>21</c:v>
                </c:pt>
                <c:pt idx="94">
                  <c:v>22</c:v>
                </c:pt>
                <c:pt idx="95">
                  <c:v>23</c:v>
                </c:pt>
                <c:pt idx="96">
                  <c:v>24</c:v>
                </c:pt>
                <c:pt idx="97">
                  <c:v>25</c:v>
                </c:pt>
                <c:pt idx="98">
                  <c:v>26</c:v>
                </c:pt>
                <c:pt idx="99">
                  <c:v>27</c:v>
                </c:pt>
                <c:pt idx="100">
                  <c:v>28</c:v>
                </c:pt>
                <c:pt idx="101">
                  <c:v>29</c:v>
                </c:pt>
                <c:pt idx="102">
                  <c:v>30</c:v>
                </c:pt>
                <c:pt idx="103">
                  <c:v>31</c:v>
                </c:pt>
                <c:pt idx="104">
                  <c:v>32</c:v>
                </c:pt>
                <c:pt idx="105">
                  <c:v>33</c:v>
                </c:pt>
                <c:pt idx="106">
                  <c:v>34</c:v>
                </c:pt>
                <c:pt idx="107">
                  <c:v>35</c:v>
                </c:pt>
                <c:pt idx="108">
                  <c:v>36</c:v>
                </c:pt>
                <c:pt idx="109">
                  <c:v>37</c:v>
                </c:pt>
                <c:pt idx="110">
                  <c:v>38</c:v>
                </c:pt>
                <c:pt idx="111">
                  <c:v>39</c:v>
                </c:pt>
                <c:pt idx="112">
                  <c:v>40</c:v>
                </c:pt>
                <c:pt idx="113">
                  <c:v>41</c:v>
                </c:pt>
                <c:pt idx="114">
                  <c:v>42</c:v>
                </c:pt>
                <c:pt idx="115">
                  <c:v>43</c:v>
                </c:pt>
                <c:pt idx="116">
                  <c:v>44</c:v>
                </c:pt>
                <c:pt idx="117">
                  <c:v>45</c:v>
                </c:pt>
                <c:pt idx="118">
                  <c:v>46</c:v>
                </c:pt>
                <c:pt idx="119">
                  <c:v>47</c:v>
                </c:pt>
                <c:pt idx="120">
                  <c:v>48</c:v>
                </c:pt>
                <c:pt idx="121">
                  <c:v>49</c:v>
                </c:pt>
                <c:pt idx="122">
                  <c:v>50</c:v>
                </c:pt>
                <c:pt idx="123">
                  <c:v>51</c:v>
                </c:pt>
                <c:pt idx="124">
                  <c:v>52</c:v>
                </c:pt>
                <c:pt idx="125">
                  <c:v>53</c:v>
                </c:pt>
                <c:pt idx="126">
                  <c:v>54</c:v>
                </c:pt>
                <c:pt idx="127">
                  <c:v>55</c:v>
                </c:pt>
                <c:pt idx="128">
                  <c:v>56</c:v>
                </c:pt>
                <c:pt idx="129">
                  <c:v>57</c:v>
                </c:pt>
                <c:pt idx="130">
                  <c:v>58</c:v>
                </c:pt>
                <c:pt idx="131">
                  <c:v>59</c:v>
                </c:pt>
                <c:pt idx="132">
                  <c:v>60</c:v>
                </c:pt>
                <c:pt idx="133">
                  <c:v>61</c:v>
                </c:pt>
                <c:pt idx="134">
                  <c:v>62</c:v>
                </c:pt>
                <c:pt idx="135">
                  <c:v>63</c:v>
                </c:pt>
                <c:pt idx="136">
                  <c:v>64</c:v>
                </c:pt>
                <c:pt idx="137">
                  <c:v>65</c:v>
                </c:pt>
                <c:pt idx="138">
                  <c:v>66</c:v>
                </c:pt>
                <c:pt idx="139">
                  <c:v>67</c:v>
                </c:pt>
                <c:pt idx="140">
                  <c:v>68</c:v>
                </c:pt>
                <c:pt idx="141">
                  <c:v>69</c:v>
                </c:pt>
                <c:pt idx="142">
                  <c:v>70</c:v>
                </c:pt>
                <c:pt idx="144">
                  <c:v>0</c:v>
                </c:pt>
                <c:pt idx="145">
                  <c:v>1</c:v>
                </c:pt>
                <c:pt idx="146">
                  <c:v>2</c:v>
                </c:pt>
                <c:pt idx="147">
                  <c:v>3</c:v>
                </c:pt>
                <c:pt idx="148">
                  <c:v>4</c:v>
                </c:pt>
                <c:pt idx="149">
                  <c:v>5</c:v>
                </c:pt>
                <c:pt idx="150">
                  <c:v>6</c:v>
                </c:pt>
                <c:pt idx="151">
                  <c:v>7</c:v>
                </c:pt>
                <c:pt idx="152">
                  <c:v>8</c:v>
                </c:pt>
                <c:pt idx="153">
                  <c:v>9</c:v>
                </c:pt>
                <c:pt idx="154">
                  <c:v>10</c:v>
                </c:pt>
                <c:pt idx="155">
                  <c:v>11</c:v>
                </c:pt>
                <c:pt idx="156">
                  <c:v>12</c:v>
                </c:pt>
                <c:pt idx="157">
                  <c:v>13</c:v>
                </c:pt>
                <c:pt idx="158">
                  <c:v>14</c:v>
                </c:pt>
                <c:pt idx="159">
                  <c:v>15</c:v>
                </c:pt>
                <c:pt idx="160">
                  <c:v>16</c:v>
                </c:pt>
                <c:pt idx="161">
                  <c:v>17</c:v>
                </c:pt>
                <c:pt idx="162">
                  <c:v>18</c:v>
                </c:pt>
                <c:pt idx="163">
                  <c:v>19</c:v>
                </c:pt>
                <c:pt idx="164">
                  <c:v>20</c:v>
                </c:pt>
                <c:pt idx="165">
                  <c:v>21</c:v>
                </c:pt>
                <c:pt idx="166">
                  <c:v>22</c:v>
                </c:pt>
                <c:pt idx="167">
                  <c:v>23</c:v>
                </c:pt>
                <c:pt idx="168">
                  <c:v>24</c:v>
                </c:pt>
                <c:pt idx="169">
                  <c:v>25</c:v>
                </c:pt>
                <c:pt idx="170">
                  <c:v>26</c:v>
                </c:pt>
                <c:pt idx="171">
                  <c:v>27</c:v>
                </c:pt>
                <c:pt idx="172">
                  <c:v>28</c:v>
                </c:pt>
                <c:pt idx="173">
                  <c:v>29</c:v>
                </c:pt>
                <c:pt idx="174">
                  <c:v>30</c:v>
                </c:pt>
                <c:pt idx="175">
                  <c:v>31</c:v>
                </c:pt>
                <c:pt idx="176">
                  <c:v>32</c:v>
                </c:pt>
                <c:pt idx="177">
                  <c:v>33</c:v>
                </c:pt>
                <c:pt idx="178">
                  <c:v>34</c:v>
                </c:pt>
                <c:pt idx="179">
                  <c:v>35</c:v>
                </c:pt>
                <c:pt idx="180">
                  <c:v>36</c:v>
                </c:pt>
                <c:pt idx="181">
                  <c:v>37</c:v>
                </c:pt>
                <c:pt idx="182">
                  <c:v>38</c:v>
                </c:pt>
                <c:pt idx="183">
                  <c:v>39</c:v>
                </c:pt>
                <c:pt idx="184">
                  <c:v>40</c:v>
                </c:pt>
                <c:pt idx="185">
                  <c:v>41</c:v>
                </c:pt>
                <c:pt idx="186">
                  <c:v>42</c:v>
                </c:pt>
                <c:pt idx="187">
                  <c:v>43</c:v>
                </c:pt>
                <c:pt idx="188">
                  <c:v>44</c:v>
                </c:pt>
                <c:pt idx="189">
                  <c:v>45</c:v>
                </c:pt>
                <c:pt idx="190">
                  <c:v>46</c:v>
                </c:pt>
                <c:pt idx="191">
                  <c:v>47</c:v>
                </c:pt>
                <c:pt idx="192">
                  <c:v>48</c:v>
                </c:pt>
                <c:pt idx="193">
                  <c:v>49</c:v>
                </c:pt>
                <c:pt idx="194">
                  <c:v>50</c:v>
                </c:pt>
                <c:pt idx="195">
                  <c:v>51</c:v>
                </c:pt>
                <c:pt idx="196">
                  <c:v>52</c:v>
                </c:pt>
                <c:pt idx="197">
                  <c:v>53</c:v>
                </c:pt>
                <c:pt idx="198">
                  <c:v>54</c:v>
                </c:pt>
                <c:pt idx="199">
                  <c:v>55</c:v>
                </c:pt>
                <c:pt idx="200">
                  <c:v>56</c:v>
                </c:pt>
                <c:pt idx="201">
                  <c:v>57</c:v>
                </c:pt>
                <c:pt idx="202">
                  <c:v>58</c:v>
                </c:pt>
                <c:pt idx="203">
                  <c:v>59</c:v>
                </c:pt>
                <c:pt idx="204">
                  <c:v>60</c:v>
                </c:pt>
                <c:pt idx="205">
                  <c:v>61</c:v>
                </c:pt>
                <c:pt idx="206">
                  <c:v>62</c:v>
                </c:pt>
                <c:pt idx="207">
                  <c:v>63</c:v>
                </c:pt>
                <c:pt idx="208">
                  <c:v>64</c:v>
                </c:pt>
                <c:pt idx="209">
                  <c:v>65</c:v>
                </c:pt>
                <c:pt idx="210">
                  <c:v>66</c:v>
                </c:pt>
                <c:pt idx="211">
                  <c:v>67</c:v>
                </c:pt>
                <c:pt idx="212">
                  <c:v>68</c:v>
                </c:pt>
                <c:pt idx="213">
                  <c:v>69</c:v>
                </c:pt>
                <c:pt idx="214">
                  <c:v>70</c:v>
                </c:pt>
                <c:pt idx="216">
                  <c:v>0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4</c:v>
                </c:pt>
                <c:pt idx="221">
                  <c:v>5</c:v>
                </c:pt>
                <c:pt idx="222">
                  <c:v>6</c:v>
                </c:pt>
                <c:pt idx="223">
                  <c:v>7</c:v>
                </c:pt>
                <c:pt idx="224">
                  <c:v>8</c:v>
                </c:pt>
                <c:pt idx="225">
                  <c:v>9</c:v>
                </c:pt>
                <c:pt idx="226">
                  <c:v>10</c:v>
                </c:pt>
                <c:pt idx="227">
                  <c:v>11</c:v>
                </c:pt>
                <c:pt idx="228">
                  <c:v>12</c:v>
                </c:pt>
                <c:pt idx="229">
                  <c:v>13</c:v>
                </c:pt>
                <c:pt idx="230">
                  <c:v>14</c:v>
                </c:pt>
                <c:pt idx="231">
                  <c:v>15</c:v>
                </c:pt>
                <c:pt idx="232">
                  <c:v>16</c:v>
                </c:pt>
                <c:pt idx="233">
                  <c:v>17</c:v>
                </c:pt>
                <c:pt idx="234">
                  <c:v>18</c:v>
                </c:pt>
                <c:pt idx="235">
                  <c:v>19</c:v>
                </c:pt>
                <c:pt idx="236">
                  <c:v>20</c:v>
                </c:pt>
                <c:pt idx="237">
                  <c:v>21</c:v>
                </c:pt>
                <c:pt idx="238">
                  <c:v>22</c:v>
                </c:pt>
                <c:pt idx="239">
                  <c:v>23</c:v>
                </c:pt>
                <c:pt idx="240">
                  <c:v>24</c:v>
                </c:pt>
                <c:pt idx="241">
                  <c:v>25</c:v>
                </c:pt>
                <c:pt idx="242">
                  <c:v>26</c:v>
                </c:pt>
                <c:pt idx="243">
                  <c:v>27</c:v>
                </c:pt>
                <c:pt idx="244">
                  <c:v>28</c:v>
                </c:pt>
                <c:pt idx="245">
                  <c:v>29</c:v>
                </c:pt>
                <c:pt idx="246">
                  <c:v>30</c:v>
                </c:pt>
                <c:pt idx="247">
                  <c:v>31</c:v>
                </c:pt>
                <c:pt idx="248">
                  <c:v>32</c:v>
                </c:pt>
                <c:pt idx="249">
                  <c:v>33</c:v>
                </c:pt>
                <c:pt idx="250">
                  <c:v>34</c:v>
                </c:pt>
                <c:pt idx="251">
                  <c:v>35</c:v>
                </c:pt>
                <c:pt idx="252">
                  <c:v>36</c:v>
                </c:pt>
                <c:pt idx="253">
                  <c:v>37</c:v>
                </c:pt>
                <c:pt idx="254">
                  <c:v>38</c:v>
                </c:pt>
                <c:pt idx="255">
                  <c:v>39</c:v>
                </c:pt>
                <c:pt idx="256">
                  <c:v>40</c:v>
                </c:pt>
                <c:pt idx="257">
                  <c:v>41</c:v>
                </c:pt>
                <c:pt idx="258">
                  <c:v>42</c:v>
                </c:pt>
                <c:pt idx="259">
                  <c:v>43</c:v>
                </c:pt>
                <c:pt idx="260">
                  <c:v>44</c:v>
                </c:pt>
                <c:pt idx="261">
                  <c:v>45</c:v>
                </c:pt>
                <c:pt idx="262">
                  <c:v>46</c:v>
                </c:pt>
                <c:pt idx="263">
                  <c:v>47</c:v>
                </c:pt>
                <c:pt idx="264">
                  <c:v>48</c:v>
                </c:pt>
                <c:pt idx="265">
                  <c:v>49</c:v>
                </c:pt>
                <c:pt idx="266">
                  <c:v>50</c:v>
                </c:pt>
                <c:pt idx="267">
                  <c:v>51</c:v>
                </c:pt>
                <c:pt idx="268">
                  <c:v>52</c:v>
                </c:pt>
                <c:pt idx="269">
                  <c:v>53</c:v>
                </c:pt>
                <c:pt idx="270">
                  <c:v>54</c:v>
                </c:pt>
                <c:pt idx="271">
                  <c:v>55</c:v>
                </c:pt>
                <c:pt idx="272">
                  <c:v>56</c:v>
                </c:pt>
                <c:pt idx="273">
                  <c:v>57</c:v>
                </c:pt>
                <c:pt idx="274">
                  <c:v>58</c:v>
                </c:pt>
                <c:pt idx="275">
                  <c:v>59</c:v>
                </c:pt>
                <c:pt idx="276">
                  <c:v>60</c:v>
                </c:pt>
                <c:pt idx="277">
                  <c:v>61</c:v>
                </c:pt>
                <c:pt idx="278">
                  <c:v>62</c:v>
                </c:pt>
                <c:pt idx="279">
                  <c:v>63</c:v>
                </c:pt>
                <c:pt idx="280">
                  <c:v>64</c:v>
                </c:pt>
                <c:pt idx="281">
                  <c:v>65</c:v>
                </c:pt>
                <c:pt idx="282">
                  <c:v>66</c:v>
                </c:pt>
                <c:pt idx="283">
                  <c:v>67</c:v>
                </c:pt>
                <c:pt idx="284">
                  <c:v>68</c:v>
                </c:pt>
                <c:pt idx="285">
                  <c:v>69</c:v>
                </c:pt>
                <c:pt idx="286">
                  <c:v>70</c:v>
                </c:pt>
              </c:numCache>
            </c:numRef>
          </c:xVal>
          <c:yVal>
            <c:numRef>
              <c:f>'all temps plot'!$BT$3:$BT$289</c:f>
              <c:numCache>
                <c:formatCode>0.00E+00</c:formatCode>
                <c:ptCount val="287"/>
                <c:pt idx="0">
                  <c:v>3.2130679999999999E-5</c:v>
                </c:pt>
                <c:pt idx="1">
                  <c:v>5.584222E-5</c:v>
                </c:pt>
                <c:pt idx="2">
                  <c:v>8.9994330000000002E-5</c:v>
                </c:pt>
                <c:pt idx="3">
                  <c:v>1.357578E-4</c:v>
                </c:pt>
                <c:pt idx="4">
                  <c:v>1.9296170000000001E-4</c:v>
                </c:pt>
                <c:pt idx="5">
                  <c:v>2.5972469999999999E-4</c:v>
                </c:pt>
                <c:pt idx="6">
                  <c:v>3.3250249999999999E-4</c:v>
                </c:pt>
                <c:pt idx="7">
                  <c:v>4.0668650000000002E-4</c:v>
                </c:pt>
                <c:pt idx="8">
                  <c:v>4.7766189999999997E-4</c:v>
                </c:pt>
                <c:pt idx="9">
                  <c:v>5.4196470000000005E-4</c:v>
                </c:pt>
                <c:pt idx="10">
                  <c:v>5.9805030000000003E-4</c:v>
                </c:pt>
                <c:pt idx="11">
                  <c:v>6.4633560000000004E-4</c:v>
                </c:pt>
                <c:pt idx="12">
                  <c:v>6.8855839999999995E-4</c:v>
                </c:pt>
                <c:pt idx="13">
                  <c:v>7.2685399999999998E-4</c:v>
                </c:pt>
                <c:pt idx="14">
                  <c:v>7.630235E-4</c:v>
                </c:pt>
                <c:pt idx="15">
                  <c:v>7.9823519999999996E-4</c:v>
                </c:pt>
                <c:pt idx="16">
                  <c:v>8.3309059999999997E-4</c:v>
                </c:pt>
                <c:pt idx="17">
                  <c:v>8.6783800000000001E-4</c:v>
                </c:pt>
                <c:pt idx="18">
                  <c:v>9.0255879999999998E-4</c:v>
                </c:pt>
                <c:pt idx="19">
                  <c:v>9.3727440000000001E-4</c:v>
                </c:pt>
                <c:pt idx="20">
                  <c:v>9.7198919999999999E-4</c:v>
                </c:pt>
                <c:pt idx="21">
                  <c:v>1.006704E-3</c:v>
                </c:pt>
                <c:pt idx="22">
                  <c:v>1.041419E-3</c:v>
                </c:pt>
                <c:pt idx="23">
                  <c:v>1.076133E-3</c:v>
                </c:pt>
                <c:pt idx="24">
                  <c:v>1.110848E-3</c:v>
                </c:pt>
                <c:pt idx="25">
                  <c:v>1.145563E-3</c:v>
                </c:pt>
                <c:pt idx="26">
                  <c:v>1.1802780000000001E-3</c:v>
                </c:pt>
                <c:pt idx="27">
                  <c:v>1.214992E-3</c:v>
                </c:pt>
                <c:pt idx="28">
                  <c:v>1.2497070000000001E-3</c:v>
                </c:pt>
                <c:pt idx="29">
                  <c:v>1.2844219999999999E-3</c:v>
                </c:pt>
                <c:pt idx="30">
                  <c:v>1.319137E-3</c:v>
                </c:pt>
                <c:pt idx="31">
                  <c:v>1.3538510000000001E-3</c:v>
                </c:pt>
                <c:pt idx="32">
                  <c:v>1.3885659999999999E-3</c:v>
                </c:pt>
                <c:pt idx="33">
                  <c:v>1.423281E-3</c:v>
                </c:pt>
                <c:pt idx="34">
                  <c:v>1.457996E-3</c:v>
                </c:pt>
                <c:pt idx="35">
                  <c:v>1.49271E-3</c:v>
                </c:pt>
                <c:pt idx="36">
                  <c:v>1.527425E-3</c:v>
                </c:pt>
                <c:pt idx="37">
                  <c:v>1.5621400000000001E-3</c:v>
                </c:pt>
                <c:pt idx="38">
                  <c:v>1.5968550000000001E-3</c:v>
                </c:pt>
                <c:pt idx="39">
                  <c:v>1.631569E-3</c:v>
                </c:pt>
                <c:pt idx="40">
                  <c:v>1.6662840000000001E-3</c:v>
                </c:pt>
                <c:pt idx="41">
                  <c:v>1.7009989999999999E-3</c:v>
                </c:pt>
                <c:pt idx="42">
                  <c:v>1.735714E-3</c:v>
                </c:pt>
                <c:pt idx="43">
                  <c:v>1.7704280000000001E-3</c:v>
                </c:pt>
                <c:pt idx="44">
                  <c:v>1.8051429999999999E-3</c:v>
                </c:pt>
                <c:pt idx="45">
                  <c:v>1.839858E-3</c:v>
                </c:pt>
                <c:pt idx="46">
                  <c:v>1.874573E-3</c:v>
                </c:pt>
                <c:pt idx="47">
                  <c:v>1.909287E-3</c:v>
                </c:pt>
                <c:pt idx="48">
                  <c:v>1.944002E-3</c:v>
                </c:pt>
                <c:pt idx="49">
                  <c:v>1.9787170000000001E-3</c:v>
                </c:pt>
                <c:pt idx="50">
                  <c:v>2.013431E-3</c:v>
                </c:pt>
                <c:pt idx="51">
                  <c:v>2.0481459999999998E-3</c:v>
                </c:pt>
                <c:pt idx="52">
                  <c:v>2.0828610000000001E-3</c:v>
                </c:pt>
                <c:pt idx="53">
                  <c:v>2.1175759999999999E-3</c:v>
                </c:pt>
                <c:pt idx="54">
                  <c:v>2.1522899999999998E-3</c:v>
                </c:pt>
                <c:pt idx="55">
                  <c:v>2.1870050000000001E-3</c:v>
                </c:pt>
                <c:pt idx="56">
                  <c:v>2.2217199999999999E-3</c:v>
                </c:pt>
                <c:pt idx="57">
                  <c:v>2.2564350000000002E-3</c:v>
                </c:pt>
                <c:pt idx="58">
                  <c:v>2.2911490000000001E-3</c:v>
                </c:pt>
                <c:pt idx="59">
                  <c:v>2.325864E-3</c:v>
                </c:pt>
                <c:pt idx="60">
                  <c:v>2.3605789999999998E-3</c:v>
                </c:pt>
                <c:pt idx="61">
                  <c:v>2.3952940000000001E-3</c:v>
                </c:pt>
                <c:pt idx="62">
                  <c:v>2.430008E-3</c:v>
                </c:pt>
                <c:pt idx="63">
                  <c:v>2.4647229999999998E-3</c:v>
                </c:pt>
                <c:pt idx="64">
                  <c:v>2.4994380000000001E-3</c:v>
                </c:pt>
                <c:pt idx="65">
                  <c:v>2.5341529999999999E-3</c:v>
                </c:pt>
                <c:pt idx="66">
                  <c:v>2.5688669999999999E-3</c:v>
                </c:pt>
                <c:pt idx="67">
                  <c:v>2.6035820000000001E-3</c:v>
                </c:pt>
                <c:pt idx="68">
                  <c:v>2.638297E-3</c:v>
                </c:pt>
                <c:pt idx="69">
                  <c:v>2.6730119999999998E-3</c:v>
                </c:pt>
                <c:pt idx="70">
                  <c:v>2.7077260000000001E-3</c:v>
                </c:pt>
                <c:pt idx="72">
                  <c:v>3.2399990000000001E-5</c:v>
                </c:pt>
                <c:pt idx="73">
                  <c:v>5.6310380000000001E-5</c:v>
                </c:pt>
                <c:pt idx="74">
                  <c:v>9.0748910000000002E-5</c:v>
                </c:pt>
                <c:pt idx="75">
                  <c:v>1.3689609999999999E-4</c:v>
                </c:pt>
                <c:pt idx="76">
                  <c:v>1.9457980000000001E-4</c:v>
                </c:pt>
                <c:pt idx="77">
                  <c:v>2.619028E-4</c:v>
                </c:pt>
                <c:pt idx="78">
                  <c:v>3.3529110000000002E-4</c:v>
                </c:pt>
                <c:pt idx="79">
                  <c:v>4.1009729999999999E-4</c:v>
                </c:pt>
                <c:pt idx="80">
                  <c:v>4.8166799999999998E-4</c:v>
                </c:pt>
                <c:pt idx="81">
                  <c:v>5.4651000000000005E-4</c:v>
                </c:pt>
                <c:pt idx="82">
                  <c:v>6.0306599999999998E-4</c:v>
                </c:pt>
                <c:pt idx="83">
                  <c:v>6.5175629999999997E-4</c:v>
                </c:pt>
                <c:pt idx="84">
                  <c:v>6.9433319999999995E-4</c:v>
                </c:pt>
                <c:pt idx="85">
                  <c:v>7.3295000000000001E-4</c:v>
                </c:pt>
                <c:pt idx="86">
                  <c:v>7.6942289999999995E-4</c:v>
                </c:pt>
                <c:pt idx="87">
                  <c:v>8.0492979999999997E-4</c:v>
                </c:pt>
                <c:pt idx="88">
                  <c:v>8.4007760000000004E-4</c:v>
                </c:pt>
                <c:pt idx="89">
                  <c:v>8.7511640000000003E-4</c:v>
                </c:pt>
                <c:pt idx="90">
                  <c:v>9.1012829999999995E-4</c:v>
                </c:pt>
                <c:pt idx="91">
                  <c:v>9.4513509999999998E-4</c:v>
                </c:pt>
                <c:pt idx="92">
                  <c:v>9.8014109999999995E-4</c:v>
                </c:pt>
                <c:pt idx="93">
                  <c:v>1.0151470000000001E-3</c:v>
                </c:pt>
                <c:pt idx="94">
                  <c:v>1.0501530000000001E-3</c:v>
                </c:pt>
                <c:pt idx="95">
                  <c:v>1.085159E-3</c:v>
                </c:pt>
                <c:pt idx="96">
                  <c:v>1.120165E-3</c:v>
                </c:pt>
                <c:pt idx="97">
                  <c:v>1.155171E-3</c:v>
                </c:pt>
                <c:pt idx="98">
                  <c:v>1.190176E-3</c:v>
                </c:pt>
                <c:pt idx="99">
                  <c:v>1.225182E-3</c:v>
                </c:pt>
                <c:pt idx="100">
                  <c:v>1.260188E-3</c:v>
                </c:pt>
                <c:pt idx="101">
                  <c:v>1.2951939999999999E-3</c:v>
                </c:pt>
                <c:pt idx="102">
                  <c:v>1.3301999999999999E-3</c:v>
                </c:pt>
                <c:pt idx="103">
                  <c:v>1.3652060000000001E-3</c:v>
                </c:pt>
                <c:pt idx="104">
                  <c:v>1.4002120000000001E-3</c:v>
                </c:pt>
                <c:pt idx="105">
                  <c:v>1.435218E-3</c:v>
                </c:pt>
                <c:pt idx="106">
                  <c:v>1.4702230000000001E-3</c:v>
                </c:pt>
                <c:pt idx="107">
                  <c:v>1.5052290000000001E-3</c:v>
                </c:pt>
                <c:pt idx="108">
                  <c:v>1.540235E-3</c:v>
                </c:pt>
                <c:pt idx="109">
                  <c:v>1.575241E-3</c:v>
                </c:pt>
                <c:pt idx="110">
                  <c:v>1.610247E-3</c:v>
                </c:pt>
                <c:pt idx="111">
                  <c:v>1.6452529999999999E-3</c:v>
                </c:pt>
                <c:pt idx="112">
                  <c:v>1.6802589999999999E-3</c:v>
                </c:pt>
                <c:pt idx="113">
                  <c:v>1.7152650000000001E-3</c:v>
                </c:pt>
                <c:pt idx="114">
                  <c:v>1.75027E-3</c:v>
                </c:pt>
                <c:pt idx="115">
                  <c:v>1.7852759999999999E-3</c:v>
                </c:pt>
                <c:pt idx="116">
                  <c:v>1.8202820000000001E-3</c:v>
                </c:pt>
                <c:pt idx="117">
                  <c:v>1.8552880000000001E-3</c:v>
                </c:pt>
                <c:pt idx="118">
                  <c:v>1.890294E-3</c:v>
                </c:pt>
                <c:pt idx="119">
                  <c:v>1.9253E-3</c:v>
                </c:pt>
                <c:pt idx="120">
                  <c:v>1.9603060000000002E-3</c:v>
                </c:pt>
                <c:pt idx="121">
                  <c:v>1.995312E-3</c:v>
                </c:pt>
                <c:pt idx="122">
                  <c:v>2.0303180000000001E-3</c:v>
                </c:pt>
                <c:pt idx="123">
                  <c:v>2.065323E-3</c:v>
                </c:pt>
                <c:pt idx="124">
                  <c:v>2.1003290000000002E-3</c:v>
                </c:pt>
                <c:pt idx="125">
                  <c:v>2.1353349999999999E-3</c:v>
                </c:pt>
                <c:pt idx="126">
                  <c:v>2.1703410000000001E-3</c:v>
                </c:pt>
                <c:pt idx="127">
                  <c:v>2.2053469999999999E-3</c:v>
                </c:pt>
                <c:pt idx="128">
                  <c:v>2.240353E-3</c:v>
                </c:pt>
                <c:pt idx="129">
                  <c:v>2.2753589999999998E-3</c:v>
                </c:pt>
                <c:pt idx="130">
                  <c:v>2.310365E-3</c:v>
                </c:pt>
                <c:pt idx="131">
                  <c:v>2.3453699999999998E-3</c:v>
                </c:pt>
                <c:pt idx="132">
                  <c:v>2.380376E-3</c:v>
                </c:pt>
                <c:pt idx="133">
                  <c:v>2.4153820000000002E-3</c:v>
                </c:pt>
                <c:pt idx="134">
                  <c:v>2.450388E-3</c:v>
                </c:pt>
                <c:pt idx="135">
                  <c:v>2.4853940000000001E-3</c:v>
                </c:pt>
                <c:pt idx="136">
                  <c:v>2.5203999999999999E-3</c:v>
                </c:pt>
                <c:pt idx="137">
                  <c:v>2.5554060000000001E-3</c:v>
                </c:pt>
                <c:pt idx="138">
                  <c:v>2.5904119999999998E-3</c:v>
                </c:pt>
                <c:pt idx="139">
                  <c:v>2.6254170000000001E-3</c:v>
                </c:pt>
                <c:pt idx="140">
                  <c:v>2.6604229999999999E-3</c:v>
                </c:pt>
                <c:pt idx="141">
                  <c:v>2.6954290000000001E-3</c:v>
                </c:pt>
                <c:pt idx="142">
                  <c:v>2.7304349999999998E-3</c:v>
                </c:pt>
                <c:pt idx="144">
                  <c:v>3.267304E-5</c:v>
                </c:pt>
                <c:pt idx="145">
                  <c:v>5.6785040000000002E-5</c:v>
                </c:pt>
                <c:pt idx="146">
                  <c:v>9.1513960000000002E-5</c:v>
                </c:pt>
                <c:pt idx="147">
                  <c:v>1.3805029999999999E-4</c:v>
                </c:pt>
                <c:pt idx="148">
                  <c:v>1.962205E-4</c:v>
                </c:pt>
                <c:pt idx="149">
                  <c:v>2.6411119999999999E-4</c:v>
                </c:pt>
                <c:pt idx="150">
                  <c:v>3.3811829999999998E-4</c:v>
                </c:pt>
                <c:pt idx="151">
                  <c:v>4.1355539999999999E-4</c:v>
                </c:pt>
                <c:pt idx="152">
                  <c:v>4.857296E-4</c:v>
                </c:pt>
                <c:pt idx="153">
                  <c:v>5.5111850000000003E-4</c:v>
                </c:pt>
                <c:pt idx="154">
                  <c:v>6.0815140000000005E-4</c:v>
                </c:pt>
                <c:pt idx="155">
                  <c:v>6.5725229999999998E-4</c:v>
                </c:pt>
                <c:pt idx="156">
                  <c:v>7.0018819999999999E-4</c:v>
                </c:pt>
                <c:pt idx="157">
                  <c:v>7.3913060000000005E-4</c:v>
                </c:pt>
                <c:pt idx="158">
                  <c:v>7.7591100000000001E-4</c:v>
                </c:pt>
                <c:pt idx="159">
                  <c:v>8.1171740000000002E-4</c:v>
                </c:pt>
                <c:pt idx="160">
                  <c:v>8.4716160000000002E-4</c:v>
                </c:pt>
                <c:pt idx="161">
                  <c:v>8.8249569999999998E-4</c:v>
                </c:pt>
                <c:pt idx="162">
                  <c:v>9.1780300000000002E-4</c:v>
                </c:pt>
                <c:pt idx="163">
                  <c:v>9.5310489999999996E-4</c:v>
                </c:pt>
                <c:pt idx="164">
                  <c:v>9.8840610000000008E-4</c:v>
                </c:pt>
                <c:pt idx="165">
                  <c:v>1.023707E-3</c:v>
                </c:pt>
                <c:pt idx="166">
                  <c:v>1.059008E-3</c:v>
                </c:pt>
                <c:pt idx="167">
                  <c:v>1.0943089999999999E-3</c:v>
                </c:pt>
                <c:pt idx="168">
                  <c:v>1.1296100000000001E-3</c:v>
                </c:pt>
                <c:pt idx="169">
                  <c:v>1.164911E-3</c:v>
                </c:pt>
                <c:pt idx="170">
                  <c:v>1.200212E-3</c:v>
                </c:pt>
                <c:pt idx="171">
                  <c:v>1.2355129999999999E-3</c:v>
                </c:pt>
                <c:pt idx="172">
                  <c:v>1.270815E-3</c:v>
                </c:pt>
                <c:pt idx="173">
                  <c:v>1.306116E-3</c:v>
                </c:pt>
                <c:pt idx="174">
                  <c:v>1.3414169999999999E-3</c:v>
                </c:pt>
                <c:pt idx="175">
                  <c:v>1.3767180000000001E-3</c:v>
                </c:pt>
                <c:pt idx="176">
                  <c:v>1.412019E-3</c:v>
                </c:pt>
                <c:pt idx="177">
                  <c:v>1.44732E-3</c:v>
                </c:pt>
                <c:pt idx="178">
                  <c:v>1.4826209999999999E-3</c:v>
                </c:pt>
                <c:pt idx="179">
                  <c:v>1.5179220000000001E-3</c:v>
                </c:pt>
                <c:pt idx="180">
                  <c:v>1.5532230000000001E-3</c:v>
                </c:pt>
                <c:pt idx="181">
                  <c:v>1.588524E-3</c:v>
                </c:pt>
                <c:pt idx="182">
                  <c:v>1.623825E-3</c:v>
                </c:pt>
                <c:pt idx="183">
                  <c:v>1.6591259999999999E-3</c:v>
                </c:pt>
                <c:pt idx="184">
                  <c:v>1.6944270000000001E-3</c:v>
                </c:pt>
                <c:pt idx="185">
                  <c:v>1.729728E-3</c:v>
                </c:pt>
                <c:pt idx="186">
                  <c:v>1.765029E-3</c:v>
                </c:pt>
                <c:pt idx="187">
                  <c:v>1.8003299999999999E-3</c:v>
                </c:pt>
                <c:pt idx="188">
                  <c:v>1.8356309999999999E-3</c:v>
                </c:pt>
                <c:pt idx="189">
                  <c:v>1.870933E-3</c:v>
                </c:pt>
                <c:pt idx="190">
                  <c:v>1.9062339999999999E-3</c:v>
                </c:pt>
                <c:pt idx="191">
                  <c:v>1.9415350000000001E-3</c:v>
                </c:pt>
                <c:pt idx="192">
                  <c:v>1.976836E-3</c:v>
                </c:pt>
                <c:pt idx="193">
                  <c:v>2.0121370000000002E-3</c:v>
                </c:pt>
                <c:pt idx="194">
                  <c:v>2.0474379999999999E-3</c:v>
                </c:pt>
                <c:pt idx="195">
                  <c:v>2.0827390000000001E-3</c:v>
                </c:pt>
                <c:pt idx="196">
                  <c:v>2.1180399999999999E-3</c:v>
                </c:pt>
                <c:pt idx="197">
                  <c:v>2.153341E-3</c:v>
                </c:pt>
                <c:pt idx="198">
                  <c:v>2.1886420000000002E-3</c:v>
                </c:pt>
                <c:pt idx="199">
                  <c:v>2.2239429999999999E-3</c:v>
                </c:pt>
                <c:pt idx="200">
                  <c:v>2.2592440000000001E-3</c:v>
                </c:pt>
                <c:pt idx="201">
                  <c:v>2.2945449999999998E-3</c:v>
                </c:pt>
                <c:pt idx="202">
                  <c:v>2.329846E-3</c:v>
                </c:pt>
                <c:pt idx="203">
                  <c:v>2.3651470000000002E-3</c:v>
                </c:pt>
                <c:pt idx="204">
                  <c:v>2.4004479999999999E-3</c:v>
                </c:pt>
                <c:pt idx="205">
                  <c:v>2.4357490000000001E-3</c:v>
                </c:pt>
                <c:pt idx="206">
                  <c:v>2.4710510000000002E-3</c:v>
                </c:pt>
                <c:pt idx="207">
                  <c:v>2.5063519999999999E-3</c:v>
                </c:pt>
                <c:pt idx="208">
                  <c:v>2.5416530000000001E-3</c:v>
                </c:pt>
                <c:pt idx="209">
                  <c:v>2.5769539999999998E-3</c:v>
                </c:pt>
                <c:pt idx="210">
                  <c:v>2.612255E-3</c:v>
                </c:pt>
                <c:pt idx="211">
                  <c:v>2.6475560000000001E-3</c:v>
                </c:pt>
                <c:pt idx="212">
                  <c:v>2.6828569999999999E-3</c:v>
                </c:pt>
                <c:pt idx="213">
                  <c:v>2.718158E-3</c:v>
                </c:pt>
                <c:pt idx="214">
                  <c:v>2.7534590000000002E-3</c:v>
                </c:pt>
                <c:pt idx="216">
                  <c:v>3.2896579999999998E-5</c:v>
                </c:pt>
                <c:pt idx="217">
                  <c:v>5.7173619999999999E-5</c:v>
                </c:pt>
                <c:pt idx="218">
                  <c:v>9.2140270000000001E-5</c:v>
                </c:pt>
                <c:pt idx="219">
                  <c:v>1.3899520000000001E-4</c:v>
                </c:pt>
                <c:pt idx="220">
                  <c:v>1.9756360000000001E-4</c:v>
                </c:pt>
                <c:pt idx="221">
                  <c:v>2.6591910000000002E-4</c:v>
                </c:pt>
                <c:pt idx="222">
                  <c:v>3.404328E-4</c:v>
                </c:pt>
                <c:pt idx="223">
                  <c:v>4.1638629999999997E-4</c:v>
                </c:pt>
                <c:pt idx="224">
                  <c:v>4.8905469999999996E-4</c:v>
                </c:pt>
                <c:pt idx="225">
                  <c:v>5.5489120000000002E-4</c:v>
                </c:pt>
                <c:pt idx="226">
                  <c:v>6.1231450000000004E-4</c:v>
                </c:pt>
                <c:pt idx="227">
                  <c:v>6.6175160000000002E-4</c:v>
                </c:pt>
                <c:pt idx="228">
                  <c:v>7.0498139999999995E-4</c:v>
                </c:pt>
                <c:pt idx="229">
                  <c:v>7.4419039999999996E-4</c:v>
                </c:pt>
                <c:pt idx="230">
                  <c:v>7.8122260000000002E-4</c:v>
                </c:pt>
                <c:pt idx="231">
                  <c:v>8.1727410000000003E-4</c:v>
                </c:pt>
                <c:pt idx="232">
                  <c:v>8.5296090000000003E-4</c:v>
                </c:pt>
                <c:pt idx="233">
                  <c:v>8.8853689999999997E-4</c:v>
                </c:pt>
                <c:pt idx="234">
                  <c:v>9.2408590000000004E-4</c:v>
                </c:pt>
                <c:pt idx="235">
                  <c:v>9.5962949999999999E-4</c:v>
                </c:pt>
                <c:pt idx="236">
                  <c:v>9.951723E-4</c:v>
                </c:pt>
                <c:pt idx="237">
                  <c:v>1.030715E-3</c:v>
                </c:pt>
                <c:pt idx="238">
                  <c:v>1.066258E-3</c:v>
                </c:pt>
                <c:pt idx="239">
                  <c:v>1.1018E-3</c:v>
                </c:pt>
                <c:pt idx="240">
                  <c:v>1.1373430000000001E-3</c:v>
                </c:pt>
                <c:pt idx="241">
                  <c:v>1.1728859999999999E-3</c:v>
                </c:pt>
                <c:pt idx="242">
                  <c:v>1.208429E-3</c:v>
                </c:pt>
                <c:pt idx="243">
                  <c:v>1.243971E-3</c:v>
                </c:pt>
                <c:pt idx="244">
                  <c:v>1.279514E-3</c:v>
                </c:pt>
                <c:pt idx="245">
                  <c:v>1.3150569999999999E-3</c:v>
                </c:pt>
                <c:pt idx="246">
                  <c:v>1.3505990000000001E-3</c:v>
                </c:pt>
                <c:pt idx="247">
                  <c:v>1.3861419999999999E-3</c:v>
                </c:pt>
                <c:pt idx="248">
                  <c:v>1.421685E-3</c:v>
                </c:pt>
                <c:pt idx="249">
                  <c:v>1.4572280000000001E-3</c:v>
                </c:pt>
                <c:pt idx="250">
                  <c:v>1.49277E-3</c:v>
                </c:pt>
                <c:pt idx="251">
                  <c:v>1.5283129999999999E-3</c:v>
                </c:pt>
                <c:pt idx="252">
                  <c:v>1.563856E-3</c:v>
                </c:pt>
                <c:pt idx="253">
                  <c:v>1.5993979999999999E-3</c:v>
                </c:pt>
                <c:pt idx="254">
                  <c:v>1.634941E-3</c:v>
                </c:pt>
                <c:pt idx="255">
                  <c:v>1.6704840000000001E-3</c:v>
                </c:pt>
                <c:pt idx="256">
                  <c:v>1.706026E-3</c:v>
                </c:pt>
                <c:pt idx="257">
                  <c:v>1.7415690000000001E-3</c:v>
                </c:pt>
                <c:pt idx="258">
                  <c:v>1.777112E-3</c:v>
                </c:pt>
                <c:pt idx="259">
                  <c:v>1.812655E-3</c:v>
                </c:pt>
                <c:pt idx="260">
                  <c:v>1.848197E-3</c:v>
                </c:pt>
                <c:pt idx="261">
                  <c:v>1.8837400000000001E-3</c:v>
                </c:pt>
                <c:pt idx="262">
                  <c:v>1.9192829999999999E-3</c:v>
                </c:pt>
                <c:pt idx="263">
                  <c:v>1.9548249999999999E-3</c:v>
                </c:pt>
                <c:pt idx="264">
                  <c:v>1.9903680000000002E-3</c:v>
                </c:pt>
                <c:pt idx="265">
                  <c:v>2.025911E-3</c:v>
                </c:pt>
                <c:pt idx="266">
                  <c:v>2.0614539999999999E-3</c:v>
                </c:pt>
                <c:pt idx="267">
                  <c:v>2.0969959999999998E-3</c:v>
                </c:pt>
                <c:pt idx="268">
                  <c:v>2.1325390000000001E-3</c:v>
                </c:pt>
                <c:pt idx="269">
                  <c:v>2.168082E-3</c:v>
                </c:pt>
                <c:pt idx="270">
                  <c:v>2.2036239999999999E-3</c:v>
                </c:pt>
                <c:pt idx="271">
                  <c:v>2.2391669999999998E-3</c:v>
                </c:pt>
                <c:pt idx="272">
                  <c:v>2.2747100000000001E-3</c:v>
                </c:pt>
                <c:pt idx="273">
                  <c:v>2.310253E-3</c:v>
                </c:pt>
                <c:pt idx="274">
                  <c:v>2.3457949999999999E-3</c:v>
                </c:pt>
                <c:pt idx="275">
                  <c:v>2.3813380000000002E-3</c:v>
                </c:pt>
                <c:pt idx="276">
                  <c:v>2.4168810000000001E-3</c:v>
                </c:pt>
                <c:pt idx="277">
                  <c:v>2.452423E-3</c:v>
                </c:pt>
                <c:pt idx="278">
                  <c:v>2.4879659999999999E-3</c:v>
                </c:pt>
                <c:pt idx="279">
                  <c:v>2.5235090000000002E-3</c:v>
                </c:pt>
                <c:pt idx="280">
                  <c:v>2.5590510000000001E-3</c:v>
                </c:pt>
                <c:pt idx="281">
                  <c:v>2.594594E-3</c:v>
                </c:pt>
                <c:pt idx="282">
                  <c:v>2.6301369999999998E-3</c:v>
                </c:pt>
                <c:pt idx="283">
                  <c:v>2.6656800000000001E-3</c:v>
                </c:pt>
                <c:pt idx="284">
                  <c:v>2.7012220000000001E-3</c:v>
                </c:pt>
                <c:pt idx="285">
                  <c:v>2.7367649999999999E-3</c:v>
                </c:pt>
                <c:pt idx="286">
                  <c:v>2.7723079999999998E-3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AF-46C6-88E6-9D5C1D044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17312"/>
        <c:axId val="351117704"/>
      </c:scatterChart>
      <c:valAx>
        <c:axId val="351117312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7704"/>
        <c:crossesAt val="1.0000000000000004E-5"/>
        <c:crossBetween val="midCat"/>
        <c:majorUnit val="10"/>
        <c:minorUnit val="2"/>
      </c:valAx>
      <c:valAx>
        <c:axId val="351117704"/>
        <c:scaling>
          <c:logBase val="10"/>
          <c:orientation val="minMax"/>
          <c:max val="1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731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700300678579031"/>
          <c:y val="0.16029075605420243"/>
          <c:w val="0.23183909373631092"/>
          <c:h val="0.2532197638077599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'-40c'!$C$17:$C$47</c:f>
              <c:numCache>
                <c:formatCode>0.00E+00</c:formatCode>
                <c:ptCount val="31"/>
                <c:pt idx="0">
                  <c:v>3.2564999999999997E-2</c:v>
                </c:pt>
                <c:pt idx="1">
                  <c:v>7.6359999999999997E-2</c:v>
                </c:pt>
                <c:pt idx="2">
                  <c:v>0.14549000000000001</c:v>
                </c:pt>
                <c:pt idx="3">
                  <c:v>0.25578000000000001</c:v>
                </c:pt>
                <c:pt idx="4">
                  <c:v>0.43009999999999998</c:v>
                </c:pt>
                <c:pt idx="5">
                  <c:v>0.70648999999999995</c:v>
                </c:pt>
                <c:pt idx="6">
                  <c:v>1.1258999999999999</c:v>
                </c:pt>
                <c:pt idx="7">
                  <c:v>1.1774</c:v>
                </c:pt>
                <c:pt idx="8">
                  <c:v>1.1923999999999999</c:v>
                </c:pt>
                <c:pt idx="9">
                  <c:v>1.2075</c:v>
                </c:pt>
                <c:pt idx="10">
                  <c:v>1.2219</c:v>
                </c:pt>
                <c:pt idx="11">
                  <c:v>1.2363999999999999</c:v>
                </c:pt>
                <c:pt idx="12">
                  <c:v>1.2505999999999999</c:v>
                </c:pt>
                <c:pt idx="13">
                  <c:v>1.2645999999999999</c:v>
                </c:pt>
                <c:pt idx="14">
                  <c:v>1.2784</c:v>
                </c:pt>
                <c:pt idx="15">
                  <c:v>1.2921</c:v>
                </c:pt>
                <c:pt idx="16">
                  <c:v>1.3058000000000001</c:v>
                </c:pt>
                <c:pt idx="17">
                  <c:v>1.3192999999999999</c:v>
                </c:pt>
                <c:pt idx="18">
                  <c:v>1.3329</c:v>
                </c:pt>
                <c:pt idx="19">
                  <c:v>1.3464</c:v>
                </c:pt>
                <c:pt idx="20">
                  <c:v>1.3599000000000001</c:v>
                </c:pt>
                <c:pt idx="21">
                  <c:v>1.3734999999999999</c:v>
                </c:pt>
                <c:pt idx="22">
                  <c:v>1.3873</c:v>
                </c:pt>
                <c:pt idx="23">
                  <c:v>1.4011</c:v>
                </c:pt>
                <c:pt idx="24">
                  <c:v>1.4151</c:v>
                </c:pt>
                <c:pt idx="25">
                  <c:v>1.4294</c:v>
                </c:pt>
                <c:pt idx="26">
                  <c:v>1.4441999999999999</c:v>
                </c:pt>
                <c:pt idx="27">
                  <c:v>1.4595</c:v>
                </c:pt>
                <c:pt idx="28">
                  <c:v>1.4759</c:v>
                </c:pt>
                <c:pt idx="29">
                  <c:v>1.4934000000000001</c:v>
                </c:pt>
                <c:pt idx="30">
                  <c:v>1.5125999999999999</c:v>
                </c:pt>
              </c:numCache>
            </c:numRef>
          </c:xVal>
          <c:yVal>
            <c:numRef>
              <c:f>'-40c'!$E$17:$E$47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75-4A5A-AE0E-10414BA0883A}"/>
            </c:ext>
          </c:extLst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'0c'!$C$17:$C$47</c:f>
              <c:numCache>
                <c:formatCode>0.00E+00</c:formatCode>
                <c:ptCount val="31"/>
                <c:pt idx="0">
                  <c:v>3.2635999999999998E-2</c:v>
                </c:pt>
                <c:pt idx="1">
                  <c:v>7.6521000000000006E-2</c:v>
                </c:pt>
                <c:pt idx="2">
                  <c:v>0.14621999999999999</c:v>
                </c:pt>
                <c:pt idx="3">
                  <c:v>0.25707999999999998</c:v>
                </c:pt>
                <c:pt idx="4">
                  <c:v>0.43221999999999999</c:v>
                </c:pt>
                <c:pt idx="5">
                  <c:v>0.70964000000000005</c:v>
                </c:pt>
                <c:pt idx="6">
                  <c:v>1.0767</c:v>
                </c:pt>
                <c:pt idx="7">
                  <c:v>1.1016999999999999</c:v>
                </c:pt>
                <c:pt idx="8">
                  <c:v>1.1178999999999999</c:v>
                </c:pt>
                <c:pt idx="9">
                  <c:v>1.1339999999999999</c:v>
                </c:pt>
                <c:pt idx="10">
                  <c:v>1.1498999999999999</c:v>
                </c:pt>
                <c:pt idx="11">
                  <c:v>1.1657</c:v>
                </c:pt>
                <c:pt idx="12">
                  <c:v>1.1813</c:v>
                </c:pt>
                <c:pt idx="13">
                  <c:v>1.1969000000000001</c:v>
                </c:pt>
                <c:pt idx="14">
                  <c:v>1.2121999999999999</c:v>
                </c:pt>
                <c:pt idx="15">
                  <c:v>1.2275</c:v>
                </c:pt>
                <c:pt idx="16">
                  <c:v>1.2426999999999999</c:v>
                </c:pt>
                <c:pt idx="17">
                  <c:v>1.2578</c:v>
                </c:pt>
                <c:pt idx="18">
                  <c:v>1.2728999999999999</c:v>
                </c:pt>
                <c:pt idx="19">
                  <c:v>1.288</c:v>
                </c:pt>
                <c:pt idx="20">
                  <c:v>1.3030999999999999</c:v>
                </c:pt>
                <c:pt idx="21">
                  <c:v>1.3183</c:v>
                </c:pt>
                <c:pt idx="22">
                  <c:v>1.3334999999999999</c:v>
                </c:pt>
                <c:pt idx="23">
                  <c:v>1.3489</c:v>
                </c:pt>
                <c:pt idx="24">
                  <c:v>1.3644000000000001</c:v>
                </c:pt>
                <c:pt idx="25">
                  <c:v>1.3803000000000001</c:v>
                </c:pt>
                <c:pt idx="26">
                  <c:v>1.3966000000000001</c:v>
                </c:pt>
                <c:pt idx="27">
                  <c:v>1.4135</c:v>
                </c:pt>
                <c:pt idx="28">
                  <c:v>1.4312</c:v>
                </c:pt>
                <c:pt idx="29">
                  <c:v>1.4501999999999999</c:v>
                </c:pt>
                <c:pt idx="30">
                  <c:v>1.4710000000000001</c:v>
                </c:pt>
              </c:numCache>
            </c:numRef>
          </c:xVal>
          <c:yVal>
            <c:numRef>
              <c:f>'0c'!$E$17:$E$47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75-4A5A-AE0E-10414BA0883A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'+50c'!$C$17:$C$47</c:f>
              <c:numCache>
                <c:formatCode>0.00E+00</c:formatCode>
                <c:ptCount val="31"/>
                <c:pt idx="0">
                  <c:v>3.2780999999999998E-2</c:v>
                </c:pt>
                <c:pt idx="1">
                  <c:v>7.7970999999999999E-2</c:v>
                </c:pt>
                <c:pt idx="2">
                  <c:v>0.14601</c:v>
                </c:pt>
                <c:pt idx="3">
                  <c:v>0.25422</c:v>
                </c:pt>
                <c:pt idx="4">
                  <c:v>0.42856</c:v>
                </c:pt>
                <c:pt idx="5">
                  <c:v>0.70496999999999999</c:v>
                </c:pt>
                <c:pt idx="6">
                  <c:v>0.98848000000000003</c:v>
                </c:pt>
                <c:pt idx="7">
                  <c:v>1.0069999999999999</c:v>
                </c:pt>
                <c:pt idx="8">
                  <c:v>1.0243</c:v>
                </c:pt>
                <c:pt idx="9">
                  <c:v>1.0415000000000001</c:v>
                </c:pt>
                <c:pt idx="10">
                  <c:v>1.0586</c:v>
                </c:pt>
                <c:pt idx="11">
                  <c:v>1.0757000000000001</c:v>
                </c:pt>
                <c:pt idx="12">
                  <c:v>1.0927</c:v>
                </c:pt>
                <c:pt idx="13">
                  <c:v>1.1095999999999999</c:v>
                </c:pt>
                <c:pt idx="14">
                  <c:v>1.1265000000000001</c:v>
                </c:pt>
                <c:pt idx="15">
                  <c:v>1.1435</c:v>
                </c:pt>
                <c:pt idx="16">
                  <c:v>1.1604000000000001</c:v>
                </c:pt>
                <c:pt idx="17">
                  <c:v>1.1774</c:v>
                </c:pt>
                <c:pt idx="18">
                  <c:v>1.1942999999999999</c:v>
                </c:pt>
                <c:pt idx="19">
                  <c:v>1.2112000000000001</c:v>
                </c:pt>
                <c:pt idx="20">
                  <c:v>1.2282999999999999</c:v>
                </c:pt>
                <c:pt idx="21">
                  <c:v>1.2454000000000001</c:v>
                </c:pt>
                <c:pt idx="22">
                  <c:v>1.2625999999999999</c:v>
                </c:pt>
                <c:pt idx="23">
                  <c:v>1.2799</c:v>
                </c:pt>
                <c:pt idx="24">
                  <c:v>1.2975000000000001</c:v>
                </c:pt>
                <c:pt idx="25">
                  <c:v>1.3153999999999999</c:v>
                </c:pt>
                <c:pt idx="26">
                  <c:v>1.3338000000000001</c:v>
                </c:pt>
                <c:pt idx="27">
                  <c:v>1.3527</c:v>
                </c:pt>
                <c:pt idx="28">
                  <c:v>1.3727</c:v>
                </c:pt>
                <c:pt idx="29">
                  <c:v>1.3940999999999999</c:v>
                </c:pt>
                <c:pt idx="30">
                  <c:v>1.4176</c:v>
                </c:pt>
              </c:numCache>
            </c:numRef>
          </c:xVal>
          <c:yVal>
            <c:numRef>
              <c:f>'+50c'!$E$17:$E$47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75-4A5A-AE0E-10414BA0883A}"/>
            </c:ext>
          </c:extLst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'+100c'!$C$17:$C$47</c:f>
              <c:numCache>
                <c:formatCode>0.00E+00</c:formatCode>
                <c:ptCount val="31"/>
                <c:pt idx="0">
                  <c:v>3.2683999999999998E-2</c:v>
                </c:pt>
                <c:pt idx="1">
                  <c:v>7.7268000000000003E-2</c:v>
                </c:pt>
                <c:pt idx="2">
                  <c:v>0.14674999999999999</c:v>
                </c:pt>
                <c:pt idx="3">
                  <c:v>0.25488</c:v>
                </c:pt>
                <c:pt idx="4">
                  <c:v>0.42919000000000002</c:v>
                </c:pt>
                <c:pt idx="5">
                  <c:v>0.70459000000000005</c:v>
                </c:pt>
                <c:pt idx="6">
                  <c:v>0.88600000000000001</c:v>
                </c:pt>
                <c:pt idx="7">
                  <c:v>0.90520999999999996</c:v>
                </c:pt>
                <c:pt idx="8">
                  <c:v>0.92420000000000002</c:v>
                </c:pt>
                <c:pt idx="9">
                  <c:v>0.94303999999999999</c:v>
                </c:pt>
                <c:pt idx="10">
                  <c:v>0.96184999999999998</c:v>
                </c:pt>
                <c:pt idx="11">
                  <c:v>0.98070999999999997</c:v>
                </c:pt>
                <c:pt idx="12">
                  <c:v>0.99961</c:v>
                </c:pt>
                <c:pt idx="13">
                  <c:v>1.0185</c:v>
                </c:pt>
                <c:pt idx="14">
                  <c:v>1.0371999999999999</c:v>
                </c:pt>
                <c:pt idx="15">
                  <c:v>1.056</c:v>
                </c:pt>
                <c:pt idx="16">
                  <c:v>1.0749</c:v>
                </c:pt>
                <c:pt idx="17">
                  <c:v>1.0938000000000001</c:v>
                </c:pt>
                <c:pt idx="18">
                  <c:v>1.1126</c:v>
                </c:pt>
                <c:pt idx="19">
                  <c:v>1.1315</c:v>
                </c:pt>
                <c:pt idx="20">
                  <c:v>1.1507000000000001</c:v>
                </c:pt>
                <c:pt idx="21">
                  <c:v>1.1697</c:v>
                </c:pt>
                <c:pt idx="22">
                  <c:v>1.1890000000000001</c:v>
                </c:pt>
                <c:pt idx="23">
                  <c:v>1.2083999999999999</c:v>
                </c:pt>
                <c:pt idx="24">
                  <c:v>1.228</c:v>
                </c:pt>
                <c:pt idx="25">
                  <c:v>1.248</c:v>
                </c:pt>
                <c:pt idx="26">
                  <c:v>1.2685999999999999</c:v>
                </c:pt>
                <c:pt idx="27">
                  <c:v>1.2898000000000001</c:v>
                </c:pt>
                <c:pt idx="28">
                  <c:v>1.3121</c:v>
                </c:pt>
                <c:pt idx="29">
                  <c:v>1.3360000000000001</c:v>
                </c:pt>
                <c:pt idx="30">
                  <c:v>1.3624000000000001</c:v>
                </c:pt>
              </c:numCache>
            </c:numRef>
          </c:xVal>
          <c:yVal>
            <c:numRef>
              <c:f>'+100c'!$E$17:$E$47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75-4A5A-AE0E-10414BA0883A}"/>
            </c:ext>
          </c:extLst>
        </c:ser>
        <c:ser>
          <c:idx val="2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plot'!$BW$3:$BW$5000</c:f>
              <c:numCache>
                <c:formatCode>0.00E+00</c:formatCode>
                <c:ptCount val="4998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1.1399999999999999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</c:v>
                </c:pt>
                <c:pt idx="70">
                  <c:v>1.4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</c:v>
                </c:pt>
                <c:pt idx="83">
                  <c:v>1.66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</c:v>
                </c:pt>
                <c:pt idx="95">
                  <c:v>1.9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  <c:pt idx="102">
                  <c:v>0</c:v>
                </c:pt>
                <c:pt idx="103">
                  <c:v>0.02</c:v>
                </c:pt>
                <c:pt idx="104">
                  <c:v>0.04</c:v>
                </c:pt>
                <c:pt idx="105">
                  <c:v>0.06</c:v>
                </c:pt>
                <c:pt idx="106">
                  <c:v>0.08</c:v>
                </c:pt>
                <c:pt idx="107">
                  <c:v>0.1</c:v>
                </c:pt>
                <c:pt idx="108">
                  <c:v>0.12</c:v>
                </c:pt>
                <c:pt idx="109">
                  <c:v>0.14000000000000001</c:v>
                </c:pt>
                <c:pt idx="110">
                  <c:v>0.16</c:v>
                </c:pt>
                <c:pt idx="111">
                  <c:v>0.18</c:v>
                </c:pt>
                <c:pt idx="112">
                  <c:v>0.2</c:v>
                </c:pt>
                <c:pt idx="113">
                  <c:v>0.22</c:v>
                </c:pt>
                <c:pt idx="114">
                  <c:v>0.24</c:v>
                </c:pt>
                <c:pt idx="115">
                  <c:v>0.26</c:v>
                </c:pt>
                <c:pt idx="116">
                  <c:v>0.28000000000000003</c:v>
                </c:pt>
                <c:pt idx="117">
                  <c:v>0.3</c:v>
                </c:pt>
                <c:pt idx="118">
                  <c:v>0.32</c:v>
                </c:pt>
                <c:pt idx="119">
                  <c:v>0.34</c:v>
                </c:pt>
                <c:pt idx="120">
                  <c:v>0.36</c:v>
                </c:pt>
                <c:pt idx="121">
                  <c:v>0.38</c:v>
                </c:pt>
                <c:pt idx="122">
                  <c:v>0.4</c:v>
                </c:pt>
                <c:pt idx="123">
                  <c:v>0.42</c:v>
                </c:pt>
                <c:pt idx="124">
                  <c:v>0.44</c:v>
                </c:pt>
                <c:pt idx="125">
                  <c:v>0.46</c:v>
                </c:pt>
                <c:pt idx="126">
                  <c:v>0.48</c:v>
                </c:pt>
                <c:pt idx="127">
                  <c:v>0.5</c:v>
                </c:pt>
                <c:pt idx="128">
                  <c:v>0.52</c:v>
                </c:pt>
                <c:pt idx="129">
                  <c:v>0.54</c:v>
                </c:pt>
                <c:pt idx="130">
                  <c:v>0.56000000000000005</c:v>
                </c:pt>
                <c:pt idx="131">
                  <c:v>0.57999999999999996</c:v>
                </c:pt>
                <c:pt idx="132">
                  <c:v>0.6</c:v>
                </c:pt>
                <c:pt idx="133">
                  <c:v>0.62</c:v>
                </c:pt>
                <c:pt idx="134">
                  <c:v>0.64</c:v>
                </c:pt>
                <c:pt idx="135">
                  <c:v>0.66</c:v>
                </c:pt>
                <c:pt idx="136">
                  <c:v>0.68</c:v>
                </c:pt>
                <c:pt idx="137">
                  <c:v>0.7</c:v>
                </c:pt>
                <c:pt idx="138">
                  <c:v>0.72</c:v>
                </c:pt>
                <c:pt idx="139">
                  <c:v>0.74</c:v>
                </c:pt>
                <c:pt idx="140">
                  <c:v>0.76</c:v>
                </c:pt>
                <c:pt idx="141">
                  <c:v>0.78</c:v>
                </c:pt>
                <c:pt idx="142">
                  <c:v>0.8</c:v>
                </c:pt>
                <c:pt idx="143">
                  <c:v>0.82</c:v>
                </c:pt>
                <c:pt idx="144">
                  <c:v>0.84</c:v>
                </c:pt>
                <c:pt idx="145">
                  <c:v>0.86</c:v>
                </c:pt>
                <c:pt idx="146">
                  <c:v>0.88</c:v>
                </c:pt>
                <c:pt idx="147">
                  <c:v>0.9</c:v>
                </c:pt>
                <c:pt idx="148">
                  <c:v>0.92</c:v>
                </c:pt>
                <c:pt idx="149">
                  <c:v>0.94</c:v>
                </c:pt>
                <c:pt idx="150">
                  <c:v>0.96</c:v>
                </c:pt>
                <c:pt idx="151">
                  <c:v>0.98</c:v>
                </c:pt>
                <c:pt idx="152">
                  <c:v>1</c:v>
                </c:pt>
                <c:pt idx="153">
                  <c:v>1.02</c:v>
                </c:pt>
                <c:pt idx="154">
                  <c:v>1.04</c:v>
                </c:pt>
                <c:pt idx="155">
                  <c:v>1.06</c:v>
                </c:pt>
                <c:pt idx="156">
                  <c:v>1.08</c:v>
                </c:pt>
                <c:pt idx="157">
                  <c:v>1.1000000000000001</c:v>
                </c:pt>
                <c:pt idx="158">
                  <c:v>1.1200000000000001</c:v>
                </c:pt>
                <c:pt idx="159">
                  <c:v>1.1399999999999999</c:v>
                </c:pt>
                <c:pt idx="160">
                  <c:v>1.1599999999999999</c:v>
                </c:pt>
                <c:pt idx="161">
                  <c:v>1.18</c:v>
                </c:pt>
                <c:pt idx="162">
                  <c:v>1.2</c:v>
                </c:pt>
                <c:pt idx="163">
                  <c:v>1.22</c:v>
                </c:pt>
                <c:pt idx="164">
                  <c:v>1.24</c:v>
                </c:pt>
                <c:pt idx="165">
                  <c:v>1.26</c:v>
                </c:pt>
                <c:pt idx="166">
                  <c:v>1.28</c:v>
                </c:pt>
                <c:pt idx="167">
                  <c:v>1.3</c:v>
                </c:pt>
                <c:pt idx="168">
                  <c:v>1.32</c:v>
                </c:pt>
                <c:pt idx="169">
                  <c:v>1.34</c:v>
                </c:pt>
                <c:pt idx="170">
                  <c:v>1.36</c:v>
                </c:pt>
                <c:pt idx="171">
                  <c:v>1.38</c:v>
                </c:pt>
                <c:pt idx="172">
                  <c:v>1.4</c:v>
                </c:pt>
                <c:pt idx="173">
                  <c:v>1.42</c:v>
                </c:pt>
                <c:pt idx="174">
                  <c:v>1.44</c:v>
                </c:pt>
                <c:pt idx="175">
                  <c:v>1.46</c:v>
                </c:pt>
                <c:pt idx="176">
                  <c:v>1.48</c:v>
                </c:pt>
                <c:pt idx="177">
                  <c:v>1.5</c:v>
                </c:pt>
                <c:pt idx="178">
                  <c:v>1.52</c:v>
                </c:pt>
                <c:pt idx="179">
                  <c:v>1.54</c:v>
                </c:pt>
                <c:pt idx="180">
                  <c:v>1.56</c:v>
                </c:pt>
                <c:pt idx="181">
                  <c:v>1.58</c:v>
                </c:pt>
                <c:pt idx="182">
                  <c:v>1.6</c:v>
                </c:pt>
                <c:pt idx="183">
                  <c:v>1.62</c:v>
                </c:pt>
                <c:pt idx="184">
                  <c:v>1.64</c:v>
                </c:pt>
                <c:pt idx="185">
                  <c:v>1.66</c:v>
                </c:pt>
                <c:pt idx="186">
                  <c:v>1.68</c:v>
                </c:pt>
                <c:pt idx="187">
                  <c:v>1.7</c:v>
                </c:pt>
                <c:pt idx="188">
                  <c:v>1.72</c:v>
                </c:pt>
                <c:pt idx="189">
                  <c:v>1.74</c:v>
                </c:pt>
                <c:pt idx="190">
                  <c:v>1.76</c:v>
                </c:pt>
                <c:pt idx="191">
                  <c:v>1.78</c:v>
                </c:pt>
                <c:pt idx="192">
                  <c:v>1.8</c:v>
                </c:pt>
                <c:pt idx="193">
                  <c:v>1.82</c:v>
                </c:pt>
                <c:pt idx="194">
                  <c:v>1.84</c:v>
                </c:pt>
                <c:pt idx="195">
                  <c:v>1.86</c:v>
                </c:pt>
                <c:pt idx="196">
                  <c:v>1.88</c:v>
                </c:pt>
                <c:pt idx="197">
                  <c:v>1.9</c:v>
                </c:pt>
                <c:pt idx="198">
                  <c:v>1.92</c:v>
                </c:pt>
                <c:pt idx="199">
                  <c:v>1.94</c:v>
                </c:pt>
                <c:pt idx="200">
                  <c:v>1.96</c:v>
                </c:pt>
                <c:pt idx="201">
                  <c:v>1.98</c:v>
                </c:pt>
                <c:pt idx="202">
                  <c:v>2</c:v>
                </c:pt>
                <c:pt idx="204">
                  <c:v>0</c:v>
                </c:pt>
                <c:pt idx="205">
                  <c:v>0.02</c:v>
                </c:pt>
                <c:pt idx="206">
                  <c:v>0.04</c:v>
                </c:pt>
                <c:pt idx="207">
                  <c:v>0.06</c:v>
                </c:pt>
                <c:pt idx="208">
                  <c:v>0.08</c:v>
                </c:pt>
                <c:pt idx="209">
                  <c:v>0.1</c:v>
                </c:pt>
                <c:pt idx="210">
                  <c:v>0.12</c:v>
                </c:pt>
                <c:pt idx="211">
                  <c:v>0.14000000000000001</c:v>
                </c:pt>
                <c:pt idx="212">
                  <c:v>0.16</c:v>
                </c:pt>
                <c:pt idx="213">
                  <c:v>0.18</c:v>
                </c:pt>
                <c:pt idx="214">
                  <c:v>0.2</c:v>
                </c:pt>
                <c:pt idx="215">
                  <c:v>0.22</c:v>
                </c:pt>
                <c:pt idx="216">
                  <c:v>0.24</c:v>
                </c:pt>
                <c:pt idx="217">
                  <c:v>0.26</c:v>
                </c:pt>
                <c:pt idx="218">
                  <c:v>0.28000000000000003</c:v>
                </c:pt>
                <c:pt idx="219">
                  <c:v>0.3</c:v>
                </c:pt>
                <c:pt idx="220">
                  <c:v>0.32</c:v>
                </c:pt>
                <c:pt idx="221">
                  <c:v>0.34</c:v>
                </c:pt>
                <c:pt idx="222">
                  <c:v>0.36</c:v>
                </c:pt>
                <c:pt idx="223">
                  <c:v>0.38</c:v>
                </c:pt>
                <c:pt idx="224">
                  <c:v>0.4</c:v>
                </c:pt>
                <c:pt idx="225">
                  <c:v>0.42</c:v>
                </c:pt>
                <c:pt idx="226">
                  <c:v>0.44</c:v>
                </c:pt>
                <c:pt idx="227">
                  <c:v>0.46</c:v>
                </c:pt>
                <c:pt idx="228">
                  <c:v>0.48</c:v>
                </c:pt>
                <c:pt idx="229">
                  <c:v>0.5</c:v>
                </c:pt>
                <c:pt idx="230">
                  <c:v>0.52</c:v>
                </c:pt>
                <c:pt idx="231">
                  <c:v>0.54</c:v>
                </c:pt>
                <c:pt idx="232">
                  <c:v>0.56000000000000005</c:v>
                </c:pt>
                <c:pt idx="233">
                  <c:v>0.57999999999999996</c:v>
                </c:pt>
                <c:pt idx="234">
                  <c:v>0.6</c:v>
                </c:pt>
                <c:pt idx="235">
                  <c:v>0.62</c:v>
                </c:pt>
                <c:pt idx="236">
                  <c:v>0.64</c:v>
                </c:pt>
                <c:pt idx="237">
                  <c:v>0.66</c:v>
                </c:pt>
                <c:pt idx="238">
                  <c:v>0.68</c:v>
                </c:pt>
                <c:pt idx="239">
                  <c:v>0.7</c:v>
                </c:pt>
                <c:pt idx="240">
                  <c:v>0.72</c:v>
                </c:pt>
                <c:pt idx="241">
                  <c:v>0.74</c:v>
                </c:pt>
                <c:pt idx="242">
                  <c:v>0.76</c:v>
                </c:pt>
                <c:pt idx="243">
                  <c:v>0.78</c:v>
                </c:pt>
                <c:pt idx="244">
                  <c:v>0.8</c:v>
                </c:pt>
                <c:pt idx="245">
                  <c:v>0.82</c:v>
                </c:pt>
                <c:pt idx="246">
                  <c:v>0.84</c:v>
                </c:pt>
                <c:pt idx="247">
                  <c:v>0.86</c:v>
                </c:pt>
                <c:pt idx="248">
                  <c:v>0.88</c:v>
                </c:pt>
                <c:pt idx="249">
                  <c:v>0.9</c:v>
                </c:pt>
                <c:pt idx="250">
                  <c:v>0.92</c:v>
                </c:pt>
                <c:pt idx="251">
                  <c:v>0.94</c:v>
                </c:pt>
                <c:pt idx="252">
                  <c:v>0.96</c:v>
                </c:pt>
                <c:pt idx="253">
                  <c:v>0.98</c:v>
                </c:pt>
                <c:pt idx="254">
                  <c:v>1</c:v>
                </c:pt>
                <c:pt idx="255">
                  <c:v>1.02</c:v>
                </c:pt>
                <c:pt idx="256">
                  <c:v>1.04</c:v>
                </c:pt>
                <c:pt idx="257">
                  <c:v>1.06</c:v>
                </c:pt>
                <c:pt idx="258">
                  <c:v>1.08</c:v>
                </c:pt>
                <c:pt idx="259">
                  <c:v>1.1000000000000001</c:v>
                </c:pt>
                <c:pt idx="260">
                  <c:v>1.1200000000000001</c:v>
                </c:pt>
                <c:pt idx="261">
                  <c:v>1.1399999999999999</c:v>
                </c:pt>
                <c:pt idx="262">
                  <c:v>1.1599999999999999</c:v>
                </c:pt>
                <c:pt idx="263">
                  <c:v>1.18</c:v>
                </c:pt>
                <c:pt idx="264">
                  <c:v>1.2</c:v>
                </c:pt>
                <c:pt idx="265">
                  <c:v>1.22</c:v>
                </c:pt>
                <c:pt idx="266">
                  <c:v>1.24</c:v>
                </c:pt>
                <c:pt idx="267">
                  <c:v>1.26</c:v>
                </c:pt>
                <c:pt idx="268">
                  <c:v>1.28</c:v>
                </c:pt>
                <c:pt idx="269">
                  <c:v>1.3</c:v>
                </c:pt>
                <c:pt idx="270">
                  <c:v>1.32</c:v>
                </c:pt>
                <c:pt idx="271">
                  <c:v>1.34</c:v>
                </c:pt>
                <c:pt idx="272">
                  <c:v>1.36</c:v>
                </c:pt>
                <c:pt idx="273">
                  <c:v>1.38</c:v>
                </c:pt>
                <c:pt idx="274">
                  <c:v>1.4</c:v>
                </c:pt>
                <c:pt idx="275">
                  <c:v>1.42</c:v>
                </c:pt>
                <c:pt idx="276">
                  <c:v>1.44</c:v>
                </c:pt>
                <c:pt idx="277">
                  <c:v>1.46</c:v>
                </c:pt>
                <c:pt idx="278">
                  <c:v>1.48</c:v>
                </c:pt>
                <c:pt idx="279">
                  <c:v>1.5</c:v>
                </c:pt>
                <c:pt idx="280">
                  <c:v>1.52</c:v>
                </c:pt>
                <c:pt idx="281">
                  <c:v>1.54</c:v>
                </c:pt>
                <c:pt idx="282">
                  <c:v>1.56</c:v>
                </c:pt>
                <c:pt idx="283">
                  <c:v>1.58</c:v>
                </c:pt>
                <c:pt idx="284">
                  <c:v>1.6</c:v>
                </c:pt>
                <c:pt idx="285">
                  <c:v>1.62</c:v>
                </c:pt>
                <c:pt idx="286">
                  <c:v>1.64</c:v>
                </c:pt>
                <c:pt idx="287">
                  <c:v>1.66</c:v>
                </c:pt>
                <c:pt idx="288">
                  <c:v>1.68</c:v>
                </c:pt>
                <c:pt idx="289">
                  <c:v>1.7</c:v>
                </c:pt>
                <c:pt idx="290">
                  <c:v>1.72</c:v>
                </c:pt>
                <c:pt idx="291">
                  <c:v>1.74</c:v>
                </c:pt>
                <c:pt idx="292">
                  <c:v>1.76</c:v>
                </c:pt>
                <c:pt idx="293">
                  <c:v>1.78</c:v>
                </c:pt>
                <c:pt idx="294">
                  <c:v>1.8</c:v>
                </c:pt>
                <c:pt idx="295">
                  <c:v>1.82</c:v>
                </c:pt>
                <c:pt idx="296">
                  <c:v>1.84</c:v>
                </c:pt>
                <c:pt idx="297">
                  <c:v>1.86</c:v>
                </c:pt>
                <c:pt idx="298">
                  <c:v>1.88</c:v>
                </c:pt>
                <c:pt idx="299">
                  <c:v>1.9</c:v>
                </c:pt>
                <c:pt idx="300">
                  <c:v>1.92</c:v>
                </c:pt>
                <c:pt idx="301">
                  <c:v>1.94</c:v>
                </c:pt>
                <c:pt idx="302">
                  <c:v>1.96</c:v>
                </c:pt>
                <c:pt idx="303">
                  <c:v>1.98</c:v>
                </c:pt>
                <c:pt idx="304">
                  <c:v>2</c:v>
                </c:pt>
                <c:pt idx="306">
                  <c:v>0</c:v>
                </c:pt>
                <c:pt idx="307">
                  <c:v>0.02</c:v>
                </c:pt>
                <c:pt idx="308">
                  <c:v>0.04</c:v>
                </c:pt>
                <c:pt idx="309">
                  <c:v>0.06</c:v>
                </c:pt>
                <c:pt idx="310">
                  <c:v>0.08</c:v>
                </c:pt>
                <c:pt idx="311">
                  <c:v>0.1</c:v>
                </c:pt>
                <c:pt idx="312">
                  <c:v>0.12</c:v>
                </c:pt>
                <c:pt idx="313">
                  <c:v>0.14000000000000001</c:v>
                </c:pt>
                <c:pt idx="314">
                  <c:v>0.16</c:v>
                </c:pt>
                <c:pt idx="315">
                  <c:v>0.18</c:v>
                </c:pt>
                <c:pt idx="316">
                  <c:v>0.2</c:v>
                </c:pt>
                <c:pt idx="317">
                  <c:v>0.22</c:v>
                </c:pt>
                <c:pt idx="318">
                  <c:v>0.24</c:v>
                </c:pt>
                <c:pt idx="319">
                  <c:v>0.26</c:v>
                </c:pt>
                <c:pt idx="320">
                  <c:v>0.28000000000000003</c:v>
                </c:pt>
                <c:pt idx="321">
                  <c:v>0.3</c:v>
                </c:pt>
                <c:pt idx="322">
                  <c:v>0.32</c:v>
                </c:pt>
                <c:pt idx="323">
                  <c:v>0.34</c:v>
                </c:pt>
                <c:pt idx="324">
                  <c:v>0.36</c:v>
                </c:pt>
                <c:pt idx="325">
                  <c:v>0.38</c:v>
                </c:pt>
                <c:pt idx="326">
                  <c:v>0.4</c:v>
                </c:pt>
                <c:pt idx="327">
                  <c:v>0.42</c:v>
                </c:pt>
                <c:pt idx="328">
                  <c:v>0.44</c:v>
                </c:pt>
                <c:pt idx="329">
                  <c:v>0.46</c:v>
                </c:pt>
                <c:pt idx="330">
                  <c:v>0.48</c:v>
                </c:pt>
                <c:pt idx="331">
                  <c:v>0.5</c:v>
                </c:pt>
                <c:pt idx="332">
                  <c:v>0.52</c:v>
                </c:pt>
                <c:pt idx="333">
                  <c:v>0.54</c:v>
                </c:pt>
                <c:pt idx="334">
                  <c:v>0.56000000000000005</c:v>
                </c:pt>
                <c:pt idx="335">
                  <c:v>0.57999999999999996</c:v>
                </c:pt>
                <c:pt idx="336">
                  <c:v>0.6</c:v>
                </c:pt>
                <c:pt idx="337">
                  <c:v>0.62</c:v>
                </c:pt>
                <c:pt idx="338">
                  <c:v>0.64</c:v>
                </c:pt>
                <c:pt idx="339">
                  <c:v>0.66</c:v>
                </c:pt>
                <c:pt idx="340">
                  <c:v>0.68</c:v>
                </c:pt>
                <c:pt idx="341">
                  <c:v>0.7</c:v>
                </c:pt>
                <c:pt idx="342">
                  <c:v>0.72</c:v>
                </c:pt>
                <c:pt idx="343">
                  <c:v>0.74</c:v>
                </c:pt>
                <c:pt idx="344">
                  <c:v>0.76</c:v>
                </c:pt>
                <c:pt idx="345">
                  <c:v>0.78</c:v>
                </c:pt>
                <c:pt idx="346">
                  <c:v>0.8</c:v>
                </c:pt>
                <c:pt idx="347">
                  <c:v>0.82</c:v>
                </c:pt>
                <c:pt idx="348">
                  <c:v>0.84</c:v>
                </c:pt>
                <c:pt idx="349">
                  <c:v>0.86</c:v>
                </c:pt>
                <c:pt idx="350">
                  <c:v>0.88</c:v>
                </c:pt>
                <c:pt idx="351">
                  <c:v>0.9</c:v>
                </c:pt>
                <c:pt idx="352">
                  <c:v>0.92</c:v>
                </c:pt>
                <c:pt idx="353">
                  <c:v>0.94</c:v>
                </c:pt>
                <c:pt idx="354">
                  <c:v>0.96</c:v>
                </c:pt>
                <c:pt idx="355">
                  <c:v>0.98</c:v>
                </c:pt>
                <c:pt idx="356">
                  <c:v>1</c:v>
                </c:pt>
                <c:pt idx="357">
                  <c:v>1.02</c:v>
                </c:pt>
                <c:pt idx="358">
                  <c:v>1.04</c:v>
                </c:pt>
                <c:pt idx="359">
                  <c:v>1.06</c:v>
                </c:pt>
                <c:pt idx="360">
                  <c:v>1.08</c:v>
                </c:pt>
                <c:pt idx="361">
                  <c:v>1.1000000000000001</c:v>
                </c:pt>
                <c:pt idx="362">
                  <c:v>1.1200000000000001</c:v>
                </c:pt>
                <c:pt idx="363">
                  <c:v>1.1399999999999999</c:v>
                </c:pt>
                <c:pt idx="364">
                  <c:v>1.1599999999999999</c:v>
                </c:pt>
                <c:pt idx="365">
                  <c:v>1.18</c:v>
                </c:pt>
                <c:pt idx="366">
                  <c:v>1.2</c:v>
                </c:pt>
                <c:pt idx="367">
                  <c:v>1.22</c:v>
                </c:pt>
                <c:pt idx="368">
                  <c:v>1.24</c:v>
                </c:pt>
                <c:pt idx="369">
                  <c:v>1.26</c:v>
                </c:pt>
                <c:pt idx="370">
                  <c:v>1.28</c:v>
                </c:pt>
                <c:pt idx="371">
                  <c:v>1.3</c:v>
                </c:pt>
                <c:pt idx="372">
                  <c:v>1.32</c:v>
                </c:pt>
                <c:pt idx="373">
                  <c:v>1.34</c:v>
                </c:pt>
                <c:pt idx="374">
                  <c:v>1.36</c:v>
                </c:pt>
                <c:pt idx="375">
                  <c:v>1.38</c:v>
                </c:pt>
                <c:pt idx="376">
                  <c:v>1.4</c:v>
                </c:pt>
                <c:pt idx="377">
                  <c:v>1.42</c:v>
                </c:pt>
                <c:pt idx="378">
                  <c:v>1.44</c:v>
                </c:pt>
                <c:pt idx="379">
                  <c:v>1.46</c:v>
                </c:pt>
                <c:pt idx="380">
                  <c:v>1.48</c:v>
                </c:pt>
                <c:pt idx="381">
                  <c:v>1.5</c:v>
                </c:pt>
                <c:pt idx="382">
                  <c:v>1.52</c:v>
                </c:pt>
                <c:pt idx="383">
                  <c:v>1.54</c:v>
                </c:pt>
                <c:pt idx="384">
                  <c:v>1.56</c:v>
                </c:pt>
                <c:pt idx="385">
                  <c:v>1.58</c:v>
                </c:pt>
                <c:pt idx="386">
                  <c:v>1.6</c:v>
                </c:pt>
                <c:pt idx="387">
                  <c:v>1.62</c:v>
                </c:pt>
                <c:pt idx="388">
                  <c:v>1.64</c:v>
                </c:pt>
                <c:pt idx="389">
                  <c:v>1.66</c:v>
                </c:pt>
                <c:pt idx="390">
                  <c:v>1.68</c:v>
                </c:pt>
                <c:pt idx="391">
                  <c:v>1.7</c:v>
                </c:pt>
                <c:pt idx="392">
                  <c:v>1.72</c:v>
                </c:pt>
                <c:pt idx="393">
                  <c:v>1.74</c:v>
                </c:pt>
                <c:pt idx="394">
                  <c:v>1.76</c:v>
                </c:pt>
                <c:pt idx="395">
                  <c:v>1.78</c:v>
                </c:pt>
                <c:pt idx="396">
                  <c:v>1.8</c:v>
                </c:pt>
                <c:pt idx="397">
                  <c:v>1.82</c:v>
                </c:pt>
                <c:pt idx="398">
                  <c:v>1.84</c:v>
                </c:pt>
                <c:pt idx="399">
                  <c:v>1.86</c:v>
                </c:pt>
                <c:pt idx="400">
                  <c:v>1.88</c:v>
                </c:pt>
                <c:pt idx="401">
                  <c:v>1.9</c:v>
                </c:pt>
                <c:pt idx="402">
                  <c:v>1.92</c:v>
                </c:pt>
                <c:pt idx="403">
                  <c:v>1.94</c:v>
                </c:pt>
                <c:pt idx="404">
                  <c:v>1.96</c:v>
                </c:pt>
                <c:pt idx="405">
                  <c:v>1.98</c:v>
                </c:pt>
                <c:pt idx="406">
                  <c:v>2</c:v>
                </c:pt>
              </c:numCache>
            </c:numRef>
          </c:xVal>
          <c:yVal>
            <c:numRef>
              <c:f>'all temps plot'!$BX$3:$BX$5000</c:f>
              <c:numCache>
                <c:formatCode>0.00E+00</c:formatCode>
                <c:ptCount val="4998"/>
                <c:pt idx="0">
                  <c:v>0</c:v>
                </c:pt>
                <c:pt idx="1">
                  <c:v>1.1765400000000001E-10</c:v>
                </c:pt>
                <c:pt idx="2">
                  <c:v>2.3530819999999998E-10</c:v>
                </c:pt>
                <c:pt idx="3">
                  <c:v>3.529636E-10</c:v>
                </c:pt>
                <c:pt idx="4">
                  <c:v>4.7062289999999997E-10</c:v>
                </c:pt>
                <c:pt idx="5">
                  <c:v>5.8829090000000002E-10</c:v>
                </c:pt>
                <c:pt idx="6">
                  <c:v>7.0597590000000001E-10</c:v>
                </c:pt>
                <c:pt idx="7">
                  <c:v>8.2369020000000004E-10</c:v>
                </c:pt>
                <c:pt idx="8">
                  <c:v>9.4145060000000008E-10</c:v>
                </c:pt>
                <c:pt idx="9">
                  <c:v>1.0592800000000001E-9</c:v>
                </c:pt>
                <c:pt idx="10">
                  <c:v>1.177207E-9</c:v>
                </c:pt>
                <c:pt idx="11">
                  <c:v>1.295268E-9</c:v>
                </c:pt>
                <c:pt idx="12">
                  <c:v>1.413508E-9</c:v>
                </c:pt>
                <c:pt idx="13">
                  <c:v>1.531979E-9</c:v>
                </c:pt>
                <c:pt idx="14">
                  <c:v>1.6507440000000001E-9</c:v>
                </c:pt>
                <c:pt idx="15">
                  <c:v>1.769877E-9</c:v>
                </c:pt>
                <c:pt idx="16">
                  <c:v>1.889462E-9</c:v>
                </c:pt>
                <c:pt idx="17">
                  <c:v>2.0095949999999998E-9</c:v>
                </c:pt>
                <c:pt idx="18">
                  <c:v>2.1303879999999999E-9</c:v>
                </c:pt>
                <c:pt idx="19">
                  <c:v>2.2519650000000001E-9</c:v>
                </c:pt>
                <c:pt idx="20">
                  <c:v>2.3744680000000002E-9</c:v>
                </c:pt>
                <c:pt idx="21">
                  <c:v>2.4980580000000001E-9</c:v>
                </c:pt>
                <c:pt idx="22">
                  <c:v>2.622919E-9</c:v>
                </c:pt>
                <c:pt idx="23">
                  <c:v>2.7492680000000001E-9</c:v>
                </c:pt>
                <c:pt idx="24">
                  <c:v>2.8773680000000001E-9</c:v>
                </c:pt>
                <c:pt idx="25">
                  <c:v>3.0075519999999998E-9</c:v>
                </c:pt>
                <c:pt idx="26">
                  <c:v>3.1402770000000001E-9</c:v>
                </c:pt>
                <c:pt idx="27">
                  <c:v>3.2762099999999998E-9</c:v>
                </c:pt>
                <c:pt idx="28">
                  <c:v>3.4164089999999999E-9</c:v>
                </c:pt>
                <c:pt idx="29">
                  <c:v>3.562653E-9</c:v>
                </c:pt>
                <c:pt idx="30">
                  <c:v>3.7180729999999999E-9</c:v>
                </c:pt>
                <c:pt idx="31">
                  <c:v>3.8883460000000001E-9</c:v>
                </c:pt>
                <c:pt idx="32">
                  <c:v>4.0839769999999997E-9</c:v>
                </c:pt>
                <c:pt idx="33">
                  <c:v>4.3246159999999999E-9</c:v>
                </c:pt>
                <c:pt idx="34">
                  <c:v>4.6472780000000003E-9</c:v>
                </c:pt>
                <c:pt idx="35">
                  <c:v>5.121955E-9</c:v>
                </c:pt>
                <c:pt idx="36">
                  <c:v>5.8812890000000002E-9</c:v>
                </c:pt>
                <c:pt idx="37">
                  <c:v>7.1769710000000002E-9</c:v>
                </c:pt>
                <c:pt idx="38">
                  <c:v>9.486909E-9</c:v>
                </c:pt>
                <c:pt idx="39">
                  <c:v>1.3718929999999999E-8</c:v>
                </c:pt>
                <c:pt idx="40">
                  <c:v>2.1597860000000001E-8</c:v>
                </c:pt>
                <c:pt idx="41">
                  <c:v>3.6401290000000003E-8</c:v>
                </c:pt>
                <c:pt idx="42">
                  <c:v>6.4357739999999996E-8</c:v>
                </c:pt>
                <c:pt idx="43">
                  <c:v>1.17304E-7</c:v>
                </c:pt>
                <c:pt idx="44">
                  <c:v>2.1773540000000001E-7</c:v>
                </c:pt>
                <c:pt idx="45">
                  <c:v>4.0840370000000001E-7</c:v>
                </c:pt>
                <c:pt idx="46">
                  <c:v>7.7055860000000004E-7</c:v>
                </c:pt>
                <c:pt idx="47">
                  <c:v>1.4586150000000001E-6</c:v>
                </c:pt>
                <c:pt idx="48">
                  <c:v>2.7660369999999998E-6</c:v>
                </c:pt>
                <c:pt idx="49">
                  <c:v>5.250557E-6</c:v>
                </c:pt>
                <c:pt idx="50">
                  <c:v>9.9721429999999999E-6</c:v>
                </c:pt>
                <c:pt idx="51">
                  <c:v>1.8945270000000001E-5</c:v>
                </c:pt>
                <c:pt idx="52">
                  <c:v>3.5998409999999998E-5</c:v>
                </c:pt>
                <c:pt idx="53">
                  <c:v>6.8407549999999995E-5</c:v>
                </c:pt>
                <c:pt idx="54">
                  <c:v>1.3000030000000001E-4</c:v>
                </c:pt>
                <c:pt idx="55">
                  <c:v>2.4705510000000002E-4</c:v>
                </c:pt>
                <c:pt idx="56">
                  <c:v>4.695093E-4</c:v>
                </c:pt>
                <c:pt idx="57">
                  <c:v>8.9225260000000005E-4</c:v>
                </c:pt>
                <c:pt idx="58">
                  <c:v>1.695563E-3</c:v>
                </c:pt>
                <c:pt idx="59">
                  <c:v>3.2218440000000002E-3</c:v>
                </c:pt>
                <c:pt idx="60">
                  <c:v>6.1210479999999996E-3</c:v>
                </c:pt>
                <c:pt idx="61">
                  <c:v>1.162559E-2</c:v>
                </c:pt>
                <c:pt idx="62">
                  <c:v>2.2067489999999999E-2</c:v>
                </c:pt>
                <c:pt idx="63">
                  <c:v>4.1842360000000002E-2</c:v>
                </c:pt>
                <c:pt idx="64">
                  <c:v>7.9174700000000001E-2</c:v>
                </c:pt>
                <c:pt idx="65">
                  <c:v>0.14924209999999999</c:v>
                </c:pt>
                <c:pt idx="66">
                  <c:v>0.27934589999999998</c:v>
                </c:pt>
                <c:pt idx="67">
                  <c:v>0.51636230000000005</c:v>
                </c:pt>
                <c:pt idx="68">
                  <c:v>0.93444919999999998</c:v>
                </c:pt>
                <c:pt idx="69">
                  <c:v>1.6358550000000001</c:v>
                </c:pt>
                <c:pt idx="70">
                  <c:v>2.7337829999999999</c:v>
                </c:pt>
                <c:pt idx="71">
                  <c:v>4.3164499999999997</c:v>
                </c:pt>
                <c:pt idx="72">
                  <c:v>6.4154450000000001</c:v>
                </c:pt>
                <c:pt idx="73">
                  <c:v>9.0039049999999996</c:v>
                </c:pt>
                <c:pt idx="74">
                  <c:v>12.019769999999999</c:v>
                </c:pt>
                <c:pt idx="75">
                  <c:v>15.39124</c:v>
                </c:pt>
                <c:pt idx="76">
                  <c:v>19.051950000000001</c:v>
                </c:pt>
                <c:pt idx="77">
                  <c:v>22.94641</c:v>
                </c:pt>
                <c:pt idx="78">
                  <c:v>27.030360000000002</c:v>
                </c:pt>
                <c:pt idx="79">
                  <c:v>31.269079999999999</c:v>
                </c:pt>
                <c:pt idx="80">
                  <c:v>35.635489999999997</c:v>
                </c:pt>
                <c:pt idx="81">
                  <c:v>40.108330000000002</c:v>
                </c:pt>
                <c:pt idx="82">
                  <c:v>44.670830000000002</c:v>
                </c:pt>
                <c:pt idx="83">
                  <c:v>49.309600000000003</c:v>
                </c:pt>
                <c:pt idx="84">
                  <c:v>54.013869999999997</c:v>
                </c:pt>
                <c:pt idx="85">
                  <c:v>58.774839999999998</c:v>
                </c:pt>
                <c:pt idx="86">
                  <c:v>63.58531</c:v>
                </c:pt>
                <c:pt idx="87">
                  <c:v>68.43929</c:v>
                </c:pt>
                <c:pt idx="88">
                  <c:v>73.331760000000003</c:v>
                </c:pt>
                <c:pt idx="89">
                  <c:v>78.258499999999998</c:v>
                </c:pt>
                <c:pt idx="90">
                  <c:v>83.215909999999994</c:v>
                </c:pt>
                <c:pt idx="91">
                  <c:v>88.200900000000004</c:v>
                </c:pt>
                <c:pt idx="92">
                  <c:v>93.210819999999998</c:v>
                </c:pt>
                <c:pt idx="93">
                  <c:v>98.243359999999996</c:v>
                </c:pt>
                <c:pt idx="94">
                  <c:v>103.29649999999999</c:v>
                </c:pt>
                <c:pt idx="95">
                  <c:v>108.3685</c:v>
                </c:pt>
                <c:pt idx="96">
                  <c:v>113.45780000000001</c:v>
                </c:pt>
                <c:pt idx="97">
                  <c:v>118.563</c:v>
                </c:pt>
                <c:pt idx="98">
                  <c:v>123.6829</c:v>
                </c:pt>
                <c:pt idx="99">
                  <c:v>128.81639999999999</c:v>
                </c:pt>
                <c:pt idx="100">
                  <c:v>133.9624</c:v>
                </c:pt>
                <c:pt idx="102">
                  <c:v>0</c:v>
                </c:pt>
                <c:pt idx="103">
                  <c:v>1.1765409999999999E-10</c:v>
                </c:pt>
                <c:pt idx="104">
                  <c:v>2.3530839999999999E-10</c:v>
                </c:pt>
                <c:pt idx="105">
                  <c:v>3.5296389999999999E-10</c:v>
                </c:pt>
                <c:pt idx="106">
                  <c:v>4.7062319999999996E-10</c:v>
                </c:pt>
                <c:pt idx="107">
                  <c:v>5.8829139999999997E-10</c:v>
                </c:pt>
                <c:pt idx="108">
                  <c:v>7.0597690000000002E-10</c:v>
                </c:pt>
                <c:pt idx="109">
                  <c:v>8.2369189999999996E-10</c:v>
                </c:pt>
                <c:pt idx="110">
                  <c:v>9.414536E-10</c:v>
                </c:pt>
                <c:pt idx="111">
                  <c:v>1.059285E-9</c:v>
                </c:pt>
                <c:pt idx="112">
                  <c:v>1.177216E-9</c:v>
                </c:pt>
                <c:pt idx="113">
                  <c:v>1.2952819999999999E-9</c:v>
                </c:pt>
                <c:pt idx="114">
                  <c:v>1.4135310000000001E-9</c:v>
                </c:pt>
                <c:pt idx="115">
                  <c:v>1.5320149999999999E-9</c:v>
                </c:pt>
                <c:pt idx="116">
                  <c:v>1.6508030000000001E-9</c:v>
                </c:pt>
                <c:pt idx="117">
                  <c:v>1.7699709999999999E-9</c:v>
                </c:pt>
                <c:pt idx="118">
                  <c:v>1.889615E-9</c:v>
                </c:pt>
                <c:pt idx="119">
                  <c:v>2.00985E-9</c:v>
                </c:pt>
                <c:pt idx="120">
                  <c:v>2.1308159999999999E-9</c:v>
                </c:pt>
                <c:pt idx="121">
                  <c:v>2.2526959999999998E-9</c:v>
                </c:pt>
                <c:pt idx="122">
                  <c:v>2.3757359999999999E-9</c:v>
                </c:pt>
                <c:pt idx="123">
                  <c:v>2.5002859999999998E-9</c:v>
                </c:pt>
                <c:pt idx="124">
                  <c:v>2.6268769999999998E-9</c:v>
                </c:pt>
                <c:pt idx="125">
                  <c:v>2.756358E-9</c:v>
                </c:pt>
                <c:pt idx="126">
                  <c:v>2.8901490000000001E-9</c:v>
                </c:pt>
                <c:pt idx="127">
                  <c:v>3.030703E-9</c:v>
                </c:pt>
                <c:pt idx="128">
                  <c:v>3.182353E-9</c:v>
                </c:pt>
                <c:pt idx="129">
                  <c:v>3.3528649999999999E-9</c:v>
                </c:pt>
                <c:pt idx="130">
                  <c:v>3.556285E-9</c:v>
                </c:pt>
                <c:pt idx="131">
                  <c:v>3.8181689999999999E-9</c:v>
                </c:pt>
                <c:pt idx="132">
                  <c:v>4.1851579999999998E-9</c:v>
                </c:pt>
                <c:pt idx="133">
                  <c:v>4.7425639999999998E-9</c:v>
                </c:pt>
                <c:pt idx="134">
                  <c:v>5.6466060000000002E-9</c:v>
                </c:pt>
                <c:pt idx="135">
                  <c:v>7.1835650000000003E-9</c:v>
                </c:pt>
                <c:pt idx="136">
                  <c:v>9.8782740000000005E-9</c:v>
                </c:pt>
                <c:pt idx="137">
                  <c:v>1.469314E-8</c:v>
                </c:pt>
                <c:pt idx="138">
                  <c:v>2.339322E-8</c:v>
                </c:pt>
                <c:pt idx="139">
                  <c:v>3.92159E-8</c:v>
                </c:pt>
                <c:pt idx="140">
                  <c:v>6.8099350000000006E-8</c:v>
                </c:pt>
                <c:pt idx="141">
                  <c:v>1.209359E-7</c:v>
                </c:pt>
                <c:pt idx="142">
                  <c:v>2.1770579999999999E-7</c:v>
                </c:pt>
                <c:pt idx="143">
                  <c:v>3.9505939999999999E-7</c:v>
                </c:pt>
                <c:pt idx="144">
                  <c:v>7.2022669999999998E-7</c:v>
                </c:pt>
                <c:pt idx="145">
                  <c:v>1.316531E-6</c:v>
                </c:pt>
                <c:pt idx="146">
                  <c:v>2.4101940000000001E-6</c:v>
                </c:pt>
                <c:pt idx="147">
                  <c:v>4.4161839999999997E-6</c:v>
                </c:pt>
                <c:pt idx="148">
                  <c:v>8.0957090000000007E-6</c:v>
                </c:pt>
                <c:pt idx="149">
                  <c:v>1.48451E-5</c:v>
                </c:pt>
                <c:pt idx="150">
                  <c:v>2.722571E-5</c:v>
                </c:pt>
                <c:pt idx="151">
                  <c:v>4.9935970000000002E-5</c:v>
                </c:pt>
                <c:pt idx="152">
                  <c:v>9.1594410000000006E-5</c:v>
                </c:pt>
                <c:pt idx="153">
                  <c:v>1.6801000000000001E-4</c:v>
                </c:pt>
                <c:pt idx="154">
                  <c:v>3.0818060000000001E-4</c:v>
                </c:pt>
                <c:pt idx="155">
                  <c:v>5.6529319999999998E-4</c:v>
                </c:pt>
                <c:pt idx="156">
                  <c:v>1.0368930000000001E-3</c:v>
                </c:pt>
                <c:pt idx="157">
                  <c:v>1.901851E-3</c:v>
                </c:pt>
                <c:pt idx="158">
                  <c:v>3.488063E-3</c:v>
                </c:pt>
                <c:pt idx="159">
                  <c:v>6.3962910000000001E-3</c:v>
                </c:pt>
                <c:pt idx="160">
                  <c:v>1.172612E-2</c:v>
                </c:pt>
                <c:pt idx="161">
                  <c:v>2.1486430000000001E-2</c:v>
                </c:pt>
                <c:pt idx="162">
                  <c:v>3.933507E-2</c:v>
                </c:pt>
                <c:pt idx="163">
                  <c:v>7.1891620000000003E-2</c:v>
                </c:pt>
                <c:pt idx="164">
                  <c:v>0.13100310000000001</c:v>
                </c:pt>
                <c:pt idx="165">
                  <c:v>0.2374522</c:v>
                </c:pt>
                <c:pt idx="166">
                  <c:v>0.42642829999999998</c:v>
                </c:pt>
                <c:pt idx="167">
                  <c:v>0.75397650000000005</c:v>
                </c:pt>
                <c:pt idx="168">
                  <c:v>1.30071</c:v>
                </c:pt>
                <c:pt idx="169">
                  <c:v>2.1652399999999998</c:v>
                </c:pt>
                <c:pt idx="170">
                  <c:v>3.4415399999999998</c:v>
                </c:pt>
                <c:pt idx="171">
                  <c:v>5.1885669999999999</c:v>
                </c:pt>
                <c:pt idx="172">
                  <c:v>7.4136629999999997</c:v>
                </c:pt>
                <c:pt idx="173">
                  <c:v>10.080489999999999</c:v>
                </c:pt>
                <c:pt idx="174">
                  <c:v>13.130089999999999</c:v>
                </c:pt>
                <c:pt idx="175">
                  <c:v>16.499369999999999</c:v>
                </c:pt>
                <c:pt idx="176">
                  <c:v>20.131150000000002</c:v>
                </c:pt>
                <c:pt idx="177">
                  <c:v>23.97756</c:v>
                </c:pt>
                <c:pt idx="178">
                  <c:v>28</c:v>
                </c:pt>
                <c:pt idx="179">
                  <c:v>32.167810000000003</c:v>
                </c:pt>
                <c:pt idx="180">
                  <c:v>36.45675</c:v>
                </c:pt>
                <c:pt idx="181">
                  <c:v>40.847549999999998</c:v>
                </c:pt>
                <c:pt idx="182">
                  <c:v>45.324809999999999</c:v>
                </c:pt>
                <c:pt idx="183">
                  <c:v>49.876139999999999</c:v>
                </c:pt>
                <c:pt idx="184">
                  <c:v>54.491419999999998</c:v>
                </c:pt>
                <c:pt idx="185">
                  <c:v>59.162379999999999</c:v>
                </c:pt>
                <c:pt idx="186">
                  <c:v>63.882159999999999</c:v>
                </c:pt>
                <c:pt idx="187">
                  <c:v>68.645020000000002</c:v>
                </c:pt>
                <c:pt idx="188">
                  <c:v>73.44614</c:v>
                </c:pt>
                <c:pt idx="189">
                  <c:v>78.281419999999997</c:v>
                </c:pt>
                <c:pt idx="190">
                  <c:v>83.147360000000006</c:v>
                </c:pt>
                <c:pt idx="191">
                  <c:v>88.040949999999995</c:v>
                </c:pt>
                <c:pt idx="192">
                  <c:v>92.959599999999995</c:v>
                </c:pt>
                <c:pt idx="193">
                  <c:v>97.901009999999999</c:v>
                </c:pt>
                <c:pt idx="194">
                  <c:v>102.86320000000001</c:v>
                </c:pt>
                <c:pt idx="195">
                  <c:v>107.8445</c:v>
                </c:pt>
                <c:pt idx="196">
                  <c:v>112.8432</c:v>
                </c:pt>
                <c:pt idx="197">
                  <c:v>117.85809999999999</c:v>
                </c:pt>
                <c:pt idx="198">
                  <c:v>122.8879</c:v>
                </c:pt>
                <c:pt idx="199">
                  <c:v>127.9314</c:v>
                </c:pt>
                <c:pt idx="200">
                  <c:v>132.98779999999999</c:v>
                </c:pt>
                <c:pt idx="201">
                  <c:v>138.05619999999999</c:v>
                </c:pt>
                <c:pt idx="202">
                  <c:v>143.13560000000001</c:v>
                </c:pt>
                <c:pt idx="204">
                  <c:v>0</c:v>
                </c:pt>
                <c:pt idx="205">
                  <c:v>1.1765489999999999E-10</c:v>
                </c:pt>
                <c:pt idx="206">
                  <c:v>2.3531049999999999E-10</c:v>
                </c:pt>
                <c:pt idx="207">
                  <c:v>3.5296820000000002E-10</c:v>
                </c:pt>
                <c:pt idx="208">
                  <c:v>4.7063159999999995E-10</c:v>
                </c:pt>
                <c:pt idx="209">
                  <c:v>5.8830680000000002E-10</c:v>
                </c:pt>
                <c:pt idx="210">
                  <c:v>7.0600450000000003E-10</c:v>
                </c:pt>
                <c:pt idx="211">
                  <c:v>8.2374089999999997E-10</c:v>
                </c:pt>
                <c:pt idx="212">
                  <c:v>9.4154029999999993E-10</c:v>
                </c:pt>
                <c:pt idx="213">
                  <c:v>1.059438E-9</c:v>
                </c:pt>
                <c:pt idx="214">
                  <c:v>1.1774830000000001E-9</c:v>
                </c:pt>
                <c:pt idx="215">
                  <c:v>1.2957509999999999E-9</c:v>
                </c:pt>
                <c:pt idx="216">
                  <c:v>1.4143510000000001E-9</c:v>
                </c:pt>
                <c:pt idx="217">
                  <c:v>1.533449E-9</c:v>
                </c:pt>
                <c:pt idx="218">
                  <c:v>1.6533099999999999E-9</c:v>
                </c:pt>
                <c:pt idx="219">
                  <c:v>1.7743569999999999E-9</c:v>
                </c:pt>
                <c:pt idx="220">
                  <c:v>1.897287E-9</c:v>
                </c:pt>
                <c:pt idx="221">
                  <c:v>2.0232739999999998E-9</c:v>
                </c:pt>
                <c:pt idx="222">
                  <c:v>2.154312E-9</c:v>
                </c:pt>
                <c:pt idx="223">
                  <c:v>2.293831E-9</c:v>
                </c:pt>
                <c:pt idx="224">
                  <c:v>2.4477679999999999E-9</c:v>
                </c:pt>
                <c:pt idx="225">
                  <c:v>2.6264410000000002E-9</c:v>
                </c:pt>
                <c:pt idx="226">
                  <c:v>2.847853E-9</c:v>
                </c:pt>
                <c:pt idx="227">
                  <c:v>3.1434610000000001E-9</c:v>
                </c:pt>
                <c:pt idx="228">
                  <c:v>3.5683130000000002E-9</c:v>
                </c:pt>
                <c:pt idx="229">
                  <c:v>4.2188180000000003E-9</c:v>
                </c:pt>
                <c:pt idx="230">
                  <c:v>5.2639100000000003E-9</c:v>
                </c:pt>
                <c:pt idx="231">
                  <c:v>6.9997080000000002E-9</c:v>
                </c:pt>
                <c:pt idx="232">
                  <c:v>9.9453780000000004E-9</c:v>
                </c:pt>
                <c:pt idx="233">
                  <c:v>1.5011250000000001E-8</c:v>
                </c:pt>
                <c:pt idx="234">
                  <c:v>2.3793700000000001E-8</c:v>
                </c:pt>
                <c:pt idx="235">
                  <c:v>3.9092249999999997E-8</c:v>
                </c:pt>
                <c:pt idx="236">
                  <c:v>6.5816560000000005E-8</c:v>
                </c:pt>
                <c:pt idx="237">
                  <c:v>1.1257709999999999E-7</c:v>
                </c:pt>
                <c:pt idx="238">
                  <c:v>1.9447490000000001E-7</c:v>
                </c:pt>
                <c:pt idx="239">
                  <c:v>3.379944E-7</c:v>
                </c:pt>
                <c:pt idx="240">
                  <c:v>5.8958430000000005E-7</c:v>
                </c:pt>
                <c:pt idx="241">
                  <c:v>1.0307079999999999E-6</c:v>
                </c:pt>
                <c:pt idx="242">
                  <c:v>1.804237E-6</c:v>
                </c:pt>
                <c:pt idx="243">
                  <c:v>3.1607449999999998E-6</c:v>
                </c:pt>
                <c:pt idx="244">
                  <c:v>5.5396950000000002E-6</c:v>
                </c:pt>
                <c:pt idx="245">
                  <c:v>9.7118280000000007E-6</c:v>
                </c:pt>
                <c:pt idx="246">
                  <c:v>1.7028890000000002E-5</c:v>
                </c:pt>
                <c:pt idx="247">
                  <c:v>2.986161E-5</c:v>
                </c:pt>
                <c:pt idx="248">
                  <c:v>5.2367790000000003E-5</c:v>
                </c:pt>
                <c:pt idx="249">
                  <c:v>9.1839430000000002E-5</c:v>
                </c:pt>
                <c:pt idx="250">
                  <c:v>1.6106510000000001E-4</c:v>
                </c:pt>
                <c:pt idx="251">
                  <c:v>2.8247260000000002E-4</c:v>
                </c:pt>
                <c:pt idx="252">
                  <c:v>4.9539310000000004E-4</c:v>
                </c:pt>
                <c:pt idx="253">
                  <c:v>8.6879630000000002E-4</c:v>
                </c:pt>
                <c:pt idx="254">
                  <c:v>1.5236099999999999E-3</c:v>
                </c:pt>
                <c:pt idx="255">
                  <c:v>2.6718229999999998E-3</c:v>
                </c:pt>
                <c:pt idx="256">
                  <c:v>4.6849120000000003E-3</c:v>
                </c:pt>
                <c:pt idx="257">
                  <c:v>8.2134400000000007E-3</c:v>
                </c:pt>
                <c:pt idx="258">
                  <c:v>1.4395460000000001E-2</c:v>
                </c:pt>
                <c:pt idx="259">
                  <c:v>2.5217969999999999E-2</c:v>
                </c:pt>
                <c:pt idx="260">
                  <c:v>4.4138570000000002E-2</c:v>
                </c:pt>
                <c:pt idx="261">
                  <c:v>7.7138609999999996E-2</c:v>
                </c:pt>
                <c:pt idx="262">
                  <c:v>0.13446040000000001</c:v>
                </c:pt>
                <c:pt idx="263">
                  <c:v>0.23333780000000001</c:v>
                </c:pt>
                <c:pt idx="264">
                  <c:v>0.40191559999999998</c:v>
                </c:pt>
                <c:pt idx="265">
                  <c:v>0.6839286</c:v>
                </c:pt>
                <c:pt idx="266">
                  <c:v>1.1420840000000001</c:v>
                </c:pt>
                <c:pt idx="267">
                  <c:v>1.855707</c:v>
                </c:pt>
                <c:pt idx="268">
                  <c:v>2.9079220000000001</c:v>
                </c:pt>
                <c:pt idx="269">
                  <c:v>4.3640140000000001</c:v>
                </c:pt>
                <c:pt idx="270">
                  <c:v>6.2528639999999998</c:v>
                </c:pt>
                <c:pt idx="271">
                  <c:v>8.5637220000000003</c:v>
                </c:pt>
                <c:pt idx="272">
                  <c:v>11.25764</c:v>
                </c:pt>
                <c:pt idx="273">
                  <c:v>14.283160000000001</c:v>
                </c:pt>
                <c:pt idx="274">
                  <c:v>17.588090000000001</c:v>
                </c:pt>
                <c:pt idx="275">
                  <c:v>21.12556</c:v>
                </c:pt>
                <c:pt idx="276">
                  <c:v>24.855979999999999</c:v>
                </c:pt>
                <c:pt idx="277">
                  <c:v>28.746960000000001</c:v>
                </c:pt>
                <c:pt idx="278">
                  <c:v>32.772329999999997</c:v>
                </c:pt>
                <c:pt idx="279">
                  <c:v>36.911000000000001</c:v>
                </c:pt>
                <c:pt idx="280">
                  <c:v>41.145980000000002</c:v>
                </c:pt>
                <c:pt idx="281">
                  <c:v>45.463470000000001</c:v>
                </c:pt>
                <c:pt idx="282">
                  <c:v>49.852200000000003</c:v>
                </c:pt>
                <c:pt idx="283">
                  <c:v>54.302909999999997</c:v>
                </c:pt>
                <c:pt idx="284">
                  <c:v>58.80791</c:v>
                </c:pt>
                <c:pt idx="285">
                  <c:v>63.360770000000002</c:v>
                </c:pt>
                <c:pt idx="286">
                  <c:v>67.95608</c:v>
                </c:pt>
                <c:pt idx="287">
                  <c:v>72.589250000000007</c:v>
                </c:pt>
                <c:pt idx="288">
                  <c:v>77.256370000000004</c:v>
                </c:pt>
                <c:pt idx="289">
                  <c:v>81.954049999999995</c:v>
                </c:pt>
                <c:pt idx="290">
                  <c:v>86.679389999999998</c:v>
                </c:pt>
                <c:pt idx="291">
                  <c:v>91.429839999999999</c:v>
                </c:pt>
                <c:pt idx="292">
                  <c:v>96.203199999999995</c:v>
                </c:pt>
                <c:pt idx="293">
                  <c:v>100.9975</c:v>
                </c:pt>
                <c:pt idx="294">
                  <c:v>105.81100000000001</c:v>
                </c:pt>
                <c:pt idx="295">
                  <c:v>110.64230000000001</c:v>
                </c:pt>
                <c:pt idx="296">
                  <c:v>115.48990000000001</c:v>
                </c:pt>
                <c:pt idx="297">
                  <c:v>120.3526</c:v>
                </c:pt>
                <c:pt idx="298">
                  <c:v>125.22929999999999</c:v>
                </c:pt>
                <c:pt idx="299">
                  <c:v>130.1191</c:v>
                </c:pt>
                <c:pt idx="300">
                  <c:v>135.02099999999999</c:v>
                </c:pt>
                <c:pt idx="301">
                  <c:v>139.93430000000001</c:v>
                </c:pt>
                <c:pt idx="302">
                  <c:v>144.85830000000001</c:v>
                </c:pt>
                <c:pt idx="303">
                  <c:v>149.7921</c:v>
                </c:pt>
                <c:pt idx="304">
                  <c:v>154.7354</c:v>
                </c:pt>
                <c:pt idx="306">
                  <c:v>0</c:v>
                </c:pt>
                <c:pt idx="307">
                  <c:v>1.177597E-10</c:v>
                </c:pt>
                <c:pt idx="308">
                  <c:v>2.3559100000000002E-10</c:v>
                </c:pt>
                <c:pt idx="309">
                  <c:v>3.5354330000000002E-10</c:v>
                </c:pt>
                <c:pt idx="310">
                  <c:v>4.7170000000000004E-10</c:v>
                </c:pt>
                <c:pt idx="311">
                  <c:v>5.9020210000000004E-10</c:v>
                </c:pt>
                <c:pt idx="312">
                  <c:v>7.0928529999999999E-10</c:v>
                </c:pt>
                <c:pt idx="313">
                  <c:v>8.2934359999999996E-10</c:v>
                </c:pt>
                <c:pt idx="314">
                  <c:v>9.5103350000000005E-10</c:v>
                </c:pt>
                <c:pt idx="315">
                  <c:v>1.07545E-9</c:v>
                </c:pt>
                <c:pt idx="316">
                  <c:v>1.204419E-9</c:v>
                </c:pt>
                <c:pt idx="317">
                  <c:v>1.3409879999999999E-9</c:v>
                </c:pt>
                <c:pt idx="318">
                  <c:v>1.4902519999999999E-9</c:v>
                </c:pt>
                <c:pt idx="319">
                  <c:v>1.6607280000000001E-9</c:v>
                </c:pt>
                <c:pt idx="320">
                  <c:v>1.8666650000000002E-9</c:v>
                </c:pt>
                <c:pt idx="321">
                  <c:v>2.1319199999999998E-9</c:v>
                </c:pt>
                <c:pt idx="322">
                  <c:v>2.496446E-9</c:v>
                </c:pt>
                <c:pt idx="323">
                  <c:v>3.0271719999999998E-9</c:v>
                </c:pt>
                <c:pt idx="324">
                  <c:v>3.8362430000000001E-9</c:v>
                </c:pt>
                <c:pt idx="325">
                  <c:v>5.1115920000000004E-9</c:v>
                </c:pt>
                <c:pt idx="326">
                  <c:v>7.1681909999999997E-9</c:v>
                </c:pt>
                <c:pt idx="327">
                  <c:v>1.0533970000000001E-8</c:v>
                </c:pt>
                <c:pt idx="328">
                  <c:v>1.609385E-8</c:v>
                </c:pt>
                <c:pt idx="329">
                  <c:v>2.5331159999999998E-8</c:v>
                </c:pt>
                <c:pt idx="330">
                  <c:v>4.0732399999999999E-8</c:v>
                </c:pt>
                <c:pt idx="331">
                  <c:v>6.6465719999999998E-8</c:v>
                </c:pt>
                <c:pt idx="332">
                  <c:v>1.095183E-7</c:v>
                </c:pt>
                <c:pt idx="333">
                  <c:v>1.8160310000000001E-7</c:v>
                </c:pt>
                <c:pt idx="334">
                  <c:v>3.0235509999999998E-7</c:v>
                </c:pt>
                <c:pt idx="335">
                  <c:v>5.046894E-7</c:v>
                </c:pt>
                <c:pt idx="336">
                  <c:v>8.437834E-7</c:v>
                </c:pt>
                <c:pt idx="337">
                  <c:v>1.4121340000000001E-6</c:v>
                </c:pt>
                <c:pt idx="338">
                  <c:v>2.364801E-6</c:v>
                </c:pt>
                <c:pt idx="339">
                  <c:v>3.9617170000000004E-6</c:v>
                </c:pt>
                <c:pt idx="340">
                  <c:v>6.6386240000000001E-6</c:v>
                </c:pt>
                <c:pt idx="341">
                  <c:v>1.112598E-5</c:v>
                </c:pt>
                <c:pt idx="342">
                  <c:v>1.864831E-5</c:v>
                </c:pt>
                <c:pt idx="343">
                  <c:v>3.125832E-5</c:v>
                </c:pt>
                <c:pt idx="344">
                  <c:v>5.2397069999999998E-5</c:v>
                </c:pt>
                <c:pt idx="345">
                  <c:v>8.7832949999999994E-5</c:v>
                </c:pt>
                <c:pt idx="346">
                  <c:v>1.472356E-4</c:v>
                </c:pt>
                <c:pt idx="347">
                  <c:v>2.4681429999999998E-4</c:v>
                </c:pt>
                <c:pt idx="348">
                  <c:v>4.137395E-4</c:v>
                </c:pt>
                <c:pt idx="349">
                  <c:v>6.9355359999999995E-4</c:v>
                </c:pt>
                <c:pt idx="350">
                  <c:v>1.1625870000000001E-3</c:v>
                </c:pt>
                <c:pt idx="351">
                  <c:v>1.948757E-3</c:v>
                </c:pt>
                <c:pt idx="352">
                  <c:v>3.2663779999999999E-3</c:v>
                </c:pt>
                <c:pt idx="353">
                  <c:v>5.47439E-3</c:v>
                </c:pt>
                <c:pt idx="354">
                  <c:v>9.1735830000000008E-3</c:v>
                </c:pt>
                <c:pt idx="355">
                  <c:v>1.53685E-2</c:v>
                </c:pt>
                <c:pt idx="356">
                  <c:v>2.5735839999999999E-2</c:v>
                </c:pt>
                <c:pt idx="357">
                  <c:v>4.3066130000000001E-2</c:v>
                </c:pt>
                <c:pt idx="358">
                  <c:v>7.1981110000000001E-2</c:v>
                </c:pt>
                <c:pt idx="359">
                  <c:v>0.1200739</c:v>
                </c:pt>
                <c:pt idx="360">
                  <c:v>0.19965469999999999</c:v>
                </c:pt>
                <c:pt idx="361">
                  <c:v>0.33025019999999999</c:v>
                </c:pt>
                <c:pt idx="362">
                  <c:v>0.54176429999999998</c:v>
                </c:pt>
                <c:pt idx="363">
                  <c:v>0.87751959999999996</c:v>
                </c:pt>
                <c:pt idx="364">
                  <c:v>1.395154</c:v>
                </c:pt>
                <c:pt idx="365">
                  <c:v>2.1622479999999999</c:v>
                </c:pt>
                <c:pt idx="366">
                  <c:v>3.244742</c:v>
                </c:pt>
                <c:pt idx="367">
                  <c:v>4.6912649999999996</c:v>
                </c:pt>
                <c:pt idx="368">
                  <c:v>6.5216469999999997</c:v>
                </c:pt>
                <c:pt idx="369">
                  <c:v>8.7260869999999997</c:v>
                </c:pt>
                <c:pt idx="370">
                  <c:v>11.273490000000001</c:v>
                </c:pt>
                <c:pt idx="371">
                  <c:v>14.122479999999999</c:v>
                </c:pt>
                <c:pt idx="372">
                  <c:v>17.230029999999999</c:v>
                </c:pt>
                <c:pt idx="373">
                  <c:v>20.556419999999999</c:v>
                </c:pt>
                <c:pt idx="374">
                  <c:v>24.067170000000001</c:v>
                </c:pt>
                <c:pt idx="375">
                  <c:v>27.733339999999998</c:v>
                </c:pt>
                <c:pt idx="376">
                  <c:v>31.53106</c:v>
                </c:pt>
                <c:pt idx="377">
                  <c:v>35.440750000000001</c:v>
                </c:pt>
                <c:pt idx="378">
                  <c:v>39.446350000000002</c:v>
                </c:pt>
                <c:pt idx="379">
                  <c:v>43.534700000000001</c:v>
                </c:pt>
                <c:pt idx="380">
                  <c:v>47.694890000000001</c:v>
                </c:pt>
                <c:pt idx="381">
                  <c:v>51.917879999999997</c:v>
                </c:pt>
                <c:pt idx="382">
                  <c:v>56.196109999999997</c:v>
                </c:pt>
                <c:pt idx="383">
                  <c:v>60.523220000000002</c:v>
                </c:pt>
                <c:pt idx="384">
                  <c:v>64.893799999999999</c:v>
                </c:pt>
                <c:pt idx="385">
                  <c:v>69.303259999999995</c:v>
                </c:pt>
                <c:pt idx="386">
                  <c:v>73.747649999999993</c:v>
                </c:pt>
                <c:pt idx="387">
                  <c:v>78.223569999999995</c:v>
                </c:pt>
                <c:pt idx="388">
                  <c:v>82.728059999999999</c:v>
                </c:pt>
                <c:pt idx="389">
                  <c:v>87.258539999999996</c:v>
                </c:pt>
                <c:pt idx="390">
                  <c:v>91.812749999999994</c:v>
                </c:pt>
                <c:pt idx="391">
                  <c:v>96.388689999999997</c:v>
                </c:pt>
                <c:pt idx="392">
                  <c:v>100.9846</c:v>
                </c:pt>
                <c:pt idx="393">
                  <c:v>105.5989</c:v>
                </c:pt>
                <c:pt idx="394">
                  <c:v>110.2302</c:v>
                </c:pt>
                <c:pt idx="395">
                  <c:v>114.87730000000001</c:v>
                </c:pt>
                <c:pt idx="396">
                  <c:v>119.5389</c:v>
                </c:pt>
                <c:pt idx="397">
                  <c:v>124.21420000000001</c:v>
                </c:pt>
                <c:pt idx="398">
                  <c:v>128.90219999999999</c:v>
                </c:pt>
                <c:pt idx="399">
                  <c:v>133.602</c:v>
                </c:pt>
                <c:pt idx="400">
                  <c:v>138.31290000000001</c:v>
                </c:pt>
                <c:pt idx="401">
                  <c:v>143.0341</c:v>
                </c:pt>
                <c:pt idx="402">
                  <c:v>147.76519999999999</c:v>
                </c:pt>
                <c:pt idx="403">
                  <c:v>152.50540000000001</c:v>
                </c:pt>
                <c:pt idx="404">
                  <c:v>157.2542</c:v>
                </c:pt>
                <c:pt idx="405">
                  <c:v>162.0112</c:v>
                </c:pt>
                <c:pt idx="406">
                  <c:v>166.77590000000001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75-4A5A-AE0E-10414BA08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18488"/>
        <c:axId val="351118880"/>
      </c:scatterChart>
      <c:valAx>
        <c:axId val="35111848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8880"/>
        <c:crossesAt val="1.0000000000000003E-4"/>
        <c:crossBetween val="midCat"/>
        <c:majorUnit val="0.2"/>
        <c:minorUnit val="4.0000000000000022E-2"/>
      </c:valAx>
      <c:valAx>
        <c:axId val="351118880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0664815406773406E-2"/>
              <c:y val="0.2238987247425911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848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238689302196798"/>
          <c:y val="0.15234785325552486"/>
          <c:w val="0.24821901404826469"/>
          <c:h val="0.2889966111711833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strRef>
              <c:f>'-40c'!$C$1500:$C$3000</c:f>
              <c:strCache>
                <c:ptCount val="371"/>
                <c:pt idx="0">
                  <c:v>1.50E+00</c:v>
                </c:pt>
                <c:pt idx="1">
                  <c:v>1.50E+00</c:v>
                </c:pt>
                <c:pt idx="2">
                  <c:v>1.50E+00</c:v>
                </c:pt>
                <c:pt idx="3">
                  <c:v>1.50E+00</c:v>
                </c:pt>
                <c:pt idx="4">
                  <c:v>1.50E+00</c:v>
                </c:pt>
                <c:pt idx="5">
                  <c:v>1.50E+00</c:v>
                </c:pt>
                <c:pt idx="6">
                  <c:v>1.50E+00</c:v>
                </c:pt>
                <c:pt idx="7">
                  <c:v>1.50E+00</c:v>
                </c:pt>
                <c:pt idx="8">
                  <c:v>1.50E+00</c:v>
                </c:pt>
                <c:pt idx="9">
                  <c:v>1.50E+00</c:v>
                </c:pt>
                <c:pt idx="10">
                  <c:v>1.50E+00</c:v>
                </c:pt>
                <c:pt idx="11">
                  <c:v>1.50E+00</c:v>
                </c:pt>
                <c:pt idx="12">
                  <c:v>1.50E+00</c:v>
                </c:pt>
                <c:pt idx="13">
                  <c:v>1.50E+00</c:v>
                </c:pt>
                <c:pt idx="14">
                  <c:v>1.50E+00</c:v>
                </c:pt>
                <c:pt idx="15">
                  <c:v>1.50E+00</c:v>
                </c:pt>
                <c:pt idx="16">
                  <c:v>1.50E+00</c:v>
                </c:pt>
                <c:pt idx="17">
                  <c:v>1.50E+00</c:v>
                </c:pt>
                <c:pt idx="18">
                  <c:v>1.50E+00</c:v>
                </c:pt>
                <c:pt idx="19">
                  <c:v>1.50E+00</c:v>
                </c:pt>
                <c:pt idx="20">
                  <c:v>1.50E+00</c:v>
                </c:pt>
                <c:pt idx="21">
                  <c:v>1.50E+00</c:v>
                </c:pt>
                <c:pt idx="22">
                  <c:v>1.50E+00</c:v>
                </c:pt>
                <c:pt idx="24">
                  <c:v>1.75E+00</c:v>
                </c:pt>
                <c:pt idx="25">
                  <c:v>1.75E+00</c:v>
                </c:pt>
                <c:pt idx="26">
                  <c:v>1.75E+00</c:v>
                </c:pt>
                <c:pt idx="27">
                  <c:v>1.75E+00</c:v>
                </c:pt>
                <c:pt idx="28">
                  <c:v>1.75E+00</c:v>
                </c:pt>
                <c:pt idx="29">
                  <c:v>1.75E+00</c:v>
                </c:pt>
                <c:pt idx="30">
                  <c:v>1.75E+00</c:v>
                </c:pt>
                <c:pt idx="31">
                  <c:v>1.75E+00</c:v>
                </c:pt>
                <c:pt idx="32">
                  <c:v>1.75E+00</c:v>
                </c:pt>
                <c:pt idx="33">
                  <c:v>1.75E+00</c:v>
                </c:pt>
                <c:pt idx="34">
                  <c:v>1.75E+00</c:v>
                </c:pt>
                <c:pt idx="35">
                  <c:v>1.75E+00</c:v>
                </c:pt>
                <c:pt idx="36">
                  <c:v>1.75E+00</c:v>
                </c:pt>
                <c:pt idx="37">
                  <c:v>1.75E+00</c:v>
                </c:pt>
                <c:pt idx="38">
                  <c:v>1.75E+00</c:v>
                </c:pt>
                <c:pt idx="39">
                  <c:v>1.75E+00</c:v>
                </c:pt>
                <c:pt idx="40">
                  <c:v>1.75E+00</c:v>
                </c:pt>
                <c:pt idx="41">
                  <c:v>1.75E+00</c:v>
                </c:pt>
                <c:pt idx="42">
                  <c:v>1.75E+00</c:v>
                </c:pt>
                <c:pt idx="43">
                  <c:v>1.75E+00</c:v>
                </c:pt>
                <c:pt idx="44">
                  <c:v>1.75E+00</c:v>
                </c:pt>
                <c:pt idx="45">
                  <c:v>1.75E+00</c:v>
                </c:pt>
                <c:pt idx="46">
                  <c:v>1.75E+00</c:v>
                </c:pt>
                <c:pt idx="48">
                  <c:v>2.00E+00</c:v>
                </c:pt>
                <c:pt idx="49">
                  <c:v>2.00E+00</c:v>
                </c:pt>
                <c:pt idx="50">
                  <c:v>2.00E+00</c:v>
                </c:pt>
                <c:pt idx="51">
                  <c:v>2.00E+00</c:v>
                </c:pt>
                <c:pt idx="52">
                  <c:v>2.00E+00</c:v>
                </c:pt>
                <c:pt idx="53">
                  <c:v>2.00E+00</c:v>
                </c:pt>
                <c:pt idx="54">
                  <c:v>2.00E+00</c:v>
                </c:pt>
                <c:pt idx="55">
                  <c:v>2.00E+00</c:v>
                </c:pt>
                <c:pt idx="56">
                  <c:v>2.00E+00</c:v>
                </c:pt>
                <c:pt idx="57">
                  <c:v>2.00E+00</c:v>
                </c:pt>
                <c:pt idx="58">
                  <c:v>2.00E+00</c:v>
                </c:pt>
                <c:pt idx="59">
                  <c:v>2.00E+00</c:v>
                </c:pt>
                <c:pt idx="60">
                  <c:v>2.00E+00</c:v>
                </c:pt>
                <c:pt idx="61">
                  <c:v>2.00E+00</c:v>
                </c:pt>
                <c:pt idx="62">
                  <c:v>2.00E+00</c:v>
                </c:pt>
                <c:pt idx="63">
                  <c:v>2.00E+00</c:v>
                </c:pt>
                <c:pt idx="64">
                  <c:v>2.00E+00</c:v>
                </c:pt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'-40c'!$E$1500:$E$3000</c:f>
              <c:numCache>
                <c:formatCode>0.00E+00</c:formatCode>
                <c:ptCount val="1501"/>
                <c:pt idx="0">
                  <c:v>512.83999999999992</c:v>
                </c:pt>
                <c:pt idx="1">
                  <c:v>558.4</c:v>
                </c:pt>
                <c:pt idx="2">
                  <c:v>598.36</c:v>
                </c:pt>
                <c:pt idx="3">
                  <c:v>633.24</c:v>
                </c:pt>
                <c:pt idx="4">
                  <c:v>663.68000000000006</c:v>
                </c:pt>
                <c:pt idx="5">
                  <c:v>690</c:v>
                </c:pt>
                <c:pt idx="6">
                  <c:v>713.08</c:v>
                </c:pt>
                <c:pt idx="7">
                  <c:v>733</c:v>
                </c:pt>
                <c:pt idx="8">
                  <c:v>750.12</c:v>
                </c:pt>
                <c:pt idx="9">
                  <c:v>764.64</c:v>
                </c:pt>
                <c:pt idx="10">
                  <c:v>800.88</c:v>
                </c:pt>
                <c:pt idx="11">
                  <c:v>811.16</c:v>
                </c:pt>
                <c:pt idx="12">
                  <c:v>809.44</c:v>
                </c:pt>
                <c:pt idx="13">
                  <c:v>802.84</c:v>
                </c:pt>
                <c:pt idx="14">
                  <c:v>794.2399999999999</c:v>
                </c:pt>
                <c:pt idx="15">
                  <c:v>784.88</c:v>
                </c:pt>
                <c:pt idx="16">
                  <c:v>774.52</c:v>
                </c:pt>
                <c:pt idx="17">
                  <c:v>762.92000000000007</c:v>
                </c:pt>
                <c:pt idx="18">
                  <c:v>750.16000000000008</c:v>
                </c:pt>
                <c:pt idx="19">
                  <c:v>736.95999999999992</c:v>
                </c:pt>
                <c:pt idx="20">
                  <c:v>723.64</c:v>
                </c:pt>
                <c:pt idx="21">
                  <c:v>710.4</c:v>
                </c:pt>
                <c:pt idx="22">
                  <c:v>697.36</c:v>
                </c:pt>
                <c:pt idx="23">
                  <c:v>0</c:v>
                </c:pt>
                <c:pt idx="24">
                  <c:v>462.48</c:v>
                </c:pt>
                <c:pt idx="25">
                  <c:v>515.20000000000005</c:v>
                </c:pt>
                <c:pt idx="26">
                  <c:v>561.32000000000005</c:v>
                </c:pt>
                <c:pt idx="27">
                  <c:v>601.88</c:v>
                </c:pt>
                <c:pt idx="28">
                  <c:v>637.4</c:v>
                </c:pt>
                <c:pt idx="29">
                  <c:v>668.52</c:v>
                </c:pt>
                <c:pt idx="30">
                  <c:v>695.92</c:v>
                </c:pt>
                <c:pt idx="31">
                  <c:v>719.68</c:v>
                </c:pt>
                <c:pt idx="32">
                  <c:v>740.6</c:v>
                </c:pt>
                <c:pt idx="33">
                  <c:v>758.83999999999992</c:v>
                </c:pt>
                <c:pt idx="34">
                  <c:v>774.92000000000007</c:v>
                </c:pt>
                <c:pt idx="35">
                  <c:v>819.92</c:v>
                </c:pt>
                <c:pt idx="36">
                  <c:v>839.6400000000001</c:v>
                </c:pt>
                <c:pt idx="37">
                  <c:v>843.88</c:v>
                </c:pt>
                <c:pt idx="38">
                  <c:v>839.84</c:v>
                </c:pt>
                <c:pt idx="39">
                  <c:v>831.88</c:v>
                </c:pt>
                <c:pt idx="40">
                  <c:v>822</c:v>
                </c:pt>
                <c:pt idx="41">
                  <c:v>811.28</c:v>
                </c:pt>
                <c:pt idx="42">
                  <c:v>799.44</c:v>
                </c:pt>
                <c:pt idx="43">
                  <c:v>786.80000000000007</c:v>
                </c:pt>
                <c:pt idx="44">
                  <c:v>773.36</c:v>
                </c:pt>
                <c:pt idx="45">
                  <c:v>759.48</c:v>
                </c:pt>
                <c:pt idx="46">
                  <c:v>745.64</c:v>
                </c:pt>
                <c:pt idx="47">
                  <c:v>0</c:v>
                </c:pt>
                <c:pt idx="48">
                  <c:v>671.76</c:v>
                </c:pt>
                <c:pt idx="49">
                  <c:v>699.8</c:v>
                </c:pt>
                <c:pt idx="50">
                  <c:v>724.16000000000008</c:v>
                </c:pt>
                <c:pt idx="51">
                  <c:v>745.72</c:v>
                </c:pt>
                <c:pt idx="52">
                  <c:v>764.80000000000007</c:v>
                </c:pt>
                <c:pt idx="53">
                  <c:v>781.52</c:v>
                </c:pt>
                <c:pt idx="54">
                  <c:v>831.16</c:v>
                </c:pt>
                <c:pt idx="55">
                  <c:v>858.16000000000008</c:v>
                </c:pt>
                <c:pt idx="56">
                  <c:v>868.95999999999992</c:v>
                </c:pt>
                <c:pt idx="57">
                  <c:v>869.83999999999992</c:v>
                </c:pt>
                <c:pt idx="58">
                  <c:v>864.84</c:v>
                </c:pt>
                <c:pt idx="59">
                  <c:v>856.16000000000008</c:v>
                </c:pt>
                <c:pt idx="60">
                  <c:v>845.48</c:v>
                </c:pt>
                <c:pt idx="61">
                  <c:v>833.8</c:v>
                </c:pt>
                <c:pt idx="62">
                  <c:v>821.2</c:v>
                </c:pt>
                <c:pt idx="63">
                  <c:v>807.68</c:v>
                </c:pt>
                <c:pt idx="64">
                  <c:v>793.48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2.0008800000000001E-4</c:v>
                </c:pt>
                <c:pt idx="301">
                  <c:v>1.63788E-4</c:v>
                </c:pt>
                <c:pt idx="302">
                  <c:v>1.4422800000000002E-4</c:v>
                </c:pt>
                <c:pt idx="303">
                  <c:v>1.31216E-4</c:v>
                </c:pt>
                <c:pt idx="304">
                  <c:v>1.2189199999999999E-4</c:v>
                </c:pt>
                <c:pt idx="305">
                  <c:v>1.13952E-4</c:v>
                </c:pt>
                <c:pt idx="306">
                  <c:v>1.0722399999999999E-4</c:v>
                </c:pt>
                <c:pt idx="307">
                  <c:v>1.01084E-4</c:v>
                </c:pt>
                <c:pt idx="308">
                  <c:v>9.5675999999999997E-5</c:v>
                </c:pt>
                <c:pt idx="309">
                  <c:v>9.0260000000000007E-5</c:v>
                </c:pt>
                <c:pt idx="310">
                  <c:v>8.5480000000000002E-5</c:v>
                </c:pt>
                <c:pt idx="311">
                  <c:v>8.1447999999999997E-5</c:v>
                </c:pt>
                <c:pt idx="312">
                  <c:v>7.7540000000000006E-5</c:v>
                </c:pt>
                <c:pt idx="313">
                  <c:v>7.3588000000000001E-5</c:v>
                </c:pt>
                <c:pt idx="314">
                  <c:v>6.9807999999999993E-5</c:v>
                </c:pt>
                <c:pt idx="315">
                  <c:v>6.6636000000000004E-5</c:v>
                </c:pt>
                <c:pt idx="316">
                  <c:v>6.321199999999999E-5</c:v>
                </c:pt>
                <c:pt idx="317">
                  <c:v>6.0559999999999996E-5</c:v>
                </c:pt>
                <c:pt idx="318">
                  <c:v>5.766E-5</c:v>
                </c:pt>
                <c:pt idx="319">
                  <c:v>5.5059999999999998E-5</c:v>
                </c:pt>
                <c:pt idx="320">
                  <c:v>5.2368000000000004E-5</c:v>
                </c:pt>
                <c:pt idx="321">
                  <c:v>4.986E-5</c:v>
                </c:pt>
                <c:pt idx="322">
                  <c:v>4.7540000000000002E-5</c:v>
                </c:pt>
                <c:pt idx="323">
                  <c:v>4.5179999999999998E-5</c:v>
                </c:pt>
                <c:pt idx="324">
                  <c:v>4.2951999999999998E-5</c:v>
                </c:pt>
                <c:pt idx="325">
                  <c:v>4.0972E-5</c:v>
                </c:pt>
                <c:pt idx="326">
                  <c:v>3.8856000000000002E-5</c:v>
                </c:pt>
                <c:pt idx="327">
                  <c:v>3.7004E-5</c:v>
                </c:pt>
                <c:pt idx="328">
                  <c:v>3.5184000000000001E-5</c:v>
                </c:pt>
                <c:pt idx="329">
                  <c:v>3.3460000000000002E-5</c:v>
                </c:pt>
                <c:pt idx="330">
                  <c:v>3.4404000000000005E-5</c:v>
                </c:pt>
                <c:pt idx="331">
                  <c:v>2.5082000000000001E-4</c:v>
                </c:pt>
                <c:pt idx="332">
                  <c:v>1.31188E-2</c:v>
                </c:pt>
                <c:pt idx="333">
                  <c:v>0.33017200000000002</c:v>
                </c:pt>
                <c:pt idx="334">
                  <c:v>3.4330400000000001</c:v>
                </c:pt>
                <c:pt idx="335">
                  <c:v>20.5716</c:v>
                </c:pt>
                <c:pt idx="336">
                  <c:v>54.919999999999995</c:v>
                </c:pt>
                <c:pt idx="337">
                  <c:v>88.947999999999993</c:v>
                </c:pt>
                <c:pt idx="338">
                  <c:v>122.86</c:v>
                </c:pt>
                <c:pt idx="339">
                  <c:v>156.94</c:v>
                </c:pt>
                <c:pt idx="340">
                  <c:v>190.87200000000001</c:v>
                </c:pt>
                <c:pt idx="341">
                  <c:v>224.37199999999999</c:v>
                </c:pt>
                <c:pt idx="342">
                  <c:v>257.21199999999999</c:v>
                </c:pt>
                <c:pt idx="343">
                  <c:v>289.29599999999999</c:v>
                </c:pt>
                <c:pt idx="344">
                  <c:v>320.50800000000004</c:v>
                </c:pt>
                <c:pt idx="345">
                  <c:v>350.83199999999999</c:v>
                </c:pt>
                <c:pt idx="346">
                  <c:v>380.25199999999995</c:v>
                </c:pt>
                <c:pt idx="347">
                  <c:v>408.76</c:v>
                </c:pt>
                <c:pt idx="348">
                  <c:v>436.28</c:v>
                </c:pt>
                <c:pt idx="349">
                  <c:v>463</c:v>
                </c:pt>
                <c:pt idx="350">
                  <c:v>488.84</c:v>
                </c:pt>
                <c:pt idx="351">
                  <c:v>513.83999999999992</c:v>
                </c:pt>
                <c:pt idx="352">
                  <c:v>538</c:v>
                </c:pt>
                <c:pt idx="353">
                  <c:v>561.4</c:v>
                </c:pt>
                <c:pt idx="354">
                  <c:v>583.96</c:v>
                </c:pt>
                <c:pt idx="355">
                  <c:v>605.79999999999995</c:v>
                </c:pt>
                <c:pt idx="356">
                  <c:v>626.83999999999992</c:v>
                </c:pt>
                <c:pt idx="357">
                  <c:v>647.12</c:v>
                </c:pt>
                <c:pt idx="358">
                  <c:v>666.68000000000006</c:v>
                </c:pt>
                <c:pt idx="359">
                  <c:v>685.52</c:v>
                </c:pt>
                <c:pt idx="360">
                  <c:v>703.8</c:v>
                </c:pt>
                <c:pt idx="361">
                  <c:v>721.5200000000001</c:v>
                </c:pt>
                <c:pt idx="362">
                  <c:v>738.76</c:v>
                </c:pt>
                <c:pt idx="363">
                  <c:v>755.56000000000006</c:v>
                </c:pt>
                <c:pt idx="364">
                  <c:v>772</c:v>
                </c:pt>
                <c:pt idx="365">
                  <c:v>787.96</c:v>
                </c:pt>
                <c:pt idx="366">
                  <c:v>803.48</c:v>
                </c:pt>
                <c:pt idx="367">
                  <c:v>818.48</c:v>
                </c:pt>
                <c:pt idx="368">
                  <c:v>832.88</c:v>
                </c:pt>
                <c:pt idx="369">
                  <c:v>846.64</c:v>
                </c:pt>
                <c:pt idx="370">
                  <c:v>859.76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6-427F-97DE-EBC28FDFE566}"/>
            </c:ext>
          </c:extLst>
        </c:ser>
        <c:ser>
          <c:idx val="4"/>
          <c:order val="1"/>
          <c:tx>
            <c:v>0c</c:v>
          </c:tx>
          <c:marker>
            <c:symbol val="none"/>
          </c:marker>
          <c:xVal>
            <c:strRef>
              <c:f>'0c'!$C$1500:$C$3000</c:f>
              <c:strCache>
                <c:ptCount val="371"/>
                <c:pt idx="0">
                  <c:v>2.00E+00</c:v>
                </c:pt>
                <c:pt idx="1">
                  <c:v>2.00E+00</c:v>
                </c:pt>
                <c:pt idx="2">
                  <c:v>2.00E+00</c:v>
                </c:pt>
                <c:pt idx="3">
                  <c:v>2.00E+00</c:v>
                </c:pt>
                <c:pt idx="4">
                  <c:v>2.00E+00</c:v>
                </c:pt>
                <c:pt idx="5">
                  <c:v>2.00E+00</c:v>
                </c:pt>
                <c:pt idx="6">
                  <c:v>2.00E+00</c:v>
                </c:pt>
                <c:pt idx="7">
                  <c:v>2.00E+00</c:v>
                </c:pt>
                <c:pt idx="8">
                  <c:v>2.00E+00</c:v>
                </c:pt>
                <c:pt idx="9">
                  <c:v>2.00E+00</c:v>
                </c:pt>
                <c:pt idx="10">
                  <c:v>2.00E+00</c:v>
                </c:pt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'0c'!$E$1500:$E$3000</c:f>
              <c:numCache>
                <c:formatCode>0.00E+00</c:formatCode>
                <c:ptCount val="1501"/>
                <c:pt idx="0">
                  <c:v>665.8</c:v>
                </c:pt>
                <c:pt idx="1">
                  <c:v>687.52</c:v>
                </c:pt>
                <c:pt idx="2">
                  <c:v>705.8</c:v>
                </c:pt>
                <c:pt idx="3">
                  <c:v>761.16</c:v>
                </c:pt>
                <c:pt idx="4">
                  <c:v>795.2399999999999</c:v>
                </c:pt>
                <c:pt idx="5">
                  <c:v>813.4</c:v>
                </c:pt>
                <c:pt idx="6">
                  <c:v>819.32</c:v>
                </c:pt>
                <c:pt idx="7">
                  <c:v>817.48</c:v>
                </c:pt>
                <c:pt idx="8">
                  <c:v>810.36</c:v>
                </c:pt>
                <c:pt idx="9">
                  <c:v>799.8</c:v>
                </c:pt>
                <c:pt idx="10">
                  <c:v>787.52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2.6761200000000003E-4</c:v>
                </c:pt>
                <c:pt idx="301">
                  <c:v>2.1486799999999998E-4</c:v>
                </c:pt>
                <c:pt idx="302">
                  <c:v>1.88844E-4</c:v>
                </c:pt>
                <c:pt idx="303">
                  <c:v>1.71044E-4</c:v>
                </c:pt>
                <c:pt idx="304">
                  <c:v>1.56992E-4</c:v>
                </c:pt>
                <c:pt idx="305">
                  <c:v>1.46224E-4</c:v>
                </c:pt>
                <c:pt idx="306">
                  <c:v>1.37164E-4</c:v>
                </c:pt>
                <c:pt idx="307">
                  <c:v>1.2877599999999999E-4</c:v>
                </c:pt>
                <c:pt idx="308">
                  <c:v>1.2154399999999999E-4</c:v>
                </c:pt>
                <c:pt idx="309">
                  <c:v>1.14776E-4</c:v>
                </c:pt>
                <c:pt idx="310">
                  <c:v>1.08476E-4</c:v>
                </c:pt>
                <c:pt idx="311">
                  <c:v>1.03192E-4</c:v>
                </c:pt>
                <c:pt idx="312">
                  <c:v>9.7892000000000004E-5</c:v>
                </c:pt>
                <c:pt idx="313">
                  <c:v>9.3304E-5</c:v>
                </c:pt>
                <c:pt idx="314">
                  <c:v>8.8735999999999999E-5</c:v>
                </c:pt>
                <c:pt idx="315">
                  <c:v>8.4079999999999995E-5</c:v>
                </c:pt>
                <c:pt idx="316">
                  <c:v>8.0092000000000005E-5</c:v>
                </c:pt>
                <c:pt idx="317">
                  <c:v>7.6240000000000002E-5</c:v>
                </c:pt>
                <c:pt idx="318">
                  <c:v>7.2552000000000006E-5</c:v>
                </c:pt>
                <c:pt idx="319">
                  <c:v>6.9103999999999994E-5</c:v>
                </c:pt>
                <c:pt idx="320">
                  <c:v>6.5743999999999999E-5</c:v>
                </c:pt>
                <c:pt idx="321">
                  <c:v>6.2595999999999995E-5</c:v>
                </c:pt>
                <c:pt idx="322">
                  <c:v>5.9583999999999997E-5</c:v>
                </c:pt>
                <c:pt idx="323">
                  <c:v>5.6792000000000001E-5</c:v>
                </c:pt>
                <c:pt idx="324">
                  <c:v>5.4039999999999998E-5</c:v>
                </c:pt>
                <c:pt idx="325">
                  <c:v>5.1388000000000003E-5</c:v>
                </c:pt>
                <c:pt idx="326">
                  <c:v>4.8936E-5</c:v>
                </c:pt>
                <c:pt idx="327">
                  <c:v>4.6499999999999999E-5</c:v>
                </c:pt>
                <c:pt idx="328">
                  <c:v>4.4244000000000005E-5</c:v>
                </c:pt>
                <c:pt idx="329">
                  <c:v>4.4308000000000003E-5</c:v>
                </c:pt>
                <c:pt idx="330">
                  <c:v>1.3922000000000001E-4</c:v>
                </c:pt>
                <c:pt idx="331">
                  <c:v>3.8998000000000001E-3</c:v>
                </c:pt>
                <c:pt idx="332">
                  <c:v>9.7103999999999996E-2</c:v>
                </c:pt>
                <c:pt idx="333">
                  <c:v>1.1395200000000001</c:v>
                </c:pt>
                <c:pt idx="334">
                  <c:v>6.8580000000000005</c:v>
                </c:pt>
                <c:pt idx="335">
                  <c:v>25.148400000000002</c:v>
                </c:pt>
                <c:pt idx="336">
                  <c:v>53.116</c:v>
                </c:pt>
                <c:pt idx="337">
                  <c:v>82.54</c:v>
                </c:pt>
                <c:pt idx="338">
                  <c:v>112.77199999999999</c:v>
                </c:pt>
                <c:pt idx="339">
                  <c:v>143.42400000000001</c:v>
                </c:pt>
                <c:pt idx="340">
                  <c:v>174.1</c:v>
                </c:pt>
                <c:pt idx="341">
                  <c:v>204.49200000000002</c:v>
                </c:pt>
                <c:pt idx="342">
                  <c:v>234.42400000000001</c:v>
                </c:pt>
                <c:pt idx="343">
                  <c:v>263.70799999999997</c:v>
                </c:pt>
                <c:pt idx="344">
                  <c:v>292.29199999999997</c:v>
                </c:pt>
                <c:pt idx="345">
                  <c:v>320.096</c:v>
                </c:pt>
                <c:pt idx="346">
                  <c:v>347.14</c:v>
                </c:pt>
                <c:pt idx="347">
                  <c:v>373.44799999999998</c:v>
                </c:pt>
                <c:pt idx="348">
                  <c:v>399.03199999999998</c:v>
                </c:pt>
                <c:pt idx="349">
                  <c:v>423.88</c:v>
                </c:pt>
                <c:pt idx="350">
                  <c:v>448.04</c:v>
                </c:pt>
                <c:pt idx="351">
                  <c:v>471.48</c:v>
                </c:pt>
                <c:pt idx="352">
                  <c:v>494.24</c:v>
                </c:pt>
                <c:pt idx="353">
                  <c:v>516.32000000000005</c:v>
                </c:pt>
                <c:pt idx="354">
                  <c:v>537.76</c:v>
                </c:pt>
                <c:pt idx="355">
                  <c:v>558.6</c:v>
                </c:pt>
                <c:pt idx="356">
                  <c:v>578.79999999999995</c:v>
                </c:pt>
                <c:pt idx="357">
                  <c:v>598.5200000000001</c:v>
                </c:pt>
                <c:pt idx="358">
                  <c:v>617.72</c:v>
                </c:pt>
                <c:pt idx="359">
                  <c:v>636.48</c:v>
                </c:pt>
                <c:pt idx="360">
                  <c:v>654.76</c:v>
                </c:pt>
                <c:pt idx="361">
                  <c:v>672.6</c:v>
                </c:pt>
                <c:pt idx="362">
                  <c:v>690</c:v>
                </c:pt>
                <c:pt idx="363">
                  <c:v>706.88</c:v>
                </c:pt>
                <c:pt idx="364">
                  <c:v>723.40000000000009</c:v>
                </c:pt>
                <c:pt idx="365">
                  <c:v>739.43999999999994</c:v>
                </c:pt>
                <c:pt idx="366">
                  <c:v>754.95999999999992</c:v>
                </c:pt>
                <c:pt idx="367">
                  <c:v>769.92000000000007</c:v>
                </c:pt>
                <c:pt idx="368">
                  <c:v>784.24</c:v>
                </c:pt>
                <c:pt idx="369">
                  <c:v>798</c:v>
                </c:pt>
                <c:pt idx="370">
                  <c:v>810.72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6-427F-97DE-EBC28FDFE566}"/>
            </c:ext>
          </c:extLst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strRef>
              <c:f>'+50c'!$C$1500:$C$3000</c:f>
              <c:strCache>
                <c:ptCount val="371"/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'+50c'!$E$1500:$E$3000</c:f>
              <c:numCache>
                <c:formatCode>0.00E+00</c:formatCode>
                <c:ptCount val="1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4.0195999999999998E-4</c:v>
                </c:pt>
                <c:pt idx="301">
                  <c:v>3.1658800000000003E-4</c:v>
                </c:pt>
                <c:pt idx="302">
                  <c:v>2.7235999999999997E-4</c:v>
                </c:pt>
                <c:pt idx="303">
                  <c:v>2.4515600000000001E-4</c:v>
                </c:pt>
                <c:pt idx="304">
                  <c:v>2.2430399999999999E-4</c:v>
                </c:pt>
                <c:pt idx="305">
                  <c:v>2.0858400000000002E-4</c:v>
                </c:pt>
                <c:pt idx="306">
                  <c:v>1.95088E-4</c:v>
                </c:pt>
                <c:pt idx="307">
                  <c:v>1.8257599999999999E-4</c:v>
                </c:pt>
                <c:pt idx="308">
                  <c:v>1.7212799999999999E-4</c:v>
                </c:pt>
                <c:pt idx="309">
                  <c:v>1.6223999999999999E-4</c:v>
                </c:pt>
                <c:pt idx="310">
                  <c:v>1.5319999999999998E-4</c:v>
                </c:pt>
                <c:pt idx="311">
                  <c:v>1.4549999999999999E-4</c:v>
                </c:pt>
                <c:pt idx="312">
                  <c:v>1.38744E-4</c:v>
                </c:pt>
                <c:pt idx="313">
                  <c:v>1.3132399999999999E-4</c:v>
                </c:pt>
                <c:pt idx="314">
                  <c:v>1.2477199999999999E-4</c:v>
                </c:pt>
                <c:pt idx="315">
                  <c:v>1.1871600000000001E-4</c:v>
                </c:pt>
                <c:pt idx="316">
                  <c:v>1.1287599999999999E-4</c:v>
                </c:pt>
                <c:pt idx="317">
                  <c:v>1.07376E-4</c:v>
                </c:pt>
                <c:pt idx="318">
                  <c:v>1.0230800000000001E-4</c:v>
                </c:pt>
                <c:pt idx="319">
                  <c:v>9.7668000000000001E-5</c:v>
                </c:pt>
                <c:pt idx="320">
                  <c:v>9.3256000000000003E-5</c:v>
                </c:pt>
                <c:pt idx="321">
                  <c:v>8.8571999999999992E-5</c:v>
                </c:pt>
                <c:pt idx="322">
                  <c:v>8.4252000000000006E-5</c:v>
                </c:pt>
                <c:pt idx="323">
                  <c:v>8.0331999999999989E-5</c:v>
                </c:pt>
                <c:pt idx="324">
                  <c:v>7.6344E-5</c:v>
                </c:pt>
                <c:pt idx="325">
                  <c:v>7.2604000000000012E-5</c:v>
                </c:pt>
                <c:pt idx="326">
                  <c:v>6.9044000000000012E-5</c:v>
                </c:pt>
                <c:pt idx="327">
                  <c:v>6.6004E-5</c:v>
                </c:pt>
                <c:pt idx="328">
                  <c:v>6.9564E-5</c:v>
                </c:pt>
                <c:pt idx="329">
                  <c:v>2.20504E-4</c:v>
                </c:pt>
                <c:pt idx="330">
                  <c:v>3.50776E-3</c:v>
                </c:pt>
                <c:pt idx="331">
                  <c:v>5.9248000000000002E-2</c:v>
                </c:pt>
                <c:pt idx="332">
                  <c:v>0.60792000000000002</c:v>
                </c:pt>
                <c:pt idx="333">
                  <c:v>3.34816</c:v>
                </c:pt>
                <c:pt idx="334">
                  <c:v>11.6576</c:v>
                </c:pt>
                <c:pt idx="335">
                  <c:v>28.029599999999999</c:v>
                </c:pt>
                <c:pt idx="336">
                  <c:v>49.78</c:v>
                </c:pt>
                <c:pt idx="337">
                  <c:v>73.963999999999999</c:v>
                </c:pt>
                <c:pt idx="338">
                  <c:v>99.292000000000002</c:v>
                </c:pt>
                <c:pt idx="339">
                  <c:v>125.33199999999999</c:v>
                </c:pt>
                <c:pt idx="340">
                  <c:v>151.672</c:v>
                </c:pt>
                <c:pt idx="341">
                  <c:v>178.00800000000001</c:v>
                </c:pt>
                <c:pt idx="342">
                  <c:v>204.14</c:v>
                </c:pt>
                <c:pt idx="343">
                  <c:v>229.964</c:v>
                </c:pt>
                <c:pt idx="344">
                  <c:v>255.34800000000001</c:v>
                </c:pt>
                <c:pt idx="345">
                  <c:v>280.26800000000003</c:v>
                </c:pt>
                <c:pt idx="346">
                  <c:v>304.68</c:v>
                </c:pt>
                <c:pt idx="347">
                  <c:v>328.57599999999996</c:v>
                </c:pt>
                <c:pt idx="348">
                  <c:v>351.96</c:v>
                </c:pt>
                <c:pt idx="349">
                  <c:v>374.85200000000003</c:v>
                </c:pt>
                <c:pt idx="350">
                  <c:v>397.23599999999999</c:v>
                </c:pt>
                <c:pt idx="351">
                  <c:v>419.15999999999997</c:v>
                </c:pt>
                <c:pt idx="352">
                  <c:v>440.59999999999997</c:v>
                </c:pt>
                <c:pt idx="353">
                  <c:v>461.56</c:v>
                </c:pt>
                <c:pt idx="354">
                  <c:v>482.08</c:v>
                </c:pt>
                <c:pt idx="355">
                  <c:v>502.16</c:v>
                </c:pt>
                <c:pt idx="356">
                  <c:v>521.80000000000007</c:v>
                </c:pt>
                <c:pt idx="357">
                  <c:v>540.96</c:v>
                </c:pt>
                <c:pt idx="358">
                  <c:v>559.64</c:v>
                </c:pt>
                <c:pt idx="359">
                  <c:v>577.88</c:v>
                </c:pt>
                <c:pt idx="360">
                  <c:v>595.6</c:v>
                </c:pt>
                <c:pt idx="361">
                  <c:v>612.95999999999992</c:v>
                </c:pt>
                <c:pt idx="362">
                  <c:v>629.92000000000007</c:v>
                </c:pt>
                <c:pt idx="363">
                  <c:v>646.52</c:v>
                </c:pt>
                <c:pt idx="364">
                  <c:v>662.64</c:v>
                </c:pt>
                <c:pt idx="365">
                  <c:v>675</c:v>
                </c:pt>
                <c:pt idx="366">
                  <c:v>675</c:v>
                </c:pt>
                <c:pt idx="367">
                  <c:v>675</c:v>
                </c:pt>
                <c:pt idx="368">
                  <c:v>675</c:v>
                </c:pt>
                <c:pt idx="369">
                  <c:v>675</c:v>
                </c:pt>
                <c:pt idx="370">
                  <c:v>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B6-427F-97DE-EBC28FDFE566}"/>
            </c:ext>
          </c:extLst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'+100c'!$C$1500:$C$3000</c:f>
              <c:strCache>
                <c:ptCount val="371"/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'+100c'!$E$1500:$E$3000</c:f>
              <c:numCache>
                <c:formatCode>0.00E+00</c:formatCode>
                <c:ptCount val="1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4.7644000000000001E-4</c:v>
                </c:pt>
                <c:pt idx="301">
                  <c:v>3.6072000000000003E-4</c:v>
                </c:pt>
                <c:pt idx="302">
                  <c:v>3.0573599999999997E-4</c:v>
                </c:pt>
                <c:pt idx="303">
                  <c:v>2.7303599999999999E-4</c:v>
                </c:pt>
                <c:pt idx="304">
                  <c:v>2.4823999999999999E-4</c:v>
                </c:pt>
                <c:pt idx="305">
                  <c:v>2.2954800000000002E-4</c:v>
                </c:pt>
                <c:pt idx="306">
                  <c:v>2.14052E-4</c:v>
                </c:pt>
                <c:pt idx="307">
                  <c:v>2.0019600000000001E-4</c:v>
                </c:pt>
                <c:pt idx="308">
                  <c:v>1.8856E-4</c:v>
                </c:pt>
                <c:pt idx="309">
                  <c:v>1.7719599999999999E-4</c:v>
                </c:pt>
                <c:pt idx="310">
                  <c:v>1.6703599999999999E-4</c:v>
                </c:pt>
                <c:pt idx="311">
                  <c:v>1.5862800000000001E-4</c:v>
                </c:pt>
                <c:pt idx="312">
                  <c:v>1.5081199999999998E-4</c:v>
                </c:pt>
                <c:pt idx="313">
                  <c:v>1.4278000000000001E-4</c:v>
                </c:pt>
                <c:pt idx="314">
                  <c:v>1.3578399999999999E-4</c:v>
                </c:pt>
                <c:pt idx="315">
                  <c:v>1.2921999999999999E-4</c:v>
                </c:pt>
                <c:pt idx="316">
                  <c:v>1.2249599999999999E-4</c:v>
                </c:pt>
                <c:pt idx="317">
                  <c:v>1.17056E-4</c:v>
                </c:pt>
                <c:pt idx="318">
                  <c:v>1.11752E-4</c:v>
                </c:pt>
                <c:pt idx="319">
                  <c:v>1.0633599999999999E-4</c:v>
                </c:pt>
                <c:pt idx="320">
                  <c:v>1.0174E-4</c:v>
                </c:pt>
                <c:pt idx="321">
                  <c:v>9.6960000000000007E-5</c:v>
                </c:pt>
                <c:pt idx="322">
                  <c:v>9.2372000000000003E-5</c:v>
                </c:pt>
                <c:pt idx="323">
                  <c:v>8.8127999999999994E-5</c:v>
                </c:pt>
                <c:pt idx="324">
                  <c:v>8.3780000000000001E-5</c:v>
                </c:pt>
                <c:pt idx="325">
                  <c:v>7.9923999999999989E-5</c:v>
                </c:pt>
                <c:pt idx="326">
                  <c:v>7.6500000000000003E-5</c:v>
                </c:pt>
                <c:pt idx="327">
                  <c:v>8.4167999999999998E-5</c:v>
                </c:pt>
                <c:pt idx="328">
                  <c:v>2.34112E-4</c:v>
                </c:pt>
                <c:pt idx="329">
                  <c:v>2.26692E-3</c:v>
                </c:pt>
                <c:pt idx="330">
                  <c:v>2.7090400000000001E-2</c:v>
                </c:pt>
                <c:pt idx="331">
                  <c:v>0.25478399999999995</c:v>
                </c:pt>
                <c:pt idx="332">
                  <c:v>1.4834000000000001</c:v>
                </c:pt>
                <c:pt idx="333">
                  <c:v>5.4155999999999995</c:v>
                </c:pt>
                <c:pt idx="334">
                  <c:v>13.814</c:v>
                </c:pt>
                <c:pt idx="335">
                  <c:v>27.204800000000002</c:v>
                </c:pt>
                <c:pt idx="336">
                  <c:v>44.311999999999998</c:v>
                </c:pt>
                <c:pt idx="337">
                  <c:v>63.895999999999994</c:v>
                </c:pt>
                <c:pt idx="338">
                  <c:v>85.18</c:v>
                </c:pt>
                <c:pt idx="339">
                  <c:v>107.50800000000001</c:v>
                </c:pt>
                <c:pt idx="340">
                  <c:v>130.41200000000001</c:v>
                </c:pt>
                <c:pt idx="341">
                  <c:v>153.65200000000002</c:v>
                </c:pt>
                <c:pt idx="342">
                  <c:v>176.90800000000002</c:v>
                </c:pt>
                <c:pt idx="343">
                  <c:v>200.072</c:v>
                </c:pt>
                <c:pt idx="344">
                  <c:v>223.06400000000002</c:v>
                </c:pt>
                <c:pt idx="345">
                  <c:v>245.792</c:v>
                </c:pt>
                <c:pt idx="346">
                  <c:v>268.22800000000001</c:v>
                </c:pt>
                <c:pt idx="347">
                  <c:v>290.32799999999997</c:v>
                </c:pt>
                <c:pt idx="348">
                  <c:v>312.024</c:v>
                </c:pt>
                <c:pt idx="349">
                  <c:v>333.38800000000003</c:v>
                </c:pt>
                <c:pt idx="350">
                  <c:v>354.34</c:v>
                </c:pt>
                <c:pt idx="351">
                  <c:v>374.92399999999998</c:v>
                </c:pt>
                <c:pt idx="352">
                  <c:v>395.19200000000001</c:v>
                </c:pt>
                <c:pt idx="353">
                  <c:v>400</c:v>
                </c:pt>
                <c:pt idx="354">
                  <c:v>400</c:v>
                </c:pt>
                <c:pt idx="355">
                  <c:v>400</c:v>
                </c:pt>
                <c:pt idx="356">
                  <c:v>400</c:v>
                </c:pt>
                <c:pt idx="357">
                  <c:v>400</c:v>
                </c:pt>
                <c:pt idx="358">
                  <c:v>400</c:v>
                </c:pt>
                <c:pt idx="359">
                  <c:v>400</c:v>
                </c:pt>
                <c:pt idx="360">
                  <c:v>400</c:v>
                </c:pt>
                <c:pt idx="361">
                  <c:v>400</c:v>
                </c:pt>
                <c:pt idx="362">
                  <c:v>400</c:v>
                </c:pt>
                <c:pt idx="363">
                  <c:v>400</c:v>
                </c:pt>
                <c:pt idx="364">
                  <c:v>400</c:v>
                </c:pt>
                <c:pt idx="365">
                  <c:v>400</c:v>
                </c:pt>
                <c:pt idx="366">
                  <c:v>400</c:v>
                </c:pt>
                <c:pt idx="367">
                  <c:v>400</c:v>
                </c:pt>
                <c:pt idx="368">
                  <c:v>400</c:v>
                </c:pt>
                <c:pt idx="369">
                  <c:v>400</c:v>
                </c:pt>
                <c:pt idx="37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B6-427F-97DE-EBC28FDFE566}"/>
            </c:ext>
          </c:extLst>
        </c:ser>
        <c:ser>
          <c:idx val="2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plot'!$BO$3:$BO$289</c:f>
              <c:numCache>
                <c:formatCode>0.00E+00</c:formatCode>
                <c:ptCount val="287"/>
                <c:pt idx="0">
                  <c:v>4.0706899999999997E-4</c:v>
                </c:pt>
                <c:pt idx="1">
                  <c:v>3.9971789999999999E-4</c:v>
                </c:pt>
                <c:pt idx="2">
                  <c:v>3.92338E-4</c:v>
                </c:pt>
                <c:pt idx="3">
                  <c:v>3.8493389999999999E-4</c:v>
                </c:pt>
                <c:pt idx="4">
                  <c:v>3.7751009999999999E-4</c:v>
                </c:pt>
                <c:pt idx="5">
                  <c:v>3.7007130000000002E-4</c:v>
                </c:pt>
                <c:pt idx="6">
                  <c:v>3.6262220000000001E-4</c:v>
                </c:pt>
                <c:pt idx="7">
                  <c:v>3.5516760000000002E-4</c:v>
                </c:pt>
                <c:pt idx="8">
                  <c:v>3.4771239999999999E-4</c:v>
                </c:pt>
                <c:pt idx="9">
                  <c:v>3.4026150000000002E-4</c:v>
                </c:pt>
                <c:pt idx="10">
                  <c:v>3.3281979999999999E-4</c:v>
                </c:pt>
                <c:pt idx="11">
                  <c:v>3.2539210000000001E-4</c:v>
                </c:pt>
                <c:pt idx="12">
                  <c:v>3.1798349999999999E-4</c:v>
                </c:pt>
                <c:pt idx="13">
                  <c:v>3.1059879999999998E-4</c:v>
                </c:pt>
                <c:pt idx="14">
                  <c:v>3.0324280000000001E-4</c:v>
                </c:pt>
                <c:pt idx="15">
                  <c:v>2.9592049999999998E-4</c:v>
                </c:pt>
                <c:pt idx="16">
                  <c:v>2.8863659999999998E-4</c:v>
                </c:pt>
                <c:pt idx="17">
                  <c:v>2.8139579999999999E-4</c:v>
                </c:pt>
                <c:pt idx="18">
                  <c:v>2.742027E-4</c:v>
                </c:pt>
                <c:pt idx="19">
                  <c:v>2.6706199999999999E-4</c:v>
                </c:pt>
                <c:pt idx="20">
                  <c:v>2.5997800000000001E-4</c:v>
                </c:pt>
                <c:pt idx="21">
                  <c:v>2.5295519999999998E-4</c:v>
                </c:pt>
                <c:pt idx="22">
                  <c:v>2.4599780000000003E-4</c:v>
                </c:pt>
                <c:pt idx="23">
                  <c:v>2.391099E-4</c:v>
                </c:pt>
                <c:pt idx="24">
                  <c:v>2.3229540000000001E-4</c:v>
                </c:pt>
                <c:pt idx="25">
                  <c:v>2.2555850000000001E-4</c:v>
                </c:pt>
                <c:pt idx="26">
                  <c:v>2.1903950000000001E-4</c:v>
                </c:pt>
                <c:pt idx="27">
                  <c:v>2.4891380000000002E-4</c:v>
                </c:pt>
                <c:pt idx="28">
                  <c:v>3.6878179999999998E-3</c:v>
                </c:pt>
                <c:pt idx="29">
                  <c:v>0.12318320000000001</c:v>
                </c:pt>
                <c:pt idx="30">
                  <c:v>1.693306</c:v>
                </c:pt>
                <c:pt idx="31">
                  <c:v>9.820919</c:v>
                </c:pt>
                <c:pt idx="32">
                  <c:v>29.14217</c:v>
                </c:pt>
                <c:pt idx="33">
                  <c:v>57.334760000000003</c:v>
                </c:pt>
                <c:pt idx="34">
                  <c:v>90.053039999999996</c:v>
                </c:pt>
                <c:pt idx="35">
                  <c:v>124.8407</c:v>
                </c:pt>
                <c:pt idx="36">
                  <c:v>160.63399999999999</c:v>
                </c:pt>
                <c:pt idx="37">
                  <c:v>196.85059999999999</c:v>
                </c:pt>
                <c:pt idx="38">
                  <c:v>233.0745</c:v>
                </c:pt>
                <c:pt idx="39">
                  <c:v>268.99400000000003</c:v>
                </c:pt>
                <c:pt idx="40">
                  <c:v>304.3827</c:v>
                </c:pt>
                <c:pt idx="41">
                  <c:v>339.08420000000001</c:v>
                </c:pt>
                <c:pt idx="42">
                  <c:v>372.9966</c:v>
                </c:pt>
                <c:pt idx="43">
                  <c:v>406.05990000000003</c:v>
                </c:pt>
                <c:pt idx="44">
                  <c:v>438.24400000000003</c:v>
                </c:pt>
                <c:pt idx="45">
                  <c:v>469.54050000000001</c:v>
                </c:pt>
                <c:pt idx="46">
                  <c:v>499.95519999999999</c:v>
                </c:pt>
                <c:pt idx="47">
                  <c:v>529.50329999999997</c:v>
                </c:pt>
                <c:pt idx="48">
                  <c:v>558.20540000000005</c:v>
                </c:pt>
                <c:pt idx="49">
                  <c:v>586.0847</c:v>
                </c:pt>
                <c:pt idx="50">
                  <c:v>613.16520000000003</c:v>
                </c:pt>
                <c:pt idx="51">
                  <c:v>639.47040000000004</c:v>
                </c:pt>
                <c:pt idx="52">
                  <c:v>665.02229999999997</c:v>
                </c:pt>
                <c:pt idx="53">
                  <c:v>689.84069999999997</c:v>
                </c:pt>
                <c:pt idx="54">
                  <c:v>713.94259999999997</c:v>
                </c:pt>
                <c:pt idx="55">
                  <c:v>737.34199999999998</c:v>
                </c:pt>
                <c:pt idx="56">
                  <c:v>760.04960000000005</c:v>
                </c:pt>
                <c:pt idx="57">
                  <c:v>782.072</c:v>
                </c:pt>
                <c:pt idx="58">
                  <c:v>803.41160000000002</c:v>
                </c:pt>
                <c:pt idx="59">
                  <c:v>824.06619999999998</c:v>
                </c:pt>
                <c:pt idx="60">
                  <c:v>844.02790000000005</c:v>
                </c:pt>
                <c:pt idx="61">
                  <c:v>863.28240000000005</c:v>
                </c:pt>
                <c:pt idx="62">
                  <c:v>881.80730000000005</c:v>
                </c:pt>
                <c:pt idx="63">
                  <c:v>899.56970000000001</c:v>
                </c:pt>
                <c:pt idx="64">
                  <c:v>916.52269999999999</c:v>
                </c:pt>
                <c:pt idx="65">
                  <c:v>932.59939999999995</c:v>
                </c:pt>
                <c:pt idx="66">
                  <c:v>947.70370000000003</c:v>
                </c:pt>
                <c:pt idx="67">
                  <c:v>961.69749999999999</c:v>
                </c:pt>
                <c:pt idx="68">
                  <c:v>974.38509999999997</c:v>
                </c:pt>
                <c:pt idx="69">
                  <c:v>985.51139999999998</c:v>
                </c:pt>
                <c:pt idx="70">
                  <c:v>994.80849999999998</c:v>
                </c:pt>
                <c:pt idx="72">
                  <c:v>4.1029780000000001E-4</c:v>
                </c:pt>
                <c:pt idx="73">
                  <c:v>4.0288839999999998E-4</c:v>
                </c:pt>
                <c:pt idx="74">
                  <c:v>3.9544999999999999E-4</c:v>
                </c:pt>
                <c:pt idx="75">
                  <c:v>3.8798709999999999E-4</c:v>
                </c:pt>
                <c:pt idx="76">
                  <c:v>3.8050440000000002E-4</c:v>
                </c:pt>
                <c:pt idx="77">
                  <c:v>3.7300659999999999E-4</c:v>
                </c:pt>
                <c:pt idx="78">
                  <c:v>3.6549839999999999E-4</c:v>
                </c:pt>
                <c:pt idx="79">
                  <c:v>3.5798470000000002E-4</c:v>
                </c:pt>
                <c:pt idx="80">
                  <c:v>3.504704E-4</c:v>
                </c:pt>
                <c:pt idx="81">
                  <c:v>3.429603E-4</c:v>
                </c:pt>
                <c:pt idx="82">
                  <c:v>3.3545960000000002E-4</c:v>
                </c:pt>
                <c:pt idx="83">
                  <c:v>3.2797300000000001E-4</c:v>
                </c:pt>
                <c:pt idx="84">
                  <c:v>3.205056E-4</c:v>
                </c:pt>
                <c:pt idx="85">
                  <c:v>3.1306230000000001E-4</c:v>
                </c:pt>
                <c:pt idx="86">
                  <c:v>3.05648E-4</c:v>
                </c:pt>
                <c:pt idx="87">
                  <c:v>2.982676E-4</c:v>
                </c:pt>
                <c:pt idx="88">
                  <c:v>2.9092590000000002E-4</c:v>
                </c:pt>
                <c:pt idx="89">
                  <c:v>2.8362759999999999E-4</c:v>
                </c:pt>
                <c:pt idx="90">
                  <c:v>2.7637750000000002E-4</c:v>
                </c:pt>
                <c:pt idx="91">
                  <c:v>2.6918009999999997E-4</c:v>
                </c:pt>
                <c:pt idx="92">
                  <c:v>2.6204000000000001E-4</c:v>
                </c:pt>
                <c:pt idx="93">
                  <c:v>2.5496150000000001E-4</c:v>
                </c:pt>
                <c:pt idx="94">
                  <c:v>2.4794880000000001E-4</c:v>
                </c:pt>
                <c:pt idx="95">
                  <c:v>2.4100630000000001E-4</c:v>
                </c:pt>
                <c:pt idx="96">
                  <c:v>2.3413780000000001E-4</c:v>
                </c:pt>
                <c:pt idx="97">
                  <c:v>2.273527E-4</c:v>
                </c:pt>
                <c:pt idx="98">
                  <c:v>2.2237480000000001E-4</c:v>
                </c:pt>
                <c:pt idx="99">
                  <c:v>4.336489E-4</c:v>
                </c:pt>
                <c:pt idx="100">
                  <c:v>1.160602E-2</c:v>
                </c:pt>
                <c:pt idx="101">
                  <c:v>0.25153150000000002</c:v>
                </c:pt>
                <c:pt idx="102">
                  <c:v>2.45417</c:v>
                </c:pt>
                <c:pt idx="103">
                  <c:v>11.431190000000001</c:v>
                </c:pt>
                <c:pt idx="104">
                  <c:v>30.289819999999999</c:v>
                </c:pt>
                <c:pt idx="105">
                  <c:v>56.570450000000001</c:v>
                </c:pt>
                <c:pt idx="106">
                  <c:v>86.645359999999997</c:v>
                </c:pt>
                <c:pt idx="107">
                  <c:v>118.4252</c:v>
                </c:pt>
                <c:pt idx="108">
                  <c:v>150.96889999999999</c:v>
                </c:pt>
                <c:pt idx="109">
                  <c:v>183.7799</c:v>
                </c:pt>
                <c:pt idx="110">
                  <c:v>216.5231</c:v>
                </c:pt>
                <c:pt idx="111">
                  <c:v>248.95500000000001</c:v>
                </c:pt>
                <c:pt idx="112">
                  <c:v>280.9033</c:v>
                </c:pt>
                <c:pt idx="113">
                  <c:v>312.25170000000003</c:v>
                </c:pt>
                <c:pt idx="114">
                  <c:v>342.92770000000002</c:v>
                </c:pt>
                <c:pt idx="115">
                  <c:v>372.89139999999998</c:v>
                </c:pt>
                <c:pt idx="116">
                  <c:v>402.12630000000001</c:v>
                </c:pt>
                <c:pt idx="117">
                  <c:v>430.63229999999999</c:v>
                </c:pt>
                <c:pt idx="118">
                  <c:v>458.42</c:v>
                </c:pt>
                <c:pt idx="119">
                  <c:v>485.5068</c:v>
                </c:pt>
                <c:pt idx="120">
                  <c:v>511.91379999999998</c:v>
                </c:pt>
                <c:pt idx="121">
                  <c:v>537.66340000000002</c:v>
                </c:pt>
                <c:pt idx="122">
                  <c:v>562.77829999999994</c:v>
                </c:pt>
                <c:pt idx="123">
                  <c:v>587.27980000000002</c:v>
                </c:pt>
                <c:pt idx="124">
                  <c:v>611.18740000000003</c:v>
                </c:pt>
                <c:pt idx="125">
                  <c:v>634.51819999999998</c:v>
                </c:pt>
                <c:pt idx="126">
                  <c:v>657.28629999999998</c:v>
                </c:pt>
                <c:pt idx="127">
                  <c:v>679.50289999999995</c:v>
                </c:pt>
                <c:pt idx="128">
                  <c:v>701.17520000000002</c:v>
                </c:pt>
                <c:pt idx="129">
                  <c:v>722.30690000000004</c:v>
                </c:pt>
                <c:pt idx="130">
                  <c:v>742.89660000000003</c:v>
                </c:pt>
                <c:pt idx="131">
                  <c:v>762.93780000000004</c:v>
                </c:pt>
                <c:pt idx="132">
                  <c:v>782.41679999999997</c:v>
                </c:pt>
                <c:pt idx="133">
                  <c:v>801.31079999999997</c:v>
                </c:pt>
                <c:pt idx="134">
                  <c:v>819.58399999999995</c:v>
                </c:pt>
                <c:pt idx="135">
                  <c:v>837.18110000000001</c:v>
                </c:pt>
                <c:pt idx="136">
                  <c:v>854.01530000000002</c:v>
                </c:pt>
                <c:pt idx="137">
                  <c:v>869.94899999999996</c:v>
                </c:pt>
                <c:pt idx="138">
                  <c:v>884.76229999999998</c:v>
                </c:pt>
                <c:pt idx="139">
                  <c:v>898.12019999999995</c:v>
                </c:pt>
                <c:pt idx="140">
                  <c:v>909.59320000000002</c:v>
                </c:pt>
                <c:pt idx="141">
                  <c:v>918.82560000000001</c:v>
                </c:pt>
                <c:pt idx="142">
                  <c:v>925.78279999999995</c:v>
                </c:pt>
                <c:pt idx="144">
                  <c:v>4.1364480000000001E-4</c:v>
                </c:pt>
                <c:pt idx="145">
                  <c:v>4.0617490000000001E-4</c:v>
                </c:pt>
                <c:pt idx="146">
                  <c:v>3.9867579999999998E-4</c:v>
                </c:pt>
                <c:pt idx="147">
                  <c:v>3.9115210000000001E-4</c:v>
                </c:pt>
                <c:pt idx="148">
                  <c:v>3.8360830000000001E-4</c:v>
                </c:pt>
                <c:pt idx="149">
                  <c:v>3.7604929999999998E-4</c:v>
                </c:pt>
                <c:pt idx="150">
                  <c:v>3.6847989999999999E-4</c:v>
                </c:pt>
                <c:pt idx="151">
                  <c:v>3.6090489999999998E-4</c:v>
                </c:pt>
                <c:pt idx="152">
                  <c:v>3.5332929999999999E-4</c:v>
                </c:pt>
                <c:pt idx="153">
                  <c:v>3.4575799999999999E-4</c:v>
                </c:pt>
                <c:pt idx="154">
                  <c:v>3.3819600000000003E-4</c:v>
                </c:pt>
                <c:pt idx="155">
                  <c:v>3.306483E-4</c:v>
                </c:pt>
                <c:pt idx="156">
                  <c:v>3.2311999999999998E-4</c:v>
                </c:pt>
                <c:pt idx="157">
                  <c:v>3.1561600000000001E-4</c:v>
                </c:pt>
                <c:pt idx="158">
                  <c:v>3.0814120000000002E-4</c:v>
                </c:pt>
                <c:pt idx="159">
                  <c:v>3.007005E-4</c:v>
                </c:pt>
                <c:pt idx="160">
                  <c:v>2.9329889999999998E-4</c:v>
                </c:pt>
                <c:pt idx="161">
                  <c:v>2.8594109999999999E-4</c:v>
                </c:pt>
                <c:pt idx="162">
                  <c:v>2.7863189999999998E-4</c:v>
                </c:pt>
                <c:pt idx="163">
                  <c:v>2.7137580000000003E-4</c:v>
                </c:pt>
                <c:pt idx="164">
                  <c:v>2.6417740000000002E-4</c:v>
                </c:pt>
                <c:pt idx="165">
                  <c:v>2.5704109999999999E-4</c:v>
                </c:pt>
                <c:pt idx="166">
                  <c:v>2.4997129999999998E-4</c:v>
                </c:pt>
                <c:pt idx="167">
                  <c:v>2.429721E-4</c:v>
                </c:pt>
                <c:pt idx="168">
                  <c:v>2.360486E-4</c:v>
                </c:pt>
                <c:pt idx="169">
                  <c:v>2.294575E-4</c:v>
                </c:pt>
                <c:pt idx="170">
                  <c:v>2.5198210000000002E-4</c:v>
                </c:pt>
                <c:pt idx="171">
                  <c:v>1.8222609999999999E-3</c:v>
                </c:pt>
                <c:pt idx="172">
                  <c:v>4.2307780000000003E-2</c:v>
                </c:pt>
                <c:pt idx="173">
                  <c:v>0.54718560000000005</c:v>
                </c:pt>
                <c:pt idx="174">
                  <c:v>3.6374010000000001</c:v>
                </c:pt>
                <c:pt idx="175">
                  <c:v>13.283340000000001</c:v>
                </c:pt>
                <c:pt idx="176">
                  <c:v>30.97654</c:v>
                </c:pt>
                <c:pt idx="177">
                  <c:v>54.423969999999997</c:v>
                </c:pt>
                <c:pt idx="178">
                  <c:v>80.864559999999997</c:v>
                </c:pt>
                <c:pt idx="179">
                  <c:v>108.6536</c:v>
                </c:pt>
                <c:pt idx="180">
                  <c:v>137.00989999999999</c:v>
                </c:pt>
                <c:pt idx="181">
                  <c:v>165.5401</c:v>
                </c:pt>
                <c:pt idx="182">
                  <c:v>194.0016</c:v>
                </c:pt>
                <c:pt idx="183">
                  <c:v>222.2259</c:v>
                </c:pt>
                <c:pt idx="184">
                  <c:v>250.09460000000001</c:v>
                </c:pt>
                <c:pt idx="185">
                  <c:v>277.52699999999999</c:v>
                </c:pt>
                <c:pt idx="186">
                  <c:v>304.47160000000002</c:v>
                </c:pt>
                <c:pt idx="187">
                  <c:v>330.89819999999997</c:v>
                </c:pt>
                <c:pt idx="188">
                  <c:v>356.79219999999998</c:v>
                </c:pt>
                <c:pt idx="189">
                  <c:v>382.15039999999999</c:v>
                </c:pt>
                <c:pt idx="190">
                  <c:v>406.9769</c:v>
                </c:pt>
                <c:pt idx="191">
                  <c:v>431.2808</c:v>
                </c:pt>
                <c:pt idx="192">
                  <c:v>455.07389999999998</c:v>
                </c:pt>
                <c:pt idx="193">
                  <c:v>478.3698</c:v>
                </c:pt>
                <c:pt idx="194">
                  <c:v>501.18220000000002</c:v>
                </c:pt>
                <c:pt idx="195">
                  <c:v>523.52419999999995</c:v>
                </c:pt>
                <c:pt idx="196">
                  <c:v>545.40819999999997</c:v>
                </c:pt>
                <c:pt idx="197">
                  <c:v>566.84450000000004</c:v>
                </c:pt>
                <c:pt idx="198">
                  <c:v>587.8415</c:v>
                </c:pt>
                <c:pt idx="199">
                  <c:v>608.4049</c:v>
                </c:pt>
                <c:pt idx="200">
                  <c:v>628.53740000000005</c:v>
                </c:pt>
                <c:pt idx="201">
                  <c:v>648.23760000000004</c:v>
                </c:pt>
                <c:pt idx="202">
                  <c:v>667.49860000000001</c:v>
                </c:pt>
                <c:pt idx="203">
                  <c:v>686.30669999999998</c:v>
                </c:pt>
                <c:pt idx="204">
                  <c:v>704.63739999999996</c:v>
                </c:pt>
                <c:pt idx="205">
                  <c:v>722.44979999999998</c:v>
                </c:pt>
                <c:pt idx="206">
                  <c:v>739.67579999999998</c:v>
                </c:pt>
                <c:pt idx="207">
                  <c:v>756.20069999999998</c:v>
                </c:pt>
                <c:pt idx="208">
                  <c:v>771.83010000000002</c:v>
                </c:pt>
                <c:pt idx="209">
                  <c:v>786.24680000000001</c:v>
                </c:pt>
                <c:pt idx="210">
                  <c:v>799.0077</c:v>
                </c:pt>
                <c:pt idx="211">
                  <c:v>809.69899999999996</c:v>
                </c:pt>
                <c:pt idx="212">
                  <c:v>818.20550000000003</c:v>
                </c:pt>
                <c:pt idx="213">
                  <c:v>824.7482</c:v>
                </c:pt>
                <c:pt idx="214">
                  <c:v>829.6739</c:v>
                </c:pt>
                <c:pt idx="216">
                  <c:v>4.164161E-4</c:v>
                </c:pt>
                <c:pt idx="217">
                  <c:v>4.0889620000000002E-4</c:v>
                </c:pt>
                <c:pt idx="218">
                  <c:v>4.0134680000000002E-4</c:v>
                </c:pt>
                <c:pt idx="219">
                  <c:v>3.9377269999999999E-4</c:v>
                </c:pt>
                <c:pt idx="220">
                  <c:v>3.8617840000000002E-4</c:v>
                </c:pt>
                <c:pt idx="221">
                  <c:v>3.7856869999999999E-4</c:v>
                </c:pt>
                <c:pt idx="222">
                  <c:v>3.709486E-4</c:v>
                </c:pt>
                <c:pt idx="223">
                  <c:v>3.6332280000000002E-4</c:v>
                </c:pt>
                <c:pt idx="224">
                  <c:v>3.5569639999999999E-4</c:v>
                </c:pt>
                <c:pt idx="225">
                  <c:v>3.480744E-4</c:v>
                </c:pt>
                <c:pt idx="226">
                  <c:v>3.4046169999999999E-4</c:v>
                </c:pt>
                <c:pt idx="227">
                  <c:v>3.3286349999999998E-4</c:v>
                </c:pt>
                <c:pt idx="228">
                  <c:v>3.2528469999999998E-4</c:v>
                </c:pt>
                <c:pt idx="229">
                  <c:v>3.1773039999999998E-4</c:v>
                </c:pt>
                <c:pt idx="230">
                  <c:v>3.1020549999999998E-4</c:v>
                </c:pt>
                <c:pt idx="231">
                  <c:v>3.0271509999999998E-4</c:v>
                </c:pt>
                <c:pt idx="232">
                  <c:v>2.9526390000000002E-4</c:v>
                </c:pt>
                <c:pt idx="233">
                  <c:v>2.8785680000000002E-4</c:v>
                </c:pt>
                <c:pt idx="234">
                  <c:v>2.8049850000000002E-4</c:v>
                </c:pt>
                <c:pt idx="235">
                  <c:v>2.7319380000000003E-4</c:v>
                </c:pt>
                <c:pt idx="236">
                  <c:v>2.6594720000000001E-4</c:v>
                </c:pt>
                <c:pt idx="237">
                  <c:v>2.587631E-4</c:v>
                </c:pt>
                <c:pt idx="238">
                  <c:v>2.5164589999999998E-4</c:v>
                </c:pt>
                <c:pt idx="239">
                  <c:v>2.4460029999999998E-4</c:v>
                </c:pt>
                <c:pt idx="240">
                  <c:v>2.3771179999999999E-4</c:v>
                </c:pt>
                <c:pt idx="241">
                  <c:v>2.3804429999999999E-4</c:v>
                </c:pt>
                <c:pt idx="242">
                  <c:v>5.7002759999999996E-4</c:v>
                </c:pt>
                <c:pt idx="243">
                  <c:v>9.1680200000000007E-3</c:v>
                </c:pt>
                <c:pt idx="244">
                  <c:v>0.12906319999999999</c:v>
                </c:pt>
                <c:pt idx="245">
                  <c:v>1.053863</c:v>
                </c:pt>
                <c:pt idx="246">
                  <c:v>5.0161259999999999</c:v>
                </c:pt>
                <c:pt idx="247">
                  <c:v>14.85937</c:v>
                </c:pt>
                <c:pt idx="248">
                  <c:v>30.995740000000001</c:v>
                </c:pt>
                <c:pt idx="249">
                  <c:v>51.533290000000001</c:v>
                </c:pt>
                <c:pt idx="250">
                  <c:v>74.457070000000002</c:v>
                </c:pt>
                <c:pt idx="251">
                  <c:v>98.506460000000004</c:v>
                </c:pt>
                <c:pt idx="252">
                  <c:v>123.0369</c:v>
                </c:pt>
                <c:pt idx="253">
                  <c:v>147.72290000000001</c:v>
                </c:pt>
                <c:pt idx="254">
                  <c:v>172.37790000000001</c:v>
                </c:pt>
                <c:pt idx="255">
                  <c:v>196.87860000000001</c:v>
                </c:pt>
                <c:pt idx="256">
                  <c:v>221.13839999999999</c:v>
                </c:pt>
                <c:pt idx="257">
                  <c:v>245.09639999999999</c:v>
                </c:pt>
                <c:pt idx="258">
                  <c:v>268.71089999999998</c:v>
                </c:pt>
                <c:pt idx="259">
                  <c:v>291.95510000000002</c:v>
                </c:pt>
                <c:pt idx="260">
                  <c:v>314.81330000000003</c:v>
                </c:pt>
                <c:pt idx="261">
                  <c:v>337.27780000000001</c:v>
                </c:pt>
                <c:pt idx="262">
                  <c:v>359.34690000000001</c:v>
                </c:pt>
                <c:pt idx="263">
                  <c:v>381.02289999999999</c:v>
                </c:pt>
                <c:pt idx="264">
                  <c:v>402.3109</c:v>
                </c:pt>
                <c:pt idx="265">
                  <c:v>423.21749999999997</c:v>
                </c:pt>
                <c:pt idx="266">
                  <c:v>443.75029999999998</c:v>
                </c:pt>
                <c:pt idx="267">
                  <c:v>463.91660000000002</c:v>
                </c:pt>
                <c:pt idx="268">
                  <c:v>483.7235</c:v>
                </c:pt>
                <c:pt idx="269">
                  <c:v>503.17660000000001</c:v>
                </c:pt>
                <c:pt idx="270">
                  <c:v>522.27980000000002</c:v>
                </c:pt>
                <c:pt idx="271">
                  <c:v>541.03440000000001</c:v>
                </c:pt>
                <c:pt idx="272">
                  <c:v>559.43780000000004</c:v>
                </c:pt>
                <c:pt idx="273">
                  <c:v>577.48199999999997</c:v>
                </c:pt>
                <c:pt idx="274">
                  <c:v>595.15039999999999</c:v>
                </c:pt>
                <c:pt idx="275">
                  <c:v>612.41269999999997</c:v>
                </c:pt>
                <c:pt idx="276">
                  <c:v>629.21519999999998</c:v>
                </c:pt>
                <c:pt idx="277">
                  <c:v>645.4633</c:v>
                </c:pt>
                <c:pt idx="278">
                  <c:v>660.99030000000005</c:v>
                </c:pt>
                <c:pt idx="279">
                  <c:v>675.51480000000004</c:v>
                </c:pt>
                <c:pt idx="280">
                  <c:v>688.63469999999995</c:v>
                </c:pt>
                <c:pt idx="281">
                  <c:v>699.97109999999998</c:v>
                </c:pt>
                <c:pt idx="282">
                  <c:v>709.41780000000006</c:v>
                </c:pt>
                <c:pt idx="283">
                  <c:v>717.15549999999996</c:v>
                </c:pt>
                <c:pt idx="284">
                  <c:v>723.44600000000003</c:v>
                </c:pt>
                <c:pt idx="285">
                  <c:v>728.51220000000001</c:v>
                </c:pt>
                <c:pt idx="286">
                  <c:v>732.53279999999995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B6-427F-97DE-EBC28FDFE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19664"/>
        <c:axId val="351120056"/>
      </c:scatterChart>
      <c:valAx>
        <c:axId val="351119664"/>
        <c:scaling>
          <c:orientation val="minMax"/>
          <c:max val="-1.5"/>
          <c:min val="-2.2999999999999998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0056"/>
        <c:crosses val="autoZero"/>
        <c:crossBetween val="midCat"/>
        <c:majorUnit val="0.1"/>
      </c:valAx>
      <c:valAx>
        <c:axId val="351120056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9664"/>
        <c:crossesAt val="-2.2999999999999998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921599073515613"/>
          <c:y val="0.15177129987749019"/>
          <c:w val="0.23112256867854244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8">
                  <c:v>40</c:v>
                </c:pt>
                <c:pt idx="1039">
                  <c:v>41</c:v>
                </c:pt>
                <c:pt idx="1040">
                  <c:v>42</c:v>
                </c:pt>
                <c:pt idx="1041">
                  <c:v>43</c:v>
                </c:pt>
                <c:pt idx="1042">
                  <c:v>44</c:v>
                </c:pt>
                <c:pt idx="1043">
                  <c:v>45</c:v>
                </c:pt>
                <c:pt idx="1044">
                  <c:v>46</c:v>
                </c:pt>
                <c:pt idx="1045">
                  <c:v>47</c:v>
                </c:pt>
                <c:pt idx="1046">
                  <c:v>48</c:v>
                </c:pt>
                <c:pt idx="1048">
                  <c:v>0</c:v>
                </c:pt>
                <c:pt idx="1049">
                  <c:v>0.1</c:v>
                </c:pt>
                <c:pt idx="1050">
                  <c:v>0.2</c:v>
                </c:pt>
                <c:pt idx="1051">
                  <c:v>0.3</c:v>
                </c:pt>
                <c:pt idx="1052">
                  <c:v>0.4</c:v>
                </c:pt>
                <c:pt idx="1053">
                  <c:v>0.5</c:v>
                </c:pt>
                <c:pt idx="1054">
                  <c:v>0.6</c:v>
                </c:pt>
                <c:pt idx="1055">
                  <c:v>0.7</c:v>
                </c:pt>
                <c:pt idx="1056">
                  <c:v>0.8</c:v>
                </c:pt>
                <c:pt idx="1057">
                  <c:v>0.9</c:v>
                </c:pt>
                <c:pt idx="1058">
                  <c:v>1</c:v>
                </c:pt>
                <c:pt idx="1059">
                  <c:v>1.25</c:v>
                </c:pt>
                <c:pt idx="1060">
                  <c:v>1.5</c:v>
                </c:pt>
                <c:pt idx="1061">
                  <c:v>1.75</c:v>
                </c:pt>
                <c:pt idx="1062">
                  <c:v>2</c:v>
                </c:pt>
                <c:pt idx="1063">
                  <c:v>2.25</c:v>
                </c:pt>
                <c:pt idx="1064">
                  <c:v>2.5</c:v>
                </c:pt>
                <c:pt idx="1065">
                  <c:v>2.75</c:v>
                </c:pt>
                <c:pt idx="1066">
                  <c:v>3</c:v>
                </c:pt>
                <c:pt idx="1067">
                  <c:v>3.25</c:v>
                </c:pt>
                <c:pt idx="1068">
                  <c:v>3.5</c:v>
                </c:pt>
                <c:pt idx="1069">
                  <c:v>3.75</c:v>
                </c:pt>
                <c:pt idx="1070">
                  <c:v>4</c:v>
                </c:pt>
                <c:pt idx="1071">
                  <c:v>5</c:v>
                </c:pt>
                <c:pt idx="1072">
                  <c:v>6</c:v>
                </c:pt>
                <c:pt idx="1073">
                  <c:v>7</c:v>
                </c:pt>
                <c:pt idx="1074">
                  <c:v>8</c:v>
                </c:pt>
                <c:pt idx="1075">
                  <c:v>9</c:v>
                </c:pt>
                <c:pt idx="1076">
                  <c:v>10</c:v>
                </c:pt>
                <c:pt idx="1077">
                  <c:v>11</c:v>
                </c:pt>
                <c:pt idx="1078">
                  <c:v>12</c:v>
                </c:pt>
                <c:pt idx="1079">
                  <c:v>13</c:v>
                </c:pt>
                <c:pt idx="1080">
                  <c:v>14</c:v>
                </c:pt>
                <c:pt idx="1081">
                  <c:v>15</c:v>
                </c:pt>
                <c:pt idx="1082">
                  <c:v>16</c:v>
                </c:pt>
                <c:pt idx="1083">
                  <c:v>17</c:v>
                </c:pt>
                <c:pt idx="1084">
                  <c:v>18</c:v>
                </c:pt>
                <c:pt idx="1085">
                  <c:v>19</c:v>
                </c:pt>
                <c:pt idx="1086">
                  <c:v>20</c:v>
                </c:pt>
                <c:pt idx="1087">
                  <c:v>21</c:v>
                </c:pt>
                <c:pt idx="1088">
                  <c:v>22</c:v>
                </c:pt>
                <c:pt idx="1089">
                  <c:v>23</c:v>
                </c:pt>
                <c:pt idx="1090">
                  <c:v>24</c:v>
                </c:pt>
                <c:pt idx="1091">
                  <c:v>25</c:v>
                </c:pt>
                <c:pt idx="1092">
                  <c:v>26</c:v>
                </c:pt>
                <c:pt idx="1093">
                  <c:v>27</c:v>
                </c:pt>
                <c:pt idx="1094">
                  <c:v>28</c:v>
                </c:pt>
                <c:pt idx="1095">
                  <c:v>29</c:v>
                </c:pt>
                <c:pt idx="1096">
                  <c:v>30</c:v>
                </c:pt>
                <c:pt idx="1097">
                  <c:v>31</c:v>
                </c:pt>
                <c:pt idx="1098">
                  <c:v>32</c:v>
                </c:pt>
                <c:pt idx="1099">
                  <c:v>33</c:v>
                </c:pt>
                <c:pt idx="1100">
                  <c:v>34</c:v>
                </c:pt>
                <c:pt idx="1101">
                  <c:v>35</c:v>
                </c:pt>
                <c:pt idx="1102">
                  <c:v>36</c:v>
                </c:pt>
                <c:pt idx="1103">
                  <c:v>37</c:v>
                </c:pt>
                <c:pt idx="1104">
                  <c:v>38</c:v>
                </c:pt>
                <c:pt idx="1105">
                  <c:v>39</c:v>
                </c:pt>
                <c:pt idx="1107">
                  <c:v>0</c:v>
                </c:pt>
                <c:pt idx="1108">
                  <c:v>0.1</c:v>
                </c:pt>
                <c:pt idx="1109">
                  <c:v>0.2</c:v>
                </c:pt>
                <c:pt idx="1110">
                  <c:v>0.3</c:v>
                </c:pt>
                <c:pt idx="1111">
                  <c:v>0.4</c:v>
                </c:pt>
                <c:pt idx="1112">
                  <c:v>0.5</c:v>
                </c:pt>
                <c:pt idx="1113">
                  <c:v>0.6</c:v>
                </c:pt>
                <c:pt idx="1114">
                  <c:v>0.7</c:v>
                </c:pt>
                <c:pt idx="1115">
                  <c:v>0.8</c:v>
                </c:pt>
                <c:pt idx="1116">
                  <c:v>0.9</c:v>
                </c:pt>
                <c:pt idx="1117">
                  <c:v>1</c:v>
                </c:pt>
                <c:pt idx="1118">
                  <c:v>1.25</c:v>
                </c:pt>
                <c:pt idx="1119">
                  <c:v>1.5</c:v>
                </c:pt>
                <c:pt idx="1120">
                  <c:v>1.75</c:v>
                </c:pt>
                <c:pt idx="1121">
                  <c:v>2</c:v>
                </c:pt>
                <c:pt idx="1122">
                  <c:v>2.25</c:v>
                </c:pt>
                <c:pt idx="1123">
                  <c:v>2.5</c:v>
                </c:pt>
                <c:pt idx="1124">
                  <c:v>2.75</c:v>
                </c:pt>
                <c:pt idx="1125">
                  <c:v>3</c:v>
                </c:pt>
                <c:pt idx="1126">
                  <c:v>3.25</c:v>
                </c:pt>
                <c:pt idx="1127">
                  <c:v>3.5</c:v>
                </c:pt>
                <c:pt idx="1128">
                  <c:v>3.75</c:v>
                </c:pt>
                <c:pt idx="1129">
                  <c:v>4</c:v>
                </c:pt>
                <c:pt idx="1130">
                  <c:v>5</c:v>
                </c:pt>
                <c:pt idx="1131">
                  <c:v>6</c:v>
                </c:pt>
                <c:pt idx="1132">
                  <c:v>7</c:v>
                </c:pt>
                <c:pt idx="1133">
                  <c:v>8</c:v>
                </c:pt>
                <c:pt idx="1134">
                  <c:v>9</c:v>
                </c:pt>
                <c:pt idx="1135">
                  <c:v>10</c:v>
                </c:pt>
                <c:pt idx="1136">
                  <c:v>11</c:v>
                </c:pt>
                <c:pt idx="1137">
                  <c:v>12</c:v>
                </c:pt>
                <c:pt idx="1138">
                  <c:v>13</c:v>
                </c:pt>
                <c:pt idx="1139">
                  <c:v>14</c:v>
                </c:pt>
                <c:pt idx="1140">
                  <c:v>15</c:v>
                </c:pt>
                <c:pt idx="1141">
                  <c:v>16</c:v>
                </c:pt>
                <c:pt idx="1142">
                  <c:v>17</c:v>
                </c:pt>
                <c:pt idx="1143">
                  <c:v>18</c:v>
                </c:pt>
                <c:pt idx="1144">
                  <c:v>19</c:v>
                </c:pt>
                <c:pt idx="1145">
                  <c:v>20</c:v>
                </c:pt>
                <c:pt idx="1146">
                  <c:v>21</c:v>
                </c:pt>
                <c:pt idx="1147">
                  <c:v>22</c:v>
                </c:pt>
                <c:pt idx="1148">
                  <c:v>23</c:v>
                </c:pt>
                <c:pt idx="1149">
                  <c:v>24</c:v>
                </c:pt>
                <c:pt idx="1150">
                  <c:v>25</c:v>
                </c:pt>
                <c:pt idx="1151">
                  <c:v>26</c:v>
                </c:pt>
                <c:pt idx="1152">
                  <c:v>27</c:v>
                </c:pt>
                <c:pt idx="1153">
                  <c:v>28</c:v>
                </c:pt>
                <c:pt idx="1154">
                  <c:v>29</c:v>
                </c:pt>
                <c:pt idx="1155">
                  <c:v>30</c:v>
                </c:pt>
                <c:pt idx="1156">
                  <c:v>31</c:v>
                </c:pt>
                <c:pt idx="1157">
                  <c:v>32</c:v>
                </c:pt>
                <c:pt idx="1158">
                  <c:v>33</c:v>
                </c:pt>
                <c:pt idx="1160">
                  <c:v>0</c:v>
                </c:pt>
                <c:pt idx="1161">
                  <c:v>0.1</c:v>
                </c:pt>
                <c:pt idx="1162">
                  <c:v>0.2</c:v>
                </c:pt>
                <c:pt idx="1163">
                  <c:v>0.3</c:v>
                </c:pt>
                <c:pt idx="1164">
                  <c:v>0.4</c:v>
                </c:pt>
                <c:pt idx="1165">
                  <c:v>0.5</c:v>
                </c:pt>
                <c:pt idx="1166">
                  <c:v>0.6</c:v>
                </c:pt>
                <c:pt idx="1167">
                  <c:v>0.7</c:v>
                </c:pt>
                <c:pt idx="1168">
                  <c:v>0.8</c:v>
                </c:pt>
                <c:pt idx="1169">
                  <c:v>0.9</c:v>
                </c:pt>
                <c:pt idx="1170">
                  <c:v>1</c:v>
                </c:pt>
                <c:pt idx="1171">
                  <c:v>1.25</c:v>
                </c:pt>
                <c:pt idx="1172">
                  <c:v>1.5</c:v>
                </c:pt>
                <c:pt idx="1173">
                  <c:v>1.75</c:v>
                </c:pt>
                <c:pt idx="1174">
                  <c:v>2</c:v>
                </c:pt>
                <c:pt idx="1175">
                  <c:v>2.25</c:v>
                </c:pt>
                <c:pt idx="1176">
                  <c:v>2.5</c:v>
                </c:pt>
                <c:pt idx="1177">
                  <c:v>2.75</c:v>
                </c:pt>
                <c:pt idx="1178">
                  <c:v>3</c:v>
                </c:pt>
                <c:pt idx="1179">
                  <c:v>3.25</c:v>
                </c:pt>
                <c:pt idx="1180">
                  <c:v>3.5</c:v>
                </c:pt>
                <c:pt idx="1181">
                  <c:v>3.75</c:v>
                </c:pt>
                <c:pt idx="1182">
                  <c:v>4</c:v>
                </c:pt>
                <c:pt idx="1183">
                  <c:v>5</c:v>
                </c:pt>
                <c:pt idx="1184">
                  <c:v>6</c:v>
                </c:pt>
                <c:pt idx="1185">
                  <c:v>7</c:v>
                </c:pt>
                <c:pt idx="1186">
                  <c:v>8</c:v>
                </c:pt>
                <c:pt idx="1187">
                  <c:v>9</c:v>
                </c:pt>
                <c:pt idx="1188">
                  <c:v>10</c:v>
                </c:pt>
                <c:pt idx="1189">
                  <c:v>11</c:v>
                </c:pt>
                <c:pt idx="1190">
                  <c:v>12</c:v>
                </c:pt>
                <c:pt idx="1191">
                  <c:v>13</c:v>
                </c:pt>
                <c:pt idx="1192">
                  <c:v>14</c:v>
                </c:pt>
                <c:pt idx="1193">
                  <c:v>15</c:v>
                </c:pt>
                <c:pt idx="1194">
                  <c:v>16</c:v>
                </c:pt>
                <c:pt idx="1195">
                  <c:v>17</c:v>
                </c:pt>
                <c:pt idx="1196">
                  <c:v>18</c:v>
                </c:pt>
                <c:pt idx="1197">
                  <c:v>19</c:v>
                </c:pt>
                <c:pt idx="1198">
                  <c:v>20</c:v>
                </c:pt>
                <c:pt idx="1199">
                  <c:v>21</c:v>
                </c:pt>
                <c:pt idx="1201">
                  <c:v>0</c:v>
                </c:pt>
                <c:pt idx="1202">
                  <c:v>0.1</c:v>
                </c:pt>
                <c:pt idx="1203">
                  <c:v>0.2</c:v>
                </c:pt>
                <c:pt idx="1204">
                  <c:v>0.3</c:v>
                </c:pt>
                <c:pt idx="1205">
                  <c:v>0.4</c:v>
                </c:pt>
                <c:pt idx="1206">
                  <c:v>0.5</c:v>
                </c:pt>
                <c:pt idx="1207">
                  <c:v>0.6</c:v>
                </c:pt>
                <c:pt idx="1208">
                  <c:v>0.7</c:v>
                </c:pt>
                <c:pt idx="1209">
                  <c:v>0.8</c:v>
                </c:pt>
                <c:pt idx="1210">
                  <c:v>0.9</c:v>
                </c:pt>
                <c:pt idx="1211">
                  <c:v>1</c:v>
                </c:pt>
                <c:pt idx="1212">
                  <c:v>1.25</c:v>
                </c:pt>
                <c:pt idx="1213">
                  <c:v>1.5</c:v>
                </c:pt>
                <c:pt idx="1214">
                  <c:v>1.75</c:v>
                </c:pt>
                <c:pt idx="1215">
                  <c:v>2</c:v>
                </c:pt>
                <c:pt idx="1216">
                  <c:v>2.25</c:v>
                </c:pt>
                <c:pt idx="1217">
                  <c:v>2.5</c:v>
                </c:pt>
                <c:pt idx="1218">
                  <c:v>2.75</c:v>
                </c:pt>
                <c:pt idx="1219">
                  <c:v>3</c:v>
                </c:pt>
                <c:pt idx="1220">
                  <c:v>3.25</c:v>
                </c:pt>
                <c:pt idx="1221">
                  <c:v>3.5</c:v>
                </c:pt>
                <c:pt idx="1222">
                  <c:v>3.75</c:v>
                </c:pt>
                <c:pt idx="1223">
                  <c:v>4</c:v>
                </c:pt>
                <c:pt idx="1224">
                  <c:v>5</c:v>
                </c:pt>
                <c:pt idx="1225">
                  <c:v>6</c:v>
                </c:pt>
                <c:pt idx="1226">
                  <c:v>7</c:v>
                </c:pt>
                <c:pt idx="1227">
                  <c:v>8</c:v>
                </c:pt>
                <c:pt idx="1228">
                  <c:v>9</c:v>
                </c:pt>
                <c:pt idx="1229">
                  <c:v>10</c:v>
                </c:pt>
                <c:pt idx="1230">
                  <c:v>11</c:v>
                </c:pt>
                <c:pt idx="1231">
                  <c:v>12</c:v>
                </c:pt>
                <c:pt idx="1232">
                  <c:v>13</c:v>
                </c:pt>
                <c:pt idx="1233">
                  <c:v>14</c:v>
                </c:pt>
                <c:pt idx="1234">
                  <c:v>15</c:v>
                </c:pt>
                <c:pt idx="1235">
                  <c:v>16</c:v>
                </c:pt>
                <c:pt idx="1236">
                  <c:v>17</c:v>
                </c:pt>
                <c:pt idx="1237">
                  <c:v>18</c:v>
                </c:pt>
                <c:pt idx="1238">
                  <c:v>19</c:v>
                </c:pt>
                <c:pt idx="1239">
                  <c:v>20</c:v>
                </c:pt>
                <c:pt idx="1240">
                  <c:v>21</c:v>
                </c:pt>
                <c:pt idx="1242">
                  <c:v>0</c:v>
                </c:pt>
                <c:pt idx="1243">
                  <c:v>0.1</c:v>
                </c:pt>
                <c:pt idx="1244">
                  <c:v>0.2</c:v>
                </c:pt>
                <c:pt idx="1245">
                  <c:v>0.3</c:v>
                </c:pt>
                <c:pt idx="1246">
                  <c:v>0.4</c:v>
                </c:pt>
                <c:pt idx="1247">
                  <c:v>0.5</c:v>
                </c:pt>
                <c:pt idx="1248">
                  <c:v>0.6</c:v>
                </c:pt>
                <c:pt idx="1249">
                  <c:v>0.7</c:v>
                </c:pt>
                <c:pt idx="1250">
                  <c:v>0.8</c:v>
                </c:pt>
                <c:pt idx="1251">
                  <c:v>0.9</c:v>
                </c:pt>
                <c:pt idx="1252">
                  <c:v>1</c:v>
                </c:pt>
                <c:pt idx="1253">
                  <c:v>1.25</c:v>
                </c:pt>
                <c:pt idx="1254">
                  <c:v>1.5</c:v>
                </c:pt>
                <c:pt idx="1255">
                  <c:v>1.75</c:v>
                </c:pt>
                <c:pt idx="1256">
                  <c:v>2</c:v>
                </c:pt>
                <c:pt idx="1257">
                  <c:v>2.25</c:v>
                </c:pt>
                <c:pt idx="1258">
                  <c:v>2.5</c:v>
                </c:pt>
                <c:pt idx="1259">
                  <c:v>2.75</c:v>
                </c:pt>
                <c:pt idx="1260">
                  <c:v>3</c:v>
                </c:pt>
                <c:pt idx="1261">
                  <c:v>3.25</c:v>
                </c:pt>
                <c:pt idx="1262">
                  <c:v>3.5</c:v>
                </c:pt>
                <c:pt idx="1263">
                  <c:v>3.75</c:v>
                </c:pt>
                <c:pt idx="1264">
                  <c:v>4</c:v>
                </c:pt>
                <c:pt idx="1265">
                  <c:v>5</c:v>
                </c:pt>
                <c:pt idx="1266">
                  <c:v>6</c:v>
                </c:pt>
                <c:pt idx="1267">
                  <c:v>7</c:v>
                </c:pt>
                <c:pt idx="1268">
                  <c:v>8</c:v>
                </c:pt>
                <c:pt idx="1269">
                  <c:v>9</c:v>
                </c:pt>
                <c:pt idx="1270">
                  <c:v>10</c:v>
                </c:pt>
                <c:pt idx="1271">
                  <c:v>11</c:v>
                </c:pt>
                <c:pt idx="1272">
                  <c:v>12</c:v>
                </c:pt>
                <c:pt idx="1273">
                  <c:v>13</c:v>
                </c:pt>
                <c:pt idx="1274">
                  <c:v>14</c:v>
                </c:pt>
                <c:pt idx="1275">
                  <c:v>15</c:v>
                </c:pt>
                <c:pt idx="1276">
                  <c:v>16</c:v>
                </c:pt>
                <c:pt idx="1277">
                  <c:v>17</c:v>
                </c:pt>
                <c:pt idx="1278">
                  <c:v>18</c:v>
                </c:pt>
                <c:pt idx="1279">
                  <c:v>19</c:v>
                </c:pt>
                <c:pt idx="1280">
                  <c:v>20</c:v>
                </c:pt>
                <c:pt idx="1281">
                  <c:v>21</c:v>
                </c:pt>
                <c:pt idx="1283">
                  <c:v>0</c:v>
                </c:pt>
                <c:pt idx="1284">
                  <c:v>0.1</c:v>
                </c:pt>
                <c:pt idx="1285">
                  <c:v>0.2</c:v>
                </c:pt>
                <c:pt idx="1286">
                  <c:v>0.3</c:v>
                </c:pt>
                <c:pt idx="1287">
                  <c:v>0.4</c:v>
                </c:pt>
                <c:pt idx="1288">
                  <c:v>0.5</c:v>
                </c:pt>
                <c:pt idx="1289">
                  <c:v>0.6</c:v>
                </c:pt>
                <c:pt idx="1290">
                  <c:v>0.7</c:v>
                </c:pt>
                <c:pt idx="1291">
                  <c:v>0.8</c:v>
                </c:pt>
                <c:pt idx="1292">
                  <c:v>0.9</c:v>
                </c:pt>
                <c:pt idx="1293">
                  <c:v>1</c:v>
                </c:pt>
                <c:pt idx="1294">
                  <c:v>1.25</c:v>
                </c:pt>
                <c:pt idx="1295">
                  <c:v>1.5</c:v>
                </c:pt>
                <c:pt idx="1296">
                  <c:v>1.75</c:v>
                </c:pt>
                <c:pt idx="1297">
                  <c:v>2</c:v>
                </c:pt>
                <c:pt idx="1298">
                  <c:v>2.25</c:v>
                </c:pt>
                <c:pt idx="1299">
                  <c:v>2.5</c:v>
                </c:pt>
                <c:pt idx="1300">
                  <c:v>2.75</c:v>
                </c:pt>
                <c:pt idx="1301">
                  <c:v>3</c:v>
                </c:pt>
                <c:pt idx="1302">
                  <c:v>3.25</c:v>
                </c:pt>
                <c:pt idx="1303">
                  <c:v>3.5</c:v>
                </c:pt>
                <c:pt idx="1304">
                  <c:v>3.75</c:v>
                </c:pt>
                <c:pt idx="1305">
                  <c:v>4</c:v>
                </c:pt>
                <c:pt idx="1306">
                  <c:v>5</c:v>
                </c:pt>
                <c:pt idx="1307">
                  <c:v>6</c:v>
                </c:pt>
                <c:pt idx="1308">
                  <c:v>7</c:v>
                </c:pt>
                <c:pt idx="1309">
                  <c:v>8</c:v>
                </c:pt>
                <c:pt idx="1310">
                  <c:v>9</c:v>
                </c:pt>
                <c:pt idx="1311">
                  <c:v>10</c:v>
                </c:pt>
                <c:pt idx="1312">
                  <c:v>11</c:v>
                </c:pt>
                <c:pt idx="1313">
                  <c:v>12</c:v>
                </c:pt>
                <c:pt idx="1314">
                  <c:v>13</c:v>
                </c:pt>
                <c:pt idx="1315">
                  <c:v>14</c:v>
                </c:pt>
                <c:pt idx="1316">
                  <c:v>15</c:v>
                </c:pt>
                <c:pt idx="1317">
                  <c:v>16</c:v>
                </c:pt>
                <c:pt idx="1318">
                  <c:v>17</c:v>
                </c:pt>
                <c:pt idx="1319">
                  <c:v>18</c:v>
                </c:pt>
                <c:pt idx="1320">
                  <c:v>19</c:v>
                </c:pt>
                <c:pt idx="1321">
                  <c:v>20</c:v>
                </c:pt>
                <c:pt idx="1323">
                  <c:v>0</c:v>
                </c:pt>
                <c:pt idx="1324">
                  <c:v>0.1</c:v>
                </c:pt>
                <c:pt idx="1325">
                  <c:v>0.2</c:v>
                </c:pt>
                <c:pt idx="1326">
                  <c:v>0.3</c:v>
                </c:pt>
                <c:pt idx="1327">
                  <c:v>0.4</c:v>
                </c:pt>
                <c:pt idx="1328">
                  <c:v>0.5</c:v>
                </c:pt>
                <c:pt idx="1329">
                  <c:v>0.6</c:v>
                </c:pt>
                <c:pt idx="1330">
                  <c:v>0.7</c:v>
                </c:pt>
                <c:pt idx="1331">
                  <c:v>0.8</c:v>
                </c:pt>
                <c:pt idx="1332">
                  <c:v>0.9</c:v>
                </c:pt>
                <c:pt idx="1333">
                  <c:v>1</c:v>
                </c:pt>
                <c:pt idx="1334">
                  <c:v>1.25</c:v>
                </c:pt>
                <c:pt idx="1335">
                  <c:v>1.5</c:v>
                </c:pt>
                <c:pt idx="1336">
                  <c:v>1.75</c:v>
                </c:pt>
                <c:pt idx="1337">
                  <c:v>2</c:v>
                </c:pt>
                <c:pt idx="1338">
                  <c:v>2.25</c:v>
                </c:pt>
                <c:pt idx="1339">
                  <c:v>2.5</c:v>
                </c:pt>
                <c:pt idx="1340">
                  <c:v>2.75</c:v>
                </c:pt>
                <c:pt idx="1341">
                  <c:v>3</c:v>
                </c:pt>
                <c:pt idx="1342">
                  <c:v>3.25</c:v>
                </c:pt>
                <c:pt idx="1343">
                  <c:v>3.5</c:v>
                </c:pt>
                <c:pt idx="1344">
                  <c:v>3.75</c:v>
                </c:pt>
                <c:pt idx="1345">
                  <c:v>4</c:v>
                </c:pt>
                <c:pt idx="1346">
                  <c:v>5</c:v>
                </c:pt>
                <c:pt idx="1347">
                  <c:v>6</c:v>
                </c:pt>
                <c:pt idx="1348">
                  <c:v>7</c:v>
                </c:pt>
                <c:pt idx="1349">
                  <c:v>8</c:v>
                </c:pt>
                <c:pt idx="1350">
                  <c:v>9</c:v>
                </c:pt>
                <c:pt idx="1351">
                  <c:v>10</c:v>
                </c:pt>
                <c:pt idx="1352">
                  <c:v>11</c:v>
                </c:pt>
                <c:pt idx="1353">
                  <c:v>12</c:v>
                </c:pt>
                <c:pt idx="1354">
                  <c:v>13</c:v>
                </c:pt>
                <c:pt idx="1355">
                  <c:v>14</c:v>
                </c:pt>
                <c:pt idx="1356">
                  <c:v>15</c:v>
                </c:pt>
                <c:pt idx="1357">
                  <c:v>16</c:v>
                </c:pt>
                <c:pt idx="1358">
                  <c:v>17</c:v>
                </c:pt>
                <c:pt idx="1359">
                  <c:v>18</c:v>
                </c:pt>
                <c:pt idx="1361">
                  <c:v>0.3</c:v>
                </c:pt>
                <c:pt idx="1362">
                  <c:v>0.4</c:v>
                </c:pt>
                <c:pt idx="1363">
                  <c:v>0.5</c:v>
                </c:pt>
                <c:pt idx="1364">
                  <c:v>0.6</c:v>
                </c:pt>
                <c:pt idx="1365">
                  <c:v>0.7</c:v>
                </c:pt>
                <c:pt idx="1366">
                  <c:v>0.8</c:v>
                </c:pt>
                <c:pt idx="1367">
                  <c:v>0.9</c:v>
                </c:pt>
                <c:pt idx="1368">
                  <c:v>1</c:v>
                </c:pt>
                <c:pt idx="1369">
                  <c:v>1.25</c:v>
                </c:pt>
                <c:pt idx="1370">
                  <c:v>1.5</c:v>
                </c:pt>
                <c:pt idx="1371">
                  <c:v>1.75</c:v>
                </c:pt>
                <c:pt idx="1372">
                  <c:v>2</c:v>
                </c:pt>
                <c:pt idx="1373">
                  <c:v>2.25</c:v>
                </c:pt>
                <c:pt idx="1374">
                  <c:v>2.5</c:v>
                </c:pt>
                <c:pt idx="1375">
                  <c:v>2.75</c:v>
                </c:pt>
                <c:pt idx="1376">
                  <c:v>3</c:v>
                </c:pt>
                <c:pt idx="1377">
                  <c:v>3.25</c:v>
                </c:pt>
                <c:pt idx="1378">
                  <c:v>3.5</c:v>
                </c:pt>
                <c:pt idx="1379">
                  <c:v>3.75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7</c:v>
                </c:pt>
                <c:pt idx="1384">
                  <c:v>8</c:v>
                </c:pt>
                <c:pt idx="1385">
                  <c:v>9</c:v>
                </c:pt>
                <c:pt idx="1386">
                  <c:v>10</c:v>
                </c:pt>
                <c:pt idx="1387">
                  <c:v>11</c:v>
                </c:pt>
                <c:pt idx="1388">
                  <c:v>12</c:v>
                </c:pt>
                <c:pt idx="1389">
                  <c:v>13</c:v>
                </c:pt>
                <c:pt idx="1390">
                  <c:v>14</c:v>
                </c:pt>
                <c:pt idx="1391">
                  <c:v>15</c:v>
                </c:pt>
                <c:pt idx="1392">
                  <c:v>16</c:v>
                </c:pt>
                <c:pt idx="1393">
                  <c:v>17</c:v>
                </c:pt>
                <c:pt idx="1395">
                  <c:v>1.5</c:v>
                </c:pt>
                <c:pt idx="1396">
                  <c:v>1.75</c:v>
                </c:pt>
                <c:pt idx="1397">
                  <c:v>2</c:v>
                </c:pt>
                <c:pt idx="1398">
                  <c:v>2.25</c:v>
                </c:pt>
                <c:pt idx="1399">
                  <c:v>2.5</c:v>
                </c:pt>
                <c:pt idx="1400">
                  <c:v>2.75</c:v>
                </c:pt>
                <c:pt idx="1401">
                  <c:v>3</c:v>
                </c:pt>
                <c:pt idx="1402">
                  <c:v>3.25</c:v>
                </c:pt>
                <c:pt idx="1403">
                  <c:v>3.5</c:v>
                </c:pt>
                <c:pt idx="1404">
                  <c:v>3.75</c:v>
                </c:pt>
                <c:pt idx="1405">
                  <c:v>4</c:v>
                </c:pt>
                <c:pt idx="1406">
                  <c:v>5</c:v>
                </c:pt>
                <c:pt idx="1407">
                  <c:v>6</c:v>
                </c:pt>
                <c:pt idx="1408">
                  <c:v>7</c:v>
                </c:pt>
                <c:pt idx="1409">
                  <c:v>8</c:v>
                </c:pt>
                <c:pt idx="1410">
                  <c:v>9</c:v>
                </c:pt>
                <c:pt idx="1411">
                  <c:v>10</c:v>
                </c:pt>
                <c:pt idx="1412">
                  <c:v>11</c:v>
                </c:pt>
                <c:pt idx="1413">
                  <c:v>12</c:v>
                </c:pt>
                <c:pt idx="1414">
                  <c:v>13</c:v>
                </c:pt>
                <c:pt idx="1415">
                  <c:v>14</c:v>
                </c:pt>
                <c:pt idx="1416">
                  <c:v>15</c:v>
                </c:pt>
                <c:pt idx="1417">
                  <c:v>16</c:v>
                </c:pt>
                <c:pt idx="1419">
                  <c:v>2.75</c:v>
                </c:pt>
                <c:pt idx="1420">
                  <c:v>3</c:v>
                </c:pt>
                <c:pt idx="1421">
                  <c:v>3.25</c:v>
                </c:pt>
                <c:pt idx="1422">
                  <c:v>3.5</c:v>
                </c:pt>
                <c:pt idx="1423">
                  <c:v>3.75</c:v>
                </c:pt>
                <c:pt idx="1424">
                  <c:v>4</c:v>
                </c:pt>
                <c:pt idx="1425">
                  <c:v>5</c:v>
                </c:pt>
                <c:pt idx="1426">
                  <c:v>6</c:v>
                </c:pt>
                <c:pt idx="1427">
                  <c:v>7</c:v>
                </c:pt>
                <c:pt idx="1428">
                  <c:v>8</c:v>
                </c:pt>
                <c:pt idx="1429">
                  <c:v>9</c:v>
                </c:pt>
                <c:pt idx="1430">
                  <c:v>10</c:v>
                </c:pt>
                <c:pt idx="1431">
                  <c:v>11</c:v>
                </c:pt>
                <c:pt idx="1432">
                  <c:v>12</c:v>
                </c:pt>
                <c:pt idx="1433">
                  <c:v>13</c:v>
                </c:pt>
                <c:pt idx="1434">
                  <c:v>14</c:v>
                </c:pt>
                <c:pt idx="1435">
                  <c:v>15</c:v>
                </c:pt>
              </c:numCache>
            </c:numRef>
          </c:xVal>
          <c:yVal>
            <c:numRef>
              <c:f>'-40c'!$E$129:$E$1795</c:f>
              <c:numCache>
                <c:formatCode>0.00E+00</c:formatCode>
                <c:ptCount val="1667"/>
                <c:pt idx="0">
                  <c:v>-1.068E-6</c:v>
                </c:pt>
                <c:pt idx="1">
                  <c:v>-7.5999999999999992E-7</c:v>
                </c:pt>
                <c:pt idx="2">
                  <c:v>-5.9999999999999997E-7</c:v>
                </c:pt>
                <c:pt idx="3">
                  <c:v>-4.6800000000000006E-7</c:v>
                </c:pt>
                <c:pt idx="4">
                  <c:v>-3.7999999999999996E-7</c:v>
                </c:pt>
                <c:pt idx="5">
                  <c:v>-2.9999999999999999E-7</c:v>
                </c:pt>
                <c:pt idx="6">
                  <c:v>-2.2799999999999998E-7</c:v>
                </c:pt>
                <c:pt idx="7">
                  <c:v>-1.5199999999999998E-7</c:v>
                </c:pt>
                <c:pt idx="8">
                  <c:v>-9.5999999999999999E-8</c:v>
                </c:pt>
                <c:pt idx="9">
                  <c:v>-5.2000000000000002E-8</c:v>
                </c:pt>
                <c:pt idx="10">
                  <c:v>2.7999999999999999E-8</c:v>
                </c:pt>
                <c:pt idx="11">
                  <c:v>1.8E-7</c:v>
                </c:pt>
                <c:pt idx="12">
                  <c:v>3.9200000000000002E-7</c:v>
                </c:pt>
                <c:pt idx="13">
                  <c:v>6.1999999999999999E-7</c:v>
                </c:pt>
                <c:pt idx="14">
                  <c:v>8.9999999999999996E-7</c:v>
                </c:pt>
                <c:pt idx="15">
                  <c:v>1.212E-6</c:v>
                </c:pt>
                <c:pt idx="16">
                  <c:v>1.5960000000000001E-6</c:v>
                </c:pt>
                <c:pt idx="17">
                  <c:v>2.0360000000000001E-6</c:v>
                </c:pt>
                <c:pt idx="18">
                  <c:v>2.5519999999999999E-6</c:v>
                </c:pt>
                <c:pt idx="19">
                  <c:v>3.128E-6</c:v>
                </c:pt>
                <c:pt idx="20">
                  <c:v>3.8080000000000002E-6</c:v>
                </c:pt>
                <c:pt idx="21">
                  <c:v>4.5360000000000003E-6</c:v>
                </c:pt>
                <c:pt idx="22">
                  <c:v>5.3800000000000002E-6</c:v>
                </c:pt>
                <c:pt idx="23">
                  <c:v>1.0096E-5</c:v>
                </c:pt>
                <c:pt idx="24">
                  <c:v>1.6572E-5</c:v>
                </c:pt>
                <c:pt idx="25">
                  <c:v>2.4848E-5</c:v>
                </c:pt>
                <c:pt idx="26">
                  <c:v>3.4448E-5</c:v>
                </c:pt>
                <c:pt idx="27">
                  <c:v>4.4799999999999998E-5</c:v>
                </c:pt>
                <c:pt idx="28">
                  <c:v>5.5272000000000002E-5</c:v>
                </c:pt>
                <c:pt idx="29">
                  <c:v>6.5227999999999993E-5</c:v>
                </c:pt>
                <c:pt idx="30">
                  <c:v>7.4152000000000004E-5</c:v>
                </c:pt>
                <c:pt idx="31">
                  <c:v>8.2372000000000003E-5</c:v>
                </c:pt>
                <c:pt idx="32">
                  <c:v>9.0803999999999993E-5</c:v>
                </c:pt>
                <c:pt idx="33">
                  <c:v>9.9211999999999998E-5</c:v>
                </c:pt>
                <c:pt idx="34">
                  <c:v>1.0846800000000001E-4</c:v>
                </c:pt>
                <c:pt idx="35">
                  <c:v>1.17828E-4</c:v>
                </c:pt>
                <c:pt idx="36">
                  <c:v>1.28188E-4</c:v>
                </c:pt>
                <c:pt idx="37">
                  <c:v>1.3908400000000001E-4</c:v>
                </c:pt>
                <c:pt idx="38">
                  <c:v>1.5056800000000001E-4</c:v>
                </c:pt>
                <c:pt idx="39">
                  <c:v>1.62492E-4</c:v>
                </c:pt>
                <c:pt idx="40">
                  <c:v>1.61516E-4</c:v>
                </c:pt>
                <c:pt idx="41">
                  <c:v>1.8901199999999999E-4</c:v>
                </c:pt>
                <c:pt idx="42">
                  <c:v>2.01972E-4</c:v>
                </c:pt>
                <c:pt idx="43">
                  <c:v>2.16348E-4</c:v>
                </c:pt>
                <c:pt idx="44">
                  <c:v>2.3176000000000002E-4</c:v>
                </c:pt>
                <c:pt idx="45">
                  <c:v>2.46636E-4</c:v>
                </c:pt>
                <c:pt idx="46">
                  <c:v>2.6287200000000004E-4</c:v>
                </c:pt>
                <c:pt idx="47">
                  <c:v>2.79688E-4</c:v>
                </c:pt>
                <c:pt idx="48">
                  <c:v>2.9649199999999998E-4</c:v>
                </c:pt>
                <c:pt idx="49">
                  <c:v>3.1312000000000001E-4</c:v>
                </c:pt>
                <c:pt idx="50">
                  <c:v>3.3147199999999997E-4</c:v>
                </c:pt>
                <c:pt idx="51">
                  <c:v>3.5018799999999997E-4</c:v>
                </c:pt>
                <c:pt idx="52">
                  <c:v>3.69188E-4</c:v>
                </c:pt>
                <c:pt idx="53">
                  <c:v>3.8997199999999999E-4</c:v>
                </c:pt>
                <c:pt idx="54">
                  <c:v>4.0915999999999999E-4</c:v>
                </c:pt>
                <c:pt idx="55">
                  <c:v>4.2996000000000001E-4</c:v>
                </c:pt>
                <c:pt idx="56">
                  <c:v>4.4991999999999997E-4</c:v>
                </c:pt>
                <c:pt idx="57">
                  <c:v>4.7147999999999998E-4</c:v>
                </c:pt>
                <c:pt idx="58">
                  <c:v>4.9348000000000003E-4</c:v>
                </c:pt>
                <c:pt idx="59">
                  <c:v>5.1683999999999996E-4</c:v>
                </c:pt>
                <c:pt idx="60">
                  <c:v>5.4124000000000002E-4</c:v>
                </c:pt>
                <c:pt idx="61">
                  <c:v>5.6492000000000001E-4</c:v>
                </c:pt>
                <c:pt idx="62">
                  <c:v>5.8651999999999999E-4</c:v>
                </c:pt>
                <c:pt idx="63">
                  <c:v>6.1320000000000005E-4</c:v>
                </c:pt>
                <c:pt idx="64">
                  <c:v>6.3676E-4</c:v>
                </c:pt>
                <c:pt idx="65">
                  <c:v>6.6367999999999993E-4</c:v>
                </c:pt>
                <c:pt idx="66">
                  <c:v>6.8864000000000002E-4</c:v>
                </c:pt>
                <c:pt idx="67">
                  <c:v>7.1408000000000007E-4</c:v>
                </c:pt>
                <c:pt idx="68">
                  <c:v>7.3816000000000007E-4</c:v>
                </c:pt>
                <c:pt idx="69">
                  <c:v>0</c:v>
                </c:pt>
                <c:pt idx="70">
                  <c:v>-7.6799999999999999E-7</c:v>
                </c:pt>
                <c:pt idx="71">
                  <c:v>-5.9200000000000001E-7</c:v>
                </c:pt>
                <c:pt idx="72">
                  <c:v>-4.6400000000000003E-7</c:v>
                </c:pt>
                <c:pt idx="73">
                  <c:v>-3.9200000000000002E-7</c:v>
                </c:pt>
                <c:pt idx="74">
                  <c:v>-3.2000000000000001E-7</c:v>
                </c:pt>
                <c:pt idx="75">
                  <c:v>-2.6800000000000002E-7</c:v>
                </c:pt>
                <c:pt idx="76">
                  <c:v>-2.1999999999999998E-7</c:v>
                </c:pt>
                <c:pt idx="77">
                  <c:v>-1.8400000000000001E-7</c:v>
                </c:pt>
                <c:pt idx="78">
                  <c:v>-1.4000000000000001E-7</c:v>
                </c:pt>
                <c:pt idx="79">
                  <c:v>-1.08E-7</c:v>
                </c:pt>
                <c:pt idx="80">
                  <c:v>-5.2000000000000002E-8</c:v>
                </c:pt>
                <c:pt idx="81">
                  <c:v>5.2000000000000002E-8</c:v>
                </c:pt>
                <c:pt idx="82">
                  <c:v>1.6E-7</c:v>
                </c:pt>
                <c:pt idx="83">
                  <c:v>3.4000000000000003E-7</c:v>
                </c:pt>
                <c:pt idx="84">
                  <c:v>5.2400000000000009E-7</c:v>
                </c:pt>
                <c:pt idx="85">
                  <c:v>7.5999999999999992E-7</c:v>
                </c:pt>
                <c:pt idx="86">
                  <c:v>1.02E-6</c:v>
                </c:pt>
                <c:pt idx="87">
                  <c:v>1.3319999999999999E-6</c:v>
                </c:pt>
                <c:pt idx="88">
                  <c:v>1.7120000000000001E-6</c:v>
                </c:pt>
                <c:pt idx="89">
                  <c:v>2.1560000000000002E-6</c:v>
                </c:pt>
                <c:pt idx="90">
                  <c:v>2.6639999999999998E-6</c:v>
                </c:pt>
                <c:pt idx="91">
                  <c:v>3.2399999999999999E-6</c:v>
                </c:pt>
                <c:pt idx="92">
                  <c:v>3.8840000000000004E-6</c:v>
                </c:pt>
                <c:pt idx="93">
                  <c:v>7.6559999999999992E-6</c:v>
                </c:pt>
                <c:pt idx="94">
                  <c:v>1.3064000000000001E-5</c:v>
                </c:pt>
                <c:pt idx="95">
                  <c:v>2.0228E-5</c:v>
                </c:pt>
                <c:pt idx="96">
                  <c:v>2.8884E-5</c:v>
                </c:pt>
                <c:pt idx="97">
                  <c:v>3.8588000000000004E-5</c:v>
                </c:pt>
                <c:pt idx="98">
                  <c:v>4.8855999999999994E-5</c:v>
                </c:pt>
                <c:pt idx="99">
                  <c:v>5.8723999999999995E-5</c:v>
                </c:pt>
                <c:pt idx="100">
                  <c:v>6.8099999999999988E-5</c:v>
                </c:pt>
                <c:pt idx="101">
                  <c:v>7.6707999999999998E-5</c:v>
                </c:pt>
                <c:pt idx="102">
                  <c:v>8.4863999999999993E-5</c:v>
                </c:pt>
                <c:pt idx="103">
                  <c:v>9.3552000000000001E-5</c:v>
                </c:pt>
                <c:pt idx="104">
                  <c:v>1.02984E-4</c:v>
                </c:pt>
                <c:pt idx="105">
                  <c:v>1.1302E-4</c:v>
                </c:pt>
                <c:pt idx="106">
                  <c:v>1.2335999999999998E-4</c:v>
                </c:pt>
                <c:pt idx="107">
                  <c:v>1.3468E-4</c:v>
                </c:pt>
                <c:pt idx="108">
                  <c:v>1.45852E-4</c:v>
                </c:pt>
                <c:pt idx="109">
                  <c:v>1.5772E-4</c:v>
                </c:pt>
                <c:pt idx="110">
                  <c:v>1.5672799999999999E-4</c:v>
                </c:pt>
                <c:pt idx="111">
                  <c:v>1.8383599999999999E-4</c:v>
                </c:pt>
                <c:pt idx="112">
                  <c:v>1.9666799999999999E-4</c:v>
                </c:pt>
                <c:pt idx="113">
                  <c:v>2.1128400000000001E-4</c:v>
                </c:pt>
                <c:pt idx="114">
                  <c:v>2.2651999999999999E-4</c:v>
                </c:pt>
                <c:pt idx="115">
                  <c:v>2.4110400000000001E-4</c:v>
                </c:pt>
                <c:pt idx="116">
                  <c:v>2.5761600000000001E-4</c:v>
                </c:pt>
                <c:pt idx="117">
                  <c:v>2.7474800000000001E-4</c:v>
                </c:pt>
                <c:pt idx="118">
                  <c:v>2.9189200000000003E-4</c:v>
                </c:pt>
                <c:pt idx="119">
                  <c:v>3.0971199999999996E-4</c:v>
                </c:pt>
                <c:pt idx="120">
                  <c:v>3.2823200000000002E-4</c:v>
                </c:pt>
                <c:pt idx="121">
                  <c:v>3.4670799999999999E-4</c:v>
                </c:pt>
                <c:pt idx="122">
                  <c:v>3.66888E-4</c:v>
                </c:pt>
                <c:pt idx="123">
                  <c:v>3.8679200000000001E-4</c:v>
                </c:pt>
                <c:pt idx="124">
                  <c:v>4.0732000000000002E-4</c:v>
                </c:pt>
                <c:pt idx="125">
                  <c:v>4.2655999999999998E-4</c:v>
                </c:pt>
                <c:pt idx="126">
                  <c:v>4.4935999999999999E-4</c:v>
                </c:pt>
                <c:pt idx="127">
                  <c:v>4.7347999999999997E-4</c:v>
                </c:pt>
                <c:pt idx="128">
                  <c:v>4.9276000000000007E-4</c:v>
                </c:pt>
                <c:pt idx="129">
                  <c:v>5.1475999999999996E-4</c:v>
                </c:pt>
                <c:pt idx="130">
                  <c:v>5.4007999999999997E-4</c:v>
                </c:pt>
                <c:pt idx="131">
                  <c:v>5.622E-4</c:v>
                </c:pt>
                <c:pt idx="132">
                  <c:v>5.8599999999999993E-4</c:v>
                </c:pt>
                <c:pt idx="133">
                  <c:v>6.1039999999999998E-4</c:v>
                </c:pt>
                <c:pt idx="134">
                  <c:v>6.3480000000000003E-4</c:v>
                </c:pt>
                <c:pt idx="135">
                  <c:v>6.6E-4</c:v>
                </c:pt>
                <c:pt idx="136">
                  <c:v>6.8607999999999994E-4</c:v>
                </c:pt>
                <c:pt idx="137">
                  <c:v>7.1223999999999994E-4</c:v>
                </c:pt>
                <c:pt idx="138">
                  <c:v>7.3760000000000004E-4</c:v>
                </c:pt>
                <c:pt idx="139">
                  <c:v>0</c:v>
                </c:pt>
                <c:pt idx="140">
                  <c:v>-7.7199999999999998E-7</c:v>
                </c:pt>
                <c:pt idx="141">
                  <c:v>-5.8400000000000004E-7</c:v>
                </c:pt>
                <c:pt idx="142">
                  <c:v>-4.7999999999999996E-7</c:v>
                </c:pt>
                <c:pt idx="143">
                  <c:v>-4.0400000000000002E-7</c:v>
                </c:pt>
                <c:pt idx="144">
                  <c:v>-3.4400000000000001E-7</c:v>
                </c:pt>
                <c:pt idx="145">
                  <c:v>-2.9999999999999999E-7</c:v>
                </c:pt>
                <c:pt idx="146">
                  <c:v>-2.5200000000000003E-7</c:v>
                </c:pt>
                <c:pt idx="147">
                  <c:v>-2.2799999999999998E-7</c:v>
                </c:pt>
                <c:pt idx="148">
                  <c:v>-1.92E-7</c:v>
                </c:pt>
                <c:pt idx="149">
                  <c:v>-1.5599999999999999E-7</c:v>
                </c:pt>
                <c:pt idx="150">
                  <c:v>-1.08E-7</c:v>
                </c:pt>
                <c:pt idx="151">
                  <c:v>-3.2000000000000002E-8</c:v>
                </c:pt>
                <c:pt idx="152">
                  <c:v>6.4000000000000004E-8</c:v>
                </c:pt>
                <c:pt idx="153">
                  <c:v>1.7600000000000001E-7</c:v>
                </c:pt>
                <c:pt idx="154">
                  <c:v>3.3599999999999999E-7</c:v>
                </c:pt>
                <c:pt idx="155">
                  <c:v>5.0000000000000008E-7</c:v>
                </c:pt>
                <c:pt idx="156">
                  <c:v>7.0800000000000004E-7</c:v>
                </c:pt>
                <c:pt idx="157">
                  <c:v>9.7199999999999997E-7</c:v>
                </c:pt>
                <c:pt idx="158">
                  <c:v>1.2759999999999999E-6</c:v>
                </c:pt>
                <c:pt idx="159">
                  <c:v>1.632E-6</c:v>
                </c:pt>
                <c:pt idx="160">
                  <c:v>2.0360000000000001E-6</c:v>
                </c:pt>
                <c:pt idx="161">
                  <c:v>2.5279999999999998E-6</c:v>
                </c:pt>
                <c:pt idx="162">
                  <c:v>3.072E-6</c:v>
                </c:pt>
                <c:pt idx="163">
                  <c:v>6.3239999999999999E-6</c:v>
                </c:pt>
                <c:pt idx="164">
                  <c:v>1.1064000000000001E-5</c:v>
                </c:pt>
                <c:pt idx="165">
                  <c:v>1.7496E-5</c:v>
                </c:pt>
                <c:pt idx="166">
                  <c:v>2.5583999999999998E-5</c:v>
                </c:pt>
                <c:pt idx="167">
                  <c:v>3.4623999999999999E-5</c:v>
                </c:pt>
                <c:pt idx="168">
                  <c:v>4.4236000000000001E-5</c:v>
                </c:pt>
                <c:pt idx="169">
                  <c:v>5.4191999999999999E-5</c:v>
                </c:pt>
                <c:pt idx="170">
                  <c:v>6.3535999999999996E-5</c:v>
                </c:pt>
                <c:pt idx="171">
                  <c:v>7.1719999999999998E-5</c:v>
                </c:pt>
                <c:pt idx="172">
                  <c:v>7.9519999999999998E-5</c:v>
                </c:pt>
                <c:pt idx="173">
                  <c:v>8.7788000000000007E-5</c:v>
                </c:pt>
                <c:pt idx="174">
                  <c:v>9.6555999999999988E-5</c:v>
                </c:pt>
                <c:pt idx="175">
                  <c:v>1.06124E-4</c:v>
                </c:pt>
                <c:pt idx="176">
                  <c:v>1.15736E-4</c:v>
                </c:pt>
                <c:pt idx="177">
                  <c:v>1.2627600000000001E-4</c:v>
                </c:pt>
                <c:pt idx="178">
                  <c:v>1.3790000000000002E-4</c:v>
                </c:pt>
                <c:pt idx="179">
                  <c:v>1.48684E-4</c:v>
                </c:pt>
                <c:pt idx="180">
                  <c:v>1.4746800000000002E-4</c:v>
                </c:pt>
                <c:pt idx="181">
                  <c:v>1.7321200000000001E-4</c:v>
                </c:pt>
                <c:pt idx="182">
                  <c:v>1.86236E-4</c:v>
                </c:pt>
                <c:pt idx="183">
                  <c:v>2.0113600000000001E-4</c:v>
                </c:pt>
                <c:pt idx="184">
                  <c:v>2.1465200000000002E-4</c:v>
                </c:pt>
                <c:pt idx="185">
                  <c:v>2.28564E-4</c:v>
                </c:pt>
                <c:pt idx="186">
                  <c:v>2.4471199999999996E-4</c:v>
                </c:pt>
                <c:pt idx="187">
                  <c:v>2.60948E-4</c:v>
                </c:pt>
                <c:pt idx="188">
                  <c:v>2.7796E-4</c:v>
                </c:pt>
                <c:pt idx="189">
                  <c:v>2.9503200000000003E-4</c:v>
                </c:pt>
                <c:pt idx="190">
                  <c:v>3.1282E-4</c:v>
                </c:pt>
                <c:pt idx="191">
                  <c:v>3.2906800000000001E-4</c:v>
                </c:pt>
                <c:pt idx="192">
                  <c:v>3.4983200000000001E-4</c:v>
                </c:pt>
                <c:pt idx="193">
                  <c:v>3.6862399999999996E-4</c:v>
                </c:pt>
                <c:pt idx="194">
                  <c:v>3.8778E-4</c:v>
                </c:pt>
                <c:pt idx="195">
                  <c:v>4.0900000000000002E-4</c:v>
                </c:pt>
                <c:pt idx="196">
                  <c:v>4.2959999999999998E-4</c:v>
                </c:pt>
                <c:pt idx="197">
                  <c:v>4.5135999999999999E-4</c:v>
                </c:pt>
                <c:pt idx="198">
                  <c:v>4.7356000000000004E-4</c:v>
                </c:pt>
                <c:pt idx="199">
                  <c:v>4.9392000000000001E-4</c:v>
                </c:pt>
                <c:pt idx="200">
                  <c:v>5.1491999999999998E-4</c:v>
                </c:pt>
                <c:pt idx="201">
                  <c:v>5.3919999999999999E-4</c:v>
                </c:pt>
                <c:pt idx="202">
                  <c:v>5.6344000000000001E-4</c:v>
                </c:pt>
                <c:pt idx="203">
                  <c:v>5.8863999999999997E-4</c:v>
                </c:pt>
                <c:pt idx="204">
                  <c:v>6.0928000000000002E-4</c:v>
                </c:pt>
                <c:pt idx="205">
                  <c:v>6.3432000000000007E-4</c:v>
                </c:pt>
                <c:pt idx="206">
                  <c:v>6.5664E-4</c:v>
                </c:pt>
                <c:pt idx="207">
                  <c:v>6.8156E-4</c:v>
                </c:pt>
                <c:pt idx="208">
                  <c:v>7.0856000000000001E-4</c:v>
                </c:pt>
                <c:pt idx="209">
                  <c:v>0</c:v>
                </c:pt>
                <c:pt idx="210">
                  <c:v>-8.0800000000000004E-7</c:v>
                </c:pt>
                <c:pt idx="211">
                  <c:v>-6.4000000000000001E-7</c:v>
                </c:pt>
                <c:pt idx="212">
                  <c:v>-5.2800000000000007E-7</c:v>
                </c:pt>
                <c:pt idx="213">
                  <c:v>-4.3999999999999997E-7</c:v>
                </c:pt>
                <c:pt idx="214">
                  <c:v>-3.8799999999999998E-7</c:v>
                </c:pt>
                <c:pt idx="215">
                  <c:v>-3.4000000000000003E-7</c:v>
                </c:pt>
                <c:pt idx="216">
                  <c:v>-2.8799999999999998E-7</c:v>
                </c:pt>
                <c:pt idx="217">
                  <c:v>-2.6800000000000002E-7</c:v>
                </c:pt>
                <c:pt idx="218">
                  <c:v>-2.3200000000000001E-7</c:v>
                </c:pt>
                <c:pt idx="219">
                  <c:v>-2.0800000000000001E-7</c:v>
                </c:pt>
                <c:pt idx="220">
                  <c:v>-1.8E-7</c:v>
                </c:pt>
                <c:pt idx="221">
                  <c:v>-1.04E-7</c:v>
                </c:pt>
                <c:pt idx="222">
                  <c:v>-2.7999999999999999E-8</c:v>
                </c:pt>
                <c:pt idx="223">
                  <c:v>5.2000000000000002E-8</c:v>
                </c:pt>
                <c:pt idx="224">
                  <c:v>1.8E-7</c:v>
                </c:pt>
                <c:pt idx="225">
                  <c:v>3.1599999999999997E-7</c:v>
                </c:pt>
                <c:pt idx="226">
                  <c:v>4.8799999999999992E-7</c:v>
                </c:pt>
                <c:pt idx="227">
                  <c:v>6.9599999999999999E-7</c:v>
                </c:pt>
                <c:pt idx="228">
                  <c:v>9.3600000000000012E-7</c:v>
                </c:pt>
                <c:pt idx="229">
                  <c:v>1.2360000000000001E-6</c:v>
                </c:pt>
                <c:pt idx="230">
                  <c:v>1.5719999999999999E-6</c:v>
                </c:pt>
                <c:pt idx="231">
                  <c:v>1.9679999999999996E-6</c:v>
                </c:pt>
                <c:pt idx="232">
                  <c:v>2.4399999999999999E-6</c:v>
                </c:pt>
                <c:pt idx="233">
                  <c:v>5.2480000000000004E-6</c:v>
                </c:pt>
                <c:pt idx="234">
                  <c:v>9.4280000000000002E-6</c:v>
                </c:pt>
                <c:pt idx="235">
                  <c:v>1.5328E-5</c:v>
                </c:pt>
                <c:pt idx="236">
                  <c:v>2.2743999999999998E-5</c:v>
                </c:pt>
                <c:pt idx="237">
                  <c:v>3.1296E-5</c:v>
                </c:pt>
                <c:pt idx="238">
                  <c:v>4.0684000000000006E-5</c:v>
                </c:pt>
                <c:pt idx="239">
                  <c:v>5.0163999999999996E-5</c:v>
                </c:pt>
                <c:pt idx="240">
                  <c:v>5.9032E-5</c:v>
                </c:pt>
                <c:pt idx="241">
                  <c:v>6.7075999999999993E-5</c:v>
                </c:pt>
                <c:pt idx="242">
                  <c:v>7.4907999999999995E-5</c:v>
                </c:pt>
                <c:pt idx="243">
                  <c:v>8.2484000000000005E-5</c:v>
                </c:pt>
                <c:pt idx="244">
                  <c:v>9.0675999999999997E-5</c:v>
                </c:pt>
                <c:pt idx="245">
                  <c:v>9.9444000000000005E-5</c:v>
                </c:pt>
                <c:pt idx="246">
                  <c:v>1.0913600000000001E-4</c:v>
                </c:pt>
                <c:pt idx="247">
                  <c:v>1.1882E-4</c:v>
                </c:pt>
                <c:pt idx="248">
                  <c:v>1.2907600000000002E-4</c:v>
                </c:pt>
                <c:pt idx="249">
                  <c:v>1.3986000000000001E-4</c:v>
                </c:pt>
                <c:pt idx="250">
                  <c:v>1.3879999999999999E-4</c:v>
                </c:pt>
                <c:pt idx="251">
                  <c:v>1.6405599999999999E-4</c:v>
                </c:pt>
                <c:pt idx="252">
                  <c:v>1.7658000000000002E-4</c:v>
                </c:pt>
                <c:pt idx="253">
                  <c:v>1.89416E-4</c:v>
                </c:pt>
                <c:pt idx="254">
                  <c:v>2.0321600000000001E-4</c:v>
                </c:pt>
                <c:pt idx="255">
                  <c:v>2.1831199999999999E-4</c:v>
                </c:pt>
                <c:pt idx="256">
                  <c:v>2.3223599999999998E-4</c:v>
                </c:pt>
                <c:pt idx="257">
                  <c:v>2.4729599999999999E-4</c:v>
                </c:pt>
                <c:pt idx="258">
                  <c:v>2.63396E-4</c:v>
                </c:pt>
                <c:pt idx="259">
                  <c:v>2.7944799999999996E-4</c:v>
                </c:pt>
                <c:pt idx="260">
                  <c:v>2.96304E-4</c:v>
                </c:pt>
                <c:pt idx="261">
                  <c:v>3.12152E-4</c:v>
                </c:pt>
                <c:pt idx="262">
                  <c:v>3.3091199999999999E-4</c:v>
                </c:pt>
                <c:pt idx="263">
                  <c:v>3.4981199999999996E-4</c:v>
                </c:pt>
                <c:pt idx="264">
                  <c:v>3.68892E-4</c:v>
                </c:pt>
                <c:pt idx="265">
                  <c:v>3.8936E-4</c:v>
                </c:pt>
                <c:pt idx="266">
                  <c:v>4.0887999999999997E-4</c:v>
                </c:pt>
                <c:pt idx="267">
                  <c:v>4.2888000000000003E-4</c:v>
                </c:pt>
                <c:pt idx="268">
                  <c:v>4.4967999999999999E-4</c:v>
                </c:pt>
                <c:pt idx="269">
                  <c:v>4.7056000000000002E-4</c:v>
                </c:pt>
                <c:pt idx="270">
                  <c:v>4.9136000000000004E-4</c:v>
                </c:pt>
                <c:pt idx="271">
                  <c:v>5.1371999999999995E-4</c:v>
                </c:pt>
                <c:pt idx="272">
                  <c:v>5.3624E-4</c:v>
                </c:pt>
                <c:pt idx="273">
                  <c:v>5.5719999999999999E-4</c:v>
                </c:pt>
                <c:pt idx="274">
                  <c:v>5.7899999999999998E-4</c:v>
                </c:pt>
                <c:pt idx="275">
                  <c:v>6.0212000000000004E-4</c:v>
                </c:pt>
                <c:pt idx="276">
                  <c:v>6.2427999999999995E-4</c:v>
                </c:pt>
                <c:pt idx="277">
                  <c:v>6.4915999999999997E-4</c:v>
                </c:pt>
                <c:pt idx="278">
                  <c:v>6.7588000000000001E-4</c:v>
                </c:pt>
                <c:pt idx="279">
                  <c:v>0</c:v>
                </c:pt>
                <c:pt idx="280">
                  <c:v>-8.2400000000000007E-7</c:v>
                </c:pt>
                <c:pt idx="281">
                  <c:v>-6.4800000000000009E-7</c:v>
                </c:pt>
                <c:pt idx="282">
                  <c:v>-5.0800000000000005E-7</c:v>
                </c:pt>
                <c:pt idx="283">
                  <c:v>-4.5999999999999999E-7</c:v>
                </c:pt>
                <c:pt idx="284">
                  <c:v>-4.0000000000000003E-7</c:v>
                </c:pt>
                <c:pt idx="285">
                  <c:v>-3.6399999999999998E-7</c:v>
                </c:pt>
                <c:pt idx="286">
                  <c:v>-3.2000000000000001E-7</c:v>
                </c:pt>
                <c:pt idx="287">
                  <c:v>-3.0399999999999997E-7</c:v>
                </c:pt>
                <c:pt idx="288">
                  <c:v>-2.6800000000000002E-7</c:v>
                </c:pt>
                <c:pt idx="289">
                  <c:v>-2.5200000000000003E-7</c:v>
                </c:pt>
                <c:pt idx="290">
                  <c:v>-2.1199999999999999E-7</c:v>
                </c:pt>
                <c:pt idx="291">
                  <c:v>-1.6E-7</c:v>
                </c:pt>
                <c:pt idx="292">
                  <c:v>-1.24E-7</c:v>
                </c:pt>
                <c:pt idx="293">
                  <c:v>-4.4000000000000004E-8</c:v>
                </c:pt>
                <c:pt idx="294">
                  <c:v>5.2000000000000002E-8</c:v>
                </c:pt>
                <c:pt idx="295">
                  <c:v>1.5199999999999998E-7</c:v>
                </c:pt>
                <c:pt idx="296">
                  <c:v>2.9999999999999999E-7</c:v>
                </c:pt>
                <c:pt idx="297">
                  <c:v>4.5599999999999995E-7</c:v>
                </c:pt>
                <c:pt idx="298">
                  <c:v>6.6000000000000003E-7</c:v>
                </c:pt>
                <c:pt idx="299">
                  <c:v>8.8800000000000001E-7</c:v>
                </c:pt>
                <c:pt idx="300">
                  <c:v>1.176E-6</c:v>
                </c:pt>
                <c:pt idx="301">
                  <c:v>1.508E-6</c:v>
                </c:pt>
                <c:pt idx="302">
                  <c:v>1.8920000000000001E-6</c:v>
                </c:pt>
                <c:pt idx="303">
                  <c:v>4.2439999999999995E-6</c:v>
                </c:pt>
                <c:pt idx="304">
                  <c:v>7.860000000000001E-6</c:v>
                </c:pt>
                <c:pt idx="305">
                  <c:v>1.3092000000000001E-5</c:v>
                </c:pt>
                <c:pt idx="306">
                  <c:v>1.9792E-5</c:v>
                </c:pt>
                <c:pt idx="307">
                  <c:v>2.7815999999999999E-5</c:v>
                </c:pt>
                <c:pt idx="308">
                  <c:v>3.6619999999999998E-5</c:v>
                </c:pt>
                <c:pt idx="309">
                  <c:v>4.5528000000000002E-5</c:v>
                </c:pt>
                <c:pt idx="310">
                  <c:v>5.4240000000000002E-5</c:v>
                </c:pt>
                <c:pt idx="311">
                  <c:v>6.2195999999999999E-5</c:v>
                </c:pt>
                <c:pt idx="312">
                  <c:v>6.948800000000001E-5</c:v>
                </c:pt>
                <c:pt idx="313">
                  <c:v>7.7308000000000013E-5</c:v>
                </c:pt>
                <c:pt idx="314">
                  <c:v>8.4839999999999994E-5</c:v>
                </c:pt>
                <c:pt idx="315">
                  <c:v>9.2843999999999994E-5</c:v>
                </c:pt>
                <c:pt idx="316">
                  <c:v>1.0165599999999999E-4</c:v>
                </c:pt>
                <c:pt idx="317">
                  <c:v>1.1137999999999999E-4</c:v>
                </c:pt>
                <c:pt idx="318">
                  <c:v>1.21292E-4</c:v>
                </c:pt>
                <c:pt idx="319">
                  <c:v>1.3160799999999999E-4</c:v>
                </c:pt>
                <c:pt idx="320">
                  <c:v>1.303E-4</c:v>
                </c:pt>
                <c:pt idx="321">
                  <c:v>1.53776E-4</c:v>
                </c:pt>
                <c:pt idx="322">
                  <c:v>1.6586799999999998E-4</c:v>
                </c:pt>
                <c:pt idx="323">
                  <c:v>1.7767600000000001E-4</c:v>
                </c:pt>
                <c:pt idx="324">
                  <c:v>1.9024799999999999E-4</c:v>
                </c:pt>
                <c:pt idx="325">
                  <c:v>2.0358800000000002E-4</c:v>
                </c:pt>
                <c:pt idx="326">
                  <c:v>2.17724E-4</c:v>
                </c:pt>
                <c:pt idx="327">
                  <c:v>2.3159600000000001E-4</c:v>
                </c:pt>
                <c:pt idx="328">
                  <c:v>2.4719999999999999E-4</c:v>
                </c:pt>
                <c:pt idx="329">
                  <c:v>2.6207600000000003E-4</c:v>
                </c:pt>
                <c:pt idx="330">
                  <c:v>2.7785200000000004E-4</c:v>
                </c:pt>
                <c:pt idx="331">
                  <c:v>2.9433600000000002E-4</c:v>
                </c:pt>
                <c:pt idx="332">
                  <c:v>3.11928E-4</c:v>
                </c:pt>
                <c:pt idx="333">
                  <c:v>3.3046799999999999E-4</c:v>
                </c:pt>
                <c:pt idx="334">
                  <c:v>3.4805200000000001E-4</c:v>
                </c:pt>
                <c:pt idx="335">
                  <c:v>3.6397600000000001E-4</c:v>
                </c:pt>
                <c:pt idx="336">
                  <c:v>3.8428399999999998E-4</c:v>
                </c:pt>
                <c:pt idx="337">
                  <c:v>4.0396000000000003E-4</c:v>
                </c:pt>
                <c:pt idx="338">
                  <c:v>4.2507999999999999E-4</c:v>
                </c:pt>
                <c:pt idx="339">
                  <c:v>4.4507999999999999E-4</c:v>
                </c:pt>
                <c:pt idx="340">
                  <c:v>4.6572000000000003E-4</c:v>
                </c:pt>
                <c:pt idx="341">
                  <c:v>4.8699999999999997E-4</c:v>
                </c:pt>
                <c:pt idx="342">
                  <c:v>5.0684000000000005E-4</c:v>
                </c:pt>
                <c:pt idx="343">
                  <c:v>5.3039999999999999E-4</c:v>
                </c:pt>
                <c:pt idx="344">
                  <c:v>5.5011999999999997E-4</c:v>
                </c:pt>
                <c:pt idx="345">
                  <c:v>5.7512000000000004E-4</c:v>
                </c:pt>
                <c:pt idx="346">
                  <c:v>5.9668000000000004E-4</c:v>
                </c:pt>
                <c:pt idx="347">
                  <c:v>6.2200000000000005E-4</c:v>
                </c:pt>
                <c:pt idx="348">
                  <c:v>6.4152000000000002E-4</c:v>
                </c:pt>
                <c:pt idx="349">
                  <c:v>0</c:v>
                </c:pt>
                <c:pt idx="350">
                  <c:v>-8.1999999999999998E-7</c:v>
                </c:pt>
                <c:pt idx="351">
                  <c:v>-6.3199999999999994E-7</c:v>
                </c:pt>
                <c:pt idx="352">
                  <c:v>-5.4000000000000002E-7</c:v>
                </c:pt>
                <c:pt idx="353">
                  <c:v>-4.7600000000000003E-7</c:v>
                </c:pt>
                <c:pt idx="354">
                  <c:v>-4.08E-7</c:v>
                </c:pt>
                <c:pt idx="355">
                  <c:v>-3.72E-7</c:v>
                </c:pt>
                <c:pt idx="356">
                  <c:v>-3.4000000000000003E-7</c:v>
                </c:pt>
                <c:pt idx="357">
                  <c:v>-3.0399999999999997E-7</c:v>
                </c:pt>
                <c:pt idx="358">
                  <c:v>-2.9200000000000002E-7</c:v>
                </c:pt>
                <c:pt idx="359">
                  <c:v>-2.6E-7</c:v>
                </c:pt>
                <c:pt idx="360">
                  <c:v>-2.3600000000000002E-7</c:v>
                </c:pt>
                <c:pt idx="361">
                  <c:v>-1.92E-7</c:v>
                </c:pt>
                <c:pt idx="362">
                  <c:v>-1.48E-7</c:v>
                </c:pt>
                <c:pt idx="363">
                  <c:v>-1.12E-7</c:v>
                </c:pt>
                <c:pt idx="364">
                  <c:v>-4.4000000000000004E-8</c:v>
                </c:pt>
                <c:pt idx="365">
                  <c:v>4.8E-8</c:v>
                </c:pt>
                <c:pt idx="366">
                  <c:v>1.68E-7</c:v>
                </c:pt>
                <c:pt idx="367">
                  <c:v>2.96E-7</c:v>
                </c:pt>
                <c:pt idx="368">
                  <c:v>4.5199999999999997E-7</c:v>
                </c:pt>
                <c:pt idx="369">
                  <c:v>6.3599999999999992E-7</c:v>
                </c:pt>
                <c:pt idx="370">
                  <c:v>8.7599999999999996E-7</c:v>
                </c:pt>
                <c:pt idx="371">
                  <c:v>1.144E-6</c:v>
                </c:pt>
                <c:pt idx="372">
                  <c:v>1.4479999999999999E-6</c:v>
                </c:pt>
                <c:pt idx="373">
                  <c:v>3.4320000000000003E-6</c:v>
                </c:pt>
                <c:pt idx="374">
                  <c:v>6.6160000000000007E-6</c:v>
                </c:pt>
                <c:pt idx="375">
                  <c:v>1.1224E-5</c:v>
                </c:pt>
                <c:pt idx="376">
                  <c:v>1.7412000000000002E-5</c:v>
                </c:pt>
                <c:pt idx="377">
                  <c:v>2.4923999999999997E-5</c:v>
                </c:pt>
                <c:pt idx="378">
                  <c:v>3.3188000000000001E-5</c:v>
                </c:pt>
                <c:pt idx="379">
                  <c:v>4.1928000000000002E-5</c:v>
                </c:pt>
                <c:pt idx="380">
                  <c:v>5.0455999999999999E-5</c:v>
                </c:pt>
                <c:pt idx="381">
                  <c:v>5.7967999999999998E-5</c:v>
                </c:pt>
                <c:pt idx="382">
                  <c:v>6.5347999999999998E-5</c:v>
                </c:pt>
                <c:pt idx="383">
                  <c:v>7.2199999999999993E-5</c:v>
                </c:pt>
                <c:pt idx="384">
                  <c:v>7.9720000000000002E-5</c:v>
                </c:pt>
                <c:pt idx="385">
                  <c:v>8.7472000000000005E-5</c:v>
                </c:pt>
                <c:pt idx="386">
                  <c:v>9.5988000000000003E-5</c:v>
                </c:pt>
                <c:pt idx="387">
                  <c:v>1.04652E-4</c:v>
                </c:pt>
                <c:pt idx="388">
                  <c:v>1.14268E-4</c:v>
                </c:pt>
                <c:pt idx="389">
                  <c:v>1.2408000000000002E-4</c:v>
                </c:pt>
                <c:pt idx="390">
                  <c:v>1.23404E-4</c:v>
                </c:pt>
                <c:pt idx="391">
                  <c:v>1.45E-4</c:v>
                </c:pt>
                <c:pt idx="392">
                  <c:v>1.5563600000000001E-4</c:v>
                </c:pt>
                <c:pt idx="393">
                  <c:v>1.6808799999999999E-4</c:v>
                </c:pt>
                <c:pt idx="394">
                  <c:v>1.8022400000000001E-4</c:v>
                </c:pt>
                <c:pt idx="395">
                  <c:v>1.9327999999999999E-4</c:v>
                </c:pt>
                <c:pt idx="396">
                  <c:v>2.0576399999999999E-4</c:v>
                </c:pt>
                <c:pt idx="397">
                  <c:v>2.2006800000000002E-4</c:v>
                </c:pt>
                <c:pt idx="398">
                  <c:v>2.35212E-4</c:v>
                </c:pt>
                <c:pt idx="399">
                  <c:v>2.4958000000000001E-4</c:v>
                </c:pt>
                <c:pt idx="400">
                  <c:v>2.6493999999999997E-4</c:v>
                </c:pt>
                <c:pt idx="401">
                  <c:v>2.7945599999999998E-4</c:v>
                </c:pt>
                <c:pt idx="402">
                  <c:v>2.9552399999999997E-4</c:v>
                </c:pt>
                <c:pt idx="403">
                  <c:v>3.12224E-4</c:v>
                </c:pt>
                <c:pt idx="404">
                  <c:v>3.3058799999999999E-4</c:v>
                </c:pt>
                <c:pt idx="405">
                  <c:v>3.4868399999999998E-4</c:v>
                </c:pt>
                <c:pt idx="406">
                  <c:v>3.6699199999999996E-4</c:v>
                </c:pt>
                <c:pt idx="407">
                  <c:v>3.8428799999999999E-4</c:v>
                </c:pt>
                <c:pt idx="408">
                  <c:v>4.0372000000000004E-4</c:v>
                </c:pt>
                <c:pt idx="409">
                  <c:v>4.2332000000000003E-4</c:v>
                </c:pt>
                <c:pt idx="410">
                  <c:v>4.4312000000000003E-4</c:v>
                </c:pt>
                <c:pt idx="411">
                  <c:v>4.6220000000000001E-4</c:v>
                </c:pt>
                <c:pt idx="412">
                  <c:v>4.8355999999999996E-4</c:v>
                </c:pt>
                <c:pt idx="413">
                  <c:v>5.0304000000000006E-4</c:v>
                </c:pt>
                <c:pt idx="414">
                  <c:v>5.2452E-4</c:v>
                </c:pt>
                <c:pt idx="415">
                  <c:v>5.4712000000000001E-4</c:v>
                </c:pt>
                <c:pt idx="416">
                  <c:v>5.6731999999999996E-4</c:v>
                </c:pt>
                <c:pt idx="417">
                  <c:v>5.886E-4</c:v>
                </c:pt>
                <c:pt idx="418">
                  <c:v>6.1167999999999997E-4</c:v>
                </c:pt>
                <c:pt idx="419">
                  <c:v>0</c:v>
                </c:pt>
                <c:pt idx="420">
                  <c:v>-8.16E-7</c:v>
                </c:pt>
                <c:pt idx="421">
                  <c:v>-6.440000000000001E-7</c:v>
                </c:pt>
                <c:pt idx="422">
                  <c:v>-5.2800000000000007E-7</c:v>
                </c:pt>
                <c:pt idx="423">
                  <c:v>-4.5999999999999999E-7</c:v>
                </c:pt>
                <c:pt idx="424">
                  <c:v>-4.1600000000000002E-7</c:v>
                </c:pt>
                <c:pt idx="425">
                  <c:v>-3.7599999999999998E-7</c:v>
                </c:pt>
                <c:pt idx="426">
                  <c:v>-3.4400000000000001E-7</c:v>
                </c:pt>
                <c:pt idx="427">
                  <c:v>-3.0800000000000001E-7</c:v>
                </c:pt>
                <c:pt idx="428">
                  <c:v>-2.9999999999999999E-7</c:v>
                </c:pt>
                <c:pt idx="429">
                  <c:v>-2.8000000000000002E-7</c:v>
                </c:pt>
                <c:pt idx="430">
                  <c:v>-2.72E-7</c:v>
                </c:pt>
                <c:pt idx="431">
                  <c:v>-2.2399999999999999E-7</c:v>
                </c:pt>
                <c:pt idx="432">
                  <c:v>-1.9600000000000001E-7</c:v>
                </c:pt>
                <c:pt idx="433">
                  <c:v>-1.48E-7</c:v>
                </c:pt>
                <c:pt idx="434">
                  <c:v>-1.0000000000000001E-7</c:v>
                </c:pt>
                <c:pt idx="435">
                  <c:v>-3.2000000000000002E-8</c:v>
                </c:pt>
                <c:pt idx="436">
                  <c:v>5.5999999999999999E-8</c:v>
                </c:pt>
                <c:pt idx="437">
                  <c:v>1.48E-7</c:v>
                </c:pt>
                <c:pt idx="438">
                  <c:v>2.84E-7</c:v>
                </c:pt>
                <c:pt idx="439">
                  <c:v>4.1600000000000002E-7</c:v>
                </c:pt>
                <c:pt idx="440">
                  <c:v>5.9999999999999997E-7</c:v>
                </c:pt>
                <c:pt idx="441">
                  <c:v>8.3600000000000002E-7</c:v>
                </c:pt>
                <c:pt idx="442">
                  <c:v>1.068E-6</c:v>
                </c:pt>
                <c:pt idx="443">
                  <c:v>2.7520000000000001E-6</c:v>
                </c:pt>
                <c:pt idx="444">
                  <c:v>5.4559999999999999E-6</c:v>
                </c:pt>
                <c:pt idx="445">
                  <c:v>9.516E-6</c:v>
                </c:pt>
                <c:pt idx="446">
                  <c:v>1.5072000000000001E-5</c:v>
                </c:pt>
                <c:pt idx="447">
                  <c:v>2.198E-5</c:v>
                </c:pt>
                <c:pt idx="448">
                  <c:v>2.9847999999999996E-5</c:v>
                </c:pt>
                <c:pt idx="449">
                  <c:v>3.8152000000000003E-5</c:v>
                </c:pt>
                <c:pt idx="450">
                  <c:v>4.6215999999999999E-5</c:v>
                </c:pt>
                <c:pt idx="451">
                  <c:v>5.3932000000000005E-5</c:v>
                </c:pt>
                <c:pt idx="452">
                  <c:v>6.1027999999999992E-5</c:v>
                </c:pt>
                <c:pt idx="453">
                  <c:v>6.7748000000000003E-5</c:v>
                </c:pt>
                <c:pt idx="454">
                  <c:v>7.4683999999999992E-5</c:v>
                </c:pt>
                <c:pt idx="455">
                  <c:v>8.2204000000000001E-5</c:v>
                </c:pt>
                <c:pt idx="456">
                  <c:v>8.9555999999999994E-5</c:v>
                </c:pt>
                <c:pt idx="457">
                  <c:v>9.7803999999999987E-5</c:v>
                </c:pt>
                <c:pt idx="458">
                  <c:v>1.0690400000000001E-4</c:v>
                </c:pt>
                <c:pt idx="459">
                  <c:v>1.1592800000000001E-4</c:v>
                </c:pt>
                <c:pt idx="460">
                  <c:v>1.14716E-4</c:v>
                </c:pt>
                <c:pt idx="461">
                  <c:v>1.3615199999999998E-4</c:v>
                </c:pt>
                <c:pt idx="462">
                  <c:v>1.4672400000000001E-4</c:v>
                </c:pt>
                <c:pt idx="463">
                  <c:v>1.5747600000000001E-4</c:v>
                </c:pt>
                <c:pt idx="464">
                  <c:v>1.6906400000000002E-4</c:v>
                </c:pt>
                <c:pt idx="465">
                  <c:v>1.8094400000000002E-4</c:v>
                </c:pt>
                <c:pt idx="466">
                  <c:v>1.9388000000000001E-4</c:v>
                </c:pt>
                <c:pt idx="467">
                  <c:v>2.06868E-4</c:v>
                </c:pt>
                <c:pt idx="468">
                  <c:v>2.20048E-4</c:v>
                </c:pt>
                <c:pt idx="469">
                  <c:v>2.3366399999999999E-4</c:v>
                </c:pt>
                <c:pt idx="470">
                  <c:v>2.4897999999999999E-4</c:v>
                </c:pt>
                <c:pt idx="471">
                  <c:v>2.6242399999999998E-4</c:v>
                </c:pt>
                <c:pt idx="472">
                  <c:v>2.7820399999999999E-4</c:v>
                </c:pt>
                <c:pt idx="473">
                  <c:v>2.9450400000000001E-4</c:v>
                </c:pt>
                <c:pt idx="474">
                  <c:v>3.0990800000000002E-4</c:v>
                </c:pt>
                <c:pt idx="475">
                  <c:v>3.2684799999999997E-4</c:v>
                </c:pt>
                <c:pt idx="476">
                  <c:v>3.4314399999999998E-4</c:v>
                </c:pt>
                <c:pt idx="477">
                  <c:v>3.61472E-4</c:v>
                </c:pt>
                <c:pt idx="478">
                  <c:v>3.7992799999999997E-4</c:v>
                </c:pt>
                <c:pt idx="479">
                  <c:v>3.9765999999999998E-4</c:v>
                </c:pt>
                <c:pt idx="480">
                  <c:v>4.1727999999999996E-4</c:v>
                </c:pt>
                <c:pt idx="481">
                  <c:v>4.3679999999999999E-4</c:v>
                </c:pt>
                <c:pt idx="482">
                  <c:v>4.5616E-4</c:v>
                </c:pt>
                <c:pt idx="483">
                  <c:v>4.7548000000000002E-4</c:v>
                </c:pt>
                <c:pt idx="484">
                  <c:v>4.9627999999999999E-4</c:v>
                </c:pt>
                <c:pt idx="485">
                  <c:v>5.1536000000000008E-4</c:v>
                </c:pt>
                <c:pt idx="486">
                  <c:v>5.3715999999999996E-4</c:v>
                </c:pt>
                <c:pt idx="487">
                  <c:v>5.5980000000000005E-4</c:v>
                </c:pt>
                <c:pt idx="488">
                  <c:v>5.8036000000000003E-4</c:v>
                </c:pt>
                <c:pt idx="489">
                  <c:v>0</c:v>
                </c:pt>
                <c:pt idx="490">
                  <c:v>-8.1999999999999998E-7</c:v>
                </c:pt>
                <c:pt idx="491">
                  <c:v>-6.3599999999999992E-7</c:v>
                </c:pt>
                <c:pt idx="492">
                  <c:v>-5.1200000000000003E-7</c:v>
                </c:pt>
                <c:pt idx="493">
                  <c:v>-4.5999999999999999E-7</c:v>
                </c:pt>
                <c:pt idx="494">
                  <c:v>-4.2E-7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-3.2000000000000001E-7</c:v>
                </c:pt>
                <c:pt idx="498">
                  <c:v>-3.0399999999999997E-7</c:v>
                </c:pt>
                <c:pt idx="499">
                  <c:v>-2.8799999999999998E-7</c:v>
                </c:pt>
                <c:pt idx="500">
                  <c:v>-2.6800000000000002E-7</c:v>
                </c:pt>
                <c:pt idx="501">
                  <c:v>-2.2399999999999999E-7</c:v>
                </c:pt>
                <c:pt idx="502">
                  <c:v>-1.9600000000000001E-7</c:v>
                </c:pt>
                <c:pt idx="503">
                  <c:v>-1.8E-7</c:v>
                </c:pt>
                <c:pt idx="504">
                  <c:v>-1.4000000000000001E-7</c:v>
                </c:pt>
                <c:pt idx="505">
                  <c:v>-8.0000000000000002E-8</c:v>
                </c:pt>
                <c:pt idx="506">
                  <c:v>-2E-8</c:v>
                </c:pt>
                <c:pt idx="507">
                  <c:v>4.0000000000000001E-8</c:v>
                </c:pt>
                <c:pt idx="508">
                  <c:v>1.4399999999999999E-7</c:v>
                </c:pt>
                <c:pt idx="509">
                  <c:v>2.6E-7</c:v>
                </c:pt>
                <c:pt idx="510">
                  <c:v>3.9200000000000002E-7</c:v>
                </c:pt>
                <c:pt idx="511">
                  <c:v>5.6400000000000002E-7</c:v>
                </c:pt>
                <c:pt idx="512">
                  <c:v>7.9600000000000009E-7</c:v>
                </c:pt>
                <c:pt idx="513">
                  <c:v>2.1880000000000001E-6</c:v>
                </c:pt>
                <c:pt idx="514">
                  <c:v>4.4839999999999998E-6</c:v>
                </c:pt>
                <c:pt idx="515">
                  <c:v>8.1000000000000004E-6</c:v>
                </c:pt>
                <c:pt idx="516">
                  <c:v>1.312E-5</c:v>
                </c:pt>
                <c:pt idx="517">
                  <c:v>1.9451999999999999E-5</c:v>
                </c:pt>
                <c:pt idx="518">
                  <c:v>2.6855999999999998E-5</c:v>
                </c:pt>
                <c:pt idx="519">
                  <c:v>3.4724000000000002E-5</c:v>
                </c:pt>
                <c:pt idx="520">
                  <c:v>4.2763999999999999E-5</c:v>
                </c:pt>
                <c:pt idx="521">
                  <c:v>5.0467999999999999E-5</c:v>
                </c:pt>
                <c:pt idx="522">
                  <c:v>5.7231999999999997E-5</c:v>
                </c:pt>
                <c:pt idx="523">
                  <c:v>6.3783999999999998E-5</c:v>
                </c:pt>
                <c:pt idx="524">
                  <c:v>7.0696000000000002E-5</c:v>
                </c:pt>
                <c:pt idx="525">
                  <c:v>7.7532000000000002E-5</c:v>
                </c:pt>
                <c:pt idx="526">
                  <c:v>8.5196000000000002E-5</c:v>
                </c:pt>
                <c:pt idx="527">
                  <c:v>9.2948000000000005E-5</c:v>
                </c:pt>
                <c:pt idx="528">
                  <c:v>1.01092E-4</c:v>
                </c:pt>
                <c:pt idx="529">
                  <c:v>1.09412E-4</c:v>
                </c:pt>
                <c:pt idx="530">
                  <c:v>1.0791199999999999E-4</c:v>
                </c:pt>
                <c:pt idx="531">
                  <c:v>1.2784399999999998E-4</c:v>
                </c:pt>
                <c:pt idx="532">
                  <c:v>1.3837999999999999E-4</c:v>
                </c:pt>
                <c:pt idx="533">
                  <c:v>1.4859200000000002E-4</c:v>
                </c:pt>
                <c:pt idx="534">
                  <c:v>1.59784E-4</c:v>
                </c:pt>
                <c:pt idx="535">
                  <c:v>1.7074400000000002E-4</c:v>
                </c:pt>
                <c:pt idx="536">
                  <c:v>1.8314000000000001E-4</c:v>
                </c:pt>
                <c:pt idx="537">
                  <c:v>1.9453999999999999E-4</c:v>
                </c:pt>
                <c:pt idx="538">
                  <c:v>2.0803599999999998E-4</c:v>
                </c:pt>
                <c:pt idx="539">
                  <c:v>2.2064400000000001E-4</c:v>
                </c:pt>
                <c:pt idx="540">
                  <c:v>2.34608E-4</c:v>
                </c:pt>
                <c:pt idx="541">
                  <c:v>2.48984E-4</c:v>
                </c:pt>
                <c:pt idx="542">
                  <c:v>2.6459600000000003E-4</c:v>
                </c:pt>
                <c:pt idx="543">
                  <c:v>2.7905200000000001E-4</c:v>
                </c:pt>
                <c:pt idx="544">
                  <c:v>2.94352E-4</c:v>
                </c:pt>
                <c:pt idx="545">
                  <c:v>3.09924E-4</c:v>
                </c:pt>
                <c:pt idx="546">
                  <c:v>3.2554799999999999E-4</c:v>
                </c:pt>
                <c:pt idx="547">
                  <c:v>3.4173999999999999E-4</c:v>
                </c:pt>
                <c:pt idx="548">
                  <c:v>3.5911199999999997E-4</c:v>
                </c:pt>
                <c:pt idx="549">
                  <c:v>3.7709199999999999E-4</c:v>
                </c:pt>
                <c:pt idx="550">
                  <c:v>3.93244E-4</c:v>
                </c:pt>
                <c:pt idx="551">
                  <c:v>4.1171999999999997E-4</c:v>
                </c:pt>
                <c:pt idx="552">
                  <c:v>4.3172000000000002E-4</c:v>
                </c:pt>
                <c:pt idx="553">
                  <c:v>4.6299999999999998E-4</c:v>
                </c:pt>
                <c:pt idx="554">
                  <c:v>4.7919999999999999E-4</c:v>
                </c:pt>
                <c:pt idx="555">
                  <c:v>4.9644000000000001E-4</c:v>
                </c:pt>
                <c:pt idx="556">
                  <c:v>5.1340000000000001E-4</c:v>
                </c:pt>
                <c:pt idx="557">
                  <c:v>5.2895999999999998E-4</c:v>
                </c:pt>
                <c:pt idx="558">
                  <c:v>5.4796000000000001E-4</c:v>
                </c:pt>
                <c:pt idx="559">
                  <c:v>0</c:v>
                </c:pt>
                <c:pt idx="560">
                  <c:v>-7.92E-7</c:v>
                </c:pt>
                <c:pt idx="561">
                  <c:v>-6.3599999999999992E-7</c:v>
                </c:pt>
                <c:pt idx="562">
                  <c:v>-5.2800000000000007E-7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-3.7599999999999998E-7</c:v>
                </c:pt>
                <c:pt idx="566">
                  <c:v>-3.3200000000000001E-7</c:v>
                </c:pt>
                <c:pt idx="567">
                  <c:v>-3.1199999999999999E-7</c:v>
                </c:pt>
                <c:pt idx="568">
                  <c:v>-2.8000000000000002E-7</c:v>
                </c:pt>
                <c:pt idx="569">
                  <c:v>-2.96E-7</c:v>
                </c:pt>
                <c:pt idx="570">
                  <c:v>-2.6400000000000003E-7</c:v>
                </c:pt>
                <c:pt idx="571">
                  <c:v>-2.48E-7</c:v>
                </c:pt>
                <c:pt idx="572">
                  <c:v>-2.1999999999999998E-7</c:v>
                </c:pt>
                <c:pt idx="573">
                  <c:v>-2.0000000000000002E-7</c:v>
                </c:pt>
                <c:pt idx="574">
                  <c:v>-1.72E-7</c:v>
                </c:pt>
                <c:pt idx="575">
                  <c:v>-1.3200000000000002E-7</c:v>
                </c:pt>
                <c:pt idx="576">
                  <c:v>-8.3999999999999998E-8</c:v>
                </c:pt>
                <c:pt idx="577">
                  <c:v>-3.2000000000000002E-8</c:v>
                </c:pt>
                <c:pt idx="578">
                  <c:v>4.8E-8</c:v>
                </c:pt>
                <c:pt idx="579">
                  <c:v>1.48E-7</c:v>
                </c:pt>
                <c:pt idx="580">
                  <c:v>2.6E-7</c:v>
                </c:pt>
                <c:pt idx="581">
                  <c:v>4.0000000000000003E-7</c:v>
                </c:pt>
                <c:pt idx="582">
                  <c:v>5.6000000000000004E-7</c:v>
                </c:pt>
                <c:pt idx="583">
                  <c:v>1.7240000000000001E-6</c:v>
                </c:pt>
                <c:pt idx="584">
                  <c:v>3.7079999999999999E-6</c:v>
                </c:pt>
                <c:pt idx="585">
                  <c:v>6.8480000000000003E-6</c:v>
                </c:pt>
                <c:pt idx="586">
                  <c:v>1.1376000000000001E-5</c:v>
                </c:pt>
                <c:pt idx="587">
                  <c:v>1.7267999999999998E-5</c:v>
                </c:pt>
                <c:pt idx="588">
                  <c:v>2.4204000000000001E-5</c:v>
                </c:pt>
                <c:pt idx="589">
                  <c:v>3.1915999999999997E-5</c:v>
                </c:pt>
                <c:pt idx="590">
                  <c:v>3.9891999999999997E-5</c:v>
                </c:pt>
                <c:pt idx="591">
                  <c:v>4.7564000000000001E-5</c:v>
                </c:pt>
                <c:pt idx="592">
                  <c:v>5.4556000000000004E-5</c:v>
                </c:pt>
                <c:pt idx="593">
                  <c:v>6.0863999999999992E-5</c:v>
                </c:pt>
                <c:pt idx="594">
                  <c:v>6.7615999999999998E-5</c:v>
                </c:pt>
                <c:pt idx="595">
                  <c:v>7.4808000000000006E-5</c:v>
                </c:pt>
                <c:pt idx="596">
                  <c:v>8.2112000000000003E-5</c:v>
                </c:pt>
                <c:pt idx="597">
                  <c:v>8.9936000000000001E-5</c:v>
                </c:pt>
                <c:pt idx="598">
                  <c:v>9.8263999999999993E-5</c:v>
                </c:pt>
                <c:pt idx="599">
                  <c:v>1.07172E-4</c:v>
                </c:pt>
                <c:pt idx="600">
                  <c:v>1.06376E-4</c:v>
                </c:pt>
                <c:pt idx="601">
                  <c:v>1.2694E-4</c:v>
                </c:pt>
                <c:pt idx="602">
                  <c:v>1.3698400000000002E-4</c:v>
                </c:pt>
                <c:pt idx="603">
                  <c:v>1.4906000000000001E-4</c:v>
                </c:pt>
                <c:pt idx="604">
                  <c:v>1.6061599999999998E-4</c:v>
                </c:pt>
                <c:pt idx="605">
                  <c:v>1.7247599999999999E-4</c:v>
                </c:pt>
                <c:pt idx="606">
                  <c:v>1.8501999999999999E-4</c:v>
                </c:pt>
                <c:pt idx="607">
                  <c:v>1.9899999999999999E-4</c:v>
                </c:pt>
                <c:pt idx="608">
                  <c:v>2.1348800000000001E-4</c:v>
                </c:pt>
                <c:pt idx="609">
                  <c:v>2.2779200000000002E-4</c:v>
                </c:pt>
                <c:pt idx="610">
                  <c:v>2.4318399999999999E-4</c:v>
                </c:pt>
                <c:pt idx="611">
                  <c:v>2.6099200000000004E-4</c:v>
                </c:pt>
                <c:pt idx="612">
                  <c:v>2.7700800000000003E-4</c:v>
                </c:pt>
                <c:pt idx="613">
                  <c:v>2.9397199999999998E-4</c:v>
                </c:pt>
                <c:pt idx="614">
                  <c:v>3.1166399999999996E-4</c:v>
                </c:pt>
                <c:pt idx="615">
                  <c:v>3.2916E-4</c:v>
                </c:pt>
                <c:pt idx="616">
                  <c:v>3.4738799999999996E-4</c:v>
                </c:pt>
                <c:pt idx="617">
                  <c:v>3.6743600000000001E-4</c:v>
                </c:pt>
                <c:pt idx="618">
                  <c:v>3.8894800000000002E-4</c:v>
                </c:pt>
                <c:pt idx="619">
                  <c:v>4.0979999999999999E-4</c:v>
                </c:pt>
                <c:pt idx="620">
                  <c:v>4.3099999999999996E-4</c:v>
                </c:pt>
                <c:pt idx="621">
                  <c:v>4.4991999999999997E-4</c:v>
                </c:pt>
                <c:pt idx="622">
                  <c:v>4.7268000000000001E-4</c:v>
                </c:pt>
                <c:pt idx="623">
                  <c:v>4.9255999999999996E-4</c:v>
                </c:pt>
                <c:pt idx="624">
                  <c:v>5.1712000000000004E-4</c:v>
                </c:pt>
                <c:pt idx="625">
                  <c:v>5.3928000000000005E-4</c:v>
                </c:pt>
                <c:pt idx="626">
                  <c:v>5.6479999999999996E-4</c:v>
                </c:pt>
                <c:pt idx="627">
                  <c:v>5.8576000000000006E-4</c:v>
                </c:pt>
                <c:pt idx="628">
                  <c:v>6.1175999999999993E-4</c:v>
                </c:pt>
                <c:pt idx="629">
                  <c:v>0</c:v>
                </c:pt>
                <c:pt idx="630">
                  <c:v>-8.2800000000000006E-7</c:v>
                </c:pt>
                <c:pt idx="631">
                  <c:v>8.5760000000000006E-6</c:v>
                </c:pt>
                <c:pt idx="632">
                  <c:v>1.1096E-5</c:v>
                </c:pt>
                <c:pt idx="633">
                  <c:v>1.3723999999999999E-5</c:v>
                </c:pt>
                <c:pt idx="634">
                  <c:v>1.6764000000000001E-5</c:v>
                </c:pt>
                <c:pt idx="635">
                  <c:v>1.9936E-5</c:v>
                </c:pt>
                <c:pt idx="636">
                  <c:v>2.3955999999999999E-5</c:v>
                </c:pt>
                <c:pt idx="637">
                  <c:v>2.8087999999999999E-5</c:v>
                </c:pt>
                <c:pt idx="638">
                  <c:v>3.2876000000000002E-5</c:v>
                </c:pt>
                <c:pt idx="639">
                  <c:v>3.7200000000000003E-5</c:v>
                </c:pt>
                <c:pt idx="640">
                  <c:v>4.2667999999999999E-5</c:v>
                </c:pt>
                <c:pt idx="641">
                  <c:v>5.7880000000000001E-5</c:v>
                </c:pt>
                <c:pt idx="642">
                  <c:v>7.4999999999999993E-5</c:v>
                </c:pt>
                <c:pt idx="643">
                  <c:v>9.7255999999999992E-5</c:v>
                </c:pt>
                <c:pt idx="644">
                  <c:v>1.2438E-4</c:v>
                </c:pt>
                <c:pt idx="645">
                  <c:v>1.5634399999999999E-4</c:v>
                </c:pt>
                <c:pt idx="646">
                  <c:v>1.94236E-4</c:v>
                </c:pt>
                <c:pt idx="647">
                  <c:v>2.3887999999999999E-4</c:v>
                </c:pt>
                <c:pt idx="648">
                  <c:v>2.9171200000000002E-4</c:v>
                </c:pt>
                <c:pt idx="649">
                  <c:v>3.5344400000000001E-4</c:v>
                </c:pt>
                <c:pt idx="650">
                  <c:v>4.2620000000000001E-4</c:v>
                </c:pt>
                <c:pt idx="651">
                  <c:v>5.1692000000000003E-4</c:v>
                </c:pt>
                <c:pt idx="652">
                  <c:v>6.1172000000000006E-4</c:v>
                </c:pt>
                <c:pt idx="653">
                  <c:v>1.1670000000000001E-3</c:v>
                </c:pt>
                <c:pt idx="654">
                  <c:v>2.0927200000000002E-3</c:v>
                </c:pt>
                <c:pt idx="655">
                  <c:v>3.5353199999999998E-3</c:v>
                </c:pt>
                <c:pt idx="656">
                  <c:v>5.5860000000000007E-3</c:v>
                </c:pt>
                <c:pt idx="657">
                  <c:v>8.464000000000001E-3</c:v>
                </c:pt>
                <c:pt idx="658">
                  <c:v>1.2106800000000001E-2</c:v>
                </c:pt>
                <c:pt idx="659">
                  <c:v>1.6820399999999999E-2</c:v>
                </c:pt>
                <c:pt idx="660">
                  <c:v>2.2617999999999999E-2</c:v>
                </c:pt>
                <c:pt idx="661">
                  <c:v>2.9156400000000002E-2</c:v>
                </c:pt>
                <c:pt idx="662">
                  <c:v>3.6420000000000001E-2</c:v>
                </c:pt>
                <c:pt idx="663">
                  <c:v>4.3875999999999998E-2</c:v>
                </c:pt>
                <c:pt idx="664">
                  <c:v>5.2803999999999997E-2</c:v>
                </c:pt>
                <c:pt idx="665">
                  <c:v>6.2743999999999994E-2</c:v>
                </c:pt>
                <c:pt idx="666">
                  <c:v>7.4212E-2</c:v>
                </c:pt>
                <c:pt idx="667">
                  <c:v>8.7287999999999991E-2</c:v>
                </c:pt>
                <c:pt idx="668">
                  <c:v>0.10093200000000001</c:v>
                </c:pt>
                <c:pt idx="669">
                  <c:v>0.115468</c:v>
                </c:pt>
                <c:pt idx="670">
                  <c:v>0.118936</c:v>
                </c:pt>
                <c:pt idx="671">
                  <c:v>0.14907599999999999</c:v>
                </c:pt>
                <c:pt idx="672">
                  <c:v>0.16824</c:v>
                </c:pt>
                <c:pt idx="673">
                  <c:v>0.18637600000000001</c:v>
                </c:pt>
                <c:pt idx="674">
                  <c:v>0.20719600000000002</c:v>
                </c:pt>
                <c:pt idx="675">
                  <c:v>0.23130000000000001</c:v>
                </c:pt>
                <c:pt idx="676">
                  <c:v>0.255216</c:v>
                </c:pt>
                <c:pt idx="677">
                  <c:v>0.28045599999999998</c:v>
                </c:pt>
                <c:pt idx="678">
                  <c:v>0.30938399999999999</c:v>
                </c:pt>
                <c:pt idx="679">
                  <c:v>0.339368</c:v>
                </c:pt>
                <c:pt idx="680">
                  <c:v>0.36981600000000003</c:v>
                </c:pt>
                <c:pt idx="681">
                  <c:v>0.4052</c:v>
                </c:pt>
                <c:pt idx="682">
                  <c:v>0.44403999999999999</c:v>
                </c:pt>
                <c:pt idx="683">
                  <c:v>0.48715999999999998</c:v>
                </c:pt>
                <c:pt idx="684">
                  <c:v>0.53876000000000002</c:v>
                </c:pt>
                <c:pt idx="685">
                  <c:v>0.59152000000000005</c:v>
                </c:pt>
                <c:pt idx="686">
                  <c:v>0.65239999999999998</c:v>
                </c:pt>
                <c:pt idx="687">
                  <c:v>0.7278</c:v>
                </c:pt>
                <c:pt idx="688">
                  <c:v>0.80659999999999998</c:v>
                </c:pt>
                <c:pt idx="689">
                  <c:v>0.88880000000000003</c:v>
                </c:pt>
                <c:pt idx="690">
                  <c:v>0.98719999999999997</c:v>
                </c:pt>
                <c:pt idx="691">
                  <c:v>1.0778000000000001</c:v>
                </c:pt>
                <c:pt idx="692">
                  <c:v>1.1694</c:v>
                </c:pt>
                <c:pt idx="693">
                  <c:v>1.2700800000000001</c:v>
                </c:pt>
                <c:pt idx="694">
                  <c:v>1.3634000000000002</c:v>
                </c:pt>
                <c:pt idx="695">
                  <c:v>1.4512399999999999</c:v>
                </c:pt>
                <c:pt idx="696">
                  <c:v>1.5421600000000002</c:v>
                </c:pt>
                <c:pt idx="697">
                  <c:v>1.6267600000000002</c:v>
                </c:pt>
                <c:pt idx="698">
                  <c:v>1.7088800000000002</c:v>
                </c:pt>
                <c:pt idx="699">
                  <c:v>0</c:v>
                </c:pt>
                <c:pt idx="700">
                  <c:v>-1.51416E-4</c:v>
                </c:pt>
                <c:pt idx="701">
                  <c:v>0.31287199999999998</c:v>
                </c:pt>
                <c:pt idx="702">
                  <c:v>0.41283999999999998</c:v>
                </c:pt>
                <c:pt idx="703">
                  <c:v>0.49875999999999998</c:v>
                </c:pt>
                <c:pt idx="704">
                  <c:v>0.58355999999999997</c:v>
                </c:pt>
                <c:pt idx="705">
                  <c:v>0.67159999999999997</c:v>
                </c:pt>
                <c:pt idx="706">
                  <c:v>0.76571999999999996</c:v>
                </c:pt>
                <c:pt idx="707">
                  <c:v>0.85780000000000001</c:v>
                </c:pt>
                <c:pt idx="708">
                  <c:v>0.95368000000000008</c:v>
                </c:pt>
                <c:pt idx="709">
                  <c:v>1.04688</c:v>
                </c:pt>
                <c:pt idx="710">
                  <c:v>1.1457200000000001</c:v>
                </c:pt>
                <c:pt idx="711">
                  <c:v>1.39208</c:v>
                </c:pt>
                <c:pt idx="712">
                  <c:v>1.6508</c:v>
                </c:pt>
                <c:pt idx="713">
                  <c:v>1.9140400000000002</c:v>
                </c:pt>
                <c:pt idx="714">
                  <c:v>2.1884000000000001</c:v>
                </c:pt>
                <c:pt idx="715">
                  <c:v>2.4737200000000001</c:v>
                </c:pt>
                <c:pt idx="716">
                  <c:v>2.77684</c:v>
                </c:pt>
                <c:pt idx="717">
                  <c:v>3.0835599999999999</c:v>
                </c:pt>
                <c:pt idx="718">
                  <c:v>3.3922000000000003</c:v>
                </c:pt>
                <c:pt idx="719">
                  <c:v>3.7083599999999999</c:v>
                </c:pt>
                <c:pt idx="720">
                  <c:v>4.0343999999999998</c:v>
                </c:pt>
                <c:pt idx="721">
                  <c:v>4.37</c:v>
                </c:pt>
                <c:pt idx="722">
                  <c:v>4.7200000000000006</c:v>
                </c:pt>
                <c:pt idx="723">
                  <c:v>6.2232000000000003</c:v>
                </c:pt>
                <c:pt idx="724">
                  <c:v>8.555200000000001</c:v>
                </c:pt>
                <c:pt idx="725">
                  <c:v>12.5288</c:v>
                </c:pt>
                <c:pt idx="726">
                  <c:v>17.816399999999998</c:v>
                </c:pt>
                <c:pt idx="727">
                  <c:v>22.475999999999999</c:v>
                </c:pt>
                <c:pt idx="728">
                  <c:v>25.860399999999998</c:v>
                </c:pt>
                <c:pt idx="729">
                  <c:v>28.6296</c:v>
                </c:pt>
                <c:pt idx="730">
                  <c:v>30.692799999999998</c:v>
                </c:pt>
                <c:pt idx="731">
                  <c:v>32.098399999999998</c:v>
                </c:pt>
                <c:pt idx="732">
                  <c:v>33.1556</c:v>
                </c:pt>
                <c:pt idx="733">
                  <c:v>33.904800000000002</c:v>
                </c:pt>
                <c:pt idx="734">
                  <c:v>34.534399999999998</c:v>
                </c:pt>
                <c:pt idx="735">
                  <c:v>35.0916</c:v>
                </c:pt>
                <c:pt idx="736">
                  <c:v>35.584400000000002</c:v>
                </c:pt>
                <c:pt idx="737">
                  <c:v>35.996000000000002</c:v>
                </c:pt>
                <c:pt idx="738">
                  <c:v>36.358799999999995</c:v>
                </c:pt>
                <c:pt idx="739">
                  <c:v>36.712400000000002</c:v>
                </c:pt>
                <c:pt idx="740">
                  <c:v>36.755600000000001</c:v>
                </c:pt>
                <c:pt idx="741">
                  <c:v>37.292400000000001</c:v>
                </c:pt>
                <c:pt idx="742">
                  <c:v>37.586799999999997</c:v>
                </c:pt>
                <c:pt idx="743">
                  <c:v>37.872</c:v>
                </c:pt>
                <c:pt idx="744">
                  <c:v>38.146799999999999</c:v>
                </c:pt>
                <c:pt idx="745">
                  <c:v>38.453200000000002</c:v>
                </c:pt>
                <c:pt idx="746">
                  <c:v>38.735600000000005</c:v>
                </c:pt>
                <c:pt idx="747">
                  <c:v>39.035599999999995</c:v>
                </c:pt>
                <c:pt idx="748">
                  <c:v>39.321199999999997</c:v>
                </c:pt>
                <c:pt idx="749">
                  <c:v>39.587600000000002</c:v>
                </c:pt>
                <c:pt idx="750">
                  <c:v>39.871200000000002</c:v>
                </c:pt>
                <c:pt idx="751">
                  <c:v>40.124000000000002</c:v>
                </c:pt>
                <c:pt idx="752">
                  <c:v>40.387999999999998</c:v>
                </c:pt>
                <c:pt idx="753">
                  <c:v>40.647999999999996</c:v>
                </c:pt>
                <c:pt idx="754">
                  <c:v>40.896000000000001</c:v>
                </c:pt>
                <c:pt idx="755">
                  <c:v>41.12</c:v>
                </c:pt>
                <c:pt idx="756">
                  <c:v>41.384</c:v>
                </c:pt>
                <c:pt idx="757">
                  <c:v>41.612000000000002</c:v>
                </c:pt>
                <c:pt idx="758">
                  <c:v>41.844000000000001</c:v>
                </c:pt>
                <c:pt idx="759">
                  <c:v>42.076000000000001</c:v>
                </c:pt>
                <c:pt idx="760">
                  <c:v>42.292000000000002</c:v>
                </c:pt>
                <c:pt idx="761">
                  <c:v>42.503999999999998</c:v>
                </c:pt>
                <c:pt idx="762">
                  <c:v>42.708000000000006</c:v>
                </c:pt>
                <c:pt idx="763">
                  <c:v>42.908000000000001</c:v>
                </c:pt>
                <c:pt idx="764">
                  <c:v>43.096000000000004</c:v>
                </c:pt>
                <c:pt idx="765">
                  <c:v>43.271999999999998</c:v>
                </c:pt>
                <c:pt idx="766">
                  <c:v>43.444000000000003</c:v>
                </c:pt>
                <c:pt idx="767">
                  <c:v>43.616</c:v>
                </c:pt>
                <c:pt idx="768">
                  <c:v>43.756</c:v>
                </c:pt>
                <c:pt idx="769">
                  <c:v>0</c:v>
                </c:pt>
                <c:pt idx="770">
                  <c:v>3.2017999999999999E-4</c:v>
                </c:pt>
                <c:pt idx="771">
                  <c:v>10.6052</c:v>
                </c:pt>
                <c:pt idx="772">
                  <c:v>16.238</c:v>
                </c:pt>
                <c:pt idx="773">
                  <c:v>18.941199999999998</c:v>
                </c:pt>
                <c:pt idx="774">
                  <c:v>20.799199999999999</c:v>
                </c:pt>
                <c:pt idx="775">
                  <c:v>22.339600000000001</c:v>
                </c:pt>
                <c:pt idx="776">
                  <c:v>23.697200000000002</c:v>
                </c:pt>
                <c:pt idx="777">
                  <c:v>25.027200000000001</c:v>
                </c:pt>
                <c:pt idx="778">
                  <c:v>26.289199999999997</c:v>
                </c:pt>
                <c:pt idx="779">
                  <c:v>27.504399999999997</c:v>
                </c:pt>
                <c:pt idx="780">
                  <c:v>28.687200000000001</c:v>
                </c:pt>
                <c:pt idx="781">
                  <c:v>31.328000000000003</c:v>
                </c:pt>
                <c:pt idx="782">
                  <c:v>33.818399999999997</c:v>
                </c:pt>
                <c:pt idx="783">
                  <c:v>36.185600000000001</c:v>
                </c:pt>
                <c:pt idx="784">
                  <c:v>38.443199999999997</c:v>
                </c:pt>
                <c:pt idx="785">
                  <c:v>40.556000000000004</c:v>
                </c:pt>
                <c:pt idx="786">
                  <c:v>42.672000000000004</c:v>
                </c:pt>
                <c:pt idx="787">
                  <c:v>44.687999999999995</c:v>
                </c:pt>
                <c:pt idx="788">
                  <c:v>46.656000000000006</c:v>
                </c:pt>
                <c:pt idx="789">
                  <c:v>48.724000000000004</c:v>
                </c:pt>
                <c:pt idx="790">
                  <c:v>51.167999999999999</c:v>
                </c:pt>
                <c:pt idx="791">
                  <c:v>54.704000000000001</c:v>
                </c:pt>
                <c:pt idx="792">
                  <c:v>60.6</c:v>
                </c:pt>
                <c:pt idx="793">
                  <c:v>90.800000000000011</c:v>
                </c:pt>
                <c:pt idx="794">
                  <c:v>99.715999999999994</c:v>
                </c:pt>
                <c:pt idx="795">
                  <c:v>102.73599999999999</c:v>
                </c:pt>
                <c:pt idx="796">
                  <c:v>104.908</c:v>
                </c:pt>
                <c:pt idx="797">
                  <c:v>106.56</c:v>
                </c:pt>
                <c:pt idx="798">
                  <c:v>107.85599999999999</c:v>
                </c:pt>
                <c:pt idx="799">
                  <c:v>108.852</c:v>
                </c:pt>
                <c:pt idx="800">
                  <c:v>109.628</c:v>
                </c:pt>
                <c:pt idx="801">
                  <c:v>110.20399999999999</c:v>
                </c:pt>
                <c:pt idx="802">
                  <c:v>110.60000000000001</c:v>
                </c:pt>
                <c:pt idx="803">
                  <c:v>110.9</c:v>
                </c:pt>
                <c:pt idx="804">
                  <c:v>111.116</c:v>
                </c:pt>
                <c:pt idx="805">
                  <c:v>111.25999999999999</c:v>
                </c:pt>
                <c:pt idx="806">
                  <c:v>111.336</c:v>
                </c:pt>
                <c:pt idx="807">
                  <c:v>111.38000000000001</c:v>
                </c:pt>
                <c:pt idx="808">
                  <c:v>111.36</c:v>
                </c:pt>
                <c:pt idx="809">
                  <c:v>111.35599999999999</c:v>
                </c:pt>
                <c:pt idx="810">
                  <c:v>111.36</c:v>
                </c:pt>
                <c:pt idx="811">
                  <c:v>111.25999999999999</c:v>
                </c:pt>
                <c:pt idx="812">
                  <c:v>111.20399999999999</c:v>
                </c:pt>
                <c:pt idx="813">
                  <c:v>111.136</c:v>
                </c:pt>
                <c:pt idx="814">
                  <c:v>111.06</c:v>
                </c:pt>
                <c:pt idx="815">
                  <c:v>110.996</c:v>
                </c:pt>
                <c:pt idx="816">
                  <c:v>110.92399999999999</c:v>
                </c:pt>
                <c:pt idx="817">
                  <c:v>110.83999999999999</c:v>
                </c:pt>
                <c:pt idx="818">
                  <c:v>110.764</c:v>
                </c:pt>
                <c:pt idx="819">
                  <c:v>110.676</c:v>
                </c:pt>
                <c:pt idx="820">
                  <c:v>110.608</c:v>
                </c:pt>
                <c:pt idx="821">
                  <c:v>110.524</c:v>
                </c:pt>
                <c:pt idx="822">
                  <c:v>110.432</c:v>
                </c:pt>
                <c:pt idx="823">
                  <c:v>110.32400000000001</c:v>
                </c:pt>
                <c:pt idx="824">
                  <c:v>110.21599999999999</c:v>
                </c:pt>
                <c:pt idx="825">
                  <c:v>110.104</c:v>
                </c:pt>
                <c:pt idx="826">
                  <c:v>109.97199999999999</c:v>
                </c:pt>
                <c:pt idx="827">
                  <c:v>109.836</c:v>
                </c:pt>
                <c:pt idx="828">
                  <c:v>109.712</c:v>
                </c:pt>
                <c:pt idx="829">
                  <c:v>109.55199999999999</c:v>
                </c:pt>
                <c:pt idx="830">
                  <c:v>109.384</c:v>
                </c:pt>
                <c:pt idx="831">
                  <c:v>109.22800000000001</c:v>
                </c:pt>
                <c:pt idx="832">
                  <c:v>109.03599999999999</c:v>
                </c:pt>
                <c:pt idx="833">
                  <c:v>108.83199999999999</c:v>
                </c:pt>
                <c:pt idx="834">
                  <c:v>108.648</c:v>
                </c:pt>
                <c:pt idx="835">
                  <c:v>108.43600000000001</c:v>
                </c:pt>
                <c:pt idx="836">
                  <c:v>108.21600000000001</c:v>
                </c:pt>
                <c:pt idx="837">
                  <c:v>107.976</c:v>
                </c:pt>
                <c:pt idx="838">
                  <c:v>107.72800000000001</c:v>
                </c:pt>
                <c:pt idx="839">
                  <c:v>0</c:v>
                </c:pt>
                <c:pt idx="840">
                  <c:v>6.0800000000000001E-5</c:v>
                </c:pt>
                <c:pt idx="841">
                  <c:v>22.253999999999998</c:v>
                </c:pt>
                <c:pt idx="842">
                  <c:v>40.972000000000001</c:v>
                </c:pt>
                <c:pt idx="843">
                  <c:v>54.760000000000005</c:v>
                </c:pt>
                <c:pt idx="844">
                  <c:v>63.231999999999999</c:v>
                </c:pt>
                <c:pt idx="845">
                  <c:v>68.155999999999992</c:v>
                </c:pt>
                <c:pt idx="846">
                  <c:v>71.471999999999994</c:v>
                </c:pt>
                <c:pt idx="847">
                  <c:v>74.144000000000005</c:v>
                </c:pt>
                <c:pt idx="848">
                  <c:v>76.524000000000001</c:v>
                </c:pt>
                <c:pt idx="849">
                  <c:v>78.695999999999998</c:v>
                </c:pt>
                <c:pt idx="850">
                  <c:v>80.671999999999997</c:v>
                </c:pt>
                <c:pt idx="851">
                  <c:v>85.1</c:v>
                </c:pt>
                <c:pt idx="852">
                  <c:v>89.108000000000004</c:v>
                </c:pt>
                <c:pt idx="853">
                  <c:v>92.771999999999991</c:v>
                </c:pt>
                <c:pt idx="854">
                  <c:v>96.191999999999993</c:v>
                </c:pt>
                <c:pt idx="855">
                  <c:v>99.556000000000012</c:v>
                </c:pt>
                <c:pt idx="856">
                  <c:v>102.488</c:v>
                </c:pt>
                <c:pt idx="857">
                  <c:v>105.32</c:v>
                </c:pt>
                <c:pt idx="858">
                  <c:v>108.128</c:v>
                </c:pt>
                <c:pt idx="859">
                  <c:v>111.02</c:v>
                </c:pt>
                <c:pt idx="860">
                  <c:v>114.96000000000001</c:v>
                </c:pt>
                <c:pt idx="861">
                  <c:v>121.404</c:v>
                </c:pt>
                <c:pt idx="862">
                  <c:v>131.33600000000001</c:v>
                </c:pt>
                <c:pt idx="863">
                  <c:v>172.20400000000001</c:v>
                </c:pt>
                <c:pt idx="864">
                  <c:v>184.56399999999999</c:v>
                </c:pt>
                <c:pt idx="865">
                  <c:v>187.828</c:v>
                </c:pt>
                <c:pt idx="866">
                  <c:v>189.732</c:v>
                </c:pt>
                <c:pt idx="867">
                  <c:v>190.852</c:v>
                </c:pt>
                <c:pt idx="868">
                  <c:v>191.49600000000001</c:v>
                </c:pt>
                <c:pt idx="869">
                  <c:v>191.78799999999998</c:v>
                </c:pt>
                <c:pt idx="870">
                  <c:v>191.81200000000001</c:v>
                </c:pt>
                <c:pt idx="871">
                  <c:v>191.65199999999999</c:v>
                </c:pt>
                <c:pt idx="872">
                  <c:v>191.328</c:v>
                </c:pt>
                <c:pt idx="873">
                  <c:v>190.86800000000002</c:v>
                </c:pt>
                <c:pt idx="874">
                  <c:v>190.29599999999999</c:v>
                </c:pt>
                <c:pt idx="875">
                  <c:v>189.65599999999998</c:v>
                </c:pt>
                <c:pt idx="876">
                  <c:v>188.92400000000001</c:v>
                </c:pt>
                <c:pt idx="877">
                  <c:v>188.14400000000001</c:v>
                </c:pt>
                <c:pt idx="878">
                  <c:v>187.32399999999998</c:v>
                </c:pt>
                <c:pt idx="879">
                  <c:v>186.45600000000002</c:v>
                </c:pt>
                <c:pt idx="880">
                  <c:v>186.40799999999999</c:v>
                </c:pt>
                <c:pt idx="881">
                  <c:v>184.69200000000001</c:v>
                </c:pt>
                <c:pt idx="882">
                  <c:v>183.74799999999999</c:v>
                </c:pt>
                <c:pt idx="883">
                  <c:v>182.79599999999999</c:v>
                </c:pt>
                <c:pt idx="884">
                  <c:v>181.84</c:v>
                </c:pt>
                <c:pt idx="885">
                  <c:v>180.88000000000002</c:v>
                </c:pt>
                <c:pt idx="886">
                  <c:v>179.93600000000001</c:v>
                </c:pt>
                <c:pt idx="887">
                  <c:v>178.99200000000002</c:v>
                </c:pt>
                <c:pt idx="888">
                  <c:v>178.02799999999999</c:v>
                </c:pt>
                <c:pt idx="889">
                  <c:v>177.07600000000002</c:v>
                </c:pt>
                <c:pt idx="890">
                  <c:v>176.148</c:v>
                </c:pt>
                <c:pt idx="891">
                  <c:v>175.18</c:v>
                </c:pt>
                <c:pt idx="892">
                  <c:v>174.256</c:v>
                </c:pt>
                <c:pt idx="893">
                  <c:v>173.27600000000001</c:v>
                </c:pt>
                <c:pt idx="894">
                  <c:v>172.30799999999999</c:v>
                </c:pt>
                <c:pt idx="895">
                  <c:v>171.34800000000001</c:v>
                </c:pt>
                <c:pt idx="896">
                  <c:v>170.404</c:v>
                </c:pt>
                <c:pt idx="897">
                  <c:v>169.43600000000001</c:v>
                </c:pt>
                <c:pt idx="898">
                  <c:v>168.49600000000001</c:v>
                </c:pt>
                <c:pt idx="899">
                  <c:v>167.56799999999998</c:v>
                </c:pt>
                <c:pt idx="900">
                  <c:v>166.65199999999999</c:v>
                </c:pt>
                <c:pt idx="901">
                  <c:v>165.756</c:v>
                </c:pt>
                <c:pt idx="902">
                  <c:v>164.86</c:v>
                </c:pt>
                <c:pt idx="903">
                  <c:v>163.964</c:v>
                </c:pt>
                <c:pt idx="904">
                  <c:v>163.10399999999998</c:v>
                </c:pt>
                <c:pt idx="905">
                  <c:v>162.256</c:v>
                </c:pt>
                <c:pt idx="906">
                  <c:v>161.428</c:v>
                </c:pt>
                <c:pt idx="907">
                  <c:v>160.61600000000001</c:v>
                </c:pt>
                <c:pt idx="908">
                  <c:v>159.828</c:v>
                </c:pt>
                <c:pt idx="909">
                  <c:v>0</c:v>
                </c:pt>
                <c:pt idx="910">
                  <c:v>-1.2119199999999999E-4</c:v>
                </c:pt>
                <c:pt idx="911">
                  <c:v>28.1112</c:v>
                </c:pt>
                <c:pt idx="912">
                  <c:v>54.692</c:v>
                </c:pt>
                <c:pt idx="913">
                  <c:v>78.824000000000012</c:v>
                </c:pt>
                <c:pt idx="914">
                  <c:v>99.528000000000006</c:v>
                </c:pt>
                <c:pt idx="915">
                  <c:v>115.68</c:v>
                </c:pt>
                <c:pt idx="916">
                  <c:v>126.87599999999999</c:v>
                </c:pt>
                <c:pt idx="917">
                  <c:v>134.08000000000001</c:v>
                </c:pt>
                <c:pt idx="918">
                  <c:v>138.81199999999998</c:v>
                </c:pt>
                <c:pt idx="919">
                  <c:v>142.28800000000001</c:v>
                </c:pt>
                <c:pt idx="920">
                  <c:v>145.23599999999999</c:v>
                </c:pt>
                <c:pt idx="921">
                  <c:v>151.21200000000002</c:v>
                </c:pt>
                <c:pt idx="922">
                  <c:v>156.18</c:v>
                </c:pt>
                <c:pt idx="923">
                  <c:v>160.61600000000001</c:v>
                </c:pt>
                <c:pt idx="924">
                  <c:v>164.624</c:v>
                </c:pt>
                <c:pt idx="925">
                  <c:v>168.292</c:v>
                </c:pt>
                <c:pt idx="926">
                  <c:v>171.78</c:v>
                </c:pt>
                <c:pt idx="927">
                  <c:v>174.88</c:v>
                </c:pt>
                <c:pt idx="928">
                  <c:v>177.79600000000002</c:v>
                </c:pt>
                <c:pt idx="929">
                  <c:v>180.792</c:v>
                </c:pt>
                <c:pt idx="930">
                  <c:v>184.44</c:v>
                </c:pt>
                <c:pt idx="931">
                  <c:v>189.636</c:v>
                </c:pt>
                <c:pt idx="932">
                  <c:v>198.672</c:v>
                </c:pt>
                <c:pt idx="933">
                  <c:v>252.84800000000001</c:v>
                </c:pt>
                <c:pt idx="934">
                  <c:v>269.34000000000003</c:v>
                </c:pt>
                <c:pt idx="935">
                  <c:v>272.608</c:v>
                </c:pt>
                <c:pt idx="936">
                  <c:v>273.63599999999997</c:v>
                </c:pt>
                <c:pt idx="937">
                  <c:v>273.57599999999996</c:v>
                </c:pt>
                <c:pt idx="938">
                  <c:v>272.95599999999996</c:v>
                </c:pt>
                <c:pt idx="939">
                  <c:v>271.92399999999998</c:v>
                </c:pt>
                <c:pt idx="940">
                  <c:v>270.62</c:v>
                </c:pt>
                <c:pt idx="941">
                  <c:v>269.096</c:v>
                </c:pt>
                <c:pt idx="942">
                  <c:v>267.416</c:v>
                </c:pt>
                <c:pt idx="943">
                  <c:v>265.64400000000001</c:v>
                </c:pt>
                <c:pt idx="944">
                  <c:v>263.73600000000005</c:v>
                </c:pt>
                <c:pt idx="945">
                  <c:v>261.76800000000003</c:v>
                </c:pt>
                <c:pt idx="946">
                  <c:v>259.76799999999997</c:v>
                </c:pt>
                <c:pt idx="947">
                  <c:v>257.70400000000001</c:v>
                </c:pt>
                <c:pt idx="948">
                  <c:v>255.62400000000002</c:v>
                </c:pt>
                <c:pt idx="949">
                  <c:v>253.51600000000002</c:v>
                </c:pt>
                <c:pt idx="950">
                  <c:v>253.452</c:v>
                </c:pt>
                <c:pt idx="951">
                  <c:v>249.328</c:v>
                </c:pt>
                <c:pt idx="952">
                  <c:v>247.21599999999998</c:v>
                </c:pt>
                <c:pt idx="953">
                  <c:v>245.14</c:v>
                </c:pt>
                <c:pt idx="954">
                  <c:v>243.07999999999998</c:v>
                </c:pt>
                <c:pt idx="955">
                  <c:v>241.05599999999998</c:v>
                </c:pt>
                <c:pt idx="956">
                  <c:v>239.05599999999998</c:v>
                </c:pt>
                <c:pt idx="957">
                  <c:v>237.06</c:v>
                </c:pt>
                <c:pt idx="958">
                  <c:v>235.124</c:v>
                </c:pt>
                <c:pt idx="959">
                  <c:v>233.19200000000001</c:v>
                </c:pt>
                <c:pt idx="960">
                  <c:v>231.304</c:v>
                </c:pt>
                <c:pt idx="961">
                  <c:v>229.464</c:v>
                </c:pt>
                <c:pt idx="962">
                  <c:v>227.62799999999999</c:v>
                </c:pt>
                <c:pt idx="963">
                  <c:v>225.84799999999998</c:v>
                </c:pt>
                <c:pt idx="964">
                  <c:v>224.1</c:v>
                </c:pt>
                <c:pt idx="965">
                  <c:v>222.41200000000001</c:v>
                </c:pt>
                <c:pt idx="966">
                  <c:v>220.792</c:v>
                </c:pt>
                <c:pt idx="967">
                  <c:v>219.20000000000002</c:v>
                </c:pt>
                <c:pt idx="968">
                  <c:v>217.66</c:v>
                </c:pt>
                <c:pt idx="969">
                  <c:v>216.18799999999999</c:v>
                </c:pt>
                <c:pt idx="970">
                  <c:v>214.768</c:v>
                </c:pt>
                <c:pt idx="971">
                  <c:v>213.376</c:v>
                </c:pt>
                <c:pt idx="972">
                  <c:v>212.01600000000002</c:v>
                </c:pt>
                <c:pt idx="973">
                  <c:v>210.70400000000001</c:v>
                </c:pt>
                <c:pt idx="974">
                  <c:v>209.46</c:v>
                </c:pt>
                <c:pt idx="975">
                  <c:v>208.22800000000001</c:v>
                </c:pt>
                <c:pt idx="976">
                  <c:v>207.024</c:v>
                </c:pt>
                <c:pt idx="977">
                  <c:v>205.85600000000002</c:v>
                </c:pt>
                <c:pt idx="978">
                  <c:v>204.72000000000003</c:v>
                </c:pt>
                <c:pt idx="979">
                  <c:v>0</c:v>
                </c:pt>
                <c:pt idx="980">
                  <c:v>-5.5540000000000006E-4</c:v>
                </c:pt>
                <c:pt idx="981">
                  <c:v>31.494800000000005</c:v>
                </c:pt>
                <c:pt idx="982">
                  <c:v>62.472000000000001</c:v>
                </c:pt>
                <c:pt idx="983">
                  <c:v>92.42</c:v>
                </c:pt>
                <c:pt idx="984">
                  <c:v>120.732</c:v>
                </c:pt>
                <c:pt idx="985">
                  <c:v>146.94</c:v>
                </c:pt>
                <c:pt idx="986">
                  <c:v>170.38800000000001</c:v>
                </c:pt>
                <c:pt idx="987">
                  <c:v>190.56799999999998</c:v>
                </c:pt>
                <c:pt idx="988">
                  <c:v>206.86799999999999</c:v>
                </c:pt>
                <c:pt idx="989">
                  <c:v>219.048</c:v>
                </c:pt>
                <c:pt idx="990">
                  <c:v>227.58</c:v>
                </c:pt>
                <c:pt idx="991">
                  <c:v>239.33199999999999</c:v>
                </c:pt>
                <c:pt idx="992">
                  <c:v>246.15600000000001</c:v>
                </c:pt>
                <c:pt idx="993">
                  <c:v>251.548</c:v>
                </c:pt>
                <c:pt idx="994">
                  <c:v>256.11599999999999</c:v>
                </c:pt>
                <c:pt idx="995">
                  <c:v>260.10399999999998</c:v>
                </c:pt>
                <c:pt idx="996">
                  <c:v>263.71199999999999</c:v>
                </c:pt>
                <c:pt idx="997">
                  <c:v>266.90000000000003</c:v>
                </c:pt>
                <c:pt idx="998">
                  <c:v>269.82800000000003</c:v>
                </c:pt>
                <c:pt idx="999">
                  <c:v>272.54000000000002</c:v>
                </c:pt>
                <c:pt idx="1000">
                  <c:v>275.18399999999997</c:v>
                </c:pt>
                <c:pt idx="1001">
                  <c:v>278.464</c:v>
                </c:pt>
                <c:pt idx="1002">
                  <c:v>283.25600000000003</c:v>
                </c:pt>
                <c:pt idx="1003">
                  <c:v>323.89600000000002</c:v>
                </c:pt>
                <c:pt idx="1004">
                  <c:v>351.16800000000001</c:v>
                </c:pt>
                <c:pt idx="1005">
                  <c:v>353.84399999999999</c:v>
                </c:pt>
                <c:pt idx="1006">
                  <c:v>353.75600000000003</c:v>
                </c:pt>
                <c:pt idx="1007">
                  <c:v>352.28800000000001</c:v>
                </c:pt>
                <c:pt idx="1008">
                  <c:v>350.06</c:v>
                </c:pt>
                <c:pt idx="1009">
                  <c:v>347.38799999999998</c:v>
                </c:pt>
                <c:pt idx="1010">
                  <c:v>344.38400000000001</c:v>
                </c:pt>
                <c:pt idx="1011">
                  <c:v>341.18799999999999</c:v>
                </c:pt>
                <c:pt idx="1012">
                  <c:v>337.86</c:v>
                </c:pt>
                <c:pt idx="1013">
                  <c:v>334.36799999999999</c:v>
                </c:pt>
                <c:pt idx="1014">
                  <c:v>330.85599999999999</c:v>
                </c:pt>
                <c:pt idx="1015">
                  <c:v>327.26400000000001</c:v>
                </c:pt>
                <c:pt idx="1016">
                  <c:v>323.66800000000001</c:v>
                </c:pt>
                <c:pt idx="1017">
                  <c:v>320.11200000000002</c:v>
                </c:pt>
                <c:pt idx="1018">
                  <c:v>316.584</c:v>
                </c:pt>
                <c:pt idx="1019">
                  <c:v>313.06400000000002</c:v>
                </c:pt>
                <c:pt idx="1020">
                  <c:v>312.98399999999998</c:v>
                </c:pt>
                <c:pt idx="1021">
                  <c:v>306.28800000000001</c:v>
                </c:pt>
                <c:pt idx="1022">
                  <c:v>302.92400000000004</c:v>
                </c:pt>
                <c:pt idx="1023">
                  <c:v>299.71999999999997</c:v>
                </c:pt>
                <c:pt idx="1024">
                  <c:v>296.548</c:v>
                </c:pt>
                <c:pt idx="1025">
                  <c:v>293.48</c:v>
                </c:pt>
                <c:pt idx="1026">
                  <c:v>290.50799999999998</c:v>
                </c:pt>
                <c:pt idx="1027">
                  <c:v>287.64</c:v>
                </c:pt>
                <c:pt idx="1028">
                  <c:v>284.86400000000003</c:v>
                </c:pt>
                <c:pt idx="1029">
                  <c:v>282.16400000000004</c:v>
                </c:pt>
                <c:pt idx="1030">
                  <c:v>279.55200000000002</c:v>
                </c:pt>
                <c:pt idx="1031">
                  <c:v>277.02800000000002</c:v>
                </c:pt>
                <c:pt idx="1032">
                  <c:v>274.61600000000004</c:v>
                </c:pt>
                <c:pt idx="1033">
                  <c:v>272.26400000000001</c:v>
                </c:pt>
                <c:pt idx="1034">
                  <c:v>270</c:v>
                </c:pt>
                <c:pt idx="1035">
                  <c:v>267.82</c:v>
                </c:pt>
                <c:pt idx="1036">
                  <c:v>265.68799999999999</c:v>
                </c:pt>
                <c:pt idx="1037">
                  <c:v>263.61600000000004</c:v>
                </c:pt>
                <c:pt idx="1038">
                  <c:v>261.61200000000002</c:v>
                </c:pt>
                <c:pt idx="1039">
                  <c:v>259.64</c:v>
                </c:pt>
                <c:pt idx="1040">
                  <c:v>257.75199999999995</c:v>
                </c:pt>
                <c:pt idx="1041">
                  <c:v>255.92399999999998</c:v>
                </c:pt>
                <c:pt idx="1042">
                  <c:v>254.15199999999999</c:v>
                </c:pt>
                <c:pt idx="1043">
                  <c:v>252.428</c:v>
                </c:pt>
                <c:pt idx="1044">
                  <c:v>250.732</c:v>
                </c:pt>
                <c:pt idx="1045">
                  <c:v>249.10399999999998</c:v>
                </c:pt>
                <c:pt idx="1046">
                  <c:v>247.51600000000002</c:v>
                </c:pt>
                <c:pt idx="1047">
                  <c:v>0</c:v>
                </c:pt>
                <c:pt idx="1048">
                  <c:v>-5.6603999999999997E-4</c:v>
                </c:pt>
                <c:pt idx="1049">
                  <c:v>33.160799999999995</c:v>
                </c:pt>
                <c:pt idx="1050">
                  <c:v>66.007999999999996</c:v>
                </c:pt>
                <c:pt idx="1051">
                  <c:v>98.196000000000012</c:v>
                </c:pt>
                <c:pt idx="1052">
                  <c:v>129.38800000000001</c:v>
                </c:pt>
                <c:pt idx="1053">
                  <c:v>159.316</c:v>
                </c:pt>
                <c:pt idx="1054">
                  <c:v>187.68</c:v>
                </c:pt>
                <c:pt idx="1055">
                  <c:v>214.256</c:v>
                </c:pt>
                <c:pt idx="1056">
                  <c:v>238.78399999999999</c:v>
                </c:pt>
                <c:pt idx="1057">
                  <c:v>260.92399999999998</c:v>
                </c:pt>
                <c:pt idx="1058">
                  <c:v>280.35199999999998</c:v>
                </c:pt>
                <c:pt idx="1059">
                  <c:v>315.40000000000003</c:v>
                </c:pt>
                <c:pt idx="1060">
                  <c:v>333.04</c:v>
                </c:pt>
                <c:pt idx="1061">
                  <c:v>342.23199999999997</c:v>
                </c:pt>
                <c:pt idx="1062">
                  <c:v>348.51600000000002</c:v>
                </c:pt>
                <c:pt idx="1063">
                  <c:v>353.40800000000002</c:v>
                </c:pt>
                <c:pt idx="1064">
                  <c:v>357.46800000000002</c:v>
                </c:pt>
                <c:pt idx="1065">
                  <c:v>361</c:v>
                </c:pt>
                <c:pt idx="1066">
                  <c:v>363.892</c:v>
                </c:pt>
                <c:pt idx="1067">
                  <c:v>366.55599999999998</c:v>
                </c:pt>
                <c:pt idx="1068">
                  <c:v>369.06799999999998</c:v>
                </c:pt>
                <c:pt idx="1069">
                  <c:v>371.29599999999999</c:v>
                </c:pt>
                <c:pt idx="1070">
                  <c:v>373.56</c:v>
                </c:pt>
                <c:pt idx="1071">
                  <c:v>391.57599999999996</c:v>
                </c:pt>
                <c:pt idx="1072">
                  <c:v>425.64000000000004</c:v>
                </c:pt>
                <c:pt idx="1073">
                  <c:v>429.20000000000005</c:v>
                </c:pt>
                <c:pt idx="1074">
                  <c:v>428.24</c:v>
                </c:pt>
                <c:pt idx="1075">
                  <c:v>425.36</c:v>
                </c:pt>
                <c:pt idx="1076">
                  <c:v>421.48</c:v>
                </c:pt>
                <c:pt idx="1077">
                  <c:v>417</c:v>
                </c:pt>
                <c:pt idx="1078">
                  <c:v>412.16</c:v>
                </c:pt>
                <c:pt idx="1079">
                  <c:v>407.08</c:v>
                </c:pt>
                <c:pt idx="1080">
                  <c:v>401.88</c:v>
                </c:pt>
                <c:pt idx="1081">
                  <c:v>396.65600000000001</c:v>
                </c:pt>
                <c:pt idx="1082">
                  <c:v>391.35599999999999</c:v>
                </c:pt>
                <c:pt idx="1083">
                  <c:v>386.14</c:v>
                </c:pt>
                <c:pt idx="1084">
                  <c:v>381.012</c:v>
                </c:pt>
                <c:pt idx="1085">
                  <c:v>375.988</c:v>
                </c:pt>
                <c:pt idx="1086">
                  <c:v>371.072</c:v>
                </c:pt>
                <c:pt idx="1087">
                  <c:v>366.28399999999999</c:v>
                </c:pt>
                <c:pt idx="1088">
                  <c:v>366.24</c:v>
                </c:pt>
                <c:pt idx="1089">
                  <c:v>357.24400000000003</c:v>
                </c:pt>
                <c:pt idx="1090">
                  <c:v>352.88000000000005</c:v>
                </c:pt>
                <c:pt idx="1091">
                  <c:v>348.71999999999997</c:v>
                </c:pt>
                <c:pt idx="1092">
                  <c:v>344.70800000000003</c:v>
                </c:pt>
                <c:pt idx="1093">
                  <c:v>340.84399999999999</c:v>
                </c:pt>
                <c:pt idx="1094">
                  <c:v>337.16</c:v>
                </c:pt>
                <c:pt idx="1095">
                  <c:v>333.584</c:v>
                </c:pt>
                <c:pt idx="1096">
                  <c:v>330.14400000000001</c:v>
                </c:pt>
                <c:pt idx="1097">
                  <c:v>326.83600000000001</c:v>
                </c:pt>
                <c:pt idx="1098">
                  <c:v>323.62800000000004</c:v>
                </c:pt>
                <c:pt idx="1099">
                  <c:v>320.54399999999998</c:v>
                </c:pt>
                <c:pt idx="1100">
                  <c:v>317.524</c:v>
                </c:pt>
                <c:pt idx="1101">
                  <c:v>314.57600000000002</c:v>
                </c:pt>
                <c:pt idx="1102">
                  <c:v>311.74400000000003</c:v>
                </c:pt>
                <c:pt idx="1103">
                  <c:v>309.02000000000004</c:v>
                </c:pt>
                <c:pt idx="1104">
                  <c:v>306.34800000000001</c:v>
                </c:pt>
                <c:pt idx="1105">
                  <c:v>303.77600000000001</c:v>
                </c:pt>
                <c:pt idx="1106">
                  <c:v>0</c:v>
                </c:pt>
                <c:pt idx="1107">
                  <c:v>-6.2519999999999991E-4</c:v>
                </c:pt>
                <c:pt idx="1108">
                  <c:v>34.245999999999995</c:v>
                </c:pt>
                <c:pt idx="1109">
                  <c:v>68.283999999999992</c:v>
                </c:pt>
                <c:pt idx="1110">
                  <c:v>101.8</c:v>
                </c:pt>
                <c:pt idx="1111">
                  <c:v>134.48399999999998</c:v>
                </c:pt>
                <c:pt idx="1112">
                  <c:v>166.16</c:v>
                </c:pt>
                <c:pt idx="1113">
                  <c:v>196.61600000000001</c:v>
                </c:pt>
                <c:pt idx="1114">
                  <c:v>225.696</c:v>
                </c:pt>
                <c:pt idx="1115">
                  <c:v>253.22800000000001</c:v>
                </c:pt>
                <c:pt idx="1116">
                  <c:v>279.10400000000004</c:v>
                </c:pt>
                <c:pt idx="1117">
                  <c:v>303.16800000000001</c:v>
                </c:pt>
                <c:pt idx="1118">
                  <c:v>354.50399999999996</c:v>
                </c:pt>
                <c:pt idx="1119">
                  <c:v>391.46799999999996</c:v>
                </c:pt>
                <c:pt idx="1120">
                  <c:v>413.2</c:v>
                </c:pt>
                <c:pt idx="1121">
                  <c:v>424.52</c:v>
                </c:pt>
                <c:pt idx="1122">
                  <c:v>431.32</c:v>
                </c:pt>
                <c:pt idx="1123">
                  <c:v>436.28</c:v>
                </c:pt>
                <c:pt idx="1124">
                  <c:v>440.12</c:v>
                </c:pt>
                <c:pt idx="1125">
                  <c:v>443.28000000000003</c:v>
                </c:pt>
                <c:pt idx="1126">
                  <c:v>446.08</c:v>
                </c:pt>
                <c:pt idx="1127">
                  <c:v>448.35999999999996</c:v>
                </c:pt>
                <c:pt idx="1128">
                  <c:v>450.23999999999995</c:v>
                </c:pt>
                <c:pt idx="1129">
                  <c:v>452</c:v>
                </c:pt>
                <c:pt idx="1130">
                  <c:v>459.8</c:v>
                </c:pt>
                <c:pt idx="1131">
                  <c:v>487.32</c:v>
                </c:pt>
                <c:pt idx="1132">
                  <c:v>498.88</c:v>
                </c:pt>
                <c:pt idx="1133">
                  <c:v>497.59999999999997</c:v>
                </c:pt>
                <c:pt idx="1134">
                  <c:v>493.44</c:v>
                </c:pt>
                <c:pt idx="1135">
                  <c:v>487.88</c:v>
                </c:pt>
                <c:pt idx="1136">
                  <c:v>481.59999999999997</c:v>
                </c:pt>
                <c:pt idx="1137">
                  <c:v>474.84</c:v>
                </c:pt>
                <c:pt idx="1138">
                  <c:v>467.96</c:v>
                </c:pt>
                <c:pt idx="1139">
                  <c:v>460.96</c:v>
                </c:pt>
                <c:pt idx="1140">
                  <c:v>453.96</c:v>
                </c:pt>
                <c:pt idx="1141">
                  <c:v>447.08</c:v>
                </c:pt>
                <c:pt idx="1142">
                  <c:v>440.32</c:v>
                </c:pt>
                <c:pt idx="1143">
                  <c:v>433.8</c:v>
                </c:pt>
                <c:pt idx="1144">
                  <c:v>427.44</c:v>
                </c:pt>
                <c:pt idx="1145">
                  <c:v>421.36</c:v>
                </c:pt>
                <c:pt idx="1146">
                  <c:v>415.48</c:v>
                </c:pt>
                <c:pt idx="1147">
                  <c:v>415.44</c:v>
                </c:pt>
                <c:pt idx="1148">
                  <c:v>404.48</c:v>
                </c:pt>
                <c:pt idx="1149">
                  <c:v>399.22400000000005</c:v>
                </c:pt>
                <c:pt idx="1150">
                  <c:v>394.21600000000001</c:v>
                </c:pt>
                <c:pt idx="1151">
                  <c:v>389.40799999999996</c:v>
                </c:pt>
                <c:pt idx="1152">
                  <c:v>384.79200000000003</c:v>
                </c:pt>
                <c:pt idx="1153">
                  <c:v>380.35600000000005</c:v>
                </c:pt>
                <c:pt idx="1154">
                  <c:v>376.072</c:v>
                </c:pt>
                <c:pt idx="1155">
                  <c:v>371.94400000000002</c:v>
                </c:pt>
                <c:pt idx="1156">
                  <c:v>367.94</c:v>
                </c:pt>
                <c:pt idx="1157">
                  <c:v>364.06</c:v>
                </c:pt>
                <c:pt idx="1158">
                  <c:v>360.32799999999997</c:v>
                </c:pt>
                <c:pt idx="1159">
                  <c:v>0</c:v>
                </c:pt>
                <c:pt idx="1160">
                  <c:v>-6.8268000000000007E-4</c:v>
                </c:pt>
                <c:pt idx="1161">
                  <c:v>34.937999999999995</c:v>
                </c:pt>
                <c:pt idx="1162">
                  <c:v>69.744</c:v>
                </c:pt>
                <c:pt idx="1163">
                  <c:v>104.072</c:v>
                </c:pt>
                <c:pt idx="1164">
                  <c:v>137.672</c:v>
                </c:pt>
                <c:pt idx="1165">
                  <c:v>170.36799999999999</c:v>
                </c:pt>
                <c:pt idx="1166">
                  <c:v>201.98</c:v>
                </c:pt>
                <c:pt idx="1167">
                  <c:v>232.352</c:v>
                </c:pt>
                <c:pt idx="1168">
                  <c:v>261.428</c:v>
                </c:pt>
                <c:pt idx="1169">
                  <c:v>289.06399999999996</c:v>
                </c:pt>
                <c:pt idx="1170">
                  <c:v>315.20799999999997</c:v>
                </c:pt>
                <c:pt idx="1171">
                  <c:v>373.76400000000001</c:v>
                </c:pt>
                <c:pt idx="1172">
                  <c:v>422.04</c:v>
                </c:pt>
                <c:pt idx="1173">
                  <c:v>459.4</c:v>
                </c:pt>
                <c:pt idx="1174">
                  <c:v>484.71999999999997</c:v>
                </c:pt>
                <c:pt idx="1175">
                  <c:v>499.47999999999996</c:v>
                </c:pt>
                <c:pt idx="1176">
                  <c:v>507.76</c:v>
                </c:pt>
                <c:pt idx="1177">
                  <c:v>513.07999999999993</c:v>
                </c:pt>
                <c:pt idx="1178">
                  <c:v>516.92000000000007</c:v>
                </c:pt>
                <c:pt idx="1179">
                  <c:v>519.92000000000007</c:v>
                </c:pt>
                <c:pt idx="1180">
                  <c:v>522.32000000000005</c:v>
                </c:pt>
                <c:pt idx="1181">
                  <c:v>524.24</c:v>
                </c:pt>
                <c:pt idx="1182">
                  <c:v>525.71999999999991</c:v>
                </c:pt>
                <c:pt idx="1183">
                  <c:v>529.80000000000007</c:v>
                </c:pt>
                <c:pt idx="1184">
                  <c:v>540.68000000000006</c:v>
                </c:pt>
                <c:pt idx="1185">
                  <c:v>559.88</c:v>
                </c:pt>
                <c:pt idx="1186">
                  <c:v>561</c:v>
                </c:pt>
                <c:pt idx="1187">
                  <c:v>556.11999999999989</c:v>
                </c:pt>
                <c:pt idx="1188">
                  <c:v>549.12</c:v>
                </c:pt>
                <c:pt idx="1189">
                  <c:v>541.16</c:v>
                </c:pt>
                <c:pt idx="1190">
                  <c:v>532.72</c:v>
                </c:pt>
                <c:pt idx="1191">
                  <c:v>524.12</c:v>
                </c:pt>
                <c:pt idx="1192">
                  <c:v>515.48</c:v>
                </c:pt>
                <c:pt idx="1193">
                  <c:v>506.96</c:v>
                </c:pt>
                <c:pt idx="1194">
                  <c:v>498.59999999999997</c:v>
                </c:pt>
                <c:pt idx="1195">
                  <c:v>490.48</c:v>
                </c:pt>
                <c:pt idx="1196">
                  <c:v>482.68</c:v>
                </c:pt>
                <c:pt idx="1197">
                  <c:v>475.24</c:v>
                </c:pt>
                <c:pt idx="1198">
                  <c:v>468.08</c:v>
                </c:pt>
                <c:pt idx="1199">
                  <c:v>461.2</c:v>
                </c:pt>
                <c:pt idx="1200">
                  <c:v>0</c:v>
                </c:pt>
                <c:pt idx="1201">
                  <c:v>-5.6168000000000006E-4</c:v>
                </c:pt>
                <c:pt idx="1202">
                  <c:v>35.577600000000004</c:v>
                </c:pt>
                <c:pt idx="1203">
                  <c:v>71.007999999999996</c:v>
                </c:pt>
                <c:pt idx="1204">
                  <c:v>106.02799999999999</c:v>
                </c:pt>
                <c:pt idx="1205">
                  <c:v>140.36000000000001</c:v>
                </c:pt>
                <c:pt idx="1206">
                  <c:v>173.828</c:v>
                </c:pt>
                <c:pt idx="1207">
                  <c:v>206.27200000000002</c:v>
                </c:pt>
                <c:pt idx="1208">
                  <c:v>237.54</c:v>
                </c:pt>
                <c:pt idx="1209">
                  <c:v>267.584</c:v>
                </c:pt>
                <c:pt idx="1210">
                  <c:v>296.39999999999998</c:v>
                </c:pt>
                <c:pt idx="1211">
                  <c:v>323.74399999999997</c:v>
                </c:pt>
                <c:pt idx="1212">
                  <c:v>386.29599999999999</c:v>
                </c:pt>
                <c:pt idx="1213">
                  <c:v>440.12</c:v>
                </c:pt>
                <c:pt idx="1214">
                  <c:v>485.59999999999997</c:v>
                </c:pt>
                <c:pt idx="1215">
                  <c:v>522.71999999999991</c:v>
                </c:pt>
                <c:pt idx="1216">
                  <c:v>551.20000000000005</c:v>
                </c:pt>
                <c:pt idx="1217">
                  <c:v>571.32000000000005</c:v>
                </c:pt>
                <c:pt idx="1218">
                  <c:v>583.91999999999996</c:v>
                </c:pt>
                <c:pt idx="1219">
                  <c:v>591.24</c:v>
                </c:pt>
                <c:pt idx="1220">
                  <c:v>595.88</c:v>
                </c:pt>
                <c:pt idx="1221">
                  <c:v>599.07999999999993</c:v>
                </c:pt>
                <c:pt idx="1222">
                  <c:v>601.36</c:v>
                </c:pt>
                <c:pt idx="1223">
                  <c:v>602.96</c:v>
                </c:pt>
                <c:pt idx="1224">
                  <c:v>606.04000000000008</c:v>
                </c:pt>
                <c:pt idx="1225">
                  <c:v>606.88</c:v>
                </c:pt>
                <c:pt idx="1226">
                  <c:v>614.80000000000007</c:v>
                </c:pt>
                <c:pt idx="1227">
                  <c:v>619</c:v>
                </c:pt>
                <c:pt idx="1228">
                  <c:v>613.88</c:v>
                </c:pt>
                <c:pt idx="1229">
                  <c:v>605.67999999999995</c:v>
                </c:pt>
                <c:pt idx="1230">
                  <c:v>596.19999999999993</c:v>
                </c:pt>
                <c:pt idx="1231">
                  <c:v>586.16</c:v>
                </c:pt>
                <c:pt idx="1232">
                  <c:v>576</c:v>
                </c:pt>
                <c:pt idx="1233">
                  <c:v>565.88</c:v>
                </c:pt>
                <c:pt idx="1234">
                  <c:v>556</c:v>
                </c:pt>
                <c:pt idx="1235">
                  <c:v>546.44000000000005</c:v>
                </c:pt>
                <c:pt idx="1236">
                  <c:v>537.24</c:v>
                </c:pt>
                <c:pt idx="1237">
                  <c:v>528.32000000000005</c:v>
                </c:pt>
                <c:pt idx="1238">
                  <c:v>519.80000000000007</c:v>
                </c:pt>
                <c:pt idx="1239">
                  <c:v>511.64</c:v>
                </c:pt>
                <c:pt idx="1240">
                  <c:v>503.84</c:v>
                </c:pt>
                <c:pt idx="1241">
                  <c:v>0</c:v>
                </c:pt>
                <c:pt idx="1242">
                  <c:v>-7.5812000000000004E-4</c:v>
                </c:pt>
                <c:pt idx="1243">
                  <c:v>35.798000000000002</c:v>
                </c:pt>
                <c:pt idx="1244">
                  <c:v>71.492000000000004</c:v>
                </c:pt>
                <c:pt idx="1245">
                  <c:v>106.776</c:v>
                </c:pt>
                <c:pt idx="1246">
                  <c:v>141.38800000000001</c:v>
                </c:pt>
                <c:pt idx="1247">
                  <c:v>175.22399999999999</c:v>
                </c:pt>
                <c:pt idx="1248">
                  <c:v>208.048</c:v>
                </c:pt>
                <c:pt idx="1249">
                  <c:v>239.77599999999998</c:v>
                </c:pt>
                <c:pt idx="1250">
                  <c:v>270.31200000000001</c:v>
                </c:pt>
                <c:pt idx="1251">
                  <c:v>299.56</c:v>
                </c:pt>
                <c:pt idx="1252">
                  <c:v>327.53199999999998</c:v>
                </c:pt>
                <c:pt idx="1253">
                  <c:v>391.64400000000001</c:v>
                </c:pt>
                <c:pt idx="1254">
                  <c:v>447.64</c:v>
                </c:pt>
                <c:pt idx="1255">
                  <c:v>496.08000000000004</c:v>
                </c:pt>
                <c:pt idx="1256">
                  <c:v>537.24</c:v>
                </c:pt>
                <c:pt idx="1257">
                  <c:v>571.67999999999995</c:v>
                </c:pt>
                <c:pt idx="1258">
                  <c:v>599.43999999999994</c:v>
                </c:pt>
                <c:pt idx="1259">
                  <c:v>620.76</c:v>
                </c:pt>
                <c:pt idx="1260">
                  <c:v>635.83999999999992</c:v>
                </c:pt>
                <c:pt idx="1261">
                  <c:v>645.68000000000006</c:v>
                </c:pt>
                <c:pt idx="1262">
                  <c:v>651.76</c:v>
                </c:pt>
                <c:pt idx="1263">
                  <c:v>655.36</c:v>
                </c:pt>
                <c:pt idx="1264">
                  <c:v>657.80000000000007</c:v>
                </c:pt>
                <c:pt idx="1265">
                  <c:v>661.44</c:v>
                </c:pt>
                <c:pt idx="1266">
                  <c:v>660.32</c:v>
                </c:pt>
                <c:pt idx="1267">
                  <c:v>659.4799999999999</c:v>
                </c:pt>
                <c:pt idx="1268">
                  <c:v>665.3599999999999</c:v>
                </c:pt>
                <c:pt idx="1269">
                  <c:v>664.92</c:v>
                </c:pt>
                <c:pt idx="1270">
                  <c:v>656.76</c:v>
                </c:pt>
                <c:pt idx="1271">
                  <c:v>646.48</c:v>
                </c:pt>
                <c:pt idx="1272">
                  <c:v>635.48</c:v>
                </c:pt>
                <c:pt idx="1273">
                  <c:v>624.12</c:v>
                </c:pt>
                <c:pt idx="1274">
                  <c:v>612.84</c:v>
                </c:pt>
                <c:pt idx="1275">
                  <c:v>601.88</c:v>
                </c:pt>
                <c:pt idx="1276">
                  <c:v>591.19999999999993</c:v>
                </c:pt>
                <c:pt idx="1277">
                  <c:v>580.91999999999996</c:v>
                </c:pt>
                <c:pt idx="1278">
                  <c:v>571</c:v>
                </c:pt>
                <c:pt idx="1279">
                  <c:v>561.52</c:v>
                </c:pt>
                <c:pt idx="1280">
                  <c:v>552.4</c:v>
                </c:pt>
                <c:pt idx="1281">
                  <c:v>543.64</c:v>
                </c:pt>
                <c:pt idx="1282">
                  <c:v>0</c:v>
                </c:pt>
                <c:pt idx="1283">
                  <c:v>-7.2028000000000001E-4</c:v>
                </c:pt>
                <c:pt idx="1284">
                  <c:v>35.993200000000002</c:v>
                </c:pt>
                <c:pt idx="1285">
                  <c:v>71.912000000000006</c:v>
                </c:pt>
                <c:pt idx="1286">
                  <c:v>107.408</c:v>
                </c:pt>
                <c:pt idx="1287">
                  <c:v>142.29599999999999</c:v>
                </c:pt>
                <c:pt idx="1288">
                  <c:v>176.376</c:v>
                </c:pt>
                <c:pt idx="1289">
                  <c:v>209.476</c:v>
                </c:pt>
                <c:pt idx="1290">
                  <c:v>241.50399999999999</c:v>
                </c:pt>
                <c:pt idx="1291">
                  <c:v>272.33600000000001</c:v>
                </c:pt>
                <c:pt idx="1292">
                  <c:v>302.03200000000004</c:v>
                </c:pt>
                <c:pt idx="1293">
                  <c:v>330.40000000000003</c:v>
                </c:pt>
                <c:pt idx="1294">
                  <c:v>395.64</c:v>
                </c:pt>
                <c:pt idx="1295">
                  <c:v>453.04</c:v>
                </c:pt>
                <c:pt idx="1296">
                  <c:v>503</c:v>
                </c:pt>
                <c:pt idx="1297">
                  <c:v>546.32000000000005</c:v>
                </c:pt>
                <c:pt idx="1298">
                  <c:v>583.55999999999995</c:v>
                </c:pt>
                <c:pt idx="1299">
                  <c:v>615.16000000000008</c:v>
                </c:pt>
                <c:pt idx="1300">
                  <c:v>641.68000000000006</c:v>
                </c:pt>
                <c:pt idx="1301">
                  <c:v>663.24</c:v>
                </c:pt>
                <c:pt idx="1302">
                  <c:v>679.96</c:v>
                </c:pt>
                <c:pt idx="1303">
                  <c:v>692.28</c:v>
                </c:pt>
                <c:pt idx="1304">
                  <c:v>700.7600000000001</c:v>
                </c:pt>
                <c:pt idx="1305">
                  <c:v>706.36</c:v>
                </c:pt>
                <c:pt idx="1306">
                  <c:v>713.72</c:v>
                </c:pt>
                <c:pt idx="1307">
                  <c:v>712.56</c:v>
                </c:pt>
                <c:pt idx="1308">
                  <c:v>708.6</c:v>
                </c:pt>
                <c:pt idx="1309">
                  <c:v>706.16</c:v>
                </c:pt>
                <c:pt idx="1310">
                  <c:v>707.6400000000001</c:v>
                </c:pt>
                <c:pt idx="1311">
                  <c:v>702.52</c:v>
                </c:pt>
                <c:pt idx="1312">
                  <c:v>692.52</c:v>
                </c:pt>
                <c:pt idx="1313">
                  <c:v>681</c:v>
                </c:pt>
                <c:pt idx="1314">
                  <c:v>668.92</c:v>
                </c:pt>
                <c:pt idx="1315">
                  <c:v>656.80000000000007</c:v>
                </c:pt>
                <c:pt idx="1316">
                  <c:v>644.83999999999992</c:v>
                </c:pt>
                <c:pt idx="1317">
                  <c:v>633.24</c:v>
                </c:pt>
                <c:pt idx="1318">
                  <c:v>622</c:v>
                </c:pt>
                <c:pt idx="1319">
                  <c:v>611.16000000000008</c:v>
                </c:pt>
                <c:pt idx="1320">
                  <c:v>600.67999999999995</c:v>
                </c:pt>
                <c:pt idx="1321">
                  <c:v>590.6400000000001</c:v>
                </c:pt>
                <c:pt idx="1322">
                  <c:v>0</c:v>
                </c:pt>
                <c:pt idx="1323">
                  <c:v>-8.5139999999999999E-4</c:v>
                </c:pt>
                <c:pt idx="1324">
                  <c:v>36.2044</c:v>
                </c:pt>
                <c:pt idx="1325">
                  <c:v>72.347999999999999</c:v>
                </c:pt>
                <c:pt idx="1326">
                  <c:v>108.16000000000001</c:v>
                </c:pt>
                <c:pt idx="1327">
                  <c:v>143.32400000000001</c:v>
                </c:pt>
                <c:pt idx="1328">
                  <c:v>177.71200000000002</c:v>
                </c:pt>
                <c:pt idx="1329">
                  <c:v>211.14</c:v>
                </c:pt>
                <c:pt idx="1330">
                  <c:v>243.524</c:v>
                </c:pt>
                <c:pt idx="1331">
                  <c:v>274.76</c:v>
                </c:pt>
                <c:pt idx="1332">
                  <c:v>304.76</c:v>
                </c:pt>
                <c:pt idx="1333">
                  <c:v>333.476</c:v>
                </c:pt>
                <c:pt idx="1334">
                  <c:v>399.72800000000001</c:v>
                </c:pt>
                <c:pt idx="1335">
                  <c:v>458.16</c:v>
                </c:pt>
                <c:pt idx="1336">
                  <c:v>509.60000000000008</c:v>
                </c:pt>
                <c:pt idx="1337">
                  <c:v>554.48</c:v>
                </c:pt>
                <c:pt idx="1338">
                  <c:v>593.6</c:v>
                </c:pt>
                <c:pt idx="1339">
                  <c:v>627.56000000000006</c:v>
                </c:pt>
                <c:pt idx="1340">
                  <c:v>656.72</c:v>
                </c:pt>
                <c:pt idx="1341">
                  <c:v>681.92</c:v>
                </c:pt>
                <c:pt idx="1342">
                  <c:v>703.36</c:v>
                </c:pt>
                <c:pt idx="1343">
                  <c:v>721.24</c:v>
                </c:pt>
                <c:pt idx="1344">
                  <c:v>735.95999999999992</c:v>
                </c:pt>
                <c:pt idx="1345">
                  <c:v>747.52</c:v>
                </c:pt>
                <c:pt idx="1346">
                  <c:v>769.76</c:v>
                </c:pt>
                <c:pt idx="1347">
                  <c:v>771.88</c:v>
                </c:pt>
                <c:pt idx="1348">
                  <c:v>767.59999999999991</c:v>
                </c:pt>
                <c:pt idx="1349">
                  <c:v>760.68000000000006</c:v>
                </c:pt>
                <c:pt idx="1350">
                  <c:v>753.28</c:v>
                </c:pt>
                <c:pt idx="1351">
                  <c:v>745.16000000000008</c:v>
                </c:pt>
                <c:pt idx="1352">
                  <c:v>735.16000000000008</c:v>
                </c:pt>
                <c:pt idx="1353">
                  <c:v>723.43999999999994</c:v>
                </c:pt>
                <c:pt idx="1354">
                  <c:v>710.92</c:v>
                </c:pt>
                <c:pt idx="1355">
                  <c:v>698.12</c:v>
                </c:pt>
                <c:pt idx="1356">
                  <c:v>685.44</c:v>
                </c:pt>
                <c:pt idx="1357">
                  <c:v>672.92</c:v>
                </c:pt>
                <c:pt idx="1358">
                  <c:v>660.72</c:v>
                </c:pt>
                <c:pt idx="1359">
                  <c:v>648.96</c:v>
                </c:pt>
                <c:pt idx="1360">
                  <c:v>0</c:v>
                </c:pt>
                <c:pt idx="1361">
                  <c:v>108.22</c:v>
                </c:pt>
                <c:pt idx="1362">
                  <c:v>143.62800000000001</c:v>
                </c:pt>
                <c:pt idx="1363">
                  <c:v>178.21600000000001</c:v>
                </c:pt>
                <c:pt idx="1364">
                  <c:v>211.792</c:v>
                </c:pt>
                <c:pt idx="1365">
                  <c:v>244.35599999999999</c:v>
                </c:pt>
                <c:pt idx="1366">
                  <c:v>275.73199999999997</c:v>
                </c:pt>
                <c:pt idx="1367">
                  <c:v>305.96800000000002</c:v>
                </c:pt>
                <c:pt idx="1368">
                  <c:v>334.87200000000001</c:v>
                </c:pt>
                <c:pt idx="1369">
                  <c:v>401.64</c:v>
                </c:pt>
                <c:pt idx="1370">
                  <c:v>460.84000000000003</c:v>
                </c:pt>
                <c:pt idx="1371">
                  <c:v>512.83999999999992</c:v>
                </c:pt>
                <c:pt idx="1372">
                  <c:v>558.4</c:v>
                </c:pt>
                <c:pt idx="1373">
                  <c:v>598.36</c:v>
                </c:pt>
                <c:pt idx="1374">
                  <c:v>633.24</c:v>
                </c:pt>
                <c:pt idx="1375">
                  <c:v>663.68000000000006</c:v>
                </c:pt>
                <c:pt idx="1376">
                  <c:v>690</c:v>
                </c:pt>
                <c:pt idx="1377">
                  <c:v>713.08</c:v>
                </c:pt>
                <c:pt idx="1378">
                  <c:v>733</c:v>
                </c:pt>
                <c:pt idx="1379">
                  <c:v>750.12</c:v>
                </c:pt>
                <c:pt idx="1380">
                  <c:v>764.64</c:v>
                </c:pt>
                <c:pt idx="1381">
                  <c:v>800.88</c:v>
                </c:pt>
                <c:pt idx="1382">
                  <c:v>811.16</c:v>
                </c:pt>
                <c:pt idx="1383">
                  <c:v>809.44</c:v>
                </c:pt>
                <c:pt idx="1384">
                  <c:v>802.84</c:v>
                </c:pt>
                <c:pt idx="1385">
                  <c:v>794.2399999999999</c:v>
                </c:pt>
                <c:pt idx="1386">
                  <c:v>784.88</c:v>
                </c:pt>
                <c:pt idx="1387">
                  <c:v>774.52</c:v>
                </c:pt>
                <c:pt idx="1388">
                  <c:v>762.92000000000007</c:v>
                </c:pt>
                <c:pt idx="1389">
                  <c:v>750.16000000000008</c:v>
                </c:pt>
                <c:pt idx="1390">
                  <c:v>736.95999999999992</c:v>
                </c:pt>
                <c:pt idx="1391">
                  <c:v>723.64</c:v>
                </c:pt>
                <c:pt idx="1392">
                  <c:v>710.4</c:v>
                </c:pt>
                <c:pt idx="1393">
                  <c:v>697.36</c:v>
                </c:pt>
                <c:pt idx="1394">
                  <c:v>0</c:v>
                </c:pt>
                <c:pt idx="1395">
                  <c:v>462.48</c:v>
                </c:pt>
                <c:pt idx="1396">
                  <c:v>515.20000000000005</c:v>
                </c:pt>
                <c:pt idx="1397">
                  <c:v>561.32000000000005</c:v>
                </c:pt>
                <c:pt idx="1398">
                  <c:v>601.88</c:v>
                </c:pt>
                <c:pt idx="1399">
                  <c:v>637.4</c:v>
                </c:pt>
                <c:pt idx="1400">
                  <c:v>668.52</c:v>
                </c:pt>
                <c:pt idx="1401">
                  <c:v>695.92</c:v>
                </c:pt>
                <c:pt idx="1402">
                  <c:v>719.68</c:v>
                </c:pt>
                <c:pt idx="1403">
                  <c:v>740.6</c:v>
                </c:pt>
                <c:pt idx="1404">
                  <c:v>758.83999999999992</c:v>
                </c:pt>
                <c:pt idx="1405">
                  <c:v>774.92000000000007</c:v>
                </c:pt>
                <c:pt idx="1406">
                  <c:v>819.92</c:v>
                </c:pt>
                <c:pt idx="1407">
                  <c:v>839.6400000000001</c:v>
                </c:pt>
                <c:pt idx="1408">
                  <c:v>843.88</c:v>
                </c:pt>
                <c:pt idx="1409">
                  <c:v>839.84</c:v>
                </c:pt>
                <c:pt idx="1410">
                  <c:v>831.88</c:v>
                </c:pt>
                <c:pt idx="1411">
                  <c:v>822</c:v>
                </c:pt>
                <c:pt idx="1412">
                  <c:v>811.28</c:v>
                </c:pt>
                <c:pt idx="1413">
                  <c:v>799.44</c:v>
                </c:pt>
                <c:pt idx="1414">
                  <c:v>786.80000000000007</c:v>
                </c:pt>
                <c:pt idx="1415">
                  <c:v>773.36</c:v>
                </c:pt>
                <c:pt idx="1416">
                  <c:v>759.48</c:v>
                </c:pt>
                <c:pt idx="1417">
                  <c:v>745.64</c:v>
                </c:pt>
                <c:pt idx="1418">
                  <c:v>0</c:v>
                </c:pt>
                <c:pt idx="1419">
                  <c:v>671.76</c:v>
                </c:pt>
                <c:pt idx="1420">
                  <c:v>699.8</c:v>
                </c:pt>
                <c:pt idx="1421">
                  <c:v>724.16000000000008</c:v>
                </c:pt>
                <c:pt idx="1422">
                  <c:v>745.72</c:v>
                </c:pt>
                <c:pt idx="1423">
                  <c:v>764.80000000000007</c:v>
                </c:pt>
                <c:pt idx="1424">
                  <c:v>781.52</c:v>
                </c:pt>
                <c:pt idx="1425">
                  <c:v>831.16</c:v>
                </c:pt>
                <c:pt idx="1426">
                  <c:v>858.16000000000008</c:v>
                </c:pt>
                <c:pt idx="1427">
                  <c:v>868.95999999999992</c:v>
                </c:pt>
                <c:pt idx="1428">
                  <c:v>869.83999999999992</c:v>
                </c:pt>
                <c:pt idx="1429">
                  <c:v>864.84</c:v>
                </c:pt>
                <c:pt idx="1430">
                  <c:v>856.16000000000008</c:v>
                </c:pt>
                <c:pt idx="1431">
                  <c:v>845.48</c:v>
                </c:pt>
                <c:pt idx="1432">
                  <c:v>833.8</c:v>
                </c:pt>
                <c:pt idx="1433">
                  <c:v>821.2</c:v>
                </c:pt>
                <c:pt idx="1434">
                  <c:v>807.68</c:v>
                </c:pt>
                <c:pt idx="1435">
                  <c:v>793.48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2C-4537-A8E1-75E24D364622}"/>
            </c:ext>
          </c:extLst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'-40c'!$AG$2:$AG$5000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'-40c'!$AI$2:$AI$5000</c:f>
              <c:numCache>
                <c:formatCode>0.00E+00</c:formatCode>
                <c:ptCount val="4999"/>
                <c:pt idx="0">
                  <c:v>3.5093699999999999E-5</c:v>
                </c:pt>
                <c:pt idx="1">
                  <c:v>3.9888300000000002E-5</c:v>
                </c:pt>
                <c:pt idx="2">
                  <c:v>4.4817100000000002E-5</c:v>
                </c:pt>
                <c:pt idx="3">
                  <c:v>4.9929200000000003E-5</c:v>
                </c:pt>
                <c:pt idx="4">
                  <c:v>5.52836E-5</c:v>
                </c:pt>
                <c:pt idx="5">
                  <c:v>6.0950299999999998E-5</c:v>
                </c:pt>
                <c:pt idx="6">
                  <c:v>6.7010199999999998E-5</c:v>
                </c:pt>
                <c:pt idx="7">
                  <c:v>7.3555599999999998E-5</c:v>
                </c:pt>
                <c:pt idx="8">
                  <c:v>8.0689600000000001E-5</c:v>
                </c:pt>
                <c:pt idx="9">
                  <c:v>8.8525700000000005E-5</c:v>
                </c:pt>
                <c:pt idx="10">
                  <c:v>9.7186600000000002E-5</c:v>
                </c:pt>
                <c:pt idx="11">
                  <c:v>1.06802E-4</c:v>
                </c:pt>
                <c:pt idx="12">
                  <c:v>1.17508E-4</c:v>
                </c:pt>
                <c:pt idx="13">
                  <c:v>1.2944200000000001E-4</c:v>
                </c:pt>
                <c:pt idx="14">
                  <c:v>1.4274099999999999E-4</c:v>
                </c:pt>
                <c:pt idx="15">
                  <c:v>1.5753699999999999E-4</c:v>
                </c:pt>
                <c:pt idx="16">
                  <c:v>1.73952E-4</c:v>
                </c:pt>
                <c:pt idx="17">
                  <c:v>1.9209300000000001E-4</c:v>
                </c:pt>
                <c:pt idx="18">
                  <c:v>2.1204899999999999E-4</c:v>
                </c:pt>
                <c:pt idx="19">
                  <c:v>2.3388200000000001E-4</c:v>
                </c:pt>
                <c:pt idx="20">
                  <c:v>2.5762400000000003E-4</c:v>
                </c:pt>
                <c:pt idx="21">
                  <c:v>2.8327300000000001E-4</c:v>
                </c:pt>
                <c:pt idx="22">
                  <c:v>3.1078600000000002E-4</c:v>
                </c:pt>
                <c:pt idx="23">
                  <c:v>3.4008200000000001E-4</c:v>
                </c:pt>
                <c:pt idx="24">
                  <c:v>3.7103499999999997E-4</c:v>
                </c:pt>
                <c:pt idx="25">
                  <c:v>4.0347700000000001E-4</c:v>
                </c:pt>
                <c:pt idx="26">
                  <c:v>4.3720199999999998E-4</c:v>
                </c:pt>
                <c:pt idx="27">
                  <c:v>4.7196800000000002E-4</c:v>
                </c:pt>
                <c:pt idx="28">
                  <c:v>5.07505E-4</c:v>
                </c:pt>
                <c:pt idx="29">
                  <c:v>5.4352299999999997E-4</c:v>
                </c:pt>
                <c:pt idx="30">
                  <c:v>5.7972399999999999E-4</c:v>
                </c:pt>
                <c:pt idx="31">
                  <c:v>6.1580900000000004E-4</c:v>
                </c:pt>
                <c:pt idx="32">
                  <c:v>6.5149200000000004E-4</c:v>
                </c:pt>
                <c:pt idx="33">
                  <c:v>6.86511E-4</c:v>
                </c:pt>
                <c:pt idx="34">
                  <c:v>7.2063499999999996E-4</c:v>
                </c:pt>
                <c:pt idx="35">
                  <c:v>7.5367800000000003E-4</c:v>
                </c:pt>
                <c:pt idx="36">
                  <c:v>7.8549700000000002E-4</c:v>
                </c:pt>
                <c:pt idx="37">
                  <c:v>8.1599999999999999E-4</c:v>
                </c:pt>
                <c:pt idx="38">
                  <c:v>8.4514699999999998E-4</c:v>
                </c:pt>
                <c:pt idx="39">
                  <c:v>8.7294399999999996E-4</c:v>
                </c:pt>
                <c:pt idx="40">
                  <c:v>8.99437E-4</c:v>
                </c:pt>
                <c:pt idx="41">
                  <c:v>9.2471000000000003E-4</c:v>
                </c:pt>
                <c:pt idx="42">
                  <c:v>9.4887200000000002E-4</c:v>
                </c:pt>
                <c:pt idx="43">
                  <c:v>9.72049E-4</c:v>
                </c:pt>
                <c:pt idx="44">
                  <c:v>9.9437599999999994E-4</c:v>
                </c:pt>
                <c:pt idx="45">
                  <c:v>1.01599E-3</c:v>
                </c:pt>
                <c:pt idx="46">
                  <c:v>1.03702E-3</c:v>
                </c:pt>
                <c:pt idx="47">
                  <c:v>1.05758E-3</c:v>
                </c:pt>
                <c:pt idx="48">
                  <c:v>1.07778E-3</c:v>
                </c:pt>
                <c:pt idx="49">
                  <c:v>1.09771E-3</c:v>
                </c:pt>
                <c:pt idx="50">
                  <c:v>1.1174399999999999E-3</c:v>
                </c:pt>
                <c:pt idx="51">
                  <c:v>1.13703E-3</c:v>
                </c:pt>
                <c:pt idx="52">
                  <c:v>1.1565099999999999E-3</c:v>
                </c:pt>
                <c:pt idx="53">
                  <c:v>1.1759299999999999E-3</c:v>
                </c:pt>
                <c:pt idx="54">
                  <c:v>1.1953000000000001E-3</c:v>
                </c:pt>
                <c:pt idx="55">
                  <c:v>1.2146500000000001E-3</c:v>
                </c:pt>
                <c:pt idx="56">
                  <c:v>1.23398E-3</c:v>
                </c:pt>
                <c:pt idx="57">
                  <c:v>1.2532999999999999E-3</c:v>
                </c:pt>
                <c:pt idx="58">
                  <c:v>1.27261E-3</c:v>
                </c:pt>
                <c:pt idx="59">
                  <c:v>1.29192E-3</c:v>
                </c:pt>
                <c:pt idx="60">
                  <c:v>1.31123E-3</c:v>
                </c:pt>
                <c:pt idx="61">
                  <c:v>1.3305400000000001E-3</c:v>
                </c:pt>
                <c:pt idx="62">
                  <c:v>1.3498500000000001E-3</c:v>
                </c:pt>
                <c:pt idx="63">
                  <c:v>1.36915E-3</c:v>
                </c:pt>
                <c:pt idx="64">
                  <c:v>1.38846E-3</c:v>
                </c:pt>
                <c:pt idx="65">
                  <c:v>1.40777E-3</c:v>
                </c:pt>
                <c:pt idx="66">
                  <c:v>1.4270800000000001E-3</c:v>
                </c:pt>
                <c:pt idx="67">
                  <c:v>1.4463799999999999E-3</c:v>
                </c:pt>
                <c:pt idx="68">
                  <c:v>1.46569E-3</c:v>
                </c:pt>
                <c:pt idx="69">
                  <c:v>1.485E-3</c:v>
                </c:pt>
                <c:pt idx="70">
                  <c:v>1.5043000000000001E-3</c:v>
                </c:pt>
                <c:pt idx="71">
                  <c:v>1.5236099999999999E-3</c:v>
                </c:pt>
                <c:pt idx="72">
                  <c:v>1.5429199999999999E-3</c:v>
                </c:pt>
                <c:pt idx="73">
                  <c:v>1.56222E-3</c:v>
                </c:pt>
                <c:pt idx="74">
                  <c:v>1.58153E-3</c:v>
                </c:pt>
                <c:pt idx="75">
                  <c:v>1.6008400000000001E-3</c:v>
                </c:pt>
                <c:pt idx="76">
                  <c:v>1.6201399999999999E-3</c:v>
                </c:pt>
                <c:pt idx="77">
                  <c:v>1.63945E-3</c:v>
                </c:pt>
                <c:pt idx="78">
                  <c:v>1.65876E-3</c:v>
                </c:pt>
                <c:pt idx="79">
                  <c:v>1.6780600000000001E-3</c:v>
                </c:pt>
                <c:pt idx="80">
                  <c:v>1.6973699999999999E-3</c:v>
                </c:pt>
                <c:pt idx="81">
                  <c:v>1.7166799999999999E-3</c:v>
                </c:pt>
                <c:pt idx="82">
                  <c:v>1.73599E-3</c:v>
                </c:pt>
                <c:pt idx="83">
                  <c:v>1.7552900000000001E-3</c:v>
                </c:pt>
                <c:pt idx="84">
                  <c:v>1.7746000000000001E-3</c:v>
                </c:pt>
                <c:pt idx="85">
                  <c:v>1.7939099999999999E-3</c:v>
                </c:pt>
                <c:pt idx="86">
                  <c:v>1.81321E-3</c:v>
                </c:pt>
                <c:pt idx="87">
                  <c:v>1.83252E-3</c:v>
                </c:pt>
                <c:pt idx="88">
                  <c:v>1.8518300000000001E-3</c:v>
                </c:pt>
                <c:pt idx="89">
                  <c:v>1.8711299999999999E-3</c:v>
                </c:pt>
                <c:pt idx="90">
                  <c:v>1.89044E-3</c:v>
                </c:pt>
                <c:pt idx="91">
                  <c:v>1.90975E-3</c:v>
                </c:pt>
                <c:pt idx="92">
                  <c:v>1.9290500000000001E-3</c:v>
                </c:pt>
                <c:pt idx="93">
                  <c:v>1.9483599999999999E-3</c:v>
                </c:pt>
                <c:pt idx="94">
                  <c:v>1.9676699999999999E-3</c:v>
                </c:pt>
                <c:pt idx="95">
                  <c:v>1.9869699999999998E-3</c:v>
                </c:pt>
                <c:pt idx="96">
                  <c:v>2.00628E-3</c:v>
                </c:pt>
                <c:pt idx="97">
                  <c:v>2.0255899999999999E-3</c:v>
                </c:pt>
                <c:pt idx="98">
                  <c:v>2.0449000000000001E-3</c:v>
                </c:pt>
                <c:pt idx="99">
                  <c:v>2.0642E-3</c:v>
                </c:pt>
                <c:pt idx="100">
                  <c:v>2.0835099999999998E-3</c:v>
                </c:pt>
                <c:pt idx="101">
                  <c:v>2.10282E-3</c:v>
                </c:pt>
                <c:pt idx="102">
                  <c:v>2.1221199999999999E-3</c:v>
                </c:pt>
                <c:pt idx="103">
                  <c:v>2.1414300000000002E-3</c:v>
                </c:pt>
                <c:pt idx="104">
                  <c:v>2.16074E-3</c:v>
                </c:pt>
                <c:pt idx="105">
                  <c:v>2.1800399999999998E-3</c:v>
                </c:pt>
                <c:pt idx="106">
                  <c:v>2.1993500000000001E-3</c:v>
                </c:pt>
                <c:pt idx="107">
                  <c:v>2.2186599999999999E-3</c:v>
                </c:pt>
                <c:pt idx="108">
                  <c:v>2.2379600000000002E-3</c:v>
                </c:pt>
                <c:pt idx="109">
                  <c:v>2.25727E-3</c:v>
                </c:pt>
                <c:pt idx="110">
                  <c:v>2.2765799999999998E-3</c:v>
                </c:pt>
                <c:pt idx="111">
                  <c:v>2.2958800000000001E-3</c:v>
                </c:pt>
                <c:pt idx="112">
                  <c:v>2.31519E-3</c:v>
                </c:pt>
                <c:pt idx="113">
                  <c:v>2.3345000000000002E-3</c:v>
                </c:pt>
                <c:pt idx="114">
                  <c:v>2.3538000000000001E-3</c:v>
                </c:pt>
                <c:pt idx="115">
                  <c:v>2.3731099999999999E-3</c:v>
                </c:pt>
                <c:pt idx="116">
                  <c:v>2.3924200000000001E-3</c:v>
                </c:pt>
                <c:pt idx="117">
                  <c:v>2.41173E-3</c:v>
                </c:pt>
                <c:pt idx="118">
                  <c:v>2.4310299999999998E-3</c:v>
                </c:pt>
                <c:pt idx="119">
                  <c:v>2.4503400000000001E-3</c:v>
                </c:pt>
                <c:pt idx="120">
                  <c:v>2.4696499999999999E-3</c:v>
                </c:pt>
                <c:pt idx="122">
                  <c:v>3.2836000000000002E-5</c:v>
                </c:pt>
                <c:pt idx="123">
                  <c:v>3.75789E-5</c:v>
                </c:pt>
                <c:pt idx="124">
                  <c:v>4.2435100000000003E-5</c:v>
                </c:pt>
                <c:pt idx="125">
                  <c:v>4.7448799999999999E-5</c:v>
                </c:pt>
                <c:pt idx="126">
                  <c:v>5.2673999999999997E-5</c:v>
                </c:pt>
                <c:pt idx="127">
                  <c:v>5.8175099999999998E-5</c:v>
                </c:pt>
                <c:pt idx="128">
                  <c:v>6.4027600000000003E-5</c:v>
                </c:pt>
                <c:pt idx="129">
                  <c:v>7.0318E-5</c:v>
                </c:pt>
                <c:pt idx="130">
                  <c:v>7.7144099999999999E-5</c:v>
                </c:pt>
                <c:pt idx="131">
                  <c:v>8.4614400000000001E-5</c:v>
                </c:pt>
                <c:pt idx="132">
                  <c:v>9.2847099999999994E-5</c:v>
                </c:pt>
                <c:pt idx="133">
                  <c:v>1.01969E-4</c:v>
                </c:pt>
                <c:pt idx="134">
                  <c:v>1.12112E-4</c:v>
                </c:pt>
                <c:pt idx="135">
                  <c:v>1.2341500000000001E-4</c:v>
                </c:pt>
                <c:pt idx="136">
                  <c:v>1.3601499999999999E-4</c:v>
                </c:pt>
                <c:pt idx="137">
                  <c:v>1.5004600000000001E-4</c:v>
                </c:pt>
                <c:pt idx="138">
                  <c:v>1.65637E-4</c:v>
                </c:pt>
                <c:pt idx="139">
                  <c:v>1.8290299999999999E-4</c:v>
                </c:pt>
                <c:pt idx="140">
                  <c:v>2.0194200000000001E-4</c:v>
                </c:pt>
                <c:pt idx="141">
                  <c:v>2.2283000000000001E-4</c:v>
                </c:pt>
                <c:pt idx="142">
                  <c:v>2.4561599999999999E-4</c:v>
                </c:pt>
                <c:pt idx="143">
                  <c:v>2.7031400000000001E-4</c:v>
                </c:pt>
                <c:pt idx="144">
                  <c:v>2.9690199999999998E-4</c:v>
                </c:pt>
                <c:pt idx="145">
                  <c:v>3.2531999999999998E-4</c:v>
                </c:pt>
                <c:pt idx="146">
                  <c:v>3.5546299999999998E-4</c:v>
                </c:pt>
                <c:pt idx="147">
                  <c:v>3.87184E-4</c:v>
                </c:pt>
                <c:pt idx="148">
                  <c:v>4.20295E-4</c:v>
                </c:pt>
                <c:pt idx="149">
                  <c:v>4.54573E-4</c:v>
                </c:pt>
                <c:pt idx="150">
                  <c:v>4.8975899999999998E-4</c:v>
                </c:pt>
                <c:pt idx="151">
                  <c:v>5.2557400000000001E-4</c:v>
                </c:pt>
                <c:pt idx="152">
                  <c:v>5.6172199999999996E-4</c:v>
                </c:pt>
                <c:pt idx="153">
                  <c:v>5.9790099999999997E-4</c:v>
                </c:pt>
                <c:pt idx="154">
                  <c:v>6.3382E-4</c:v>
                </c:pt>
                <c:pt idx="155">
                  <c:v>6.6920200000000003E-4</c:v>
                </c:pt>
                <c:pt idx="156">
                  <c:v>7.0379999999999998E-4</c:v>
                </c:pt>
                <c:pt idx="157">
                  <c:v>7.3740399999999999E-4</c:v>
                </c:pt>
                <c:pt idx="158">
                  <c:v>7.6984899999999997E-4</c:v>
                </c:pt>
                <c:pt idx="159">
                  <c:v>8.0101900000000004E-4</c:v>
                </c:pt>
                <c:pt idx="160">
                  <c:v>8.3084599999999999E-4</c:v>
                </c:pt>
                <c:pt idx="161">
                  <c:v>8.5931400000000002E-4</c:v>
                </c:pt>
                <c:pt idx="162">
                  <c:v>8.8645100000000001E-4</c:v>
                </c:pt>
                <c:pt idx="163">
                  <c:v>9.1232200000000002E-4</c:v>
                </c:pt>
                <c:pt idx="164">
                  <c:v>9.3702399999999995E-4</c:v>
                </c:pt>
                <c:pt idx="165">
                  <c:v>9.6067699999999995E-4</c:v>
                </c:pt>
                <c:pt idx="166">
                  <c:v>9.8341199999999991E-4</c:v>
                </c:pt>
                <c:pt idx="167">
                  <c:v>1.00537E-3</c:v>
                </c:pt>
                <c:pt idx="168">
                  <c:v>1.0266699999999999E-3</c:v>
                </c:pt>
                <c:pt idx="169">
                  <c:v>1.0474499999999999E-3</c:v>
                </c:pt>
                <c:pt idx="170">
                  <c:v>1.0678199999999999E-3</c:v>
                </c:pt>
                <c:pt idx="171">
                  <c:v>1.0878800000000001E-3</c:v>
                </c:pt>
                <c:pt idx="172">
                  <c:v>1.1077000000000001E-3</c:v>
                </c:pt>
                <c:pt idx="173">
                  <c:v>1.1273500000000001E-3</c:v>
                </c:pt>
                <c:pt idx="174">
                  <c:v>1.1468800000000001E-3</c:v>
                </c:pt>
                <c:pt idx="175">
                  <c:v>1.1663299999999999E-3</c:v>
                </c:pt>
                <c:pt idx="176">
                  <c:v>1.1857199999999999E-3</c:v>
                </c:pt>
                <c:pt idx="177">
                  <c:v>1.2050800000000001E-3</c:v>
                </c:pt>
                <c:pt idx="178">
                  <c:v>1.2244199999999999E-3</c:v>
                </c:pt>
                <c:pt idx="179">
                  <c:v>1.2437399999999999E-3</c:v>
                </c:pt>
                <c:pt idx="180">
                  <c:v>1.2630600000000001E-3</c:v>
                </c:pt>
                <c:pt idx="181">
                  <c:v>1.2823699999999999E-3</c:v>
                </c:pt>
                <c:pt idx="182">
                  <c:v>1.3016799999999999E-3</c:v>
                </c:pt>
                <c:pt idx="183">
                  <c:v>1.32099E-3</c:v>
                </c:pt>
                <c:pt idx="184">
                  <c:v>1.3403E-3</c:v>
                </c:pt>
                <c:pt idx="185">
                  <c:v>1.3596000000000001E-3</c:v>
                </c:pt>
                <c:pt idx="186">
                  <c:v>1.3789099999999999E-3</c:v>
                </c:pt>
                <c:pt idx="187">
                  <c:v>1.3982199999999999E-3</c:v>
                </c:pt>
                <c:pt idx="188">
                  <c:v>1.41752E-3</c:v>
                </c:pt>
                <c:pt idx="189">
                  <c:v>1.4368300000000001E-3</c:v>
                </c:pt>
                <c:pt idx="190">
                  <c:v>1.4561400000000001E-3</c:v>
                </c:pt>
                <c:pt idx="191">
                  <c:v>1.47544E-3</c:v>
                </c:pt>
                <c:pt idx="192">
                  <c:v>1.49475E-3</c:v>
                </c:pt>
                <c:pt idx="193">
                  <c:v>1.51406E-3</c:v>
                </c:pt>
                <c:pt idx="194">
                  <c:v>1.53337E-3</c:v>
                </c:pt>
                <c:pt idx="195">
                  <c:v>1.5526699999999999E-3</c:v>
                </c:pt>
                <c:pt idx="196">
                  <c:v>1.5719799999999999E-3</c:v>
                </c:pt>
                <c:pt idx="197">
                  <c:v>1.59129E-3</c:v>
                </c:pt>
                <c:pt idx="198">
                  <c:v>1.6105900000000001E-3</c:v>
                </c:pt>
                <c:pt idx="199">
                  <c:v>1.6299000000000001E-3</c:v>
                </c:pt>
                <c:pt idx="200">
                  <c:v>1.6492099999999999E-3</c:v>
                </c:pt>
                <c:pt idx="201">
                  <c:v>1.66851E-3</c:v>
                </c:pt>
                <c:pt idx="202">
                  <c:v>1.68782E-3</c:v>
                </c:pt>
                <c:pt idx="203">
                  <c:v>1.7071300000000001E-3</c:v>
                </c:pt>
                <c:pt idx="204">
                  <c:v>1.7264299999999999E-3</c:v>
                </c:pt>
                <c:pt idx="205">
                  <c:v>1.74574E-3</c:v>
                </c:pt>
                <c:pt idx="206">
                  <c:v>1.76505E-3</c:v>
                </c:pt>
                <c:pt idx="207">
                  <c:v>1.7843500000000001E-3</c:v>
                </c:pt>
                <c:pt idx="208">
                  <c:v>1.8036599999999999E-3</c:v>
                </c:pt>
                <c:pt idx="209">
                  <c:v>1.8229699999999999E-3</c:v>
                </c:pt>
                <c:pt idx="210">
                  <c:v>1.84228E-3</c:v>
                </c:pt>
                <c:pt idx="211">
                  <c:v>1.86158E-3</c:v>
                </c:pt>
                <c:pt idx="212">
                  <c:v>1.8808900000000001E-3</c:v>
                </c:pt>
                <c:pt idx="213">
                  <c:v>1.9001999999999999E-3</c:v>
                </c:pt>
                <c:pt idx="214">
                  <c:v>1.9195E-3</c:v>
                </c:pt>
                <c:pt idx="215">
                  <c:v>1.93881E-3</c:v>
                </c:pt>
                <c:pt idx="216">
                  <c:v>1.9581199999999998E-3</c:v>
                </c:pt>
                <c:pt idx="217">
                  <c:v>1.9774200000000001E-3</c:v>
                </c:pt>
                <c:pt idx="218">
                  <c:v>1.9967299999999999E-3</c:v>
                </c:pt>
                <c:pt idx="219">
                  <c:v>2.0160400000000002E-3</c:v>
                </c:pt>
                <c:pt idx="220">
                  <c:v>2.0353400000000001E-3</c:v>
                </c:pt>
                <c:pt idx="221">
                  <c:v>2.0546499999999999E-3</c:v>
                </c:pt>
                <c:pt idx="222">
                  <c:v>2.0739600000000001E-3</c:v>
                </c:pt>
                <c:pt idx="223">
                  <c:v>2.09326E-3</c:v>
                </c:pt>
                <c:pt idx="224">
                  <c:v>2.1125699999999998E-3</c:v>
                </c:pt>
                <c:pt idx="225">
                  <c:v>2.1318800000000001E-3</c:v>
                </c:pt>
                <c:pt idx="226">
                  <c:v>2.1511799999999999E-3</c:v>
                </c:pt>
                <c:pt idx="227">
                  <c:v>2.1704900000000002E-3</c:v>
                </c:pt>
                <c:pt idx="228">
                  <c:v>2.1898E-3</c:v>
                </c:pt>
                <c:pt idx="229">
                  <c:v>2.2091099999999998E-3</c:v>
                </c:pt>
                <c:pt idx="230">
                  <c:v>2.2284100000000001E-3</c:v>
                </c:pt>
                <c:pt idx="231">
                  <c:v>2.2477199999999999E-3</c:v>
                </c:pt>
                <c:pt idx="232">
                  <c:v>2.2670300000000002E-3</c:v>
                </c:pt>
                <c:pt idx="233">
                  <c:v>2.28633E-3</c:v>
                </c:pt>
                <c:pt idx="234">
                  <c:v>2.3056399999999999E-3</c:v>
                </c:pt>
                <c:pt idx="235">
                  <c:v>2.3249500000000001E-3</c:v>
                </c:pt>
                <c:pt idx="236">
                  <c:v>2.34425E-3</c:v>
                </c:pt>
                <c:pt idx="237">
                  <c:v>2.3635599999999998E-3</c:v>
                </c:pt>
                <c:pt idx="238">
                  <c:v>2.38287E-3</c:v>
                </c:pt>
                <c:pt idx="239">
                  <c:v>2.4021699999999999E-3</c:v>
                </c:pt>
                <c:pt idx="240">
                  <c:v>2.4214800000000002E-3</c:v>
                </c:pt>
                <c:pt idx="241">
                  <c:v>2.44079E-3</c:v>
                </c:pt>
                <c:pt idx="242">
                  <c:v>2.4600899999999998E-3</c:v>
                </c:pt>
                <c:pt idx="244">
                  <c:v>3.05978E-5</c:v>
                </c:pt>
                <c:pt idx="245">
                  <c:v>3.5297699999999999E-5</c:v>
                </c:pt>
                <c:pt idx="246">
                  <c:v>4.0092300000000002E-5</c:v>
                </c:pt>
                <c:pt idx="247">
                  <c:v>4.5021100000000002E-5</c:v>
                </c:pt>
                <c:pt idx="248">
                  <c:v>5.0133200000000003E-5</c:v>
                </c:pt>
                <c:pt idx="249">
                  <c:v>5.54876E-5</c:v>
                </c:pt>
                <c:pt idx="250">
                  <c:v>6.1154299999999998E-5</c:v>
                </c:pt>
                <c:pt idx="251">
                  <c:v>6.7214199999999998E-5</c:v>
                </c:pt>
                <c:pt idx="252">
                  <c:v>7.3759599999999998E-5</c:v>
                </c:pt>
                <c:pt idx="253">
                  <c:v>8.0893600000000001E-5</c:v>
                </c:pt>
                <c:pt idx="254">
                  <c:v>8.8729700000000005E-5</c:v>
                </c:pt>
                <c:pt idx="255">
                  <c:v>9.7390600000000002E-5</c:v>
                </c:pt>
                <c:pt idx="256">
                  <c:v>1.07006E-4</c:v>
                </c:pt>
                <c:pt idx="257">
                  <c:v>1.17712E-4</c:v>
                </c:pt>
                <c:pt idx="258">
                  <c:v>1.29646E-4</c:v>
                </c:pt>
                <c:pt idx="259">
                  <c:v>1.4294500000000001E-4</c:v>
                </c:pt>
                <c:pt idx="260">
                  <c:v>1.5774100000000001E-4</c:v>
                </c:pt>
                <c:pt idx="261">
                  <c:v>1.7415599999999999E-4</c:v>
                </c:pt>
                <c:pt idx="262">
                  <c:v>1.9229699999999999E-4</c:v>
                </c:pt>
                <c:pt idx="263">
                  <c:v>2.12253E-4</c:v>
                </c:pt>
                <c:pt idx="264">
                  <c:v>2.3408599999999999E-4</c:v>
                </c:pt>
                <c:pt idx="265">
                  <c:v>2.5782799999999999E-4</c:v>
                </c:pt>
                <c:pt idx="266">
                  <c:v>2.8347700000000002E-4</c:v>
                </c:pt>
                <c:pt idx="267">
                  <c:v>3.1098999999999998E-4</c:v>
                </c:pt>
                <c:pt idx="268">
                  <c:v>3.4028599999999997E-4</c:v>
                </c:pt>
                <c:pt idx="269">
                  <c:v>3.7123899999999999E-4</c:v>
                </c:pt>
                <c:pt idx="270">
                  <c:v>4.0368100000000003E-4</c:v>
                </c:pt>
                <c:pt idx="271">
                  <c:v>4.3740599999999999E-4</c:v>
                </c:pt>
                <c:pt idx="272">
                  <c:v>4.7217199999999998E-4</c:v>
                </c:pt>
                <c:pt idx="273">
                  <c:v>5.0770899999999996E-4</c:v>
                </c:pt>
                <c:pt idx="274">
                  <c:v>5.4372700000000003E-4</c:v>
                </c:pt>
                <c:pt idx="275">
                  <c:v>5.7992799999999995E-4</c:v>
                </c:pt>
                <c:pt idx="276">
                  <c:v>6.16013E-4</c:v>
                </c:pt>
                <c:pt idx="277">
                  <c:v>6.51696E-4</c:v>
                </c:pt>
                <c:pt idx="278">
                  <c:v>6.8671499999999996E-4</c:v>
                </c:pt>
                <c:pt idx="279">
                  <c:v>7.2083900000000003E-4</c:v>
                </c:pt>
                <c:pt idx="280">
                  <c:v>7.5388199999999999E-4</c:v>
                </c:pt>
                <c:pt idx="281">
                  <c:v>7.8570099999999998E-4</c:v>
                </c:pt>
                <c:pt idx="282">
                  <c:v>8.1620399999999995E-4</c:v>
                </c:pt>
                <c:pt idx="283">
                  <c:v>8.4535100000000005E-4</c:v>
                </c:pt>
                <c:pt idx="284">
                  <c:v>8.7314800000000002E-4</c:v>
                </c:pt>
                <c:pt idx="285">
                  <c:v>8.9964099999999996E-4</c:v>
                </c:pt>
                <c:pt idx="286">
                  <c:v>9.2491399999999999E-4</c:v>
                </c:pt>
                <c:pt idx="287">
                  <c:v>9.4907599999999998E-4</c:v>
                </c:pt>
                <c:pt idx="288">
                  <c:v>9.7225299999999996E-4</c:v>
                </c:pt>
                <c:pt idx="289">
                  <c:v>9.945799999999999E-4</c:v>
                </c:pt>
                <c:pt idx="290">
                  <c:v>1.0161899999999999E-3</c:v>
                </c:pt>
                <c:pt idx="291">
                  <c:v>1.0372199999999999E-3</c:v>
                </c:pt>
                <c:pt idx="292">
                  <c:v>1.0577900000000001E-3</c:v>
                </c:pt>
                <c:pt idx="293">
                  <c:v>1.07799E-3</c:v>
                </c:pt>
                <c:pt idx="294">
                  <c:v>1.0979200000000001E-3</c:v>
                </c:pt>
                <c:pt idx="295">
                  <c:v>1.11764E-3</c:v>
                </c:pt>
                <c:pt idx="296">
                  <c:v>1.1372299999999999E-3</c:v>
                </c:pt>
                <c:pt idx="297">
                  <c:v>1.15671E-3</c:v>
                </c:pt>
                <c:pt idx="298">
                  <c:v>1.1761300000000001E-3</c:v>
                </c:pt>
                <c:pt idx="299">
                  <c:v>1.1955100000000001E-3</c:v>
                </c:pt>
                <c:pt idx="300">
                  <c:v>1.21485E-3</c:v>
                </c:pt>
                <c:pt idx="301">
                  <c:v>1.2341800000000001E-3</c:v>
                </c:pt>
                <c:pt idx="302">
                  <c:v>1.2535000000000001E-3</c:v>
                </c:pt>
                <c:pt idx="303">
                  <c:v>1.27282E-3</c:v>
                </c:pt>
                <c:pt idx="304">
                  <c:v>1.2921300000000001E-3</c:v>
                </c:pt>
                <c:pt idx="305">
                  <c:v>1.3114400000000001E-3</c:v>
                </c:pt>
                <c:pt idx="306">
                  <c:v>1.33074E-3</c:v>
                </c:pt>
                <c:pt idx="307">
                  <c:v>1.35005E-3</c:v>
                </c:pt>
                <c:pt idx="308">
                  <c:v>1.36936E-3</c:v>
                </c:pt>
                <c:pt idx="309">
                  <c:v>1.3886700000000001E-3</c:v>
                </c:pt>
                <c:pt idx="310">
                  <c:v>1.4079699999999999E-3</c:v>
                </c:pt>
                <c:pt idx="311">
                  <c:v>1.42728E-3</c:v>
                </c:pt>
                <c:pt idx="312">
                  <c:v>1.44659E-3</c:v>
                </c:pt>
                <c:pt idx="313">
                  <c:v>1.4658900000000001E-3</c:v>
                </c:pt>
                <c:pt idx="314">
                  <c:v>1.4852000000000001E-3</c:v>
                </c:pt>
                <c:pt idx="315">
                  <c:v>1.5045099999999999E-3</c:v>
                </c:pt>
                <c:pt idx="316">
                  <c:v>1.52381E-3</c:v>
                </c:pt>
                <c:pt idx="317">
                  <c:v>1.54312E-3</c:v>
                </c:pt>
                <c:pt idx="318">
                  <c:v>1.5624300000000001E-3</c:v>
                </c:pt>
                <c:pt idx="319">
                  <c:v>1.5817299999999999E-3</c:v>
                </c:pt>
                <c:pt idx="320">
                  <c:v>1.60104E-3</c:v>
                </c:pt>
                <c:pt idx="321">
                  <c:v>1.62035E-3</c:v>
                </c:pt>
                <c:pt idx="322">
                  <c:v>1.63966E-3</c:v>
                </c:pt>
                <c:pt idx="323">
                  <c:v>1.6589599999999999E-3</c:v>
                </c:pt>
                <c:pt idx="324">
                  <c:v>1.6782699999999999E-3</c:v>
                </c:pt>
                <c:pt idx="325">
                  <c:v>1.69758E-3</c:v>
                </c:pt>
                <c:pt idx="326">
                  <c:v>1.7168800000000001E-3</c:v>
                </c:pt>
                <c:pt idx="327">
                  <c:v>1.7361900000000001E-3</c:v>
                </c:pt>
                <c:pt idx="328">
                  <c:v>1.7554999999999999E-3</c:v>
                </c:pt>
                <c:pt idx="329">
                  <c:v>1.7748E-3</c:v>
                </c:pt>
                <c:pt idx="330">
                  <c:v>1.79411E-3</c:v>
                </c:pt>
                <c:pt idx="331">
                  <c:v>1.81342E-3</c:v>
                </c:pt>
                <c:pt idx="332">
                  <c:v>1.8327199999999999E-3</c:v>
                </c:pt>
                <c:pt idx="333">
                  <c:v>1.85203E-3</c:v>
                </c:pt>
                <c:pt idx="334">
                  <c:v>1.87134E-3</c:v>
                </c:pt>
                <c:pt idx="335">
                  <c:v>1.8906400000000001E-3</c:v>
                </c:pt>
                <c:pt idx="336">
                  <c:v>1.9099500000000001E-3</c:v>
                </c:pt>
                <c:pt idx="337">
                  <c:v>1.9292599999999999E-3</c:v>
                </c:pt>
                <c:pt idx="338">
                  <c:v>1.94856E-3</c:v>
                </c:pt>
                <c:pt idx="339">
                  <c:v>1.96787E-3</c:v>
                </c:pt>
                <c:pt idx="340">
                  <c:v>1.9871799999999998E-3</c:v>
                </c:pt>
                <c:pt idx="341">
                  <c:v>2.0064900000000001E-3</c:v>
                </c:pt>
                <c:pt idx="342">
                  <c:v>2.02579E-3</c:v>
                </c:pt>
                <c:pt idx="343">
                  <c:v>2.0451000000000002E-3</c:v>
                </c:pt>
                <c:pt idx="344">
                  <c:v>2.06441E-3</c:v>
                </c:pt>
                <c:pt idx="345">
                  <c:v>2.0837099999999999E-3</c:v>
                </c:pt>
                <c:pt idx="346">
                  <c:v>2.1030200000000001E-3</c:v>
                </c:pt>
                <c:pt idx="347">
                  <c:v>2.12233E-3</c:v>
                </c:pt>
                <c:pt idx="348">
                  <c:v>2.1416299999999998E-3</c:v>
                </c:pt>
                <c:pt idx="349">
                  <c:v>2.1609400000000001E-3</c:v>
                </c:pt>
                <c:pt idx="350">
                  <c:v>2.1802499999999999E-3</c:v>
                </c:pt>
                <c:pt idx="351">
                  <c:v>2.1995500000000002E-3</c:v>
                </c:pt>
                <c:pt idx="352">
                  <c:v>2.21886E-3</c:v>
                </c:pt>
                <c:pt idx="353">
                  <c:v>2.2381699999999998E-3</c:v>
                </c:pt>
                <c:pt idx="354">
                  <c:v>2.2574700000000001E-3</c:v>
                </c:pt>
                <c:pt idx="355">
                  <c:v>2.2767799999999999E-3</c:v>
                </c:pt>
                <c:pt idx="356">
                  <c:v>2.2960900000000002E-3</c:v>
                </c:pt>
                <c:pt idx="357">
                  <c:v>2.3154E-3</c:v>
                </c:pt>
                <c:pt idx="358">
                  <c:v>2.3346999999999999E-3</c:v>
                </c:pt>
                <c:pt idx="359">
                  <c:v>2.3540100000000001E-3</c:v>
                </c:pt>
                <c:pt idx="360">
                  <c:v>2.3733199999999999E-3</c:v>
                </c:pt>
                <c:pt idx="361">
                  <c:v>2.3926199999999998E-3</c:v>
                </c:pt>
                <c:pt idx="362">
                  <c:v>2.4119300000000001E-3</c:v>
                </c:pt>
                <c:pt idx="363">
                  <c:v>2.4312399999999999E-3</c:v>
                </c:pt>
                <c:pt idx="364">
                  <c:v>2.4505400000000002E-3</c:v>
                </c:pt>
                <c:pt idx="366">
                  <c:v>2.8375399999999999E-5</c:v>
                </c:pt>
                <c:pt idx="367">
                  <c:v>3.3040000000000002E-5</c:v>
                </c:pt>
                <c:pt idx="368">
                  <c:v>3.77829E-5</c:v>
                </c:pt>
                <c:pt idx="369">
                  <c:v>4.2639100000000003E-5</c:v>
                </c:pt>
                <c:pt idx="370">
                  <c:v>4.7652799999999999E-5</c:v>
                </c:pt>
                <c:pt idx="371">
                  <c:v>5.2877999999999998E-5</c:v>
                </c:pt>
                <c:pt idx="372">
                  <c:v>5.8379099999999998E-5</c:v>
                </c:pt>
                <c:pt idx="373">
                  <c:v>6.4231600000000003E-5</c:v>
                </c:pt>
                <c:pt idx="374">
                  <c:v>7.0522E-5</c:v>
                </c:pt>
                <c:pt idx="375">
                  <c:v>7.7348099999999999E-5</c:v>
                </c:pt>
                <c:pt idx="376">
                  <c:v>8.4818400000000001E-5</c:v>
                </c:pt>
                <c:pt idx="377">
                  <c:v>9.3051099999999994E-5</c:v>
                </c:pt>
                <c:pt idx="378">
                  <c:v>1.02173E-4</c:v>
                </c:pt>
                <c:pt idx="379">
                  <c:v>1.12316E-4</c:v>
                </c:pt>
                <c:pt idx="380">
                  <c:v>1.23619E-4</c:v>
                </c:pt>
                <c:pt idx="381">
                  <c:v>1.36219E-4</c:v>
                </c:pt>
                <c:pt idx="382">
                  <c:v>1.5024999999999999E-4</c:v>
                </c:pt>
                <c:pt idx="383">
                  <c:v>1.6584099999999999E-4</c:v>
                </c:pt>
                <c:pt idx="384">
                  <c:v>1.8310700000000001E-4</c:v>
                </c:pt>
                <c:pt idx="385">
                  <c:v>2.02146E-4</c:v>
                </c:pt>
                <c:pt idx="386">
                  <c:v>2.2303399999999999E-4</c:v>
                </c:pt>
                <c:pt idx="387">
                  <c:v>2.4582E-4</c:v>
                </c:pt>
                <c:pt idx="388">
                  <c:v>2.7051799999999997E-4</c:v>
                </c:pt>
                <c:pt idx="389">
                  <c:v>2.97106E-4</c:v>
                </c:pt>
                <c:pt idx="390">
                  <c:v>3.25524E-4</c:v>
                </c:pt>
                <c:pt idx="391">
                  <c:v>3.5566699999999999E-4</c:v>
                </c:pt>
                <c:pt idx="392">
                  <c:v>3.8738800000000001E-4</c:v>
                </c:pt>
                <c:pt idx="393">
                  <c:v>4.2049900000000001E-4</c:v>
                </c:pt>
                <c:pt idx="394">
                  <c:v>4.5477700000000001E-4</c:v>
                </c:pt>
                <c:pt idx="395">
                  <c:v>4.8996300000000005E-4</c:v>
                </c:pt>
                <c:pt idx="396">
                  <c:v>5.2577799999999997E-4</c:v>
                </c:pt>
                <c:pt idx="397">
                  <c:v>5.6192600000000003E-4</c:v>
                </c:pt>
                <c:pt idx="398">
                  <c:v>5.9810500000000003E-4</c:v>
                </c:pt>
                <c:pt idx="399">
                  <c:v>6.3402399999999996E-4</c:v>
                </c:pt>
                <c:pt idx="400">
                  <c:v>6.6940599999999999E-4</c:v>
                </c:pt>
                <c:pt idx="401">
                  <c:v>7.0400400000000004E-4</c:v>
                </c:pt>
                <c:pt idx="402">
                  <c:v>7.3760799999999995E-4</c:v>
                </c:pt>
                <c:pt idx="403">
                  <c:v>7.7005300000000004E-4</c:v>
                </c:pt>
                <c:pt idx="404">
                  <c:v>8.01223E-4</c:v>
                </c:pt>
                <c:pt idx="405">
                  <c:v>8.3104999999999995E-4</c:v>
                </c:pt>
                <c:pt idx="406">
                  <c:v>8.5951799999999998E-4</c:v>
                </c:pt>
                <c:pt idx="407">
                  <c:v>8.8665499999999997E-4</c:v>
                </c:pt>
                <c:pt idx="408">
                  <c:v>9.1252599999999998E-4</c:v>
                </c:pt>
                <c:pt idx="409">
                  <c:v>9.3722800000000002E-4</c:v>
                </c:pt>
                <c:pt idx="410">
                  <c:v>9.6088100000000002E-4</c:v>
                </c:pt>
                <c:pt idx="411">
                  <c:v>9.8361600000000009E-4</c:v>
                </c:pt>
                <c:pt idx="412">
                  <c:v>1.0055699999999999E-3</c:v>
                </c:pt>
                <c:pt idx="413">
                  <c:v>1.02688E-3</c:v>
                </c:pt>
                <c:pt idx="414">
                  <c:v>1.04766E-3</c:v>
                </c:pt>
                <c:pt idx="415">
                  <c:v>1.06803E-3</c:v>
                </c:pt>
                <c:pt idx="416">
                  <c:v>1.0880799999999999E-3</c:v>
                </c:pt>
                <c:pt idx="417">
                  <c:v>1.1079E-3</c:v>
                </c:pt>
                <c:pt idx="418">
                  <c:v>1.1275499999999999E-3</c:v>
                </c:pt>
                <c:pt idx="419">
                  <c:v>1.14708E-3</c:v>
                </c:pt>
                <c:pt idx="420">
                  <c:v>1.16653E-3</c:v>
                </c:pt>
                <c:pt idx="421">
                  <c:v>1.18593E-3</c:v>
                </c:pt>
                <c:pt idx="422">
                  <c:v>1.2052899999999999E-3</c:v>
                </c:pt>
                <c:pt idx="423">
                  <c:v>1.22462E-3</c:v>
                </c:pt>
                <c:pt idx="424">
                  <c:v>1.24395E-3</c:v>
                </c:pt>
                <c:pt idx="425">
                  <c:v>1.26326E-3</c:v>
                </c:pt>
                <c:pt idx="426">
                  <c:v>1.28258E-3</c:v>
                </c:pt>
                <c:pt idx="427">
                  <c:v>1.3018800000000001E-3</c:v>
                </c:pt>
                <c:pt idx="428">
                  <c:v>1.3211900000000001E-3</c:v>
                </c:pt>
                <c:pt idx="429">
                  <c:v>1.3404999999999999E-3</c:v>
                </c:pt>
                <c:pt idx="430">
                  <c:v>1.3598099999999999E-3</c:v>
                </c:pt>
                <c:pt idx="431">
                  <c:v>1.37911E-3</c:v>
                </c:pt>
                <c:pt idx="432">
                  <c:v>1.39842E-3</c:v>
                </c:pt>
                <c:pt idx="433">
                  <c:v>1.4177300000000001E-3</c:v>
                </c:pt>
                <c:pt idx="434">
                  <c:v>1.4370400000000001E-3</c:v>
                </c:pt>
                <c:pt idx="435">
                  <c:v>1.45634E-3</c:v>
                </c:pt>
                <c:pt idx="436">
                  <c:v>1.47565E-3</c:v>
                </c:pt>
                <c:pt idx="437">
                  <c:v>1.49496E-3</c:v>
                </c:pt>
                <c:pt idx="438">
                  <c:v>1.5142599999999999E-3</c:v>
                </c:pt>
                <c:pt idx="439">
                  <c:v>1.5335699999999999E-3</c:v>
                </c:pt>
                <c:pt idx="440">
                  <c:v>1.55288E-3</c:v>
                </c:pt>
                <c:pt idx="441">
                  <c:v>1.5721800000000001E-3</c:v>
                </c:pt>
                <c:pt idx="442">
                  <c:v>1.5914900000000001E-3</c:v>
                </c:pt>
                <c:pt idx="443">
                  <c:v>1.6107999999999999E-3</c:v>
                </c:pt>
                <c:pt idx="444">
                  <c:v>1.6301E-3</c:v>
                </c:pt>
                <c:pt idx="445">
                  <c:v>1.64941E-3</c:v>
                </c:pt>
                <c:pt idx="446">
                  <c:v>1.6687200000000001E-3</c:v>
                </c:pt>
                <c:pt idx="447">
                  <c:v>1.6880199999999999E-3</c:v>
                </c:pt>
                <c:pt idx="448">
                  <c:v>1.70733E-3</c:v>
                </c:pt>
                <c:pt idx="449">
                  <c:v>1.72664E-3</c:v>
                </c:pt>
                <c:pt idx="450">
                  <c:v>1.7459400000000001E-3</c:v>
                </c:pt>
                <c:pt idx="451">
                  <c:v>1.7652499999999999E-3</c:v>
                </c:pt>
                <c:pt idx="452">
                  <c:v>1.7845599999999999E-3</c:v>
                </c:pt>
                <c:pt idx="453">
                  <c:v>1.80387E-3</c:v>
                </c:pt>
                <c:pt idx="454">
                  <c:v>1.82317E-3</c:v>
                </c:pt>
                <c:pt idx="455">
                  <c:v>1.8424800000000001E-3</c:v>
                </c:pt>
                <c:pt idx="456">
                  <c:v>1.8617900000000001E-3</c:v>
                </c:pt>
                <c:pt idx="457">
                  <c:v>1.88109E-3</c:v>
                </c:pt>
                <c:pt idx="458">
                  <c:v>1.9004E-3</c:v>
                </c:pt>
                <c:pt idx="459">
                  <c:v>1.91971E-3</c:v>
                </c:pt>
                <c:pt idx="460">
                  <c:v>1.9390099999999999E-3</c:v>
                </c:pt>
                <c:pt idx="461">
                  <c:v>1.9583199999999999E-3</c:v>
                </c:pt>
                <c:pt idx="462">
                  <c:v>1.9776300000000002E-3</c:v>
                </c:pt>
                <c:pt idx="463">
                  <c:v>1.9969300000000001E-3</c:v>
                </c:pt>
                <c:pt idx="464">
                  <c:v>2.0162399999999999E-3</c:v>
                </c:pt>
                <c:pt idx="465">
                  <c:v>2.0355500000000001E-3</c:v>
                </c:pt>
                <c:pt idx="466">
                  <c:v>2.05485E-3</c:v>
                </c:pt>
                <c:pt idx="467">
                  <c:v>2.0741599999999998E-3</c:v>
                </c:pt>
                <c:pt idx="468">
                  <c:v>2.0934700000000001E-3</c:v>
                </c:pt>
                <c:pt idx="469">
                  <c:v>2.1127799999999999E-3</c:v>
                </c:pt>
                <c:pt idx="470">
                  <c:v>2.1320800000000002E-3</c:v>
                </c:pt>
                <c:pt idx="471">
                  <c:v>2.15139E-3</c:v>
                </c:pt>
                <c:pt idx="472">
                  <c:v>2.1706999999999998E-3</c:v>
                </c:pt>
                <c:pt idx="473">
                  <c:v>2.1900000000000001E-3</c:v>
                </c:pt>
                <c:pt idx="474">
                  <c:v>2.2093099999999999E-3</c:v>
                </c:pt>
                <c:pt idx="475">
                  <c:v>2.2286200000000002E-3</c:v>
                </c:pt>
                <c:pt idx="476">
                  <c:v>2.24792E-3</c:v>
                </c:pt>
                <c:pt idx="477">
                  <c:v>2.2672299999999999E-3</c:v>
                </c:pt>
                <c:pt idx="478">
                  <c:v>2.2865400000000001E-3</c:v>
                </c:pt>
                <c:pt idx="479">
                  <c:v>2.30584E-3</c:v>
                </c:pt>
                <c:pt idx="480">
                  <c:v>2.3251499999999998E-3</c:v>
                </c:pt>
                <c:pt idx="481">
                  <c:v>2.34446E-3</c:v>
                </c:pt>
                <c:pt idx="482">
                  <c:v>2.3637599999999999E-3</c:v>
                </c:pt>
                <c:pt idx="483">
                  <c:v>2.3830700000000002E-3</c:v>
                </c:pt>
                <c:pt idx="484">
                  <c:v>2.40238E-3</c:v>
                </c:pt>
                <c:pt idx="485">
                  <c:v>2.4216799999999998E-3</c:v>
                </c:pt>
                <c:pt idx="486">
                  <c:v>2.4409900000000001E-3</c:v>
                </c:pt>
                <c:pt idx="488">
                  <c:v>2.6165599999999999E-5</c:v>
                </c:pt>
                <c:pt idx="489">
                  <c:v>3.08018E-5</c:v>
                </c:pt>
                <c:pt idx="490">
                  <c:v>3.5501699999999999E-5</c:v>
                </c:pt>
                <c:pt idx="491">
                  <c:v>4.0296300000000002E-5</c:v>
                </c:pt>
                <c:pt idx="492">
                  <c:v>4.5225100000000002E-5</c:v>
                </c:pt>
                <c:pt idx="493">
                  <c:v>5.0337200000000003E-5</c:v>
                </c:pt>
                <c:pt idx="494">
                  <c:v>5.5691600000000001E-5</c:v>
                </c:pt>
                <c:pt idx="495">
                  <c:v>6.1358299999999998E-5</c:v>
                </c:pt>
                <c:pt idx="496">
                  <c:v>6.7418199999999998E-5</c:v>
                </c:pt>
                <c:pt idx="497">
                  <c:v>7.3963599999999998E-5</c:v>
                </c:pt>
                <c:pt idx="498">
                  <c:v>8.1097600000000001E-5</c:v>
                </c:pt>
                <c:pt idx="499">
                  <c:v>8.8933700000000005E-5</c:v>
                </c:pt>
                <c:pt idx="500">
                  <c:v>9.7594600000000002E-5</c:v>
                </c:pt>
                <c:pt idx="501">
                  <c:v>1.0721E-4</c:v>
                </c:pt>
                <c:pt idx="502">
                  <c:v>1.17916E-4</c:v>
                </c:pt>
                <c:pt idx="503">
                  <c:v>1.2985000000000001E-4</c:v>
                </c:pt>
                <c:pt idx="504">
                  <c:v>1.4314899999999999E-4</c:v>
                </c:pt>
                <c:pt idx="505">
                  <c:v>1.5794499999999999E-4</c:v>
                </c:pt>
                <c:pt idx="506">
                  <c:v>1.7436E-4</c:v>
                </c:pt>
                <c:pt idx="507">
                  <c:v>1.9250100000000001E-4</c:v>
                </c:pt>
                <c:pt idx="508">
                  <c:v>2.1245699999999999E-4</c:v>
                </c:pt>
                <c:pt idx="509">
                  <c:v>2.3429000000000001E-4</c:v>
                </c:pt>
                <c:pt idx="510">
                  <c:v>2.58032E-4</c:v>
                </c:pt>
                <c:pt idx="511">
                  <c:v>2.8368099999999998E-4</c:v>
                </c:pt>
                <c:pt idx="512">
                  <c:v>3.1119399999999999E-4</c:v>
                </c:pt>
                <c:pt idx="513">
                  <c:v>3.4048999999999999E-4</c:v>
                </c:pt>
                <c:pt idx="514">
                  <c:v>3.71443E-4</c:v>
                </c:pt>
                <c:pt idx="515">
                  <c:v>4.0388499999999999E-4</c:v>
                </c:pt>
                <c:pt idx="516">
                  <c:v>4.3761000000000001E-4</c:v>
                </c:pt>
                <c:pt idx="517">
                  <c:v>4.7237599999999999E-4</c:v>
                </c:pt>
                <c:pt idx="518">
                  <c:v>5.0791300000000003E-4</c:v>
                </c:pt>
                <c:pt idx="519">
                  <c:v>5.4393099999999999E-4</c:v>
                </c:pt>
                <c:pt idx="520">
                  <c:v>5.8013200000000002E-4</c:v>
                </c:pt>
                <c:pt idx="521">
                  <c:v>6.1621699999999996E-4</c:v>
                </c:pt>
                <c:pt idx="522">
                  <c:v>6.5189999999999996E-4</c:v>
                </c:pt>
                <c:pt idx="523">
                  <c:v>6.8691900000000003E-4</c:v>
                </c:pt>
                <c:pt idx="524">
                  <c:v>7.2104299999999999E-4</c:v>
                </c:pt>
                <c:pt idx="525">
                  <c:v>7.5408599999999995E-4</c:v>
                </c:pt>
                <c:pt idx="526">
                  <c:v>7.8590500000000005E-4</c:v>
                </c:pt>
                <c:pt idx="527">
                  <c:v>8.1640800000000002E-4</c:v>
                </c:pt>
                <c:pt idx="528">
                  <c:v>8.45555E-4</c:v>
                </c:pt>
                <c:pt idx="529">
                  <c:v>8.7335199999999998E-4</c:v>
                </c:pt>
                <c:pt idx="530">
                  <c:v>8.9984500000000003E-4</c:v>
                </c:pt>
                <c:pt idx="531">
                  <c:v>9.2511799999999995E-4</c:v>
                </c:pt>
                <c:pt idx="532">
                  <c:v>9.4928000000000005E-4</c:v>
                </c:pt>
                <c:pt idx="533">
                  <c:v>9.7245700000000003E-4</c:v>
                </c:pt>
                <c:pt idx="534">
                  <c:v>9.9478400000000008E-4</c:v>
                </c:pt>
                <c:pt idx="535">
                  <c:v>1.0164E-3</c:v>
                </c:pt>
                <c:pt idx="536">
                  <c:v>1.03743E-3</c:v>
                </c:pt>
                <c:pt idx="537">
                  <c:v>1.05799E-3</c:v>
                </c:pt>
                <c:pt idx="538">
                  <c:v>1.0781899999999999E-3</c:v>
                </c:pt>
                <c:pt idx="539">
                  <c:v>1.09812E-3</c:v>
                </c:pt>
                <c:pt idx="540">
                  <c:v>1.1178500000000001E-3</c:v>
                </c:pt>
                <c:pt idx="541">
                  <c:v>1.13743E-3</c:v>
                </c:pt>
                <c:pt idx="542">
                  <c:v>1.1569200000000001E-3</c:v>
                </c:pt>
                <c:pt idx="543">
                  <c:v>1.1763399999999999E-3</c:v>
                </c:pt>
                <c:pt idx="544">
                  <c:v>1.19571E-3</c:v>
                </c:pt>
                <c:pt idx="545">
                  <c:v>1.21506E-3</c:v>
                </c:pt>
                <c:pt idx="546">
                  <c:v>1.2343899999999999E-3</c:v>
                </c:pt>
                <c:pt idx="547">
                  <c:v>1.2537099999999999E-3</c:v>
                </c:pt>
                <c:pt idx="548">
                  <c:v>1.2730199999999999E-3</c:v>
                </c:pt>
                <c:pt idx="549">
                  <c:v>1.29233E-3</c:v>
                </c:pt>
                <c:pt idx="550">
                  <c:v>1.31164E-3</c:v>
                </c:pt>
                <c:pt idx="551">
                  <c:v>1.33095E-3</c:v>
                </c:pt>
                <c:pt idx="552">
                  <c:v>1.35026E-3</c:v>
                </c:pt>
                <c:pt idx="553">
                  <c:v>1.3695599999999999E-3</c:v>
                </c:pt>
                <c:pt idx="554">
                  <c:v>1.3888699999999999E-3</c:v>
                </c:pt>
                <c:pt idx="555">
                  <c:v>1.40818E-3</c:v>
                </c:pt>
                <c:pt idx="556">
                  <c:v>1.4274800000000001E-3</c:v>
                </c:pt>
                <c:pt idx="557">
                  <c:v>1.4467900000000001E-3</c:v>
                </c:pt>
                <c:pt idx="558">
                  <c:v>1.4660999999999999E-3</c:v>
                </c:pt>
                <c:pt idx="559">
                  <c:v>1.4854E-3</c:v>
                </c:pt>
                <c:pt idx="560">
                  <c:v>1.50471E-3</c:v>
                </c:pt>
                <c:pt idx="561">
                  <c:v>1.5240200000000001E-3</c:v>
                </c:pt>
                <c:pt idx="562">
                  <c:v>1.5433199999999999E-3</c:v>
                </c:pt>
                <c:pt idx="563">
                  <c:v>1.56263E-3</c:v>
                </c:pt>
                <c:pt idx="564">
                  <c:v>1.58194E-3</c:v>
                </c:pt>
                <c:pt idx="565">
                  <c:v>1.60125E-3</c:v>
                </c:pt>
                <c:pt idx="566">
                  <c:v>1.6205499999999999E-3</c:v>
                </c:pt>
                <c:pt idx="567">
                  <c:v>1.6398599999999999E-3</c:v>
                </c:pt>
                <c:pt idx="568">
                  <c:v>1.65917E-3</c:v>
                </c:pt>
                <c:pt idx="569">
                  <c:v>1.67847E-3</c:v>
                </c:pt>
                <c:pt idx="570">
                  <c:v>1.6977800000000001E-3</c:v>
                </c:pt>
                <c:pt idx="571">
                  <c:v>1.7170899999999999E-3</c:v>
                </c:pt>
                <c:pt idx="572">
                  <c:v>1.73639E-3</c:v>
                </c:pt>
                <c:pt idx="573">
                  <c:v>1.7557E-3</c:v>
                </c:pt>
                <c:pt idx="574">
                  <c:v>1.77501E-3</c:v>
                </c:pt>
                <c:pt idx="575">
                  <c:v>1.7943099999999999E-3</c:v>
                </c:pt>
                <c:pt idx="576">
                  <c:v>1.8136199999999999E-3</c:v>
                </c:pt>
                <c:pt idx="577">
                  <c:v>1.83293E-3</c:v>
                </c:pt>
                <c:pt idx="578">
                  <c:v>1.8522300000000001E-3</c:v>
                </c:pt>
                <c:pt idx="579">
                  <c:v>1.8715400000000001E-3</c:v>
                </c:pt>
                <c:pt idx="580">
                  <c:v>1.8908499999999999E-3</c:v>
                </c:pt>
                <c:pt idx="581">
                  <c:v>1.9101599999999999E-3</c:v>
                </c:pt>
                <c:pt idx="582">
                  <c:v>1.92946E-3</c:v>
                </c:pt>
                <c:pt idx="583">
                  <c:v>1.9487700000000001E-3</c:v>
                </c:pt>
                <c:pt idx="584">
                  <c:v>1.9680800000000001E-3</c:v>
                </c:pt>
                <c:pt idx="585">
                  <c:v>1.98738E-3</c:v>
                </c:pt>
                <c:pt idx="586">
                  <c:v>2.0066900000000002E-3</c:v>
                </c:pt>
                <c:pt idx="587">
                  <c:v>2.026E-3</c:v>
                </c:pt>
                <c:pt idx="588">
                  <c:v>2.0452999999999999E-3</c:v>
                </c:pt>
                <c:pt idx="589">
                  <c:v>2.0646100000000001E-3</c:v>
                </c:pt>
                <c:pt idx="590">
                  <c:v>2.08392E-3</c:v>
                </c:pt>
                <c:pt idx="591">
                  <c:v>2.1032199999999998E-3</c:v>
                </c:pt>
                <c:pt idx="592">
                  <c:v>2.1225300000000001E-3</c:v>
                </c:pt>
                <c:pt idx="593">
                  <c:v>2.1418399999999999E-3</c:v>
                </c:pt>
                <c:pt idx="594">
                  <c:v>2.1611400000000002E-3</c:v>
                </c:pt>
                <c:pt idx="595">
                  <c:v>2.18045E-3</c:v>
                </c:pt>
                <c:pt idx="596">
                  <c:v>2.1997599999999998E-3</c:v>
                </c:pt>
                <c:pt idx="597">
                  <c:v>2.2190600000000001E-3</c:v>
                </c:pt>
                <c:pt idx="598">
                  <c:v>2.2383699999999999E-3</c:v>
                </c:pt>
                <c:pt idx="599">
                  <c:v>2.2576800000000002E-3</c:v>
                </c:pt>
                <c:pt idx="600">
                  <c:v>2.27699E-3</c:v>
                </c:pt>
                <c:pt idx="601">
                  <c:v>2.2962899999999999E-3</c:v>
                </c:pt>
                <c:pt idx="602">
                  <c:v>2.3156000000000001E-3</c:v>
                </c:pt>
                <c:pt idx="603">
                  <c:v>2.3349099999999999E-3</c:v>
                </c:pt>
                <c:pt idx="604">
                  <c:v>2.3542099999999998E-3</c:v>
                </c:pt>
                <c:pt idx="605">
                  <c:v>2.3735200000000001E-3</c:v>
                </c:pt>
                <c:pt idx="606">
                  <c:v>2.3928299999999999E-3</c:v>
                </c:pt>
                <c:pt idx="607">
                  <c:v>2.4121300000000002E-3</c:v>
                </c:pt>
                <c:pt idx="608">
                  <c:v>2.43144E-3</c:v>
                </c:pt>
                <c:pt idx="610">
                  <c:v>2.39658E-5</c:v>
                </c:pt>
                <c:pt idx="611">
                  <c:v>2.8579399999999999E-5</c:v>
                </c:pt>
                <c:pt idx="612">
                  <c:v>3.3244000000000002E-5</c:v>
                </c:pt>
                <c:pt idx="613">
                  <c:v>3.79869E-5</c:v>
                </c:pt>
                <c:pt idx="614">
                  <c:v>4.2843100000000003E-5</c:v>
                </c:pt>
                <c:pt idx="615">
                  <c:v>4.7856799999999999E-5</c:v>
                </c:pt>
                <c:pt idx="616">
                  <c:v>5.3081999999999998E-5</c:v>
                </c:pt>
                <c:pt idx="617">
                  <c:v>5.8583099999999998E-5</c:v>
                </c:pt>
                <c:pt idx="618">
                  <c:v>6.4435600000000004E-5</c:v>
                </c:pt>
                <c:pt idx="619">
                  <c:v>7.0726E-5</c:v>
                </c:pt>
                <c:pt idx="620">
                  <c:v>7.7552099999999999E-5</c:v>
                </c:pt>
                <c:pt idx="621">
                  <c:v>8.5022400000000001E-5</c:v>
                </c:pt>
                <c:pt idx="622">
                  <c:v>9.3255099999999994E-5</c:v>
                </c:pt>
                <c:pt idx="623">
                  <c:v>1.02377E-4</c:v>
                </c:pt>
                <c:pt idx="624">
                  <c:v>1.1252E-4</c:v>
                </c:pt>
                <c:pt idx="625">
                  <c:v>1.2382300000000001E-4</c:v>
                </c:pt>
                <c:pt idx="626">
                  <c:v>1.3642299999999999E-4</c:v>
                </c:pt>
                <c:pt idx="627">
                  <c:v>1.5045400000000001E-4</c:v>
                </c:pt>
                <c:pt idx="628">
                  <c:v>1.66045E-4</c:v>
                </c:pt>
                <c:pt idx="629">
                  <c:v>1.8331099999999999E-4</c:v>
                </c:pt>
                <c:pt idx="630">
                  <c:v>2.0235000000000001E-4</c:v>
                </c:pt>
                <c:pt idx="631">
                  <c:v>2.2323800000000001E-4</c:v>
                </c:pt>
                <c:pt idx="632">
                  <c:v>2.4602400000000001E-4</c:v>
                </c:pt>
                <c:pt idx="633">
                  <c:v>2.7072199999999999E-4</c:v>
                </c:pt>
                <c:pt idx="634">
                  <c:v>2.9731000000000001E-4</c:v>
                </c:pt>
                <c:pt idx="635">
                  <c:v>3.2572800000000001E-4</c:v>
                </c:pt>
                <c:pt idx="636">
                  <c:v>3.5587100000000001E-4</c:v>
                </c:pt>
                <c:pt idx="637">
                  <c:v>3.8759200000000003E-4</c:v>
                </c:pt>
                <c:pt idx="638">
                  <c:v>4.2070299999999997E-4</c:v>
                </c:pt>
                <c:pt idx="639">
                  <c:v>4.5498100000000003E-4</c:v>
                </c:pt>
                <c:pt idx="640">
                  <c:v>4.9016700000000001E-4</c:v>
                </c:pt>
                <c:pt idx="641">
                  <c:v>5.2598200000000003E-4</c:v>
                </c:pt>
                <c:pt idx="642">
                  <c:v>5.6212999999999999E-4</c:v>
                </c:pt>
                <c:pt idx="643">
                  <c:v>5.9830899999999999E-4</c:v>
                </c:pt>
                <c:pt idx="644">
                  <c:v>6.3422800000000003E-4</c:v>
                </c:pt>
                <c:pt idx="645">
                  <c:v>6.6960999999999995E-4</c:v>
                </c:pt>
                <c:pt idx="646">
                  <c:v>7.04208E-4</c:v>
                </c:pt>
                <c:pt idx="647">
                  <c:v>7.3781200000000002E-4</c:v>
                </c:pt>
                <c:pt idx="648">
                  <c:v>7.7025699999999999E-4</c:v>
                </c:pt>
                <c:pt idx="649">
                  <c:v>8.0142699999999996E-4</c:v>
                </c:pt>
                <c:pt idx="650">
                  <c:v>8.3125400000000002E-4</c:v>
                </c:pt>
                <c:pt idx="651">
                  <c:v>8.5972200000000005E-4</c:v>
                </c:pt>
                <c:pt idx="652">
                  <c:v>8.8685900000000004E-4</c:v>
                </c:pt>
                <c:pt idx="653">
                  <c:v>9.1273000000000005E-4</c:v>
                </c:pt>
                <c:pt idx="654">
                  <c:v>9.3743199999999998E-4</c:v>
                </c:pt>
                <c:pt idx="655">
                  <c:v>9.6108499999999998E-4</c:v>
                </c:pt>
                <c:pt idx="656">
                  <c:v>9.8382000000000005E-4</c:v>
                </c:pt>
                <c:pt idx="657">
                  <c:v>1.00577E-3</c:v>
                </c:pt>
                <c:pt idx="658">
                  <c:v>1.0270800000000001E-3</c:v>
                </c:pt>
                <c:pt idx="659">
                  <c:v>1.0478600000000001E-3</c:v>
                </c:pt>
                <c:pt idx="660">
                  <c:v>1.0682300000000001E-3</c:v>
                </c:pt>
                <c:pt idx="661">
                  <c:v>1.08829E-3</c:v>
                </c:pt>
                <c:pt idx="662">
                  <c:v>1.10811E-3</c:v>
                </c:pt>
                <c:pt idx="663">
                  <c:v>1.12776E-3</c:v>
                </c:pt>
                <c:pt idx="664">
                  <c:v>1.14729E-3</c:v>
                </c:pt>
                <c:pt idx="665">
                  <c:v>1.1667400000000001E-3</c:v>
                </c:pt>
                <c:pt idx="666">
                  <c:v>1.1861300000000001E-3</c:v>
                </c:pt>
                <c:pt idx="667">
                  <c:v>1.20549E-3</c:v>
                </c:pt>
                <c:pt idx="668">
                  <c:v>1.2248300000000001E-3</c:v>
                </c:pt>
                <c:pt idx="669">
                  <c:v>1.2441500000000001E-3</c:v>
                </c:pt>
                <c:pt idx="670">
                  <c:v>1.26347E-3</c:v>
                </c:pt>
                <c:pt idx="671">
                  <c:v>1.2827800000000001E-3</c:v>
                </c:pt>
                <c:pt idx="672">
                  <c:v>1.3020900000000001E-3</c:v>
                </c:pt>
                <c:pt idx="673">
                  <c:v>1.3213999999999999E-3</c:v>
                </c:pt>
                <c:pt idx="674">
                  <c:v>1.3407E-3</c:v>
                </c:pt>
                <c:pt idx="675">
                  <c:v>1.36001E-3</c:v>
                </c:pt>
                <c:pt idx="676">
                  <c:v>1.3793200000000001E-3</c:v>
                </c:pt>
                <c:pt idx="677">
                  <c:v>1.3986300000000001E-3</c:v>
                </c:pt>
                <c:pt idx="678">
                  <c:v>1.41793E-3</c:v>
                </c:pt>
                <c:pt idx="679">
                  <c:v>1.43724E-3</c:v>
                </c:pt>
                <c:pt idx="680">
                  <c:v>1.45655E-3</c:v>
                </c:pt>
                <c:pt idx="681">
                  <c:v>1.4758499999999999E-3</c:v>
                </c:pt>
                <c:pt idx="682">
                  <c:v>1.4951599999999999E-3</c:v>
                </c:pt>
                <c:pt idx="683">
                  <c:v>1.51447E-3</c:v>
                </c:pt>
                <c:pt idx="684">
                  <c:v>1.5337700000000001E-3</c:v>
                </c:pt>
                <c:pt idx="685">
                  <c:v>1.5530800000000001E-3</c:v>
                </c:pt>
                <c:pt idx="686">
                  <c:v>1.5723899999999999E-3</c:v>
                </c:pt>
                <c:pt idx="687">
                  <c:v>1.59169E-3</c:v>
                </c:pt>
                <c:pt idx="688">
                  <c:v>1.611E-3</c:v>
                </c:pt>
                <c:pt idx="689">
                  <c:v>1.63031E-3</c:v>
                </c:pt>
                <c:pt idx="690">
                  <c:v>1.6496099999999999E-3</c:v>
                </c:pt>
                <c:pt idx="691">
                  <c:v>1.66892E-3</c:v>
                </c:pt>
                <c:pt idx="692">
                  <c:v>1.68823E-3</c:v>
                </c:pt>
                <c:pt idx="693">
                  <c:v>1.70754E-3</c:v>
                </c:pt>
                <c:pt idx="694">
                  <c:v>1.7268400000000001E-3</c:v>
                </c:pt>
                <c:pt idx="695">
                  <c:v>1.7461499999999999E-3</c:v>
                </c:pt>
                <c:pt idx="696">
                  <c:v>1.7654599999999999E-3</c:v>
                </c:pt>
                <c:pt idx="697">
                  <c:v>1.78476E-3</c:v>
                </c:pt>
                <c:pt idx="698">
                  <c:v>1.8040700000000001E-3</c:v>
                </c:pt>
                <c:pt idx="699">
                  <c:v>1.8233800000000001E-3</c:v>
                </c:pt>
                <c:pt idx="700">
                  <c:v>1.84268E-3</c:v>
                </c:pt>
                <c:pt idx="701">
                  <c:v>1.86199E-3</c:v>
                </c:pt>
                <c:pt idx="702">
                  <c:v>1.8813E-3</c:v>
                </c:pt>
                <c:pt idx="703">
                  <c:v>1.9005999999999999E-3</c:v>
                </c:pt>
                <c:pt idx="704">
                  <c:v>1.9199099999999999E-3</c:v>
                </c:pt>
                <c:pt idx="705">
                  <c:v>1.93922E-3</c:v>
                </c:pt>
                <c:pt idx="706">
                  <c:v>1.9585200000000001E-3</c:v>
                </c:pt>
                <c:pt idx="707">
                  <c:v>1.9778299999999999E-3</c:v>
                </c:pt>
                <c:pt idx="708">
                  <c:v>1.9971400000000001E-3</c:v>
                </c:pt>
                <c:pt idx="709">
                  <c:v>2.01644E-3</c:v>
                </c:pt>
                <c:pt idx="710">
                  <c:v>2.0357499999999998E-3</c:v>
                </c:pt>
                <c:pt idx="711">
                  <c:v>2.05506E-3</c:v>
                </c:pt>
                <c:pt idx="712">
                  <c:v>2.0743699999999999E-3</c:v>
                </c:pt>
                <c:pt idx="713">
                  <c:v>2.0936700000000002E-3</c:v>
                </c:pt>
                <c:pt idx="714">
                  <c:v>2.11298E-3</c:v>
                </c:pt>
                <c:pt idx="715">
                  <c:v>2.1322899999999998E-3</c:v>
                </c:pt>
                <c:pt idx="716">
                  <c:v>2.1515900000000001E-3</c:v>
                </c:pt>
                <c:pt idx="717">
                  <c:v>2.1708999999999999E-3</c:v>
                </c:pt>
                <c:pt idx="718">
                  <c:v>2.1902100000000002E-3</c:v>
                </c:pt>
                <c:pt idx="719">
                  <c:v>2.20951E-3</c:v>
                </c:pt>
                <c:pt idx="720">
                  <c:v>2.2288199999999998E-3</c:v>
                </c:pt>
                <c:pt idx="721">
                  <c:v>2.2481300000000001E-3</c:v>
                </c:pt>
                <c:pt idx="722">
                  <c:v>2.26743E-3</c:v>
                </c:pt>
                <c:pt idx="723">
                  <c:v>2.2867400000000002E-3</c:v>
                </c:pt>
                <c:pt idx="724">
                  <c:v>2.30605E-3</c:v>
                </c:pt>
                <c:pt idx="725">
                  <c:v>2.3253499999999999E-3</c:v>
                </c:pt>
                <c:pt idx="726">
                  <c:v>2.3446600000000001E-3</c:v>
                </c:pt>
                <c:pt idx="727">
                  <c:v>2.36397E-3</c:v>
                </c:pt>
                <c:pt idx="728">
                  <c:v>2.3832800000000002E-3</c:v>
                </c:pt>
                <c:pt idx="729">
                  <c:v>2.4025800000000001E-3</c:v>
                </c:pt>
                <c:pt idx="730">
                  <c:v>2.4218899999999999E-3</c:v>
                </c:pt>
                <c:pt idx="732">
                  <c:v>2.1773800000000001E-5</c:v>
                </c:pt>
                <c:pt idx="733">
                  <c:v>2.6369599999999999E-5</c:v>
                </c:pt>
                <c:pt idx="734">
                  <c:v>3.1005800000000001E-5</c:v>
                </c:pt>
                <c:pt idx="735">
                  <c:v>3.5705699999999999E-5</c:v>
                </c:pt>
                <c:pt idx="736">
                  <c:v>4.0500300000000003E-5</c:v>
                </c:pt>
                <c:pt idx="737">
                  <c:v>4.5429100000000002E-5</c:v>
                </c:pt>
                <c:pt idx="738">
                  <c:v>5.0541200000000003E-5</c:v>
                </c:pt>
                <c:pt idx="739">
                  <c:v>5.5895600000000001E-5</c:v>
                </c:pt>
                <c:pt idx="740">
                  <c:v>6.1562299999999998E-5</c:v>
                </c:pt>
                <c:pt idx="741">
                  <c:v>6.7622199999999998E-5</c:v>
                </c:pt>
                <c:pt idx="742">
                  <c:v>7.4167599999999998E-5</c:v>
                </c:pt>
                <c:pt idx="743">
                  <c:v>8.1301600000000001E-5</c:v>
                </c:pt>
                <c:pt idx="744">
                  <c:v>8.9137700000000005E-5</c:v>
                </c:pt>
                <c:pt idx="745">
                  <c:v>9.7798600000000002E-5</c:v>
                </c:pt>
                <c:pt idx="746">
                  <c:v>1.07414E-4</c:v>
                </c:pt>
                <c:pt idx="747">
                  <c:v>1.1812E-4</c:v>
                </c:pt>
                <c:pt idx="748">
                  <c:v>1.30054E-4</c:v>
                </c:pt>
                <c:pt idx="749">
                  <c:v>1.4335300000000001E-4</c:v>
                </c:pt>
                <c:pt idx="750">
                  <c:v>1.5814900000000001E-4</c:v>
                </c:pt>
                <c:pt idx="751">
                  <c:v>1.7456399999999999E-4</c:v>
                </c:pt>
                <c:pt idx="752">
                  <c:v>1.9270499999999999E-4</c:v>
                </c:pt>
                <c:pt idx="753">
                  <c:v>2.12661E-4</c:v>
                </c:pt>
                <c:pt idx="754">
                  <c:v>2.3449399999999999E-4</c:v>
                </c:pt>
                <c:pt idx="755">
                  <c:v>2.5823600000000001E-4</c:v>
                </c:pt>
                <c:pt idx="756">
                  <c:v>2.83885E-4</c:v>
                </c:pt>
                <c:pt idx="757">
                  <c:v>3.11398E-4</c:v>
                </c:pt>
                <c:pt idx="758">
                  <c:v>3.40694E-4</c:v>
                </c:pt>
                <c:pt idx="759">
                  <c:v>3.7164700000000001E-4</c:v>
                </c:pt>
                <c:pt idx="760">
                  <c:v>4.04089E-4</c:v>
                </c:pt>
                <c:pt idx="761">
                  <c:v>4.3781400000000002E-4</c:v>
                </c:pt>
                <c:pt idx="762">
                  <c:v>4.7258000000000001E-4</c:v>
                </c:pt>
                <c:pt idx="763">
                  <c:v>5.0811699999999999E-4</c:v>
                </c:pt>
                <c:pt idx="764">
                  <c:v>5.4413499999999995E-4</c:v>
                </c:pt>
                <c:pt idx="765">
                  <c:v>5.8033599999999998E-4</c:v>
                </c:pt>
                <c:pt idx="766">
                  <c:v>6.1642100000000003E-4</c:v>
                </c:pt>
                <c:pt idx="767">
                  <c:v>6.5210400000000003E-4</c:v>
                </c:pt>
                <c:pt idx="768">
                  <c:v>6.8712299999999999E-4</c:v>
                </c:pt>
                <c:pt idx="769">
                  <c:v>7.2124699999999995E-4</c:v>
                </c:pt>
                <c:pt idx="770">
                  <c:v>7.5429000000000002E-4</c:v>
                </c:pt>
                <c:pt idx="771">
                  <c:v>7.86109E-4</c:v>
                </c:pt>
                <c:pt idx="772">
                  <c:v>8.1661199999999998E-4</c:v>
                </c:pt>
                <c:pt idx="773">
                  <c:v>8.4575899999999996E-4</c:v>
                </c:pt>
                <c:pt idx="774">
                  <c:v>8.7355600000000005E-4</c:v>
                </c:pt>
                <c:pt idx="775">
                  <c:v>9.0004899999999999E-4</c:v>
                </c:pt>
                <c:pt idx="776">
                  <c:v>9.2532200000000002E-4</c:v>
                </c:pt>
                <c:pt idx="777">
                  <c:v>9.4948400000000001E-4</c:v>
                </c:pt>
                <c:pt idx="778">
                  <c:v>9.7266099999999999E-4</c:v>
                </c:pt>
                <c:pt idx="779">
                  <c:v>9.9498800000000004E-4</c:v>
                </c:pt>
                <c:pt idx="780">
                  <c:v>1.0166000000000001E-3</c:v>
                </c:pt>
                <c:pt idx="781">
                  <c:v>1.0376300000000001E-3</c:v>
                </c:pt>
                <c:pt idx="782">
                  <c:v>1.0581900000000001E-3</c:v>
                </c:pt>
                <c:pt idx="783">
                  <c:v>1.0784E-3</c:v>
                </c:pt>
                <c:pt idx="784">
                  <c:v>1.0983200000000001E-3</c:v>
                </c:pt>
                <c:pt idx="785">
                  <c:v>1.11805E-3</c:v>
                </c:pt>
                <c:pt idx="786">
                  <c:v>1.1376400000000001E-3</c:v>
                </c:pt>
                <c:pt idx="787">
                  <c:v>1.15712E-3</c:v>
                </c:pt>
                <c:pt idx="788">
                  <c:v>1.17654E-3</c:v>
                </c:pt>
                <c:pt idx="789">
                  <c:v>1.1959200000000001E-3</c:v>
                </c:pt>
                <c:pt idx="790">
                  <c:v>1.2152599999999999E-3</c:v>
                </c:pt>
                <c:pt idx="791">
                  <c:v>1.23459E-3</c:v>
                </c:pt>
                <c:pt idx="792">
                  <c:v>1.25391E-3</c:v>
                </c:pt>
                <c:pt idx="793">
                  <c:v>1.27323E-3</c:v>
                </c:pt>
                <c:pt idx="794">
                  <c:v>1.29254E-3</c:v>
                </c:pt>
                <c:pt idx="795">
                  <c:v>1.3118400000000001E-3</c:v>
                </c:pt>
                <c:pt idx="796">
                  <c:v>1.3311499999999999E-3</c:v>
                </c:pt>
                <c:pt idx="797">
                  <c:v>1.3504599999999999E-3</c:v>
                </c:pt>
                <c:pt idx="798">
                  <c:v>1.36977E-3</c:v>
                </c:pt>
                <c:pt idx="799">
                  <c:v>1.3890700000000001E-3</c:v>
                </c:pt>
                <c:pt idx="800">
                  <c:v>1.4083800000000001E-3</c:v>
                </c:pt>
                <c:pt idx="801">
                  <c:v>1.4276899999999999E-3</c:v>
                </c:pt>
                <c:pt idx="802">
                  <c:v>1.44699E-3</c:v>
                </c:pt>
                <c:pt idx="803">
                  <c:v>1.4663E-3</c:v>
                </c:pt>
                <c:pt idx="804">
                  <c:v>1.4856100000000001E-3</c:v>
                </c:pt>
                <c:pt idx="805">
                  <c:v>1.5049200000000001E-3</c:v>
                </c:pt>
                <c:pt idx="806">
                  <c:v>1.52422E-3</c:v>
                </c:pt>
                <c:pt idx="807">
                  <c:v>1.54353E-3</c:v>
                </c:pt>
                <c:pt idx="808">
                  <c:v>1.56284E-3</c:v>
                </c:pt>
                <c:pt idx="809">
                  <c:v>1.5821399999999999E-3</c:v>
                </c:pt>
                <c:pt idx="810">
                  <c:v>1.6014499999999999E-3</c:v>
                </c:pt>
                <c:pt idx="811">
                  <c:v>1.62076E-3</c:v>
                </c:pt>
                <c:pt idx="812">
                  <c:v>1.64007E-3</c:v>
                </c:pt>
                <c:pt idx="813">
                  <c:v>1.6593700000000001E-3</c:v>
                </c:pt>
                <c:pt idx="814">
                  <c:v>1.6786800000000001E-3</c:v>
                </c:pt>
                <c:pt idx="815">
                  <c:v>1.6979899999999999E-3</c:v>
                </c:pt>
                <c:pt idx="816">
                  <c:v>1.7172999999999999E-3</c:v>
                </c:pt>
                <c:pt idx="817">
                  <c:v>1.7366E-3</c:v>
                </c:pt>
                <c:pt idx="818">
                  <c:v>1.7559100000000001E-3</c:v>
                </c:pt>
                <c:pt idx="819">
                  <c:v>1.7752200000000001E-3</c:v>
                </c:pt>
                <c:pt idx="820">
                  <c:v>1.7945299999999999E-3</c:v>
                </c:pt>
                <c:pt idx="821">
                  <c:v>1.8138399999999999E-3</c:v>
                </c:pt>
                <c:pt idx="822">
                  <c:v>1.83315E-3</c:v>
                </c:pt>
                <c:pt idx="823">
                  <c:v>1.85246E-3</c:v>
                </c:pt>
                <c:pt idx="824">
                  <c:v>1.87177E-3</c:v>
                </c:pt>
                <c:pt idx="825">
                  <c:v>1.8910800000000001E-3</c:v>
                </c:pt>
                <c:pt idx="826">
                  <c:v>1.9103900000000001E-3</c:v>
                </c:pt>
                <c:pt idx="827">
                  <c:v>1.9296999999999999E-3</c:v>
                </c:pt>
                <c:pt idx="828">
                  <c:v>1.9490200000000001E-3</c:v>
                </c:pt>
                <c:pt idx="829">
                  <c:v>1.9683299999999999E-3</c:v>
                </c:pt>
                <c:pt idx="830">
                  <c:v>1.9876500000000001E-3</c:v>
                </c:pt>
                <c:pt idx="831">
                  <c:v>2.0069699999999998E-3</c:v>
                </c:pt>
                <c:pt idx="832">
                  <c:v>2.02629E-3</c:v>
                </c:pt>
                <c:pt idx="833">
                  <c:v>2.0456099999999998E-3</c:v>
                </c:pt>
                <c:pt idx="834">
                  <c:v>2.0649399999999999E-3</c:v>
                </c:pt>
                <c:pt idx="835">
                  <c:v>2.08427E-3</c:v>
                </c:pt>
                <c:pt idx="836">
                  <c:v>2.1036000000000002E-3</c:v>
                </c:pt>
                <c:pt idx="837">
                  <c:v>2.1229299999999999E-3</c:v>
                </c:pt>
                <c:pt idx="838">
                  <c:v>2.1422699999999999E-3</c:v>
                </c:pt>
                <c:pt idx="839">
                  <c:v>2.1616199999999999E-3</c:v>
                </c:pt>
                <c:pt idx="840">
                  <c:v>2.18097E-3</c:v>
                </c:pt>
                <c:pt idx="841">
                  <c:v>2.2003299999999999E-3</c:v>
                </c:pt>
                <c:pt idx="842">
                  <c:v>2.2196999999999998E-3</c:v>
                </c:pt>
                <c:pt idx="843">
                  <c:v>2.2390800000000001E-3</c:v>
                </c:pt>
                <c:pt idx="844">
                  <c:v>2.2584599999999999E-3</c:v>
                </c:pt>
                <c:pt idx="845">
                  <c:v>2.27786E-3</c:v>
                </c:pt>
                <c:pt idx="846">
                  <c:v>2.2972800000000001E-3</c:v>
                </c:pt>
                <c:pt idx="847">
                  <c:v>2.3167000000000001E-3</c:v>
                </c:pt>
                <c:pt idx="848">
                  <c:v>2.3361499999999999E-3</c:v>
                </c:pt>
                <c:pt idx="849">
                  <c:v>2.3556200000000001E-3</c:v>
                </c:pt>
                <c:pt idx="850">
                  <c:v>2.3751000000000002E-3</c:v>
                </c:pt>
                <c:pt idx="851">
                  <c:v>2.3946200000000001E-3</c:v>
                </c:pt>
                <c:pt idx="852">
                  <c:v>2.4141599999999998E-3</c:v>
                </c:pt>
                <c:pt idx="854">
                  <c:v>1.9587499999999998E-5</c:v>
                </c:pt>
                <c:pt idx="855">
                  <c:v>2.4206399999999999E-5</c:v>
                </c:pt>
                <c:pt idx="856">
                  <c:v>2.8829299999999999E-5</c:v>
                </c:pt>
                <c:pt idx="857">
                  <c:v>3.3501199999999997E-5</c:v>
                </c:pt>
                <c:pt idx="858">
                  <c:v>3.82492E-5</c:v>
                </c:pt>
                <c:pt idx="859">
                  <c:v>4.3109199999999997E-5</c:v>
                </c:pt>
                <c:pt idx="860">
                  <c:v>4.81262E-5</c:v>
                </c:pt>
                <c:pt idx="861">
                  <c:v>5.3354499999999999E-5</c:v>
                </c:pt>
                <c:pt idx="862">
                  <c:v>5.88588E-5</c:v>
                </c:pt>
                <c:pt idx="863">
                  <c:v>6.4714800000000006E-5</c:v>
                </c:pt>
                <c:pt idx="864">
                  <c:v>7.1009100000000004E-5</c:v>
                </c:pt>
                <c:pt idx="865">
                  <c:v>7.7839500000000006E-5</c:v>
                </c:pt>
                <c:pt idx="866">
                  <c:v>8.5314299999999997E-5</c:v>
                </c:pt>
                <c:pt idx="867">
                  <c:v>9.3551899999999994E-5</c:v>
                </c:pt>
                <c:pt idx="868">
                  <c:v>1.02679E-4</c:v>
                </c:pt>
                <c:pt idx="869">
                  <c:v>1.12829E-4</c:v>
                </c:pt>
                <c:pt idx="870">
                  <c:v>1.2413800000000001E-4</c:v>
                </c:pt>
                <c:pt idx="871">
                  <c:v>1.36744E-4</c:v>
                </c:pt>
                <c:pt idx="872">
                  <c:v>1.50784E-4</c:v>
                </c:pt>
                <c:pt idx="873">
                  <c:v>1.6638300000000001E-4</c:v>
                </c:pt>
                <c:pt idx="874">
                  <c:v>1.8365800000000001E-4</c:v>
                </c:pt>
                <c:pt idx="875">
                  <c:v>2.02707E-4</c:v>
                </c:pt>
                <c:pt idx="876">
                  <c:v>2.2360699999999999E-4</c:v>
                </c:pt>
                <c:pt idx="877">
                  <c:v>2.46405E-4</c:v>
                </c:pt>
                <c:pt idx="878">
                  <c:v>2.7111600000000001E-4</c:v>
                </c:pt>
                <c:pt idx="879">
                  <c:v>2.9772000000000002E-4</c:v>
                </c:pt>
                <c:pt idx="880">
                  <c:v>3.2615299999999998E-4</c:v>
                </c:pt>
                <c:pt idx="881">
                  <c:v>3.5631399999999999E-4</c:v>
                </c:pt>
                <c:pt idx="882">
                  <c:v>3.8805399999999998E-4</c:v>
                </c:pt>
                <c:pt idx="883">
                  <c:v>4.2118800000000002E-4</c:v>
                </c:pt>
                <c:pt idx="884">
                  <c:v>4.55489E-4</c:v>
                </c:pt>
                <c:pt idx="885">
                  <c:v>4.9070199999999998E-4</c:v>
                </c:pt>
                <c:pt idx="886">
                  <c:v>5.2654600000000002E-4</c:v>
                </c:pt>
                <c:pt idx="887">
                  <c:v>5.6272500000000003E-4</c:v>
                </c:pt>
                <c:pt idx="888">
                  <c:v>5.9893999999999995E-4</c:v>
                </c:pt>
                <c:pt idx="889">
                  <c:v>6.3489700000000004E-4</c:v>
                </c:pt>
                <c:pt idx="890">
                  <c:v>6.70322E-4</c:v>
                </c:pt>
                <c:pt idx="891">
                  <c:v>7.0496800000000004E-4</c:v>
                </c:pt>
                <c:pt idx="892">
                  <c:v>7.3862500000000002E-4</c:v>
                </c:pt>
                <c:pt idx="893">
                  <c:v>7.7112899999999996E-4</c:v>
                </c:pt>
                <c:pt idx="894">
                  <c:v>8.0236299999999995E-4</c:v>
                </c:pt>
                <c:pt idx="895">
                  <c:v>8.3226199999999995E-4</c:v>
                </c:pt>
                <c:pt idx="896">
                  <c:v>8.6081000000000005E-4</c:v>
                </c:pt>
                <c:pt idx="897">
                  <c:v>8.8803500000000002E-4</c:v>
                </c:pt>
                <c:pt idx="898">
                  <c:v>9.1400400000000005E-4</c:v>
                </c:pt>
                <c:pt idx="899">
                  <c:v>9.3881599999999998E-4</c:v>
                </c:pt>
                <c:pt idx="900">
                  <c:v>9.6259000000000004E-4</c:v>
                </c:pt>
                <c:pt idx="901">
                  <c:v>9.8546000000000007E-4</c:v>
                </c:pt>
                <c:pt idx="902">
                  <c:v>1.00756E-3</c:v>
                </c:pt>
                <c:pt idx="903">
                  <c:v>1.0290399999999999E-3</c:v>
                </c:pt>
                <c:pt idx="904">
                  <c:v>1.0499999999999999E-3</c:v>
                </c:pt>
                <c:pt idx="905">
                  <c:v>1.07058E-3</c:v>
                </c:pt>
                <c:pt idx="906">
                  <c:v>1.0908599999999999E-3</c:v>
                </c:pt>
                <c:pt idx="907">
                  <c:v>1.1109399999999999E-3</c:v>
                </c:pt>
                <c:pt idx="908">
                  <c:v>1.13087E-3</c:v>
                </c:pt>
                <c:pt idx="909">
                  <c:v>1.15072E-3</c:v>
                </c:pt>
                <c:pt idx="910">
                  <c:v>1.17052E-3</c:v>
                </c:pt>
                <c:pt idx="911">
                  <c:v>1.19031E-3</c:v>
                </c:pt>
                <c:pt idx="912">
                  <c:v>1.2101E-3</c:v>
                </c:pt>
                <c:pt idx="913">
                  <c:v>1.22992E-3</c:v>
                </c:pt>
                <c:pt idx="914">
                  <c:v>1.24979E-3</c:v>
                </c:pt>
                <c:pt idx="915">
                  <c:v>1.2697100000000001E-3</c:v>
                </c:pt>
                <c:pt idx="916">
                  <c:v>1.28969E-3</c:v>
                </c:pt>
                <c:pt idx="917">
                  <c:v>1.30974E-3</c:v>
                </c:pt>
                <c:pt idx="918">
                  <c:v>1.3298800000000001E-3</c:v>
                </c:pt>
                <c:pt idx="919">
                  <c:v>1.3501100000000001E-3</c:v>
                </c:pt>
                <c:pt idx="920">
                  <c:v>1.3704399999999999E-3</c:v>
                </c:pt>
                <c:pt idx="921">
                  <c:v>1.3908900000000001E-3</c:v>
                </c:pt>
                <c:pt idx="922">
                  <c:v>1.41147E-3</c:v>
                </c:pt>
                <c:pt idx="923">
                  <c:v>1.4321900000000001E-3</c:v>
                </c:pt>
                <c:pt idx="924">
                  <c:v>1.4530700000000001E-3</c:v>
                </c:pt>
                <c:pt idx="925">
                  <c:v>1.47412E-3</c:v>
                </c:pt>
                <c:pt idx="926">
                  <c:v>1.49536E-3</c:v>
                </c:pt>
                <c:pt idx="927">
                  <c:v>1.5168200000000001E-3</c:v>
                </c:pt>
                <c:pt idx="928">
                  <c:v>1.5385100000000001E-3</c:v>
                </c:pt>
                <c:pt idx="929">
                  <c:v>1.56047E-3</c:v>
                </c:pt>
                <c:pt idx="930">
                  <c:v>1.58271E-3</c:v>
                </c:pt>
                <c:pt idx="931">
                  <c:v>1.60527E-3</c:v>
                </c:pt>
                <c:pt idx="932">
                  <c:v>1.6281900000000001E-3</c:v>
                </c:pt>
                <c:pt idx="933">
                  <c:v>1.65149E-3</c:v>
                </c:pt>
                <c:pt idx="934">
                  <c:v>1.6752099999999999E-3</c:v>
                </c:pt>
                <c:pt idx="935">
                  <c:v>1.6994099999999999E-3</c:v>
                </c:pt>
                <c:pt idx="936">
                  <c:v>1.72412E-3</c:v>
                </c:pt>
                <c:pt idx="937">
                  <c:v>1.7493999999999999E-3</c:v>
                </c:pt>
                <c:pt idx="938">
                  <c:v>1.7753000000000001E-3</c:v>
                </c:pt>
                <c:pt idx="939">
                  <c:v>1.80189E-3</c:v>
                </c:pt>
                <c:pt idx="940">
                  <c:v>1.82923E-3</c:v>
                </c:pt>
                <c:pt idx="941">
                  <c:v>1.85739E-3</c:v>
                </c:pt>
                <c:pt idx="942">
                  <c:v>1.8864400000000001E-3</c:v>
                </c:pt>
                <c:pt idx="943">
                  <c:v>1.9164799999999999E-3</c:v>
                </c:pt>
                <c:pt idx="944">
                  <c:v>1.9475899999999999E-3</c:v>
                </c:pt>
                <c:pt idx="945">
                  <c:v>1.9798799999999998E-3</c:v>
                </c:pt>
                <c:pt idx="946">
                  <c:v>2.01344E-3</c:v>
                </c:pt>
                <c:pt idx="947">
                  <c:v>2.0483900000000002E-3</c:v>
                </c:pt>
                <c:pt idx="948">
                  <c:v>2.0848500000000001E-3</c:v>
                </c:pt>
                <c:pt idx="949">
                  <c:v>2.1229700000000001E-3</c:v>
                </c:pt>
                <c:pt idx="950">
                  <c:v>2.1628699999999999E-3</c:v>
                </c:pt>
                <c:pt idx="951">
                  <c:v>2.2047099999999999E-3</c:v>
                </c:pt>
                <c:pt idx="952">
                  <c:v>2.24866E-3</c:v>
                </c:pt>
                <c:pt idx="953">
                  <c:v>2.29489E-3</c:v>
                </c:pt>
                <c:pt idx="954">
                  <c:v>2.3435800000000001E-3</c:v>
                </c:pt>
                <c:pt idx="955">
                  <c:v>2.3949399999999999E-3</c:v>
                </c:pt>
                <c:pt idx="956">
                  <c:v>2.4491700000000001E-3</c:v>
                </c:pt>
                <c:pt idx="957">
                  <c:v>2.50651E-3</c:v>
                </c:pt>
                <c:pt idx="958">
                  <c:v>2.5672E-3</c:v>
                </c:pt>
                <c:pt idx="959">
                  <c:v>2.6314799999999998E-3</c:v>
                </c:pt>
                <c:pt idx="960">
                  <c:v>2.6996199999999998E-3</c:v>
                </c:pt>
                <c:pt idx="961">
                  <c:v>2.7719300000000001E-3</c:v>
                </c:pt>
                <c:pt idx="962">
                  <c:v>2.8486900000000001E-3</c:v>
                </c:pt>
                <c:pt idx="963">
                  <c:v>2.9302199999999999E-3</c:v>
                </c:pt>
                <c:pt idx="964">
                  <c:v>3.0168700000000001E-3</c:v>
                </c:pt>
                <c:pt idx="965">
                  <c:v>3.1089899999999998E-3</c:v>
                </c:pt>
                <c:pt idx="966">
                  <c:v>3.2069500000000001E-3</c:v>
                </c:pt>
                <c:pt idx="967">
                  <c:v>3.3111299999999998E-3</c:v>
                </c:pt>
                <c:pt idx="968">
                  <c:v>3.4219599999999999E-3</c:v>
                </c:pt>
                <c:pt idx="969">
                  <c:v>3.5398500000000002E-3</c:v>
                </c:pt>
                <c:pt idx="970">
                  <c:v>3.66526E-3</c:v>
                </c:pt>
                <c:pt idx="971">
                  <c:v>3.7986500000000002E-3</c:v>
                </c:pt>
                <c:pt idx="972">
                  <c:v>3.9405100000000004E-3</c:v>
                </c:pt>
                <c:pt idx="973">
                  <c:v>4.0913399999999997E-3</c:v>
                </c:pt>
                <c:pt idx="974">
                  <c:v>4.2516799999999999E-3</c:v>
                </c:pt>
                <c:pt idx="976">
                  <c:v>1.7405600000000002E-5</c:v>
                </c:pt>
                <c:pt idx="977">
                  <c:v>1.0471E-3</c:v>
                </c:pt>
                <c:pt idx="978">
                  <c:v>1.29831E-3</c:v>
                </c:pt>
                <c:pt idx="979">
                  <c:v>1.4843199999999999E-3</c:v>
                </c:pt>
                <c:pt idx="980">
                  <c:v>1.60822E-3</c:v>
                </c:pt>
                <c:pt idx="981">
                  <c:v>1.69067E-3</c:v>
                </c:pt>
                <c:pt idx="982">
                  <c:v>1.7529900000000001E-3</c:v>
                </c:pt>
                <c:pt idx="983">
                  <c:v>1.8089099999999999E-3</c:v>
                </c:pt>
                <c:pt idx="984">
                  <c:v>1.8648499999999999E-3</c:v>
                </c:pt>
                <c:pt idx="985">
                  <c:v>1.9232100000000001E-3</c:v>
                </c:pt>
                <c:pt idx="986">
                  <c:v>1.9848299999999999E-3</c:v>
                </c:pt>
                <c:pt idx="987">
                  <c:v>2.0500900000000001E-3</c:v>
                </c:pt>
                <c:pt idx="988">
                  <c:v>2.1192699999999999E-3</c:v>
                </c:pt>
                <c:pt idx="989">
                  <c:v>2.1926699999999999E-3</c:v>
                </c:pt>
                <c:pt idx="990">
                  <c:v>2.2705999999999998E-3</c:v>
                </c:pt>
                <c:pt idx="991">
                  <c:v>2.3533899999999999E-3</c:v>
                </c:pt>
                <c:pt idx="992">
                  <c:v>2.4413899999999999E-3</c:v>
                </c:pt>
                <c:pt idx="993">
                  <c:v>2.5349600000000002E-3</c:v>
                </c:pt>
                <c:pt idx="994">
                  <c:v>2.6344699999999999E-3</c:v>
                </c:pt>
                <c:pt idx="995">
                  <c:v>2.7403200000000001E-3</c:v>
                </c:pt>
                <c:pt idx="996">
                  <c:v>2.8528799999999999E-3</c:v>
                </c:pt>
                <c:pt idx="997">
                  <c:v>2.97256E-3</c:v>
                </c:pt>
                <c:pt idx="998">
                  <c:v>3.0997400000000001E-3</c:v>
                </c:pt>
                <c:pt idx="999">
                  <c:v>3.2347999999999999E-3</c:v>
                </c:pt>
                <c:pt idx="1000">
                  <c:v>3.3781100000000001E-3</c:v>
                </c:pt>
                <c:pt idx="1001">
                  <c:v>3.53002E-3</c:v>
                </c:pt>
                <c:pt idx="1002">
                  <c:v>3.6908700000000002E-3</c:v>
                </c:pt>
                <c:pt idx="1003">
                  <c:v>3.86098E-3</c:v>
                </c:pt>
                <c:pt idx="1004">
                  <c:v>4.0406399999999999E-3</c:v>
                </c:pt>
                <c:pt idx="1005">
                  <c:v>4.2301300000000003E-3</c:v>
                </c:pt>
                <c:pt idx="1006">
                  <c:v>4.4297199999999998E-3</c:v>
                </c:pt>
                <c:pt idx="1007">
                  <c:v>4.6396600000000003E-3</c:v>
                </c:pt>
                <c:pt idx="1008">
                  <c:v>4.8602100000000002E-3</c:v>
                </c:pt>
                <c:pt idx="1009">
                  <c:v>5.0916299999999998E-3</c:v>
                </c:pt>
                <c:pt idx="1010">
                  <c:v>5.3342199999999998E-3</c:v>
                </c:pt>
                <c:pt idx="1011">
                  <c:v>5.5882900000000001E-3</c:v>
                </c:pt>
                <c:pt idx="1012">
                  <c:v>5.8542100000000003E-3</c:v>
                </c:pt>
                <c:pt idx="1013">
                  <c:v>6.1324200000000004E-3</c:v>
                </c:pt>
                <c:pt idx="1014">
                  <c:v>6.4233900000000002E-3</c:v>
                </c:pt>
                <c:pt idx="1015">
                  <c:v>6.7277300000000003E-3</c:v>
                </c:pt>
                <c:pt idx="1016">
                  <c:v>7.0460699999999998E-3</c:v>
                </c:pt>
                <c:pt idx="1017">
                  <c:v>7.3791999999999998E-3</c:v>
                </c:pt>
                <c:pt idx="1018">
                  <c:v>7.7279599999999999E-3</c:v>
                </c:pt>
                <c:pt idx="1019">
                  <c:v>8.0932899999999995E-3</c:v>
                </c:pt>
                <c:pt idx="1020">
                  <c:v>8.4762399999999995E-3</c:v>
                </c:pt>
                <c:pt idx="1021">
                  <c:v>8.8779299999999992E-3</c:v>
                </c:pt>
                <c:pt idx="1022">
                  <c:v>9.2995500000000002E-3</c:v>
                </c:pt>
                <c:pt idx="1023">
                  <c:v>9.7424E-3</c:v>
                </c:pt>
                <c:pt idx="1024">
                  <c:v>1.02078E-2</c:v>
                </c:pt>
                <c:pt idx="1025">
                  <c:v>1.06972E-2</c:v>
                </c:pt>
                <c:pt idx="1026">
                  <c:v>1.12119E-2</c:v>
                </c:pt>
                <c:pt idx="1027">
                  <c:v>1.1753599999999999E-2</c:v>
                </c:pt>
                <c:pt idx="1028">
                  <c:v>1.2323799999999999E-2</c:v>
                </c:pt>
                <c:pt idx="1029">
                  <c:v>1.2924100000000001E-2</c:v>
                </c:pt>
                <c:pt idx="1030">
                  <c:v>1.3556199999999999E-2</c:v>
                </c:pt>
                <c:pt idx="1031">
                  <c:v>1.42217E-2</c:v>
                </c:pt>
                <c:pt idx="1032">
                  <c:v>1.4922599999999999E-2</c:v>
                </c:pt>
                <c:pt idx="1033">
                  <c:v>1.56606E-2</c:v>
                </c:pt>
                <c:pt idx="1034">
                  <c:v>1.64376E-2</c:v>
                </c:pt>
                <c:pt idx="1035">
                  <c:v>1.7255800000000002E-2</c:v>
                </c:pt>
                <c:pt idx="1036">
                  <c:v>1.8117100000000001E-2</c:v>
                </c:pt>
                <c:pt idx="1037">
                  <c:v>1.9023700000000001E-2</c:v>
                </c:pt>
                <c:pt idx="1038">
                  <c:v>1.9977999999999999E-2</c:v>
                </c:pt>
                <c:pt idx="1039">
                  <c:v>2.09821E-2</c:v>
                </c:pt>
                <c:pt idx="1040">
                  <c:v>2.2038599999999998E-2</c:v>
                </c:pt>
                <c:pt idx="1041">
                  <c:v>2.315E-2</c:v>
                </c:pt>
                <c:pt idx="1042">
                  <c:v>2.4319E-2</c:v>
                </c:pt>
                <c:pt idx="1043">
                  <c:v>2.5548100000000001E-2</c:v>
                </c:pt>
                <c:pt idx="1044">
                  <c:v>2.68404E-2</c:v>
                </c:pt>
                <c:pt idx="1045">
                  <c:v>2.8198600000000001E-2</c:v>
                </c:pt>
                <c:pt idx="1046">
                  <c:v>2.96259E-2</c:v>
                </c:pt>
                <c:pt idx="1047">
                  <c:v>3.1125400000000001E-2</c:v>
                </c:pt>
                <c:pt idx="1048">
                  <c:v>3.2700300000000002E-2</c:v>
                </c:pt>
                <c:pt idx="1049">
                  <c:v>3.4354000000000003E-2</c:v>
                </c:pt>
                <c:pt idx="1050">
                  <c:v>3.6089900000000001E-2</c:v>
                </c:pt>
                <c:pt idx="1051">
                  <c:v>3.7911599999999997E-2</c:v>
                </c:pt>
                <c:pt idx="1052">
                  <c:v>3.9822799999999998E-2</c:v>
                </c:pt>
                <c:pt idx="1053">
                  <c:v>4.1827200000000002E-2</c:v>
                </c:pt>
                <c:pt idx="1054">
                  <c:v>4.3928799999999997E-2</c:v>
                </c:pt>
                <c:pt idx="1055">
                  <c:v>4.6131600000000002E-2</c:v>
                </c:pt>
                <c:pt idx="1056">
                  <c:v>4.8439599999999999E-2</c:v>
                </c:pt>
                <c:pt idx="1057">
                  <c:v>5.0856999999999999E-2</c:v>
                </c:pt>
                <c:pt idx="1058">
                  <c:v>5.33883E-2</c:v>
                </c:pt>
                <c:pt idx="1059">
                  <c:v>5.6037799999999999E-2</c:v>
                </c:pt>
                <c:pt idx="1060">
                  <c:v>5.8809899999999998E-2</c:v>
                </c:pt>
                <c:pt idx="1061">
                  <c:v>6.17095E-2</c:v>
                </c:pt>
                <c:pt idx="1062">
                  <c:v>6.4741000000000007E-2</c:v>
                </c:pt>
                <c:pt idx="1063">
                  <c:v>6.7909499999999998E-2</c:v>
                </c:pt>
                <c:pt idx="1064">
                  <c:v>7.1219699999999997E-2</c:v>
                </c:pt>
                <c:pt idx="1065">
                  <c:v>7.4676699999999999E-2</c:v>
                </c:pt>
                <c:pt idx="1066">
                  <c:v>7.8285499999999994E-2</c:v>
                </c:pt>
                <c:pt idx="1067">
                  <c:v>8.2051200000000005E-2</c:v>
                </c:pt>
                <c:pt idx="1068">
                  <c:v>8.5979100000000003E-2</c:v>
                </c:pt>
                <c:pt idx="1069">
                  <c:v>9.0074500000000002E-2</c:v>
                </c:pt>
                <c:pt idx="1070">
                  <c:v>9.4342700000000002E-2</c:v>
                </c:pt>
                <c:pt idx="1071">
                  <c:v>9.8789199999999994E-2</c:v>
                </c:pt>
                <c:pt idx="1072">
                  <c:v>0.103419</c:v>
                </c:pt>
                <c:pt idx="1073">
                  <c:v>0.108239</c:v>
                </c:pt>
                <c:pt idx="1074">
                  <c:v>0.11325300000000001</c:v>
                </c:pt>
                <c:pt idx="1075">
                  <c:v>0.118467</c:v>
                </c:pt>
                <c:pt idx="1076">
                  <c:v>0.123887</c:v>
                </c:pt>
                <c:pt idx="1077">
                  <c:v>0.129519</c:v>
                </c:pt>
                <c:pt idx="1078">
                  <c:v>0.13536799999999999</c:v>
                </c:pt>
                <c:pt idx="1079">
                  <c:v>0.14144000000000001</c:v>
                </c:pt>
                <c:pt idx="1080">
                  <c:v>0.14774000000000001</c:v>
                </c:pt>
                <c:pt idx="1081">
                  <c:v>0.15427399999999999</c:v>
                </c:pt>
                <c:pt idx="1082">
                  <c:v>0.161048</c:v>
                </c:pt>
                <c:pt idx="1083">
                  <c:v>0.16806699999999999</c:v>
                </c:pt>
                <c:pt idx="1084">
                  <c:v>0.17533699999999999</c:v>
                </c:pt>
                <c:pt idx="1085">
                  <c:v>0.182862</c:v>
                </c:pt>
                <c:pt idx="1086">
                  <c:v>0.19064900000000001</c:v>
                </c:pt>
                <c:pt idx="1087">
                  <c:v>0.19870299999999999</c:v>
                </c:pt>
                <c:pt idx="1088">
                  <c:v>0.20702899999999999</c:v>
                </c:pt>
                <c:pt idx="1089">
                  <c:v>0.21563199999999999</c:v>
                </c:pt>
                <c:pt idx="1090">
                  <c:v>0.224518</c:v>
                </c:pt>
                <c:pt idx="1091">
                  <c:v>0.23369100000000001</c:v>
                </c:pt>
                <c:pt idx="1092">
                  <c:v>0.24315500000000001</c:v>
                </c:pt>
                <c:pt idx="1093">
                  <c:v>0.252917</c:v>
                </c:pt>
                <c:pt idx="1094">
                  <c:v>0.26297900000000002</c:v>
                </c:pt>
                <c:pt idx="1095">
                  <c:v>0.27334799999999998</c:v>
                </c:pt>
                <c:pt idx="1096">
                  <c:v>0.284026</c:v>
                </c:pt>
                <c:pt idx="1098">
                  <c:v>1.5302999999999999E-5</c:v>
                </c:pt>
                <c:pt idx="1099">
                  <c:v>0.67869900000000005</c:v>
                </c:pt>
                <c:pt idx="1100">
                  <c:v>0.83201999999999998</c:v>
                </c:pt>
                <c:pt idx="1101">
                  <c:v>0.93948100000000001</c:v>
                </c:pt>
                <c:pt idx="1102">
                  <c:v>1.0044900000000001</c:v>
                </c:pt>
                <c:pt idx="1103">
                  <c:v>1.04128</c:v>
                </c:pt>
                <c:pt idx="1104">
                  <c:v>1.06389</c:v>
                </c:pt>
                <c:pt idx="1105">
                  <c:v>1.0810999999999999</c:v>
                </c:pt>
                <c:pt idx="1106">
                  <c:v>1.0968800000000001</c:v>
                </c:pt>
                <c:pt idx="1107">
                  <c:v>1.11263</c:v>
                </c:pt>
                <c:pt idx="1108">
                  <c:v>1.12873</c:v>
                </c:pt>
                <c:pt idx="1109">
                  <c:v>1.1452500000000001</c:v>
                </c:pt>
                <c:pt idx="1110">
                  <c:v>1.1622300000000001</c:v>
                </c:pt>
                <c:pt idx="1111">
                  <c:v>1.1796599999999999</c:v>
                </c:pt>
                <c:pt idx="1112">
                  <c:v>1.19757</c:v>
                </c:pt>
                <c:pt idx="1113">
                  <c:v>1.2159599999999999</c:v>
                </c:pt>
                <c:pt idx="1114">
                  <c:v>1.2348300000000001</c:v>
                </c:pt>
                <c:pt idx="1115">
                  <c:v>1.2542</c:v>
                </c:pt>
                <c:pt idx="1116">
                  <c:v>1.2740800000000001</c:v>
                </c:pt>
                <c:pt idx="1117">
                  <c:v>1.2944800000000001</c:v>
                </c:pt>
                <c:pt idx="1118">
                  <c:v>1.3153900000000001</c:v>
                </c:pt>
                <c:pt idx="1119">
                  <c:v>1.3368500000000001</c:v>
                </c:pt>
                <c:pt idx="1120">
                  <c:v>1.35884</c:v>
                </c:pt>
                <c:pt idx="1121">
                  <c:v>1.3813899999999999</c:v>
                </c:pt>
                <c:pt idx="1122">
                  <c:v>1.4045099999999999</c:v>
                </c:pt>
                <c:pt idx="1123">
                  <c:v>1.4281900000000001</c:v>
                </c:pt>
                <c:pt idx="1124">
                  <c:v>1.4524600000000001</c:v>
                </c:pt>
                <c:pt idx="1125">
                  <c:v>1.47732</c:v>
                </c:pt>
                <c:pt idx="1126">
                  <c:v>1.50278</c:v>
                </c:pt>
                <c:pt idx="1127">
                  <c:v>1.52885</c:v>
                </c:pt>
                <c:pt idx="1128">
                  <c:v>1.55555</c:v>
                </c:pt>
                <c:pt idx="1129">
                  <c:v>1.58287</c:v>
                </c:pt>
                <c:pt idx="1130">
                  <c:v>1.61084</c:v>
                </c:pt>
                <c:pt idx="1131">
                  <c:v>1.6394500000000001</c:v>
                </c:pt>
                <c:pt idx="1132">
                  <c:v>1.66873</c:v>
                </c:pt>
                <c:pt idx="1133">
                  <c:v>1.69868</c:v>
                </c:pt>
                <c:pt idx="1134">
                  <c:v>1.7293099999999999</c:v>
                </c:pt>
                <c:pt idx="1135">
                  <c:v>1.7606299999999999</c:v>
                </c:pt>
                <c:pt idx="1136">
                  <c:v>1.7926500000000001</c:v>
                </c:pt>
                <c:pt idx="1137">
                  <c:v>1.8253699999999999</c:v>
                </c:pt>
                <c:pt idx="1138">
                  <c:v>1.8588199999999999</c:v>
                </c:pt>
                <c:pt idx="1139">
                  <c:v>1.893</c:v>
                </c:pt>
                <c:pt idx="1140">
                  <c:v>1.9279200000000001</c:v>
                </c:pt>
                <c:pt idx="1141">
                  <c:v>1.9635899999999999</c:v>
                </c:pt>
                <c:pt idx="1142">
                  <c:v>2.0000200000000001</c:v>
                </c:pt>
                <c:pt idx="1143">
                  <c:v>2.03722</c:v>
                </c:pt>
                <c:pt idx="1144">
                  <c:v>2.0752000000000002</c:v>
                </c:pt>
                <c:pt idx="1145">
                  <c:v>2.1139700000000001</c:v>
                </c:pt>
                <c:pt idx="1146">
                  <c:v>2.1535500000000001</c:v>
                </c:pt>
                <c:pt idx="1147">
                  <c:v>2.1939299999999999</c:v>
                </c:pt>
                <c:pt idx="1148">
                  <c:v>2.2351299999999998</c:v>
                </c:pt>
                <c:pt idx="1149">
                  <c:v>2.2771599999999999</c:v>
                </c:pt>
                <c:pt idx="1150">
                  <c:v>2.32003</c:v>
                </c:pt>
                <c:pt idx="1151">
                  <c:v>2.36375</c:v>
                </c:pt>
                <c:pt idx="1152">
                  <c:v>2.4083199999999998</c:v>
                </c:pt>
                <c:pt idx="1153">
                  <c:v>2.45377</c:v>
                </c:pt>
                <c:pt idx="1154">
                  <c:v>2.5000800000000001</c:v>
                </c:pt>
                <c:pt idx="1155">
                  <c:v>2.5472800000000002</c:v>
                </c:pt>
                <c:pt idx="1156">
                  <c:v>2.59538</c:v>
                </c:pt>
                <c:pt idx="1157">
                  <c:v>2.6443699999999999</c:v>
                </c:pt>
                <c:pt idx="1158">
                  <c:v>2.6942699999999999</c:v>
                </c:pt>
                <c:pt idx="1159">
                  <c:v>2.7450899999999998</c:v>
                </c:pt>
                <c:pt idx="1160">
                  <c:v>2.7968299999999999</c:v>
                </c:pt>
                <c:pt idx="1161">
                  <c:v>2.8494999999999999</c:v>
                </c:pt>
                <c:pt idx="1162">
                  <c:v>2.9031199999999999</c:v>
                </c:pt>
                <c:pt idx="1163">
                  <c:v>2.9576699999999998</c:v>
                </c:pt>
                <c:pt idx="1164">
                  <c:v>3.0131800000000002</c:v>
                </c:pt>
                <c:pt idx="1165">
                  <c:v>3.0696500000000002</c:v>
                </c:pt>
                <c:pt idx="1166">
                  <c:v>3.1270799999999999</c:v>
                </c:pt>
                <c:pt idx="1167">
                  <c:v>3.1854800000000001</c:v>
                </c:pt>
                <c:pt idx="1168">
                  <c:v>3.2448600000000001</c:v>
                </c:pt>
                <c:pt idx="1169">
                  <c:v>3.3052199999999998</c:v>
                </c:pt>
                <c:pt idx="1170">
                  <c:v>3.3665600000000002</c:v>
                </c:pt>
                <c:pt idx="1171">
                  <c:v>3.4289000000000001</c:v>
                </c:pt>
                <c:pt idx="1172">
                  <c:v>3.4922200000000001</c:v>
                </c:pt>
                <c:pt idx="1173">
                  <c:v>3.5565500000000001</c:v>
                </c:pt>
                <c:pt idx="1174">
                  <c:v>3.62188</c:v>
                </c:pt>
                <c:pt idx="1175">
                  <c:v>3.6882100000000002</c:v>
                </c:pt>
                <c:pt idx="1176">
                  <c:v>3.75556</c:v>
                </c:pt>
                <c:pt idx="1177">
                  <c:v>3.8239100000000001</c:v>
                </c:pt>
                <c:pt idx="1178">
                  <c:v>3.8932699999999998</c:v>
                </c:pt>
                <c:pt idx="1179">
                  <c:v>3.9636499999999999</c:v>
                </c:pt>
                <c:pt idx="1180">
                  <c:v>4.03505</c:v>
                </c:pt>
                <c:pt idx="1181">
                  <c:v>4.1074599999999997</c:v>
                </c:pt>
                <c:pt idx="1182">
                  <c:v>4.1808899999999998</c:v>
                </c:pt>
                <c:pt idx="1183">
                  <c:v>4.2553299999999998</c:v>
                </c:pt>
                <c:pt idx="1184">
                  <c:v>4.3307900000000004</c:v>
                </c:pt>
                <c:pt idx="1185">
                  <c:v>4.4072699999999996</c:v>
                </c:pt>
                <c:pt idx="1186">
                  <c:v>4.4847700000000001</c:v>
                </c:pt>
                <c:pt idx="1187">
                  <c:v>4.5632700000000002</c:v>
                </c:pt>
                <c:pt idx="1188">
                  <c:v>4.6427899999999998</c:v>
                </c:pt>
                <c:pt idx="1189">
                  <c:v>4.7233200000000002</c:v>
                </c:pt>
                <c:pt idx="1190">
                  <c:v>4.8048599999999997</c:v>
                </c:pt>
                <c:pt idx="1191">
                  <c:v>4.8873899999999999</c:v>
                </c:pt>
                <c:pt idx="1192">
                  <c:v>4.9709300000000001</c:v>
                </c:pt>
                <c:pt idx="1193">
                  <c:v>5.0554699999999997</c:v>
                </c:pt>
                <c:pt idx="1194">
                  <c:v>5.1409900000000004</c:v>
                </c:pt>
                <c:pt idx="1195">
                  <c:v>5.2275</c:v>
                </c:pt>
                <c:pt idx="1196">
                  <c:v>5.3149899999999999</c:v>
                </c:pt>
                <c:pt idx="1197">
                  <c:v>5.4034599999999999</c:v>
                </c:pt>
                <c:pt idx="1198">
                  <c:v>5.4928900000000001</c:v>
                </c:pt>
                <c:pt idx="1199">
                  <c:v>5.5832899999999999</c:v>
                </c:pt>
                <c:pt idx="1200">
                  <c:v>5.6746400000000001</c:v>
                </c:pt>
                <c:pt idx="1201">
                  <c:v>5.76694</c:v>
                </c:pt>
                <c:pt idx="1202">
                  <c:v>5.8601799999999997</c:v>
                </c:pt>
                <c:pt idx="1203">
                  <c:v>5.9543499999999998</c:v>
                </c:pt>
                <c:pt idx="1204">
                  <c:v>6.0494399999999997</c:v>
                </c:pt>
                <c:pt idx="1205">
                  <c:v>6.1454399999999998</c:v>
                </c:pt>
                <c:pt idx="1206">
                  <c:v>6.2423500000000001</c:v>
                </c:pt>
                <c:pt idx="1207">
                  <c:v>6.3401500000000004</c:v>
                </c:pt>
                <c:pt idx="1208">
                  <c:v>6.4388300000000003</c:v>
                </c:pt>
                <c:pt idx="1209">
                  <c:v>6.5383800000000001</c:v>
                </c:pt>
                <c:pt idx="1210">
                  <c:v>6.6387999999999998</c:v>
                </c:pt>
                <c:pt idx="1211">
                  <c:v>6.7400599999999997</c:v>
                </c:pt>
                <c:pt idx="1212">
                  <c:v>6.8421599999999998</c:v>
                </c:pt>
                <c:pt idx="1213">
                  <c:v>6.9450900000000004</c:v>
                </c:pt>
                <c:pt idx="1214">
                  <c:v>7.0488200000000001</c:v>
                </c:pt>
                <c:pt idx="1215">
                  <c:v>7.1533600000000002</c:v>
                </c:pt>
                <c:pt idx="1216">
                  <c:v>7.25868</c:v>
                </c:pt>
                <c:pt idx="1217">
                  <c:v>7.36477</c:v>
                </c:pt>
                <c:pt idx="1218">
                  <c:v>7.4716199999999997</c:v>
                </c:pt>
                <c:pt idx="1220">
                  <c:v>1.37761E-5</c:v>
                </c:pt>
                <c:pt idx="1221">
                  <c:v>17.4754</c:v>
                </c:pt>
                <c:pt idx="1222">
                  <c:v>20.953700000000001</c:v>
                </c:pt>
                <c:pt idx="1223">
                  <c:v>23.299700000000001</c:v>
                </c:pt>
                <c:pt idx="1224">
                  <c:v>24.648</c:v>
                </c:pt>
                <c:pt idx="1225">
                  <c:v>25.334499999999998</c:v>
                </c:pt>
                <c:pt idx="1226">
                  <c:v>25.677299999999999</c:v>
                </c:pt>
                <c:pt idx="1227">
                  <c:v>25.878299999999999</c:v>
                </c:pt>
                <c:pt idx="1228">
                  <c:v>26.032399999999999</c:v>
                </c:pt>
                <c:pt idx="1229">
                  <c:v>26.174299999999999</c:v>
                </c:pt>
                <c:pt idx="1230">
                  <c:v>26.314</c:v>
                </c:pt>
                <c:pt idx="1231">
                  <c:v>26.453900000000001</c:v>
                </c:pt>
                <c:pt idx="1232">
                  <c:v>26.5943</c:v>
                </c:pt>
                <c:pt idx="1233">
                  <c:v>26.735399999999998</c:v>
                </c:pt>
                <c:pt idx="1234">
                  <c:v>26.876999999999999</c:v>
                </c:pt>
                <c:pt idx="1235">
                  <c:v>27.019300000000001</c:v>
                </c:pt>
                <c:pt idx="1236">
                  <c:v>27.162199999999999</c:v>
                </c:pt>
                <c:pt idx="1237">
                  <c:v>27.305700000000002</c:v>
                </c:pt>
                <c:pt idx="1238">
                  <c:v>27.4498</c:v>
                </c:pt>
                <c:pt idx="1239">
                  <c:v>27.5944</c:v>
                </c:pt>
                <c:pt idx="1240">
                  <c:v>27.739599999999999</c:v>
                </c:pt>
                <c:pt idx="1241">
                  <c:v>27.885300000000001</c:v>
                </c:pt>
                <c:pt idx="1242">
                  <c:v>28.031600000000001</c:v>
                </c:pt>
                <c:pt idx="1243">
                  <c:v>28.1784</c:v>
                </c:pt>
                <c:pt idx="1244">
                  <c:v>28.325700000000001</c:v>
                </c:pt>
                <c:pt idx="1245">
                  <c:v>28.473600000000001</c:v>
                </c:pt>
                <c:pt idx="1246">
                  <c:v>28.6219</c:v>
                </c:pt>
                <c:pt idx="1247">
                  <c:v>28.770700000000001</c:v>
                </c:pt>
                <c:pt idx="1248">
                  <c:v>28.92</c:v>
                </c:pt>
                <c:pt idx="1249">
                  <c:v>29.069800000000001</c:v>
                </c:pt>
                <c:pt idx="1250">
                  <c:v>29.22</c:v>
                </c:pt>
                <c:pt idx="1251">
                  <c:v>29.3706</c:v>
                </c:pt>
                <c:pt idx="1252">
                  <c:v>29.521699999999999</c:v>
                </c:pt>
                <c:pt idx="1253">
                  <c:v>29.673200000000001</c:v>
                </c:pt>
                <c:pt idx="1254">
                  <c:v>29.825099999999999</c:v>
                </c:pt>
                <c:pt idx="1255">
                  <c:v>29.977499999999999</c:v>
                </c:pt>
                <c:pt idx="1256">
                  <c:v>30.130199999999999</c:v>
                </c:pt>
                <c:pt idx="1257">
                  <c:v>30.283300000000001</c:v>
                </c:pt>
                <c:pt idx="1258">
                  <c:v>30.436699999999998</c:v>
                </c:pt>
                <c:pt idx="1259">
                  <c:v>30.590499999999999</c:v>
                </c:pt>
                <c:pt idx="1260">
                  <c:v>30.744700000000002</c:v>
                </c:pt>
                <c:pt idx="1261">
                  <c:v>30.8992</c:v>
                </c:pt>
                <c:pt idx="1262">
                  <c:v>31.053999999999998</c:v>
                </c:pt>
                <c:pt idx="1263">
                  <c:v>31.209199999999999</c:v>
                </c:pt>
                <c:pt idx="1264">
                  <c:v>31.364699999999999</c:v>
                </c:pt>
                <c:pt idx="1265">
                  <c:v>31.520399999999999</c:v>
                </c:pt>
                <c:pt idx="1266">
                  <c:v>31.676500000000001</c:v>
                </c:pt>
                <c:pt idx="1267">
                  <c:v>31.832799999999999</c:v>
                </c:pt>
                <c:pt idx="1268">
                  <c:v>31.9895</c:v>
                </c:pt>
                <c:pt idx="1269">
                  <c:v>32.146299999999997</c:v>
                </c:pt>
                <c:pt idx="1270">
                  <c:v>32.3035</c:v>
                </c:pt>
                <c:pt idx="1271">
                  <c:v>32.460900000000002</c:v>
                </c:pt>
                <c:pt idx="1272">
                  <c:v>32.618499999999997</c:v>
                </c:pt>
                <c:pt idx="1273">
                  <c:v>32.776400000000002</c:v>
                </c:pt>
                <c:pt idx="1274">
                  <c:v>32.9345</c:v>
                </c:pt>
                <c:pt idx="1275">
                  <c:v>33.092799999999997</c:v>
                </c:pt>
                <c:pt idx="1276">
                  <c:v>33.251300000000001</c:v>
                </c:pt>
                <c:pt idx="1277">
                  <c:v>33.409999999999997</c:v>
                </c:pt>
                <c:pt idx="1278">
                  <c:v>33.569000000000003</c:v>
                </c:pt>
                <c:pt idx="1279">
                  <c:v>33.728000000000002</c:v>
                </c:pt>
                <c:pt idx="1280">
                  <c:v>33.887300000000003</c:v>
                </c:pt>
                <c:pt idx="1281">
                  <c:v>34.046700000000001</c:v>
                </c:pt>
                <c:pt idx="1282">
                  <c:v>34.206299999999999</c:v>
                </c:pt>
                <c:pt idx="1283">
                  <c:v>34.366100000000003</c:v>
                </c:pt>
                <c:pt idx="1284">
                  <c:v>34.526000000000003</c:v>
                </c:pt>
                <c:pt idx="1285">
                  <c:v>34.686</c:v>
                </c:pt>
                <c:pt idx="1286">
                  <c:v>34.8461</c:v>
                </c:pt>
                <c:pt idx="1287">
                  <c:v>35.006399999999999</c:v>
                </c:pt>
                <c:pt idx="1288">
                  <c:v>35.166800000000002</c:v>
                </c:pt>
                <c:pt idx="1289">
                  <c:v>35.327300000000001</c:v>
                </c:pt>
                <c:pt idx="1290">
                  <c:v>35.487900000000003</c:v>
                </c:pt>
                <c:pt idx="1291">
                  <c:v>35.648600000000002</c:v>
                </c:pt>
                <c:pt idx="1292">
                  <c:v>35.8093</c:v>
                </c:pt>
                <c:pt idx="1293">
                  <c:v>35.970199999999998</c:v>
                </c:pt>
                <c:pt idx="1294">
                  <c:v>36.131100000000004</c:v>
                </c:pt>
                <c:pt idx="1295">
                  <c:v>36.292000000000002</c:v>
                </c:pt>
                <c:pt idx="1296">
                  <c:v>36.453099999999999</c:v>
                </c:pt>
                <c:pt idx="1297">
                  <c:v>36.614100000000001</c:v>
                </c:pt>
                <c:pt idx="1298">
                  <c:v>36.775199999999998</c:v>
                </c:pt>
                <c:pt idx="1299">
                  <c:v>36.936399999999999</c:v>
                </c:pt>
                <c:pt idx="1300">
                  <c:v>37.097499999999997</c:v>
                </c:pt>
                <c:pt idx="1301">
                  <c:v>37.258699999999997</c:v>
                </c:pt>
                <c:pt idx="1302">
                  <c:v>37.419899999999998</c:v>
                </c:pt>
                <c:pt idx="1303">
                  <c:v>37.581099999999999</c:v>
                </c:pt>
                <c:pt idx="1304">
                  <c:v>37.7423</c:v>
                </c:pt>
                <c:pt idx="1305">
                  <c:v>37.903500000000001</c:v>
                </c:pt>
                <c:pt idx="1306">
                  <c:v>38.064599999999999</c:v>
                </c:pt>
                <c:pt idx="1307">
                  <c:v>38.2258</c:v>
                </c:pt>
                <c:pt idx="1308">
                  <c:v>38.386899999999997</c:v>
                </c:pt>
                <c:pt idx="1309">
                  <c:v>38.547899999999998</c:v>
                </c:pt>
                <c:pt idx="1310">
                  <c:v>38.7089</c:v>
                </c:pt>
                <c:pt idx="1311">
                  <c:v>38.869900000000001</c:v>
                </c:pt>
                <c:pt idx="1312">
                  <c:v>39.030799999999999</c:v>
                </c:pt>
                <c:pt idx="1313">
                  <c:v>39.191600000000001</c:v>
                </c:pt>
                <c:pt idx="1314">
                  <c:v>39.3523</c:v>
                </c:pt>
                <c:pt idx="1315">
                  <c:v>39.512999999999998</c:v>
                </c:pt>
                <c:pt idx="1316">
                  <c:v>39.673499999999997</c:v>
                </c:pt>
                <c:pt idx="1317">
                  <c:v>39.834000000000003</c:v>
                </c:pt>
                <c:pt idx="1318">
                  <c:v>39.994300000000003</c:v>
                </c:pt>
                <c:pt idx="1319">
                  <c:v>40.154600000000002</c:v>
                </c:pt>
                <c:pt idx="1320">
                  <c:v>40.314700000000002</c:v>
                </c:pt>
                <c:pt idx="1321">
                  <c:v>40.474699999999999</c:v>
                </c:pt>
                <c:pt idx="1322">
                  <c:v>40.634500000000003</c:v>
                </c:pt>
                <c:pt idx="1323">
                  <c:v>40.794199999999996</c:v>
                </c:pt>
                <c:pt idx="1324">
                  <c:v>40.953699999999998</c:v>
                </c:pt>
                <c:pt idx="1325">
                  <c:v>41.113100000000003</c:v>
                </c:pt>
                <c:pt idx="1326">
                  <c:v>41.272300000000001</c:v>
                </c:pt>
                <c:pt idx="1327">
                  <c:v>41.4313</c:v>
                </c:pt>
                <c:pt idx="1328">
                  <c:v>41.590200000000003</c:v>
                </c:pt>
                <c:pt idx="1329">
                  <c:v>41.748800000000003</c:v>
                </c:pt>
                <c:pt idx="1330">
                  <c:v>41.907200000000003</c:v>
                </c:pt>
                <c:pt idx="1331">
                  <c:v>42.065399999999997</c:v>
                </c:pt>
                <c:pt idx="1332">
                  <c:v>42.223399999999998</c:v>
                </c:pt>
                <c:pt idx="1333">
                  <c:v>42.3812</c:v>
                </c:pt>
                <c:pt idx="1334">
                  <c:v>42.538699999999999</c:v>
                </c:pt>
                <c:pt idx="1335">
                  <c:v>42.695999999999998</c:v>
                </c:pt>
                <c:pt idx="1336">
                  <c:v>42.853000000000002</c:v>
                </c:pt>
                <c:pt idx="1337">
                  <c:v>43.009700000000002</c:v>
                </c:pt>
                <c:pt idx="1338">
                  <c:v>43.166200000000003</c:v>
                </c:pt>
                <c:pt idx="1339">
                  <c:v>43.322400000000002</c:v>
                </c:pt>
                <c:pt idx="1340">
                  <c:v>43.478299999999997</c:v>
                </c:pt>
                <c:pt idx="1342">
                  <c:v>1.18939E-5</c:v>
                </c:pt>
                <c:pt idx="1343">
                  <c:v>63.101300000000002</c:v>
                </c:pt>
                <c:pt idx="1344">
                  <c:v>76.811899999999994</c:v>
                </c:pt>
                <c:pt idx="1345">
                  <c:v>85.290999999999997</c:v>
                </c:pt>
                <c:pt idx="1346">
                  <c:v>90.296800000000005</c:v>
                </c:pt>
                <c:pt idx="1347">
                  <c:v>92.848799999999997</c:v>
                </c:pt>
                <c:pt idx="1348">
                  <c:v>94.003</c:v>
                </c:pt>
                <c:pt idx="1349">
                  <c:v>94.504199999999997</c:v>
                </c:pt>
                <c:pt idx="1350">
                  <c:v>94.751300000000001</c:v>
                </c:pt>
                <c:pt idx="1351">
                  <c:v>94.914100000000005</c:v>
                </c:pt>
                <c:pt idx="1352">
                  <c:v>95.0518</c:v>
                </c:pt>
                <c:pt idx="1353">
                  <c:v>95.181600000000003</c:v>
                </c:pt>
                <c:pt idx="1354">
                  <c:v>95.3078</c:v>
                </c:pt>
                <c:pt idx="1355">
                  <c:v>95.431399999999996</c:v>
                </c:pt>
                <c:pt idx="1356">
                  <c:v>95.552400000000006</c:v>
                </c:pt>
                <c:pt idx="1357">
                  <c:v>95.671000000000006</c:v>
                </c:pt>
                <c:pt idx="1358">
                  <c:v>95.787099999999995</c:v>
                </c:pt>
                <c:pt idx="1359">
                  <c:v>95.900700000000001</c:v>
                </c:pt>
                <c:pt idx="1360">
                  <c:v>96.011799999999994</c:v>
                </c:pt>
                <c:pt idx="1361">
                  <c:v>96.120400000000004</c:v>
                </c:pt>
                <c:pt idx="1362">
                  <c:v>96.226399999999998</c:v>
                </c:pt>
                <c:pt idx="1363">
                  <c:v>96.329899999999995</c:v>
                </c:pt>
                <c:pt idx="1364">
                  <c:v>96.430899999999994</c:v>
                </c:pt>
                <c:pt idx="1365">
                  <c:v>96.529200000000003</c:v>
                </c:pt>
                <c:pt idx="1366">
                  <c:v>96.625100000000003</c:v>
                </c:pt>
                <c:pt idx="1367">
                  <c:v>96.718400000000003</c:v>
                </c:pt>
                <c:pt idx="1368">
                  <c:v>96.809100000000001</c:v>
                </c:pt>
                <c:pt idx="1369">
                  <c:v>96.897199999999998</c:v>
                </c:pt>
                <c:pt idx="1370">
                  <c:v>96.982799999999997</c:v>
                </c:pt>
                <c:pt idx="1371">
                  <c:v>97.065700000000007</c:v>
                </c:pt>
                <c:pt idx="1372">
                  <c:v>97.146100000000004</c:v>
                </c:pt>
                <c:pt idx="1373">
                  <c:v>97.224000000000004</c:v>
                </c:pt>
                <c:pt idx="1374">
                  <c:v>97.299199999999999</c:v>
                </c:pt>
                <c:pt idx="1375">
                  <c:v>97.371899999999997</c:v>
                </c:pt>
                <c:pt idx="1376">
                  <c:v>97.441999999999993</c:v>
                </c:pt>
                <c:pt idx="1377">
                  <c:v>97.509500000000003</c:v>
                </c:pt>
                <c:pt idx="1378">
                  <c:v>97.574399999999997</c:v>
                </c:pt>
                <c:pt idx="1379">
                  <c:v>97.636799999999994</c:v>
                </c:pt>
                <c:pt idx="1380">
                  <c:v>97.696600000000004</c:v>
                </c:pt>
                <c:pt idx="1381">
                  <c:v>97.753900000000002</c:v>
                </c:pt>
                <c:pt idx="1382">
                  <c:v>97.808599999999998</c:v>
                </c:pt>
                <c:pt idx="1383">
                  <c:v>97.860799999999998</c:v>
                </c:pt>
                <c:pt idx="1384">
                  <c:v>97.910499999999999</c:v>
                </c:pt>
                <c:pt idx="1385">
                  <c:v>97.957700000000003</c:v>
                </c:pt>
                <c:pt idx="1386">
                  <c:v>98.002300000000005</c:v>
                </c:pt>
                <c:pt idx="1387">
                  <c:v>98.044499999999999</c:v>
                </c:pt>
                <c:pt idx="1388">
                  <c:v>98.084199999999996</c:v>
                </c:pt>
                <c:pt idx="1389">
                  <c:v>98.121399999999994</c:v>
                </c:pt>
                <c:pt idx="1390">
                  <c:v>98.156199999999998</c:v>
                </c:pt>
                <c:pt idx="1391">
                  <c:v>98.188599999999994</c:v>
                </c:pt>
                <c:pt idx="1392">
                  <c:v>98.218500000000006</c:v>
                </c:pt>
                <c:pt idx="1393">
                  <c:v>98.246099999999998</c:v>
                </c:pt>
                <c:pt idx="1394">
                  <c:v>98.271299999999997</c:v>
                </c:pt>
                <c:pt idx="1395">
                  <c:v>98.294200000000004</c:v>
                </c:pt>
                <c:pt idx="1396">
                  <c:v>98.314700000000002</c:v>
                </c:pt>
                <c:pt idx="1397">
                  <c:v>98.332899999999995</c:v>
                </c:pt>
                <c:pt idx="1398">
                  <c:v>98.3489</c:v>
                </c:pt>
                <c:pt idx="1399">
                  <c:v>98.3626</c:v>
                </c:pt>
                <c:pt idx="1400">
                  <c:v>98.373999999999995</c:v>
                </c:pt>
                <c:pt idx="1401">
                  <c:v>98.383300000000006</c:v>
                </c:pt>
                <c:pt idx="1402">
                  <c:v>98.3904</c:v>
                </c:pt>
                <c:pt idx="1403">
                  <c:v>98.395300000000006</c:v>
                </c:pt>
                <c:pt idx="1404">
                  <c:v>98.398099999999999</c:v>
                </c:pt>
                <c:pt idx="1405">
                  <c:v>98.398899999999998</c:v>
                </c:pt>
                <c:pt idx="1406">
                  <c:v>98.397499999999994</c:v>
                </c:pt>
                <c:pt idx="1407">
                  <c:v>98.394199999999998</c:v>
                </c:pt>
                <c:pt idx="1408">
                  <c:v>98.388800000000003</c:v>
                </c:pt>
                <c:pt idx="1409">
                  <c:v>98.381500000000003</c:v>
                </c:pt>
                <c:pt idx="1410">
                  <c:v>98.372200000000007</c:v>
                </c:pt>
                <c:pt idx="1411">
                  <c:v>98.361099999999993</c:v>
                </c:pt>
                <c:pt idx="1412">
                  <c:v>98.348100000000002</c:v>
                </c:pt>
                <c:pt idx="1413">
                  <c:v>98.333200000000005</c:v>
                </c:pt>
                <c:pt idx="1414">
                  <c:v>98.316599999999994</c:v>
                </c:pt>
                <c:pt idx="1415">
                  <c:v>98.298100000000005</c:v>
                </c:pt>
                <c:pt idx="1416">
                  <c:v>98.278000000000006</c:v>
                </c:pt>
                <c:pt idx="1417">
                  <c:v>98.256200000000007</c:v>
                </c:pt>
                <c:pt idx="1418">
                  <c:v>98.232699999999994</c:v>
                </c:pt>
                <c:pt idx="1419">
                  <c:v>98.207599999999999</c:v>
                </c:pt>
                <c:pt idx="1420">
                  <c:v>98.180899999999994</c:v>
                </c:pt>
                <c:pt idx="1421">
                  <c:v>98.152699999999996</c:v>
                </c:pt>
                <c:pt idx="1422">
                  <c:v>98.123000000000005</c:v>
                </c:pt>
                <c:pt idx="1423">
                  <c:v>98.091800000000006</c:v>
                </c:pt>
                <c:pt idx="1424">
                  <c:v>98.059200000000004</c:v>
                </c:pt>
                <c:pt idx="1425">
                  <c:v>98.025199999999998</c:v>
                </c:pt>
                <c:pt idx="1426">
                  <c:v>97.989800000000002</c:v>
                </c:pt>
                <c:pt idx="1427">
                  <c:v>97.953199999999995</c:v>
                </c:pt>
                <c:pt idx="1428">
                  <c:v>97.915199999999999</c:v>
                </c:pt>
                <c:pt idx="1429">
                  <c:v>97.876000000000005</c:v>
                </c:pt>
                <c:pt idx="1430">
                  <c:v>97.835599999999999</c:v>
                </c:pt>
                <c:pt idx="1431">
                  <c:v>97.7941</c:v>
                </c:pt>
                <c:pt idx="1432">
                  <c:v>97.751400000000004</c:v>
                </c:pt>
                <c:pt idx="1433">
                  <c:v>97.707700000000003</c:v>
                </c:pt>
                <c:pt idx="1434">
                  <c:v>97.662899999999993</c:v>
                </c:pt>
                <c:pt idx="1435">
                  <c:v>97.617099999999994</c:v>
                </c:pt>
                <c:pt idx="1436">
                  <c:v>97.570300000000003</c:v>
                </c:pt>
                <c:pt idx="1437">
                  <c:v>97.522499999999994</c:v>
                </c:pt>
                <c:pt idx="1438">
                  <c:v>97.4739</c:v>
                </c:pt>
                <c:pt idx="1439">
                  <c:v>97.424400000000006</c:v>
                </c:pt>
                <c:pt idx="1440">
                  <c:v>97.374099999999999</c:v>
                </c:pt>
                <c:pt idx="1441">
                  <c:v>97.322999999999993</c:v>
                </c:pt>
                <c:pt idx="1442">
                  <c:v>97.271100000000004</c:v>
                </c:pt>
                <c:pt idx="1443">
                  <c:v>97.218500000000006</c:v>
                </c:pt>
                <c:pt idx="1444">
                  <c:v>97.165199999999999</c:v>
                </c:pt>
                <c:pt idx="1445">
                  <c:v>97.1113</c:v>
                </c:pt>
                <c:pt idx="1446">
                  <c:v>97.056700000000006</c:v>
                </c:pt>
                <c:pt idx="1447">
                  <c:v>97.001499999999993</c:v>
                </c:pt>
                <c:pt idx="1448">
                  <c:v>96.945800000000006</c:v>
                </c:pt>
                <c:pt idx="1449">
                  <c:v>96.889600000000002</c:v>
                </c:pt>
                <c:pt idx="1450">
                  <c:v>96.832800000000006</c:v>
                </c:pt>
                <c:pt idx="1451">
                  <c:v>96.775599999999997</c:v>
                </c:pt>
                <c:pt idx="1452">
                  <c:v>96.7179</c:v>
                </c:pt>
                <c:pt idx="1453">
                  <c:v>96.659899999999993</c:v>
                </c:pt>
                <c:pt idx="1454">
                  <c:v>96.601500000000001</c:v>
                </c:pt>
                <c:pt idx="1455">
                  <c:v>96.542699999999996</c:v>
                </c:pt>
                <c:pt idx="1456">
                  <c:v>96.483599999999996</c:v>
                </c:pt>
                <c:pt idx="1457">
                  <c:v>96.424199999999999</c:v>
                </c:pt>
                <c:pt idx="1458">
                  <c:v>96.364500000000007</c:v>
                </c:pt>
                <c:pt idx="1459">
                  <c:v>96.304599999999994</c:v>
                </c:pt>
                <c:pt idx="1460">
                  <c:v>96.244399999999999</c:v>
                </c:pt>
                <c:pt idx="1461">
                  <c:v>96.184100000000001</c:v>
                </c:pt>
                <c:pt idx="1462">
                  <c:v>96.123599999999996</c:v>
                </c:pt>
                <c:pt idx="1464">
                  <c:v>9.6592900000000001E-6</c:v>
                </c:pt>
                <c:pt idx="1465">
                  <c:v>96.598500000000001</c:v>
                </c:pt>
                <c:pt idx="1466">
                  <c:v>142.08500000000001</c:v>
                </c:pt>
                <c:pt idx="1467">
                  <c:v>159.215</c:v>
                </c:pt>
                <c:pt idx="1468">
                  <c:v>169.91200000000001</c:v>
                </c:pt>
                <c:pt idx="1469">
                  <c:v>175.71600000000001</c:v>
                </c:pt>
                <c:pt idx="1470">
                  <c:v>178.423</c:v>
                </c:pt>
                <c:pt idx="1471">
                  <c:v>179.48400000000001</c:v>
                </c:pt>
                <c:pt idx="1472">
                  <c:v>179.8</c:v>
                </c:pt>
                <c:pt idx="1473">
                  <c:v>179.82</c:v>
                </c:pt>
                <c:pt idx="1474">
                  <c:v>179.732</c:v>
                </c:pt>
                <c:pt idx="1475">
                  <c:v>179.60599999999999</c:v>
                </c:pt>
                <c:pt idx="1476">
                  <c:v>179.46299999999999</c:v>
                </c:pt>
                <c:pt idx="1477">
                  <c:v>179.309</c:v>
                </c:pt>
                <c:pt idx="1478">
                  <c:v>179.14699999999999</c:v>
                </c:pt>
                <c:pt idx="1479">
                  <c:v>178.97800000000001</c:v>
                </c:pt>
                <c:pt idx="1480">
                  <c:v>178.8</c:v>
                </c:pt>
                <c:pt idx="1481">
                  <c:v>178.614</c:v>
                </c:pt>
                <c:pt idx="1482">
                  <c:v>178.42099999999999</c:v>
                </c:pt>
                <c:pt idx="1483">
                  <c:v>178.21899999999999</c:v>
                </c:pt>
                <c:pt idx="1484">
                  <c:v>178.01</c:v>
                </c:pt>
                <c:pt idx="1485">
                  <c:v>177.79400000000001</c:v>
                </c:pt>
                <c:pt idx="1486">
                  <c:v>177.56899999999999</c:v>
                </c:pt>
                <c:pt idx="1487">
                  <c:v>177.33699999999999</c:v>
                </c:pt>
                <c:pt idx="1488">
                  <c:v>177.09800000000001</c:v>
                </c:pt>
                <c:pt idx="1489">
                  <c:v>176.851</c:v>
                </c:pt>
                <c:pt idx="1490">
                  <c:v>176.59700000000001</c:v>
                </c:pt>
                <c:pt idx="1491">
                  <c:v>176.33600000000001</c:v>
                </c:pt>
                <c:pt idx="1492">
                  <c:v>176.06700000000001</c:v>
                </c:pt>
                <c:pt idx="1493">
                  <c:v>175.792</c:v>
                </c:pt>
                <c:pt idx="1494">
                  <c:v>175.51</c:v>
                </c:pt>
                <c:pt idx="1495">
                  <c:v>175.221</c:v>
                </c:pt>
                <c:pt idx="1496">
                  <c:v>174.92500000000001</c:v>
                </c:pt>
                <c:pt idx="1497">
                  <c:v>174.62299999999999</c:v>
                </c:pt>
                <c:pt idx="1498">
                  <c:v>174.315</c:v>
                </c:pt>
                <c:pt idx="1499">
                  <c:v>174</c:v>
                </c:pt>
                <c:pt idx="1500">
                  <c:v>173.68</c:v>
                </c:pt>
                <c:pt idx="1501">
                  <c:v>173.35400000000001</c:v>
                </c:pt>
                <c:pt idx="1502">
                  <c:v>173.02199999999999</c:v>
                </c:pt>
                <c:pt idx="1503">
                  <c:v>172.684</c:v>
                </c:pt>
                <c:pt idx="1504">
                  <c:v>172.34200000000001</c:v>
                </c:pt>
                <c:pt idx="1505">
                  <c:v>171.994</c:v>
                </c:pt>
                <c:pt idx="1506">
                  <c:v>171.64099999999999</c:v>
                </c:pt>
                <c:pt idx="1507">
                  <c:v>171.28299999999999</c:v>
                </c:pt>
                <c:pt idx="1508">
                  <c:v>170.92099999999999</c:v>
                </c:pt>
                <c:pt idx="1509">
                  <c:v>170.55500000000001</c:v>
                </c:pt>
                <c:pt idx="1510">
                  <c:v>170.184</c:v>
                </c:pt>
                <c:pt idx="1511">
                  <c:v>169.809</c:v>
                </c:pt>
                <c:pt idx="1512">
                  <c:v>169.43100000000001</c:v>
                </c:pt>
                <c:pt idx="1513">
                  <c:v>169.048</c:v>
                </c:pt>
                <c:pt idx="1514">
                  <c:v>168.66300000000001</c:v>
                </c:pt>
                <c:pt idx="1515">
                  <c:v>168.274</c:v>
                </c:pt>
                <c:pt idx="1516">
                  <c:v>167.88200000000001</c:v>
                </c:pt>
                <c:pt idx="1517">
                  <c:v>167.48699999999999</c:v>
                </c:pt>
                <c:pt idx="1518">
                  <c:v>167.089</c:v>
                </c:pt>
                <c:pt idx="1519">
                  <c:v>166.68899999999999</c:v>
                </c:pt>
                <c:pt idx="1520">
                  <c:v>166.286</c:v>
                </c:pt>
                <c:pt idx="1521">
                  <c:v>165.88200000000001</c:v>
                </c:pt>
                <c:pt idx="1522">
                  <c:v>165.47499999999999</c:v>
                </c:pt>
                <c:pt idx="1523">
                  <c:v>165.066</c:v>
                </c:pt>
                <c:pt idx="1524">
                  <c:v>164.65600000000001</c:v>
                </c:pt>
                <c:pt idx="1525">
                  <c:v>164.244</c:v>
                </c:pt>
                <c:pt idx="1526">
                  <c:v>163.83099999999999</c:v>
                </c:pt>
                <c:pt idx="1527">
                  <c:v>163.417</c:v>
                </c:pt>
                <c:pt idx="1528">
                  <c:v>163.001</c:v>
                </c:pt>
                <c:pt idx="1529">
                  <c:v>162.584</c:v>
                </c:pt>
                <c:pt idx="1530">
                  <c:v>162.167</c:v>
                </c:pt>
                <c:pt idx="1531">
                  <c:v>161.749</c:v>
                </c:pt>
                <c:pt idx="1532">
                  <c:v>161.33099999999999</c:v>
                </c:pt>
                <c:pt idx="1533">
                  <c:v>160.91200000000001</c:v>
                </c:pt>
                <c:pt idx="1534">
                  <c:v>160.49199999999999</c:v>
                </c:pt>
                <c:pt idx="1535">
                  <c:v>160.07300000000001</c:v>
                </c:pt>
                <c:pt idx="1536">
                  <c:v>159.65299999999999</c:v>
                </c:pt>
                <c:pt idx="1537">
                  <c:v>159.23400000000001</c:v>
                </c:pt>
                <c:pt idx="1538">
                  <c:v>158.81399999999999</c:v>
                </c:pt>
                <c:pt idx="1539">
                  <c:v>158.39500000000001</c:v>
                </c:pt>
                <c:pt idx="1540">
                  <c:v>157.976</c:v>
                </c:pt>
                <c:pt idx="1541">
                  <c:v>157.55799999999999</c:v>
                </c:pt>
                <c:pt idx="1542">
                  <c:v>157.13999999999999</c:v>
                </c:pt>
                <c:pt idx="1543">
                  <c:v>156.72300000000001</c:v>
                </c:pt>
                <c:pt idx="1544">
                  <c:v>156.30600000000001</c:v>
                </c:pt>
                <c:pt idx="1545">
                  <c:v>155.88999999999999</c:v>
                </c:pt>
                <c:pt idx="1546">
                  <c:v>155.476</c:v>
                </c:pt>
                <c:pt idx="1547">
                  <c:v>155.06200000000001</c:v>
                </c:pt>
                <c:pt idx="1548">
                  <c:v>154.649</c:v>
                </c:pt>
                <c:pt idx="1549">
                  <c:v>154.23699999999999</c:v>
                </c:pt>
                <c:pt idx="1550">
                  <c:v>153.82599999999999</c:v>
                </c:pt>
                <c:pt idx="1551">
                  <c:v>153.416</c:v>
                </c:pt>
                <c:pt idx="1552">
                  <c:v>153.00800000000001</c:v>
                </c:pt>
                <c:pt idx="1553">
                  <c:v>152.601</c:v>
                </c:pt>
                <c:pt idx="1554">
                  <c:v>152.19499999999999</c:v>
                </c:pt>
                <c:pt idx="1555">
                  <c:v>151.791</c:v>
                </c:pt>
                <c:pt idx="1556">
                  <c:v>151.38800000000001</c:v>
                </c:pt>
                <c:pt idx="1557">
                  <c:v>150.98599999999999</c:v>
                </c:pt>
                <c:pt idx="1558">
                  <c:v>150.58699999999999</c:v>
                </c:pt>
                <c:pt idx="1559">
                  <c:v>150.18899999999999</c:v>
                </c:pt>
                <c:pt idx="1560">
                  <c:v>149.792</c:v>
                </c:pt>
                <c:pt idx="1561">
                  <c:v>149.39699999999999</c:v>
                </c:pt>
                <c:pt idx="1562">
                  <c:v>149.00399999999999</c:v>
                </c:pt>
                <c:pt idx="1563">
                  <c:v>148.613</c:v>
                </c:pt>
                <c:pt idx="1564">
                  <c:v>148.22300000000001</c:v>
                </c:pt>
                <c:pt idx="1565">
                  <c:v>147.83500000000001</c:v>
                </c:pt>
                <c:pt idx="1566">
                  <c:v>147.44900000000001</c:v>
                </c:pt>
                <c:pt idx="1567">
                  <c:v>147.065</c:v>
                </c:pt>
                <c:pt idx="1568">
                  <c:v>146.68299999999999</c:v>
                </c:pt>
                <c:pt idx="1569">
                  <c:v>146.303</c:v>
                </c:pt>
                <c:pt idx="1570">
                  <c:v>145.92500000000001</c:v>
                </c:pt>
                <c:pt idx="1571">
                  <c:v>145.54900000000001</c:v>
                </c:pt>
                <c:pt idx="1572">
                  <c:v>145.17400000000001</c:v>
                </c:pt>
                <c:pt idx="1573">
                  <c:v>144.80199999999999</c:v>
                </c:pt>
                <c:pt idx="1574">
                  <c:v>144.43199999999999</c:v>
                </c:pt>
                <c:pt idx="1575">
                  <c:v>144.06399999999999</c:v>
                </c:pt>
                <c:pt idx="1576">
                  <c:v>143.69800000000001</c:v>
                </c:pt>
                <c:pt idx="1577">
                  <c:v>143.334</c:v>
                </c:pt>
                <c:pt idx="1578">
                  <c:v>142.97200000000001</c:v>
                </c:pt>
                <c:pt idx="1579">
                  <c:v>142.613</c:v>
                </c:pt>
                <c:pt idx="1580">
                  <c:v>142.255</c:v>
                </c:pt>
                <c:pt idx="1581">
                  <c:v>141.9</c:v>
                </c:pt>
                <c:pt idx="1582">
                  <c:v>141.54599999999999</c:v>
                </c:pt>
                <c:pt idx="1583">
                  <c:v>141.19499999999999</c:v>
                </c:pt>
                <c:pt idx="1584">
                  <c:v>140.846</c:v>
                </c:pt>
                <c:pt idx="1586">
                  <c:v>7.3038000000000003E-6</c:v>
                </c:pt>
                <c:pt idx="1587">
                  <c:v>111.712</c:v>
                </c:pt>
                <c:pt idx="1588">
                  <c:v>195.023</c:v>
                </c:pt>
                <c:pt idx="1589">
                  <c:v>230.30600000000001</c:v>
                </c:pt>
                <c:pt idx="1590">
                  <c:v>248.29300000000001</c:v>
                </c:pt>
                <c:pt idx="1591">
                  <c:v>258.815</c:v>
                </c:pt>
                <c:pt idx="1592">
                  <c:v>264.13099999999997</c:v>
                </c:pt>
                <c:pt idx="1593">
                  <c:v>266.35500000000002</c:v>
                </c:pt>
                <c:pt idx="1594">
                  <c:v>266.98500000000001</c:v>
                </c:pt>
                <c:pt idx="1595">
                  <c:v>266.87900000000002</c:v>
                </c:pt>
                <c:pt idx="1596">
                  <c:v>266.46199999999999</c:v>
                </c:pt>
                <c:pt idx="1597">
                  <c:v>265.91500000000002</c:v>
                </c:pt>
                <c:pt idx="1598">
                  <c:v>265.31099999999998</c:v>
                </c:pt>
                <c:pt idx="1599">
                  <c:v>264.67500000000001</c:v>
                </c:pt>
                <c:pt idx="1600">
                  <c:v>264.01600000000002</c:v>
                </c:pt>
                <c:pt idx="1601">
                  <c:v>263.33699999999999</c:v>
                </c:pt>
                <c:pt idx="1602">
                  <c:v>262.64</c:v>
                </c:pt>
                <c:pt idx="1603">
                  <c:v>261.92500000000001</c:v>
                </c:pt>
                <c:pt idx="1604">
                  <c:v>261.19200000000001</c:v>
                </c:pt>
                <c:pt idx="1605">
                  <c:v>260.44200000000001</c:v>
                </c:pt>
                <c:pt idx="1606">
                  <c:v>259.67599999999999</c:v>
                </c:pt>
                <c:pt idx="1607">
                  <c:v>258.89299999999997</c:v>
                </c:pt>
                <c:pt idx="1608">
                  <c:v>258.09500000000003</c:v>
                </c:pt>
                <c:pt idx="1609">
                  <c:v>257.28100000000001</c:v>
                </c:pt>
                <c:pt idx="1610">
                  <c:v>256.45299999999997</c:v>
                </c:pt>
                <c:pt idx="1611">
                  <c:v>255.61099999999999</c:v>
                </c:pt>
                <c:pt idx="1612">
                  <c:v>254.756</c:v>
                </c:pt>
                <c:pt idx="1613">
                  <c:v>253.887</c:v>
                </c:pt>
                <c:pt idx="1614">
                  <c:v>253.00700000000001</c:v>
                </c:pt>
                <c:pt idx="1615">
                  <c:v>252.11600000000001</c:v>
                </c:pt>
                <c:pt idx="1616">
                  <c:v>251.214</c:v>
                </c:pt>
                <c:pt idx="1617">
                  <c:v>250.30199999999999</c:v>
                </c:pt>
                <c:pt idx="1618">
                  <c:v>249.38200000000001</c:v>
                </c:pt>
                <c:pt idx="1619">
                  <c:v>248.452</c:v>
                </c:pt>
                <c:pt idx="1620">
                  <c:v>247.51499999999999</c:v>
                </c:pt>
                <c:pt idx="1621">
                  <c:v>246.572</c:v>
                </c:pt>
                <c:pt idx="1622">
                  <c:v>245.62200000000001</c:v>
                </c:pt>
                <c:pt idx="1623">
                  <c:v>244.666</c:v>
                </c:pt>
                <c:pt idx="1624">
                  <c:v>243.70500000000001</c:v>
                </c:pt>
                <c:pt idx="1625">
                  <c:v>242.74100000000001</c:v>
                </c:pt>
                <c:pt idx="1626">
                  <c:v>241.773</c:v>
                </c:pt>
                <c:pt idx="1627">
                  <c:v>240.80099999999999</c:v>
                </c:pt>
                <c:pt idx="1628">
                  <c:v>239.828</c:v>
                </c:pt>
                <c:pt idx="1629">
                  <c:v>238.85300000000001</c:v>
                </c:pt>
                <c:pt idx="1630">
                  <c:v>237.876</c:v>
                </c:pt>
                <c:pt idx="1631">
                  <c:v>236.899</c:v>
                </c:pt>
                <c:pt idx="1632">
                  <c:v>235.92099999999999</c:v>
                </c:pt>
                <c:pt idx="1633">
                  <c:v>234.94399999999999</c:v>
                </c:pt>
                <c:pt idx="1634">
                  <c:v>233.96799999999999</c:v>
                </c:pt>
                <c:pt idx="1635">
                  <c:v>232.99199999999999</c:v>
                </c:pt>
                <c:pt idx="1636">
                  <c:v>232.01900000000001</c:v>
                </c:pt>
                <c:pt idx="1637">
                  <c:v>231.047</c:v>
                </c:pt>
                <c:pt idx="1638">
                  <c:v>230.077</c:v>
                </c:pt>
                <c:pt idx="1639">
                  <c:v>229.11</c:v>
                </c:pt>
                <c:pt idx="1640">
                  <c:v>228.14599999999999</c:v>
                </c:pt>
                <c:pt idx="1641">
                  <c:v>227.184</c:v>
                </c:pt>
                <c:pt idx="1642">
                  <c:v>226.227</c:v>
                </c:pt>
                <c:pt idx="1643">
                  <c:v>225.273</c:v>
                </c:pt>
                <c:pt idx="1644">
                  <c:v>224.32300000000001</c:v>
                </c:pt>
                <c:pt idx="1645">
                  <c:v>223.37700000000001</c:v>
                </c:pt>
                <c:pt idx="1646">
                  <c:v>222.435</c:v>
                </c:pt>
                <c:pt idx="1647">
                  <c:v>221.49799999999999</c:v>
                </c:pt>
                <c:pt idx="1648">
                  <c:v>220.565</c:v>
                </c:pt>
                <c:pt idx="1649">
                  <c:v>219.63800000000001</c:v>
                </c:pt>
                <c:pt idx="1650">
                  <c:v>218.715</c:v>
                </c:pt>
                <c:pt idx="1651">
                  <c:v>217.797</c:v>
                </c:pt>
                <c:pt idx="1652">
                  <c:v>216.88499999999999</c:v>
                </c:pt>
                <c:pt idx="1653">
                  <c:v>215.977</c:v>
                </c:pt>
                <c:pt idx="1654">
                  <c:v>215.07499999999999</c:v>
                </c:pt>
                <c:pt idx="1655">
                  <c:v>214.179</c:v>
                </c:pt>
                <c:pt idx="1656">
                  <c:v>213.28800000000001</c:v>
                </c:pt>
                <c:pt idx="1657">
                  <c:v>212.40299999999999</c:v>
                </c:pt>
                <c:pt idx="1658">
                  <c:v>211.523</c:v>
                </c:pt>
                <c:pt idx="1659">
                  <c:v>210.649</c:v>
                </c:pt>
                <c:pt idx="1660">
                  <c:v>209.78</c:v>
                </c:pt>
                <c:pt idx="1661">
                  <c:v>208.91800000000001</c:v>
                </c:pt>
                <c:pt idx="1662">
                  <c:v>208.06100000000001</c:v>
                </c:pt>
                <c:pt idx="1663">
                  <c:v>207.21</c:v>
                </c:pt>
                <c:pt idx="1664">
                  <c:v>206.36500000000001</c:v>
                </c:pt>
                <c:pt idx="1665">
                  <c:v>205.52600000000001</c:v>
                </c:pt>
                <c:pt idx="1666">
                  <c:v>204.69300000000001</c:v>
                </c:pt>
                <c:pt idx="1667">
                  <c:v>203.86500000000001</c:v>
                </c:pt>
                <c:pt idx="1668">
                  <c:v>203.04400000000001</c:v>
                </c:pt>
                <c:pt idx="1669">
                  <c:v>202.22800000000001</c:v>
                </c:pt>
                <c:pt idx="1670">
                  <c:v>201.41800000000001</c:v>
                </c:pt>
                <c:pt idx="1671">
                  <c:v>200.61500000000001</c:v>
                </c:pt>
                <c:pt idx="1672">
                  <c:v>199.81700000000001</c:v>
                </c:pt>
                <c:pt idx="1673">
                  <c:v>199.024</c:v>
                </c:pt>
                <c:pt idx="1674">
                  <c:v>198.238</c:v>
                </c:pt>
                <c:pt idx="1675">
                  <c:v>197.458</c:v>
                </c:pt>
                <c:pt idx="1676">
                  <c:v>196.68299999999999</c:v>
                </c:pt>
                <c:pt idx="1677">
                  <c:v>195.91399999999999</c:v>
                </c:pt>
                <c:pt idx="1678">
                  <c:v>195.15100000000001</c:v>
                </c:pt>
                <c:pt idx="1679">
                  <c:v>194.39400000000001</c:v>
                </c:pt>
                <c:pt idx="1680">
                  <c:v>193.642</c:v>
                </c:pt>
                <c:pt idx="1681">
                  <c:v>192.89599999999999</c:v>
                </c:pt>
                <c:pt idx="1682">
                  <c:v>192.15600000000001</c:v>
                </c:pt>
                <c:pt idx="1683">
                  <c:v>191.422</c:v>
                </c:pt>
                <c:pt idx="1684">
                  <c:v>190.69300000000001</c:v>
                </c:pt>
                <c:pt idx="1685">
                  <c:v>189.97</c:v>
                </c:pt>
                <c:pt idx="1686">
                  <c:v>189.25200000000001</c:v>
                </c:pt>
                <c:pt idx="1687">
                  <c:v>188.54</c:v>
                </c:pt>
                <c:pt idx="1688">
                  <c:v>187.834</c:v>
                </c:pt>
                <c:pt idx="1689">
                  <c:v>187.13300000000001</c:v>
                </c:pt>
                <c:pt idx="1690">
                  <c:v>186.43700000000001</c:v>
                </c:pt>
                <c:pt idx="1691">
                  <c:v>185.74700000000001</c:v>
                </c:pt>
                <c:pt idx="1692">
                  <c:v>185.06200000000001</c:v>
                </c:pt>
                <c:pt idx="1693">
                  <c:v>184.38300000000001</c:v>
                </c:pt>
                <c:pt idx="1694">
                  <c:v>183.709</c:v>
                </c:pt>
                <c:pt idx="1695">
                  <c:v>183.04</c:v>
                </c:pt>
                <c:pt idx="1696">
                  <c:v>182.376</c:v>
                </c:pt>
                <c:pt idx="1697">
                  <c:v>181.71799999999999</c:v>
                </c:pt>
                <c:pt idx="1698">
                  <c:v>181.065</c:v>
                </c:pt>
                <c:pt idx="1699">
                  <c:v>180.417</c:v>
                </c:pt>
                <c:pt idx="1700">
                  <c:v>179.77500000000001</c:v>
                </c:pt>
                <c:pt idx="1701">
                  <c:v>179.137</c:v>
                </c:pt>
                <c:pt idx="1702">
                  <c:v>178.505</c:v>
                </c:pt>
                <c:pt idx="1703">
                  <c:v>177.87700000000001</c:v>
                </c:pt>
                <c:pt idx="1704">
                  <c:v>177.255</c:v>
                </c:pt>
                <c:pt idx="1705">
                  <c:v>176.637</c:v>
                </c:pt>
                <c:pt idx="1706">
                  <c:v>176.02500000000001</c:v>
                </c:pt>
                <c:pt idx="1708">
                  <c:v>4.8962800000000003E-6</c:v>
                </c:pt>
                <c:pt idx="1709">
                  <c:v>120.18</c:v>
                </c:pt>
                <c:pt idx="1710">
                  <c:v>222.084</c:v>
                </c:pt>
                <c:pt idx="1711">
                  <c:v>290.517</c:v>
                </c:pt>
                <c:pt idx="1712">
                  <c:v>319.25400000000002</c:v>
                </c:pt>
                <c:pt idx="1713">
                  <c:v>335.73</c:v>
                </c:pt>
                <c:pt idx="1714">
                  <c:v>344.81200000000001</c:v>
                </c:pt>
                <c:pt idx="1715">
                  <c:v>349.06200000000001</c:v>
                </c:pt>
                <c:pt idx="1716">
                  <c:v>350.53899999999999</c:v>
                </c:pt>
                <c:pt idx="1717">
                  <c:v>350.58</c:v>
                </c:pt>
                <c:pt idx="1718">
                  <c:v>349.93</c:v>
                </c:pt>
                <c:pt idx="1719">
                  <c:v>348.95600000000002</c:v>
                </c:pt>
                <c:pt idx="1720">
                  <c:v>347.82600000000002</c:v>
                </c:pt>
                <c:pt idx="1721">
                  <c:v>346.61200000000002</c:v>
                </c:pt>
                <c:pt idx="1722">
                  <c:v>345.34300000000002</c:v>
                </c:pt>
                <c:pt idx="1723">
                  <c:v>344.03100000000001</c:v>
                </c:pt>
                <c:pt idx="1724">
                  <c:v>342.68099999999998</c:v>
                </c:pt>
                <c:pt idx="1725">
                  <c:v>341.29599999999999</c:v>
                </c:pt>
                <c:pt idx="1726">
                  <c:v>339.87799999999999</c:v>
                </c:pt>
                <c:pt idx="1727">
                  <c:v>338.43</c:v>
                </c:pt>
                <c:pt idx="1728">
                  <c:v>336.95100000000002</c:v>
                </c:pt>
                <c:pt idx="1729">
                  <c:v>335.44499999999999</c:v>
                </c:pt>
                <c:pt idx="1730">
                  <c:v>333.91199999999998</c:v>
                </c:pt>
                <c:pt idx="1731">
                  <c:v>332.35599999999999</c:v>
                </c:pt>
                <c:pt idx="1732">
                  <c:v>330.77699999999999</c:v>
                </c:pt>
                <c:pt idx="1733">
                  <c:v>329.17700000000002</c:v>
                </c:pt>
                <c:pt idx="1734">
                  <c:v>327.56</c:v>
                </c:pt>
                <c:pt idx="1735">
                  <c:v>325.92599999999999</c:v>
                </c:pt>
                <c:pt idx="1736">
                  <c:v>324.27800000000002</c:v>
                </c:pt>
                <c:pt idx="1737">
                  <c:v>322.61799999999999</c:v>
                </c:pt>
                <c:pt idx="1738">
                  <c:v>320.947</c:v>
                </c:pt>
                <c:pt idx="1739">
                  <c:v>319.267</c:v>
                </c:pt>
                <c:pt idx="1740">
                  <c:v>317.58</c:v>
                </c:pt>
                <c:pt idx="1741">
                  <c:v>315.88900000000001</c:v>
                </c:pt>
                <c:pt idx="1742">
                  <c:v>314.19299999999998</c:v>
                </c:pt>
                <c:pt idx="1743">
                  <c:v>312.49599999999998</c:v>
                </c:pt>
                <c:pt idx="1744">
                  <c:v>310.798</c:v>
                </c:pt>
                <c:pt idx="1745">
                  <c:v>309.101</c:v>
                </c:pt>
                <c:pt idx="1746">
                  <c:v>307.40499999999997</c:v>
                </c:pt>
                <c:pt idx="1747">
                  <c:v>305.71300000000002</c:v>
                </c:pt>
                <c:pt idx="1748">
                  <c:v>304.02499999999998</c:v>
                </c:pt>
                <c:pt idx="1749">
                  <c:v>302.34199999999998</c:v>
                </c:pt>
                <c:pt idx="1750">
                  <c:v>300.66500000000002</c:v>
                </c:pt>
                <c:pt idx="1751">
                  <c:v>298.995</c:v>
                </c:pt>
                <c:pt idx="1752">
                  <c:v>297.33300000000003</c:v>
                </c:pt>
                <c:pt idx="1753">
                  <c:v>295.67899999999997</c:v>
                </c:pt>
                <c:pt idx="1754">
                  <c:v>294.03399999999999</c:v>
                </c:pt>
                <c:pt idx="1755">
                  <c:v>292.399</c:v>
                </c:pt>
                <c:pt idx="1756">
                  <c:v>290.774</c:v>
                </c:pt>
                <c:pt idx="1757">
                  <c:v>289.15899999999999</c:v>
                </c:pt>
                <c:pt idx="1758">
                  <c:v>287.55500000000001</c:v>
                </c:pt>
                <c:pt idx="1759">
                  <c:v>285.96300000000002</c:v>
                </c:pt>
                <c:pt idx="1760">
                  <c:v>284.38200000000001</c:v>
                </c:pt>
                <c:pt idx="1761">
                  <c:v>282.81299999999999</c:v>
                </c:pt>
                <c:pt idx="1762">
                  <c:v>281.25599999999997</c:v>
                </c:pt>
                <c:pt idx="1763">
                  <c:v>279.71100000000001</c:v>
                </c:pt>
                <c:pt idx="1764">
                  <c:v>278.178</c:v>
                </c:pt>
                <c:pt idx="1765">
                  <c:v>276.65800000000002</c:v>
                </c:pt>
                <c:pt idx="1766">
                  <c:v>275.15100000000001</c:v>
                </c:pt>
                <c:pt idx="1767">
                  <c:v>273.65600000000001</c:v>
                </c:pt>
                <c:pt idx="1768">
                  <c:v>272.17500000000001</c:v>
                </c:pt>
                <c:pt idx="1769">
                  <c:v>270.70600000000002</c:v>
                </c:pt>
                <c:pt idx="1770">
                  <c:v>269.25</c:v>
                </c:pt>
                <c:pt idx="1771">
                  <c:v>267.80700000000002</c:v>
                </c:pt>
                <c:pt idx="1772">
                  <c:v>266.37599999999998</c:v>
                </c:pt>
                <c:pt idx="1773">
                  <c:v>264.959</c:v>
                </c:pt>
                <c:pt idx="1774">
                  <c:v>263.55399999999997</c:v>
                </c:pt>
                <c:pt idx="1775">
                  <c:v>262.16300000000001</c:v>
                </c:pt>
                <c:pt idx="1776">
                  <c:v>260.78399999999999</c:v>
                </c:pt>
                <c:pt idx="1777">
                  <c:v>259.41800000000001</c:v>
                </c:pt>
                <c:pt idx="1778">
                  <c:v>258.06400000000002</c:v>
                </c:pt>
                <c:pt idx="1779">
                  <c:v>256.72300000000001</c:v>
                </c:pt>
                <c:pt idx="1780">
                  <c:v>255.39400000000001</c:v>
                </c:pt>
                <c:pt idx="1781">
                  <c:v>254.078</c:v>
                </c:pt>
                <c:pt idx="1782">
                  <c:v>252.774</c:v>
                </c:pt>
                <c:pt idx="1783">
                  <c:v>251.482</c:v>
                </c:pt>
                <c:pt idx="1784">
                  <c:v>250.203</c:v>
                </c:pt>
                <c:pt idx="1785">
                  <c:v>248.935</c:v>
                </c:pt>
                <c:pt idx="1786">
                  <c:v>247.68</c:v>
                </c:pt>
                <c:pt idx="1787">
                  <c:v>246.43600000000001</c:v>
                </c:pt>
                <c:pt idx="1788">
                  <c:v>245.20400000000001</c:v>
                </c:pt>
                <c:pt idx="1789">
                  <c:v>243.983</c:v>
                </c:pt>
                <c:pt idx="1790">
                  <c:v>242.774</c:v>
                </c:pt>
                <c:pt idx="1791">
                  <c:v>241.57599999999999</c:v>
                </c:pt>
                <c:pt idx="1792">
                  <c:v>240.39</c:v>
                </c:pt>
                <c:pt idx="1793">
                  <c:v>239.215</c:v>
                </c:pt>
                <c:pt idx="1794">
                  <c:v>238.05099999999999</c:v>
                </c:pt>
                <c:pt idx="1795">
                  <c:v>236.89699999999999</c:v>
                </c:pt>
                <c:pt idx="1796">
                  <c:v>235.755</c:v>
                </c:pt>
                <c:pt idx="1797">
                  <c:v>234.62299999999999</c:v>
                </c:pt>
                <c:pt idx="1798">
                  <c:v>233.50200000000001</c:v>
                </c:pt>
                <c:pt idx="1799">
                  <c:v>232.39099999999999</c:v>
                </c:pt>
                <c:pt idx="1800">
                  <c:v>231.291</c:v>
                </c:pt>
                <c:pt idx="1801">
                  <c:v>230.20099999999999</c:v>
                </c:pt>
                <c:pt idx="1802">
                  <c:v>229.12100000000001</c:v>
                </c:pt>
                <c:pt idx="1803">
                  <c:v>228.05099999999999</c:v>
                </c:pt>
                <c:pt idx="1804">
                  <c:v>226.99199999999999</c:v>
                </c:pt>
                <c:pt idx="1805">
                  <c:v>225.94200000000001</c:v>
                </c:pt>
                <c:pt idx="1806">
                  <c:v>224.90100000000001</c:v>
                </c:pt>
                <c:pt idx="1807">
                  <c:v>223.87100000000001</c:v>
                </c:pt>
                <c:pt idx="1808">
                  <c:v>222.84899999999999</c:v>
                </c:pt>
                <c:pt idx="1809">
                  <c:v>221.83799999999999</c:v>
                </c:pt>
                <c:pt idx="1810">
                  <c:v>220.83500000000001</c:v>
                </c:pt>
                <c:pt idx="1811">
                  <c:v>219.84200000000001</c:v>
                </c:pt>
                <c:pt idx="1812">
                  <c:v>218.858</c:v>
                </c:pt>
                <c:pt idx="1813">
                  <c:v>217.88300000000001</c:v>
                </c:pt>
                <c:pt idx="1814">
                  <c:v>216.917</c:v>
                </c:pt>
                <c:pt idx="1815">
                  <c:v>215.959</c:v>
                </c:pt>
                <c:pt idx="1816">
                  <c:v>215.011</c:v>
                </c:pt>
                <c:pt idx="1817">
                  <c:v>214.071</c:v>
                </c:pt>
                <c:pt idx="1818">
                  <c:v>213.14</c:v>
                </c:pt>
                <c:pt idx="1819">
                  <c:v>212.21700000000001</c:v>
                </c:pt>
                <c:pt idx="1820">
                  <c:v>211.30199999999999</c:v>
                </c:pt>
                <c:pt idx="1821">
                  <c:v>210.39599999999999</c:v>
                </c:pt>
                <c:pt idx="1822">
                  <c:v>209.49799999999999</c:v>
                </c:pt>
                <c:pt idx="1823">
                  <c:v>208.608</c:v>
                </c:pt>
                <c:pt idx="1824">
                  <c:v>207.726</c:v>
                </c:pt>
                <c:pt idx="1825">
                  <c:v>206.852</c:v>
                </c:pt>
                <c:pt idx="1826">
                  <c:v>205.98599999999999</c:v>
                </c:pt>
                <c:pt idx="1827">
                  <c:v>205.12799999999999</c:v>
                </c:pt>
                <c:pt idx="1828">
                  <c:v>204.27699999999999</c:v>
                </c:pt>
                <c:pt idx="1830">
                  <c:v>2.45829E-6</c:v>
                </c:pt>
                <c:pt idx="1831">
                  <c:v>126.075</c:v>
                </c:pt>
                <c:pt idx="1832">
                  <c:v>237.75700000000001</c:v>
                </c:pt>
                <c:pt idx="1833">
                  <c:v>326.71100000000001</c:v>
                </c:pt>
                <c:pt idx="1834">
                  <c:v>380.26400000000001</c:v>
                </c:pt>
                <c:pt idx="1835">
                  <c:v>403.96699999999998</c:v>
                </c:pt>
                <c:pt idx="1836">
                  <c:v>417.76400000000001</c:v>
                </c:pt>
                <c:pt idx="1837">
                  <c:v>424.935</c:v>
                </c:pt>
                <c:pt idx="1838">
                  <c:v>427.94900000000001</c:v>
                </c:pt>
                <c:pt idx="1839">
                  <c:v>428.59800000000001</c:v>
                </c:pt>
                <c:pt idx="1840">
                  <c:v>427.98899999999998</c:v>
                </c:pt>
                <c:pt idx="1841">
                  <c:v>426.73399999999998</c:v>
                </c:pt>
                <c:pt idx="1842">
                  <c:v>425.14299999999997</c:v>
                </c:pt>
                <c:pt idx="1843">
                  <c:v>423.36500000000001</c:v>
                </c:pt>
                <c:pt idx="1844">
                  <c:v>421.47</c:v>
                </c:pt>
                <c:pt idx="1845">
                  <c:v>419.49099999999999</c:v>
                </c:pt>
                <c:pt idx="1846">
                  <c:v>417.44299999999998</c:v>
                </c:pt>
                <c:pt idx="1847">
                  <c:v>415.33600000000001</c:v>
                </c:pt>
                <c:pt idx="1848">
                  <c:v>413.17500000000001</c:v>
                </c:pt>
                <c:pt idx="1849">
                  <c:v>410.96499999999997</c:v>
                </c:pt>
                <c:pt idx="1850">
                  <c:v>408.71</c:v>
                </c:pt>
                <c:pt idx="1851">
                  <c:v>406.41500000000002</c:v>
                </c:pt>
                <c:pt idx="1852">
                  <c:v>404.08199999999999</c:v>
                </c:pt>
                <c:pt idx="1853">
                  <c:v>401.71699999999998</c:v>
                </c:pt>
                <c:pt idx="1854">
                  <c:v>399.32299999999998</c:v>
                </c:pt>
                <c:pt idx="1855">
                  <c:v>396.90499999999997</c:v>
                </c:pt>
                <c:pt idx="1856">
                  <c:v>394.46600000000001</c:v>
                </c:pt>
                <c:pt idx="1857">
                  <c:v>392.01</c:v>
                </c:pt>
                <c:pt idx="1858">
                  <c:v>389.54199999999997</c:v>
                </c:pt>
                <c:pt idx="1859">
                  <c:v>387.06299999999999</c:v>
                </c:pt>
                <c:pt idx="1860">
                  <c:v>384.57799999999997</c:v>
                </c:pt>
                <c:pt idx="1861">
                  <c:v>382.09</c:v>
                </c:pt>
                <c:pt idx="1862">
                  <c:v>379.601</c:v>
                </c:pt>
                <c:pt idx="1863">
                  <c:v>377.11399999999998</c:v>
                </c:pt>
                <c:pt idx="1864">
                  <c:v>374.63200000000001</c:v>
                </c:pt>
                <c:pt idx="1865">
                  <c:v>372.15600000000001</c:v>
                </c:pt>
                <c:pt idx="1866">
                  <c:v>369.68900000000002</c:v>
                </c:pt>
                <c:pt idx="1867">
                  <c:v>367.233</c:v>
                </c:pt>
                <c:pt idx="1868">
                  <c:v>364.78800000000001</c:v>
                </c:pt>
                <c:pt idx="1869">
                  <c:v>362.358</c:v>
                </c:pt>
                <c:pt idx="1870">
                  <c:v>359.94200000000001</c:v>
                </c:pt>
                <c:pt idx="1871">
                  <c:v>357.54199999999997</c:v>
                </c:pt>
                <c:pt idx="1872">
                  <c:v>355.15899999999999</c:v>
                </c:pt>
                <c:pt idx="1873">
                  <c:v>352.79399999999998</c:v>
                </c:pt>
                <c:pt idx="1874">
                  <c:v>350.447</c:v>
                </c:pt>
                <c:pt idx="1875">
                  <c:v>348.12</c:v>
                </c:pt>
                <c:pt idx="1876">
                  <c:v>345.81299999999999</c:v>
                </c:pt>
                <c:pt idx="1877">
                  <c:v>343.52600000000001</c:v>
                </c:pt>
                <c:pt idx="1878">
                  <c:v>341.26</c:v>
                </c:pt>
                <c:pt idx="1879">
                  <c:v>339.01499999999999</c:v>
                </c:pt>
                <c:pt idx="1880">
                  <c:v>336.79199999999997</c:v>
                </c:pt>
                <c:pt idx="1881">
                  <c:v>334.59</c:v>
                </c:pt>
                <c:pt idx="1882">
                  <c:v>332.41</c:v>
                </c:pt>
                <c:pt idx="1883">
                  <c:v>330.25200000000001</c:v>
                </c:pt>
                <c:pt idx="1884">
                  <c:v>328.11599999999999</c:v>
                </c:pt>
                <c:pt idx="1885">
                  <c:v>326.00200000000001</c:v>
                </c:pt>
                <c:pt idx="1886">
                  <c:v>323.90899999999999</c:v>
                </c:pt>
                <c:pt idx="1887">
                  <c:v>321.839</c:v>
                </c:pt>
                <c:pt idx="1888">
                  <c:v>319.791</c:v>
                </c:pt>
                <c:pt idx="1889">
                  <c:v>317.76400000000001</c:v>
                </c:pt>
                <c:pt idx="1890">
                  <c:v>315.75900000000001</c:v>
                </c:pt>
                <c:pt idx="1891">
                  <c:v>313.77499999999998</c:v>
                </c:pt>
                <c:pt idx="1892">
                  <c:v>311.81299999999999</c:v>
                </c:pt>
                <c:pt idx="1893">
                  <c:v>309.87200000000001</c:v>
                </c:pt>
                <c:pt idx="1894">
                  <c:v>307.952</c:v>
                </c:pt>
                <c:pt idx="1895">
                  <c:v>306.053</c:v>
                </c:pt>
                <c:pt idx="1896">
                  <c:v>304.17500000000001</c:v>
                </c:pt>
                <c:pt idx="1897">
                  <c:v>302.31700000000001</c:v>
                </c:pt>
                <c:pt idx="1898">
                  <c:v>300.48</c:v>
                </c:pt>
                <c:pt idx="1899">
                  <c:v>298.66199999999998</c:v>
                </c:pt>
                <c:pt idx="1900">
                  <c:v>296.86500000000001</c:v>
                </c:pt>
                <c:pt idx="1901">
                  <c:v>295.08600000000001</c:v>
                </c:pt>
                <c:pt idx="1902">
                  <c:v>293.32799999999997</c:v>
                </c:pt>
                <c:pt idx="1903">
                  <c:v>291.58800000000002</c:v>
                </c:pt>
                <c:pt idx="1904">
                  <c:v>289.86799999999999</c:v>
                </c:pt>
                <c:pt idx="1905">
                  <c:v>288.166</c:v>
                </c:pt>
                <c:pt idx="1906">
                  <c:v>286.48200000000003</c:v>
                </c:pt>
                <c:pt idx="1907">
                  <c:v>284.81700000000001</c:v>
                </c:pt>
                <c:pt idx="1908">
                  <c:v>283.17</c:v>
                </c:pt>
                <c:pt idx="1909">
                  <c:v>281.54000000000002</c:v>
                </c:pt>
                <c:pt idx="1910">
                  <c:v>279.92899999999997</c:v>
                </c:pt>
                <c:pt idx="1911">
                  <c:v>278.334</c:v>
                </c:pt>
                <c:pt idx="1912">
                  <c:v>276.75700000000001</c:v>
                </c:pt>
                <c:pt idx="1913">
                  <c:v>275.19600000000003</c:v>
                </c:pt>
                <c:pt idx="1914">
                  <c:v>273.65199999999999</c:v>
                </c:pt>
                <c:pt idx="1915">
                  <c:v>272.12400000000002</c:v>
                </c:pt>
                <c:pt idx="1916">
                  <c:v>270.613</c:v>
                </c:pt>
                <c:pt idx="1917">
                  <c:v>269.11799999999999</c:v>
                </c:pt>
                <c:pt idx="1918">
                  <c:v>267.63799999999998</c:v>
                </c:pt>
                <c:pt idx="1919">
                  <c:v>266.17399999999998</c:v>
                </c:pt>
                <c:pt idx="1920">
                  <c:v>264.726</c:v>
                </c:pt>
                <c:pt idx="1921">
                  <c:v>263.29199999999997</c:v>
                </c:pt>
                <c:pt idx="1922">
                  <c:v>261.87400000000002</c:v>
                </c:pt>
                <c:pt idx="1923">
                  <c:v>260.47000000000003</c:v>
                </c:pt>
                <c:pt idx="1924">
                  <c:v>259.08100000000002</c:v>
                </c:pt>
                <c:pt idx="1925">
                  <c:v>257.70600000000002</c:v>
                </c:pt>
                <c:pt idx="1926">
                  <c:v>256.34500000000003</c:v>
                </c:pt>
                <c:pt idx="1927">
                  <c:v>254.999</c:v>
                </c:pt>
                <c:pt idx="1928">
                  <c:v>253.666</c:v>
                </c:pt>
                <c:pt idx="1929">
                  <c:v>252.346</c:v>
                </c:pt>
                <c:pt idx="1930">
                  <c:v>251.041</c:v>
                </c:pt>
                <c:pt idx="1931">
                  <c:v>249.74799999999999</c:v>
                </c:pt>
                <c:pt idx="1932">
                  <c:v>248.46899999999999</c:v>
                </c:pt>
                <c:pt idx="1933">
                  <c:v>247.202</c:v>
                </c:pt>
                <c:pt idx="1934">
                  <c:v>245.94900000000001</c:v>
                </c:pt>
                <c:pt idx="1935">
                  <c:v>244.70699999999999</c:v>
                </c:pt>
                <c:pt idx="1936">
                  <c:v>243.47900000000001</c:v>
                </c:pt>
                <c:pt idx="1937">
                  <c:v>242.262</c:v>
                </c:pt>
                <c:pt idx="1938">
                  <c:v>241.05799999999999</c:v>
                </c:pt>
                <c:pt idx="1939">
                  <c:v>239.86600000000001</c:v>
                </c:pt>
                <c:pt idx="1940">
                  <c:v>238.685</c:v>
                </c:pt>
                <c:pt idx="1941">
                  <c:v>237.51599999999999</c:v>
                </c:pt>
                <c:pt idx="1942">
                  <c:v>236.35900000000001</c:v>
                </c:pt>
                <c:pt idx="1943">
                  <c:v>235.21299999999999</c:v>
                </c:pt>
                <c:pt idx="1944">
                  <c:v>234.07900000000001</c:v>
                </c:pt>
                <c:pt idx="1945">
                  <c:v>232.95500000000001</c:v>
                </c:pt>
                <c:pt idx="1946">
                  <c:v>231.84299999999999</c:v>
                </c:pt>
                <c:pt idx="1947">
                  <c:v>230.74100000000001</c:v>
                </c:pt>
                <c:pt idx="1948">
                  <c:v>229.65</c:v>
                </c:pt>
                <c:pt idx="1949">
                  <c:v>228.57</c:v>
                </c:pt>
                <c:pt idx="1950">
                  <c:v>227.5</c:v>
                </c:pt>
                <c:pt idx="1952">
                  <c:v>0</c:v>
                </c:pt>
                <c:pt idx="1953">
                  <c:v>130.45599999999999</c:v>
                </c:pt>
                <c:pt idx="1954">
                  <c:v>248.667</c:v>
                </c:pt>
                <c:pt idx="1955">
                  <c:v>348.21600000000001</c:v>
                </c:pt>
                <c:pt idx="1956">
                  <c:v>422.67099999999999</c:v>
                </c:pt>
                <c:pt idx="1957">
                  <c:v>463.06700000000001</c:v>
                </c:pt>
                <c:pt idx="1958">
                  <c:v>482.28100000000001</c:v>
                </c:pt>
                <c:pt idx="1959">
                  <c:v>493.13200000000001</c:v>
                </c:pt>
                <c:pt idx="1960">
                  <c:v>498.387</c:v>
                </c:pt>
                <c:pt idx="1961">
                  <c:v>500.19600000000003</c:v>
                </c:pt>
                <c:pt idx="1962">
                  <c:v>500.02199999999999</c:v>
                </c:pt>
                <c:pt idx="1963">
                  <c:v>498.74799999999999</c:v>
                </c:pt>
                <c:pt idx="1964">
                  <c:v>496.863</c:v>
                </c:pt>
                <c:pt idx="1965">
                  <c:v>494.62700000000001</c:v>
                </c:pt>
                <c:pt idx="1966">
                  <c:v>492.17099999999999</c:v>
                </c:pt>
                <c:pt idx="1967">
                  <c:v>489.56400000000002</c:v>
                </c:pt>
                <c:pt idx="1968">
                  <c:v>486.84199999999998</c:v>
                </c:pt>
                <c:pt idx="1969">
                  <c:v>484.02699999999999</c:v>
                </c:pt>
                <c:pt idx="1970">
                  <c:v>481.13099999999997</c:v>
                </c:pt>
                <c:pt idx="1971">
                  <c:v>478.16399999999999</c:v>
                </c:pt>
                <c:pt idx="1972">
                  <c:v>475.13600000000002</c:v>
                </c:pt>
                <c:pt idx="1973">
                  <c:v>472.053</c:v>
                </c:pt>
                <c:pt idx="1974">
                  <c:v>468.923</c:v>
                </c:pt>
                <c:pt idx="1975">
                  <c:v>465.75400000000002</c:v>
                </c:pt>
                <c:pt idx="1976">
                  <c:v>462.55099999999999</c:v>
                </c:pt>
                <c:pt idx="1977">
                  <c:v>459.32100000000003</c:v>
                </c:pt>
                <c:pt idx="1978">
                  <c:v>456.07</c:v>
                </c:pt>
                <c:pt idx="1979">
                  <c:v>452.803</c:v>
                </c:pt>
                <c:pt idx="1980">
                  <c:v>449.52699999999999</c:v>
                </c:pt>
                <c:pt idx="1981">
                  <c:v>446.24599999999998</c:v>
                </c:pt>
                <c:pt idx="1982">
                  <c:v>442.96300000000002</c:v>
                </c:pt>
                <c:pt idx="1983">
                  <c:v>439.685</c:v>
                </c:pt>
                <c:pt idx="1984">
                  <c:v>436.41300000000001</c:v>
                </c:pt>
                <c:pt idx="1985">
                  <c:v>433.15199999999999</c:v>
                </c:pt>
                <c:pt idx="1986">
                  <c:v>429.904</c:v>
                </c:pt>
                <c:pt idx="1987">
                  <c:v>426.67200000000003</c:v>
                </c:pt>
                <c:pt idx="1988">
                  <c:v>423.459</c:v>
                </c:pt>
                <c:pt idx="1989">
                  <c:v>420.267</c:v>
                </c:pt>
                <c:pt idx="1990">
                  <c:v>417.096</c:v>
                </c:pt>
                <c:pt idx="1991">
                  <c:v>413.95</c:v>
                </c:pt>
                <c:pt idx="1992">
                  <c:v>410.83</c:v>
                </c:pt>
                <c:pt idx="1993">
                  <c:v>407.73599999999999</c:v>
                </c:pt>
                <c:pt idx="1994">
                  <c:v>404.67</c:v>
                </c:pt>
                <c:pt idx="1995">
                  <c:v>401.63200000000001</c:v>
                </c:pt>
                <c:pt idx="1996">
                  <c:v>398.62400000000002</c:v>
                </c:pt>
                <c:pt idx="1997">
                  <c:v>395.64600000000002</c:v>
                </c:pt>
                <c:pt idx="1998">
                  <c:v>392.69799999999998</c:v>
                </c:pt>
                <c:pt idx="1999">
                  <c:v>389.78100000000001</c:v>
                </c:pt>
                <c:pt idx="2000">
                  <c:v>386.89499999999998</c:v>
                </c:pt>
                <c:pt idx="2001">
                  <c:v>384.041</c:v>
                </c:pt>
                <c:pt idx="2002">
                  <c:v>381.21800000000002</c:v>
                </c:pt>
                <c:pt idx="2003">
                  <c:v>378.42599999999999</c:v>
                </c:pt>
                <c:pt idx="2004">
                  <c:v>375.666</c:v>
                </c:pt>
                <c:pt idx="2005">
                  <c:v>372.93799999999999</c:v>
                </c:pt>
                <c:pt idx="2006">
                  <c:v>370.24099999999999</c:v>
                </c:pt>
                <c:pt idx="2007">
                  <c:v>367.57600000000002</c:v>
                </c:pt>
                <c:pt idx="2008">
                  <c:v>364.94099999999997</c:v>
                </c:pt>
                <c:pt idx="2009">
                  <c:v>362.33800000000002</c:v>
                </c:pt>
                <c:pt idx="2010">
                  <c:v>359.76499999999999</c:v>
                </c:pt>
                <c:pt idx="2011">
                  <c:v>357.22300000000001</c:v>
                </c:pt>
                <c:pt idx="2012">
                  <c:v>354.71100000000001</c:v>
                </c:pt>
                <c:pt idx="2013">
                  <c:v>352.22899999999998</c:v>
                </c:pt>
                <c:pt idx="2014">
                  <c:v>349.77699999999999</c:v>
                </c:pt>
                <c:pt idx="2015">
                  <c:v>347.35300000000001</c:v>
                </c:pt>
                <c:pt idx="2016">
                  <c:v>344.959</c:v>
                </c:pt>
                <c:pt idx="2017">
                  <c:v>342.59399999999999</c:v>
                </c:pt>
                <c:pt idx="2018">
                  <c:v>340.25700000000001</c:v>
                </c:pt>
                <c:pt idx="2019">
                  <c:v>337.947</c:v>
                </c:pt>
                <c:pt idx="2020">
                  <c:v>335.666</c:v>
                </c:pt>
                <c:pt idx="2021">
                  <c:v>333.411</c:v>
                </c:pt>
                <c:pt idx="2022">
                  <c:v>331.18400000000003</c:v>
                </c:pt>
                <c:pt idx="2023">
                  <c:v>328.983</c:v>
                </c:pt>
                <c:pt idx="2024">
                  <c:v>326.80799999999999</c:v>
                </c:pt>
                <c:pt idx="2025">
                  <c:v>324.65899999999999</c:v>
                </c:pt>
                <c:pt idx="2026">
                  <c:v>322.53500000000003</c:v>
                </c:pt>
                <c:pt idx="2027">
                  <c:v>320.43700000000001</c:v>
                </c:pt>
                <c:pt idx="2028">
                  <c:v>318.363</c:v>
                </c:pt>
                <c:pt idx="2029">
                  <c:v>316.31400000000002</c:v>
                </c:pt>
                <c:pt idx="2030">
                  <c:v>314.28800000000001</c:v>
                </c:pt>
                <c:pt idx="2031">
                  <c:v>312.286</c:v>
                </c:pt>
                <c:pt idx="2032">
                  <c:v>310.30799999999999</c:v>
                </c:pt>
                <c:pt idx="2033">
                  <c:v>308.35300000000001</c:v>
                </c:pt>
                <c:pt idx="2034">
                  <c:v>306.42</c:v>
                </c:pt>
                <c:pt idx="2035">
                  <c:v>304.50900000000001</c:v>
                </c:pt>
                <c:pt idx="2036">
                  <c:v>302.62099999999998</c:v>
                </c:pt>
                <c:pt idx="2037">
                  <c:v>300.75400000000002</c:v>
                </c:pt>
                <c:pt idx="2038">
                  <c:v>298.90899999999999</c:v>
                </c:pt>
                <c:pt idx="2039">
                  <c:v>297.084</c:v>
                </c:pt>
                <c:pt idx="2040">
                  <c:v>295.27999999999997</c:v>
                </c:pt>
                <c:pt idx="2041">
                  <c:v>293.49700000000001</c:v>
                </c:pt>
                <c:pt idx="2042">
                  <c:v>291.73399999999998</c:v>
                </c:pt>
                <c:pt idx="2043">
                  <c:v>289.99</c:v>
                </c:pt>
                <c:pt idx="2044">
                  <c:v>288.267</c:v>
                </c:pt>
                <c:pt idx="2045">
                  <c:v>286.56200000000001</c:v>
                </c:pt>
                <c:pt idx="2046">
                  <c:v>284.87599999999998</c:v>
                </c:pt>
                <c:pt idx="2047">
                  <c:v>283.20999999999998</c:v>
                </c:pt>
                <c:pt idx="2048">
                  <c:v>281.56099999999998</c:v>
                </c:pt>
                <c:pt idx="2049">
                  <c:v>279.93099999999998</c:v>
                </c:pt>
                <c:pt idx="2050">
                  <c:v>278.31799999999998</c:v>
                </c:pt>
                <c:pt idx="2051">
                  <c:v>276.72399999999999</c:v>
                </c:pt>
                <c:pt idx="2052">
                  <c:v>275.14600000000002</c:v>
                </c:pt>
                <c:pt idx="2053">
                  <c:v>273.58600000000001</c:v>
                </c:pt>
                <c:pt idx="2054">
                  <c:v>272.04300000000001</c:v>
                </c:pt>
                <c:pt idx="2055">
                  <c:v>270.51600000000002</c:v>
                </c:pt>
                <c:pt idx="2056">
                  <c:v>269.00599999999997</c:v>
                </c:pt>
                <c:pt idx="2057">
                  <c:v>267.512</c:v>
                </c:pt>
                <c:pt idx="2058">
                  <c:v>266.03399999999999</c:v>
                </c:pt>
                <c:pt idx="2059">
                  <c:v>264.572</c:v>
                </c:pt>
                <c:pt idx="2060">
                  <c:v>263.125</c:v>
                </c:pt>
                <c:pt idx="2061">
                  <c:v>261.69400000000002</c:v>
                </c:pt>
                <c:pt idx="2062">
                  <c:v>260.27800000000002</c:v>
                </c:pt>
                <c:pt idx="2063">
                  <c:v>258.87700000000001</c:v>
                </c:pt>
                <c:pt idx="2064">
                  <c:v>257.49</c:v>
                </c:pt>
                <c:pt idx="2065">
                  <c:v>256.11799999999999</c:v>
                </c:pt>
                <c:pt idx="2066">
                  <c:v>254.761</c:v>
                </c:pt>
                <c:pt idx="2067">
                  <c:v>253.417</c:v>
                </c:pt>
                <c:pt idx="2068">
                  <c:v>252.08799999999999</c:v>
                </c:pt>
                <c:pt idx="2069">
                  <c:v>250.773</c:v>
                </c:pt>
                <c:pt idx="2070">
                  <c:v>249.471</c:v>
                </c:pt>
                <c:pt idx="2071">
                  <c:v>248.18199999999999</c:v>
                </c:pt>
                <c:pt idx="2072">
                  <c:v>246.90700000000001</c:v>
                </c:pt>
                <c:pt idx="2074">
                  <c:v>-2.4709200000000001E-6</c:v>
                </c:pt>
                <c:pt idx="2075">
                  <c:v>133.62200000000001</c:v>
                </c:pt>
                <c:pt idx="2076">
                  <c:v>256.67500000000001</c:v>
                </c:pt>
                <c:pt idx="2077">
                  <c:v>363.03699999999998</c:v>
                </c:pt>
                <c:pt idx="2078">
                  <c:v>448.46800000000002</c:v>
                </c:pt>
                <c:pt idx="2079">
                  <c:v>508.46199999999999</c:v>
                </c:pt>
                <c:pt idx="2080">
                  <c:v>538.27200000000005</c:v>
                </c:pt>
                <c:pt idx="2081">
                  <c:v>553.37599999999998</c:v>
                </c:pt>
                <c:pt idx="2082">
                  <c:v>561.51199999999994</c:v>
                </c:pt>
                <c:pt idx="2083">
                  <c:v>565.06500000000005</c:v>
                </c:pt>
                <c:pt idx="2084">
                  <c:v>565.79600000000005</c:v>
                </c:pt>
                <c:pt idx="2085">
                  <c:v>564.85900000000004</c:v>
                </c:pt>
                <c:pt idx="2086">
                  <c:v>562.94299999999998</c:v>
                </c:pt>
                <c:pt idx="2087">
                  <c:v>560.44100000000003</c:v>
                </c:pt>
                <c:pt idx="2088">
                  <c:v>557.57000000000005</c:v>
                </c:pt>
                <c:pt idx="2089">
                  <c:v>554.44899999999996</c:v>
                </c:pt>
                <c:pt idx="2090">
                  <c:v>551.14499999999998</c:v>
                </c:pt>
                <c:pt idx="2091">
                  <c:v>547.69899999999996</c:v>
                </c:pt>
                <c:pt idx="2092">
                  <c:v>544.13499999999999</c:v>
                </c:pt>
                <c:pt idx="2093">
                  <c:v>540.47400000000005</c:v>
                </c:pt>
                <c:pt idx="2094">
                  <c:v>536.73</c:v>
                </c:pt>
                <c:pt idx="2095">
                  <c:v>532.91600000000005</c:v>
                </c:pt>
                <c:pt idx="2096">
                  <c:v>529.04300000000001</c:v>
                </c:pt>
                <c:pt idx="2097">
                  <c:v>525.12199999999996</c:v>
                </c:pt>
                <c:pt idx="2098">
                  <c:v>521.16200000000003</c:v>
                </c:pt>
                <c:pt idx="2099">
                  <c:v>517.17100000000005</c:v>
                </c:pt>
                <c:pt idx="2100">
                  <c:v>513.15899999999999</c:v>
                </c:pt>
                <c:pt idx="2101">
                  <c:v>509.13299999999998</c:v>
                </c:pt>
                <c:pt idx="2102">
                  <c:v>505.09800000000001</c:v>
                </c:pt>
                <c:pt idx="2103">
                  <c:v>501.06299999999999</c:v>
                </c:pt>
                <c:pt idx="2104">
                  <c:v>497.03100000000001</c:v>
                </c:pt>
                <c:pt idx="2105">
                  <c:v>493.00799999999998</c:v>
                </c:pt>
                <c:pt idx="2106">
                  <c:v>488.99900000000002</c:v>
                </c:pt>
                <c:pt idx="2107">
                  <c:v>485.00700000000001</c:v>
                </c:pt>
                <c:pt idx="2108">
                  <c:v>481.03500000000003</c:v>
                </c:pt>
                <c:pt idx="2109">
                  <c:v>477.08800000000002</c:v>
                </c:pt>
                <c:pt idx="2110">
                  <c:v>473.16699999999997</c:v>
                </c:pt>
                <c:pt idx="2111">
                  <c:v>469.27499999999998</c:v>
                </c:pt>
                <c:pt idx="2112">
                  <c:v>465.41500000000002</c:v>
                </c:pt>
                <c:pt idx="2113">
                  <c:v>461.58699999999999</c:v>
                </c:pt>
                <c:pt idx="2114">
                  <c:v>457.79399999999998</c:v>
                </c:pt>
                <c:pt idx="2115">
                  <c:v>454.036</c:v>
                </c:pt>
                <c:pt idx="2116">
                  <c:v>450.31599999999997</c:v>
                </c:pt>
                <c:pt idx="2117">
                  <c:v>446.63299999999998</c:v>
                </c:pt>
                <c:pt idx="2118">
                  <c:v>442.988</c:v>
                </c:pt>
                <c:pt idx="2119">
                  <c:v>439.38299999999998</c:v>
                </c:pt>
                <c:pt idx="2120">
                  <c:v>435.81799999999998</c:v>
                </c:pt>
                <c:pt idx="2121">
                  <c:v>432.29199999999997</c:v>
                </c:pt>
                <c:pt idx="2122">
                  <c:v>428.80700000000002</c:v>
                </c:pt>
                <c:pt idx="2123">
                  <c:v>425.36200000000002</c:v>
                </c:pt>
                <c:pt idx="2124">
                  <c:v>421.95800000000003</c:v>
                </c:pt>
                <c:pt idx="2125">
                  <c:v>418.59399999999999</c:v>
                </c:pt>
                <c:pt idx="2126">
                  <c:v>415.27100000000002</c:v>
                </c:pt>
                <c:pt idx="2127">
                  <c:v>411.988</c:v>
                </c:pt>
                <c:pt idx="2128">
                  <c:v>408.74599999999998</c:v>
                </c:pt>
                <c:pt idx="2129">
                  <c:v>405.54300000000001</c:v>
                </c:pt>
                <c:pt idx="2130">
                  <c:v>402.38</c:v>
                </c:pt>
                <c:pt idx="2131">
                  <c:v>399.25599999999997</c:v>
                </c:pt>
                <c:pt idx="2132">
                  <c:v>396.17099999999999</c:v>
                </c:pt>
                <c:pt idx="2133">
                  <c:v>393.125</c:v>
                </c:pt>
                <c:pt idx="2134">
                  <c:v>390.11799999999999</c:v>
                </c:pt>
                <c:pt idx="2135">
                  <c:v>387.14800000000002</c:v>
                </c:pt>
                <c:pt idx="2136">
                  <c:v>384.21499999999997</c:v>
                </c:pt>
                <c:pt idx="2137">
                  <c:v>381.32</c:v>
                </c:pt>
                <c:pt idx="2138">
                  <c:v>378.46100000000001</c:v>
                </c:pt>
                <c:pt idx="2139">
                  <c:v>375.63900000000001</c:v>
                </c:pt>
                <c:pt idx="2140">
                  <c:v>372.851</c:v>
                </c:pt>
                <c:pt idx="2141">
                  <c:v>370.1</c:v>
                </c:pt>
                <c:pt idx="2142">
                  <c:v>367.38299999999998</c:v>
                </c:pt>
                <c:pt idx="2143">
                  <c:v>364.7</c:v>
                </c:pt>
                <c:pt idx="2144">
                  <c:v>362.05099999999999</c:v>
                </c:pt>
                <c:pt idx="2145">
                  <c:v>359.435</c:v>
                </c:pt>
                <c:pt idx="2146">
                  <c:v>356.85199999999998</c:v>
                </c:pt>
                <c:pt idx="2147">
                  <c:v>354.30099999999999</c:v>
                </c:pt>
                <c:pt idx="2148">
                  <c:v>351.78199999999998</c:v>
                </c:pt>
                <c:pt idx="2149">
                  <c:v>349.29399999999998</c:v>
                </c:pt>
                <c:pt idx="2150">
                  <c:v>346.83800000000002</c:v>
                </c:pt>
                <c:pt idx="2151">
                  <c:v>344.41199999999998</c:v>
                </c:pt>
                <c:pt idx="2152">
                  <c:v>342.01499999999999</c:v>
                </c:pt>
                <c:pt idx="2153">
                  <c:v>339.649</c:v>
                </c:pt>
                <c:pt idx="2154">
                  <c:v>337.31099999999998</c:v>
                </c:pt>
                <c:pt idx="2155">
                  <c:v>335.00200000000001</c:v>
                </c:pt>
                <c:pt idx="2156">
                  <c:v>332.72199999999998</c:v>
                </c:pt>
                <c:pt idx="2157">
                  <c:v>330.46899999999999</c:v>
                </c:pt>
                <c:pt idx="2158">
                  <c:v>328.24299999999999</c:v>
                </c:pt>
                <c:pt idx="2159">
                  <c:v>326.04500000000002</c:v>
                </c:pt>
                <c:pt idx="2160">
                  <c:v>323.87299999999999</c:v>
                </c:pt>
                <c:pt idx="2161">
                  <c:v>321.72699999999998</c:v>
                </c:pt>
                <c:pt idx="2162">
                  <c:v>319.60599999999999</c:v>
                </c:pt>
                <c:pt idx="2163">
                  <c:v>317.51100000000002</c:v>
                </c:pt>
                <c:pt idx="2164">
                  <c:v>315.44200000000001</c:v>
                </c:pt>
                <c:pt idx="2165">
                  <c:v>313.39600000000002</c:v>
                </c:pt>
                <c:pt idx="2166">
                  <c:v>311.375</c:v>
                </c:pt>
                <c:pt idx="2167">
                  <c:v>309.37799999999999</c:v>
                </c:pt>
                <c:pt idx="2168">
                  <c:v>307.404</c:v>
                </c:pt>
                <c:pt idx="2169">
                  <c:v>305.45299999999997</c:v>
                </c:pt>
                <c:pt idx="2170">
                  <c:v>303.52499999999998</c:v>
                </c:pt>
                <c:pt idx="2171">
                  <c:v>301.62</c:v>
                </c:pt>
                <c:pt idx="2172">
                  <c:v>299.73700000000002</c:v>
                </c:pt>
                <c:pt idx="2173">
                  <c:v>297.875</c:v>
                </c:pt>
                <c:pt idx="2174">
                  <c:v>296.03500000000003</c:v>
                </c:pt>
                <c:pt idx="2175">
                  <c:v>294.21600000000001</c:v>
                </c:pt>
                <c:pt idx="2176">
                  <c:v>292.41800000000001</c:v>
                </c:pt>
                <c:pt idx="2177">
                  <c:v>290.64100000000002</c:v>
                </c:pt>
                <c:pt idx="2178">
                  <c:v>288.88400000000001</c:v>
                </c:pt>
                <c:pt idx="2179">
                  <c:v>287.14600000000002</c:v>
                </c:pt>
                <c:pt idx="2180">
                  <c:v>285.42899999999997</c:v>
                </c:pt>
                <c:pt idx="2181">
                  <c:v>283.73099999999999</c:v>
                </c:pt>
                <c:pt idx="2182">
                  <c:v>282.05099999999999</c:v>
                </c:pt>
                <c:pt idx="2183">
                  <c:v>280.39100000000002</c:v>
                </c:pt>
                <c:pt idx="2184">
                  <c:v>278.75</c:v>
                </c:pt>
                <c:pt idx="2185">
                  <c:v>277.12599999999998</c:v>
                </c:pt>
                <c:pt idx="2186">
                  <c:v>275.52100000000002</c:v>
                </c:pt>
                <c:pt idx="2187">
                  <c:v>273.93400000000003</c:v>
                </c:pt>
                <c:pt idx="2188">
                  <c:v>272.36399999999998</c:v>
                </c:pt>
                <c:pt idx="2189">
                  <c:v>270.81200000000001</c:v>
                </c:pt>
                <c:pt idx="2190">
                  <c:v>269.27699999999999</c:v>
                </c:pt>
                <c:pt idx="2191">
                  <c:v>267.75799999999998</c:v>
                </c:pt>
                <c:pt idx="2192">
                  <c:v>266.25700000000001</c:v>
                </c:pt>
                <c:pt idx="2193">
                  <c:v>264.77100000000002</c:v>
                </c:pt>
                <c:pt idx="2194">
                  <c:v>263.303</c:v>
                </c:pt>
                <c:pt idx="2196">
                  <c:v>-4.9486499999999996E-6</c:v>
                </c:pt>
                <c:pt idx="2197">
                  <c:v>135.80500000000001</c:v>
                </c:pt>
                <c:pt idx="2198">
                  <c:v>262.38299999999998</c:v>
                </c:pt>
                <c:pt idx="2199">
                  <c:v>373.75200000000001</c:v>
                </c:pt>
                <c:pt idx="2200">
                  <c:v>466.01</c:v>
                </c:pt>
                <c:pt idx="2201">
                  <c:v>536.99699999999996</c:v>
                </c:pt>
                <c:pt idx="2202">
                  <c:v>583.73199999999997</c:v>
                </c:pt>
                <c:pt idx="2203">
                  <c:v>605.54300000000001</c:v>
                </c:pt>
                <c:pt idx="2204">
                  <c:v>617.07000000000005</c:v>
                </c:pt>
                <c:pt idx="2205">
                  <c:v>622.91600000000005</c:v>
                </c:pt>
                <c:pt idx="2206">
                  <c:v>625.05399999999997</c:v>
                </c:pt>
                <c:pt idx="2207">
                  <c:v>624.87300000000005</c:v>
                </c:pt>
                <c:pt idx="2208">
                  <c:v>623.26700000000005</c:v>
                </c:pt>
                <c:pt idx="2209">
                  <c:v>620.77599999999995</c:v>
                </c:pt>
                <c:pt idx="2210">
                  <c:v>617.71500000000003</c:v>
                </c:pt>
                <c:pt idx="2211">
                  <c:v>614.26800000000003</c:v>
                </c:pt>
                <c:pt idx="2212">
                  <c:v>610.54300000000001</c:v>
                </c:pt>
                <c:pt idx="2213">
                  <c:v>606.60799999999995</c:v>
                </c:pt>
                <c:pt idx="2214">
                  <c:v>602.50599999999997</c:v>
                </c:pt>
                <c:pt idx="2215">
                  <c:v>598.26800000000003</c:v>
                </c:pt>
                <c:pt idx="2216">
                  <c:v>593.91800000000001</c:v>
                </c:pt>
                <c:pt idx="2217">
                  <c:v>589.476</c:v>
                </c:pt>
                <c:pt idx="2218">
                  <c:v>584.95699999999999</c:v>
                </c:pt>
                <c:pt idx="2219">
                  <c:v>580.37699999999995</c:v>
                </c:pt>
                <c:pt idx="2220">
                  <c:v>575.74699999999996</c:v>
                </c:pt>
                <c:pt idx="2221">
                  <c:v>571.08100000000002</c:v>
                </c:pt>
                <c:pt idx="2222">
                  <c:v>566.38800000000003</c:v>
                </c:pt>
                <c:pt idx="2223">
                  <c:v>561.678</c:v>
                </c:pt>
                <c:pt idx="2224">
                  <c:v>556.95899999999995</c:v>
                </c:pt>
                <c:pt idx="2225">
                  <c:v>552.23800000000006</c:v>
                </c:pt>
                <c:pt idx="2226">
                  <c:v>547.52200000000005</c:v>
                </c:pt>
                <c:pt idx="2227">
                  <c:v>542.81799999999998</c:v>
                </c:pt>
                <c:pt idx="2228">
                  <c:v>538.13</c:v>
                </c:pt>
                <c:pt idx="2229">
                  <c:v>533.46199999999999</c:v>
                </c:pt>
                <c:pt idx="2230">
                  <c:v>528.82000000000005</c:v>
                </c:pt>
                <c:pt idx="2231">
                  <c:v>524.20600000000002</c:v>
                </c:pt>
                <c:pt idx="2232">
                  <c:v>519.62400000000002</c:v>
                </c:pt>
                <c:pt idx="2233">
                  <c:v>515.07600000000002</c:v>
                </c:pt>
                <c:pt idx="2234">
                  <c:v>510.565</c:v>
                </c:pt>
                <c:pt idx="2235">
                  <c:v>506.09300000000002</c:v>
                </c:pt>
                <c:pt idx="2236">
                  <c:v>501.66199999999998</c:v>
                </c:pt>
                <c:pt idx="2237">
                  <c:v>497.27300000000002</c:v>
                </c:pt>
                <c:pt idx="2238">
                  <c:v>492.928</c:v>
                </c:pt>
                <c:pt idx="2239">
                  <c:v>488.62700000000001</c:v>
                </c:pt>
                <c:pt idx="2240">
                  <c:v>484.37200000000001</c:v>
                </c:pt>
                <c:pt idx="2241">
                  <c:v>480.16300000000001</c:v>
                </c:pt>
                <c:pt idx="2242">
                  <c:v>476.00200000000001</c:v>
                </c:pt>
                <c:pt idx="2243">
                  <c:v>471.887</c:v>
                </c:pt>
                <c:pt idx="2244">
                  <c:v>467.82100000000003</c:v>
                </c:pt>
                <c:pt idx="2245">
                  <c:v>463.803</c:v>
                </c:pt>
                <c:pt idx="2246">
                  <c:v>459.83199999999999</c:v>
                </c:pt>
                <c:pt idx="2247">
                  <c:v>455.91</c:v>
                </c:pt>
                <c:pt idx="2248">
                  <c:v>452.036</c:v>
                </c:pt>
                <c:pt idx="2249">
                  <c:v>448.21</c:v>
                </c:pt>
                <c:pt idx="2250">
                  <c:v>444.43200000000002</c:v>
                </c:pt>
                <c:pt idx="2251">
                  <c:v>440.702</c:v>
                </c:pt>
                <c:pt idx="2252">
                  <c:v>437.01900000000001</c:v>
                </c:pt>
                <c:pt idx="2253">
                  <c:v>433.38299999999998</c:v>
                </c:pt>
                <c:pt idx="2254">
                  <c:v>429.79300000000001</c:v>
                </c:pt>
                <c:pt idx="2255">
                  <c:v>426.25</c:v>
                </c:pt>
                <c:pt idx="2256">
                  <c:v>422.75200000000001</c:v>
                </c:pt>
                <c:pt idx="2257">
                  <c:v>419.3</c:v>
                </c:pt>
                <c:pt idx="2258">
                  <c:v>415.89299999999997</c:v>
                </c:pt>
                <c:pt idx="2259">
                  <c:v>412.53</c:v>
                </c:pt>
                <c:pt idx="2260">
                  <c:v>409.21</c:v>
                </c:pt>
                <c:pt idx="2261">
                  <c:v>405.93400000000003</c:v>
                </c:pt>
                <c:pt idx="2262">
                  <c:v>402.70100000000002</c:v>
                </c:pt>
                <c:pt idx="2263">
                  <c:v>399.51</c:v>
                </c:pt>
                <c:pt idx="2264">
                  <c:v>396.36</c:v>
                </c:pt>
                <c:pt idx="2265">
                  <c:v>393.25200000000001</c:v>
                </c:pt>
                <c:pt idx="2266">
                  <c:v>390.18299999999999</c:v>
                </c:pt>
                <c:pt idx="2267">
                  <c:v>387.15499999999997</c:v>
                </c:pt>
                <c:pt idx="2268">
                  <c:v>384.166</c:v>
                </c:pt>
                <c:pt idx="2269">
                  <c:v>381.21600000000001</c:v>
                </c:pt>
                <c:pt idx="2270">
                  <c:v>378.30500000000001</c:v>
                </c:pt>
                <c:pt idx="2271">
                  <c:v>375.43</c:v>
                </c:pt>
                <c:pt idx="2272">
                  <c:v>372.59300000000002</c:v>
                </c:pt>
                <c:pt idx="2273">
                  <c:v>369.79300000000001</c:v>
                </c:pt>
                <c:pt idx="2274">
                  <c:v>367.02800000000002</c:v>
                </c:pt>
                <c:pt idx="2275">
                  <c:v>364.29899999999998</c:v>
                </c:pt>
                <c:pt idx="2276">
                  <c:v>361.60500000000002</c:v>
                </c:pt>
                <c:pt idx="2277">
                  <c:v>358.94499999999999</c:v>
                </c:pt>
                <c:pt idx="2278">
                  <c:v>356.32</c:v>
                </c:pt>
                <c:pt idx="2279">
                  <c:v>353.72699999999998</c:v>
                </c:pt>
                <c:pt idx="2280">
                  <c:v>351.16800000000001</c:v>
                </c:pt>
                <c:pt idx="2281">
                  <c:v>348.64</c:v>
                </c:pt>
                <c:pt idx="2282">
                  <c:v>346.14499999999998</c:v>
                </c:pt>
                <c:pt idx="2283">
                  <c:v>343.68099999999998</c:v>
                </c:pt>
                <c:pt idx="2284">
                  <c:v>341.24799999999999</c:v>
                </c:pt>
                <c:pt idx="2285">
                  <c:v>338.84500000000003</c:v>
                </c:pt>
                <c:pt idx="2286">
                  <c:v>336.47300000000001</c:v>
                </c:pt>
                <c:pt idx="2287">
                  <c:v>334.13</c:v>
                </c:pt>
                <c:pt idx="2288">
                  <c:v>331.81599999999997</c:v>
                </c:pt>
                <c:pt idx="2289">
                  <c:v>329.53</c:v>
                </c:pt>
                <c:pt idx="2290">
                  <c:v>327.27300000000002</c:v>
                </c:pt>
                <c:pt idx="2291">
                  <c:v>325.04399999999998</c:v>
                </c:pt>
                <c:pt idx="2292">
                  <c:v>322.84199999999998</c:v>
                </c:pt>
                <c:pt idx="2293">
                  <c:v>320.66699999999997</c:v>
                </c:pt>
                <c:pt idx="2294">
                  <c:v>318.51799999999997</c:v>
                </c:pt>
                <c:pt idx="2295">
                  <c:v>316.39600000000002</c:v>
                </c:pt>
                <c:pt idx="2296">
                  <c:v>314.3</c:v>
                </c:pt>
                <c:pt idx="2297">
                  <c:v>312.22800000000001</c:v>
                </c:pt>
                <c:pt idx="2298">
                  <c:v>310.18200000000002</c:v>
                </c:pt>
                <c:pt idx="2299">
                  <c:v>308.161</c:v>
                </c:pt>
                <c:pt idx="2300">
                  <c:v>306.16399999999999</c:v>
                </c:pt>
                <c:pt idx="2301">
                  <c:v>304.19099999999997</c:v>
                </c:pt>
                <c:pt idx="2302">
                  <c:v>302.24099999999999</c:v>
                </c:pt>
                <c:pt idx="2303">
                  <c:v>300.315</c:v>
                </c:pt>
                <c:pt idx="2304">
                  <c:v>298.41199999999998</c:v>
                </c:pt>
                <c:pt idx="2305">
                  <c:v>296.53100000000001</c:v>
                </c:pt>
                <c:pt idx="2306">
                  <c:v>294.673</c:v>
                </c:pt>
                <c:pt idx="2307">
                  <c:v>292.83699999999999</c:v>
                </c:pt>
                <c:pt idx="2308">
                  <c:v>291.02199999999999</c:v>
                </c:pt>
                <c:pt idx="2309">
                  <c:v>289.22899999999998</c:v>
                </c:pt>
                <c:pt idx="2310">
                  <c:v>287.45800000000003</c:v>
                </c:pt>
                <c:pt idx="2311">
                  <c:v>285.70699999999999</c:v>
                </c:pt>
                <c:pt idx="2312">
                  <c:v>283.976</c:v>
                </c:pt>
                <c:pt idx="2313">
                  <c:v>282.26600000000002</c:v>
                </c:pt>
                <c:pt idx="2314">
                  <c:v>280.57600000000002</c:v>
                </c:pt>
                <c:pt idx="2315">
                  <c:v>278.90600000000001</c:v>
                </c:pt>
                <c:pt idx="2316">
                  <c:v>277.25599999999997</c:v>
                </c:pt>
                <c:pt idx="2318">
                  <c:v>-7.4291499999999998E-6</c:v>
                </c:pt>
                <c:pt idx="2319">
                  <c:v>137.19999999999999</c:v>
                </c:pt>
                <c:pt idx="2320">
                  <c:v>266.238</c:v>
                </c:pt>
                <c:pt idx="2321">
                  <c:v>381.26299999999998</c:v>
                </c:pt>
                <c:pt idx="2322">
                  <c:v>478.46300000000002</c:v>
                </c:pt>
                <c:pt idx="2323">
                  <c:v>556.10400000000004</c:v>
                </c:pt>
                <c:pt idx="2324">
                  <c:v>613.57399999999996</c:v>
                </c:pt>
                <c:pt idx="2325">
                  <c:v>648.92200000000003</c:v>
                </c:pt>
                <c:pt idx="2326">
                  <c:v>664.92499999999995</c:v>
                </c:pt>
                <c:pt idx="2327">
                  <c:v>673.50900000000001</c:v>
                </c:pt>
                <c:pt idx="2328">
                  <c:v>677.52099999999996</c:v>
                </c:pt>
                <c:pt idx="2329">
                  <c:v>678.53300000000002</c:v>
                </c:pt>
                <c:pt idx="2330">
                  <c:v>677.61900000000003</c:v>
                </c:pt>
                <c:pt idx="2331">
                  <c:v>675.46699999999998</c:v>
                </c:pt>
                <c:pt idx="2332">
                  <c:v>672.50099999999998</c:v>
                </c:pt>
                <c:pt idx="2333">
                  <c:v>668.97799999999995</c:v>
                </c:pt>
                <c:pt idx="2334">
                  <c:v>665.05499999999995</c:v>
                </c:pt>
                <c:pt idx="2335">
                  <c:v>660.83299999999997</c:v>
                </c:pt>
                <c:pt idx="2336">
                  <c:v>656.37599999999998</c:v>
                </c:pt>
                <c:pt idx="2337">
                  <c:v>651.73099999999999</c:v>
                </c:pt>
                <c:pt idx="2338">
                  <c:v>646.93399999999997</c:v>
                </c:pt>
                <c:pt idx="2339">
                  <c:v>642.01</c:v>
                </c:pt>
                <c:pt idx="2340">
                  <c:v>636.98400000000004</c:v>
                </c:pt>
                <c:pt idx="2341">
                  <c:v>631.87400000000002</c:v>
                </c:pt>
                <c:pt idx="2342">
                  <c:v>626.69799999999998</c:v>
                </c:pt>
                <c:pt idx="2343">
                  <c:v>621.46900000000005</c:v>
                </c:pt>
                <c:pt idx="2344">
                  <c:v>616.202</c:v>
                </c:pt>
                <c:pt idx="2345">
                  <c:v>610.90800000000002</c:v>
                </c:pt>
                <c:pt idx="2346">
                  <c:v>605.59699999999998</c:v>
                </c:pt>
                <c:pt idx="2347">
                  <c:v>600.27800000000002</c:v>
                </c:pt>
                <c:pt idx="2348">
                  <c:v>594.96100000000001</c:v>
                </c:pt>
                <c:pt idx="2349">
                  <c:v>589.65</c:v>
                </c:pt>
                <c:pt idx="2350">
                  <c:v>584.35400000000004</c:v>
                </c:pt>
                <c:pt idx="2351">
                  <c:v>579.07799999999997</c:v>
                </c:pt>
                <c:pt idx="2352">
                  <c:v>573.82500000000005</c:v>
                </c:pt>
                <c:pt idx="2353">
                  <c:v>568.60199999999998</c:v>
                </c:pt>
                <c:pt idx="2354">
                  <c:v>563.41099999999994</c:v>
                </c:pt>
                <c:pt idx="2355">
                  <c:v>558.25599999999997</c:v>
                </c:pt>
                <c:pt idx="2356">
                  <c:v>553.14</c:v>
                </c:pt>
                <c:pt idx="2357">
                  <c:v>548.06500000000005</c:v>
                </c:pt>
                <c:pt idx="2358">
                  <c:v>543.03399999999999</c:v>
                </c:pt>
                <c:pt idx="2359">
                  <c:v>538.048</c:v>
                </c:pt>
                <c:pt idx="2360">
                  <c:v>533.11</c:v>
                </c:pt>
                <c:pt idx="2361">
                  <c:v>528.22</c:v>
                </c:pt>
                <c:pt idx="2362">
                  <c:v>523.38099999999997</c:v>
                </c:pt>
                <c:pt idx="2363">
                  <c:v>518.59199999999998</c:v>
                </c:pt>
                <c:pt idx="2364">
                  <c:v>513.85500000000002</c:v>
                </c:pt>
                <c:pt idx="2365">
                  <c:v>509.17099999999999</c:v>
                </c:pt>
                <c:pt idx="2366">
                  <c:v>504.54</c:v>
                </c:pt>
                <c:pt idx="2367">
                  <c:v>499.96300000000002</c:v>
                </c:pt>
                <c:pt idx="2368">
                  <c:v>495.44</c:v>
                </c:pt>
                <c:pt idx="2369">
                  <c:v>490.971</c:v>
                </c:pt>
                <c:pt idx="2370">
                  <c:v>486.55599999999998</c:v>
                </c:pt>
                <c:pt idx="2371">
                  <c:v>482.19499999999999</c:v>
                </c:pt>
                <c:pt idx="2372">
                  <c:v>477.88900000000001</c:v>
                </c:pt>
                <c:pt idx="2373">
                  <c:v>473.637</c:v>
                </c:pt>
                <c:pt idx="2374">
                  <c:v>469.43799999999999</c:v>
                </c:pt>
                <c:pt idx="2375">
                  <c:v>465.29399999999998</c:v>
                </c:pt>
                <c:pt idx="2376">
                  <c:v>461.202</c:v>
                </c:pt>
                <c:pt idx="2377">
                  <c:v>457.16399999999999</c:v>
                </c:pt>
                <c:pt idx="2378">
                  <c:v>453.178</c:v>
                </c:pt>
                <c:pt idx="2379">
                  <c:v>449.24400000000003</c:v>
                </c:pt>
                <c:pt idx="2380">
                  <c:v>445.36200000000002</c:v>
                </c:pt>
                <c:pt idx="2381">
                  <c:v>441.53100000000001</c:v>
                </c:pt>
                <c:pt idx="2382">
                  <c:v>437.75099999999998</c:v>
                </c:pt>
                <c:pt idx="2383">
                  <c:v>434.02</c:v>
                </c:pt>
                <c:pt idx="2384">
                  <c:v>430.339</c:v>
                </c:pt>
                <c:pt idx="2385">
                  <c:v>426.70699999999999</c:v>
                </c:pt>
                <c:pt idx="2386">
                  <c:v>423.12299999999999</c:v>
                </c:pt>
                <c:pt idx="2387">
                  <c:v>419.58699999999999</c:v>
                </c:pt>
                <c:pt idx="2388">
                  <c:v>416.09800000000001</c:v>
                </c:pt>
                <c:pt idx="2389">
                  <c:v>412.65499999999997</c:v>
                </c:pt>
                <c:pt idx="2390">
                  <c:v>409.25900000000001</c:v>
                </c:pt>
                <c:pt idx="2391">
                  <c:v>405.90699999999998</c:v>
                </c:pt>
                <c:pt idx="2392">
                  <c:v>402.6</c:v>
                </c:pt>
                <c:pt idx="2393">
                  <c:v>399.33699999999999</c:v>
                </c:pt>
                <c:pt idx="2394">
                  <c:v>396.11799999999999</c:v>
                </c:pt>
                <c:pt idx="2395">
                  <c:v>392.94099999999997</c:v>
                </c:pt>
                <c:pt idx="2396">
                  <c:v>389.80599999999998</c:v>
                </c:pt>
                <c:pt idx="2397">
                  <c:v>386.71300000000002</c:v>
                </c:pt>
                <c:pt idx="2398">
                  <c:v>383.661</c:v>
                </c:pt>
                <c:pt idx="2399">
                  <c:v>380.649</c:v>
                </c:pt>
                <c:pt idx="2400">
                  <c:v>377.678</c:v>
                </c:pt>
                <c:pt idx="2401">
                  <c:v>374.745</c:v>
                </c:pt>
                <c:pt idx="2402">
                  <c:v>371.851</c:v>
                </c:pt>
                <c:pt idx="2403">
                  <c:v>368.995</c:v>
                </c:pt>
                <c:pt idx="2404">
                  <c:v>366.17599999999999</c:v>
                </c:pt>
                <c:pt idx="2405">
                  <c:v>363.39499999999998</c:v>
                </c:pt>
                <c:pt idx="2406">
                  <c:v>360.649</c:v>
                </c:pt>
                <c:pt idx="2407">
                  <c:v>357.94</c:v>
                </c:pt>
                <c:pt idx="2408">
                  <c:v>355.26600000000002</c:v>
                </c:pt>
                <c:pt idx="2409">
                  <c:v>352.62700000000001</c:v>
                </c:pt>
                <c:pt idx="2410">
                  <c:v>350.02199999999999</c:v>
                </c:pt>
                <c:pt idx="2411">
                  <c:v>347.45100000000002</c:v>
                </c:pt>
                <c:pt idx="2412">
                  <c:v>344.91300000000001</c:v>
                </c:pt>
                <c:pt idx="2413">
                  <c:v>342.40899999999999</c:v>
                </c:pt>
                <c:pt idx="2414">
                  <c:v>339.93599999999998</c:v>
                </c:pt>
                <c:pt idx="2415">
                  <c:v>337.495</c:v>
                </c:pt>
                <c:pt idx="2416">
                  <c:v>335.08600000000001</c:v>
                </c:pt>
                <c:pt idx="2417">
                  <c:v>332.70800000000003</c:v>
                </c:pt>
                <c:pt idx="2418">
                  <c:v>330.36</c:v>
                </c:pt>
                <c:pt idx="2419">
                  <c:v>328.04300000000001</c:v>
                </c:pt>
                <c:pt idx="2420">
                  <c:v>325.755</c:v>
                </c:pt>
                <c:pt idx="2421">
                  <c:v>323.49599999999998</c:v>
                </c:pt>
                <c:pt idx="2422">
                  <c:v>321.26600000000002</c:v>
                </c:pt>
                <c:pt idx="2423">
                  <c:v>319.065</c:v>
                </c:pt>
                <c:pt idx="2424">
                  <c:v>316.892</c:v>
                </c:pt>
                <c:pt idx="2425">
                  <c:v>314.74599999999998</c:v>
                </c:pt>
                <c:pt idx="2426">
                  <c:v>312.62799999999999</c:v>
                </c:pt>
                <c:pt idx="2427">
                  <c:v>310.53699999999998</c:v>
                </c:pt>
                <c:pt idx="2428">
                  <c:v>308.47199999999998</c:v>
                </c:pt>
                <c:pt idx="2429">
                  <c:v>306.43299999999999</c:v>
                </c:pt>
                <c:pt idx="2430">
                  <c:v>304.42099999999999</c:v>
                </c:pt>
                <c:pt idx="2431">
                  <c:v>302.43400000000003</c:v>
                </c:pt>
                <c:pt idx="2432">
                  <c:v>300.47199999999998</c:v>
                </c:pt>
                <c:pt idx="2433">
                  <c:v>298.536</c:v>
                </c:pt>
                <c:pt idx="2434">
                  <c:v>296.62400000000002</c:v>
                </c:pt>
                <c:pt idx="2435">
                  <c:v>294.73599999999999</c:v>
                </c:pt>
                <c:pt idx="2436">
                  <c:v>292.87299999999999</c:v>
                </c:pt>
                <c:pt idx="2437">
                  <c:v>291.03300000000002</c:v>
                </c:pt>
                <c:pt idx="2438">
                  <c:v>289.21699999999998</c:v>
                </c:pt>
                <c:pt idx="2440">
                  <c:v>-1.0342200000000001E-5</c:v>
                </c:pt>
                <c:pt idx="2441">
                  <c:v>137.99600000000001</c:v>
                </c:pt>
                <c:pt idx="2442">
                  <c:v>268.63499999999999</c:v>
                </c:pt>
                <c:pt idx="2443">
                  <c:v>386.21600000000001</c:v>
                </c:pt>
                <c:pt idx="2444">
                  <c:v>487.01900000000001</c:v>
                </c:pt>
                <c:pt idx="2445">
                  <c:v>569.36800000000005</c:v>
                </c:pt>
                <c:pt idx="2446">
                  <c:v>633.19600000000003</c:v>
                </c:pt>
                <c:pt idx="2447">
                  <c:v>678.79700000000003</c:v>
                </c:pt>
                <c:pt idx="2448">
                  <c:v>704.9</c:v>
                </c:pt>
                <c:pt idx="2449">
                  <c:v>716.73299999999995</c:v>
                </c:pt>
                <c:pt idx="2450">
                  <c:v>722.99699999999996</c:v>
                </c:pt>
                <c:pt idx="2451">
                  <c:v>725.59699999999998</c:v>
                </c:pt>
                <c:pt idx="2452">
                  <c:v>725.75199999999995</c:v>
                </c:pt>
                <c:pt idx="2453">
                  <c:v>724.28499999999997</c:v>
                </c:pt>
                <c:pt idx="2454">
                  <c:v>721.72799999999995</c:v>
                </c:pt>
                <c:pt idx="2455">
                  <c:v>718.41399999999999</c:v>
                </c:pt>
                <c:pt idx="2456">
                  <c:v>714.55600000000004</c:v>
                </c:pt>
                <c:pt idx="2457">
                  <c:v>710.29</c:v>
                </c:pt>
                <c:pt idx="2458">
                  <c:v>705.70500000000004</c:v>
                </c:pt>
                <c:pt idx="2459">
                  <c:v>700.86699999999996</c:v>
                </c:pt>
                <c:pt idx="2460">
                  <c:v>695.82</c:v>
                </c:pt>
                <c:pt idx="2461">
                  <c:v>690.60299999999995</c:v>
                </c:pt>
                <c:pt idx="2462">
                  <c:v>685.24400000000003</c:v>
                </c:pt>
                <c:pt idx="2463">
                  <c:v>679.76900000000001</c:v>
                </c:pt>
                <c:pt idx="2464">
                  <c:v>674.19799999999998</c:v>
                </c:pt>
                <c:pt idx="2465">
                  <c:v>668.55100000000004</c:v>
                </c:pt>
                <c:pt idx="2466">
                  <c:v>662.84299999999996</c:v>
                </c:pt>
                <c:pt idx="2467">
                  <c:v>657.08900000000006</c:v>
                </c:pt>
                <c:pt idx="2468">
                  <c:v>651.30200000000002</c:v>
                </c:pt>
                <c:pt idx="2469">
                  <c:v>645.49300000000005</c:v>
                </c:pt>
                <c:pt idx="2470">
                  <c:v>639.673</c:v>
                </c:pt>
                <c:pt idx="2471">
                  <c:v>633.84900000000005</c:v>
                </c:pt>
                <c:pt idx="2472">
                  <c:v>628.03</c:v>
                </c:pt>
                <c:pt idx="2473">
                  <c:v>622.22199999999998</c:v>
                </c:pt>
                <c:pt idx="2474">
                  <c:v>616.43299999999999</c:v>
                </c:pt>
                <c:pt idx="2475">
                  <c:v>610.66700000000003</c:v>
                </c:pt>
                <c:pt idx="2476">
                  <c:v>604.92899999999997</c:v>
                </c:pt>
                <c:pt idx="2477">
                  <c:v>599.22299999999996</c:v>
                </c:pt>
                <c:pt idx="2478">
                  <c:v>593.55399999999997</c:v>
                </c:pt>
                <c:pt idx="2479">
                  <c:v>587.92399999999998</c:v>
                </c:pt>
                <c:pt idx="2480">
                  <c:v>582.33600000000001</c:v>
                </c:pt>
                <c:pt idx="2481">
                  <c:v>576.79300000000001</c:v>
                </c:pt>
                <c:pt idx="2482">
                  <c:v>571.29700000000003</c:v>
                </c:pt>
                <c:pt idx="2483">
                  <c:v>565.85</c:v>
                </c:pt>
                <c:pt idx="2484">
                  <c:v>560.45500000000004</c:v>
                </c:pt>
                <c:pt idx="2485">
                  <c:v>555.11199999999997</c:v>
                </c:pt>
                <c:pt idx="2486">
                  <c:v>549.822</c:v>
                </c:pt>
                <c:pt idx="2487">
                  <c:v>544.58799999999997</c:v>
                </c:pt>
                <c:pt idx="2488">
                  <c:v>539.41</c:v>
                </c:pt>
                <c:pt idx="2489">
                  <c:v>534.28800000000001</c:v>
                </c:pt>
                <c:pt idx="2490">
                  <c:v>529.22400000000005</c:v>
                </c:pt>
                <c:pt idx="2491">
                  <c:v>524.21799999999996</c:v>
                </c:pt>
                <c:pt idx="2492">
                  <c:v>519.27099999999996</c:v>
                </c:pt>
                <c:pt idx="2493">
                  <c:v>514.38300000000004</c:v>
                </c:pt>
                <c:pt idx="2494">
                  <c:v>509.553</c:v>
                </c:pt>
                <c:pt idx="2495">
                  <c:v>504.78300000000002</c:v>
                </c:pt>
                <c:pt idx="2496">
                  <c:v>500.07100000000003</c:v>
                </c:pt>
                <c:pt idx="2497">
                  <c:v>495.41899999999998</c:v>
                </c:pt>
                <c:pt idx="2498">
                  <c:v>490.82499999999999</c:v>
                </c:pt>
                <c:pt idx="2499">
                  <c:v>486.291</c:v>
                </c:pt>
                <c:pt idx="2500">
                  <c:v>481.81400000000002</c:v>
                </c:pt>
                <c:pt idx="2501">
                  <c:v>477.39600000000002</c:v>
                </c:pt>
                <c:pt idx="2502">
                  <c:v>473.03500000000003</c:v>
                </c:pt>
                <c:pt idx="2503">
                  <c:v>468.73200000000003</c:v>
                </c:pt>
                <c:pt idx="2504">
                  <c:v>464.48599999999999</c:v>
                </c:pt>
                <c:pt idx="2505">
                  <c:v>460.29599999999999</c:v>
                </c:pt>
                <c:pt idx="2506">
                  <c:v>456.161</c:v>
                </c:pt>
                <c:pt idx="2507">
                  <c:v>452.08300000000003</c:v>
                </c:pt>
                <c:pt idx="2508">
                  <c:v>448.05799999999999</c:v>
                </c:pt>
                <c:pt idx="2509">
                  <c:v>444.08800000000002</c:v>
                </c:pt>
                <c:pt idx="2510">
                  <c:v>440.17200000000003</c:v>
                </c:pt>
                <c:pt idx="2511">
                  <c:v>436.30799999999999</c:v>
                </c:pt>
                <c:pt idx="2512">
                  <c:v>432.49700000000001</c:v>
                </c:pt>
                <c:pt idx="2513">
                  <c:v>428.738</c:v>
                </c:pt>
                <c:pt idx="2514">
                  <c:v>425.03</c:v>
                </c:pt>
                <c:pt idx="2515">
                  <c:v>421.37200000000001</c:v>
                </c:pt>
                <c:pt idx="2516">
                  <c:v>417.76400000000001</c:v>
                </c:pt>
                <c:pt idx="2517">
                  <c:v>414.20600000000002</c:v>
                </c:pt>
                <c:pt idx="2518">
                  <c:v>410.69600000000003</c:v>
                </c:pt>
                <c:pt idx="2519">
                  <c:v>407.23399999999998</c:v>
                </c:pt>
                <c:pt idx="2520">
                  <c:v>403.81900000000002</c:v>
                </c:pt>
                <c:pt idx="2521">
                  <c:v>400.45100000000002</c:v>
                </c:pt>
                <c:pt idx="2522">
                  <c:v>397.12900000000002</c:v>
                </c:pt>
                <c:pt idx="2523">
                  <c:v>393.85199999999998</c:v>
                </c:pt>
                <c:pt idx="2524">
                  <c:v>390.62099999999998</c:v>
                </c:pt>
                <c:pt idx="2525">
                  <c:v>387.43299999999999</c:v>
                </c:pt>
                <c:pt idx="2526">
                  <c:v>384.28899999999999</c:v>
                </c:pt>
                <c:pt idx="2527">
                  <c:v>381.18799999999999</c:v>
                </c:pt>
                <c:pt idx="2528">
                  <c:v>378.13</c:v>
                </c:pt>
                <c:pt idx="2529">
                  <c:v>375.113</c:v>
                </c:pt>
                <c:pt idx="2530">
                  <c:v>372.13799999999998</c:v>
                </c:pt>
                <c:pt idx="2531">
                  <c:v>369.20299999999997</c:v>
                </c:pt>
                <c:pt idx="2532">
                  <c:v>366.30900000000003</c:v>
                </c:pt>
                <c:pt idx="2533">
                  <c:v>363.45400000000001</c:v>
                </c:pt>
                <c:pt idx="2534">
                  <c:v>360.63799999999998</c:v>
                </c:pt>
                <c:pt idx="2535">
                  <c:v>357.86099999999999</c:v>
                </c:pt>
                <c:pt idx="2536">
                  <c:v>355.12200000000001</c:v>
                </c:pt>
                <c:pt idx="2537">
                  <c:v>352.42</c:v>
                </c:pt>
                <c:pt idx="2538">
                  <c:v>349.755</c:v>
                </c:pt>
                <c:pt idx="2539">
                  <c:v>347.12700000000001</c:v>
                </c:pt>
                <c:pt idx="2540">
                  <c:v>344.53500000000003</c:v>
                </c:pt>
                <c:pt idx="2541">
                  <c:v>341.97800000000001</c:v>
                </c:pt>
                <c:pt idx="2542">
                  <c:v>339.45600000000002</c:v>
                </c:pt>
                <c:pt idx="2543">
                  <c:v>336.96899999999999</c:v>
                </c:pt>
                <c:pt idx="2544">
                  <c:v>334.51600000000002</c:v>
                </c:pt>
                <c:pt idx="2545">
                  <c:v>332.09699999999998</c:v>
                </c:pt>
                <c:pt idx="2546">
                  <c:v>329.71100000000001</c:v>
                </c:pt>
                <c:pt idx="2547">
                  <c:v>327.358</c:v>
                </c:pt>
                <c:pt idx="2548">
                  <c:v>325.03800000000001</c:v>
                </c:pt>
                <c:pt idx="2549">
                  <c:v>322.75</c:v>
                </c:pt>
                <c:pt idx="2550">
                  <c:v>320.49299999999999</c:v>
                </c:pt>
                <c:pt idx="2551">
                  <c:v>318.26799999999997</c:v>
                </c:pt>
                <c:pt idx="2552">
                  <c:v>316.07400000000001</c:v>
                </c:pt>
                <c:pt idx="2553">
                  <c:v>313.911</c:v>
                </c:pt>
                <c:pt idx="2554">
                  <c:v>311.77800000000002</c:v>
                </c:pt>
                <c:pt idx="2555">
                  <c:v>309.67599999999999</c:v>
                </c:pt>
                <c:pt idx="2556">
                  <c:v>307.60300000000001</c:v>
                </c:pt>
                <c:pt idx="2557">
                  <c:v>305.56</c:v>
                </c:pt>
                <c:pt idx="2558">
                  <c:v>303.54599999999999</c:v>
                </c:pt>
                <c:pt idx="2559">
                  <c:v>301.56200000000001</c:v>
                </c:pt>
                <c:pt idx="2560">
                  <c:v>299.60700000000003</c:v>
                </c:pt>
                <c:pt idx="2562">
                  <c:v>-1.4525199999999999E-3</c:v>
                </c:pt>
                <c:pt idx="2563">
                  <c:v>138.38800000000001</c:v>
                </c:pt>
                <c:pt idx="2564">
                  <c:v>269.95600000000002</c:v>
                </c:pt>
                <c:pt idx="2565">
                  <c:v>389.197</c:v>
                </c:pt>
                <c:pt idx="2566">
                  <c:v>492.50599999999997</c:v>
                </c:pt>
                <c:pt idx="2567">
                  <c:v>578.27200000000005</c:v>
                </c:pt>
                <c:pt idx="2568">
                  <c:v>646.46199999999999</c:v>
                </c:pt>
                <c:pt idx="2569">
                  <c:v>698.04100000000005</c:v>
                </c:pt>
                <c:pt idx="2570">
                  <c:v>733.67200000000003</c:v>
                </c:pt>
                <c:pt idx="2571">
                  <c:v>752.62300000000005</c:v>
                </c:pt>
                <c:pt idx="2572">
                  <c:v>761.43</c:v>
                </c:pt>
                <c:pt idx="2573">
                  <c:v>765.92399999999998</c:v>
                </c:pt>
                <c:pt idx="2574">
                  <c:v>767.47500000000002</c:v>
                </c:pt>
                <c:pt idx="2575">
                  <c:v>767.01499999999999</c:v>
                </c:pt>
                <c:pt idx="2576">
                  <c:v>765.17399999999998</c:v>
                </c:pt>
                <c:pt idx="2577">
                  <c:v>762.36099999999999</c:v>
                </c:pt>
                <c:pt idx="2578">
                  <c:v>758.84299999999996</c:v>
                </c:pt>
                <c:pt idx="2579">
                  <c:v>754.79399999999998</c:v>
                </c:pt>
                <c:pt idx="2580">
                  <c:v>750.33199999999999</c:v>
                </c:pt>
                <c:pt idx="2581">
                  <c:v>745.53599999999994</c:v>
                </c:pt>
                <c:pt idx="2582">
                  <c:v>740.46900000000005</c:v>
                </c:pt>
                <c:pt idx="2583">
                  <c:v>735.17399999999998</c:v>
                </c:pt>
                <c:pt idx="2584">
                  <c:v>729.68799999999999</c:v>
                </c:pt>
                <c:pt idx="2585">
                  <c:v>724.04100000000005</c:v>
                </c:pt>
                <c:pt idx="2586">
                  <c:v>718.26</c:v>
                </c:pt>
                <c:pt idx="2587">
                  <c:v>712.36599999999999</c:v>
                </c:pt>
                <c:pt idx="2588">
                  <c:v>706.37800000000004</c:v>
                </c:pt>
                <c:pt idx="2589">
                  <c:v>700.31500000000005</c:v>
                </c:pt>
                <c:pt idx="2590">
                  <c:v>694.19200000000001</c:v>
                </c:pt>
                <c:pt idx="2591">
                  <c:v>688.02200000000005</c:v>
                </c:pt>
                <c:pt idx="2592">
                  <c:v>681.81799999999998</c:v>
                </c:pt>
                <c:pt idx="2593">
                  <c:v>675.59199999999998</c:v>
                </c:pt>
                <c:pt idx="2594">
                  <c:v>669.35299999999995</c:v>
                </c:pt>
                <c:pt idx="2595">
                  <c:v>663.11</c:v>
                </c:pt>
                <c:pt idx="2596">
                  <c:v>656.87099999999998</c:v>
                </c:pt>
                <c:pt idx="2597">
                  <c:v>650.64200000000005</c:v>
                </c:pt>
                <c:pt idx="2598">
                  <c:v>644.43100000000004</c:v>
                </c:pt>
                <c:pt idx="2599">
                  <c:v>638.24199999999996</c:v>
                </c:pt>
                <c:pt idx="2600">
                  <c:v>632.08100000000002</c:v>
                </c:pt>
                <c:pt idx="2601">
                  <c:v>625.952</c:v>
                </c:pt>
                <c:pt idx="2602">
                  <c:v>619.85900000000004</c:v>
                </c:pt>
                <c:pt idx="2603">
                  <c:v>613.80499999999995</c:v>
                </c:pt>
                <c:pt idx="2604">
                  <c:v>607.79399999999998</c:v>
                </c:pt>
                <c:pt idx="2605">
                  <c:v>601.82799999999997</c:v>
                </c:pt>
                <c:pt idx="2606">
                  <c:v>595.91</c:v>
                </c:pt>
                <c:pt idx="2607">
                  <c:v>590.04200000000003</c:v>
                </c:pt>
                <c:pt idx="2608">
                  <c:v>584.22699999999998</c:v>
                </c:pt>
                <c:pt idx="2609">
                  <c:v>578.46500000000003</c:v>
                </c:pt>
                <c:pt idx="2610">
                  <c:v>572.75900000000001</c:v>
                </c:pt>
                <c:pt idx="2611">
                  <c:v>567.11</c:v>
                </c:pt>
                <c:pt idx="2612">
                  <c:v>561.51900000000001</c:v>
                </c:pt>
                <c:pt idx="2613">
                  <c:v>555.98699999999997</c:v>
                </c:pt>
                <c:pt idx="2614">
                  <c:v>550.51599999999996</c:v>
                </c:pt>
                <c:pt idx="2615">
                  <c:v>545.10500000000002</c:v>
                </c:pt>
                <c:pt idx="2616">
                  <c:v>539.75699999999995</c:v>
                </c:pt>
                <c:pt idx="2617">
                  <c:v>534.47</c:v>
                </c:pt>
                <c:pt idx="2618">
                  <c:v>529.24599999999998</c:v>
                </c:pt>
                <c:pt idx="2619">
                  <c:v>524.08500000000004</c:v>
                </c:pt>
                <c:pt idx="2620">
                  <c:v>518.98699999999997</c:v>
                </c:pt>
                <c:pt idx="2621">
                  <c:v>513.952</c:v>
                </c:pt>
                <c:pt idx="2622">
                  <c:v>508.98</c:v>
                </c:pt>
                <c:pt idx="2623">
                  <c:v>504.07100000000003</c:v>
                </c:pt>
                <c:pt idx="2624">
                  <c:v>499.22500000000002</c:v>
                </c:pt>
                <c:pt idx="2625">
                  <c:v>494.44200000000001</c:v>
                </c:pt>
                <c:pt idx="2626">
                  <c:v>489.721</c:v>
                </c:pt>
                <c:pt idx="2627">
                  <c:v>485.06299999999999</c:v>
                </c:pt>
                <c:pt idx="2628">
                  <c:v>480.46600000000001</c:v>
                </c:pt>
                <c:pt idx="2629">
                  <c:v>475.93</c:v>
                </c:pt>
                <c:pt idx="2630">
                  <c:v>471.45600000000002</c:v>
                </c:pt>
                <c:pt idx="2631">
                  <c:v>467.04199999999997</c:v>
                </c:pt>
                <c:pt idx="2632">
                  <c:v>462.68799999999999</c:v>
                </c:pt>
                <c:pt idx="2633">
                  <c:v>458.39299999999997</c:v>
                </c:pt>
                <c:pt idx="2634">
                  <c:v>454.15800000000002</c:v>
                </c:pt>
                <c:pt idx="2635">
                  <c:v>449.98</c:v>
                </c:pt>
                <c:pt idx="2636">
                  <c:v>445.86099999999999</c:v>
                </c:pt>
                <c:pt idx="2637">
                  <c:v>441.79899999999998</c:v>
                </c:pt>
                <c:pt idx="2638">
                  <c:v>437.79399999999998</c:v>
                </c:pt>
                <c:pt idx="2639">
                  <c:v>433.84399999999999</c:v>
                </c:pt>
                <c:pt idx="2640">
                  <c:v>429.95</c:v>
                </c:pt>
                <c:pt idx="2641">
                  <c:v>426.11099999999999</c:v>
                </c:pt>
                <c:pt idx="2642">
                  <c:v>422.327</c:v>
                </c:pt>
                <c:pt idx="2643">
                  <c:v>418.59500000000003</c:v>
                </c:pt>
                <c:pt idx="2644">
                  <c:v>414.91699999999997</c:v>
                </c:pt>
                <c:pt idx="2645">
                  <c:v>411.291</c:v>
                </c:pt>
                <c:pt idx="2646">
                  <c:v>407.71699999999998</c:v>
                </c:pt>
                <c:pt idx="2647">
                  <c:v>404.19400000000002</c:v>
                </c:pt>
                <c:pt idx="2648">
                  <c:v>400.72199999999998</c:v>
                </c:pt>
                <c:pt idx="2649">
                  <c:v>397.29899999999998</c:v>
                </c:pt>
                <c:pt idx="2650">
                  <c:v>393.92599999999999</c:v>
                </c:pt>
                <c:pt idx="2651">
                  <c:v>390.601</c:v>
                </c:pt>
                <c:pt idx="2652">
                  <c:v>387.32499999999999</c:v>
                </c:pt>
                <c:pt idx="2653">
                  <c:v>384.096</c:v>
                </c:pt>
                <c:pt idx="2654">
                  <c:v>380.91399999999999</c:v>
                </c:pt>
                <c:pt idx="2655">
                  <c:v>377.77800000000002</c:v>
                </c:pt>
                <c:pt idx="2656">
                  <c:v>374.68900000000002</c:v>
                </c:pt>
                <c:pt idx="2657">
                  <c:v>371.64400000000001</c:v>
                </c:pt>
                <c:pt idx="2658">
                  <c:v>368.64400000000001</c:v>
                </c:pt>
                <c:pt idx="2659">
                  <c:v>365.68799999999999</c:v>
                </c:pt>
                <c:pt idx="2660">
                  <c:v>362.77600000000001</c:v>
                </c:pt>
                <c:pt idx="2661">
                  <c:v>359.90699999999998</c:v>
                </c:pt>
                <c:pt idx="2662">
                  <c:v>357.08</c:v>
                </c:pt>
                <c:pt idx="2663">
                  <c:v>354.29599999999999</c:v>
                </c:pt>
                <c:pt idx="2664">
                  <c:v>351.553</c:v>
                </c:pt>
                <c:pt idx="2665">
                  <c:v>348.85199999999998</c:v>
                </c:pt>
                <c:pt idx="2666">
                  <c:v>346.19099999999997</c:v>
                </c:pt>
                <c:pt idx="2667">
                  <c:v>343.57100000000003</c:v>
                </c:pt>
                <c:pt idx="2668">
                  <c:v>340.99099999999999</c:v>
                </c:pt>
                <c:pt idx="2669">
                  <c:v>338.45</c:v>
                </c:pt>
                <c:pt idx="2670">
                  <c:v>335.94799999999998</c:v>
                </c:pt>
                <c:pt idx="2671">
                  <c:v>333.48599999999999</c:v>
                </c:pt>
                <c:pt idx="2672">
                  <c:v>331.06200000000001</c:v>
                </c:pt>
                <c:pt idx="2673">
                  <c:v>328.67599999999999</c:v>
                </c:pt>
                <c:pt idx="2674">
                  <c:v>326.32900000000001</c:v>
                </c:pt>
                <c:pt idx="2675">
                  <c:v>324.02</c:v>
                </c:pt>
                <c:pt idx="2676">
                  <c:v>321.74799999999999</c:v>
                </c:pt>
                <c:pt idx="2677">
                  <c:v>319.51400000000001</c:v>
                </c:pt>
                <c:pt idx="2678">
                  <c:v>317.31700000000001</c:v>
                </c:pt>
                <c:pt idx="2679">
                  <c:v>315.15800000000002</c:v>
                </c:pt>
                <c:pt idx="2680">
                  <c:v>313.03699999999998</c:v>
                </c:pt>
                <c:pt idx="2681">
                  <c:v>310.95299999999997</c:v>
                </c:pt>
                <c:pt idx="2682">
                  <c:v>308.90699999999998</c:v>
                </c:pt>
                <c:pt idx="2684">
                  <c:v>-2.8087900000000001</c:v>
                </c:pt>
                <c:pt idx="2685">
                  <c:v>138.495</c:v>
                </c:pt>
                <c:pt idx="2686">
                  <c:v>270.57299999999998</c:v>
                </c:pt>
                <c:pt idx="2687">
                  <c:v>390.774</c:v>
                </c:pt>
                <c:pt idx="2688">
                  <c:v>495.69400000000002</c:v>
                </c:pt>
                <c:pt idx="2689">
                  <c:v>583.81200000000001</c:v>
                </c:pt>
                <c:pt idx="2690">
                  <c:v>655.13800000000003</c:v>
                </c:pt>
                <c:pt idx="2691">
                  <c:v>710.67</c:v>
                </c:pt>
                <c:pt idx="2692">
                  <c:v>751.84799999999996</c:v>
                </c:pt>
                <c:pt idx="2693">
                  <c:v>779.33799999999997</c:v>
                </c:pt>
                <c:pt idx="2694">
                  <c:v>792.97500000000002</c:v>
                </c:pt>
                <c:pt idx="2695">
                  <c:v>799.553</c:v>
                </c:pt>
                <c:pt idx="2696">
                  <c:v>802.73599999999999</c:v>
                </c:pt>
                <c:pt idx="2697">
                  <c:v>803.54300000000001</c:v>
                </c:pt>
                <c:pt idx="2698">
                  <c:v>802.68299999999999</c:v>
                </c:pt>
                <c:pt idx="2699">
                  <c:v>800.63400000000001</c:v>
                </c:pt>
                <c:pt idx="2700">
                  <c:v>797.71400000000006</c:v>
                </c:pt>
                <c:pt idx="2701">
                  <c:v>794.13599999999997</c:v>
                </c:pt>
                <c:pt idx="2702">
                  <c:v>790.04200000000003</c:v>
                </c:pt>
                <c:pt idx="2703">
                  <c:v>785.53300000000002</c:v>
                </c:pt>
                <c:pt idx="2704">
                  <c:v>780.67899999999997</c:v>
                </c:pt>
                <c:pt idx="2705">
                  <c:v>775.53599999999994</c:v>
                </c:pt>
                <c:pt idx="2706">
                  <c:v>770.14499999999998</c:v>
                </c:pt>
                <c:pt idx="2707">
                  <c:v>764.54100000000005</c:v>
                </c:pt>
                <c:pt idx="2708">
                  <c:v>758.75400000000002</c:v>
                </c:pt>
                <c:pt idx="2709">
                  <c:v>752.80799999999999</c:v>
                </c:pt>
                <c:pt idx="2710">
                  <c:v>746.72699999999998</c:v>
                </c:pt>
                <c:pt idx="2711">
                  <c:v>740.53</c:v>
                </c:pt>
                <c:pt idx="2712">
                  <c:v>734.23500000000001</c:v>
                </c:pt>
                <c:pt idx="2713">
                  <c:v>727.85799999999995</c:v>
                </c:pt>
                <c:pt idx="2714">
                  <c:v>721.41600000000005</c:v>
                </c:pt>
                <c:pt idx="2715">
                  <c:v>714.92100000000005</c:v>
                </c:pt>
                <c:pt idx="2716">
                  <c:v>708.38499999999999</c:v>
                </c:pt>
                <c:pt idx="2717">
                  <c:v>701.82100000000003</c:v>
                </c:pt>
                <c:pt idx="2718">
                  <c:v>695.23699999999997</c:v>
                </c:pt>
                <c:pt idx="2719">
                  <c:v>688.64400000000001</c:v>
                </c:pt>
                <c:pt idx="2720">
                  <c:v>682.048</c:v>
                </c:pt>
                <c:pt idx="2721">
                  <c:v>675.45899999999995</c:v>
                </c:pt>
                <c:pt idx="2722">
                  <c:v>668.88099999999997</c:v>
                </c:pt>
                <c:pt idx="2723">
                  <c:v>662.322</c:v>
                </c:pt>
                <c:pt idx="2724">
                  <c:v>655.78599999999994</c:v>
                </c:pt>
                <c:pt idx="2725">
                  <c:v>649.27800000000002</c:v>
                </c:pt>
                <c:pt idx="2726">
                  <c:v>642.803</c:v>
                </c:pt>
                <c:pt idx="2727">
                  <c:v>636.36400000000003</c:v>
                </c:pt>
                <c:pt idx="2728">
                  <c:v>629.96500000000003</c:v>
                </c:pt>
                <c:pt idx="2729">
                  <c:v>623.60900000000004</c:v>
                </c:pt>
                <c:pt idx="2730">
                  <c:v>617.29899999999998</c:v>
                </c:pt>
                <c:pt idx="2731">
                  <c:v>611.03800000000001</c:v>
                </c:pt>
                <c:pt idx="2732">
                  <c:v>604.82799999999997</c:v>
                </c:pt>
                <c:pt idx="2733">
                  <c:v>598.67200000000003</c:v>
                </c:pt>
                <c:pt idx="2734">
                  <c:v>592.57100000000003</c:v>
                </c:pt>
                <c:pt idx="2735">
                  <c:v>586.52700000000004</c:v>
                </c:pt>
                <c:pt idx="2736">
                  <c:v>580.54200000000003</c:v>
                </c:pt>
                <c:pt idx="2737">
                  <c:v>574.61800000000005</c:v>
                </c:pt>
                <c:pt idx="2738">
                  <c:v>568.755</c:v>
                </c:pt>
                <c:pt idx="2739">
                  <c:v>562.95399999999995</c:v>
                </c:pt>
                <c:pt idx="2740">
                  <c:v>557.21799999999996</c:v>
                </c:pt>
                <c:pt idx="2741">
                  <c:v>551.54499999999996</c:v>
                </c:pt>
                <c:pt idx="2742">
                  <c:v>545.93799999999999</c:v>
                </c:pt>
                <c:pt idx="2743">
                  <c:v>540.39700000000005</c:v>
                </c:pt>
                <c:pt idx="2744">
                  <c:v>534.923</c:v>
                </c:pt>
                <c:pt idx="2745">
                  <c:v>529.51400000000001</c:v>
                </c:pt>
                <c:pt idx="2746">
                  <c:v>524.173</c:v>
                </c:pt>
                <c:pt idx="2747">
                  <c:v>518.899</c:v>
                </c:pt>
                <c:pt idx="2748">
                  <c:v>513.69200000000001</c:v>
                </c:pt>
                <c:pt idx="2749">
                  <c:v>508.55200000000002</c:v>
                </c:pt>
                <c:pt idx="2750">
                  <c:v>503.47899999999998</c:v>
                </c:pt>
                <c:pt idx="2751">
                  <c:v>498.47300000000001</c:v>
                </c:pt>
                <c:pt idx="2752">
                  <c:v>493.53399999999999</c:v>
                </c:pt>
                <c:pt idx="2753">
                  <c:v>488.66199999999998</c:v>
                </c:pt>
                <c:pt idx="2754">
                  <c:v>483.85599999999999</c:v>
                </c:pt>
                <c:pt idx="2755">
                  <c:v>479.11599999999999</c:v>
                </c:pt>
                <c:pt idx="2756">
                  <c:v>474.44200000000001</c:v>
                </c:pt>
                <c:pt idx="2757">
                  <c:v>469.83300000000003</c:v>
                </c:pt>
                <c:pt idx="2758">
                  <c:v>465.28899999999999</c:v>
                </c:pt>
                <c:pt idx="2759">
                  <c:v>460.80900000000003</c:v>
                </c:pt>
                <c:pt idx="2760">
                  <c:v>456.39400000000001</c:v>
                </c:pt>
                <c:pt idx="2761">
                  <c:v>452.04199999999997</c:v>
                </c:pt>
                <c:pt idx="2762">
                  <c:v>447.75299999999999</c:v>
                </c:pt>
                <c:pt idx="2763">
                  <c:v>443.52699999999999</c:v>
                </c:pt>
                <c:pt idx="2764">
                  <c:v>439.363</c:v>
                </c:pt>
                <c:pt idx="2765">
                  <c:v>435.26</c:v>
                </c:pt>
                <c:pt idx="2766">
                  <c:v>431.21800000000002</c:v>
                </c:pt>
                <c:pt idx="2767">
                  <c:v>427.23599999999999</c:v>
                </c:pt>
                <c:pt idx="2768">
                  <c:v>423.315</c:v>
                </c:pt>
                <c:pt idx="2769">
                  <c:v>419.452</c:v>
                </c:pt>
                <c:pt idx="2770">
                  <c:v>415.64800000000002</c:v>
                </c:pt>
                <c:pt idx="2771">
                  <c:v>411.90199999999999</c:v>
                </c:pt>
                <c:pt idx="2772">
                  <c:v>408.21300000000002</c:v>
                </c:pt>
                <c:pt idx="2773">
                  <c:v>404.58100000000002</c:v>
                </c:pt>
                <c:pt idx="2774">
                  <c:v>401.00599999999997</c:v>
                </c:pt>
                <c:pt idx="2775">
                  <c:v>397.48599999999999</c:v>
                </c:pt>
                <c:pt idx="2776">
                  <c:v>394.02100000000002</c:v>
                </c:pt>
                <c:pt idx="2777">
                  <c:v>390.61099999999999</c:v>
                </c:pt>
                <c:pt idx="2778">
                  <c:v>387.25400000000002</c:v>
                </c:pt>
                <c:pt idx="2779">
                  <c:v>383.95100000000002</c:v>
                </c:pt>
                <c:pt idx="2780">
                  <c:v>380.70100000000002</c:v>
                </c:pt>
                <c:pt idx="2781">
                  <c:v>377.50400000000002</c:v>
                </c:pt>
                <c:pt idx="2782">
                  <c:v>374.358</c:v>
                </c:pt>
                <c:pt idx="2783">
                  <c:v>371.26400000000001</c:v>
                </c:pt>
                <c:pt idx="2784">
                  <c:v>368.221</c:v>
                </c:pt>
                <c:pt idx="2785">
                  <c:v>365.22899999999998</c:v>
                </c:pt>
                <c:pt idx="2786">
                  <c:v>362.286</c:v>
                </c:pt>
                <c:pt idx="2787">
                  <c:v>359.39400000000001</c:v>
                </c:pt>
                <c:pt idx="2788">
                  <c:v>356.55099999999999</c:v>
                </c:pt>
                <c:pt idx="2789">
                  <c:v>353.75700000000001</c:v>
                </c:pt>
                <c:pt idx="2790">
                  <c:v>351.01299999999998</c:v>
                </c:pt>
                <c:pt idx="2791">
                  <c:v>348.31700000000001</c:v>
                </c:pt>
                <c:pt idx="2792">
                  <c:v>345.67</c:v>
                </c:pt>
                <c:pt idx="2793">
                  <c:v>343.072</c:v>
                </c:pt>
                <c:pt idx="2794">
                  <c:v>340.52199999999999</c:v>
                </c:pt>
                <c:pt idx="2795">
                  <c:v>338.02100000000002</c:v>
                </c:pt>
                <c:pt idx="2796">
                  <c:v>335.56900000000002</c:v>
                </c:pt>
                <c:pt idx="2797">
                  <c:v>333.166</c:v>
                </c:pt>
                <c:pt idx="2798">
                  <c:v>330.81200000000001</c:v>
                </c:pt>
                <c:pt idx="2799">
                  <c:v>328.50700000000001</c:v>
                </c:pt>
                <c:pt idx="2800">
                  <c:v>326.25200000000001</c:v>
                </c:pt>
                <c:pt idx="2801">
                  <c:v>324.04700000000003</c:v>
                </c:pt>
                <c:pt idx="2802">
                  <c:v>321.89299999999997</c:v>
                </c:pt>
                <c:pt idx="2803">
                  <c:v>319.791</c:v>
                </c:pt>
                <c:pt idx="2804">
                  <c:v>317.73899999999998</c:v>
                </c:pt>
                <c:pt idx="2806">
                  <c:v>-31.264600000000002</c:v>
                </c:pt>
                <c:pt idx="2807">
                  <c:v>130.76400000000001</c:v>
                </c:pt>
                <c:pt idx="2808">
                  <c:v>268.108</c:v>
                </c:pt>
                <c:pt idx="2809">
                  <c:v>391.11099999999999</c:v>
                </c:pt>
                <c:pt idx="2810">
                  <c:v>497.28100000000001</c:v>
                </c:pt>
                <c:pt idx="2811">
                  <c:v>586.91</c:v>
                </c:pt>
                <c:pt idx="2812">
                  <c:v>660.37099999999998</c:v>
                </c:pt>
                <c:pt idx="2813">
                  <c:v>718.69899999999996</c:v>
                </c:pt>
                <c:pt idx="2814">
                  <c:v>763.4</c:v>
                </c:pt>
                <c:pt idx="2815">
                  <c:v>795.99400000000003</c:v>
                </c:pt>
                <c:pt idx="2816">
                  <c:v>816.94399999999996</c:v>
                </c:pt>
                <c:pt idx="2817">
                  <c:v>826.75900000000001</c:v>
                </c:pt>
                <c:pt idx="2818">
                  <c:v>831.69299999999998</c:v>
                </c:pt>
                <c:pt idx="2819">
                  <c:v>833.93399999999997</c:v>
                </c:pt>
                <c:pt idx="2820">
                  <c:v>834.24699999999996</c:v>
                </c:pt>
                <c:pt idx="2821">
                  <c:v>833.16700000000003</c:v>
                </c:pt>
                <c:pt idx="2822">
                  <c:v>831.05799999999999</c:v>
                </c:pt>
                <c:pt idx="2823">
                  <c:v>828.16700000000003</c:v>
                </c:pt>
                <c:pt idx="2824">
                  <c:v>824.66099999999994</c:v>
                </c:pt>
                <c:pt idx="2825">
                  <c:v>820.65700000000004</c:v>
                </c:pt>
                <c:pt idx="2826">
                  <c:v>816.23900000000003</c:v>
                </c:pt>
                <c:pt idx="2827">
                  <c:v>811.46799999999996</c:v>
                </c:pt>
                <c:pt idx="2828">
                  <c:v>806.39099999999996</c:v>
                </c:pt>
                <c:pt idx="2829">
                  <c:v>801.04700000000003</c:v>
                </c:pt>
                <c:pt idx="2830">
                  <c:v>795.46699999999998</c:v>
                </c:pt>
                <c:pt idx="2831">
                  <c:v>789.67700000000002</c:v>
                </c:pt>
                <c:pt idx="2832">
                  <c:v>783.70299999999997</c:v>
                </c:pt>
                <c:pt idx="2833">
                  <c:v>777.56600000000003</c:v>
                </c:pt>
                <c:pt idx="2834">
                  <c:v>771.28399999999999</c:v>
                </c:pt>
                <c:pt idx="2835">
                  <c:v>764.87800000000004</c:v>
                </c:pt>
                <c:pt idx="2836">
                  <c:v>758.36300000000006</c:v>
                </c:pt>
                <c:pt idx="2837">
                  <c:v>751.75599999999997</c:v>
                </c:pt>
                <c:pt idx="2838">
                  <c:v>745.07</c:v>
                </c:pt>
                <c:pt idx="2839">
                  <c:v>738.32100000000003</c:v>
                </c:pt>
                <c:pt idx="2840">
                  <c:v>731.52</c:v>
                </c:pt>
                <c:pt idx="2841">
                  <c:v>724.678</c:v>
                </c:pt>
                <c:pt idx="2842">
                  <c:v>717.80700000000002</c:v>
                </c:pt>
                <c:pt idx="2843">
                  <c:v>710.91600000000005</c:v>
                </c:pt>
                <c:pt idx="2844">
                  <c:v>704.01400000000001</c:v>
                </c:pt>
                <c:pt idx="2845">
                  <c:v>697.10799999999995</c:v>
                </c:pt>
                <c:pt idx="2846">
                  <c:v>690.20600000000002</c:v>
                </c:pt>
                <c:pt idx="2847">
                  <c:v>683.31500000000005</c:v>
                </c:pt>
                <c:pt idx="2848">
                  <c:v>676.43899999999996</c:v>
                </c:pt>
                <c:pt idx="2849">
                  <c:v>669.58500000000004</c:v>
                </c:pt>
                <c:pt idx="2850">
                  <c:v>662.75599999999997</c:v>
                </c:pt>
                <c:pt idx="2851">
                  <c:v>655.95899999999995</c:v>
                </c:pt>
                <c:pt idx="2852">
                  <c:v>649.19600000000003</c:v>
                </c:pt>
                <c:pt idx="2853">
                  <c:v>642.471</c:v>
                </c:pt>
                <c:pt idx="2854">
                  <c:v>635.78899999999999</c:v>
                </c:pt>
                <c:pt idx="2855">
                  <c:v>629.15200000000004</c:v>
                </c:pt>
                <c:pt idx="2856">
                  <c:v>622.56299999999999</c:v>
                </c:pt>
                <c:pt idx="2857">
                  <c:v>616.02499999999998</c:v>
                </c:pt>
                <c:pt idx="2858">
                  <c:v>609.54</c:v>
                </c:pt>
                <c:pt idx="2859">
                  <c:v>603.11199999999997</c:v>
                </c:pt>
                <c:pt idx="2860">
                  <c:v>596.74099999999999</c:v>
                </c:pt>
                <c:pt idx="2861">
                  <c:v>590.42999999999995</c:v>
                </c:pt>
                <c:pt idx="2862">
                  <c:v>584.18100000000004</c:v>
                </c:pt>
                <c:pt idx="2863">
                  <c:v>577.99599999999998</c:v>
                </c:pt>
                <c:pt idx="2864">
                  <c:v>571.875</c:v>
                </c:pt>
                <c:pt idx="2865">
                  <c:v>565.82000000000005</c:v>
                </c:pt>
                <c:pt idx="2866">
                  <c:v>559.83299999999997</c:v>
                </c:pt>
                <c:pt idx="2867">
                  <c:v>553.91399999999999</c:v>
                </c:pt>
                <c:pt idx="2868">
                  <c:v>548.06299999999999</c:v>
                </c:pt>
                <c:pt idx="2869">
                  <c:v>542.28300000000002</c:v>
                </c:pt>
                <c:pt idx="2870">
                  <c:v>536.57299999999998</c:v>
                </c:pt>
                <c:pt idx="2871">
                  <c:v>530.93499999999995</c:v>
                </c:pt>
                <c:pt idx="2872">
                  <c:v>525.36800000000005</c:v>
                </c:pt>
                <c:pt idx="2873">
                  <c:v>519.87300000000005</c:v>
                </c:pt>
                <c:pt idx="2874">
                  <c:v>514.45000000000005</c:v>
                </c:pt>
                <c:pt idx="2875">
                  <c:v>509.101</c:v>
                </c:pt>
                <c:pt idx="2876">
                  <c:v>503.82299999999998</c:v>
                </c:pt>
                <c:pt idx="2877">
                  <c:v>498.61900000000003</c:v>
                </c:pt>
                <c:pt idx="2878">
                  <c:v>493.48700000000002</c:v>
                </c:pt>
                <c:pt idx="2879">
                  <c:v>488.428</c:v>
                </c:pt>
                <c:pt idx="2880">
                  <c:v>483.44200000000001</c:v>
                </c:pt>
                <c:pt idx="2881">
                  <c:v>478.52800000000002</c:v>
                </c:pt>
                <c:pt idx="2882">
                  <c:v>473.68700000000001</c:v>
                </c:pt>
                <c:pt idx="2883">
                  <c:v>468.91699999999997</c:v>
                </c:pt>
                <c:pt idx="2884">
                  <c:v>464.21899999999999</c:v>
                </c:pt>
                <c:pt idx="2885">
                  <c:v>459.59199999999998</c:v>
                </c:pt>
                <c:pt idx="2886">
                  <c:v>455.03699999999998</c:v>
                </c:pt>
                <c:pt idx="2887">
                  <c:v>450.55200000000002</c:v>
                </c:pt>
                <c:pt idx="2888">
                  <c:v>446.137</c:v>
                </c:pt>
                <c:pt idx="2889">
                  <c:v>441.79199999999997</c:v>
                </c:pt>
                <c:pt idx="2890">
                  <c:v>437.51600000000002</c:v>
                </c:pt>
                <c:pt idx="2891">
                  <c:v>433.30799999999999</c:v>
                </c:pt>
                <c:pt idx="2892">
                  <c:v>429.16899999999998</c:v>
                </c:pt>
                <c:pt idx="2893">
                  <c:v>425.09800000000001</c:v>
                </c:pt>
                <c:pt idx="2894">
                  <c:v>421.09399999999999</c:v>
                </c:pt>
                <c:pt idx="2895">
                  <c:v>417.15699999999998</c:v>
                </c:pt>
                <c:pt idx="2896">
                  <c:v>413.28500000000003</c:v>
                </c:pt>
                <c:pt idx="2897">
                  <c:v>409.48</c:v>
                </c:pt>
                <c:pt idx="2898">
                  <c:v>405.74</c:v>
                </c:pt>
                <c:pt idx="2899">
                  <c:v>402.06400000000002</c:v>
                </c:pt>
                <c:pt idx="2900">
                  <c:v>398.45299999999997</c:v>
                </c:pt>
                <c:pt idx="2901">
                  <c:v>394.90499999999997</c:v>
                </c:pt>
                <c:pt idx="2902">
                  <c:v>391.42099999999999</c:v>
                </c:pt>
                <c:pt idx="2903">
                  <c:v>388</c:v>
                </c:pt>
                <c:pt idx="2904">
                  <c:v>384.64100000000002</c:v>
                </c:pt>
                <c:pt idx="2905">
                  <c:v>381.34500000000003</c:v>
                </c:pt>
                <c:pt idx="2906">
                  <c:v>378.11099999999999</c:v>
                </c:pt>
                <c:pt idx="2907">
                  <c:v>374.93799999999999</c:v>
                </c:pt>
                <c:pt idx="2908">
                  <c:v>371.82799999999997</c:v>
                </c:pt>
                <c:pt idx="2909">
                  <c:v>368.779</c:v>
                </c:pt>
                <c:pt idx="2910">
                  <c:v>365.79199999999997</c:v>
                </c:pt>
                <c:pt idx="2911">
                  <c:v>362.86700000000002</c:v>
                </c:pt>
                <c:pt idx="2912">
                  <c:v>360.00400000000002</c:v>
                </c:pt>
                <c:pt idx="2913">
                  <c:v>357.20299999999997</c:v>
                </c:pt>
                <c:pt idx="2914">
                  <c:v>354.464</c:v>
                </c:pt>
                <c:pt idx="2915">
                  <c:v>351.78800000000001</c:v>
                </c:pt>
                <c:pt idx="2916">
                  <c:v>349.17599999999999</c:v>
                </c:pt>
                <c:pt idx="2917">
                  <c:v>346.62799999999999</c:v>
                </c:pt>
                <c:pt idx="2918">
                  <c:v>344.14400000000001</c:v>
                </c:pt>
                <c:pt idx="2919">
                  <c:v>341.726</c:v>
                </c:pt>
                <c:pt idx="2920">
                  <c:v>339.37400000000002</c:v>
                </c:pt>
                <c:pt idx="2921">
                  <c:v>337.08800000000002</c:v>
                </c:pt>
                <c:pt idx="2922">
                  <c:v>334.86900000000003</c:v>
                </c:pt>
                <c:pt idx="2923">
                  <c:v>332.71800000000002</c:v>
                </c:pt>
                <c:pt idx="2924">
                  <c:v>330.63400000000001</c:v>
                </c:pt>
                <c:pt idx="2925">
                  <c:v>328.61900000000003</c:v>
                </c:pt>
                <c:pt idx="2926">
                  <c:v>326.67099999999999</c:v>
                </c:pt>
                <c:pt idx="2928">
                  <c:v>-66.450299999999999</c:v>
                </c:pt>
                <c:pt idx="2929">
                  <c:v>112.85599999999999</c:v>
                </c:pt>
                <c:pt idx="2930">
                  <c:v>252.91399999999999</c:v>
                </c:pt>
                <c:pt idx="2931">
                  <c:v>380.51400000000001</c:v>
                </c:pt>
                <c:pt idx="2932">
                  <c:v>492.30599999999998</c:v>
                </c:pt>
                <c:pt idx="2933">
                  <c:v>586.49</c:v>
                </c:pt>
                <c:pt idx="2934">
                  <c:v>662.86099999999999</c:v>
                </c:pt>
                <c:pt idx="2935">
                  <c:v>723.35599999999999</c:v>
                </c:pt>
                <c:pt idx="2936">
                  <c:v>770.51900000000001</c:v>
                </c:pt>
                <c:pt idx="2937">
                  <c:v>806.22699999999998</c:v>
                </c:pt>
                <c:pt idx="2938">
                  <c:v>831.86099999999999</c:v>
                </c:pt>
                <c:pt idx="2939">
                  <c:v>847.60599999999999</c:v>
                </c:pt>
                <c:pt idx="2940">
                  <c:v>854.75599999999997</c:v>
                </c:pt>
                <c:pt idx="2941">
                  <c:v>858.48599999999999</c:v>
                </c:pt>
                <c:pt idx="2942">
                  <c:v>860.072</c:v>
                </c:pt>
                <c:pt idx="2943">
                  <c:v>860.08799999999997</c:v>
                </c:pt>
                <c:pt idx="2944">
                  <c:v>858.93299999999999</c:v>
                </c:pt>
                <c:pt idx="2945">
                  <c:v>856.88400000000001</c:v>
                </c:pt>
                <c:pt idx="2946">
                  <c:v>854.13199999999995</c:v>
                </c:pt>
                <c:pt idx="2947">
                  <c:v>850.80799999999999</c:v>
                </c:pt>
                <c:pt idx="2948">
                  <c:v>847.00699999999995</c:v>
                </c:pt>
                <c:pt idx="2949">
                  <c:v>842.79600000000005</c:v>
                </c:pt>
                <c:pt idx="2950">
                  <c:v>838.22699999999998</c:v>
                </c:pt>
                <c:pt idx="2951">
                  <c:v>833.34</c:v>
                </c:pt>
                <c:pt idx="2952">
                  <c:v>828.16700000000003</c:v>
                </c:pt>
                <c:pt idx="2953">
                  <c:v>822.73500000000001</c:v>
                </c:pt>
                <c:pt idx="2954">
                  <c:v>817.06899999999996</c:v>
                </c:pt>
                <c:pt idx="2955">
                  <c:v>811.19</c:v>
                </c:pt>
                <c:pt idx="2956">
                  <c:v>805.11699999999996</c:v>
                </c:pt>
                <c:pt idx="2957">
                  <c:v>798.87</c:v>
                </c:pt>
                <c:pt idx="2958">
                  <c:v>792.46600000000001</c:v>
                </c:pt>
                <c:pt idx="2959">
                  <c:v>785.923</c:v>
                </c:pt>
                <c:pt idx="2960">
                  <c:v>779.255</c:v>
                </c:pt>
                <c:pt idx="2961">
                  <c:v>772.47900000000004</c:v>
                </c:pt>
                <c:pt idx="2962">
                  <c:v>765.60900000000004</c:v>
                </c:pt>
                <c:pt idx="2963">
                  <c:v>758.65800000000002</c:v>
                </c:pt>
                <c:pt idx="2964">
                  <c:v>751.64099999999996</c:v>
                </c:pt>
                <c:pt idx="2965">
                  <c:v>744.56899999999996</c:v>
                </c:pt>
                <c:pt idx="2966">
                  <c:v>737.45299999999997</c:v>
                </c:pt>
                <c:pt idx="2967">
                  <c:v>730.303</c:v>
                </c:pt>
                <c:pt idx="2968">
                  <c:v>723.12900000000002</c:v>
                </c:pt>
                <c:pt idx="2969">
                  <c:v>715.93899999999996</c:v>
                </c:pt>
                <c:pt idx="2970">
                  <c:v>708.74199999999996</c:v>
                </c:pt>
                <c:pt idx="2971">
                  <c:v>701.54399999999998</c:v>
                </c:pt>
                <c:pt idx="2972">
                  <c:v>694.351</c:v>
                </c:pt>
                <c:pt idx="2973">
                  <c:v>687.17</c:v>
                </c:pt>
                <c:pt idx="2974">
                  <c:v>680.00599999999997</c:v>
                </c:pt>
                <c:pt idx="2975">
                  <c:v>672.86500000000001</c:v>
                </c:pt>
                <c:pt idx="2976">
                  <c:v>665.75</c:v>
                </c:pt>
                <c:pt idx="2977">
                  <c:v>658.66700000000003</c:v>
                </c:pt>
                <c:pt idx="2978">
                  <c:v>651.62</c:v>
                </c:pt>
                <c:pt idx="2979">
                  <c:v>644.61199999999997</c:v>
                </c:pt>
                <c:pt idx="2980">
                  <c:v>637.64700000000005</c:v>
                </c:pt>
                <c:pt idx="2981">
                  <c:v>630.72900000000004</c:v>
                </c:pt>
                <c:pt idx="2982">
                  <c:v>623.86099999999999</c:v>
                </c:pt>
                <c:pt idx="2983">
                  <c:v>617.04499999999996</c:v>
                </c:pt>
                <c:pt idx="2984">
                  <c:v>610.28399999999999</c:v>
                </c:pt>
                <c:pt idx="2985">
                  <c:v>603.58199999999999</c:v>
                </c:pt>
                <c:pt idx="2986">
                  <c:v>596.93899999999996</c:v>
                </c:pt>
                <c:pt idx="2987">
                  <c:v>590.36</c:v>
                </c:pt>
                <c:pt idx="2988">
                  <c:v>583.84500000000003</c:v>
                </c:pt>
                <c:pt idx="2989">
                  <c:v>577.39599999999996</c:v>
                </c:pt>
                <c:pt idx="2990">
                  <c:v>571.01599999999996</c:v>
                </c:pt>
                <c:pt idx="2991">
                  <c:v>564.70699999999999</c:v>
                </c:pt>
                <c:pt idx="2992">
                  <c:v>558.47</c:v>
                </c:pt>
                <c:pt idx="2993">
                  <c:v>552.30700000000002</c:v>
                </c:pt>
                <c:pt idx="2994">
                  <c:v>546.21900000000005</c:v>
                </c:pt>
                <c:pt idx="2995">
                  <c:v>540.20699999999999</c:v>
                </c:pt>
                <c:pt idx="2996">
                  <c:v>534.27300000000002</c:v>
                </c:pt>
                <c:pt idx="2997">
                  <c:v>528.41700000000003</c:v>
                </c:pt>
                <c:pt idx="2998">
                  <c:v>522.63900000000001</c:v>
                </c:pt>
                <c:pt idx="2999">
                  <c:v>516.94200000000001</c:v>
                </c:pt>
                <c:pt idx="3000">
                  <c:v>511.32400000000001</c:v>
                </c:pt>
                <c:pt idx="3001">
                  <c:v>505.78800000000001</c:v>
                </c:pt>
                <c:pt idx="3002">
                  <c:v>500.33199999999999</c:v>
                </c:pt>
                <c:pt idx="3003">
                  <c:v>494.95699999999999</c:v>
                </c:pt>
                <c:pt idx="3004">
                  <c:v>489.66300000000001</c:v>
                </c:pt>
                <c:pt idx="3005">
                  <c:v>484.45100000000002</c:v>
                </c:pt>
                <c:pt idx="3006">
                  <c:v>479.32</c:v>
                </c:pt>
                <c:pt idx="3007">
                  <c:v>474.27</c:v>
                </c:pt>
                <c:pt idx="3008">
                  <c:v>469.30200000000002</c:v>
                </c:pt>
                <c:pt idx="3009">
                  <c:v>464.41500000000002</c:v>
                </c:pt>
                <c:pt idx="3010">
                  <c:v>459.608</c:v>
                </c:pt>
                <c:pt idx="3011">
                  <c:v>454.88299999999998</c:v>
                </c:pt>
                <c:pt idx="3012">
                  <c:v>450.23700000000002</c:v>
                </c:pt>
                <c:pt idx="3013">
                  <c:v>445.67200000000003</c:v>
                </c:pt>
                <c:pt idx="3014">
                  <c:v>441.18599999999998</c:v>
                </c:pt>
                <c:pt idx="3015">
                  <c:v>436.779</c:v>
                </c:pt>
                <c:pt idx="3016">
                  <c:v>432.45100000000002</c:v>
                </c:pt>
                <c:pt idx="3017">
                  <c:v>428.202</c:v>
                </c:pt>
                <c:pt idx="3018">
                  <c:v>424.03100000000001</c:v>
                </c:pt>
                <c:pt idx="3019">
                  <c:v>419.93799999999999</c:v>
                </c:pt>
                <c:pt idx="3020">
                  <c:v>415.923</c:v>
                </c:pt>
                <c:pt idx="3021">
                  <c:v>411.98399999999998</c:v>
                </c:pt>
                <c:pt idx="3022">
                  <c:v>408.12299999999999</c:v>
                </c:pt>
                <c:pt idx="3023">
                  <c:v>404.33800000000002</c:v>
                </c:pt>
                <c:pt idx="3024">
                  <c:v>400.63</c:v>
                </c:pt>
                <c:pt idx="3025">
                  <c:v>396.99799999999999</c:v>
                </c:pt>
                <c:pt idx="3026">
                  <c:v>393.44299999999998</c:v>
                </c:pt>
                <c:pt idx="3027">
                  <c:v>389.96300000000002</c:v>
                </c:pt>
                <c:pt idx="3028">
                  <c:v>386.56099999999998</c:v>
                </c:pt>
                <c:pt idx="3029">
                  <c:v>383.23500000000001</c:v>
                </c:pt>
                <c:pt idx="3030">
                  <c:v>379.98599999999999</c:v>
                </c:pt>
                <c:pt idx="3031">
                  <c:v>376.81400000000002</c:v>
                </c:pt>
                <c:pt idx="3032">
                  <c:v>373.72</c:v>
                </c:pt>
                <c:pt idx="3033">
                  <c:v>370.70400000000001</c:v>
                </c:pt>
                <c:pt idx="3034">
                  <c:v>367.76799999999997</c:v>
                </c:pt>
                <c:pt idx="3035">
                  <c:v>364.911</c:v>
                </c:pt>
                <c:pt idx="3036">
                  <c:v>362.13400000000001</c:v>
                </c:pt>
                <c:pt idx="3037">
                  <c:v>359.43900000000002</c:v>
                </c:pt>
                <c:pt idx="3038">
                  <c:v>356.82600000000002</c:v>
                </c:pt>
                <c:pt idx="3039">
                  <c:v>354.29500000000002</c:v>
                </c:pt>
                <c:pt idx="3040">
                  <c:v>351.84800000000001</c:v>
                </c:pt>
                <c:pt idx="3041">
                  <c:v>349.48500000000001</c:v>
                </c:pt>
                <c:pt idx="3042">
                  <c:v>347.20600000000002</c:v>
                </c:pt>
                <c:pt idx="3043">
                  <c:v>345.01100000000002</c:v>
                </c:pt>
                <c:pt idx="3044">
                  <c:v>342.9</c:v>
                </c:pt>
                <c:pt idx="3045">
                  <c:v>340.87200000000001</c:v>
                </c:pt>
                <c:pt idx="3046">
                  <c:v>338.92500000000001</c:v>
                </c:pt>
                <c:pt idx="3047">
                  <c:v>337.05799999999999</c:v>
                </c:pt>
                <c:pt idx="3048">
                  <c:v>335.26799999999997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2C-4537-A8E1-75E24D364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0840"/>
        <c:axId val="351121232"/>
      </c:scatterChart>
      <c:valAx>
        <c:axId val="351120840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1232"/>
        <c:crossesAt val="0"/>
        <c:crossBetween val="midCat"/>
        <c:majorUnit val="5"/>
        <c:minorUnit val="1"/>
      </c:valAx>
      <c:valAx>
        <c:axId val="351121232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0840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7665870772060233"/>
          <c:y val="0.18961464829490773"/>
          <c:w val="0.21575683120350816"/>
          <c:h val="0.1030760323725277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9">
                  <c:v>0</c:v>
                </c:pt>
                <c:pt idx="1040">
                  <c:v>0.1</c:v>
                </c:pt>
                <c:pt idx="1041">
                  <c:v>0.2</c:v>
                </c:pt>
                <c:pt idx="1042">
                  <c:v>0.3</c:v>
                </c:pt>
                <c:pt idx="1043">
                  <c:v>0.4</c:v>
                </c:pt>
                <c:pt idx="1044">
                  <c:v>0.5</c:v>
                </c:pt>
                <c:pt idx="1045">
                  <c:v>0.6</c:v>
                </c:pt>
                <c:pt idx="1046">
                  <c:v>0.7</c:v>
                </c:pt>
                <c:pt idx="1047">
                  <c:v>0.8</c:v>
                </c:pt>
                <c:pt idx="1048">
                  <c:v>0.9</c:v>
                </c:pt>
                <c:pt idx="1049">
                  <c:v>1</c:v>
                </c:pt>
                <c:pt idx="1050">
                  <c:v>1.25</c:v>
                </c:pt>
                <c:pt idx="1051">
                  <c:v>1.5</c:v>
                </c:pt>
                <c:pt idx="1052">
                  <c:v>1.75</c:v>
                </c:pt>
                <c:pt idx="1053">
                  <c:v>2</c:v>
                </c:pt>
                <c:pt idx="1054">
                  <c:v>2.25</c:v>
                </c:pt>
                <c:pt idx="1055">
                  <c:v>2.5</c:v>
                </c:pt>
                <c:pt idx="1056">
                  <c:v>2.75</c:v>
                </c:pt>
                <c:pt idx="1057">
                  <c:v>3</c:v>
                </c:pt>
                <c:pt idx="1058">
                  <c:v>3.25</c:v>
                </c:pt>
                <c:pt idx="1059">
                  <c:v>3.5</c:v>
                </c:pt>
                <c:pt idx="1060">
                  <c:v>3.75</c:v>
                </c:pt>
                <c:pt idx="1061">
                  <c:v>4</c:v>
                </c:pt>
                <c:pt idx="1062">
                  <c:v>5</c:v>
                </c:pt>
                <c:pt idx="1063">
                  <c:v>6</c:v>
                </c:pt>
                <c:pt idx="1064">
                  <c:v>7</c:v>
                </c:pt>
                <c:pt idx="1065">
                  <c:v>8</c:v>
                </c:pt>
                <c:pt idx="1066">
                  <c:v>9</c:v>
                </c:pt>
                <c:pt idx="1067">
                  <c:v>10</c:v>
                </c:pt>
                <c:pt idx="1068">
                  <c:v>11</c:v>
                </c:pt>
                <c:pt idx="1069">
                  <c:v>12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16</c:v>
                </c:pt>
                <c:pt idx="1074">
                  <c:v>17</c:v>
                </c:pt>
                <c:pt idx="1075">
                  <c:v>18</c:v>
                </c:pt>
                <c:pt idx="1076">
                  <c:v>19</c:v>
                </c:pt>
                <c:pt idx="1077">
                  <c:v>20</c:v>
                </c:pt>
                <c:pt idx="1078">
                  <c:v>21</c:v>
                </c:pt>
                <c:pt idx="1079">
                  <c:v>22</c:v>
                </c:pt>
                <c:pt idx="1080">
                  <c:v>23</c:v>
                </c:pt>
                <c:pt idx="1081">
                  <c:v>24</c:v>
                </c:pt>
                <c:pt idx="1082">
                  <c:v>25</c:v>
                </c:pt>
                <c:pt idx="1083">
                  <c:v>26</c:v>
                </c:pt>
                <c:pt idx="1084">
                  <c:v>27</c:v>
                </c:pt>
                <c:pt idx="1085">
                  <c:v>28</c:v>
                </c:pt>
                <c:pt idx="1086">
                  <c:v>29</c:v>
                </c:pt>
                <c:pt idx="1087">
                  <c:v>30</c:v>
                </c:pt>
                <c:pt idx="1088">
                  <c:v>31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6">
                  <c:v>8</c:v>
                </c:pt>
                <c:pt idx="1117">
                  <c:v>9</c:v>
                </c:pt>
                <c:pt idx="1118">
                  <c:v>10</c:v>
                </c:pt>
                <c:pt idx="1119">
                  <c:v>11</c:v>
                </c:pt>
                <c:pt idx="1120">
                  <c:v>12</c:v>
                </c:pt>
                <c:pt idx="1121">
                  <c:v>13</c:v>
                </c:pt>
                <c:pt idx="1122">
                  <c:v>14</c:v>
                </c:pt>
                <c:pt idx="1123">
                  <c:v>15</c:v>
                </c:pt>
                <c:pt idx="1124">
                  <c:v>16</c:v>
                </c:pt>
                <c:pt idx="1125">
                  <c:v>17</c:v>
                </c:pt>
                <c:pt idx="1126">
                  <c:v>18</c:v>
                </c:pt>
                <c:pt idx="1127">
                  <c:v>19</c:v>
                </c:pt>
                <c:pt idx="1128">
                  <c:v>20</c:v>
                </c:pt>
                <c:pt idx="1129">
                  <c:v>21</c:v>
                </c:pt>
                <c:pt idx="1130">
                  <c:v>22</c:v>
                </c:pt>
                <c:pt idx="1131">
                  <c:v>23</c:v>
                </c:pt>
                <c:pt idx="1132">
                  <c:v>24</c:v>
                </c:pt>
                <c:pt idx="1133">
                  <c:v>25</c:v>
                </c:pt>
                <c:pt idx="1134">
                  <c:v>26</c:v>
                </c:pt>
                <c:pt idx="1136">
                  <c:v>0</c:v>
                </c:pt>
                <c:pt idx="1137">
                  <c:v>0.1</c:v>
                </c:pt>
                <c:pt idx="1138">
                  <c:v>0.2</c:v>
                </c:pt>
                <c:pt idx="1139">
                  <c:v>0.3</c:v>
                </c:pt>
                <c:pt idx="1140">
                  <c:v>0.4</c:v>
                </c:pt>
                <c:pt idx="1141">
                  <c:v>0.5</c:v>
                </c:pt>
                <c:pt idx="1142">
                  <c:v>0.6</c:v>
                </c:pt>
                <c:pt idx="1143">
                  <c:v>0.7</c:v>
                </c:pt>
                <c:pt idx="1144">
                  <c:v>0.8</c:v>
                </c:pt>
                <c:pt idx="1145">
                  <c:v>0.9</c:v>
                </c:pt>
                <c:pt idx="1146">
                  <c:v>1</c:v>
                </c:pt>
                <c:pt idx="1147">
                  <c:v>1.25</c:v>
                </c:pt>
                <c:pt idx="1148">
                  <c:v>1.5</c:v>
                </c:pt>
                <c:pt idx="1149">
                  <c:v>1.75</c:v>
                </c:pt>
                <c:pt idx="1150">
                  <c:v>2</c:v>
                </c:pt>
                <c:pt idx="1151">
                  <c:v>2.25</c:v>
                </c:pt>
                <c:pt idx="1152">
                  <c:v>2.5</c:v>
                </c:pt>
                <c:pt idx="1153">
                  <c:v>2.75</c:v>
                </c:pt>
                <c:pt idx="1154">
                  <c:v>3</c:v>
                </c:pt>
                <c:pt idx="1155">
                  <c:v>3.25</c:v>
                </c:pt>
                <c:pt idx="1156">
                  <c:v>3.5</c:v>
                </c:pt>
                <c:pt idx="1157">
                  <c:v>3.75</c:v>
                </c:pt>
                <c:pt idx="1158">
                  <c:v>4</c:v>
                </c:pt>
                <c:pt idx="1159">
                  <c:v>5</c:v>
                </c:pt>
                <c:pt idx="1160">
                  <c:v>6</c:v>
                </c:pt>
                <c:pt idx="1161">
                  <c:v>7</c:v>
                </c:pt>
                <c:pt idx="1162">
                  <c:v>8</c:v>
                </c:pt>
                <c:pt idx="1163">
                  <c:v>9</c:v>
                </c:pt>
                <c:pt idx="1164">
                  <c:v>10</c:v>
                </c:pt>
                <c:pt idx="1165">
                  <c:v>11</c:v>
                </c:pt>
                <c:pt idx="1166">
                  <c:v>12</c:v>
                </c:pt>
                <c:pt idx="1167">
                  <c:v>13</c:v>
                </c:pt>
                <c:pt idx="1168">
                  <c:v>14</c:v>
                </c:pt>
                <c:pt idx="1169">
                  <c:v>15</c:v>
                </c:pt>
                <c:pt idx="1170">
                  <c:v>16</c:v>
                </c:pt>
                <c:pt idx="1171">
                  <c:v>17</c:v>
                </c:pt>
                <c:pt idx="1172">
                  <c:v>18</c:v>
                </c:pt>
                <c:pt idx="1173">
                  <c:v>19</c:v>
                </c:pt>
                <c:pt idx="1174">
                  <c:v>20</c:v>
                </c:pt>
                <c:pt idx="1175">
                  <c:v>21</c:v>
                </c:pt>
                <c:pt idx="1177">
                  <c:v>0</c:v>
                </c:pt>
                <c:pt idx="1178">
                  <c:v>0.1</c:v>
                </c:pt>
                <c:pt idx="1179">
                  <c:v>0.2</c:v>
                </c:pt>
                <c:pt idx="1180">
                  <c:v>0.3</c:v>
                </c:pt>
                <c:pt idx="1181">
                  <c:v>0.4</c:v>
                </c:pt>
                <c:pt idx="1182">
                  <c:v>0.5</c:v>
                </c:pt>
                <c:pt idx="1183">
                  <c:v>0.6</c:v>
                </c:pt>
                <c:pt idx="1184">
                  <c:v>0.7</c:v>
                </c:pt>
                <c:pt idx="1185">
                  <c:v>0.8</c:v>
                </c:pt>
                <c:pt idx="1186">
                  <c:v>0.9</c:v>
                </c:pt>
                <c:pt idx="1187">
                  <c:v>1</c:v>
                </c:pt>
                <c:pt idx="1188">
                  <c:v>1.25</c:v>
                </c:pt>
                <c:pt idx="1189">
                  <c:v>1.5</c:v>
                </c:pt>
                <c:pt idx="1190">
                  <c:v>1.75</c:v>
                </c:pt>
                <c:pt idx="1191">
                  <c:v>2</c:v>
                </c:pt>
                <c:pt idx="1192">
                  <c:v>2.25</c:v>
                </c:pt>
                <c:pt idx="1193">
                  <c:v>2.5</c:v>
                </c:pt>
                <c:pt idx="1194">
                  <c:v>2.75</c:v>
                </c:pt>
                <c:pt idx="1195">
                  <c:v>3</c:v>
                </c:pt>
                <c:pt idx="1196">
                  <c:v>3.25</c:v>
                </c:pt>
                <c:pt idx="1197">
                  <c:v>3.5</c:v>
                </c:pt>
                <c:pt idx="1198">
                  <c:v>3.75</c:v>
                </c:pt>
                <c:pt idx="1199">
                  <c:v>4</c:v>
                </c:pt>
                <c:pt idx="1200">
                  <c:v>5</c:v>
                </c:pt>
                <c:pt idx="1201">
                  <c:v>6</c:v>
                </c:pt>
                <c:pt idx="1202">
                  <c:v>7</c:v>
                </c:pt>
                <c:pt idx="1203">
                  <c:v>8</c:v>
                </c:pt>
                <c:pt idx="1204">
                  <c:v>9</c:v>
                </c:pt>
                <c:pt idx="1205">
                  <c:v>10</c:v>
                </c:pt>
                <c:pt idx="1206">
                  <c:v>11</c:v>
                </c:pt>
                <c:pt idx="1207">
                  <c:v>12</c:v>
                </c:pt>
                <c:pt idx="1208">
                  <c:v>13</c:v>
                </c:pt>
                <c:pt idx="1209">
                  <c:v>14</c:v>
                </c:pt>
                <c:pt idx="1210">
                  <c:v>15</c:v>
                </c:pt>
                <c:pt idx="1211">
                  <c:v>16</c:v>
                </c:pt>
                <c:pt idx="1212">
                  <c:v>17</c:v>
                </c:pt>
                <c:pt idx="1213">
                  <c:v>18</c:v>
                </c:pt>
                <c:pt idx="1214">
                  <c:v>19</c:v>
                </c:pt>
                <c:pt idx="1215">
                  <c:v>20</c:v>
                </c:pt>
                <c:pt idx="1217">
                  <c:v>0</c:v>
                </c:pt>
                <c:pt idx="1218">
                  <c:v>0.1</c:v>
                </c:pt>
                <c:pt idx="1219">
                  <c:v>0.2</c:v>
                </c:pt>
                <c:pt idx="1220">
                  <c:v>0.3</c:v>
                </c:pt>
                <c:pt idx="1221">
                  <c:v>0.4</c:v>
                </c:pt>
                <c:pt idx="1222">
                  <c:v>0.5</c:v>
                </c:pt>
                <c:pt idx="1223">
                  <c:v>0.6</c:v>
                </c:pt>
                <c:pt idx="1224">
                  <c:v>0.7</c:v>
                </c:pt>
                <c:pt idx="1225">
                  <c:v>0.8</c:v>
                </c:pt>
                <c:pt idx="1226">
                  <c:v>0.9</c:v>
                </c:pt>
                <c:pt idx="1227">
                  <c:v>1</c:v>
                </c:pt>
                <c:pt idx="1228">
                  <c:v>1.25</c:v>
                </c:pt>
                <c:pt idx="1229">
                  <c:v>1.5</c:v>
                </c:pt>
                <c:pt idx="1230">
                  <c:v>1.75</c:v>
                </c:pt>
                <c:pt idx="1231">
                  <c:v>2</c:v>
                </c:pt>
                <c:pt idx="1232">
                  <c:v>2.25</c:v>
                </c:pt>
                <c:pt idx="1233">
                  <c:v>2.5</c:v>
                </c:pt>
                <c:pt idx="1234">
                  <c:v>2.75</c:v>
                </c:pt>
                <c:pt idx="1235">
                  <c:v>3</c:v>
                </c:pt>
                <c:pt idx="1236">
                  <c:v>3.25</c:v>
                </c:pt>
                <c:pt idx="1237">
                  <c:v>3.5</c:v>
                </c:pt>
                <c:pt idx="1238">
                  <c:v>3.75</c:v>
                </c:pt>
                <c:pt idx="1239">
                  <c:v>4</c:v>
                </c:pt>
                <c:pt idx="1240">
                  <c:v>5</c:v>
                </c:pt>
                <c:pt idx="1241">
                  <c:v>6</c:v>
                </c:pt>
                <c:pt idx="1242">
                  <c:v>7</c:v>
                </c:pt>
                <c:pt idx="1243">
                  <c:v>8</c:v>
                </c:pt>
                <c:pt idx="1244">
                  <c:v>9</c:v>
                </c:pt>
                <c:pt idx="1245">
                  <c:v>10</c:v>
                </c:pt>
                <c:pt idx="1246">
                  <c:v>11</c:v>
                </c:pt>
                <c:pt idx="1247">
                  <c:v>12</c:v>
                </c:pt>
                <c:pt idx="1248">
                  <c:v>13</c:v>
                </c:pt>
                <c:pt idx="1249">
                  <c:v>14</c:v>
                </c:pt>
                <c:pt idx="1250">
                  <c:v>15</c:v>
                </c:pt>
                <c:pt idx="1251">
                  <c:v>16</c:v>
                </c:pt>
                <c:pt idx="1252">
                  <c:v>17</c:v>
                </c:pt>
                <c:pt idx="1254">
                  <c:v>0</c:v>
                </c:pt>
                <c:pt idx="1255">
                  <c:v>0.1</c:v>
                </c:pt>
                <c:pt idx="1256">
                  <c:v>0.2</c:v>
                </c:pt>
                <c:pt idx="1257">
                  <c:v>0.3</c:v>
                </c:pt>
                <c:pt idx="1258">
                  <c:v>0.4</c:v>
                </c:pt>
                <c:pt idx="1259">
                  <c:v>0.5</c:v>
                </c:pt>
                <c:pt idx="1260">
                  <c:v>0.6</c:v>
                </c:pt>
                <c:pt idx="1261">
                  <c:v>0.7</c:v>
                </c:pt>
                <c:pt idx="1262">
                  <c:v>0.8</c:v>
                </c:pt>
                <c:pt idx="1263">
                  <c:v>0.9</c:v>
                </c:pt>
                <c:pt idx="1264">
                  <c:v>1</c:v>
                </c:pt>
                <c:pt idx="1265">
                  <c:v>1.25</c:v>
                </c:pt>
                <c:pt idx="1266">
                  <c:v>1.5</c:v>
                </c:pt>
                <c:pt idx="1267">
                  <c:v>1.75</c:v>
                </c:pt>
                <c:pt idx="1268">
                  <c:v>2</c:v>
                </c:pt>
                <c:pt idx="1269">
                  <c:v>2.25</c:v>
                </c:pt>
                <c:pt idx="1270">
                  <c:v>2.5</c:v>
                </c:pt>
                <c:pt idx="1271">
                  <c:v>2.75</c:v>
                </c:pt>
                <c:pt idx="1272">
                  <c:v>3</c:v>
                </c:pt>
                <c:pt idx="1273">
                  <c:v>3.25</c:v>
                </c:pt>
                <c:pt idx="1274">
                  <c:v>3.5</c:v>
                </c:pt>
                <c:pt idx="1275">
                  <c:v>3.75</c:v>
                </c:pt>
                <c:pt idx="1276">
                  <c:v>4</c:v>
                </c:pt>
                <c:pt idx="1277">
                  <c:v>5</c:v>
                </c:pt>
                <c:pt idx="1278">
                  <c:v>6</c:v>
                </c:pt>
                <c:pt idx="1279">
                  <c:v>7</c:v>
                </c:pt>
                <c:pt idx="1280">
                  <c:v>8</c:v>
                </c:pt>
                <c:pt idx="1281">
                  <c:v>9</c:v>
                </c:pt>
                <c:pt idx="1282">
                  <c:v>10</c:v>
                </c:pt>
                <c:pt idx="1283">
                  <c:v>11</c:v>
                </c:pt>
                <c:pt idx="1284">
                  <c:v>12</c:v>
                </c:pt>
                <c:pt idx="1285">
                  <c:v>13</c:v>
                </c:pt>
                <c:pt idx="1286">
                  <c:v>14</c:v>
                </c:pt>
                <c:pt idx="1287">
                  <c:v>15</c:v>
                </c:pt>
                <c:pt idx="1288">
                  <c:v>16</c:v>
                </c:pt>
                <c:pt idx="1290">
                  <c:v>0</c:v>
                </c:pt>
                <c:pt idx="1291">
                  <c:v>0.1</c:v>
                </c:pt>
                <c:pt idx="1292">
                  <c:v>0.2</c:v>
                </c:pt>
                <c:pt idx="1293">
                  <c:v>0.3</c:v>
                </c:pt>
                <c:pt idx="1294">
                  <c:v>0.4</c:v>
                </c:pt>
                <c:pt idx="1295">
                  <c:v>0.5</c:v>
                </c:pt>
                <c:pt idx="1296">
                  <c:v>0.6</c:v>
                </c:pt>
                <c:pt idx="1297">
                  <c:v>0.7</c:v>
                </c:pt>
                <c:pt idx="1298">
                  <c:v>0.8</c:v>
                </c:pt>
                <c:pt idx="1299">
                  <c:v>0.9</c:v>
                </c:pt>
                <c:pt idx="1300">
                  <c:v>1</c:v>
                </c:pt>
                <c:pt idx="1301">
                  <c:v>1.25</c:v>
                </c:pt>
                <c:pt idx="1302">
                  <c:v>1.5</c:v>
                </c:pt>
                <c:pt idx="1303">
                  <c:v>1.75</c:v>
                </c:pt>
                <c:pt idx="1304">
                  <c:v>2</c:v>
                </c:pt>
                <c:pt idx="1305">
                  <c:v>2.25</c:v>
                </c:pt>
                <c:pt idx="1306">
                  <c:v>2.5</c:v>
                </c:pt>
                <c:pt idx="1307">
                  <c:v>2.75</c:v>
                </c:pt>
                <c:pt idx="1308">
                  <c:v>3</c:v>
                </c:pt>
                <c:pt idx="1309">
                  <c:v>3.25</c:v>
                </c:pt>
                <c:pt idx="1310">
                  <c:v>3.5</c:v>
                </c:pt>
                <c:pt idx="1311">
                  <c:v>3.75</c:v>
                </c:pt>
                <c:pt idx="1312">
                  <c:v>4</c:v>
                </c:pt>
                <c:pt idx="1313">
                  <c:v>5</c:v>
                </c:pt>
                <c:pt idx="1314">
                  <c:v>6</c:v>
                </c:pt>
                <c:pt idx="1315">
                  <c:v>7</c:v>
                </c:pt>
                <c:pt idx="1316">
                  <c:v>8</c:v>
                </c:pt>
                <c:pt idx="1317">
                  <c:v>9</c:v>
                </c:pt>
                <c:pt idx="1318">
                  <c:v>10</c:v>
                </c:pt>
                <c:pt idx="1319">
                  <c:v>11</c:v>
                </c:pt>
                <c:pt idx="1320">
                  <c:v>12</c:v>
                </c:pt>
                <c:pt idx="1321">
                  <c:v>13</c:v>
                </c:pt>
                <c:pt idx="1322">
                  <c:v>14</c:v>
                </c:pt>
                <c:pt idx="1324">
                  <c:v>0.6</c:v>
                </c:pt>
                <c:pt idx="1325">
                  <c:v>0.7</c:v>
                </c:pt>
                <c:pt idx="1326">
                  <c:v>0.8</c:v>
                </c:pt>
                <c:pt idx="1327">
                  <c:v>0.9</c:v>
                </c:pt>
                <c:pt idx="1328">
                  <c:v>1</c:v>
                </c:pt>
                <c:pt idx="1329">
                  <c:v>1.25</c:v>
                </c:pt>
                <c:pt idx="1330">
                  <c:v>1.5</c:v>
                </c:pt>
                <c:pt idx="1331">
                  <c:v>1.75</c:v>
                </c:pt>
                <c:pt idx="1332">
                  <c:v>2</c:v>
                </c:pt>
                <c:pt idx="1333">
                  <c:v>2.25</c:v>
                </c:pt>
                <c:pt idx="1334">
                  <c:v>2.5</c:v>
                </c:pt>
                <c:pt idx="1335">
                  <c:v>2.75</c:v>
                </c:pt>
                <c:pt idx="1336">
                  <c:v>3</c:v>
                </c:pt>
                <c:pt idx="1337">
                  <c:v>3.25</c:v>
                </c:pt>
                <c:pt idx="1338">
                  <c:v>3.5</c:v>
                </c:pt>
                <c:pt idx="1339">
                  <c:v>3.75</c:v>
                </c:pt>
                <c:pt idx="1340">
                  <c:v>4</c:v>
                </c:pt>
                <c:pt idx="1341">
                  <c:v>5</c:v>
                </c:pt>
                <c:pt idx="1342">
                  <c:v>6</c:v>
                </c:pt>
                <c:pt idx="1343">
                  <c:v>7</c:v>
                </c:pt>
                <c:pt idx="1344">
                  <c:v>8</c:v>
                </c:pt>
                <c:pt idx="1345">
                  <c:v>9</c:v>
                </c:pt>
                <c:pt idx="1346">
                  <c:v>10</c:v>
                </c:pt>
                <c:pt idx="1347">
                  <c:v>11</c:v>
                </c:pt>
                <c:pt idx="1348">
                  <c:v>12</c:v>
                </c:pt>
                <c:pt idx="1349">
                  <c:v>13</c:v>
                </c:pt>
                <c:pt idx="1351">
                  <c:v>1.75</c:v>
                </c:pt>
                <c:pt idx="1352">
                  <c:v>2</c:v>
                </c:pt>
                <c:pt idx="1353">
                  <c:v>2.25</c:v>
                </c:pt>
                <c:pt idx="1354">
                  <c:v>2.5</c:v>
                </c:pt>
                <c:pt idx="1355">
                  <c:v>2.75</c:v>
                </c:pt>
                <c:pt idx="1356">
                  <c:v>3</c:v>
                </c:pt>
                <c:pt idx="1357">
                  <c:v>3.25</c:v>
                </c:pt>
                <c:pt idx="1358">
                  <c:v>3.5</c:v>
                </c:pt>
                <c:pt idx="1359">
                  <c:v>3.75</c:v>
                </c:pt>
                <c:pt idx="1360">
                  <c:v>4</c:v>
                </c:pt>
                <c:pt idx="1361">
                  <c:v>5</c:v>
                </c:pt>
                <c:pt idx="1362">
                  <c:v>6</c:v>
                </c:pt>
                <c:pt idx="1363">
                  <c:v>7</c:v>
                </c:pt>
                <c:pt idx="1364">
                  <c:v>8</c:v>
                </c:pt>
                <c:pt idx="1365">
                  <c:v>9</c:v>
                </c:pt>
                <c:pt idx="1366">
                  <c:v>10</c:v>
                </c:pt>
                <c:pt idx="1367">
                  <c:v>11</c:v>
                </c:pt>
                <c:pt idx="1368">
                  <c:v>12</c:v>
                </c:pt>
                <c:pt idx="1370">
                  <c:v>3.25</c:v>
                </c:pt>
                <c:pt idx="1371">
                  <c:v>3.5</c:v>
                </c:pt>
                <c:pt idx="1372">
                  <c:v>3.75</c:v>
                </c:pt>
                <c:pt idx="1373">
                  <c:v>4</c:v>
                </c:pt>
                <c:pt idx="1374">
                  <c:v>5</c:v>
                </c:pt>
                <c:pt idx="1375">
                  <c:v>6</c:v>
                </c:pt>
                <c:pt idx="1376">
                  <c:v>7</c:v>
                </c:pt>
                <c:pt idx="1377">
                  <c:v>8</c:v>
                </c:pt>
                <c:pt idx="1378">
                  <c:v>9</c:v>
                </c:pt>
                <c:pt idx="1379">
                  <c:v>10</c:v>
                </c:pt>
                <c:pt idx="1380">
                  <c:v>11</c:v>
                </c:pt>
                <c:pt idx="1381">
                  <c:v>12</c:v>
                </c:pt>
              </c:numCache>
            </c:numRef>
          </c:xVal>
          <c:yVal>
            <c:numRef>
              <c:f>'0c'!$E$129:$E$1795</c:f>
              <c:numCache>
                <c:formatCode>0.00E+00</c:formatCode>
                <c:ptCount val="1667"/>
                <c:pt idx="0">
                  <c:v>-8.7199999999999997E-7</c:v>
                </c:pt>
                <c:pt idx="1">
                  <c:v>-6.8000000000000005E-7</c:v>
                </c:pt>
                <c:pt idx="2">
                  <c:v>-5.0400000000000007E-7</c:v>
                </c:pt>
                <c:pt idx="3">
                  <c:v>-4.0000000000000003E-7</c:v>
                </c:pt>
                <c:pt idx="4">
                  <c:v>-2.9999999999999999E-7</c:v>
                </c:pt>
                <c:pt idx="5">
                  <c:v>-2.04E-7</c:v>
                </c:pt>
                <c:pt idx="6">
                  <c:v>-1.2800000000000001E-7</c:v>
                </c:pt>
                <c:pt idx="7">
                  <c:v>-4.4000000000000004E-8</c:v>
                </c:pt>
                <c:pt idx="8">
                  <c:v>4.4000000000000004E-8</c:v>
                </c:pt>
                <c:pt idx="9">
                  <c:v>1.2800000000000001E-7</c:v>
                </c:pt>
                <c:pt idx="10">
                  <c:v>2.1199999999999999E-7</c:v>
                </c:pt>
                <c:pt idx="11">
                  <c:v>4.2E-7</c:v>
                </c:pt>
                <c:pt idx="12">
                  <c:v>6.8400000000000004E-7</c:v>
                </c:pt>
                <c:pt idx="13">
                  <c:v>9.7599999999999985E-7</c:v>
                </c:pt>
                <c:pt idx="14">
                  <c:v>1.328E-6</c:v>
                </c:pt>
                <c:pt idx="15">
                  <c:v>1.736E-6</c:v>
                </c:pt>
                <c:pt idx="16">
                  <c:v>2.244E-6</c:v>
                </c:pt>
                <c:pt idx="17">
                  <c:v>2.8119999999999999E-6</c:v>
                </c:pt>
                <c:pt idx="18">
                  <c:v>3.4640000000000002E-6</c:v>
                </c:pt>
                <c:pt idx="19">
                  <c:v>4.216E-6</c:v>
                </c:pt>
                <c:pt idx="20">
                  <c:v>5.0520000000000001E-6</c:v>
                </c:pt>
                <c:pt idx="21">
                  <c:v>5.976E-6</c:v>
                </c:pt>
                <c:pt idx="22">
                  <c:v>7.0200000000000006E-6</c:v>
                </c:pt>
                <c:pt idx="23">
                  <c:v>1.2903999999999999E-5</c:v>
                </c:pt>
                <c:pt idx="24">
                  <c:v>2.0931999999999999E-5</c:v>
                </c:pt>
                <c:pt idx="25">
                  <c:v>3.0859999999999999E-5</c:v>
                </c:pt>
                <c:pt idx="26">
                  <c:v>4.2511999999999995E-5</c:v>
                </c:pt>
                <c:pt idx="27">
                  <c:v>5.4836000000000001E-5</c:v>
                </c:pt>
                <c:pt idx="28">
                  <c:v>6.6940000000000006E-5</c:v>
                </c:pt>
                <c:pt idx="29">
                  <c:v>7.8608000000000004E-5</c:v>
                </c:pt>
                <c:pt idx="30">
                  <c:v>8.9084000000000003E-5</c:v>
                </c:pt>
                <c:pt idx="31">
                  <c:v>9.809599999999999E-5</c:v>
                </c:pt>
                <c:pt idx="32">
                  <c:v>1.07496E-4</c:v>
                </c:pt>
                <c:pt idx="33">
                  <c:v>1.17136E-4</c:v>
                </c:pt>
                <c:pt idx="34">
                  <c:v>1.2684799999999999E-4</c:v>
                </c:pt>
                <c:pt idx="35">
                  <c:v>1.3806799999999998E-4</c:v>
                </c:pt>
                <c:pt idx="36">
                  <c:v>1.4902000000000001E-4</c:v>
                </c:pt>
                <c:pt idx="37">
                  <c:v>1.60588E-4</c:v>
                </c:pt>
                <c:pt idx="38">
                  <c:v>1.7349600000000001E-4</c:v>
                </c:pt>
                <c:pt idx="39">
                  <c:v>1.8617999999999998E-4</c:v>
                </c:pt>
                <c:pt idx="40">
                  <c:v>1.8414400000000002E-4</c:v>
                </c:pt>
                <c:pt idx="41">
                  <c:v>2.1427600000000001E-4</c:v>
                </c:pt>
                <c:pt idx="42">
                  <c:v>2.2859599999999999E-4</c:v>
                </c:pt>
                <c:pt idx="43">
                  <c:v>2.4378399999999998E-4</c:v>
                </c:pt>
                <c:pt idx="44">
                  <c:v>2.6031199999999996E-4</c:v>
                </c:pt>
                <c:pt idx="45">
                  <c:v>2.7603999999999997E-4</c:v>
                </c:pt>
                <c:pt idx="46">
                  <c:v>2.9297600000000002E-4</c:v>
                </c:pt>
                <c:pt idx="47">
                  <c:v>3.1016799999999999E-4</c:v>
                </c:pt>
                <c:pt idx="48">
                  <c:v>3.2978399999999996E-4</c:v>
                </c:pt>
                <c:pt idx="49">
                  <c:v>3.4761999999999998E-4</c:v>
                </c:pt>
                <c:pt idx="50">
                  <c:v>3.6731599999999996E-4</c:v>
                </c:pt>
                <c:pt idx="51">
                  <c:v>3.8811200000000003E-4</c:v>
                </c:pt>
                <c:pt idx="52">
                  <c:v>4.0719999999999998E-4</c:v>
                </c:pt>
                <c:pt idx="53">
                  <c:v>4.2936E-4</c:v>
                </c:pt>
                <c:pt idx="54">
                  <c:v>4.5019999999999999E-4</c:v>
                </c:pt>
                <c:pt idx="55">
                  <c:v>4.7291999999999999E-4</c:v>
                </c:pt>
                <c:pt idx="56">
                  <c:v>4.9459999999999999E-4</c:v>
                </c:pt>
                <c:pt idx="57">
                  <c:v>5.1687999999999994E-4</c:v>
                </c:pt>
                <c:pt idx="58">
                  <c:v>5.4100000000000003E-4</c:v>
                </c:pt>
                <c:pt idx="59">
                  <c:v>5.6287999999999998E-4</c:v>
                </c:pt>
                <c:pt idx="60">
                  <c:v>5.8796E-4</c:v>
                </c:pt>
                <c:pt idx="61">
                  <c:v>6.1187999999999998E-4</c:v>
                </c:pt>
                <c:pt idx="62">
                  <c:v>6.3667999999999993E-4</c:v>
                </c:pt>
                <c:pt idx="63">
                  <c:v>6.6228000000000001E-4</c:v>
                </c:pt>
                <c:pt idx="64">
                  <c:v>6.8612000000000002E-4</c:v>
                </c:pt>
                <c:pt idx="65">
                  <c:v>7.1452000000000006E-4</c:v>
                </c:pt>
                <c:pt idx="66">
                  <c:v>7.4120000000000002E-4</c:v>
                </c:pt>
                <c:pt idx="67">
                  <c:v>7.6787999999999997E-4</c:v>
                </c:pt>
                <c:pt idx="68">
                  <c:v>7.9359999999999999E-4</c:v>
                </c:pt>
                <c:pt idx="69">
                  <c:v>0</c:v>
                </c:pt>
                <c:pt idx="70">
                  <c:v>-7.8800000000000002E-7</c:v>
                </c:pt>
                <c:pt idx="71">
                  <c:v>-5.9999999999999997E-7</c:v>
                </c:pt>
                <c:pt idx="72">
                  <c:v>-4.7200000000000004E-7</c:v>
                </c:pt>
                <c:pt idx="73">
                  <c:v>-3.6399999999999998E-7</c:v>
                </c:pt>
                <c:pt idx="74">
                  <c:v>-2.9999999999999999E-7</c:v>
                </c:pt>
                <c:pt idx="75">
                  <c:v>-2.2799999999999998E-7</c:v>
                </c:pt>
                <c:pt idx="76">
                  <c:v>-1.7600000000000001E-7</c:v>
                </c:pt>
                <c:pt idx="77">
                  <c:v>-1.24E-7</c:v>
                </c:pt>
                <c:pt idx="78">
                  <c:v>-6.8E-8</c:v>
                </c:pt>
                <c:pt idx="79">
                  <c:v>-1.2E-8</c:v>
                </c:pt>
                <c:pt idx="80">
                  <c:v>4.4000000000000004E-8</c:v>
                </c:pt>
                <c:pt idx="81">
                  <c:v>1.9600000000000001E-7</c:v>
                </c:pt>
                <c:pt idx="82">
                  <c:v>3.5999999999999999E-7</c:v>
                </c:pt>
                <c:pt idx="83">
                  <c:v>5.6000000000000004E-7</c:v>
                </c:pt>
                <c:pt idx="84">
                  <c:v>8.2400000000000007E-7</c:v>
                </c:pt>
                <c:pt idx="85">
                  <c:v>1.1120000000000001E-6</c:v>
                </c:pt>
                <c:pt idx="86">
                  <c:v>1.4559999999999999E-6</c:v>
                </c:pt>
                <c:pt idx="87">
                  <c:v>1.8880000000000002E-6</c:v>
                </c:pt>
                <c:pt idx="88">
                  <c:v>2.3520000000000001E-6</c:v>
                </c:pt>
                <c:pt idx="89">
                  <c:v>2.8959999999999999E-6</c:v>
                </c:pt>
                <c:pt idx="90">
                  <c:v>3.5440000000000003E-6</c:v>
                </c:pt>
                <c:pt idx="91">
                  <c:v>4.2520000000000001E-6</c:v>
                </c:pt>
                <c:pt idx="92">
                  <c:v>5.0760000000000002E-6</c:v>
                </c:pt>
                <c:pt idx="93">
                  <c:v>9.7440000000000002E-6</c:v>
                </c:pt>
                <c:pt idx="94">
                  <c:v>1.6304000000000002E-5</c:v>
                </c:pt>
                <c:pt idx="95">
                  <c:v>2.4952000000000001E-5</c:v>
                </c:pt>
                <c:pt idx="96">
                  <c:v>3.5271999999999997E-5</c:v>
                </c:pt>
                <c:pt idx="97">
                  <c:v>4.6655999999999995E-5</c:v>
                </c:pt>
                <c:pt idx="98">
                  <c:v>5.8511999999999998E-5</c:v>
                </c:pt>
                <c:pt idx="99">
                  <c:v>6.9859999999999999E-5</c:v>
                </c:pt>
                <c:pt idx="100">
                  <c:v>7.9936000000000002E-5</c:v>
                </c:pt>
                <c:pt idx="101">
                  <c:v>8.9364000000000007E-5</c:v>
                </c:pt>
                <c:pt idx="102">
                  <c:v>9.8215999999999996E-5</c:v>
                </c:pt>
                <c:pt idx="103">
                  <c:v>1.07428E-4</c:v>
                </c:pt>
                <c:pt idx="104">
                  <c:v>1.1786400000000001E-4</c:v>
                </c:pt>
                <c:pt idx="105">
                  <c:v>1.2771199999999999E-4</c:v>
                </c:pt>
                <c:pt idx="106">
                  <c:v>1.3913200000000001E-4</c:v>
                </c:pt>
                <c:pt idx="107">
                  <c:v>1.5151999999999999E-4</c:v>
                </c:pt>
                <c:pt idx="108">
                  <c:v>1.6719600000000002E-4</c:v>
                </c:pt>
                <c:pt idx="109">
                  <c:v>1.8073200000000002E-4</c:v>
                </c:pt>
                <c:pt idx="110">
                  <c:v>1.7897200000000001E-4</c:v>
                </c:pt>
                <c:pt idx="111">
                  <c:v>2.0737200000000002E-4</c:v>
                </c:pt>
                <c:pt idx="112">
                  <c:v>2.2007599999999998E-4</c:v>
                </c:pt>
                <c:pt idx="113">
                  <c:v>2.35016E-4</c:v>
                </c:pt>
                <c:pt idx="114">
                  <c:v>2.5030000000000001E-4</c:v>
                </c:pt>
                <c:pt idx="115">
                  <c:v>2.6796799999999999E-4</c:v>
                </c:pt>
                <c:pt idx="116">
                  <c:v>2.8442000000000002E-4</c:v>
                </c:pt>
                <c:pt idx="117">
                  <c:v>3.0202800000000003E-4</c:v>
                </c:pt>
                <c:pt idx="118">
                  <c:v>3.1940400000000002E-4</c:v>
                </c:pt>
                <c:pt idx="119">
                  <c:v>3.3856799999999997E-4</c:v>
                </c:pt>
                <c:pt idx="120">
                  <c:v>3.5731600000000005E-4</c:v>
                </c:pt>
                <c:pt idx="121">
                  <c:v>3.7576799999999996E-4</c:v>
                </c:pt>
                <c:pt idx="122">
                  <c:v>3.9673200000000001E-4</c:v>
                </c:pt>
                <c:pt idx="123">
                  <c:v>4.1880000000000004E-4</c:v>
                </c:pt>
                <c:pt idx="124">
                  <c:v>4.3992E-4</c:v>
                </c:pt>
                <c:pt idx="125">
                  <c:v>4.6104000000000002E-4</c:v>
                </c:pt>
                <c:pt idx="126">
                  <c:v>4.8316000000000006E-4</c:v>
                </c:pt>
                <c:pt idx="127">
                  <c:v>5.0475999999999993E-4</c:v>
                </c:pt>
                <c:pt idx="128">
                  <c:v>5.2979999999999998E-4</c:v>
                </c:pt>
                <c:pt idx="129">
                  <c:v>5.5291999999999993E-4</c:v>
                </c:pt>
                <c:pt idx="130">
                  <c:v>5.7624E-4</c:v>
                </c:pt>
                <c:pt idx="131">
                  <c:v>5.9960000000000005E-4</c:v>
                </c:pt>
                <c:pt idx="132">
                  <c:v>6.2560000000000003E-4</c:v>
                </c:pt>
                <c:pt idx="133">
                  <c:v>6.5171999999999995E-4</c:v>
                </c:pt>
                <c:pt idx="134">
                  <c:v>6.7523999999999991E-4</c:v>
                </c:pt>
                <c:pt idx="135">
                  <c:v>7.0175999999999995E-4</c:v>
                </c:pt>
                <c:pt idx="136">
                  <c:v>7.2715999999999992E-4</c:v>
                </c:pt>
                <c:pt idx="137">
                  <c:v>7.5283999999999995E-4</c:v>
                </c:pt>
                <c:pt idx="138">
                  <c:v>7.7736000000000005E-4</c:v>
                </c:pt>
                <c:pt idx="139">
                  <c:v>0</c:v>
                </c:pt>
                <c:pt idx="140">
                  <c:v>-8.1999999999999998E-7</c:v>
                </c:pt>
                <c:pt idx="141">
                  <c:v>-6.0399999999999996E-7</c:v>
                </c:pt>
                <c:pt idx="142">
                  <c:v>-4.7999999999999996E-7</c:v>
                </c:pt>
                <c:pt idx="143">
                  <c:v>-3.7999999999999996E-7</c:v>
                </c:pt>
                <c:pt idx="144">
                  <c:v>-2.9200000000000002E-7</c:v>
                </c:pt>
                <c:pt idx="145">
                  <c:v>-2.3999999999999998E-7</c:v>
                </c:pt>
                <c:pt idx="146">
                  <c:v>-2.0800000000000001E-7</c:v>
                </c:pt>
                <c:pt idx="147">
                  <c:v>-1.68E-7</c:v>
                </c:pt>
                <c:pt idx="148">
                  <c:v>-1.1600000000000001E-7</c:v>
                </c:pt>
                <c:pt idx="149">
                  <c:v>-7.1999999999999996E-8</c:v>
                </c:pt>
                <c:pt idx="150">
                  <c:v>-2.7999999999999999E-8</c:v>
                </c:pt>
                <c:pt idx="151">
                  <c:v>6.8E-8</c:v>
                </c:pt>
                <c:pt idx="152">
                  <c:v>2.04E-7</c:v>
                </c:pt>
                <c:pt idx="153">
                  <c:v>3.6800000000000001E-7</c:v>
                </c:pt>
                <c:pt idx="154">
                  <c:v>5.68E-7</c:v>
                </c:pt>
                <c:pt idx="155">
                  <c:v>8.0800000000000004E-7</c:v>
                </c:pt>
                <c:pt idx="156">
                  <c:v>1.088E-6</c:v>
                </c:pt>
                <c:pt idx="157">
                  <c:v>1.424E-6</c:v>
                </c:pt>
                <c:pt idx="158">
                  <c:v>1.8199999999999999E-6</c:v>
                </c:pt>
                <c:pt idx="159">
                  <c:v>2.3E-6</c:v>
                </c:pt>
                <c:pt idx="160">
                  <c:v>2.8280000000000003E-6</c:v>
                </c:pt>
                <c:pt idx="161">
                  <c:v>3.4480000000000003E-6</c:v>
                </c:pt>
                <c:pt idx="162">
                  <c:v>4.1679999999999997E-6</c:v>
                </c:pt>
                <c:pt idx="163">
                  <c:v>8.2479999999999996E-6</c:v>
                </c:pt>
                <c:pt idx="164">
                  <c:v>1.42E-5</c:v>
                </c:pt>
                <c:pt idx="165">
                  <c:v>2.2099999999999998E-5</c:v>
                </c:pt>
                <c:pt idx="166">
                  <c:v>3.1896000000000001E-5</c:v>
                </c:pt>
                <c:pt idx="167">
                  <c:v>4.2996E-5</c:v>
                </c:pt>
                <c:pt idx="168">
                  <c:v>5.4651999999999998E-5</c:v>
                </c:pt>
                <c:pt idx="169">
                  <c:v>6.5891999999999999E-5</c:v>
                </c:pt>
                <c:pt idx="170">
                  <c:v>7.5832000000000002E-5</c:v>
                </c:pt>
                <c:pt idx="171">
                  <c:v>8.5087999999999996E-5</c:v>
                </c:pt>
                <c:pt idx="172">
                  <c:v>9.3999999999999994E-5</c:v>
                </c:pt>
                <c:pt idx="173">
                  <c:v>1.0325599999999999E-4</c:v>
                </c:pt>
                <c:pt idx="174">
                  <c:v>1.12848E-4</c:v>
                </c:pt>
                <c:pt idx="175">
                  <c:v>1.22924E-4</c:v>
                </c:pt>
                <c:pt idx="176">
                  <c:v>1.33616E-4</c:v>
                </c:pt>
                <c:pt idx="177">
                  <c:v>1.4515200000000001E-4</c:v>
                </c:pt>
                <c:pt idx="178">
                  <c:v>1.56556E-4</c:v>
                </c:pt>
                <c:pt idx="179">
                  <c:v>1.69104E-4</c:v>
                </c:pt>
                <c:pt idx="180">
                  <c:v>1.6744399999999999E-4</c:v>
                </c:pt>
                <c:pt idx="181">
                  <c:v>1.9533199999999999E-4</c:v>
                </c:pt>
                <c:pt idx="182">
                  <c:v>2.0934800000000002E-4</c:v>
                </c:pt>
                <c:pt idx="183">
                  <c:v>2.2406000000000002E-4</c:v>
                </c:pt>
                <c:pt idx="184">
                  <c:v>2.3826399999999999E-4</c:v>
                </c:pt>
                <c:pt idx="185">
                  <c:v>2.5423999999999998E-4</c:v>
                </c:pt>
                <c:pt idx="186">
                  <c:v>2.7089600000000002E-4</c:v>
                </c:pt>
                <c:pt idx="187">
                  <c:v>2.8775200000000001E-4</c:v>
                </c:pt>
                <c:pt idx="188">
                  <c:v>3.0621199999999999E-4</c:v>
                </c:pt>
                <c:pt idx="189">
                  <c:v>3.2452000000000002E-4</c:v>
                </c:pt>
                <c:pt idx="190">
                  <c:v>3.4135200000000001E-4</c:v>
                </c:pt>
                <c:pt idx="191">
                  <c:v>3.6106399999999997E-4</c:v>
                </c:pt>
                <c:pt idx="192">
                  <c:v>3.8196400000000004E-4</c:v>
                </c:pt>
                <c:pt idx="193">
                  <c:v>4.0083999999999996E-4</c:v>
                </c:pt>
                <c:pt idx="194">
                  <c:v>4.2259999999999997E-4</c:v>
                </c:pt>
                <c:pt idx="195">
                  <c:v>4.4192E-4</c:v>
                </c:pt>
                <c:pt idx="196">
                  <c:v>4.6395999999999997E-4</c:v>
                </c:pt>
                <c:pt idx="197">
                  <c:v>4.8655999999999998E-4</c:v>
                </c:pt>
                <c:pt idx="198">
                  <c:v>5.1000000000000004E-4</c:v>
                </c:pt>
                <c:pt idx="199">
                  <c:v>5.3419999999999997E-4</c:v>
                </c:pt>
                <c:pt idx="200">
                  <c:v>5.5847999999999998E-4</c:v>
                </c:pt>
                <c:pt idx="201">
                  <c:v>5.8020000000000001E-4</c:v>
                </c:pt>
                <c:pt idx="202">
                  <c:v>6.0596000000000001E-4</c:v>
                </c:pt>
                <c:pt idx="203">
                  <c:v>6.2936000000000003E-4</c:v>
                </c:pt>
                <c:pt idx="204">
                  <c:v>6.5359999999999995E-4</c:v>
                </c:pt>
                <c:pt idx="205">
                  <c:v>6.7960000000000004E-4</c:v>
                </c:pt>
                <c:pt idx="206">
                  <c:v>7.0587999999999998E-4</c:v>
                </c:pt>
                <c:pt idx="207">
                  <c:v>7.2944000000000004E-4</c:v>
                </c:pt>
                <c:pt idx="208">
                  <c:v>7.5863999999999999E-4</c:v>
                </c:pt>
                <c:pt idx="209">
                  <c:v>0</c:v>
                </c:pt>
                <c:pt idx="210">
                  <c:v>-8.5199999999999995E-7</c:v>
                </c:pt>
                <c:pt idx="211">
                  <c:v>-6.4800000000000009E-7</c:v>
                </c:pt>
                <c:pt idx="212">
                  <c:v>-5.2400000000000009E-7</c:v>
                </c:pt>
                <c:pt idx="213">
                  <c:v>-4.2800000000000002E-7</c:v>
                </c:pt>
                <c:pt idx="214">
                  <c:v>-3.6800000000000001E-7</c:v>
                </c:pt>
                <c:pt idx="215">
                  <c:v>-3.1199999999999999E-7</c:v>
                </c:pt>
                <c:pt idx="216">
                  <c:v>-2.6800000000000002E-7</c:v>
                </c:pt>
                <c:pt idx="217">
                  <c:v>-2.2399999999999999E-7</c:v>
                </c:pt>
                <c:pt idx="218">
                  <c:v>-1.8799999999999999E-7</c:v>
                </c:pt>
                <c:pt idx="219">
                  <c:v>-1.4000000000000001E-7</c:v>
                </c:pt>
                <c:pt idx="220">
                  <c:v>-1.1600000000000001E-7</c:v>
                </c:pt>
                <c:pt idx="221">
                  <c:v>-2.4E-8</c:v>
                </c:pt>
                <c:pt idx="222">
                  <c:v>7.5999999999999992E-8</c:v>
                </c:pt>
                <c:pt idx="223">
                  <c:v>2.1199999999999999E-7</c:v>
                </c:pt>
                <c:pt idx="224">
                  <c:v>3.7599999999999998E-7</c:v>
                </c:pt>
                <c:pt idx="225">
                  <c:v>5.5600000000000006E-7</c:v>
                </c:pt>
                <c:pt idx="226">
                  <c:v>7.7999999999999994E-7</c:v>
                </c:pt>
                <c:pt idx="227">
                  <c:v>1.0720000000000001E-6</c:v>
                </c:pt>
                <c:pt idx="228">
                  <c:v>1.3959999999999998E-6</c:v>
                </c:pt>
                <c:pt idx="229">
                  <c:v>1.7720000000000001E-6</c:v>
                </c:pt>
                <c:pt idx="230">
                  <c:v>2.2200000000000003E-6</c:v>
                </c:pt>
                <c:pt idx="231">
                  <c:v>2.7480000000000002E-6</c:v>
                </c:pt>
                <c:pt idx="232">
                  <c:v>3.3440000000000001E-6</c:v>
                </c:pt>
                <c:pt idx="233">
                  <c:v>6.9040000000000003E-6</c:v>
                </c:pt>
                <c:pt idx="234">
                  <c:v>1.2164000000000001E-5</c:v>
                </c:pt>
                <c:pt idx="235">
                  <c:v>1.9320000000000001E-5</c:v>
                </c:pt>
                <c:pt idx="236">
                  <c:v>2.8467999999999999E-5</c:v>
                </c:pt>
                <c:pt idx="237">
                  <c:v>3.8724000000000004E-5</c:v>
                </c:pt>
                <c:pt idx="238">
                  <c:v>4.9832E-5</c:v>
                </c:pt>
                <c:pt idx="239">
                  <c:v>6.1024000000000004E-5</c:v>
                </c:pt>
                <c:pt idx="240">
                  <c:v>7.0976000000000006E-5</c:v>
                </c:pt>
                <c:pt idx="241">
                  <c:v>8.0000000000000007E-5</c:v>
                </c:pt>
                <c:pt idx="242">
                  <c:v>8.8735999999999999E-5</c:v>
                </c:pt>
                <c:pt idx="243">
                  <c:v>9.7564000000000003E-5</c:v>
                </c:pt>
                <c:pt idx="244">
                  <c:v>1.0668799999999999E-4</c:v>
                </c:pt>
                <c:pt idx="245">
                  <c:v>1.16512E-4</c:v>
                </c:pt>
                <c:pt idx="246">
                  <c:v>1.2627999999999999E-4</c:v>
                </c:pt>
                <c:pt idx="247">
                  <c:v>1.3708000000000001E-4</c:v>
                </c:pt>
                <c:pt idx="248">
                  <c:v>1.4819600000000002E-4</c:v>
                </c:pt>
                <c:pt idx="249">
                  <c:v>1.6002E-4</c:v>
                </c:pt>
                <c:pt idx="250">
                  <c:v>1.5842000000000002E-4</c:v>
                </c:pt>
                <c:pt idx="251">
                  <c:v>1.85028E-4</c:v>
                </c:pt>
                <c:pt idx="252">
                  <c:v>1.98292E-4</c:v>
                </c:pt>
                <c:pt idx="253">
                  <c:v>2.1247200000000001E-4</c:v>
                </c:pt>
                <c:pt idx="254">
                  <c:v>2.2751999999999999E-4</c:v>
                </c:pt>
                <c:pt idx="255">
                  <c:v>2.42208E-4</c:v>
                </c:pt>
                <c:pt idx="256">
                  <c:v>2.5777200000000002E-4</c:v>
                </c:pt>
                <c:pt idx="257">
                  <c:v>2.72916E-4</c:v>
                </c:pt>
                <c:pt idx="258">
                  <c:v>2.9092800000000003E-4</c:v>
                </c:pt>
                <c:pt idx="259">
                  <c:v>3.0786000000000002E-4</c:v>
                </c:pt>
                <c:pt idx="260">
                  <c:v>3.2583200000000002E-4</c:v>
                </c:pt>
                <c:pt idx="261">
                  <c:v>3.4428799999999999E-4</c:v>
                </c:pt>
                <c:pt idx="262">
                  <c:v>3.6217200000000001E-4</c:v>
                </c:pt>
                <c:pt idx="263">
                  <c:v>3.8257999999999999E-4</c:v>
                </c:pt>
                <c:pt idx="264">
                  <c:v>4.0247999999999998E-4</c:v>
                </c:pt>
                <c:pt idx="265">
                  <c:v>4.2304000000000002E-4</c:v>
                </c:pt>
                <c:pt idx="266">
                  <c:v>4.4435999999999998E-4</c:v>
                </c:pt>
                <c:pt idx="267">
                  <c:v>4.6460000000000002E-4</c:v>
                </c:pt>
                <c:pt idx="268">
                  <c:v>4.8811999999999993E-4</c:v>
                </c:pt>
                <c:pt idx="269">
                  <c:v>5.0903999999999999E-4</c:v>
                </c:pt>
                <c:pt idx="270">
                  <c:v>5.2939999999999997E-4</c:v>
                </c:pt>
                <c:pt idx="271">
                  <c:v>5.5360000000000001E-4</c:v>
                </c:pt>
                <c:pt idx="272">
                  <c:v>5.7400000000000007E-4</c:v>
                </c:pt>
                <c:pt idx="273">
                  <c:v>5.9880000000000003E-4</c:v>
                </c:pt>
                <c:pt idx="274">
                  <c:v>6.2304000000000005E-4</c:v>
                </c:pt>
                <c:pt idx="275">
                  <c:v>6.4759999999999991E-4</c:v>
                </c:pt>
                <c:pt idx="276">
                  <c:v>6.6923999999999998E-4</c:v>
                </c:pt>
                <c:pt idx="277">
                  <c:v>6.9519999999999998E-4</c:v>
                </c:pt>
                <c:pt idx="278">
                  <c:v>7.1964000000000001E-4</c:v>
                </c:pt>
                <c:pt idx="279">
                  <c:v>0</c:v>
                </c:pt>
                <c:pt idx="280">
                  <c:v>-8.9199999999999999E-7</c:v>
                </c:pt>
                <c:pt idx="281">
                  <c:v>-6.8000000000000005E-7</c:v>
                </c:pt>
                <c:pt idx="282">
                  <c:v>-5.4000000000000002E-7</c:v>
                </c:pt>
                <c:pt idx="283">
                  <c:v>-4.5599999999999995E-7</c:v>
                </c:pt>
                <c:pt idx="284">
                  <c:v>-4.08E-7</c:v>
                </c:pt>
                <c:pt idx="285">
                  <c:v>-3.5200000000000003E-7</c:v>
                </c:pt>
                <c:pt idx="286">
                  <c:v>-3.0800000000000001E-7</c:v>
                </c:pt>
                <c:pt idx="287">
                  <c:v>-2.72E-7</c:v>
                </c:pt>
                <c:pt idx="288">
                  <c:v>-2.3200000000000001E-7</c:v>
                </c:pt>
                <c:pt idx="289">
                  <c:v>-2.1199999999999999E-7</c:v>
                </c:pt>
                <c:pt idx="290">
                  <c:v>-1.8799999999999999E-7</c:v>
                </c:pt>
                <c:pt idx="291">
                  <c:v>-1.1999999999999999E-7</c:v>
                </c:pt>
                <c:pt idx="292">
                  <c:v>-4.4000000000000004E-8</c:v>
                </c:pt>
                <c:pt idx="293">
                  <c:v>6.4000000000000004E-8</c:v>
                </c:pt>
                <c:pt idx="294">
                  <c:v>1.8799999999999999E-7</c:v>
                </c:pt>
                <c:pt idx="295">
                  <c:v>3.3599999999999999E-7</c:v>
                </c:pt>
                <c:pt idx="296">
                  <c:v>5.2400000000000009E-7</c:v>
                </c:pt>
                <c:pt idx="297">
                  <c:v>7.4399999999999999E-7</c:v>
                </c:pt>
                <c:pt idx="298">
                  <c:v>1.004E-6</c:v>
                </c:pt>
                <c:pt idx="299">
                  <c:v>1.308E-6</c:v>
                </c:pt>
                <c:pt idx="300">
                  <c:v>1.688E-6</c:v>
                </c:pt>
                <c:pt idx="301">
                  <c:v>2.1040000000000001E-6</c:v>
                </c:pt>
                <c:pt idx="302">
                  <c:v>2.6080000000000003E-6</c:v>
                </c:pt>
                <c:pt idx="303">
                  <c:v>5.648E-6</c:v>
                </c:pt>
                <c:pt idx="304">
                  <c:v>1.0236E-5</c:v>
                </c:pt>
                <c:pt idx="305">
                  <c:v>1.6728E-5</c:v>
                </c:pt>
                <c:pt idx="306">
                  <c:v>2.5032E-5</c:v>
                </c:pt>
                <c:pt idx="307">
                  <c:v>3.4764000000000001E-5</c:v>
                </c:pt>
                <c:pt idx="308">
                  <c:v>4.5196000000000006E-5</c:v>
                </c:pt>
                <c:pt idx="309">
                  <c:v>5.5788000000000002E-5</c:v>
                </c:pt>
                <c:pt idx="310">
                  <c:v>6.5859999999999996E-5</c:v>
                </c:pt>
                <c:pt idx="311">
                  <c:v>7.4787999999999989E-5</c:v>
                </c:pt>
                <c:pt idx="312">
                  <c:v>8.2855999999999994E-5</c:v>
                </c:pt>
                <c:pt idx="313">
                  <c:v>9.1220000000000011E-5</c:v>
                </c:pt>
                <c:pt idx="314">
                  <c:v>9.9784000000000006E-5</c:v>
                </c:pt>
                <c:pt idx="315">
                  <c:v>1.09084E-4</c:v>
                </c:pt>
                <c:pt idx="316">
                  <c:v>1.1885199999999999E-4</c:v>
                </c:pt>
                <c:pt idx="317">
                  <c:v>1.2849200000000002E-4</c:v>
                </c:pt>
                <c:pt idx="318">
                  <c:v>1.3935599999999999E-4</c:v>
                </c:pt>
                <c:pt idx="319">
                  <c:v>1.5003600000000001E-4</c:v>
                </c:pt>
                <c:pt idx="320">
                  <c:v>1.4862799999999999E-4</c:v>
                </c:pt>
                <c:pt idx="321">
                  <c:v>1.7393199999999999E-4</c:v>
                </c:pt>
                <c:pt idx="322">
                  <c:v>1.8598800000000002E-4</c:v>
                </c:pt>
                <c:pt idx="323">
                  <c:v>1.9978000000000002E-4</c:v>
                </c:pt>
                <c:pt idx="324">
                  <c:v>2.14088E-4</c:v>
                </c:pt>
                <c:pt idx="325">
                  <c:v>2.28256E-4</c:v>
                </c:pt>
                <c:pt idx="326">
                  <c:v>2.4259600000000001E-4</c:v>
                </c:pt>
                <c:pt idx="327">
                  <c:v>2.5742399999999997E-4</c:v>
                </c:pt>
                <c:pt idx="328">
                  <c:v>2.7426000000000002E-4</c:v>
                </c:pt>
                <c:pt idx="329">
                  <c:v>2.9117199999999997E-4</c:v>
                </c:pt>
                <c:pt idx="330">
                  <c:v>3.0776399999999998E-4</c:v>
                </c:pt>
                <c:pt idx="331">
                  <c:v>3.2499600000000003E-4</c:v>
                </c:pt>
                <c:pt idx="332">
                  <c:v>3.4268800000000001E-4</c:v>
                </c:pt>
                <c:pt idx="333">
                  <c:v>3.62636E-4</c:v>
                </c:pt>
                <c:pt idx="334">
                  <c:v>3.7925200000000001E-4</c:v>
                </c:pt>
                <c:pt idx="335">
                  <c:v>3.9918400000000002E-4</c:v>
                </c:pt>
                <c:pt idx="336">
                  <c:v>4.1932000000000004E-4</c:v>
                </c:pt>
                <c:pt idx="337">
                  <c:v>4.3911999999999998E-4</c:v>
                </c:pt>
                <c:pt idx="338">
                  <c:v>4.6007999999999997E-4</c:v>
                </c:pt>
                <c:pt idx="339">
                  <c:v>4.7999999999999996E-4</c:v>
                </c:pt>
                <c:pt idx="340">
                  <c:v>5.0104000000000001E-4</c:v>
                </c:pt>
                <c:pt idx="341">
                  <c:v>5.2359999999999993E-4</c:v>
                </c:pt>
                <c:pt idx="342">
                  <c:v>5.4563999999999991E-4</c:v>
                </c:pt>
                <c:pt idx="343">
                  <c:v>5.6812000000000008E-4</c:v>
                </c:pt>
                <c:pt idx="344">
                  <c:v>5.9228000000000004E-4</c:v>
                </c:pt>
                <c:pt idx="345">
                  <c:v>6.1244000000000001E-4</c:v>
                </c:pt>
                <c:pt idx="346">
                  <c:v>6.3644000000000005E-4</c:v>
                </c:pt>
                <c:pt idx="347">
                  <c:v>6.6076000000000004E-4</c:v>
                </c:pt>
                <c:pt idx="348">
                  <c:v>6.8555999999999999E-4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-6.68E-7</c:v>
                </c:pt>
                <c:pt idx="352">
                  <c:v>-5.6400000000000002E-7</c:v>
                </c:pt>
                <c:pt idx="353">
                  <c:v>-4.8399999999999994E-7</c:v>
                </c:pt>
                <c:pt idx="354">
                  <c:v>-4.2399999999999999E-7</c:v>
                </c:pt>
                <c:pt idx="355">
                  <c:v>-3.9200000000000002E-7</c:v>
                </c:pt>
                <c:pt idx="356">
                  <c:v>-3.3200000000000001E-7</c:v>
                </c:pt>
                <c:pt idx="357">
                  <c:v>-3.0399999999999997E-7</c:v>
                </c:pt>
                <c:pt idx="358">
                  <c:v>-2.72E-7</c:v>
                </c:pt>
                <c:pt idx="359">
                  <c:v>-2.3200000000000001E-7</c:v>
                </c:pt>
                <c:pt idx="360">
                  <c:v>-2.2399999999999999E-7</c:v>
                </c:pt>
                <c:pt idx="361">
                  <c:v>-1.68E-7</c:v>
                </c:pt>
                <c:pt idx="362">
                  <c:v>-1.0000000000000001E-7</c:v>
                </c:pt>
                <c:pt idx="363">
                  <c:v>-2.4E-8</c:v>
                </c:pt>
                <c:pt idx="364">
                  <c:v>6.4000000000000004E-8</c:v>
                </c:pt>
                <c:pt idx="365">
                  <c:v>1.8E-7</c:v>
                </c:pt>
                <c:pt idx="366">
                  <c:v>3.1599999999999997E-7</c:v>
                </c:pt>
                <c:pt idx="367">
                  <c:v>5.0800000000000005E-7</c:v>
                </c:pt>
                <c:pt idx="368">
                  <c:v>7.4000000000000001E-7</c:v>
                </c:pt>
                <c:pt idx="369">
                  <c:v>9.8399999999999981E-7</c:v>
                </c:pt>
                <c:pt idx="370">
                  <c:v>1.28E-6</c:v>
                </c:pt>
                <c:pt idx="371">
                  <c:v>1.6359999999999999E-6</c:v>
                </c:pt>
                <c:pt idx="372">
                  <c:v>2.0439999999999998E-6</c:v>
                </c:pt>
                <c:pt idx="373">
                  <c:v>4.5960000000000006E-6</c:v>
                </c:pt>
                <c:pt idx="374">
                  <c:v>8.6159999999999985E-6</c:v>
                </c:pt>
                <c:pt idx="375">
                  <c:v>1.4364E-5</c:v>
                </c:pt>
                <c:pt idx="376">
                  <c:v>2.1944000000000002E-5</c:v>
                </c:pt>
                <c:pt idx="377">
                  <c:v>3.0972000000000001E-5</c:v>
                </c:pt>
                <c:pt idx="378">
                  <c:v>4.0871999999999998E-5</c:v>
                </c:pt>
                <c:pt idx="379">
                  <c:v>5.1200000000000004E-5</c:v>
                </c:pt>
                <c:pt idx="380">
                  <c:v>6.0944000000000005E-5</c:v>
                </c:pt>
                <c:pt idx="381">
                  <c:v>6.9875999999999993E-5</c:v>
                </c:pt>
                <c:pt idx="382">
                  <c:v>7.7863999999999999E-5</c:v>
                </c:pt>
                <c:pt idx="383">
                  <c:v>8.5527999999999998E-5</c:v>
                </c:pt>
                <c:pt idx="384">
                  <c:v>9.3836000000000001E-5</c:v>
                </c:pt>
                <c:pt idx="385">
                  <c:v>1.0244800000000001E-4</c:v>
                </c:pt>
                <c:pt idx="386">
                  <c:v>1.1179999999999999E-4</c:v>
                </c:pt>
                <c:pt idx="387">
                  <c:v>1.2134E-4</c:v>
                </c:pt>
                <c:pt idx="388">
                  <c:v>1.3144E-4</c:v>
                </c:pt>
                <c:pt idx="389">
                  <c:v>1.4192E-4</c:v>
                </c:pt>
                <c:pt idx="390">
                  <c:v>1.4017199999999999E-4</c:v>
                </c:pt>
                <c:pt idx="391">
                  <c:v>1.64492E-4</c:v>
                </c:pt>
                <c:pt idx="392">
                  <c:v>1.7583200000000001E-4</c:v>
                </c:pt>
                <c:pt idx="393">
                  <c:v>1.88512E-4</c:v>
                </c:pt>
                <c:pt idx="394">
                  <c:v>2.0096799999999999E-4</c:v>
                </c:pt>
                <c:pt idx="395">
                  <c:v>2.1462E-4</c:v>
                </c:pt>
                <c:pt idx="396">
                  <c:v>2.2908799999999999E-4</c:v>
                </c:pt>
                <c:pt idx="397">
                  <c:v>2.4358000000000002E-4</c:v>
                </c:pt>
                <c:pt idx="398">
                  <c:v>2.5782800000000004E-4</c:v>
                </c:pt>
                <c:pt idx="399">
                  <c:v>2.74052E-4</c:v>
                </c:pt>
                <c:pt idx="400">
                  <c:v>2.91112E-4</c:v>
                </c:pt>
                <c:pt idx="401">
                  <c:v>3.0566799999999999E-4</c:v>
                </c:pt>
                <c:pt idx="402">
                  <c:v>3.2401199999999999E-4</c:v>
                </c:pt>
                <c:pt idx="403">
                  <c:v>3.4081999999999998E-4</c:v>
                </c:pt>
                <c:pt idx="404">
                  <c:v>3.5982800000000002E-4</c:v>
                </c:pt>
                <c:pt idx="405">
                  <c:v>3.7833999999999996E-4</c:v>
                </c:pt>
                <c:pt idx="406">
                  <c:v>3.9723200000000002E-4</c:v>
                </c:pt>
                <c:pt idx="407">
                  <c:v>4.1743999999999999E-4</c:v>
                </c:pt>
                <c:pt idx="408">
                  <c:v>4.3560000000000002E-4</c:v>
                </c:pt>
                <c:pt idx="409">
                  <c:v>4.5459999999999999E-4</c:v>
                </c:pt>
                <c:pt idx="410">
                  <c:v>4.7540000000000001E-4</c:v>
                </c:pt>
                <c:pt idx="411">
                  <c:v>4.9548000000000007E-4</c:v>
                </c:pt>
                <c:pt idx="412">
                  <c:v>5.1699999999999999E-4</c:v>
                </c:pt>
                <c:pt idx="413">
                  <c:v>5.3751999999999999E-4</c:v>
                </c:pt>
                <c:pt idx="414">
                  <c:v>5.5879999999999992E-4</c:v>
                </c:pt>
                <c:pt idx="415">
                  <c:v>5.8111999999999997E-4</c:v>
                </c:pt>
                <c:pt idx="416">
                  <c:v>6.0159999999999999E-4</c:v>
                </c:pt>
                <c:pt idx="417">
                  <c:v>6.2407999999999995E-4</c:v>
                </c:pt>
                <c:pt idx="418">
                  <c:v>6.4692000000000005E-4</c:v>
                </c:pt>
                <c:pt idx="419">
                  <c:v>0</c:v>
                </c:pt>
                <c:pt idx="420">
                  <c:v>-8.7999999999999994E-7</c:v>
                </c:pt>
                <c:pt idx="421">
                  <c:v>-6.92E-7</c:v>
                </c:pt>
                <c:pt idx="422">
                  <c:v>-5.7599999999999997E-7</c:v>
                </c:pt>
                <c:pt idx="423">
                  <c:v>-4.8799999999999992E-7</c:v>
                </c:pt>
                <c:pt idx="424">
                  <c:v>-4.3599999999999999E-7</c:v>
                </c:pt>
                <c:pt idx="425">
                  <c:v>-3.96E-7</c:v>
                </c:pt>
                <c:pt idx="426">
                  <c:v>-3.5999999999999999E-7</c:v>
                </c:pt>
                <c:pt idx="427">
                  <c:v>-3.2400000000000004E-7</c:v>
                </c:pt>
                <c:pt idx="428">
                  <c:v>-3.0800000000000001E-7</c:v>
                </c:pt>
                <c:pt idx="429">
                  <c:v>-2.84E-7</c:v>
                </c:pt>
                <c:pt idx="430">
                  <c:v>-2.6E-7</c:v>
                </c:pt>
                <c:pt idx="431">
                  <c:v>-2.2399999999999999E-7</c:v>
                </c:pt>
                <c:pt idx="432">
                  <c:v>-1.6400000000000001E-7</c:v>
                </c:pt>
                <c:pt idx="433">
                  <c:v>-1.0000000000000001E-7</c:v>
                </c:pt>
                <c:pt idx="434">
                  <c:v>-2E-8</c:v>
                </c:pt>
                <c:pt idx="435">
                  <c:v>5.9999999999999995E-8</c:v>
                </c:pt>
                <c:pt idx="436">
                  <c:v>1.6E-7</c:v>
                </c:pt>
                <c:pt idx="437">
                  <c:v>3.0399999999999997E-7</c:v>
                </c:pt>
                <c:pt idx="438">
                  <c:v>4.7600000000000003E-7</c:v>
                </c:pt>
                <c:pt idx="439">
                  <c:v>6.7600000000000007E-7</c:v>
                </c:pt>
                <c:pt idx="440">
                  <c:v>9.2399999999999996E-7</c:v>
                </c:pt>
                <c:pt idx="441">
                  <c:v>1.1999999999999999E-6</c:v>
                </c:pt>
                <c:pt idx="442">
                  <c:v>1.536E-6</c:v>
                </c:pt>
                <c:pt idx="443">
                  <c:v>3.7120000000000002E-6</c:v>
                </c:pt>
                <c:pt idx="444">
                  <c:v>7.1600000000000001E-6</c:v>
                </c:pt>
                <c:pt idx="445">
                  <c:v>1.222E-5</c:v>
                </c:pt>
                <c:pt idx="446">
                  <c:v>1.908E-5</c:v>
                </c:pt>
                <c:pt idx="447">
                  <c:v>2.7444E-5</c:v>
                </c:pt>
                <c:pt idx="448">
                  <c:v>3.6924000000000001E-5</c:v>
                </c:pt>
                <c:pt idx="449">
                  <c:v>4.6724000000000002E-5</c:v>
                </c:pt>
                <c:pt idx="450">
                  <c:v>5.6236000000000002E-5</c:v>
                </c:pt>
                <c:pt idx="451">
                  <c:v>6.4927999999999999E-5</c:v>
                </c:pt>
                <c:pt idx="452">
                  <c:v>7.2680000000000002E-5</c:v>
                </c:pt>
                <c:pt idx="453">
                  <c:v>8.0024000000000005E-5</c:v>
                </c:pt>
                <c:pt idx="454">
                  <c:v>8.7916000000000003E-5</c:v>
                </c:pt>
                <c:pt idx="455">
                  <c:v>9.6200000000000007E-5</c:v>
                </c:pt>
                <c:pt idx="456">
                  <c:v>1.0489600000000001E-4</c:v>
                </c:pt>
                <c:pt idx="457">
                  <c:v>1.1392399999999999E-4</c:v>
                </c:pt>
                <c:pt idx="458">
                  <c:v>1.2336399999999999E-4</c:v>
                </c:pt>
                <c:pt idx="459">
                  <c:v>1.3358399999999999E-4</c:v>
                </c:pt>
                <c:pt idx="460">
                  <c:v>1.3179199999999999E-4</c:v>
                </c:pt>
                <c:pt idx="461">
                  <c:v>1.55332E-4</c:v>
                </c:pt>
                <c:pt idx="462">
                  <c:v>1.66028E-4</c:v>
                </c:pt>
                <c:pt idx="463">
                  <c:v>1.7740799999999999E-4</c:v>
                </c:pt>
                <c:pt idx="464">
                  <c:v>1.8887600000000001E-4</c:v>
                </c:pt>
                <c:pt idx="465">
                  <c:v>2.01576E-4</c:v>
                </c:pt>
                <c:pt idx="466">
                  <c:v>2.1556799999999999E-4</c:v>
                </c:pt>
                <c:pt idx="467">
                  <c:v>2.2922799999999999E-4</c:v>
                </c:pt>
                <c:pt idx="468">
                  <c:v>2.4288800000000002E-4</c:v>
                </c:pt>
                <c:pt idx="469">
                  <c:v>2.5725200000000002E-4</c:v>
                </c:pt>
                <c:pt idx="470">
                  <c:v>2.7277599999999996E-4</c:v>
                </c:pt>
                <c:pt idx="471">
                  <c:v>2.8868000000000003E-4</c:v>
                </c:pt>
                <c:pt idx="472">
                  <c:v>3.0460400000000004E-4</c:v>
                </c:pt>
                <c:pt idx="473">
                  <c:v>3.2160400000000002E-4</c:v>
                </c:pt>
                <c:pt idx="474">
                  <c:v>3.3808000000000004E-4</c:v>
                </c:pt>
                <c:pt idx="475">
                  <c:v>3.54476E-4</c:v>
                </c:pt>
                <c:pt idx="476">
                  <c:v>3.72028E-4</c:v>
                </c:pt>
                <c:pt idx="477">
                  <c:v>3.9201599999999997E-4</c:v>
                </c:pt>
                <c:pt idx="478">
                  <c:v>4.0964000000000001E-4</c:v>
                </c:pt>
                <c:pt idx="479">
                  <c:v>4.3011999999999998E-4</c:v>
                </c:pt>
                <c:pt idx="480">
                  <c:v>4.4736E-4</c:v>
                </c:pt>
                <c:pt idx="481">
                  <c:v>4.6912000000000001E-4</c:v>
                </c:pt>
                <c:pt idx="482">
                  <c:v>4.8859999999999995E-4</c:v>
                </c:pt>
                <c:pt idx="483">
                  <c:v>5.0783999999999996E-4</c:v>
                </c:pt>
                <c:pt idx="484">
                  <c:v>5.2796000000000006E-4</c:v>
                </c:pt>
                <c:pt idx="485">
                  <c:v>5.4967999999999998E-4</c:v>
                </c:pt>
                <c:pt idx="486">
                  <c:v>5.6812000000000008E-4</c:v>
                </c:pt>
                <c:pt idx="487">
                  <c:v>5.9091999999999999E-4</c:v>
                </c:pt>
                <c:pt idx="488">
                  <c:v>6.1071999999999993E-4</c:v>
                </c:pt>
                <c:pt idx="489">
                  <c:v>0</c:v>
                </c:pt>
                <c:pt idx="490">
                  <c:v>-8.9599999999999998E-7</c:v>
                </c:pt>
                <c:pt idx="491">
                  <c:v>-6.9999999999999997E-7</c:v>
                </c:pt>
                <c:pt idx="492">
                  <c:v>-5.7199999999999999E-7</c:v>
                </c:pt>
                <c:pt idx="493">
                  <c:v>-4.8399999999999994E-7</c:v>
                </c:pt>
                <c:pt idx="494">
                  <c:v>-4.4799999999999999E-7</c:v>
                </c:pt>
                <c:pt idx="495">
                  <c:v>-4.0000000000000003E-7</c:v>
                </c:pt>
                <c:pt idx="496">
                  <c:v>-3.5200000000000003E-7</c:v>
                </c:pt>
                <c:pt idx="497">
                  <c:v>-3.3200000000000001E-7</c:v>
                </c:pt>
                <c:pt idx="498">
                  <c:v>-3.2400000000000004E-7</c:v>
                </c:pt>
                <c:pt idx="499">
                  <c:v>-2.96E-7</c:v>
                </c:pt>
                <c:pt idx="500">
                  <c:v>-2.8000000000000002E-7</c:v>
                </c:pt>
                <c:pt idx="501">
                  <c:v>-2.3600000000000002E-7</c:v>
                </c:pt>
                <c:pt idx="502">
                  <c:v>-1.9600000000000001E-7</c:v>
                </c:pt>
                <c:pt idx="503">
                  <c:v>-1.6400000000000001E-7</c:v>
                </c:pt>
                <c:pt idx="504">
                  <c:v>-1.04E-7</c:v>
                </c:pt>
                <c:pt idx="505">
                  <c:v>-4.4000000000000004E-8</c:v>
                </c:pt>
                <c:pt idx="506">
                  <c:v>5.2000000000000002E-8</c:v>
                </c:pt>
                <c:pt idx="507">
                  <c:v>1.6400000000000001E-7</c:v>
                </c:pt>
                <c:pt idx="508">
                  <c:v>2.9200000000000002E-7</c:v>
                </c:pt>
                <c:pt idx="509">
                  <c:v>4.4400000000000001E-7</c:v>
                </c:pt>
                <c:pt idx="510">
                  <c:v>6.3599999999999992E-7</c:v>
                </c:pt>
                <c:pt idx="511">
                  <c:v>8.6799999999999999E-7</c:v>
                </c:pt>
                <c:pt idx="512">
                  <c:v>1.136E-6</c:v>
                </c:pt>
                <c:pt idx="513">
                  <c:v>2.9560000000000002E-6</c:v>
                </c:pt>
                <c:pt idx="514">
                  <c:v>5.9239999999999995E-6</c:v>
                </c:pt>
                <c:pt idx="515">
                  <c:v>1.0396E-5</c:v>
                </c:pt>
                <c:pt idx="516">
                  <c:v>1.6560000000000001E-5</c:v>
                </c:pt>
                <c:pt idx="517">
                  <c:v>2.4267999999999999E-5</c:v>
                </c:pt>
                <c:pt idx="518">
                  <c:v>3.3172E-5</c:v>
                </c:pt>
                <c:pt idx="519">
                  <c:v>4.2431999999999996E-5</c:v>
                </c:pt>
                <c:pt idx="520">
                  <c:v>5.1660000000000003E-5</c:v>
                </c:pt>
                <c:pt idx="521">
                  <c:v>6.0368000000000002E-5</c:v>
                </c:pt>
                <c:pt idx="522">
                  <c:v>6.7763999999999997E-5</c:v>
                </c:pt>
                <c:pt idx="523">
                  <c:v>7.4864000000000007E-5</c:v>
                </c:pt>
                <c:pt idx="524">
                  <c:v>8.2256000000000007E-5</c:v>
                </c:pt>
                <c:pt idx="525">
                  <c:v>8.9727999999999992E-5</c:v>
                </c:pt>
                <c:pt idx="526">
                  <c:v>9.7644000000000002E-5</c:v>
                </c:pt>
                <c:pt idx="527">
                  <c:v>1.0622E-4</c:v>
                </c:pt>
                <c:pt idx="528">
                  <c:v>1.1514E-4</c:v>
                </c:pt>
                <c:pt idx="529">
                  <c:v>1.2459600000000001E-4</c:v>
                </c:pt>
                <c:pt idx="530">
                  <c:v>1.2319999999999999E-4</c:v>
                </c:pt>
                <c:pt idx="531">
                  <c:v>1.4485999999999999E-4</c:v>
                </c:pt>
                <c:pt idx="532">
                  <c:v>1.5509599999999999E-4</c:v>
                </c:pt>
                <c:pt idx="533">
                  <c:v>1.66372E-4</c:v>
                </c:pt>
                <c:pt idx="534">
                  <c:v>1.77472E-4</c:v>
                </c:pt>
                <c:pt idx="535">
                  <c:v>1.8995999999999998E-4</c:v>
                </c:pt>
                <c:pt idx="536">
                  <c:v>2.0303199999999999E-4</c:v>
                </c:pt>
                <c:pt idx="537">
                  <c:v>2.1597199999999998E-4</c:v>
                </c:pt>
                <c:pt idx="538">
                  <c:v>2.2908000000000002E-4</c:v>
                </c:pt>
                <c:pt idx="539">
                  <c:v>2.4335600000000002E-4</c:v>
                </c:pt>
                <c:pt idx="540">
                  <c:v>2.5667600000000001E-4</c:v>
                </c:pt>
                <c:pt idx="541">
                  <c:v>2.7226399999999998E-4</c:v>
                </c:pt>
                <c:pt idx="542">
                  <c:v>2.8721999999999998E-4</c:v>
                </c:pt>
                <c:pt idx="543">
                  <c:v>3.0331999999999999E-4</c:v>
                </c:pt>
                <c:pt idx="544">
                  <c:v>3.1839999999999999E-4</c:v>
                </c:pt>
                <c:pt idx="545">
                  <c:v>3.34376E-4</c:v>
                </c:pt>
                <c:pt idx="546">
                  <c:v>3.5119600000000002E-4</c:v>
                </c:pt>
                <c:pt idx="547">
                  <c:v>3.6865200000000002E-4</c:v>
                </c:pt>
                <c:pt idx="548">
                  <c:v>3.8521200000000001E-4</c:v>
                </c:pt>
                <c:pt idx="549">
                  <c:v>4.0303999999999996E-4</c:v>
                </c:pt>
                <c:pt idx="550">
                  <c:v>4.2084000000000002E-4</c:v>
                </c:pt>
                <c:pt idx="551">
                  <c:v>4.3980000000000001E-4</c:v>
                </c:pt>
                <c:pt idx="552">
                  <c:v>4.5775999999999998E-4</c:v>
                </c:pt>
                <c:pt idx="553">
                  <c:v>4.7728000000000007E-4</c:v>
                </c:pt>
                <c:pt idx="554">
                  <c:v>4.9479999999999999E-4</c:v>
                </c:pt>
                <c:pt idx="555">
                  <c:v>5.1452000000000008E-4</c:v>
                </c:pt>
                <c:pt idx="556">
                  <c:v>5.3264000000000002E-4</c:v>
                </c:pt>
                <c:pt idx="557">
                  <c:v>5.5216E-4</c:v>
                </c:pt>
                <c:pt idx="558">
                  <c:v>5.7291999999999998E-4</c:v>
                </c:pt>
                <c:pt idx="559">
                  <c:v>0</c:v>
                </c:pt>
                <c:pt idx="560">
                  <c:v>-8.5600000000000004E-7</c:v>
                </c:pt>
                <c:pt idx="561">
                  <c:v>-6.5600000000000005E-7</c:v>
                </c:pt>
                <c:pt idx="562">
                  <c:v>-5.3600000000000004E-7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-3.5600000000000001E-7</c:v>
                </c:pt>
                <c:pt idx="566">
                  <c:v>-3.2800000000000003E-7</c:v>
                </c:pt>
                <c:pt idx="567">
                  <c:v>-2.84E-7</c:v>
                </c:pt>
                <c:pt idx="568">
                  <c:v>-2.5200000000000003E-7</c:v>
                </c:pt>
                <c:pt idx="569">
                  <c:v>-2.3600000000000002E-7</c:v>
                </c:pt>
                <c:pt idx="570">
                  <c:v>-2.0000000000000002E-7</c:v>
                </c:pt>
                <c:pt idx="571">
                  <c:v>-1.4000000000000001E-7</c:v>
                </c:pt>
                <c:pt idx="572">
                  <c:v>-9.2000000000000003E-8</c:v>
                </c:pt>
                <c:pt idx="573">
                  <c:v>-2.4E-8</c:v>
                </c:pt>
                <c:pt idx="574">
                  <c:v>3.5999999999999998E-8</c:v>
                </c:pt>
                <c:pt idx="575">
                  <c:v>1.4000000000000001E-7</c:v>
                </c:pt>
                <c:pt idx="576">
                  <c:v>2.5600000000000002E-7</c:v>
                </c:pt>
                <c:pt idx="577">
                  <c:v>3.9200000000000002E-7</c:v>
                </c:pt>
                <c:pt idx="578">
                  <c:v>5.5199999999999997E-7</c:v>
                </c:pt>
                <c:pt idx="579">
                  <c:v>7.7599999999999996E-7</c:v>
                </c:pt>
                <c:pt idx="580">
                  <c:v>1.0000000000000002E-6</c:v>
                </c:pt>
                <c:pt idx="581">
                  <c:v>1.2960000000000002E-6</c:v>
                </c:pt>
                <c:pt idx="582">
                  <c:v>1.6439999999999998E-6</c:v>
                </c:pt>
                <c:pt idx="583">
                  <c:v>3.8319999999999999E-6</c:v>
                </c:pt>
                <c:pt idx="584">
                  <c:v>7.483999999999999E-6</c:v>
                </c:pt>
                <c:pt idx="585">
                  <c:v>1.3179999999999999E-5</c:v>
                </c:pt>
                <c:pt idx="586">
                  <c:v>2.1392000000000001E-5</c:v>
                </c:pt>
                <c:pt idx="587">
                  <c:v>3.2372000000000001E-5</c:v>
                </c:pt>
                <c:pt idx="588">
                  <c:v>4.6247999999999995E-5</c:v>
                </c:pt>
                <c:pt idx="589">
                  <c:v>6.2248000000000004E-5</c:v>
                </c:pt>
                <c:pt idx="590">
                  <c:v>8.0120000000000012E-5</c:v>
                </c:pt>
                <c:pt idx="591">
                  <c:v>9.8439999999999999E-5</c:v>
                </c:pt>
                <c:pt idx="592">
                  <c:v>1.17044E-4</c:v>
                </c:pt>
                <c:pt idx="593">
                  <c:v>1.35864E-4</c:v>
                </c:pt>
                <c:pt idx="594">
                  <c:v>1.5645600000000002E-4</c:v>
                </c:pt>
                <c:pt idx="595">
                  <c:v>1.7978000000000002E-4</c:v>
                </c:pt>
                <c:pt idx="596">
                  <c:v>2.0744399999999999E-4</c:v>
                </c:pt>
                <c:pt idx="597">
                  <c:v>2.3611199999999999E-4</c:v>
                </c:pt>
                <c:pt idx="598">
                  <c:v>2.67996E-4</c:v>
                </c:pt>
                <c:pt idx="599">
                  <c:v>3.0259600000000003E-4</c:v>
                </c:pt>
                <c:pt idx="600">
                  <c:v>2.9918800000000004E-4</c:v>
                </c:pt>
                <c:pt idx="601">
                  <c:v>3.8617599999999996E-4</c:v>
                </c:pt>
                <c:pt idx="602">
                  <c:v>4.2556000000000001E-4</c:v>
                </c:pt>
                <c:pt idx="603">
                  <c:v>4.7112E-4</c:v>
                </c:pt>
                <c:pt idx="604">
                  <c:v>5.2188000000000007E-4</c:v>
                </c:pt>
                <c:pt idx="605">
                  <c:v>5.7476000000000001E-4</c:v>
                </c:pt>
                <c:pt idx="606">
                  <c:v>6.3131999999999999E-4</c:v>
                </c:pt>
                <c:pt idx="607">
                  <c:v>6.9176000000000003E-4</c:v>
                </c:pt>
                <c:pt idx="608">
                  <c:v>7.4827999999999993E-4</c:v>
                </c:pt>
                <c:pt idx="609">
                  <c:v>8.1552000000000003E-4</c:v>
                </c:pt>
                <c:pt idx="610">
                  <c:v>8.9347999999999999E-4</c:v>
                </c:pt>
                <c:pt idx="611">
                  <c:v>9.5548000000000009E-4</c:v>
                </c:pt>
                <c:pt idx="612">
                  <c:v>1.0290799999999999E-3</c:v>
                </c:pt>
                <c:pt idx="613">
                  <c:v>1.1126E-3</c:v>
                </c:pt>
                <c:pt idx="614">
                  <c:v>1.19052E-3</c:v>
                </c:pt>
                <c:pt idx="615">
                  <c:v>1.2706E-3</c:v>
                </c:pt>
                <c:pt idx="616">
                  <c:v>1.35224E-3</c:v>
                </c:pt>
                <c:pt idx="617">
                  <c:v>1.43424E-3</c:v>
                </c:pt>
                <c:pt idx="618">
                  <c:v>1.52352E-3</c:v>
                </c:pt>
                <c:pt idx="619">
                  <c:v>1.6134399999999998E-3</c:v>
                </c:pt>
                <c:pt idx="620">
                  <c:v>1.70072E-3</c:v>
                </c:pt>
                <c:pt idx="621">
                  <c:v>1.79868E-3</c:v>
                </c:pt>
                <c:pt idx="622">
                  <c:v>1.895E-3</c:v>
                </c:pt>
                <c:pt idx="623">
                  <c:v>1.9886400000000003E-3</c:v>
                </c:pt>
                <c:pt idx="624">
                  <c:v>2.0861999999999999E-3</c:v>
                </c:pt>
                <c:pt idx="625">
                  <c:v>2.1964799999999998E-3</c:v>
                </c:pt>
                <c:pt idx="626">
                  <c:v>2.2945600000000002E-3</c:v>
                </c:pt>
                <c:pt idx="627">
                  <c:v>2.4220800000000001E-3</c:v>
                </c:pt>
                <c:pt idx="628">
                  <c:v>2.5562799999999998E-3</c:v>
                </c:pt>
                <c:pt idx="629">
                  <c:v>0</c:v>
                </c:pt>
                <c:pt idx="630">
                  <c:v>-1.136E-6</c:v>
                </c:pt>
                <c:pt idx="631">
                  <c:v>2.2449199999999999E-4</c:v>
                </c:pt>
                <c:pt idx="632">
                  <c:v>2.7921200000000004E-4</c:v>
                </c:pt>
                <c:pt idx="633">
                  <c:v>3.3683999999999998E-4</c:v>
                </c:pt>
                <c:pt idx="634">
                  <c:v>3.9452400000000005E-4</c:v>
                </c:pt>
                <c:pt idx="635">
                  <c:v>4.6012000000000001E-4</c:v>
                </c:pt>
                <c:pt idx="636">
                  <c:v>5.3323999999999993E-4</c:v>
                </c:pt>
                <c:pt idx="637">
                  <c:v>6.1911999999999991E-4</c:v>
                </c:pt>
                <c:pt idx="638">
                  <c:v>7.0539999999999991E-4</c:v>
                </c:pt>
                <c:pt idx="639">
                  <c:v>8.0060000000000005E-4</c:v>
                </c:pt>
                <c:pt idx="640">
                  <c:v>9.0167999999999997E-4</c:v>
                </c:pt>
                <c:pt idx="641">
                  <c:v>1.1676E-3</c:v>
                </c:pt>
                <c:pt idx="642">
                  <c:v>1.48336E-3</c:v>
                </c:pt>
                <c:pt idx="643">
                  <c:v>1.85528E-3</c:v>
                </c:pt>
                <c:pt idx="644">
                  <c:v>2.2890000000000002E-3</c:v>
                </c:pt>
                <c:pt idx="645">
                  <c:v>2.7959199999999999E-3</c:v>
                </c:pt>
                <c:pt idx="646">
                  <c:v>3.37944E-3</c:v>
                </c:pt>
                <c:pt idx="647">
                  <c:v>4.0531999999999999E-3</c:v>
                </c:pt>
                <c:pt idx="648">
                  <c:v>4.8227999999999995E-3</c:v>
                </c:pt>
                <c:pt idx="649">
                  <c:v>5.7007999999999998E-3</c:v>
                </c:pt>
                <c:pt idx="650">
                  <c:v>6.6963999999999999E-3</c:v>
                </c:pt>
                <c:pt idx="651">
                  <c:v>7.8183999999999997E-3</c:v>
                </c:pt>
                <c:pt idx="652">
                  <c:v>9.0723999999999996E-3</c:v>
                </c:pt>
                <c:pt idx="653">
                  <c:v>1.5386000000000002E-2</c:v>
                </c:pt>
                <c:pt idx="654">
                  <c:v>2.4444799999999999E-2</c:v>
                </c:pt>
                <c:pt idx="655">
                  <c:v>3.6712399999999999E-2</c:v>
                </c:pt>
                <c:pt idx="656">
                  <c:v>5.2687999999999999E-2</c:v>
                </c:pt>
                <c:pt idx="657">
                  <c:v>7.279999999999999E-2</c:v>
                </c:pt>
                <c:pt idx="658">
                  <c:v>9.7059999999999994E-2</c:v>
                </c:pt>
                <c:pt idx="659">
                  <c:v>0.125504</c:v>
                </c:pt>
                <c:pt idx="660">
                  <c:v>0.157032</c:v>
                </c:pt>
                <c:pt idx="661">
                  <c:v>0.19053200000000001</c:v>
                </c:pt>
                <c:pt idx="662">
                  <c:v>0.224716</c:v>
                </c:pt>
                <c:pt idx="663">
                  <c:v>0.26129599999999997</c:v>
                </c:pt>
                <c:pt idx="664">
                  <c:v>0.30035600000000001</c:v>
                </c:pt>
                <c:pt idx="665">
                  <c:v>0.33882400000000001</c:v>
                </c:pt>
                <c:pt idx="666">
                  <c:v>0.386708</c:v>
                </c:pt>
                <c:pt idx="667">
                  <c:v>0.43308000000000002</c:v>
                </c:pt>
                <c:pt idx="668">
                  <c:v>0.47760000000000002</c:v>
                </c:pt>
                <c:pt idx="669">
                  <c:v>0.53283999999999998</c:v>
                </c:pt>
                <c:pt idx="670">
                  <c:v>0.54332000000000003</c:v>
                </c:pt>
                <c:pt idx="671">
                  <c:v>0.63756000000000002</c:v>
                </c:pt>
                <c:pt idx="672">
                  <c:v>0.69159999999999999</c:v>
                </c:pt>
                <c:pt idx="673">
                  <c:v>0.74756</c:v>
                </c:pt>
                <c:pt idx="674">
                  <c:v>0.80452000000000001</c:v>
                </c:pt>
                <c:pt idx="675">
                  <c:v>0.86536000000000002</c:v>
                </c:pt>
                <c:pt idx="676">
                  <c:v>0.92535999999999996</c:v>
                </c:pt>
                <c:pt idx="677">
                  <c:v>0.98896000000000006</c:v>
                </c:pt>
                <c:pt idx="678">
                  <c:v>1.05616</c:v>
                </c:pt>
                <c:pt idx="679">
                  <c:v>1.13456</c:v>
                </c:pt>
                <c:pt idx="680">
                  <c:v>1.2181999999999999</c:v>
                </c:pt>
                <c:pt idx="681">
                  <c:v>1.30968</c:v>
                </c:pt>
                <c:pt idx="682">
                  <c:v>1.4095200000000001</c:v>
                </c:pt>
                <c:pt idx="683">
                  <c:v>1.5122</c:v>
                </c:pt>
                <c:pt idx="684">
                  <c:v>1.6275199999999999</c:v>
                </c:pt>
                <c:pt idx="685">
                  <c:v>1.7457200000000002</c:v>
                </c:pt>
                <c:pt idx="686">
                  <c:v>1.8653599999999999</c:v>
                </c:pt>
                <c:pt idx="687">
                  <c:v>1.9960799999999999</c:v>
                </c:pt>
                <c:pt idx="688">
                  <c:v>2.1269200000000001</c:v>
                </c:pt>
                <c:pt idx="689">
                  <c:v>2.24952</c:v>
                </c:pt>
                <c:pt idx="690">
                  <c:v>2.3773200000000001</c:v>
                </c:pt>
                <c:pt idx="691">
                  <c:v>2.4885600000000001</c:v>
                </c:pt>
                <c:pt idx="692">
                  <c:v>2.5956400000000004</c:v>
                </c:pt>
                <c:pt idx="693">
                  <c:v>2.7049600000000003</c:v>
                </c:pt>
                <c:pt idx="694">
                  <c:v>2.7961999999999998</c:v>
                </c:pt>
                <c:pt idx="695">
                  <c:v>2.8848799999999999</c:v>
                </c:pt>
                <c:pt idx="696">
                  <c:v>2.96976</c:v>
                </c:pt>
                <c:pt idx="697">
                  <c:v>3.0441199999999999</c:v>
                </c:pt>
                <c:pt idx="698">
                  <c:v>3.11572</c:v>
                </c:pt>
                <c:pt idx="699">
                  <c:v>0</c:v>
                </c:pt>
                <c:pt idx="700">
                  <c:v>1.6944399999999999E-4</c:v>
                </c:pt>
                <c:pt idx="701">
                  <c:v>0.90500000000000003</c:v>
                </c:pt>
                <c:pt idx="702">
                  <c:v>1.1932399999999999</c:v>
                </c:pt>
                <c:pt idx="703">
                  <c:v>1.3961600000000001</c:v>
                </c:pt>
                <c:pt idx="704">
                  <c:v>1.5835599999999999</c:v>
                </c:pt>
                <c:pt idx="705">
                  <c:v>1.7722</c:v>
                </c:pt>
                <c:pt idx="706">
                  <c:v>1.9595200000000002</c:v>
                </c:pt>
                <c:pt idx="707">
                  <c:v>2.1452</c:v>
                </c:pt>
                <c:pt idx="708">
                  <c:v>2.33168</c:v>
                </c:pt>
                <c:pt idx="709">
                  <c:v>2.5198400000000003</c:v>
                </c:pt>
                <c:pt idx="710">
                  <c:v>2.7056</c:v>
                </c:pt>
                <c:pt idx="711">
                  <c:v>3.1426000000000003</c:v>
                </c:pt>
                <c:pt idx="712">
                  <c:v>3.5846400000000003</c:v>
                </c:pt>
                <c:pt idx="713">
                  <c:v>4.0299999999999994</c:v>
                </c:pt>
                <c:pt idx="714">
                  <c:v>4.4812000000000003</c:v>
                </c:pt>
                <c:pt idx="715">
                  <c:v>4.9363999999999999</c:v>
                </c:pt>
                <c:pt idx="716">
                  <c:v>5.3911999999999995</c:v>
                </c:pt>
                <c:pt idx="717">
                  <c:v>5.8516000000000004</c:v>
                </c:pt>
                <c:pt idx="718">
                  <c:v>6.3144</c:v>
                </c:pt>
                <c:pt idx="719">
                  <c:v>6.7775999999999996</c:v>
                </c:pt>
                <c:pt idx="720">
                  <c:v>7.2487999999999992</c:v>
                </c:pt>
                <c:pt idx="721">
                  <c:v>7.7336</c:v>
                </c:pt>
                <c:pt idx="722">
                  <c:v>8.2384000000000004</c:v>
                </c:pt>
                <c:pt idx="723">
                  <c:v>10.3468</c:v>
                </c:pt>
                <c:pt idx="724">
                  <c:v>13.602400000000001</c:v>
                </c:pt>
                <c:pt idx="725">
                  <c:v>18.166800000000002</c:v>
                </c:pt>
                <c:pt idx="726">
                  <c:v>22.915600000000001</c:v>
                </c:pt>
                <c:pt idx="727">
                  <c:v>26.610399999999998</c:v>
                </c:pt>
                <c:pt idx="728">
                  <c:v>29.077200000000001</c:v>
                </c:pt>
                <c:pt idx="729">
                  <c:v>30.821200000000001</c:v>
                </c:pt>
                <c:pt idx="730">
                  <c:v>31.961999999999996</c:v>
                </c:pt>
                <c:pt idx="731">
                  <c:v>32.816800000000001</c:v>
                </c:pt>
                <c:pt idx="732">
                  <c:v>33.499600000000001</c:v>
                </c:pt>
                <c:pt idx="733">
                  <c:v>34.021999999999998</c:v>
                </c:pt>
                <c:pt idx="734">
                  <c:v>34.464399999999998</c:v>
                </c:pt>
                <c:pt idx="735">
                  <c:v>34.857600000000005</c:v>
                </c:pt>
                <c:pt idx="736">
                  <c:v>35.196800000000003</c:v>
                </c:pt>
                <c:pt idx="737">
                  <c:v>35.484400000000001</c:v>
                </c:pt>
                <c:pt idx="738">
                  <c:v>35.763999999999996</c:v>
                </c:pt>
                <c:pt idx="739">
                  <c:v>36.022400000000005</c:v>
                </c:pt>
                <c:pt idx="740">
                  <c:v>36.038000000000004</c:v>
                </c:pt>
                <c:pt idx="741">
                  <c:v>36.523600000000002</c:v>
                </c:pt>
                <c:pt idx="742">
                  <c:v>36.741999999999997</c:v>
                </c:pt>
                <c:pt idx="743">
                  <c:v>36.9876</c:v>
                </c:pt>
                <c:pt idx="744">
                  <c:v>37.247199999999999</c:v>
                </c:pt>
                <c:pt idx="745">
                  <c:v>37.483599999999996</c:v>
                </c:pt>
                <c:pt idx="746">
                  <c:v>37.743600000000001</c:v>
                </c:pt>
                <c:pt idx="747">
                  <c:v>37.999600000000001</c:v>
                </c:pt>
                <c:pt idx="748">
                  <c:v>38.2532</c:v>
                </c:pt>
                <c:pt idx="749">
                  <c:v>38.508399999999995</c:v>
                </c:pt>
                <c:pt idx="750">
                  <c:v>38.7624</c:v>
                </c:pt>
                <c:pt idx="751">
                  <c:v>39.0092</c:v>
                </c:pt>
                <c:pt idx="752">
                  <c:v>39.2532</c:v>
                </c:pt>
                <c:pt idx="753">
                  <c:v>39.506</c:v>
                </c:pt>
                <c:pt idx="754">
                  <c:v>39.747599999999998</c:v>
                </c:pt>
                <c:pt idx="755">
                  <c:v>39.985199999999999</c:v>
                </c:pt>
                <c:pt idx="756">
                  <c:v>40.239999999999995</c:v>
                </c:pt>
                <c:pt idx="757">
                  <c:v>40.488000000000007</c:v>
                </c:pt>
                <c:pt idx="758">
                  <c:v>40.724000000000004</c:v>
                </c:pt>
                <c:pt idx="759">
                  <c:v>40.96</c:v>
                </c:pt>
                <c:pt idx="760">
                  <c:v>41.188000000000002</c:v>
                </c:pt>
                <c:pt idx="761">
                  <c:v>41.396000000000001</c:v>
                </c:pt>
                <c:pt idx="762">
                  <c:v>41.62</c:v>
                </c:pt>
                <c:pt idx="763">
                  <c:v>41.812000000000005</c:v>
                </c:pt>
                <c:pt idx="764">
                  <c:v>42.003999999999998</c:v>
                </c:pt>
                <c:pt idx="765">
                  <c:v>42.192</c:v>
                </c:pt>
                <c:pt idx="766">
                  <c:v>42.36</c:v>
                </c:pt>
                <c:pt idx="767">
                  <c:v>42.507999999999996</c:v>
                </c:pt>
                <c:pt idx="768">
                  <c:v>42.655999999999999</c:v>
                </c:pt>
                <c:pt idx="769">
                  <c:v>0</c:v>
                </c:pt>
                <c:pt idx="770">
                  <c:v>1.6076399999999998E-3</c:v>
                </c:pt>
                <c:pt idx="771">
                  <c:v>10.795199999999999</c:v>
                </c:pt>
                <c:pt idx="772">
                  <c:v>17.777999999999999</c:v>
                </c:pt>
                <c:pt idx="773">
                  <c:v>21.526799999999998</c:v>
                </c:pt>
                <c:pt idx="774">
                  <c:v>23.712799999999998</c:v>
                </c:pt>
                <c:pt idx="775">
                  <c:v>25.329599999999999</c:v>
                </c:pt>
                <c:pt idx="776">
                  <c:v>26.734399999999997</c:v>
                </c:pt>
                <c:pt idx="777">
                  <c:v>28.062799999999999</c:v>
                </c:pt>
                <c:pt idx="778">
                  <c:v>29.309600000000003</c:v>
                </c:pt>
                <c:pt idx="779">
                  <c:v>30.487199999999998</c:v>
                </c:pt>
                <c:pt idx="780">
                  <c:v>31.634000000000004</c:v>
                </c:pt>
                <c:pt idx="781">
                  <c:v>34.129199999999997</c:v>
                </c:pt>
                <c:pt idx="782">
                  <c:v>36.508400000000002</c:v>
                </c:pt>
                <c:pt idx="783">
                  <c:v>38.6496</c:v>
                </c:pt>
                <c:pt idx="784">
                  <c:v>40.744</c:v>
                </c:pt>
                <c:pt idx="785">
                  <c:v>42.74</c:v>
                </c:pt>
                <c:pt idx="786">
                  <c:v>44.651999999999994</c:v>
                </c:pt>
                <c:pt idx="787">
                  <c:v>46.480000000000004</c:v>
                </c:pt>
                <c:pt idx="788">
                  <c:v>48.335999999999999</c:v>
                </c:pt>
                <c:pt idx="789">
                  <c:v>50.1</c:v>
                </c:pt>
                <c:pt idx="790">
                  <c:v>52.231999999999999</c:v>
                </c:pt>
                <c:pt idx="791">
                  <c:v>54.96</c:v>
                </c:pt>
                <c:pt idx="792">
                  <c:v>59.212000000000003</c:v>
                </c:pt>
                <c:pt idx="793">
                  <c:v>77.652000000000001</c:v>
                </c:pt>
                <c:pt idx="794">
                  <c:v>89.34</c:v>
                </c:pt>
                <c:pt idx="795">
                  <c:v>93.740000000000009</c:v>
                </c:pt>
                <c:pt idx="796">
                  <c:v>96.123999999999995</c:v>
                </c:pt>
                <c:pt idx="797">
                  <c:v>97.771999999999991</c:v>
                </c:pt>
                <c:pt idx="798">
                  <c:v>99.056000000000012</c:v>
                </c:pt>
                <c:pt idx="799">
                  <c:v>100.00399999999999</c:v>
                </c:pt>
                <c:pt idx="800">
                  <c:v>100.72399999999999</c:v>
                </c:pt>
                <c:pt idx="801">
                  <c:v>101.244</c:v>
                </c:pt>
                <c:pt idx="802">
                  <c:v>101.616</c:v>
                </c:pt>
                <c:pt idx="803">
                  <c:v>101.88</c:v>
                </c:pt>
                <c:pt idx="804">
                  <c:v>102.036</c:v>
                </c:pt>
                <c:pt idx="805">
                  <c:v>102.13600000000001</c:v>
                </c:pt>
                <c:pt idx="806">
                  <c:v>102.196</c:v>
                </c:pt>
                <c:pt idx="807">
                  <c:v>102.188</c:v>
                </c:pt>
                <c:pt idx="808">
                  <c:v>102.14400000000001</c:v>
                </c:pt>
                <c:pt idx="809">
                  <c:v>102.1</c:v>
                </c:pt>
                <c:pt idx="810">
                  <c:v>102.06</c:v>
                </c:pt>
                <c:pt idx="811">
                  <c:v>101.92400000000001</c:v>
                </c:pt>
                <c:pt idx="812">
                  <c:v>101.8</c:v>
                </c:pt>
                <c:pt idx="813">
                  <c:v>101.684</c:v>
                </c:pt>
                <c:pt idx="814">
                  <c:v>101.556</c:v>
                </c:pt>
                <c:pt idx="815">
                  <c:v>101.452</c:v>
                </c:pt>
                <c:pt idx="816">
                  <c:v>101.34400000000001</c:v>
                </c:pt>
                <c:pt idx="817">
                  <c:v>101.22399999999999</c:v>
                </c:pt>
                <c:pt idx="818">
                  <c:v>101.12</c:v>
                </c:pt>
                <c:pt idx="819">
                  <c:v>101.012</c:v>
                </c:pt>
                <c:pt idx="820">
                  <c:v>100.91600000000001</c:v>
                </c:pt>
                <c:pt idx="821">
                  <c:v>100.792</c:v>
                </c:pt>
                <c:pt idx="822">
                  <c:v>100.676</c:v>
                </c:pt>
                <c:pt idx="823">
                  <c:v>100.55600000000001</c:v>
                </c:pt>
                <c:pt idx="824">
                  <c:v>100.41600000000001</c:v>
                </c:pt>
                <c:pt idx="825">
                  <c:v>100.268</c:v>
                </c:pt>
                <c:pt idx="826">
                  <c:v>100.12400000000001</c:v>
                </c:pt>
                <c:pt idx="827">
                  <c:v>99.96</c:v>
                </c:pt>
                <c:pt idx="828">
                  <c:v>99.783999999999992</c:v>
                </c:pt>
                <c:pt idx="829">
                  <c:v>99.6</c:v>
                </c:pt>
                <c:pt idx="830">
                  <c:v>99.408000000000001</c:v>
                </c:pt>
                <c:pt idx="831">
                  <c:v>99.224000000000004</c:v>
                </c:pt>
                <c:pt idx="832">
                  <c:v>99.012</c:v>
                </c:pt>
                <c:pt idx="833">
                  <c:v>98.808000000000007</c:v>
                </c:pt>
                <c:pt idx="834">
                  <c:v>98.6</c:v>
                </c:pt>
                <c:pt idx="835">
                  <c:v>98.372</c:v>
                </c:pt>
                <c:pt idx="836">
                  <c:v>98.147999999999996</c:v>
                </c:pt>
                <c:pt idx="837">
                  <c:v>97.927999999999997</c:v>
                </c:pt>
                <c:pt idx="838">
                  <c:v>97.699999999999989</c:v>
                </c:pt>
                <c:pt idx="839">
                  <c:v>0</c:v>
                </c:pt>
                <c:pt idx="840">
                  <c:v>1.6987999999999999E-3</c:v>
                </c:pt>
                <c:pt idx="841">
                  <c:v>18.5396</c:v>
                </c:pt>
                <c:pt idx="842">
                  <c:v>34.928399999999996</c:v>
                </c:pt>
                <c:pt idx="843">
                  <c:v>48.292000000000002</c:v>
                </c:pt>
                <c:pt idx="844">
                  <c:v>57.916000000000004</c:v>
                </c:pt>
                <c:pt idx="845">
                  <c:v>64.043999999999997</c:v>
                </c:pt>
                <c:pt idx="846">
                  <c:v>67.919999999999987</c:v>
                </c:pt>
                <c:pt idx="847">
                  <c:v>70.632000000000005</c:v>
                </c:pt>
                <c:pt idx="848">
                  <c:v>72.887999999999991</c:v>
                </c:pt>
                <c:pt idx="849">
                  <c:v>74.887999999999991</c:v>
                </c:pt>
                <c:pt idx="850">
                  <c:v>76.728000000000009</c:v>
                </c:pt>
                <c:pt idx="851">
                  <c:v>80.691999999999993</c:v>
                </c:pt>
                <c:pt idx="852">
                  <c:v>84.155999999999992</c:v>
                </c:pt>
                <c:pt idx="853">
                  <c:v>87.367999999999995</c:v>
                </c:pt>
                <c:pt idx="854">
                  <c:v>90.368000000000009</c:v>
                </c:pt>
                <c:pt idx="855">
                  <c:v>93.168000000000006</c:v>
                </c:pt>
                <c:pt idx="856">
                  <c:v>95.792000000000002</c:v>
                </c:pt>
                <c:pt idx="857">
                  <c:v>98.283999999999992</c:v>
                </c:pt>
                <c:pt idx="858">
                  <c:v>100.676</c:v>
                </c:pt>
                <c:pt idx="859">
                  <c:v>103.104</c:v>
                </c:pt>
                <c:pt idx="860">
                  <c:v>105.992</c:v>
                </c:pt>
                <c:pt idx="861">
                  <c:v>110.348</c:v>
                </c:pt>
                <c:pt idx="862">
                  <c:v>116.956</c:v>
                </c:pt>
                <c:pt idx="863">
                  <c:v>149.77599999999998</c:v>
                </c:pt>
                <c:pt idx="864">
                  <c:v>166.72</c:v>
                </c:pt>
                <c:pt idx="865">
                  <c:v>170.36399999999998</c:v>
                </c:pt>
                <c:pt idx="866">
                  <c:v>172.32400000000001</c:v>
                </c:pt>
                <c:pt idx="867">
                  <c:v>173.44399999999999</c:v>
                </c:pt>
                <c:pt idx="868">
                  <c:v>174.06</c:v>
                </c:pt>
                <c:pt idx="869">
                  <c:v>174.352</c:v>
                </c:pt>
                <c:pt idx="870">
                  <c:v>174.392</c:v>
                </c:pt>
                <c:pt idx="871">
                  <c:v>174.23599999999999</c:v>
                </c:pt>
                <c:pt idx="872">
                  <c:v>173.89599999999999</c:v>
                </c:pt>
                <c:pt idx="873">
                  <c:v>173.42</c:v>
                </c:pt>
                <c:pt idx="874">
                  <c:v>172.84</c:v>
                </c:pt>
                <c:pt idx="875">
                  <c:v>172.148</c:v>
                </c:pt>
                <c:pt idx="876">
                  <c:v>171.37199999999999</c:v>
                </c:pt>
                <c:pt idx="877">
                  <c:v>170.56399999999999</c:v>
                </c:pt>
                <c:pt idx="878">
                  <c:v>169.67599999999999</c:v>
                </c:pt>
                <c:pt idx="879">
                  <c:v>168.78799999999998</c:v>
                </c:pt>
                <c:pt idx="880">
                  <c:v>168.72400000000002</c:v>
                </c:pt>
                <c:pt idx="881">
                  <c:v>166.98</c:v>
                </c:pt>
                <c:pt idx="882">
                  <c:v>166.02</c:v>
                </c:pt>
                <c:pt idx="883">
                  <c:v>165.084</c:v>
                </c:pt>
                <c:pt idx="884">
                  <c:v>164.14400000000001</c:v>
                </c:pt>
                <c:pt idx="885">
                  <c:v>163.232</c:v>
                </c:pt>
                <c:pt idx="886">
                  <c:v>162.30800000000002</c:v>
                </c:pt>
                <c:pt idx="887">
                  <c:v>161.392</c:v>
                </c:pt>
                <c:pt idx="888">
                  <c:v>160.49600000000001</c:v>
                </c:pt>
                <c:pt idx="889">
                  <c:v>159.59200000000001</c:v>
                </c:pt>
                <c:pt idx="890">
                  <c:v>158.70400000000001</c:v>
                </c:pt>
                <c:pt idx="891">
                  <c:v>157.82399999999998</c:v>
                </c:pt>
                <c:pt idx="892">
                  <c:v>156.96799999999999</c:v>
                </c:pt>
                <c:pt idx="893">
                  <c:v>156.12</c:v>
                </c:pt>
                <c:pt idx="894">
                  <c:v>155.292</c:v>
                </c:pt>
                <c:pt idx="895">
                  <c:v>154.48400000000001</c:v>
                </c:pt>
                <c:pt idx="896">
                  <c:v>153.69200000000001</c:v>
                </c:pt>
                <c:pt idx="897">
                  <c:v>152.93200000000002</c:v>
                </c:pt>
                <c:pt idx="898">
                  <c:v>152.18799999999999</c:v>
                </c:pt>
                <c:pt idx="899">
                  <c:v>151.46799999999999</c:v>
                </c:pt>
                <c:pt idx="900">
                  <c:v>150.77599999999998</c:v>
                </c:pt>
                <c:pt idx="901">
                  <c:v>150.108</c:v>
                </c:pt>
                <c:pt idx="902">
                  <c:v>149.452</c:v>
                </c:pt>
                <c:pt idx="903">
                  <c:v>148.82400000000001</c:v>
                </c:pt>
                <c:pt idx="904">
                  <c:v>148.208</c:v>
                </c:pt>
                <c:pt idx="905">
                  <c:v>147.61199999999999</c:v>
                </c:pt>
                <c:pt idx="906">
                  <c:v>147.04</c:v>
                </c:pt>
                <c:pt idx="907">
                  <c:v>146.488</c:v>
                </c:pt>
                <c:pt idx="908">
                  <c:v>145.93600000000001</c:v>
                </c:pt>
                <c:pt idx="909">
                  <c:v>0</c:v>
                </c:pt>
                <c:pt idx="910">
                  <c:v>1.61184E-3</c:v>
                </c:pt>
                <c:pt idx="911">
                  <c:v>22.7608</c:v>
                </c:pt>
                <c:pt idx="912">
                  <c:v>44.6</c:v>
                </c:pt>
                <c:pt idx="913">
                  <c:v>65.087999999999994</c:v>
                </c:pt>
                <c:pt idx="914">
                  <c:v>83.664000000000001</c:v>
                </c:pt>
                <c:pt idx="915">
                  <c:v>99.704000000000008</c:v>
                </c:pt>
                <c:pt idx="916">
                  <c:v>112.63199999999999</c:v>
                </c:pt>
                <c:pt idx="917">
                  <c:v>122.1</c:v>
                </c:pt>
                <c:pt idx="918">
                  <c:v>128.56400000000002</c:v>
                </c:pt>
                <c:pt idx="919">
                  <c:v>133.01599999999999</c:v>
                </c:pt>
                <c:pt idx="920">
                  <c:v>136.34399999999999</c:v>
                </c:pt>
                <c:pt idx="921">
                  <c:v>142.16</c:v>
                </c:pt>
                <c:pt idx="922">
                  <c:v>146.65600000000001</c:v>
                </c:pt>
                <c:pt idx="923">
                  <c:v>150.69999999999999</c:v>
                </c:pt>
                <c:pt idx="924">
                  <c:v>154.31200000000001</c:v>
                </c:pt>
                <c:pt idx="925">
                  <c:v>157.60399999999998</c:v>
                </c:pt>
                <c:pt idx="926">
                  <c:v>160.64400000000001</c:v>
                </c:pt>
                <c:pt idx="927">
                  <c:v>163.464</c:v>
                </c:pt>
                <c:pt idx="928">
                  <c:v>166.10400000000001</c:v>
                </c:pt>
                <c:pt idx="929">
                  <c:v>168.64000000000001</c:v>
                </c:pt>
                <c:pt idx="930">
                  <c:v>171.34</c:v>
                </c:pt>
                <c:pt idx="931">
                  <c:v>174.852</c:v>
                </c:pt>
                <c:pt idx="932">
                  <c:v>180.64400000000001</c:v>
                </c:pt>
                <c:pt idx="933">
                  <c:v>222.10399999999998</c:v>
                </c:pt>
                <c:pt idx="934">
                  <c:v>244.232</c:v>
                </c:pt>
                <c:pt idx="935">
                  <c:v>248.01999999999998</c:v>
                </c:pt>
                <c:pt idx="936">
                  <c:v>249.11199999999999</c:v>
                </c:pt>
                <c:pt idx="937">
                  <c:v>249.024</c:v>
                </c:pt>
                <c:pt idx="938">
                  <c:v>248.38399999999999</c:v>
                </c:pt>
                <c:pt idx="939">
                  <c:v>247.30799999999999</c:v>
                </c:pt>
                <c:pt idx="940">
                  <c:v>245.96799999999999</c:v>
                </c:pt>
                <c:pt idx="941">
                  <c:v>244.416</c:v>
                </c:pt>
                <c:pt idx="942">
                  <c:v>242.684</c:v>
                </c:pt>
                <c:pt idx="943">
                  <c:v>240.852</c:v>
                </c:pt>
                <c:pt idx="944">
                  <c:v>238.93200000000002</c:v>
                </c:pt>
                <c:pt idx="945">
                  <c:v>236.964</c:v>
                </c:pt>
                <c:pt idx="946">
                  <c:v>234.97199999999998</c:v>
                </c:pt>
                <c:pt idx="947">
                  <c:v>232.94799999999998</c:v>
                </c:pt>
                <c:pt idx="948">
                  <c:v>230.93199999999999</c:v>
                </c:pt>
                <c:pt idx="949">
                  <c:v>228.91200000000001</c:v>
                </c:pt>
                <c:pt idx="950">
                  <c:v>228.86799999999999</c:v>
                </c:pt>
                <c:pt idx="951">
                  <c:v>224.976</c:v>
                </c:pt>
                <c:pt idx="952">
                  <c:v>223.048</c:v>
                </c:pt>
                <c:pt idx="953">
                  <c:v>221.19200000000001</c:v>
                </c:pt>
                <c:pt idx="954">
                  <c:v>219.364</c:v>
                </c:pt>
                <c:pt idx="955">
                  <c:v>217.60399999999998</c:v>
                </c:pt>
                <c:pt idx="956">
                  <c:v>215.90400000000002</c:v>
                </c:pt>
                <c:pt idx="957">
                  <c:v>214.244</c:v>
                </c:pt>
                <c:pt idx="958">
                  <c:v>212.64400000000001</c:v>
                </c:pt>
                <c:pt idx="959">
                  <c:v>211.10400000000001</c:v>
                </c:pt>
                <c:pt idx="960">
                  <c:v>209.60400000000001</c:v>
                </c:pt>
                <c:pt idx="961">
                  <c:v>208.14400000000001</c:v>
                </c:pt>
                <c:pt idx="962">
                  <c:v>206.73599999999999</c:v>
                </c:pt>
                <c:pt idx="963">
                  <c:v>205.37199999999999</c:v>
                </c:pt>
                <c:pt idx="964">
                  <c:v>204.04400000000001</c:v>
                </c:pt>
                <c:pt idx="965">
                  <c:v>202.756</c:v>
                </c:pt>
                <c:pt idx="966">
                  <c:v>201.50399999999999</c:v>
                </c:pt>
                <c:pt idx="967">
                  <c:v>200.28799999999998</c:v>
                </c:pt>
                <c:pt idx="968">
                  <c:v>199.10400000000001</c:v>
                </c:pt>
                <c:pt idx="969">
                  <c:v>197.96</c:v>
                </c:pt>
                <c:pt idx="970">
                  <c:v>196.84799999999998</c:v>
                </c:pt>
                <c:pt idx="971">
                  <c:v>195.768</c:v>
                </c:pt>
                <c:pt idx="972">
                  <c:v>194.72400000000002</c:v>
                </c:pt>
                <c:pt idx="973">
                  <c:v>193.71199999999999</c:v>
                </c:pt>
                <c:pt idx="974">
                  <c:v>192.71199999999999</c:v>
                </c:pt>
                <c:pt idx="975">
                  <c:v>191.74799999999999</c:v>
                </c:pt>
                <c:pt idx="976">
                  <c:v>190.804</c:v>
                </c:pt>
                <c:pt idx="977">
                  <c:v>189.87200000000001</c:v>
                </c:pt>
                <c:pt idx="978">
                  <c:v>188.96799999999999</c:v>
                </c:pt>
                <c:pt idx="979">
                  <c:v>0</c:v>
                </c:pt>
                <c:pt idx="980">
                  <c:v>1.3980400000000001E-3</c:v>
                </c:pt>
                <c:pt idx="981">
                  <c:v>24.9024</c:v>
                </c:pt>
                <c:pt idx="982">
                  <c:v>49.4</c:v>
                </c:pt>
                <c:pt idx="983">
                  <c:v>73.251999999999995</c:v>
                </c:pt>
                <c:pt idx="984">
                  <c:v>96.152000000000001</c:v>
                </c:pt>
                <c:pt idx="985">
                  <c:v>117.86</c:v>
                </c:pt>
                <c:pt idx="986">
                  <c:v>138.08799999999999</c:v>
                </c:pt>
                <c:pt idx="987">
                  <c:v>156.328</c:v>
                </c:pt>
                <c:pt idx="988">
                  <c:v>172.328</c:v>
                </c:pt>
                <c:pt idx="989">
                  <c:v>185.61600000000001</c:v>
                </c:pt>
                <c:pt idx="990">
                  <c:v>196.15600000000001</c:v>
                </c:pt>
                <c:pt idx="991">
                  <c:v>211.54400000000001</c:v>
                </c:pt>
                <c:pt idx="992">
                  <c:v>219.12400000000002</c:v>
                </c:pt>
                <c:pt idx="993">
                  <c:v>224.512</c:v>
                </c:pt>
                <c:pt idx="994">
                  <c:v>228.91200000000001</c:v>
                </c:pt>
                <c:pt idx="995">
                  <c:v>232.73599999999999</c:v>
                </c:pt>
                <c:pt idx="996">
                  <c:v>236.21200000000002</c:v>
                </c:pt>
                <c:pt idx="997">
                  <c:v>239.26400000000001</c:v>
                </c:pt>
                <c:pt idx="998">
                  <c:v>242.05199999999999</c:v>
                </c:pt>
                <c:pt idx="999">
                  <c:v>244.5</c:v>
                </c:pt>
                <c:pt idx="1000">
                  <c:v>246.916</c:v>
                </c:pt>
                <c:pt idx="1001">
                  <c:v>249.45600000000002</c:v>
                </c:pt>
                <c:pt idx="1002">
                  <c:v>252.63200000000003</c:v>
                </c:pt>
                <c:pt idx="1003">
                  <c:v>280.47199999999998</c:v>
                </c:pt>
                <c:pt idx="1004">
                  <c:v>318.976</c:v>
                </c:pt>
                <c:pt idx="1005">
                  <c:v>322.70400000000001</c:v>
                </c:pt>
                <c:pt idx="1006">
                  <c:v>322.70799999999997</c:v>
                </c:pt>
                <c:pt idx="1007">
                  <c:v>321.17600000000004</c:v>
                </c:pt>
                <c:pt idx="1008">
                  <c:v>318.83199999999999</c:v>
                </c:pt>
                <c:pt idx="1009">
                  <c:v>316.036</c:v>
                </c:pt>
                <c:pt idx="1010">
                  <c:v>312.95600000000002</c:v>
                </c:pt>
                <c:pt idx="1011">
                  <c:v>309.73599999999999</c:v>
                </c:pt>
                <c:pt idx="1012">
                  <c:v>306.404</c:v>
                </c:pt>
                <c:pt idx="1013">
                  <c:v>303.00799999999998</c:v>
                </c:pt>
                <c:pt idx="1014">
                  <c:v>299.64000000000004</c:v>
                </c:pt>
                <c:pt idx="1015">
                  <c:v>296.26799999999997</c:v>
                </c:pt>
                <c:pt idx="1016">
                  <c:v>292.94399999999996</c:v>
                </c:pt>
                <c:pt idx="1017">
                  <c:v>289.7</c:v>
                </c:pt>
                <c:pt idx="1018">
                  <c:v>286.52800000000002</c:v>
                </c:pt>
                <c:pt idx="1019">
                  <c:v>283.43600000000004</c:v>
                </c:pt>
                <c:pt idx="1020">
                  <c:v>283.39999999999998</c:v>
                </c:pt>
                <c:pt idx="1021">
                  <c:v>277.55200000000002</c:v>
                </c:pt>
                <c:pt idx="1022">
                  <c:v>274.73199999999997</c:v>
                </c:pt>
                <c:pt idx="1023">
                  <c:v>272.06</c:v>
                </c:pt>
                <c:pt idx="1024">
                  <c:v>269.49600000000004</c:v>
                </c:pt>
                <c:pt idx="1025">
                  <c:v>267.02799999999996</c:v>
                </c:pt>
                <c:pt idx="1026">
                  <c:v>264.64799999999997</c:v>
                </c:pt>
                <c:pt idx="1027">
                  <c:v>262.34800000000001</c:v>
                </c:pt>
                <c:pt idx="1028">
                  <c:v>260.14</c:v>
                </c:pt>
                <c:pt idx="1029">
                  <c:v>258</c:v>
                </c:pt>
                <c:pt idx="1030">
                  <c:v>255.90800000000002</c:v>
                </c:pt>
                <c:pt idx="1031">
                  <c:v>253.87199999999999</c:v>
                </c:pt>
                <c:pt idx="1032">
                  <c:v>251.89600000000002</c:v>
                </c:pt>
                <c:pt idx="1033">
                  <c:v>249.96799999999999</c:v>
                </c:pt>
                <c:pt idx="1034">
                  <c:v>248.10399999999998</c:v>
                </c:pt>
                <c:pt idx="1035">
                  <c:v>246.29599999999999</c:v>
                </c:pt>
                <c:pt idx="1036">
                  <c:v>244.54400000000001</c:v>
                </c:pt>
                <c:pt idx="1037">
                  <c:v>242.85599999999999</c:v>
                </c:pt>
                <c:pt idx="1038">
                  <c:v>0</c:v>
                </c:pt>
                <c:pt idx="1039">
                  <c:v>1.43564E-3</c:v>
                </c:pt>
                <c:pt idx="1040">
                  <c:v>26.726799999999997</c:v>
                </c:pt>
                <c:pt idx="1041">
                  <c:v>53.244</c:v>
                </c:pt>
                <c:pt idx="1042">
                  <c:v>79.376000000000005</c:v>
                </c:pt>
                <c:pt idx="1043">
                  <c:v>104.916</c:v>
                </c:pt>
                <c:pt idx="1044">
                  <c:v>129.73599999999999</c:v>
                </c:pt>
                <c:pt idx="1045">
                  <c:v>153.66800000000001</c:v>
                </c:pt>
                <c:pt idx="1046">
                  <c:v>176.572</c:v>
                </c:pt>
                <c:pt idx="1047">
                  <c:v>198.33200000000002</c:v>
                </c:pt>
                <c:pt idx="1048">
                  <c:v>218.75200000000001</c:v>
                </c:pt>
                <c:pt idx="1049">
                  <c:v>237.624</c:v>
                </c:pt>
                <c:pt idx="1050">
                  <c:v>277.012</c:v>
                </c:pt>
                <c:pt idx="1051">
                  <c:v>302.964</c:v>
                </c:pt>
                <c:pt idx="1052">
                  <c:v>316.66000000000003</c:v>
                </c:pt>
                <c:pt idx="1053">
                  <c:v>324.20799999999997</c:v>
                </c:pt>
                <c:pt idx="1054">
                  <c:v>329.452</c:v>
                </c:pt>
                <c:pt idx="1055">
                  <c:v>333.608</c:v>
                </c:pt>
                <c:pt idx="1056">
                  <c:v>337.07599999999996</c:v>
                </c:pt>
                <c:pt idx="1057">
                  <c:v>340.66400000000004</c:v>
                </c:pt>
                <c:pt idx="1058">
                  <c:v>343.93600000000004</c:v>
                </c:pt>
                <c:pt idx="1059">
                  <c:v>347.8</c:v>
                </c:pt>
                <c:pt idx="1060">
                  <c:v>351.22800000000001</c:v>
                </c:pt>
                <c:pt idx="1061">
                  <c:v>353.08</c:v>
                </c:pt>
                <c:pt idx="1062">
                  <c:v>364.26399999999995</c:v>
                </c:pt>
                <c:pt idx="1063">
                  <c:v>389.75200000000001</c:v>
                </c:pt>
                <c:pt idx="1064">
                  <c:v>393.85199999999998</c:v>
                </c:pt>
                <c:pt idx="1065">
                  <c:v>392.71199999999999</c:v>
                </c:pt>
                <c:pt idx="1066">
                  <c:v>389.56400000000002</c:v>
                </c:pt>
                <c:pt idx="1067">
                  <c:v>385.43599999999998</c:v>
                </c:pt>
                <c:pt idx="1068">
                  <c:v>380.86799999999999</c:v>
                </c:pt>
                <c:pt idx="1069">
                  <c:v>376.06800000000004</c:v>
                </c:pt>
                <c:pt idx="1070">
                  <c:v>371.15199999999999</c:v>
                </c:pt>
                <c:pt idx="1071">
                  <c:v>366.18400000000003</c:v>
                </c:pt>
                <c:pt idx="1072">
                  <c:v>361.22800000000001</c:v>
                </c:pt>
                <c:pt idx="1073">
                  <c:v>356.35599999999999</c:v>
                </c:pt>
                <c:pt idx="1074">
                  <c:v>351.58800000000002</c:v>
                </c:pt>
                <c:pt idx="1075">
                  <c:v>346.98</c:v>
                </c:pt>
                <c:pt idx="1076">
                  <c:v>342.548</c:v>
                </c:pt>
                <c:pt idx="1077">
                  <c:v>338.28000000000003</c:v>
                </c:pt>
                <c:pt idx="1078">
                  <c:v>334.18399999999997</c:v>
                </c:pt>
                <c:pt idx="1079">
                  <c:v>334.1</c:v>
                </c:pt>
                <c:pt idx="1080">
                  <c:v>326.536</c:v>
                </c:pt>
                <c:pt idx="1081">
                  <c:v>322.90799999999996</c:v>
                </c:pt>
                <c:pt idx="1082">
                  <c:v>319.452</c:v>
                </c:pt>
                <c:pt idx="1083">
                  <c:v>316.12</c:v>
                </c:pt>
                <c:pt idx="1084">
                  <c:v>312.904</c:v>
                </c:pt>
                <c:pt idx="1085">
                  <c:v>309.80400000000003</c:v>
                </c:pt>
                <c:pt idx="1086">
                  <c:v>306.80400000000003</c:v>
                </c:pt>
                <c:pt idx="1087">
                  <c:v>303.89600000000002</c:v>
                </c:pt>
                <c:pt idx="1088">
                  <c:v>301.09200000000004</c:v>
                </c:pt>
                <c:pt idx="1089">
                  <c:v>0</c:v>
                </c:pt>
                <c:pt idx="1090">
                  <c:v>1.35056E-3</c:v>
                </c:pt>
                <c:pt idx="1091">
                  <c:v>27.5976</c:v>
                </c:pt>
                <c:pt idx="1092">
                  <c:v>55.044000000000004</c:v>
                </c:pt>
                <c:pt idx="1093">
                  <c:v>82.176000000000002</c:v>
                </c:pt>
                <c:pt idx="1094">
                  <c:v>108.84</c:v>
                </c:pt>
                <c:pt idx="1095">
                  <c:v>134.89599999999999</c:v>
                </c:pt>
                <c:pt idx="1096">
                  <c:v>160.244</c:v>
                </c:pt>
                <c:pt idx="1097">
                  <c:v>184.792</c:v>
                </c:pt>
                <c:pt idx="1098">
                  <c:v>208.42400000000001</c:v>
                </c:pt>
                <c:pt idx="1099">
                  <c:v>231.05999999999997</c:v>
                </c:pt>
                <c:pt idx="1100">
                  <c:v>252.64399999999998</c:v>
                </c:pt>
                <c:pt idx="1101">
                  <c:v>301.42</c:v>
                </c:pt>
                <c:pt idx="1102">
                  <c:v>341.62799999999999</c:v>
                </c:pt>
                <c:pt idx="1103">
                  <c:v>371.74</c:v>
                </c:pt>
                <c:pt idx="1104">
                  <c:v>390.87599999999998</c:v>
                </c:pt>
                <c:pt idx="1105">
                  <c:v>401.44</c:v>
                </c:pt>
                <c:pt idx="1106">
                  <c:v>407.68</c:v>
                </c:pt>
                <c:pt idx="1107">
                  <c:v>412.16</c:v>
                </c:pt>
                <c:pt idx="1108">
                  <c:v>415.48</c:v>
                </c:pt>
                <c:pt idx="1109">
                  <c:v>418.12</c:v>
                </c:pt>
                <c:pt idx="1110">
                  <c:v>420.36</c:v>
                </c:pt>
                <c:pt idx="1111">
                  <c:v>422.28</c:v>
                </c:pt>
                <c:pt idx="1112">
                  <c:v>423.92</c:v>
                </c:pt>
                <c:pt idx="1113">
                  <c:v>429.12</c:v>
                </c:pt>
                <c:pt idx="1114">
                  <c:v>446.12</c:v>
                </c:pt>
                <c:pt idx="1115">
                  <c:v>458.76</c:v>
                </c:pt>
                <c:pt idx="1116">
                  <c:v>457.32</c:v>
                </c:pt>
                <c:pt idx="1117">
                  <c:v>452.79999999999995</c:v>
                </c:pt>
                <c:pt idx="1118">
                  <c:v>447.08</c:v>
                </c:pt>
                <c:pt idx="1119">
                  <c:v>440.8</c:v>
                </c:pt>
                <c:pt idx="1120">
                  <c:v>434.32</c:v>
                </c:pt>
                <c:pt idx="1121">
                  <c:v>427.76</c:v>
                </c:pt>
                <c:pt idx="1122">
                  <c:v>421.28</c:v>
                </c:pt>
                <c:pt idx="1123">
                  <c:v>414.96</c:v>
                </c:pt>
                <c:pt idx="1124">
                  <c:v>408.84</c:v>
                </c:pt>
                <c:pt idx="1125">
                  <c:v>402.96</c:v>
                </c:pt>
                <c:pt idx="1126">
                  <c:v>397.22800000000001</c:v>
                </c:pt>
                <c:pt idx="1127">
                  <c:v>391.77199999999999</c:v>
                </c:pt>
                <c:pt idx="1128">
                  <c:v>386.52799999999996</c:v>
                </c:pt>
                <c:pt idx="1129">
                  <c:v>381.51600000000002</c:v>
                </c:pt>
                <c:pt idx="1130">
                  <c:v>381.41199999999998</c:v>
                </c:pt>
                <c:pt idx="1131">
                  <c:v>372.11200000000002</c:v>
                </c:pt>
                <c:pt idx="1132">
                  <c:v>367.62799999999999</c:v>
                </c:pt>
                <c:pt idx="1133">
                  <c:v>363.31200000000001</c:v>
                </c:pt>
                <c:pt idx="1134">
                  <c:v>359.17599999999999</c:v>
                </c:pt>
                <c:pt idx="1135">
                  <c:v>0</c:v>
                </c:pt>
                <c:pt idx="1136">
                  <c:v>1.19808E-3</c:v>
                </c:pt>
                <c:pt idx="1137">
                  <c:v>28.1356</c:v>
                </c:pt>
                <c:pt idx="1138">
                  <c:v>56.155999999999999</c:v>
                </c:pt>
                <c:pt idx="1139">
                  <c:v>83.912000000000006</c:v>
                </c:pt>
                <c:pt idx="1140">
                  <c:v>111.236</c:v>
                </c:pt>
                <c:pt idx="1141">
                  <c:v>138.036</c:v>
                </c:pt>
                <c:pt idx="1142">
                  <c:v>164.20000000000002</c:v>
                </c:pt>
                <c:pt idx="1143">
                  <c:v>189.63200000000001</c:v>
                </c:pt>
                <c:pt idx="1144">
                  <c:v>214.27199999999999</c:v>
                </c:pt>
                <c:pt idx="1145">
                  <c:v>238.02799999999999</c:v>
                </c:pt>
                <c:pt idx="1146">
                  <c:v>260.892</c:v>
                </c:pt>
                <c:pt idx="1147">
                  <c:v>313.73200000000003</c:v>
                </c:pt>
                <c:pt idx="1148">
                  <c:v>360.012</c:v>
                </c:pt>
                <c:pt idx="1149">
                  <c:v>399.30799999999999</c:v>
                </c:pt>
                <c:pt idx="1150">
                  <c:v>430.96000000000004</c:v>
                </c:pt>
                <c:pt idx="1151">
                  <c:v>454.40000000000003</c:v>
                </c:pt>
                <c:pt idx="1152">
                  <c:v>469.52</c:v>
                </c:pt>
                <c:pt idx="1153">
                  <c:v>478.36</c:v>
                </c:pt>
                <c:pt idx="1154">
                  <c:v>483.59999999999997</c:v>
                </c:pt>
                <c:pt idx="1155">
                  <c:v>487.32</c:v>
                </c:pt>
                <c:pt idx="1156">
                  <c:v>490</c:v>
                </c:pt>
                <c:pt idx="1157">
                  <c:v>492.03999999999996</c:v>
                </c:pt>
                <c:pt idx="1158">
                  <c:v>493.68</c:v>
                </c:pt>
                <c:pt idx="1159">
                  <c:v>497.08000000000004</c:v>
                </c:pt>
                <c:pt idx="1160">
                  <c:v>501.68</c:v>
                </c:pt>
                <c:pt idx="1161">
                  <c:v>515.83999999999992</c:v>
                </c:pt>
                <c:pt idx="1162">
                  <c:v>516.92000000000007</c:v>
                </c:pt>
                <c:pt idx="1163">
                  <c:v>511.64</c:v>
                </c:pt>
                <c:pt idx="1164">
                  <c:v>504.64</c:v>
                </c:pt>
                <c:pt idx="1165">
                  <c:v>496.91999999999996</c:v>
                </c:pt>
                <c:pt idx="1166">
                  <c:v>488.92</c:v>
                </c:pt>
                <c:pt idx="1167">
                  <c:v>480.88</c:v>
                </c:pt>
                <c:pt idx="1168">
                  <c:v>473.04</c:v>
                </c:pt>
                <c:pt idx="1169">
                  <c:v>465.48</c:v>
                </c:pt>
                <c:pt idx="1170">
                  <c:v>458.12</c:v>
                </c:pt>
                <c:pt idx="1171">
                  <c:v>451.08</c:v>
                </c:pt>
                <c:pt idx="1172">
                  <c:v>444.24</c:v>
                </c:pt>
                <c:pt idx="1173">
                  <c:v>437.76</c:v>
                </c:pt>
                <c:pt idx="1174">
                  <c:v>431.52000000000004</c:v>
                </c:pt>
                <c:pt idx="1175">
                  <c:v>425.56</c:v>
                </c:pt>
                <c:pt idx="1176">
                  <c:v>0</c:v>
                </c:pt>
                <c:pt idx="1177">
                  <c:v>1.0752000000000001E-3</c:v>
                </c:pt>
                <c:pt idx="1178">
                  <c:v>28.577999999999999</c:v>
                </c:pt>
                <c:pt idx="1179">
                  <c:v>57.056000000000004</c:v>
                </c:pt>
                <c:pt idx="1180">
                  <c:v>85.295999999999992</c:v>
                </c:pt>
                <c:pt idx="1181">
                  <c:v>113.128</c:v>
                </c:pt>
                <c:pt idx="1182">
                  <c:v>140.46800000000002</c:v>
                </c:pt>
                <c:pt idx="1183">
                  <c:v>167.208</c:v>
                </c:pt>
                <c:pt idx="1184">
                  <c:v>193.26</c:v>
                </c:pt>
                <c:pt idx="1185">
                  <c:v>218.56</c:v>
                </c:pt>
                <c:pt idx="1186">
                  <c:v>243.05599999999998</c:v>
                </c:pt>
                <c:pt idx="1187">
                  <c:v>266.74799999999999</c:v>
                </c:pt>
                <c:pt idx="1188">
                  <c:v>321.96799999999996</c:v>
                </c:pt>
                <c:pt idx="1189">
                  <c:v>371.35200000000003</c:v>
                </c:pt>
                <c:pt idx="1190">
                  <c:v>414.88000000000005</c:v>
                </c:pt>
                <c:pt idx="1191">
                  <c:v>452.48</c:v>
                </c:pt>
                <c:pt idx="1192">
                  <c:v>484.4</c:v>
                </c:pt>
                <c:pt idx="1193">
                  <c:v>510.28</c:v>
                </c:pt>
                <c:pt idx="1194">
                  <c:v>530.4799999999999</c:v>
                </c:pt>
                <c:pt idx="1195">
                  <c:v>544.76</c:v>
                </c:pt>
                <c:pt idx="1196">
                  <c:v>554.28</c:v>
                </c:pt>
                <c:pt idx="1197">
                  <c:v>559.96</c:v>
                </c:pt>
                <c:pt idx="1198">
                  <c:v>563.16</c:v>
                </c:pt>
                <c:pt idx="1199">
                  <c:v>565.36</c:v>
                </c:pt>
                <c:pt idx="1200">
                  <c:v>568.6</c:v>
                </c:pt>
                <c:pt idx="1201">
                  <c:v>568.04</c:v>
                </c:pt>
                <c:pt idx="1202">
                  <c:v>570.36</c:v>
                </c:pt>
                <c:pt idx="1203">
                  <c:v>572</c:v>
                </c:pt>
                <c:pt idx="1204">
                  <c:v>566.36</c:v>
                </c:pt>
                <c:pt idx="1205">
                  <c:v>558.4</c:v>
                </c:pt>
                <c:pt idx="1206">
                  <c:v>549.44000000000005</c:v>
                </c:pt>
                <c:pt idx="1207">
                  <c:v>540.16</c:v>
                </c:pt>
                <c:pt idx="1208">
                  <c:v>530.84</c:v>
                </c:pt>
                <c:pt idx="1209">
                  <c:v>521.64</c:v>
                </c:pt>
                <c:pt idx="1210">
                  <c:v>512.83999999999992</c:v>
                </c:pt>
                <c:pt idx="1211">
                  <c:v>504.32</c:v>
                </c:pt>
                <c:pt idx="1212">
                  <c:v>496.2</c:v>
                </c:pt>
                <c:pt idx="1213">
                  <c:v>488.36</c:v>
                </c:pt>
                <c:pt idx="1214">
                  <c:v>480.84</c:v>
                </c:pt>
                <c:pt idx="1215">
                  <c:v>473.68</c:v>
                </c:pt>
                <c:pt idx="1216">
                  <c:v>0</c:v>
                </c:pt>
                <c:pt idx="1217">
                  <c:v>9.6088000000000011E-4</c:v>
                </c:pt>
                <c:pt idx="1218">
                  <c:v>28.888400000000001</c:v>
                </c:pt>
                <c:pt idx="1219">
                  <c:v>57.692</c:v>
                </c:pt>
                <c:pt idx="1220">
                  <c:v>86.284000000000006</c:v>
                </c:pt>
                <c:pt idx="1221">
                  <c:v>114.49199999999999</c:v>
                </c:pt>
                <c:pt idx="1222">
                  <c:v>142.21200000000002</c:v>
                </c:pt>
                <c:pt idx="1223">
                  <c:v>169.33200000000002</c:v>
                </c:pt>
                <c:pt idx="1224">
                  <c:v>195.83999999999997</c:v>
                </c:pt>
                <c:pt idx="1225">
                  <c:v>221.59200000000001</c:v>
                </c:pt>
                <c:pt idx="1226">
                  <c:v>246.572</c:v>
                </c:pt>
                <c:pt idx="1227">
                  <c:v>270.72400000000005</c:v>
                </c:pt>
                <c:pt idx="1228">
                  <c:v>327.35599999999999</c:v>
                </c:pt>
                <c:pt idx="1229">
                  <c:v>378.476</c:v>
                </c:pt>
                <c:pt idx="1230">
                  <c:v>424.03999999999996</c:v>
                </c:pt>
                <c:pt idx="1231">
                  <c:v>464.44</c:v>
                </c:pt>
                <c:pt idx="1232">
                  <c:v>499.88</c:v>
                </c:pt>
                <c:pt idx="1233">
                  <c:v>530.52</c:v>
                </c:pt>
                <c:pt idx="1234">
                  <c:v>556.67999999999995</c:v>
                </c:pt>
                <c:pt idx="1235">
                  <c:v>578.4</c:v>
                </c:pt>
                <c:pt idx="1236">
                  <c:v>595.64</c:v>
                </c:pt>
                <c:pt idx="1237">
                  <c:v>608.52</c:v>
                </c:pt>
                <c:pt idx="1238">
                  <c:v>617.31999999999994</c:v>
                </c:pt>
                <c:pt idx="1239">
                  <c:v>623.16000000000008</c:v>
                </c:pt>
                <c:pt idx="1240">
                  <c:v>630.71999999999991</c:v>
                </c:pt>
                <c:pt idx="1241">
                  <c:v>629.48</c:v>
                </c:pt>
                <c:pt idx="1242">
                  <c:v>625.24</c:v>
                </c:pt>
                <c:pt idx="1243">
                  <c:v>621.83999999999992</c:v>
                </c:pt>
                <c:pt idx="1244">
                  <c:v>616.19999999999993</c:v>
                </c:pt>
                <c:pt idx="1245">
                  <c:v>607.79999999999995</c:v>
                </c:pt>
                <c:pt idx="1246">
                  <c:v>598.16000000000008</c:v>
                </c:pt>
                <c:pt idx="1247">
                  <c:v>587.91999999999996</c:v>
                </c:pt>
                <c:pt idx="1248">
                  <c:v>577.67999999999995</c:v>
                </c:pt>
                <c:pt idx="1249">
                  <c:v>567.48</c:v>
                </c:pt>
                <c:pt idx="1250">
                  <c:v>557.52</c:v>
                </c:pt>
                <c:pt idx="1251">
                  <c:v>547.91999999999996</c:v>
                </c:pt>
                <c:pt idx="1252">
                  <c:v>538.72</c:v>
                </c:pt>
                <c:pt idx="1253">
                  <c:v>0</c:v>
                </c:pt>
                <c:pt idx="1254">
                  <c:v>9.5127999999999999E-4</c:v>
                </c:pt>
                <c:pt idx="1255">
                  <c:v>29.0792</c:v>
                </c:pt>
                <c:pt idx="1256">
                  <c:v>58.08</c:v>
                </c:pt>
                <c:pt idx="1257">
                  <c:v>86.86399999999999</c:v>
                </c:pt>
                <c:pt idx="1258">
                  <c:v>115.288</c:v>
                </c:pt>
                <c:pt idx="1259">
                  <c:v>143.232</c:v>
                </c:pt>
                <c:pt idx="1260">
                  <c:v>170.608</c:v>
                </c:pt>
                <c:pt idx="1261">
                  <c:v>197.33999999999997</c:v>
                </c:pt>
                <c:pt idx="1262">
                  <c:v>223.35599999999999</c:v>
                </c:pt>
                <c:pt idx="1263">
                  <c:v>248.61600000000001</c:v>
                </c:pt>
                <c:pt idx="1264">
                  <c:v>273.06799999999998</c:v>
                </c:pt>
                <c:pt idx="1265">
                  <c:v>330.49200000000002</c:v>
                </c:pt>
                <c:pt idx="1266">
                  <c:v>382.51600000000002</c:v>
                </c:pt>
                <c:pt idx="1267">
                  <c:v>429.15999999999997</c:v>
                </c:pt>
                <c:pt idx="1268">
                  <c:v>470.8</c:v>
                </c:pt>
                <c:pt idx="1269">
                  <c:v>507.84</c:v>
                </c:pt>
                <c:pt idx="1270">
                  <c:v>540.4</c:v>
                </c:pt>
                <c:pt idx="1271">
                  <c:v>568.79999999999995</c:v>
                </c:pt>
                <c:pt idx="1272">
                  <c:v>593.6</c:v>
                </c:pt>
                <c:pt idx="1273">
                  <c:v>614.92000000000007</c:v>
                </c:pt>
                <c:pt idx="1274">
                  <c:v>632.83999999999992</c:v>
                </c:pt>
                <c:pt idx="1275">
                  <c:v>647.52</c:v>
                </c:pt>
                <c:pt idx="1276">
                  <c:v>658.96</c:v>
                </c:pt>
                <c:pt idx="1277">
                  <c:v>679.52</c:v>
                </c:pt>
                <c:pt idx="1278">
                  <c:v>680.64</c:v>
                </c:pt>
                <c:pt idx="1279">
                  <c:v>676.12</c:v>
                </c:pt>
                <c:pt idx="1280">
                  <c:v>669.88</c:v>
                </c:pt>
                <c:pt idx="1281">
                  <c:v>663.04</c:v>
                </c:pt>
                <c:pt idx="1282">
                  <c:v>654.36</c:v>
                </c:pt>
                <c:pt idx="1283">
                  <c:v>644.08000000000004</c:v>
                </c:pt>
                <c:pt idx="1284">
                  <c:v>633.12</c:v>
                </c:pt>
                <c:pt idx="1285">
                  <c:v>621.88</c:v>
                </c:pt>
                <c:pt idx="1286">
                  <c:v>610.64</c:v>
                </c:pt>
                <c:pt idx="1287">
                  <c:v>599.67999999999995</c:v>
                </c:pt>
                <c:pt idx="1288">
                  <c:v>589.04</c:v>
                </c:pt>
                <c:pt idx="1289">
                  <c:v>0</c:v>
                </c:pt>
                <c:pt idx="1290">
                  <c:v>-9.4088000000000006E-4</c:v>
                </c:pt>
                <c:pt idx="1291">
                  <c:v>29.1784</c:v>
                </c:pt>
                <c:pt idx="1292">
                  <c:v>58.291999999999994</c:v>
                </c:pt>
                <c:pt idx="1293">
                  <c:v>87.216000000000008</c:v>
                </c:pt>
                <c:pt idx="1294">
                  <c:v>115.768</c:v>
                </c:pt>
                <c:pt idx="1295">
                  <c:v>143.85600000000002</c:v>
                </c:pt>
                <c:pt idx="1296">
                  <c:v>171.392</c:v>
                </c:pt>
                <c:pt idx="1297">
                  <c:v>198.28399999999999</c:v>
                </c:pt>
                <c:pt idx="1298">
                  <c:v>224.48000000000002</c:v>
                </c:pt>
                <c:pt idx="1299">
                  <c:v>249.916</c:v>
                </c:pt>
                <c:pt idx="1300">
                  <c:v>274.584</c:v>
                </c:pt>
                <c:pt idx="1301">
                  <c:v>332.51599999999996</c:v>
                </c:pt>
                <c:pt idx="1302">
                  <c:v>385.13599999999997</c:v>
                </c:pt>
                <c:pt idx="1303">
                  <c:v>432.47999999999996</c:v>
                </c:pt>
                <c:pt idx="1304">
                  <c:v>474.84</c:v>
                </c:pt>
                <c:pt idx="1305">
                  <c:v>512.71999999999991</c:v>
                </c:pt>
                <c:pt idx="1306">
                  <c:v>546.2399999999999</c:v>
                </c:pt>
                <c:pt idx="1307">
                  <c:v>575.96</c:v>
                </c:pt>
                <c:pt idx="1308">
                  <c:v>602.16000000000008</c:v>
                </c:pt>
                <c:pt idx="1309">
                  <c:v>625.28</c:v>
                </c:pt>
                <c:pt idx="1310">
                  <c:v>645.44000000000005</c:v>
                </c:pt>
                <c:pt idx="1311">
                  <c:v>662.92</c:v>
                </c:pt>
                <c:pt idx="1312">
                  <c:v>677.88</c:v>
                </c:pt>
                <c:pt idx="1313">
                  <c:v>714.56</c:v>
                </c:pt>
                <c:pt idx="1314">
                  <c:v>723.64</c:v>
                </c:pt>
                <c:pt idx="1315">
                  <c:v>721.08</c:v>
                </c:pt>
                <c:pt idx="1316">
                  <c:v>714.43999999999994</c:v>
                </c:pt>
                <c:pt idx="1317">
                  <c:v>706.36</c:v>
                </c:pt>
                <c:pt idx="1318">
                  <c:v>697.24</c:v>
                </c:pt>
                <c:pt idx="1319">
                  <c:v>686.88</c:v>
                </c:pt>
                <c:pt idx="1320">
                  <c:v>675.48</c:v>
                </c:pt>
                <c:pt idx="1321">
                  <c:v>663.4799999999999</c:v>
                </c:pt>
                <c:pt idx="1322">
                  <c:v>651.36</c:v>
                </c:pt>
                <c:pt idx="1323">
                  <c:v>0</c:v>
                </c:pt>
                <c:pt idx="1324">
                  <c:v>171.98</c:v>
                </c:pt>
                <c:pt idx="1325">
                  <c:v>199.084</c:v>
                </c:pt>
                <c:pt idx="1326">
                  <c:v>225.46799999999999</c:v>
                </c:pt>
                <c:pt idx="1327">
                  <c:v>251.09199999999998</c:v>
                </c:pt>
                <c:pt idx="1328">
                  <c:v>275.904</c:v>
                </c:pt>
                <c:pt idx="1329">
                  <c:v>334.32800000000003</c:v>
                </c:pt>
                <c:pt idx="1330">
                  <c:v>387.44</c:v>
                </c:pt>
                <c:pt idx="1331">
                  <c:v>435.28</c:v>
                </c:pt>
                <c:pt idx="1332">
                  <c:v>478.24</c:v>
                </c:pt>
                <c:pt idx="1333">
                  <c:v>516.71999999999991</c:v>
                </c:pt>
                <c:pt idx="1334">
                  <c:v>550.96</c:v>
                </c:pt>
                <c:pt idx="1335">
                  <c:v>581.43999999999994</c:v>
                </c:pt>
                <c:pt idx="1336">
                  <c:v>608.52</c:v>
                </c:pt>
                <c:pt idx="1337">
                  <c:v>632.64</c:v>
                </c:pt>
                <c:pt idx="1338">
                  <c:v>654</c:v>
                </c:pt>
                <c:pt idx="1339">
                  <c:v>672.88</c:v>
                </c:pt>
                <c:pt idx="1340">
                  <c:v>689.56</c:v>
                </c:pt>
                <c:pt idx="1341">
                  <c:v>737.04000000000008</c:v>
                </c:pt>
                <c:pt idx="1342">
                  <c:v>757.71999999999991</c:v>
                </c:pt>
                <c:pt idx="1343">
                  <c:v>761.36</c:v>
                </c:pt>
                <c:pt idx="1344">
                  <c:v>756.6</c:v>
                </c:pt>
                <c:pt idx="1345">
                  <c:v>748.16000000000008</c:v>
                </c:pt>
                <c:pt idx="1346">
                  <c:v>738.28000000000009</c:v>
                </c:pt>
                <c:pt idx="1347">
                  <c:v>727.36</c:v>
                </c:pt>
                <c:pt idx="1348">
                  <c:v>715.36</c:v>
                </c:pt>
                <c:pt idx="1349">
                  <c:v>702.6</c:v>
                </c:pt>
                <c:pt idx="1350">
                  <c:v>0</c:v>
                </c:pt>
                <c:pt idx="1351">
                  <c:v>437.08000000000004</c:v>
                </c:pt>
                <c:pt idx="1352">
                  <c:v>480.56</c:v>
                </c:pt>
                <c:pt idx="1353">
                  <c:v>519.52</c:v>
                </c:pt>
                <c:pt idx="1354">
                  <c:v>554.24</c:v>
                </c:pt>
                <c:pt idx="1355">
                  <c:v>585.24</c:v>
                </c:pt>
                <c:pt idx="1356">
                  <c:v>612.95999999999992</c:v>
                </c:pt>
                <c:pt idx="1357">
                  <c:v>637.64</c:v>
                </c:pt>
                <c:pt idx="1358">
                  <c:v>659.56000000000006</c:v>
                </c:pt>
                <c:pt idx="1359">
                  <c:v>679.32</c:v>
                </c:pt>
                <c:pt idx="1360">
                  <c:v>696.8</c:v>
                </c:pt>
                <c:pt idx="1361">
                  <c:v>749.56000000000006</c:v>
                </c:pt>
                <c:pt idx="1362">
                  <c:v>779.16</c:v>
                </c:pt>
                <c:pt idx="1363">
                  <c:v>790.88</c:v>
                </c:pt>
                <c:pt idx="1364">
                  <c:v>791.32</c:v>
                </c:pt>
                <c:pt idx="1365">
                  <c:v>785.3599999999999</c:v>
                </c:pt>
                <c:pt idx="1366">
                  <c:v>776</c:v>
                </c:pt>
                <c:pt idx="1367">
                  <c:v>765.2</c:v>
                </c:pt>
                <c:pt idx="1368">
                  <c:v>752.83999999999992</c:v>
                </c:pt>
                <c:pt idx="1369">
                  <c:v>0</c:v>
                </c:pt>
                <c:pt idx="1370">
                  <c:v>641.92000000000007</c:v>
                </c:pt>
                <c:pt idx="1371">
                  <c:v>665.8</c:v>
                </c:pt>
                <c:pt idx="1372">
                  <c:v>687.52</c:v>
                </c:pt>
                <c:pt idx="1373">
                  <c:v>705.8</c:v>
                </c:pt>
                <c:pt idx="1374">
                  <c:v>761.16</c:v>
                </c:pt>
                <c:pt idx="1375">
                  <c:v>795.2399999999999</c:v>
                </c:pt>
                <c:pt idx="1376">
                  <c:v>813.4</c:v>
                </c:pt>
                <c:pt idx="1377">
                  <c:v>819.32</c:v>
                </c:pt>
                <c:pt idx="1378">
                  <c:v>817.48</c:v>
                </c:pt>
                <c:pt idx="1379">
                  <c:v>810.36</c:v>
                </c:pt>
                <c:pt idx="1380">
                  <c:v>799.8</c:v>
                </c:pt>
                <c:pt idx="1381">
                  <c:v>787.52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7-4588-AD2B-A4947837AAA7}"/>
            </c:ext>
          </c:extLst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'0c'!$AI$2:$AI$5000</c:f>
              <c:numCache>
                <c:formatCode>0.00E+00</c:formatCode>
                <c:ptCount val="4999"/>
                <c:pt idx="0">
                  <c:v>3.5362099999999998E-5</c:v>
                </c:pt>
                <c:pt idx="1">
                  <c:v>4.0191799999999997E-5</c:v>
                </c:pt>
                <c:pt idx="2">
                  <c:v>4.5156800000000001E-5</c:v>
                </c:pt>
                <c:pt idx="3">
                  <c:v>5.0306399999999997E-5</c:v>
                </c:pt>
                <c:pt idx="4">
                  <c:v>5.5700199999999999E-5</c:v>
                </c:pt>
                <c:pt idx="5">
                  <c:v>6.1408599999999993E-5</c:v>
                </c:pt>
                <c:pt idx="6">
                  <c:v>6.7513299999999996E-5</c:v>
                </c:pt>
                <c:pt idx="7">
                  <c:v>7.4107200000000001E-5</c:v>
                </c:pt>
                <c:pt idx="8">
                  <c:v>8.1294300000000005E-5</c:v>
                </c:pt>
                <c:pt idx="9">
                  <c:v>8.9188800000000002E-5</c:v>
                </c:pt>
                <c:pt idx="10">
                  <c:v>9.7914399999999999E-5</c:v>
                </c:pt>
                <c:pt idx="11">
                  <c:v>1.07602E-4</c:v>
                </c:pt>
                <c:pt idx="12">
                  <c:v>1.1838800000000001E-4</c:v>
                </c:pt>
                <c:pt idx="13">
                  <c:v>1.30412E-4</c:v>
                </c:pt>
                <c:pt idx="14">
                  <c:v>1.4381100000000001E-4</c:v>
                </c:pt>
                <c:pt idx="15">
                  <c:v>1.5871900000000001E-4</c:v>
                </c:pt>
                <c:pt idx="16">
                  <c:v>1.7525799999999999E-4</c:v>
                </c:pt>
                <c:pt idx="17">
                  <c:v>1.9353600000000001E-4</c:v>
                </c:pt>
                <c:pt idx="18">
                  <c:v>2.1364299999999999E-4</c:v>
                </c:pt>
                <c:pt idx="19">
                  <c:v>2.3564199999999999E-4</c:v>
                </c:pt>
                <c:pt idx="20">
                  <c:v>2.59564E-4</c:v>
                </c:pt>
                <c:pt idx="21">
                  <c:v>2.85407E-4</c:v>
                </c:pt>
                <c:pt idx="22">
                  <c:v>3.1313000000000001E-4</c:v>
                </c:pt>
                <c:pt idx="23">
                  <c:v>3.4264899999999999E-4</c:v>
                </c:pt>
                <c:pt idx="24">
                  <c:v>3.7383700000000002E-4</c:v>
                </c:pt>
                <c:pt idx="25">
                  <c:v>4.0652499999999997E-4</c:v>
                </c:pt>
                <c:pt idx="26">
                  <c:v>4.4050699999999998E-4</c:v>
                </c:pt>
                <c:pt idx="27">
                  <c:v>4.75537E-4</c:v>
                </c:pt>
                <c:pt idx="28">
                  <c:v>5.1134499999999996E-4</c:v>
                </c:pt>
                <c:pt idx="29">
                  <c:v>5.4763700000000002E-4</c:v>
                </c:pt>
                <c:pt idx="30">
                  <c:v>5.8411400000000005E-4</c:v>
                </c:pt>
                <c:pt idx="31">
                  <c:v>6.2047299999999997E-4</c:v>
                </c:pt>
                <c:pt idx="32">
                  <c:v>6.5642800000000002E-4</c:v>
                </c:pt>
                <c:pt idx="33">
                  <c:v>6.9171300000000005E-4</c:v>
                </c:pt>
                <c:pt idx="34">
                  <c:v>7.2609699999999998E-4</c:v>
                </c:pt>
                <c:pt idx="35">
                  <c:v>7.5939099999999999E-4</c:v>
                </c:pt>
                <c:pt idx="36">
                  <c:v>7.91452E-4</c:v>
                </c:pt>
                <c:pt idx="37">
                  <c:v>8.2218799999999996E-4</c:v>
                </c:pt>
                <c:pt idx="38">
                  <c:v>8.5155599999999995E-4</c:v>
                </c:pt>
                <c:pt idx="39">
                  <c:v>8.79564E-4</c:v>
                </c:pt>
                <c:pt idx="40">
                  <c:v>9.0625799999999996E-4</c:v>
                </c:pt>
                <c:pt idx="41">
                  <c:v>9.3172299999999997E-4</c:v>
                </c:pt>
                <c:pt idx="42">
                  <c:v>9.5606800000000002E-4</c:v>
                </c:pt>
                <c:pt idx="43">
                  <c:v>9.7942100000000007E-4</c:v>
                </c:pt>
                <c:pt idx="44">
                  <c:v>1.0019199999999999E-3</c:v>
                </c:pt>
                <c:pt idx="45">
                  <c:v>1.0236900000000001E-3</c:v>
                </c:pt>
                <c:pt idx="46">
                  <c:v>1.04488E-3</c:v>
                </c:pt>
                <c:pt idx="47">
                  <c:v>1.0656000000000001E-3</c:v>
                </c:pt>
                <c:pt idx="48">
                  <c:v>1.08596E-3</c:v>
                </c:pt>
                <c:pt idx="49">
                  <c:v>1.10604E-3</c:v>
                </c:pt>
                <c:pt idx="50">
                  <c:v>1.1259099999999999E-3</c:v>
                </c:pt>
                <c:pt idx="51">
                  <c:v>1.14565E-3</c:v>
                </c:pt>
                <c:pt idx="52">
                  <c:v>1.1652800000000001E-3</c:v>
                </c:pt>
                <c:pt idx="53">
                  <c:v>1.1848500000000001E-3</c:v>
                </c:pt>
                <c:pt idx="54">
                  <c:v>1.20437E-3</c:v>
                </c:pt>
                <c:pt idx="55">
                  <c:v>1.22386E-3</c:v>
                </c:pt>
                <c:pt idx="56">
                  <c:v>1.2433399999999999E-3</c:v>
                </c:pt>
                <c:pt idx="57">
                  <c:v>1.2627999999999999E-3</c:v>
                </c:pt>
                <c:pt idx="58">
                  <c:v>1.2822599999999999E-3</c:v>
                </c:pt>
                <c:pt idx="59">
                  <c:v>1.3017199999999999E-3</c:v>
                </c:pt>
                <c:pt idx="60">
                  <c:v>1.32117E-3</c:v>
                </c:pt>
                <c:pt idx="61">
                  <c:v>1.34063E-3</c:v>
                </c:pt>
                <c:pt idx="62">
                  <c:v>1.3600800000000001E-3</c:v>
                </c:pt>
                <c:pt idx="63">
                  <c:v>1.3795400000000001E-3</c:v>
                </c:pt>
                <c:pt idx="64">
                  <c:v>1.3989899999999999E-3</c:v>
                </c:pt>
                <c:pt idx="65">
                  <c:v>1.41844E-3</c:v>
                </c:pt>
                <c:pt idx="66">
                  <c:v>1.43789E-3</c:v>
                </c:pt>
                <c:pt idx="67">
                  <c:v>1.4573500000000001E-3</c:v>
                </c:pt>
                <c:pt idx="68">
                  <c:v>1.4767999999999999E-3</c:v>
                </c:pt>
                <c:pt idx="69">
                  <c:v>1.49625E-3</c:v>
                </c:pt>
                <c:pt idx="70">
                  <c:v>1.51571E-3</c:v>
                </c:pt>
                <c:pt idx="71">
                  <c:v>1.53516E-3</c:v>
                </c:pt>
                <c:pt idx="72">
                  <c:v>1.5546100000000001E-3</c:v>
                </c:pt>
                <c:pt idx="73">
                  <c:v>1.5740699999999999E-3</c:v>
                </c:pt>
                <c:pt idx="74">
                  <c:v>1.59352E-3</c:v>
                </c:pt>
                <c:pt idx="75">
                  <c:v>1.61297E-3</c:v>
                </c:pt>
                <c:pt idx="76">
                  <c:v>1.63243E-3</c:v>
                </c:pt>
                <c:pt idx="77">
                  <c:v>1.6518800000000001E-3</c:v>
                </c:pt>
                <c:pt idx="78">
                  <c:v>1.67133E-3</c:v>
                </c:pt>
                <c:pt idx="79">
                  <c:v>1.69078E-3</c:v>
                </c:pt>
                <c:pt idx="80">
                  <c:v>1.71024E-3</c:v>
                </c:pt>
                <c:pt idx="81">
                  <c:v>1.7296900000000001E-3</c:v>
                </c:pt>
                <c:pt idx="82">
                  <c:v>1.7491399999999999E-3</c:v>
                </c:pt>
                <c:pt idx="83">
                  <c:v>1.7685999999999999E-3</c:v>
                </c:pt>
                <c:pt idx="84">
                  <c:v>1.78805E-3</c:v>
                </c:pt>
                <c:pt idx="85">
                  <c:v>1.8075000000000001E-3</c:v>
                </c:pt>
                <c:pt idx="86">
                  <c:v>1.8269600000000001E-3</c:v>
                </c:pt>
                <c:pt idx="87">
                  <c:v>1.8464099999999999E-3</c:v>
                </c:pt>
                <c:pt idx="88">
                  <c:v>1.86586E-3</c:v>
                </c:pt>
                <c:pt idx="89">
                  <c:v>1.8853100000000001E-3</c:v>
                </c:pt>
                <c:pt idx="90">
                  <c:v>1.9047700000000001E-3</c:v>
                </c:pt>
                <c:pt idx="91">
                  <c:v>1.9242199999999999E-3</c:v>
                </c:pt>
                <c:pt idx="92">
                  <c:v>1.94367E-3</c:v>
                </c:pt>
                <c:pt idx="93">
                  <c:v>1.96313E-3</c:v>
                </c:pt>
                <c:pt idx="94">
                  <c:v>1.9825799999999998E-3</c:v>
                </c:pt>
                <c:pt idx="95">
                  <c:v>2.0020300000000001E-3</c:v>
                </c:pt>
                <c:pt idx="96">
                  <c:v>2.0214899999999999E-3</c:v>
                </c:pt>
                <c:pt idx="97">
                  <c:v>2.0409400000000002E-3</c:v>
                </c:pt>
                <c:pt idx="98">
                  <c:v>2.0603900000000001E-3</c:v>
                </c:pt>
                <c:pt idx="99">
                  <c:v>2.0798499999999998E-3</c:v>
                </c:pt>
                <c:pt idx="100">
                  <c:v>2.0993000000000001E-3</c:v>
                </c:pt>
                <c:pt idx="101">
                  <c:v>2.11875E-3</c:v>
                </c:pt>
                <c:pt idx="102">
                  <c:v>2.1381999999999998E-3</c:v>
                </c:pt>
                <c:pt idx="103">
                  <c:v>2.15766E-3</c:v>
                </c:pt>
                <c:pt idx="104">
                  <c:v>2.1771099999999999E-3</c:v>
                </c:pt>
                <c:pt idx="105">
                  <c:v>2.1965600000000002E-3</c:v>
                </c:pt>
                <c:pt idx="106">
                  <c:v>2.21602E-3</c:v>
                </c:pt>
                <c:pt idx="107">
                  <c:v>2.2354699999999998E-3</c:v>
                </c:pt>
                <c:pt idx="108">
                  <c:v>2.2549200000000001E-3</c:v>
                </c:pt>
                <c:pt idx="109">
                  <c:v>2.2743799999999999E-3</c:v>
                </c:pt>
                <c:pt idx="110">
                  <c:v>2.2938300000000002E-3</c:v>
                </c:pt>
                <c:pt idx="111">
                  <c:v>2.31328E-3</c:v>
                </c:pt>
                <c:pt idx="112">
                  <c:v>2.3327399999999998E-3</c:v>
                </c:pt>
                <c:pt idx="113">
                  <c:v>2.3521900000000001E-3</c:v>
                </c:pt>
                <c:pt idx="114">
                  <c:v>2.3716399999999999E-3</c:v>
                </c:pt>
                <c:pt idx="115">
                  <c:v>2.3910899999999998E-3</c:v>
                </c:pt>
                <c:pt idx="116">
                  <c:v>2.41055E-3</c:v>
                </c:pt>
                <c:pt idx="117">
                  <c:v>2.4299999999999999E-3</c:v>
                </c:pt>
                <c:pt idx="118">
                  <c:v>2.4494500000000002E-3</c:v>
                </c:pt>
                <c:pt idx="119">
                  <c:v>2.4689099999999999E-3</c:v>
                </c:pt>
                <c:pt idx="120">
                  <c:v>2.4883599999999998E-3</c:v>
                </c:pt>
                <c:pt idx="122">
                  <c:v>3.3087199999999997E-5</c:v>
                </c:pt>
                <c:pt idx="123">
                  <c:v>3.7864699999999997E-5</c:v>
                </c:pt>
                <c:pt idx="124">
                  <c:v>4.2756500000000003E-5</c:v>
                </c:pt>
                <c:pt idx="125">
                  <c:v>4.7806999999999998E-5</c:v>
                </c:pt>
                <c:pt idx="126">
                  <c:v>5.30706E-5</c:v>
                </c:pt>
                <c:pt idx="127">
                  <c:v>5.8612200000000001E-5</c:v>
                </c:pt>
                <c:pt idx="128">
                  <c:v>6.4507900000000006E-5</c:v>
                </c:pt>
                <c:pt idx="129">
                  <c:v>7.0844899999999997E-5</c:v>
                </c:pt>
                <c:pt idx="130">
                  <c:v>7.7721700000000005E-5</c:v>
                </c:pt>
                <c:pt idx="131">
                  <c:v>8.5247599999999993E-5</c:v>
                </c:pt>
                <c:pt idx="132">
                  <c:v>9.3541699999999999E-5</c:v>
                </c:pt>
                <c:pt idx="133">
                  <c:v>1.02731E-4</c:v>
                </c:pt>
                <c:pt idx="134">
                  <c:v>1.12951E-4</c:v>
                </c:pt>
                <c:pt idx="135">
                  <c:v>1.24339E-4</c:v>
                </c:pt>
                <c:pt idx="136">
                  <c:v>1.37033E-4</c:v>
                </c:pt>
                <c:pt idx="137">
                  <c:v>1.5117099999999999E-4</c:v>
                </c:pt>
                <c:pt idx="138">
                  <c:v>1.6687900000000001E-4</c:v>
                </c:pt>
                <c:pt idx="139">
                  <c:v>1.8427600000000001E-4</c:v>
                </c:pt>
                <c:pt idx="140">
                  <c:v>2.0345899999999999E-4</c:v>
                </c:pt>
                <c:pt idx="141">
                  <c:v>2.2450500000000001E-4</c:v>
                </c:pt>
                <c:pt idx="142">
                  <c:v>2.4746399999999997E-4</c:v>
                </c:pt>
                <c:pt idx="143">
                  <c:v>2.7234900000000002E-4</c:v>
                </c:pt>
                <c:pt idx="144">
                  <c:v>2.9913999999999999E-4</c:v>
                </c:pt>
                <c:pt idx="145">
                  <c:v>3.2777400000000002E-4</c:v>
                </c:pt>
                <c:pt idx="146">
                  <c:v>3.5814499999999998E-4</c:v>
                </c:pt>
                <c:pt idx="147">
                  <c:v>3.9010800000000001E-4</c:v>
                </c:pt>
                <c:pt idx="148">
                  <c:v>4.2347100000000003E-4</c:v>
                </c:pt>
                <c:pt idx="149">
                  <c:v>4.58009E-4</c:v>
                </c:pt>
                <c:pt idx="150">
                  <c:v>4.9346399999999999E-4</c:v>
                </c:pt>
                <c:pt idx="151">
                  <c:v>5.2955099999999996E-4</c:v>
                </c:pt>
                <c:pt idx="152">
                  <c:v>5.6597400000000001E-4</c:v>
                </c:pt>
                <c:pt idx="153">
                  <c:v>6.0242900000000003E-4</c:v>
                </c:pt>
                <c:pt idx="154">
                  <c:v>6.3862100000000002E-4</c:v>
                </c:pt>
                <c:pt idx="155">
                  <c:v>6.7427199999999996E-4</c:v>
                </c:pt>
                <c:pt idx="156">
                  <c:v>7.0913300000000003E-4</c:v>
                </c:pt>
                <c:pt idx="157">
                  <c:v>7.4299299999999995E-4</c:v>
                </c:pt>
                <c:pt idx="158">
                  <c:v>7.7568500000000002E-4</c:v>
                </c:pt>
                <c:pt idx="159">
                  <c:v>8.0709100000000001E-4</c:v>
                </c:pt>
                <c:pt idx="160">
                  <c:v>8.3714499999999997E-4</c:v>
                </c:pt>
                <c:pt idx="161">
                  <c:v>8.6583000000000005E-4</c:v>
                </c:pt>
                <c:pt idx="162">
                  <c:v>8.9317300000000004E-4</c:v>
                </c:pt>
                <c:pt idx="163">
                  <c:v>9.1923999999999999E-4</c:v>
                </c:pt>
                <c:pt idx="164">
                  <c:v>9.4412999999999995E-4</c:v>
                </c:pt>
                <c:pt idx="165">
                  <c:v>9.6796200000000005E-4</c:v>
                </c:pt>
                <c:pt idx="166">
                  <c:v>9.9087000000000003E-4</c:v>
                </c:pt>
                <c:pt idx="167">
                  <c:v>1.0129900000000001E-3</c:v>
                </c:pt>
                <c:pt idx="168">
                  <c:v>1.0344600000000001E-3</c:v>
                </c:pt>
                <c:pt idx="169">
                  <c:v>1.0554E-3</c:v>
                </c:pt>
                <c:pt idx="170">
                  <c:v>1.07592E-3</c:v>
                </c:pt>
                <c:pt idx="171">
                  <c:v>1.0961300000000001E-3</c:v>
                </c:pt>
                <c:pt idx="172">
                  <c:v>1.1161000000000001E-3</c:v>
                </c:pt>
                <c:pt idx="173">
                  <c:v>1.1359E-3</c:v>
                </c:pt>
                <c:pt idx="174">
                  <c:v>1.15558E-3</c:v>
                </c:pt>
                <c:pt idx="175">
                  <c:v>1.1751699999999999E-3</c:v>
                </c:pt>
                <c:pt idx="176">
                  <c:v>1.1947100000000001E-3</c:v>
                </c:pt>
                <c:pt idx="177">
                  <c:v>1.21422E-3</c:v>
                </c:pt>
                <c:pt idx="178">
                  <c:v>1.2336999999999999E-3</c:v>
                </c:pt>
                <c:pt idx="179">
                  <c:v>1.2531700000000001E-3</c:v>
                </c:pt>
                <c:pt idx="180">
                  <c:v>1.27264E-3</c:v>
                </c:pt>
                <c:pt idx="181">
                  <c:v>1.2920900000000001E-3</c:v>
                </c:pt>
                <c:pt idx="182">
                  <c:v>1.3115500000000001E-3</c:v>
                </c:pt>
                <c:pt idx="183">
                  <c:v>1.3309999999999999E-3</c:v>
                </c:pt>
                <c:pt idx="184">
                  <c:v>1.3504599999999999E-3</c:v>
                </c:pt>
                <c:pt idx="185">
                  <c:v>1.36991E-3</c:v>
                </c:pt>
                <c:pt idx="186">
                  <c:v>1.3893600000000001E-3</c:v>
                </c:pt>
                <c:pt idx="187">
                  <c:v>1.4088200000000001E-3</c:v>
                </c:pt>
                <c:pt idx="188">
                  <c:v>1.4282699999999999E-3</c:v>
                </c:pt>
                <c:pt idx="189">
                  <c:v>1.44772E-3</c:v>
                </c:pt>
                <c:pt idx="190">
                  <c:v>1.46718E-3</c:v>
                </c:pt>
                <c:pt idx="191">
                  <c:v>1.4866300000000001E-3</c:v>
                </c:pt>
                <c:pt idx="192">
                  <c:v>1.5060799999999999E-3</c:v>
                </c:pt>
                <c:pt idx="193">
                  <c:v>1.5255399999999999E-3</c:v>
                </c:pt>
                <c:pt idx="194">
                  <c:v>1.54499E-3</c:v>
                </c:pt>
                <c:pt idx="195">
                  <c:v>1.5644400000000001E-3</c:v>
                </c:pt>
                <c:pt idx="196">
                  <c:v>1.5838899999999999E-3</c:v>
                </c:pt>
                <c:pt idx="197">
                  <c:v>1.6033499999999999E-3</c:v>
                </c:pt>
                <c:pt idx="198">
                  <c:v>1.6228E-3</c:v>
                </c:pt>
                <c:pt idx="199">
                  <c:v>1.64225E-3</c:v>
                </c:pt>
                <c:pt idx="200">
                  <c:v>1.6617100000000001E-3</c:v>
                </c:pt>
                <c:pt idx="201">
                  <c:v>1.6811599999999999E-3</c:v>
                </c:pt>
                <c:pt idx="202">
                  <c:v>1.70061E-3</c:v>
                </c:pt>
                <c:pt idx="203">
                  <c:v>1.72007E-3</c:v>
                </c:pt>
                <c:pt idx="204">
                  <c:v>1.73952E-3</c:v>
                </c:pt>
                <c:pt idx="205">
                  <c:v>1.7589700000000001E-3</c:v>
                </c:pt>
                <c:pt idx="206">
                  <c:v>1.7784299999999999E-3</c:v>
                </c:pt>
                <c:pt idx="207">
                  <c:v>1.79788E-3</c:v>
                </c:pt>
                <c:pt idx="208">
                  <c:v>1.81733E-3</c:v>
                </c:pt>
                <c:pt idx="209">
                  <c:v>1.8367800000000001E-3</c:v>
                </c:pt>
                <c:pt idx="210">
                  <c:v>1.8562400000000001E-3</c:v>
                </c:pt>
                <c:pt idx="211">
                  <c:v>1.87569E-3</c:v>
                </c:pt>
                <c:pt idx="212">
                  <c:v>1.89514E-3</c:v>
                </c:pt>
                <c:pt idx="213">
                  <c:v>1.9146E-3</c:v>
                </c:pt>
                <c:pt idx="214">
                  <c:v>1.9340500000000001E-3</c:v>
                </c:pt>
                <c:pt idx="215">
                  <c:v>1.9534999999999999E-3</c:v>
                </c:pt>
                <c:pt idx="216">
                  <c:v>1.9729600000000002E-3</c:v>
                </c:pt>
                <c:pt idx="217">
                  <c:v>1.99241E-3</c:v>
                </c:pt>
                <c:pt idx="218">
                  <c:v>2.0118599999999999E-3</c:v>
                </c:pt>
                <c:pt idx="219">
                  <c:v>2.0313100000000001E-3</c:v>
                </c:pt>
                <c:pt idx="220">
                  <c:v>2.0507699999999999E-3</c:v>
                </c:pt>
                <c:pt idx="221">
                  <c:v>2.0702199999999998E-3</c:v>
                </c:pt>
                <c:pt idx="222">
                  <c:v>2.0896700000000001E-3</c:v>
                </c:pt>
                <c:pt idx="223">
                  <c:v>2.1091299999999999E-3</c:v>
                </c:pt>
                <c:pt idx="224">
                  <c:v>2.1285800000000001E-3</c:v>
                </c:pt>
                <c:pt idx="225">
                  <c:v>2.14803E-3</c:v>
                </c:pt>
                <c:pt idx="226">
                  <c:v>2.1674900000000002E-3</c:v>
                </c:pt>
                <c:pt idx="227">
                  <c:v>2.1869400000000001E-3</c:v>
                </c:pt>
                <c:pt idx="228">
                  <c:v>2.2063899999999999E-3</c:v>
                </c:pt>
                <c:pt idx="229">
                  <c:v>2.2258500000000001E-3</c:v>
                </c:pt>
                <c:pt idx="230">
                  <c:v>2.2453E-3</c:v>
                </c:pt>
                <c:pt idx="231">
                  <c:v>2.2647499999999998E-3</c:v>
                </c:pt>
                <c:pt idx="232">
                  <c:v>2.2842000000000001E-3</c:v>
                </c:pt>
                <c:pt idx="233">
                  <c:v>2.3036599999999999E-3</c:v>
                </c:pt>
                <c:pt idx="234">
                  <c:v>2.3231100000000002E-3</c:v>
                </c:pt>
                <c:pt idx="235">
                  <c:v>2.34256E-3</c:v>
                </c:pt>
                <c:pt idx="236">
                  <c:v>2.3620199999999998E-3</c:v>
                </c:pt>
                <c:pt idx="237">
                  <c:v>2.3814700000000001E-3</c:v>
                </c:pt>
                <c:pt idx="238">
                  <c:v>2.40092E-3</c:v>
                </c:pt>
                <c:pt idx="239">
                  <c:v>2.4203800000000002E-3</c:v>
                </c:pt>
                <c:pt idx="240">
                  <c:v>2.43983E-3</c:v>
                </c:pt>
                <c:pt idx="241">
                  <c:v>2.4592799999999999E-3</c:v>
                </c:pt>
                <c:pt idx="242">
                  <c:v>2.4787400000000001E-3</c:v>
                </c:pt>
                <c:pt idx="244">
                  <c:v>3.0831799999999998E-5</c:v>
                </c:pt>
                <c:pt idx="245">
                  <c:v>3.5566099999999998E-5</c:v>
                </c:pt>
                <c:pt idx="246">
                  <c:v>4.0395799999999997E-5</c:v>
                </c:pt>
                <c:pt idx="247">
                  <c:v>4.5360800000000001E-5</c:v>
                </c:pt>
                <c:pt idx="248">
                  <c:v>5.0510399999999997E-5</c:v>
                </c:pt>
                <c:pt idx="249">
                  <c:v>5.5904199999999999E-5</c:v>
                </c:pt>
                <c:pt idx="250">
                  <c:v>6.1612599999999994E-5</c:v>
                </c:pt>
                <c:pt idx="251">
                  <c:v>6.7717299999999996E-5</c:v>
                </c:pt>
                <c:pt idx="252">
                  <c:v>7.4311200000000001E-5</c:v>
                </c:pt>
                <c:pt idx="253">
                  <c:v>8.1498300000000005E-5</c:v>
                </c:pt>
                <c:pt idx="254">
                  <c:v>8.9392800000000002E-5</c:v>
                </c:pt>
                <c:pt idx="255">
                  <c:v>9.8118399999999999E-5</c:v>
                </c:pt>
                <c:pt idx="256">
                  <c:v>1.07806E-4</c:v>
                </c:pt>
                <c:pt idx="257">
                  <c:v>1.1859200000000001E-4</c:v>
                </c:pt>
                <c:pt idx="258">
                  <c:v>1.3061600000000001E-4</c:v>
                </c:pt>
                <c:pt idx="259">
                  <c:v>1.44015E-4</c:v>
                </c:pt>
                <c:pt idx="260">
                  <c:v>1.58923E-4</c:v>
                </c:pt>
                <c:pt idx="261">
                  <c:v>1.7546200000000001E-4</c:v>
                </c:pt>
                <c:pt idx="262">
                  <c:v>1.9374E-4</c:v>
                </c:pt>
                <c:pt idx="263">
                  <c:v>2.13847E-4</c:v>
                </c:pt>
                <c:pt idx="264">
                  <c:v>2.35846E-4</c:v>
                </c:pt>
                <c:pt idx="265">
                  <c:v>2.5976800000000001E-4</c:v>
                </c:pt>
                <c:pt idx="266">
                  <c:v>2.8561100000000001E-4</c:v>
                </c:pt>
                <c:pt idx="267">
                  <c:v>3.1333400000000002E-4</c:v>
                </c:pt>
                <c:pt idx="268">
                  <c:v>3.4285300000000001E-4</c:v>
                </c:pt>
                <c:pt idx="269">
                  <c:v>3.7404099999999998E-4</c:v>
                </c:pt>
                <c:pt idx="270">
                  <c:v>4.0672899999999999E-4</c:v>
                </c:pt>
                <c:pt idx="271">
                  <c:v>4.4071099999999999E-4</c:v>
                </c:pt>
                <c:pt idx="272">
                  <c:v>4.7574100000000001E-4</c:v>
                </c:pt>
                <c:pt idx="273">
                  <c:v>5.1154900000000003E-4</c:v>
                </c:pt>
                <c:pt idx="274">
                  <c:v>5.4784099999999997E-4</c:v>
                </c:pt>
                <c:pt idx="275">
                  <c:v>5.8431800000000001E-4</c:v>
                </c:pt>
                <c:pt idx="276">
                  <c:v>6.2067700000000003E-4</c:v>
                </c:pt>
                <c:pt idx="277">
                  <c:v>6.5663199999999998E-4</c:v>
                </c:pt>
                <c:pt idx="278">
                  <c:v>6.9191700000000001E-4</c:v>
                </c:pt>
                <c:pt idx="279">
                  <c:v>7.2630100000000005E-4</c:v>
                </c:pt>
                <c:pt idx="280">
                  <c:v>7.5959499999999995E-4</c:v>
                </c:pt>
                <c:pt idx="281">
                  <c:v>7.9165599999999996E-4</c:v>
                </c:pt>
                <c:pt idx="282">
                  <c:v>8.2239200000000002E-4</c:v>
                </c:pt>
                <c:pt idx="283">
                  <c:v>8.5176000000000002E-4</c:v>
                </c:pt>
                <c:pt idx="284">
                  <c:v>8.7976799999999996E-4</c:v>
                </c:pt>
                <c:pt idx="285">
                  <c:v>9.0646200000000002E-4</c:v>
                </c:pt>
                <c:pt idx="286">
                  <c:v>9.3192700000000004E-4</c:v>
                </c:pt>
                <c:pt idx="287">
                  <c:v>9.5627199999999998E-4</c:v>
                </c:pt>
                <c:pt idx="288">
                  <c:v>9.7962500000000003E-4</c:v>
                </c:pt>
                <c:pt idx="289">
                  <c:v>1.00212E-3</c:v>
                </c:pt>
                <c:pt idx="290">
                  <c:v>1.0238999999999999E-3</c:v>
                </c:pt>
                <c:pt idx="291">
                  <c:v>1.04509E-3</c:v>
                </c:pt>
                <c:pt idx="292">
                  <c:v>1.0658099999999999E-3</c:v>
                </c:pt>
                <c:pt idx="293">
                  <c:v>1.0861600000000001E-3</c:v>
                </c:pt>
                <c:pt idx="294">
                  <c:v>1.1062400000000001E-3</c:v>
                </c:pt>
                <c:pt idx="295">
                  <c:v>1.12612E-3</c:v>
                </c:pt>
                <c:pt idx="296">
                  <c:v>1.1458499999999999E-3</c:v>
                </c:pt>
                <c:pt idx="297">
                  <c:v>1.16548E-3</c:v>
                </c:pt>
                <c:pt idx="298">
                  <c:v>1.18505E-3</c:v>
                </c:pt>
                <c:pt idx="299">
                  <c:v>1.2045700000000001E-3</c:v>
                </c:pt>
                <c:pt idx="300">
                  <c:v>1.2240700000000001E-3</c:v>
                </c:pt>
                <c:pt idx="301">
                  <c:v>1.24354E-3</c:v>
                </c:pt>
                <c:pt idx="302">
                  <c:v>1.26301E-3</c:v>
                </c:pt>
                <c:pt idx="303">
                  <c:v>1.28247E-3</c:v>
                </c:pt>
                <c:pt idx="304">
                  <c:v>1.30192E-3</c:v>
                </c:pt>
                <c:pt idx="305">
                  <c:v>1.32138E-3</c:v>
                </c:pt>
                <c:pt idx="306">
                  <c:v>1.3408300000000001E-3</c:v>
                </c:pt>
                <c:pt idx="307">
                  <c:v>1.3602899999999999E-3</c:v>
                </c:pt>
                <c:pt idx="308">
                  <c:v>1.37974E-3</c:v>
                </c:pt>
                <c:pt idx="309">
                  <c:v>1.39919E-3</c:v>
                </c:pt>
                <c:pt idx="310">
                  <c:v>1.41865E-3</c:v>
                </c:pt>
                <c:pt idx="311">
                  <c:v>1.4381000000000001E-3</c:v>
                </c:pt>
                <c:pt idx="312">
                  <c:v>1.4575499999999999E-3</c:v>
                </c:pt>
                <c:pt idx="313">
                  <c:v>1.477E-3</c:v>
                </c:pt>
                <c:pt idx="314">
                  <c:v>1.49646E-3</c:v>
                </c:pt>
                <c:pt idx="315">
                  <c:v>1.5159100000000001E-3</c:v>
                </c:pt>
                <c:pt idx="316">
                  <c:v>1.5353599999999999E-3</c:v>
                </c:pt>
                <c:pt idx="317">
                  <c:v>1.5548199999999999E-3</c:v>
                </c:pt>
                <c:pt idx="318">
                  <c:v>1.57427E-3</c:v>
                </c:pt>
                <c:pt idx="319">
                  <c:v>1.5937200000000001E-3</c:v>
                </c:pt>
                <c:pt idx="320">
                  <c:v>1.6131800000000001E-3</c:v>
                </c:pt>
                <c:pt idx="321">
                  <c:v>1.6326299999999999E-3</c:v>
                </c:pt>
                <c:pt idx="322">
                  <c:v>1.65208E-3</c:v>
                </c:pt>
                <c:pt idx="323">
                  <c:v>1.67154E-3</c:v>
                </c:pt>
                <c:pt idx="324">
                  <c:v>1.6909900000000001E-3</c:v>
                </c:pt>
                <c:pt idx="325">
                  <c:v>1.7104399999999999E-3</c:v>
                </c:pt>
                <c:pt idx="326">
                  <c:v>1.72989E-3</c:v>
                </c:pt>
                <c:pt idx="327">
                  <c:v>1.74935E-3</c:v>
                </c:pt>
                <c:pt idx="328">
                  <c:v>1.7688000000000001E-3</c:v>
                </c:pt>
                <c:pt idx="329">
                  <c:v>1.7882499999999999E-3</c:v>
                </c:pt>
                <c:pt idx="330">
                  <c:v>1.8077099999999999E-3</c:v>
                </c:pt>
                <c:pt idx="331">
                  <c:v>1.82716E-3</c:v>
                </c:pt>
                <c:pt idx="332">
                  <c:v>1.84661E-3</c:v>
                </c:pt>
                <c:pt idx="333">
                  <c:v>1.8660700000000001E-3</c:v>
                </c:pt>
                <c:pt idx="334">
                  <c:v>1.8855199999999999E-3</c:v>
                </c:pt>
                <c:pt idx="335">
                  <c:v>1.90497E-3</c:v>
                </c:pt>
                <c:pt idx="336">
                  <c:v>1.92443E-3</c:v>
                </c:pt>
                <c:pt idx="337">
                  <c:v>1.94388E-3</c:v>
                </c:pt>
                <c:pt idx="338">
                  <c:v>1.9633300000000001E-3</c:v>
                </c:pt>
                <c:pt idx="339">
                  <c:v>1.98278E-3</c:v>
                </c:pt>
                <c:pt idx="340">
                  <c:v>2.0022400000000002E-3</c:v>
                </c:pt>
                <c:pt idx="341">
                  <c:v>2.02169E-3</c:v>
                </c:pt>
                <c:pt idx="342">
                  <c:v>2.0411399999999999E-3</c:v>
                </c:pt>
                <c:pt idx="343">
                  <c:v>2.0606000000000001E-3</c:v>
                </c:pt>
                <c:pt idx="344">
                  <c:v>2.08005E-3</c:v>
                </c:pt>
                <c:pt idx="345">
                  <c:v>2.0994999999999998E-3</c:v>
                </c:pt>
                <c:pt idx="346">
                  <c:v>2.11896E-3</c:v>
                </c:pt>
                <c:pt idx="347">
                  <c:v>2.1384099999999999E-3</c:v>
                </c:pt>
                <c:pt idx="348">
                  <c:v>2.1578600000000002E-3</c:v>
                </c:pt>
                <c:pt idx="349">
                  <c:v>2.17731E-3</c:v>
                </c:pt>
                <c:pt idx="350">
                  <c:v>2.1967699999999998E-3</c:v>
                </c:pt>
                <c:pt idx="351">
                  <c:v>2.2162200000000001E-3</c:v>
                </c:pt>
                <c:pt idx="352">
                  <c:v>2.2356699999999999E-3</c:v>
                </c:pt>
                <c:pt idx="353">
                  <c:v>2.2551300000000002E-3</c:v>
                </c:pt>
                <c:pt idx="354">
                  <c:v>2.27458E-3</c:v>
                </c:pt>
                <c:pt idx="355">
                  <c:v>2.2940299999999999E-3</c:v>
                </c:pt>
                <c:pt idx="356">
                  <c:v>2.3134900000000001E-3</c:v>
                </c:pt>
                <c:pt idx="357">
                  <c:v>2.3329399999999999E-3</c:v>
                </c:pt>
                <c:pt idx="358">
                  <c:v>2.3523900000000002E-3</c:v>
                </c:pt>
                <c:pt idx="359">
                  <c:v>2.37185E-3</c:v>
                </c:pt>
                <c:pt idx="360">
                  <c:v>2.3912999999999998E-3</c:v>
                </c:pt>
                <c:pt idx="361">
                  <c:v>2.4107500000000001E-3</c:v>
                </c:pt>
                <c:pt idx="362">
                  <c:v>2.4302E-3</c:v>
                </c:pt>
                <c:pt idx="363">
                  <c:v>2.4496600000000002E-3</c:v>
                </c:pt>
                <c:pt idx="364">
                  <c:v>2.4691100000000001E-3</c:v>
                </c:pt>
                <c:pt idx="366">
                  <c:v>2.8592400000000001E-5</c:v>
                </c:pt>
                <c:pt idx="367">
                  <c:v>3.3291199999999997E-5</c:v>
                </c:pt>
                <c:pt idx="368">
                  <c:v>3.8068699999999997E-5</c:v>
                </c:pt>
                <c:pt idx="369">
                  <c:v>4.2960500000000003E-5</c:v>
                </c:pt>
                <c:pt idx="370">
                  <c:v>4.8010999999999998E-5</c:v>
                </c:pt>
                <c:pt idx="371">
                  <c:v>5.32746E-5</c:v>
                </c:pt>
                <c:pt idx="372">
                  <c:v>5.8816200000000001E-5</c:v>
                </c:pt>
                <c:pt idx="373">
                  <c:v>6.4711900000000006E-5</c:v>
                </c:pt>
                <c:pt idx="374">
                  <c:v>7.1048899999999997E-5</c:v>
                </c:pt>
                <c:pt idx="375">
                  <c:v>7.7925700000000005E-5</c:v>
                </c:pt>
                <c:pt idx="376">
                  <c:v>8.5451599999999993E-5</c:v>
                </c:pt>
                <c:pt idx="377">
                  <c:v>9.3745699999999999E-5</c:v>
                </c:pt>
                <c:pt idx="378">
                  <c:v>1.02935E-4</c:v>
                </c:pt>
                <c:pt idx="379">
                  <c:v>1.13155E-4</c:v>
                </c:pt>
                <c:pt idx="380">
                  <c:v>1.2454299999999999E-4</c:v>
                </c:pt>
                <c:pt idx="381">
                  <c:v>1.3723699999999999E-4</c:v>
                </c:pt>
                <c:pt idx="382">
                  <c:v>1.5137500000000001E-4</c:v>
                </c:pt>
                <c:pt idx="383">
                  <c:v>1.67083E-4</c:v>
                </c:pt>
                <c:pt idx="384">
                  <c:v>1.8448E-4</c:v>
                </c:pt>
                <c:pt idx="385">
                  <c:v>2.03663E-4</c:v>
                </c:pt>
                <c:pt idx="386">
                  <c:v>2.2470899999999999E-4</c:v>
                </c:pt>
                <c:pt idx="387">
                  <c:v>2.4766799999999999E-4</c:v>
                </c:pt>
                <c:pt idx="388">
                  <c:v>2.7255299999999998E-4</c:v>
                </c:pt>
                <c:pt idx="389">
                  <c:v>2.99344E-4</c:v>
                </c:pt>
                <c:pt idx="390">
                  <c:v>3.2797799999999998E-4</c:v>
                </c:pt>
                <c:pt idx="391">
                  <c:v>3.5834899999999999E-4</c:v>
                </c:pt>
                <c:pt idx="392">
                  <c:v>3.9031200000000003E-4</c:v>
                </c:pt>
                <c:pt idx="393">
                  <c:v>4.2367499999999998E-4</c:v>
                </c:pt>
                <c:pt idx="394">
                  <c:v>4.5821300000000001E-4</c:v>
                </c:pt>
                <c:pt idx="395">
                  <c:v>4.9366799999999995E-4</c:v>
                </c:pt>
                <c:pt idx="396">
                  <c:v>5.2975500000000003E-4</c:v>
                </c:pt>
                <c:pt idx="397">
                  <c:v>5.6617799999999997E-4</c:v>
                </c:pt>
                <c:pt idx="398">
                  <c:v>6.0263299999999999E-4</c:v>
                </c:pt>
                <c:pt idx="399">
                  <c:v>6.3882499999999998E-4</c:v>
                </c:pt>
                <c:pt idx="400">
                  <c:v>6.7447600000000003E-4</c:v>
                </c:pt>
                <c:pt idx="401">
                  <c:v>7.0933699999999999E-4</c:v>
                </c:pt>
                <c:pt idx="402">
                  <c:v>7.4319700000000002E-4</c:v>
                </c:pt>
                <c:pt idx="403">
                  <c:v>7.7588899999999998E-4</c:v>
                </c:pt>
                <c:pt idx="404">
                  <c:v>8.0729499999999997E-4</c:v>
                </c:pt>
                <c:pt idx="405">
                  <c:v>8.3734900000000004E-4</c:v>
                </c:pt>
                <c:pt idx="406">
                  <c:v>8.6603400000000001E-4</c:v>
                </c:pt>
                <c:pt idx="407">
                  <c:v>8.9337699999999999E-4</c:v>
                </c:pt>
                <c:pt idx="408">
                  <c:v>9.1944399999999995E-4</c:v>
                </c:pt>
                <c:pt idx="409">
                  <c:v>9.4433400000000002E-4</c:v>
                </c:pt>
                <c:pt idx="410">
                  <c:v>9.6816600000000001E-4</c:v>
                </c:pt>
                <c:pt idx="411">
                  <c:v>9.9107399999999999E-4</c:v>
                </c:pt>
                <c:pt idx="412">
                  <c:v>1.01319E-3</c:v>
                </c:pt>
                <c:pt idx="413">
                  <c:v>1.03466E-3</c:v>
                </c:pt>
                <c:pt idx="414">
                  <c:v>1.0556000000000001E-3</c:v>
                </c:pt>
                <c:pt idx="415">
                  <c:v>1.07613E-3</c:v>
                </c:pt>
                <c:pt idx="416">
                  <c:v>1.09633E-3</c:v>
                </c:pt>
                <c:pt idx="417">
                  <c:v>1.1163E-3</c:v>
                </c:pt>
                <c:pt idx="418">
                  <c:v>1.1360999999999999E-3</c:v>
                </c:pt>
                <c:pt idx="419">
                  <c:v>1.1557799999999999E-3</c:v>
                </c:pt>
                <c:pt idx="420">
                  <c:v>1.17538E-3</c:v>
                </c:pt>
                <c:pt idx="421">
                  <c:v>1.1949199999999999E-3</c:v>
                </c:pt>
                <c:pt idx="422">
                  <c:v>1.2144199999999999E-3</c:v>
                </c:pt>
                <c:pt idx="423">
                  <c:v>1.23391E-3</c:v>
                </c:pt>
                <c:pt idx="424">
                  <c:v>1.2533799999999999E-3</c:v>
                </c:pt>
                <c:pt idx="425">
                  <c:v>1.2728399999999999E-3</c:v>
                </c:pt>
                <c:pt idx="426">
                  <c:v>1.2922999999999999E-3</c:v>
                </c:pt>
                <c:pt idx="427">
                  <c:v>1.31175E-3</c:v>
                </c:pt>
                <c:pt idx="428">
                  <c:v>1.33121E-3</c:v>
                </c:pt>
                <c:pt idx="429">
                  <c:v>1.3506600000000001E-3</c:v>
                </c:pt>
                <c:pt idx="430">
                  <c:v>1.3701099999999999E-3</c:v>
                </c:pt>
                <c:pt idx="431">
                  <c:v>1.3895699999999999E-3</c:v>
                </c:pt>
                <c:pt idx="432">
                  <c:v>1.40902E-3</c:v>
                </c:pt>
                <c:pt idx="433">
                  <c:v>1.42847E-3</c:v>
                </c:pt>
                <c:pt idx="434">
                  <c:v>1.4479300000000001E-3</c:v>
                </c:pt>
                <c:pt idx="435">
                  <c:v>1.4673799999999999E-3</c:v>
                </c:pt>
                <c:pt idx="436">
                  <c:v>1.48683E-3</c:v>
                </c:pt>
                <c:pt idx="437">
                  <c:v>1.50629E-3</c:v>
                </c:pt>
                <c:pt idx="438">
                  <c:v>1.52574E-3</c:v>
                </c:pt>
                <c:pt idx="439">
                  <c:v>1.5451900000000001E-3</c:v>
                </c:pt>
                <c:pt idx="440">
                  <c:v>1.5646499999999999E-3</c:v>
                </c:pt>
                <c:pt idx="441">
                  <c:v>1.5841E-3</c:v>
                </c:pt>
                <c:pt idx="442">
                  <c:v>1.60355E-3</c:v>
                </c:pt>
                <c:pt idx="443">
                  <c:v>1.6230000000000001E-3</c:v>
                </c:pt>
                <c:pt idx="444">
                  <c:v>1.6424600000000001E-3</c:v>
                </c:pt>
                <c:pt idx="445">
                  <c:v>1.6619099999999999E-3</c:v>
                </c:pt>
                <c:pt idx="446">
                  <c:v>1.68136E-3</c:v>
                </c:pt>
                <c:pt idx="447">
                  <c:v>1.70082E-3</c:v>
                </c:pt>
                <c:pt idx="448">
                  <c:v>1.7202700000000001E-3</c:v>
                </c:pt>
                <c:pt idx="449">
                  <c:v>1.7397199999999999E-3</c:v>
                </c:pt>
                <c:pt idx="450">
                  <c:v>1.7591799999999999E-3</c:v>
                </c:pt>
                <c:pt idx="451">
                  <c:v>1.77863E-3</c:v>
                </c:pt>
                <c:pt idx="452">
                  <c:v>1.7980800000000001E-3</c:v>
                </c:pt>
                <c:pt idx="453">
                  <c:v>1.8175400000000001E-3</c:v>
                </c:pt>
                <c:pt idx="454">
                  <c:v>1.8369899999999999E-3</c:v>
                </c:pt>
                <c:pt idx="455">
                  <c:v>1.85644E-3</c:v>
                </c:pt>
                <c:pt idx="456">
                  <c:v>1.8758900000000001E-3</c:v>
                </c:pt>
                <c:pt idx="457">
                  <c:v>1.8953500000000001E-3</c:v>
                </c:pt>
                <c:pt idx="458">
                  <c:v>1.9147999999999999E-3</c:v>
                </c:pt>
                <c:pt idx="459">
                  <c:v>1.93425E-3</c:v>
                </c:pt>
                <c:pt idx="460">
                  <c:v>1.95371E-3</c:v>
                </c:pt>
                <c:pt idx="461">
                  <c:v>1.9731599999999998E-3</c:v>
                </c:pt>
                <c:pt idx="462">
                  <c:v>1.9926100000000001E-3</c:v>
                </c:pt>
                <c:pt idx="463">
                  <c:v>2.0120699999999999E-3</c:v>
                </c:pt>
                <c:pt idx="464">
                  <c:v>2.0315200000000002E-3</c:v>
                </c:pt>
                <c:pt idx="465">
                  <c:v>2.05097E-3</c:v>
                </c:pt>
                <c:pt idx="466">
                  <c:v>2.0704199999999999E-3</c:v>
                </c:pt>
                <c:pt idx="467">
                  <c:v>2.0898800000000001E-3</c:v>
                </c:pt>
                <c:pt idx="468">
                  <c:v>2.10933E-3</c:v>
                </c:pt>
                <c:pt idx="469">
                  <c:v>2.1287799999999998E-3</c:v>
                </c:pt>
                <c:pt idx="470">
                  <c:v>2.14824E-3</c:v>
                </c:pt>
                <c:pt idx="471">
                  <c:v>2.1676899999999999E-3</c:v>
                </c:pt>
                <c:pt idx="472">
                  <c:v>2.1871400000000002E-3</c:v>
                </c:pt>
                <c:pt idx="473">
                  <c:v>2.2066E-3</c:v>
                </c:pt>
                <c:pt idx="474">
                  <c:v>2.2260499999999998E-3</c:v>
                </c:pt>
                <c:pt idx="475">
                  <c:v>2.2455000000000001E-3</c:v>
                </c:pt>
                <c:pt idx="476">
                  <c:v>2.2649599999999999E-3</c:v>
                </c:pt>
                <c:pt idx="477">
                  <c:v>2.2844100000000002E-3</c:v>
                </c:pt>
                <c:pt idx="478">
                  <c:v>2.30386E-3</c:v>
                </c:pt>
                <c:pt idx="479">
                  <c:v>2.3233099999999999E-3</c:v>
                </c:pt>
                <c:pt idx="480">
                  <c:v>2.3427700000000001E-3</c:v>
                </c:pt>
                <c:pt idx="481">
                  <c:v>2.3622199999999999E-3</c:v>
                </c:pt>
                <c:pt idx="482">
                  <c:v>2.3816699999999998E-3</c:v>
                </c:pt>
                <c:pt idx="483">
                  <c:v>2.40113E-3</c:v>
                </c:pt>
                <c:pt idx="484">
                  <c:v>2.4205799999999999E-3</c:v>
                </c:pt>
                <c:pt idx="485">
                  <c:v>2.4400300000000002E-3</c:v>
                </c:pt>
                <c:pt idx="486">
                  <c:v>2.4594899999999999E-3</c:v>
                </c:pt>
                <c:pt idx="488">
                  <c:v>2.6365700000000001E-5</c:v>
                </c:pt>
                <c:pt idx="489">
                  <c:v>3.1035799999999999E-5</c:v>
                </c:pt>
                <c:pt idx="490">
                  <c:v>3.5770099999999998E-5</c:v>
                </c:pt>
                <c:pt idx="491">
                  <c:v>4.0599799999999997E-5</c:v>
                </c:pt>
                <c:pt idx="492">
                  <c:v>4.5564800000000001E-5</c:v>
                </c:pt>
                <c:pt idx="493">
                  <c:v>5.0714399999999997E-5</c:v>
                </c:pt>
                <c:pt idx="494">
                  <c:v>5.6108199999999999E-5</c:v>
                </c:pt>
                <c:pt idx="495">
                  <c:v>6.1816599999999994E-5</c:v>
                </c:pt>
                <c:pt idx="496">
                  <c:v>6.7921299999999996E-5</c:v>
                </c:pt>
                <c:pt idx="497">
                  <c:v>7.4515200000000001E-5</c:v>
                </c:pt>
                <c:pt idx="498">
                  <c:v>8.1702300000000005E-5</c:v>
                </c:pt>
                <c:pt idx="499">
                  <c:v>8.9596800000000002E-5</c:v>
                </c:pt>
                <c:pt idx="500">
                  <c:v>9.8322399999999999E-5</c:v>
                </c:pt>
                <c:pt idx="501">
                  <c:v>1.0801E-4</c:v>
                </c:pt>
                <c:pt idx="502">
                  <c:v>1.1879600000000001E-4</c:v>
                </c:pt>
                <c:pt idx="503">
                  <c:v>1.3082E-4</c:v>
                </c:pt>
                <c:pt idx="504">
                  <c:v>1.4421900000000001E-4</c:v>
                </c:pt>
                <c:pt idx="505">
                  <c:v>1.5912700000000001E-4</c:v>
                </c:pt>
                <c:pt idx="506">
                  <c:v>1.7566599999999999E-4</c:v>
                </c:pt>
                <c:pt idx="507">
                  <c:v>1.9394400000000001E-4</c:v>
                </c:pt>
                <c:pt idx="508">
                  <c:v>2.1405099999999999E-4</c:v>
                </c:pt>
                <c:pt idx="509">
                  <c:v>2.3604999999999999E-4</c:v>
                </c:pt>
                <c:pt idx="510">
                  <c:v>2.5997200000000002E-4</c:v>
                </c:pt>
                <c:pt idx="511">
                  <c:v>2.8581499999999997E-4</c:v>
                </c:pt>
                <c:pt idx="512">
                  <c:v>3.1353799999999998E-4</c:v>
                </c:pt>
                <c:pt idx="513">
                  <c:v>3.4305700000000002E-4</c:v>
                </c:pt>
                <c:pt idx="514">
                  <c:v>3.7424499999999999E-4</c:v>
                </c:pt>
                <c:pt idx="515">
                  <c:v>4.06933E-4</c:v>
                </c:pt>
                <c:pt idx="516">
                  <c:v>4.40915E-4</c:v>
                </c:pt>
                <c:pt idx="517">
                  <c:v>4.7594500000000002E-4</c:v>
                </c:pt>
                <c:pt idx="518">
                  <c:v>5.1175299999999999E-4</c:v>
                </c:pt>
                <c:pt idx="519">
                  <c:v>5.4804500000000004E-4</c:v>
                </c:pt>
                <c:pt idx="520">
                  <c:v>5.8452199999999997E-4</c:v>
                </c:pt>
                <c:pt idx="521">
                  <c:v>6.2088099999999999E-4</c:v>
                </c:pt>
                <c:pt idx="522">
                  <c:v>6.5683600000000005E-4</c:v>
                </c:pt>
                <c:pt idx="523">
                  <c:v>6.9212099999999997E-4</c:v>
                </c:pt>
                <c:pt idx="524">
                  <c:v>7.2650500000000001E-4</c:v>
                </c:pt>
                <c:pt idx="525">
                  <c:v>7.5979900000000002E-4</c:v>
                </c:pt>
                <c:pt idx="526">
                  <c:v>7.9186000000000002E-4</c:v>
                </c:pt>
                <c:pt idx="527">
                  <c:v>8.2259599999999998E-4</c:v>
                </c:pt>
                <c:pt idx="528">
                  <c:v>8.5196399999999998E-4</c:v>
                </c:pt>
                <c:pt idx="529">
                  <c:v>8.7997200000000002E-4</c:v>
                </c:pt>
                <c:pt idx="530">
                  <c:v>9.0666599999999998E-4</c:v>
                </c:pt>
                <c:pt idx="531">
                  <c:v>9.32131E-4</c:v>
                </c:pt>
                <c:pt idx="532">
                  <c:v>9.5647600000000005E-4</c:v>
                </c:pt>
                <c:pt idx="533">
                  <c:v>9.7982899999999999E-4</c:v>
                </c:pt>
                <c:pt idx="534">
                  <c:v>1.0023300000000001E-3</c:v>
                </c:pt>
                <c:pt idx="535">
                  <c:v>1.0241E-3</c:v>
                </c:pt>
                <c:pt idx="536">
                  <c:v>1.0452899999999999E-3</c:v>
                </c:pt>
                <c:pt idx="537">
                  <c:v>1.06601E-3</c:v>
                </c:pt>
                <c:pt idx="538">
                  <c:v>1.0863699999999999E-3</c:v>
                </c:pt>
                <c:pt idx="539">
                  <c:v>1.10644E-3</c:v>
                </c:pt>
                <c:pt idx="540">
                  <c:v>1.1263200000000001E-3</c:v>
                </c:pt>
                <c:pt idx="541">
                  <c:v>1.14606E-3</c:v>
                </c:pt>
                <c:pt idx="542">
                  <c:v>1.16569E-3</c:v>
                </c:pt>
                <c:pt idx="543">
                  <c:v>1.1852500000000001E-3</c:v>
                </c:pt>
                <c:pt idx="544">
                  <c:v>1.2047799999999999E-3</c:v>
                </c:pt>
                <c:pt idx="545">
                  <c:v>1.22427E-3</c:v>
                </c:pt>
                <c:pt idx="546">
                  <c:v>1.2437500000000001E-3</c:v>
                </c:pt>
                <c:pt idx="547">
                  <c:v>1.2632100000000001E-3</c:v>
                </c:pt>
                <c:pt idx="548">
                  <c:v>1.2826700000000001E-3</c:v>
                </c:pt>
                <c:pt idx="549">
                  <c:v>1.3021300000000001E-3</c:v>
                </c:pt>
                <c:pt idx="550">
                  <c:v>1.3215799999999999E-3</c:v>
                </c:pt>
                <c:pt idx="551">
                  <c:v>1.3410399999999999E-3</c:v>
                </c:pt>
                <c:pt idx="552">
                  <c:v>1.36049E-3</c:v>
                </c:pt>
                <c:pt idx="553">
                  <c:v>1.3799400000000001E-3</c:v>
                </c:pt>
                <c:pt idx="554">
                  <c:v>1.3994000000000001E-3</c:v>
                </c:pt>
                <c:pt idx="555">
                  <c:v>1.4188499999999999E-3</c:v>
                </c:pt>
                <c:pt idx="556">
                  <c:v>1.4383E-3</c:v>
                </c:pt>
                <c:pt idx="557">
                  <c:v>1.45776E-3</c:v>
                </c:pt>
                <c:pt idx="558">
                  <c:v>1.4772100000000001E-3</c:v>
                </c:pt>
                <c:pt idx="559">
                  <c:v>1.4966599999999999E-3</c:v>
                </c:pt>
                <c:pt idx="560">
                  <c:v>1.51611E-3</c:v>
                </c:pt>
                <c:pt idx="561">
                  <c:v>1.53557E-3</c:v>
                </c:pt>
                <c:pt idx="562">
                  <c:v>1.5550200000000001E-3</c:v>
                </c:pt>
                <c:pt idx="563">
                  <c:v>1.5744699999999999E-3</c:v>
                </c:pt>
                <c:pt idx="564">
                  <c:v>1.5939299999999999E-3</c:v>
                </c:pt>
                <c:pt idx="565">
                  <c:v>1.61338E-3</c:v>
                </c:pt>
                <c:pt idx="566">
                  <c:v>1.63283E-3</c:v>
                </c:pt>
                <c:pt idx="567">
                  <c:v>1.6522900000000001E-3</c:v>
                </c:pt>
                <c:pt idx="568">
                  <c:v>1.6717399999999999E-3</c:v>
                </c:pt>
                <c:pt idx="569">
                  <c:v>1.69119E-3</c:v>
                </c:pt>
                <c:pt idx="570">
                  <c:v>1.71065E-3</c:v>
                </c:pt>
                <c:pt idx="571">
                  <c:v>1.7301E-3</c:v>
                </c:pt>
                <c:pt idx="572">
                  <c:v>1.7495500000000001E-3</c:v>
                </c:pt>
                <c:pt idx="573">
                  <c:v>1.769E-3</c:v>
                </c:pt>
                <c:pt idx="574">
                  <c:v>1.78846E-3</c:v>
                </c:pt>
                <c:pt idx="575">
                  <c:v>1.80791E-3</c:v>
                </c:pt>
                <c:pt idx="576">
                  <c:v>1.8273600000000001E-3</c:v>
                </c:pt>
                <c:pt idx="577">
                  <c:v>1.8468200000000001E-3</c:v>
                </c:pt>
                <c:pt idx="578">
                  <c:v>1.86627E-3</c:v>
                </c:pt>
                <c:pt idx="579">
                  <c:v>1.88572E-3</c:v>
                </c:pt>
                <c:pt idx="580">
                  <c:v>1.90518E-3</c:v>
                </c:pt>
                <c:pt idx="581">
                  <c:v>1.9246300000000001E-3</c:v>
                </c:pt>
                <c:pt idx="582">
                  <c:v>1.9440799999999999E-3</c:v>
                </c:pt>
                <c:pt idx="583">
                  <c:v>1.9635400000000002E-3</c:v>
                </c:pt>
                <c:pt idx="584">
                  <c:v>1.98299E-3</c:v>
                </c:pt>
                <c:pt idx="585">
                  <c:v>2.0024399999999999E-3</c:v>
                </c:pt>
                <c:pt idx="586">
                  <c:v>2.0218900000000001E-3</c:v>
                </c:pt>
                <c:pt idx="587">
                  <c:v>2.0413499999999999E-3</c:v>
                </c:pt>
                <c:pt idx="588">
                  <c:v>2.0607999999999998E-3</c:v>
                </c:pt>
                <c:pt idx="589">
                  <c:v>2.0802500000000001E-3</c:v>
                </c:pt>
                <c:pt idx="590">
                  <c:v>2.0997099999999999E-3</c:v>
                </c:pt>
                <c:pt idx="591">
                  <c:v>2.1191600000000001E-3</c:v>
                </c:pt>
                <c:pt idx="592">
                  <c:v>2.13861E-3</c:v>
                </c:pt>
                <c:pt idx="593">
                  <c:v>2.1580700000000002E-3</c:v>
                </c:pt>
                <c:pt idx="594">
                  <c:v>2.1775200000000001E-3</c:v>
                </c:pt>
                <c:pt idx="595">
                  <c:v>2.1969699999999999E-3</c:v>
                </c:pt>
                <c:pt idx="596">
                  <c:v>2.2164200000000002E-3</c:v>
                </c:pt>
                <c:pt idx="597">
                  <c:v>2.23588E-3</c:v>
                </c:pt>
                <c:pt idx="598">
                  <c:v>2.2553299999999998E-3</c:v>
                </c:pt>
                <c:pt idx="599">
                  <c:v>2.2747800000000001E-3</c:v>
                </c:pt>
                <c:pt idx="600">
                  <c:v>2.2942399999999999E-3</c:v>
                </c:pt>
                <c:pt idx="601">
                  <c:v>2.3136900000000002E-3</c:v>
                </c:pt>
                <c:pt idx="602">
                  <c:v>2.33314E-3</c:v>
                </c:pt>
                <c:pt idx="603">
                  <c:v>2.3525999999999998E-3</c:v>
                </c:pt>
                <c:pt idx="604">
                  <c:v>2.3720500000000001E-3</c:v>
                </c:pt>
                <c:pt idx="605">
                  <c:v>2.3915E-3</c:v>
                </c:pt>
                <c:pt idx="606">
                  <c:v>2.4109600000000002E-3</c:v>
                </c:pt>
                <c:pt idx="607">
                  <c:v>2.43041E-3</c:v>
                </c:pt>
                <c:pt idx="608">
                  <c:v>2.4498599999999999E-3</c:v>
                </c:pt>
                <c:pt idx="610">
                  <c:v>2.4149099999999999E-5</c:v>
                </c:pt>
                <c:pt idx="611">
                  <c:v>2.8796400000000001E-5</c:v>
                </c:pt>
                <c:pt idx="612">
                  <c:v>3.3495199999999997E-5</c:v>
                </c:pt>
                <c:pt idx="613">
                  <c:v>3.8272699999999997E-5</c:v>
                </c:pt>
                <c:pt idx="614">
                  <c:v>4.3164500000000003E-5</c:v>
                </c:pt>
                <c:pt idx="615">
                  <c:v>4.8214999999999998E-5</c:v>
                </c:pt>
                <c:pt idx="616">
                  <c:v>5.34786E-5</c:v>
                </c:pt>
                <c:pt idx="617">
                  <c:v>5.9020200000000001E-5</c:v>
                </c:pt>
                <c:pt idx="618">
                  <c:v>6.4915900000000006E-5</c:v>
                </c:pt>
                <c:pt idx="619">
                  <c:v>7.1252899999999997E-5</c:v>
                </c:pt>
                <c:pt idx="620">
                  <c:v>7.8129700000000005E-5</c:v>
                </c:pt>
                <c:pt idx="621">
                  <c:v>8.5655599999999994E-5</c:v>
                </c:pt>
                <c:pt idx="622">
                  <c:v>9.3949699999999999E-5</c:v>
                </c:pt>
                <c:pt idx="623">
                  <c:v>1.03139E-4</c:v>
                </c:pt>
                <c:pt idx="624">
                  <c:v>1.13359E-4</c:v>
                </c:pt>
                <c:pt idx="625">
                  <c:v>1.24747E-4</c:v>
                </c:pt>
                <c:pt idx="626">
                  <c:v>1.37441E-4</c:v>
                </c:pt>
                <c:pt idx="627">
                  <c:v>1.5157899999999999E-4</c:v>
                </c:pt>
                <c:pt idx="628">
                  <c:v>1.6728700000000001E-4</c:v>
                </c:pt>
                <c:pt idx="629">
                  <c:v>1.8468400000000001E-4</c:v>
                </c:pt>
                <c:pt idx="630">
                  <c:v>2.0386699999999999E-4</c:v>
                </c:pt>
                <c:pt idx="631">
                  <c:v>2.2491300000000001E-4</c:v>
                </c:pt>
                <c:pt idx="632">
                  <c:v>2.47872E-4</c:v>
                </c:pt>
                <c:pt idx="633">
                  <c:v>2.7275699999999999E-4</c:v>
                </c:pt>
                <c:pt idx="634">
                  <c:v>2.9954800000000001E-4</c:v>
                </c:pt>
                <c:pt idx="635">
                  <c:v>3.28182E-4</c:v>
                </c:pt>
                <c:pt idx="636">
                  <c:v>3.5855300000000001E-4</c:v>
                </c:pt>
                <c:pt idx="637">
                  <c:v>3.9051599999999999E-4</c:v>
                </c:pt>
                <c:pt idx="638">
                  <c:v>4.23879E-4</c:v>
                </c:pt>
                <c:pt idx="639">
                  <c:v>4.5841700000000003E-4</c:v>
                </c:pt>
                <c:pt idx="640">
                  <c:v>4.9387200000000002E-4</c:v>
                </c:pt>
                <c:pt idx="641">
                  <c:v>5.2995899999999999E-4</c:v>
                </c:pt>
                <c:pt idx="642">
                  <c:v>5.6638200000000004E-4</c:v>
                </c:pt>
                <c:pt idx="643">
                  <c:v>6.0283699999999995E-4</c:v>
                </c:pt>
                <c:pt idx="644">
                  <c:v>6.3902900000000005E-4</c:v>
                </c:pt>
                <c:pt idx="645">
                  <c:v>6.7467999999999998E-4</c:v>
                </c:pt>
                <c:pt idx="646">
                  <c:v>7.0954099999999995E-4</c:v>
                </c:pt>
                <c:pt idx="647">
                  <c:v>7.4340099999999998E-4</c:v>
                </c:pt>
                <c:pt idx="648">
                  <c:v>7.7609300000000005E-4</c:v>
                </c:pt>
                <c:pt idx="649">
                  <c:v>8.0749900000000004E-4</c:v>
                </c:pt>
                <c:pt idx="650">
                  <c:v>8.37553E-4</c:v>
                </c:pt>
                <c:pt idx="651">
                  <c:v>8.6623799999999997E-4</c:v>
                </c:pt>
                <c:pt idx="652">
                  <c:v>8.9358099999999995E-4</c:v>
                </c:pt>
                <c:pt idx="653">
                  <c:v>9.1964800000000001E-4</c:v>
                </c:pt>
                <c:pt idx="654">
                  <c:v>9.4453799999999997E-4</c:v>
                </c:pt>
                <c:pt idx="655">
                  <c:v>9.6836999999999997E-4</c:v>
                </c:pt>
                <c:pt idx="656">
                  <c:v>9.9127799999999995E-4</c:v>
                </c:pt>
                <c:pt idx="657">
                  <c:v>1.0134E-3</c:v>
                </c:pt>
                <c:pt idx="658">
                  <c:v>1.0348600000000001E-3</c:v>
                </c:pt>
                <c:pt idx="659">
                  <c:v>1.0558E-3</c:v>
                </c:pt>
                <c:pt idx="660">
                  <c:v>1.0763299999999999E-3</c:v>
                </c:pt>
                <c:pt idx="661">
                  <c:v>1.09654E-3</c:v>
                </c:pt>
                <c:pt idx="662">
                  <c:v>1.11651E-3</c:v>
                </c:pt>
                <c:pt idx="663">
                  <c:v>1.13631E-3</c:v>
                </c:pt>
                <c:pt idx="664">
                  <c:v>1.15598E-3</c:v>
                </c:pt>
                <c:pt idx="665">
                  <c:v>1.1755800000000001E-3</c:v>
                </c:pt>
                <c:pt idx="666">
                  <c:v>1.19512E-3</c:v>
                </c:pt>
                <c:pt idx="667">
                  <c:v>1.21463E-3</c:v>
                </c:pt>
                <c:pt idx="668">
                  <c:v>1.2341100000000001E-3</c:v>
                </c:pt>
                <c:pt idx="669">
                  <c:v>1.25358E-3</c:v>
                </c:pt>
                <c:pt idx="670">
                  <c:v>1.27304E-3</c:v>
                </c:pt>
                <c:pt idx="671">
                  <c:v>1.2925E-3</c:v>
                </c:pt>
                <c:pt idx="672">
                  <c:v>1.31196E-3</c:v>
                </c:pt>
                <c:pt idx="673">
                  <c:v>1.3314100000000001E-3</c:v>
                </c:pt>
                <c:pt idx="674">
                  <c:v>1.3508699999999999E-3</c:v>
                </c:pt>
                <c:pt idx="675">
                  <c:v>1.37032E-3</c:v>
                </c:pt>
                <c:pt idx="676">
                  <c:v>1.38977E-3</c:v>
                </c:pt>
                <c:pt idx="677">
                  <c:v>1.4092200000000001E-3</c:v>
                </c:pt>
                <c:pt idx="678">
                  <c:v>1.4286800000000001E-3</c:v>
                </c:pt>
                <c:pt idx="679">
                  <c:v>1.4481299999999999E-3</c:v>
                </c:pt>
                <c:pt idx="680">
                  <c:v>1.46758E-3</c:v>
                </c:pt>
                <c:pt idx="681">
                  <c:v>1.48704E-3</c:v>
                </c:pt>
                <c:pt idx="682">
                  <c:v>1.5064900000000001E-3</c:v>
                </c:pt>
                <c:pt idx="683">
                  <c:v>1.5259399999999999E-3</c:v>
                </c:pt>
                <c:pt idx="684">
                  <c:v>1.5453999999999999E-3</c:v>
                </c:pt>
                <c:pt idx="685">
                  <c:v>1.56485E-3</c:v>
                </c:pt>
                <c:pt idx="686">
                  <c:v>1.5843000000000001E-3</c:v>
                </c:pt>
                <c:pt idx="687">
                  <c:v>1.6037600000000001E-3</c:v>
                </c:pt>
                <c:pt idx="688">
                  <c:v>1.6232099999999999E-3</c:v>
                </c:pt>
                <c:pt idx="689">
                  <c:v>1.64266E-3</c:v>
                </c:pt>
                <c:pt idx="690">
                  <c:v>1.6621100000000001E-3</c:v>
                </c:pt>
                <c:pt idx="691">
                  <c:v>1.6815700000000001E-3</c:v>
                </c:pt>
                <c:pt idx="692">
                  <c:v>1.7010199999999999E-3</c:v>
                </c:pt>
                <c:pt idx="693">
                  <c:v>1.72047E-3</c:v>
                </c:pt>
                <c:pt idx="694">
                  <c:v>1.73993E-3</c:v>
                </c:pt>
                <c:pt idx="695">
                  <c:v>1.7593800000000001E-3</c:v>
                </c:pt>
                <c:pt idx="696">
                  <c:v>1.7788299999999999E-3</c:v>
                </c:pt>
                <c:pt idx="697">
                  <c:v>1.7982899999999999E-3</c:v>
                </c:pt>
                <c:pt idx="698">
                  <c:v>1.81774E-3</c:v>
                </c:pt>
                <c:pt idx="699">
                  <c:v>1.83719E-3</c:v>
                </c:pt>
                <c:pt idx="700">
                  <c:v>1.8566500000000001E-3</c:v>
                </c:pt>
                <c:pt idx="701">
                  <c:v>1.8760999999999999E-3</c:v>
                </c:pt>
                <c:pt idx="702">
                  <c:v>1.89555E-3</c:v>
                </c:pt>
                <c:pt idx="703">
                  <c:v>1.915E-3</c:v>
                </c:pt>
                <c:pt idx="704">
                  <c:v>1.93446E-3</c:v>
                </c:pt>
                <c:pt idx="705">
                  <c:v>1.9539100000000001E-3</c:v>
                </c:pt>
                <c:pt idx="706">
                  <c:v>1.97336E-3</c:v>
                </c:pt>
                <c:pt idx="707">
                  <c:v>1.9928200000000002E-3</c:v>
                </c:pt>
                <c:pt idx="708">
                  <c:v>2.01227E-3</c:v>
                </c:pt>
                <c:pt idx="709">
                  <c:v>2.0317199999999999E-3</c:v>
                </c:pt>
                <c:pt idx="710">
                  <c:v>2.0511800000000001E-3</c:v>
                </c:pt>
                <c:pt idx="711">
                  <c:v>2.07063E-3</c:v>
                </c:pt>
                <c:pt idx="712">
                  <c:v>2.0900799999999998E-3</c:v>
                </c:pt>
                <c:pt idx="713">
                  <c:v>2.10954E-3</c:v>
                </c:pt>
                <c:pt idx="714">
                  <c:v>2.1289899999999999E-3</c:v>
                </c:pt>
                <c:pt idx="715">
                  <c:v>2.1484400000000002E-3</c:v>
                </c:pt>
                <c:pt idx="716">
                  <c:v>2.16789E-3</c:v>
                </c:pt>
                <c:pt idx="717">
                  <c:v>2.1873499999999998E-3</c:v>
                </c:pt>
                <c:pt idx="718">
                  <c:v>2.2068000000000001E-3</c:v>
                </c:pt>
                <c:pt idx="719">
                  <c:v>2.2262499999999999E-3</c:v>
                </c:pt>
                <c:pt idx="720">
                  <c:v>2.2457100000000002E-3</c:v>
                </c:pt>
                <c:pt idx="721">
                  <c:v>2.26516E-3</c:v>
                </c:pt>
                <c:pt idx="722">
                  <c:v>2.2846099999999999E-3</c:v>
                </c:pt>
                <c:pt idx="723">
                  <c:v>2.3040700000000001E-3</c:v>
                </c:pt>
                <c:pt idx="724">
                  <c:v>2.3235199999999999E-3</c:v>
                </c:pt>
                <c:pt idx="725">
                  <c:v>2.3429700000000002E-3</c:v>
                </c:pt>
                <c:pt idx="726">
                  <c:v>2.36243E-3</c:v>
                </c:pt>
                <c:pt idx="727">
                  <c:v>2.3818799999999998E-3</c:v>
                </c:pt>
                <c:pt idx="728">
                  <c:v>2.4013300000000001E-3</c:v>
                </c:pt>
                <c:pt idx="729">
                  <c:v>2.4207899999999999E-3</c:v>
                </c:pt>
                <c:pt idx="730">
                  <c:v>2.4402400000000002E-3</c:v>
                </c:pt>
                <c:pt idx="732">
                  <c:v>2.1940300000000001E-5</c:v>
                </c:pt>
                <c:pt idx="733">
                  <c:v>2.6569700000000001E-5</c:v>
                </c:pt>
                <c:pt idx="734">
                  <c:v>3.1239799999999999E-5</c:v>
                </c:pt>
                <c:pt idx="735">
                  <c:v>3.5974099999999998E-5</c:v>
                </c:pt>
                <c:pt idx="736">
                  <c:v>4.0803799999999997E-5</c:v>
                </c:pt>
                <c:pt idx="737">
                  <c:v>4.5768800000000001E-5</c:v>
                </c:pt>
                <c:pt idx="738">
                  <c:v>5.0918399999999997E-5</c:v>
                </c:pt>
                <c:pt idx="739">
                  <c:v>5.6312199999999999E-5</c:v>
                </c:pt>
                <c:pt idx="740">
                  <c:v>6.2020599999999994E-5</c:v>
                </c:pt>
                <c:pt idx="741">
                  <c:v>6.8125299999999996E-5</c:v>
                </c:pt>
                <c:pt idx="742">
                  <c:v>7.4719200000000001E-5</c:v>
                </c:pt>
                <c:pt idx="743">
                  <c:v>8.1906300000000006E-5</c:v>
                </c:pt>
                <c:pt idx="744">
                  <c:v>8.9800800000000003E-5</c:v>
                </c:pt>
                <c:pt idx="745">
                  <c:v>9.8526399999999999E-5</c:v>
                </c:pt>
                <c:pt idx="746">
                  <c:v>1.08214E-4</c:v>
                </c:pt>
                <c:pt idx="747">
                  <c:v>1.1900000000000001E-4</c:v>
                </c:pt>
                <c:pt idx="748">
                  <c:v>1.3102400000000001E-4</c:v>
                </c:pt>
                <c:pt idx="749">
                  <c:v>1.44423E-4</c:v>
                </c:pt>
                <c:pt idx="750">
                  <c:v>1.59331E-4</c:v>
                </c:pt>
                <c:pt idx="751">
                  <c:v>1.7587000000000001E-4</c:v>
                </c:pt>
                <c:pt idx="752">
                  <c:v>1.94148E-4</c:v>
                </c:pt>
                <c:pt idx="753">
                  <c:v>2.14255E-4</c:v>
                </c:pt>
                <c:pt idx="754">
                  <c:v>2.3625400000000001E-4</c:v>
                </c:pt>
                <c:pt idx="755">
                  <c:v>2.6017599999999998E-4</c:v>
                </c:pt>
                <c:pt idx="756">
                  <c:v>2.8601899999999999E-4</c:v>
                </c:pt>
                <c:pt idx="757">
                  <c:v>3.1374199999999999E-4</c:v>
                </c:pt>
                <c:pt idx="758">
                  <c:v>3.4326099999999998E-4</c:v>
                </c:pt>
                <c:pt idx="759">
                  <c:v>3.7444900000000001E-4</c:v>
                </c:pt>
                <c:pt idx="760">
                  <c:v>4.0713799999999998E-4</c:v>
                </c:pt>
                <c:pt idx="761">
                  <c:v>4.4111900000000002E-4</c:v>
                </c:pt>
                <c:pt idx="762">
                  <c:v>4.7614899999999998E-4</c:v>
                </c:pt>
                <c:pt idx="763">
                  <c:v>5.1195699999999995E-4</c:v>
                </c:pt>
                <c:pt idx="764">
                  <c:v>5.48249E-4</c:v>
                </c:pt>
                <c:pt idx="765">
                  <c:v>5.8472600000000004E-4</c:v>
                </c:pt>
                <c:pt idx="766">
                  <c:v>6.2108499999999995E-4</c:v>
                </c:pt>
                <c:pt idx="767">
                  <c:v>6.5704000000000001E-4</c:v>
                </c:pt>
                <c:pt idx="768">
                  <c:v>6.9232500000000004E-4</c:v>
                </c:pt>
                <c:pt idx="769">
                  <c:v>7.2670899999999997E-4</c:v>
                </c:pt>
                <c:pt idx="770">
                  <c:v>7.6000299999999998E-4</c:v>
                </c:pt>
                <c:pt idx="771">
                  <c:v>7.9206399999999998E-4</c:v>
                </c:pt>
                <c:pt idx="772">
                  <c:v>8.2280000000000005E-4</c:v>
                </c:pt>
                <c:pt idx="773">
                  <c:v>8.5216800000000004E-4</c:v>
                </c:pt>
                <c:pt idx="774">
                  <c:v>8.8017599999999998E-4</c:v>
                </c:pt>
                <c:pt idx="775">
                  <c:v>9.0687000000000005E-4</c:v>
                </c:pt>
                <c:pt idx="776">
                  <c:v>9.3233499999999996E-4</c:v>
                </c:pt>
                <c:pt idx="777">
                  <c:v>9.5668000000000001E-4</c:v>
                </c:pt>
                <c:pt idx="778">
                  <c:v>9.8003299999999995E-4</c:v>
                </c:pt>
                <c:pt idx="779">
                  <c:v>1.00253E-3</c:v>
                </c:pt>
                <c:pt idx="780">
                  <c:v>1.0243100000000001E-3</c:v>
                </c:pt>
                <c:pt idx="781">
                  <c:v>1.0455E-3</c:v>
                </c:pt>
                <c:pt idx="782">
                  <c:v>1.0662099999999999E-3</c:v>
                </c:pt>
                <c:pt idx="783">
                  <c:v>1.08657E-3</c:v>
                </c:pt>
                <c:pt idx="784">
                  <c:v>1.10665E-3</c:v>
                </c:pt>
                <c:pt idx="785">
                  <c:v>1.1265299999999999E-3</c:v>
                </c:pt>
                <c:pt idx="786">
                  <c:v>1.1462600000000001E-3</c:v>
                </c:pt>
                <c:pt idx="787">
                  <c:v>1.1658899999999999E-3</c:v>
                </c:pt>
                <c:pt idx="788">
                  <c:v>1.1854599999999999E-3</c:v>
                </c:pt>
                <c:pt idx="789">
                  <c:v>1.20498E-3</c:v>
                </c:pt>
                <c:pt idx="790">
                  <c:v>1.2244700000000001E-3</c:v>
                </c:pt>
                <c:pt idx="791">
                  <c:v>1.24395E-3</c:v>
                </c:pt>
                <c:pt idx="792">
                  <c:v>1.2634199999999999E-3</c:v>
                </c:pt>
                <c:pt idx="793">
                  <c:v>1.2828799999999999E-3</c:v>
                </c:pt>
                <c:pt idx="794">
                  <c:v>1.30233E-3</c:v>
                </c:pt>
                <c:pt idx="795">
                  <c:v>1.32179E-3</c:v>
                </c:pt>
                <c:pt idx="796">
                  <c:v>1.3412400000000001E-3</c:v>
                </c:pt>
                <c:pt idx="797">
                  <c:v>1.3607000000000001E-3</c:v>
                </c:pt>
                <c:pt idx="798">
                  <c:v>1.3801499999999999E-3</c:v>
                </c:pt>
                <c:pt idx="799">
                  <c:v>1.3996E-3</c:v>
                </c:pt>
                <c:pt idx="800">
                  <c:v>1.41906E-3</c:v>
                </c:pt>
                <c:pt idx="801">
                  <c:v>1.43851E-3</c:v>
                </c:pt>
                <c:pt idx="802">
                  <c:v>1.4579700000000001E-3</c:v>
                </c:pt>
                <c:pt idx="803">
                  <c:v>1.4774199999999999E-3</c:v>
                </c:pt>
                <c:pt idx="804">
                  <c:v>1.49687E-3</c:v>
                </c:pt>
                <c:pt idx="805">
                  <c:v>1.51633E-3</c:v>
                </c:pt>
                <c:pt idx="806">
                  <c:v>1.53578E-3</c:v>
                </c:pt>
                <c:pt idx="807">
                  <c:v>1.5552400000000001E-3</c:v>
                </c:pt>
                <c:pt idx="808">
                  <c:v>1.5746899999999999E-3</c:v>
                </c:pt>
                <c:pt idx="809">
                  <c:v>1.5941499999999999E-3</c:v>
                </c:pt>
                <c:pt idx="810">
                  <c:v>1.6136099999999999E-3</c:v>
                </c:pt>
                <c:pt idx="811">
                  <c:v>1.63306E-3</c:v>
                </c:pt>
                <c:pt idx="812">
                  <c:v>1.65252E-3</c:v>
                </c:pt>
                <c:pt idx="813">
                  <c:v>1.67198E-3</c:v>
                </c:pt>
                <c:pt idx="814">
                  <c:v>1.69144E-3</c:v>
                </c:pt>
                <c:pt idx="815">
                  <c:v>1.7109E-3</c:v>
                </c:pt>
                <c:pt idx="816">
                  <c:v>1.73036E-3</c:v>
                </c:pt>
                <c:pt idx="817">
                  <c:v>1.74983E-3</c:v>
                </c:pt>
                <c:pt idx="818">
                  <c:v>1.76929E-3</c:v>
                </c:pt>
                <c:pt idx="819">
                  <c:v>1.7887599999999999E-3</c:v>
                </c:pt>
                <c:pt idx="820">
                  <c:v>1.8082300000000001E-3</c:v>
                </c:pt>
                <c:pt idx="821">
                  <c:v>1.8277E-3</c:v>
                </c:pt>
                <c:pt idx="822">
                  <c:v>1.84717E-3</c:v>
                </c:pt>
                <c:pt idx="823">
                  <c:v>1.8666500000000001E-3</c:v>
                </c:pt>
                <c:pt idx="824">
                  <c:v>1.8861399999999999E-3</c:v>
                </c:pt>
                <c:pt idx="825">
                  <c:v>1.90562E-3</c:v>
                </c:pt>
                <c:pt idx="826">
                  <c:v>1.92512E-3</c:v>
                </c:pt>
                <c:pt idx="827">
                  <c:v>1.94461E-3</c:v>
                </c:pt>
                <c:pt idx="828">
                  <c:v>1.9641200000000002E-3</c:v>
                </c:pt>
                <c:pt idx="829">
                  <c:v>1.9836300000000001E-3</c:v>
                </c:pt>
                <c:pt idx="830">
                  <c:v>2.0031599999999999E-3</c:v>
                </c:pt>
                <c:pt idx="831">
                  <c:v>2.0226900000000002E-3</c:v>
                </c:pt>
                <c:pt idx="832">
                  <c:v>2.0422399999999999E-3</c:v>
                </c:pt>
                <c:pt idx="833">
                  <c:v>2.0617999999999999E-3</c:v>
                </c:pt>
                <c:pt idx="834">
                  <c:v>2.0813699999999999E-3</c:v>
                </c:pt>
                <c:pt idx="835">
                  <c:v>2.1009700000000002E-3</c:v>
                </c:pt>
                <c:pt idx="836">
                  <c:v>2.1205799999999999E-3</c:v>
                </c:pt>
                <c:pt idx="837">
                  <c:v>2.14021E-3</c:v>
                </c:pt>
                <c:pt idx="838">
                  <c:v>2.1598799999999999E-3</c:v>
                </c:pt>
                <c:pt idx="839">
                  <c:v>2.17957E-3</c:v>
                </c:pt>
                <c:pt idx="840">
                  <c:v>2.19929E-3</c:v>
                </c:pt>
                <c:pt idx="841">
                  <c:v>2.2190500000000002E-3</c:v>
                </c:pt>
                <c:pt idx="842">
                  <c:v>2.2388600000000001E-3</c:v>
                </c:pt>
                <c:pt idx="843">
                  <c:v>2.2587000000000002E-3</c:v>
                </c:pt>
                <c:pt idx="844">
                  <c:v>2.2786099999999999E-3</c:v>
                </c:pt>
                <c:pt idx="845">
                  <c:v>2.2985700000000002E-3</c:v>
                </c:pt>
                <c:pt idx="846">
                  <c:v>2.3185900000000001E-3</c:v>
                </c:pt>
                <c:pt idx="847">
                  <c:v>2.33869E-3</c:v>
                </c:pt>
                <c:pt idx="848">
                  <c:v>2.3588699999999999E-3</c:v>
                </c:pt>
                <c:pt idx="849">
                  <c:v>2.3791400000000001E-3</c:v>
                </c:pt>
                <c:pt idx="850">
                  <c:v>2.3995100000000001E-3</c:v>
                </c:pt>
                <c:pt idx="851">
                  <c:v>2.4199899999999999E-3</c:v>
                </c:pt>
                <c:pt idx="852">
                  <c:v>2.4405899999999999E-3</c:v>
                </c:pt>
                <c:pt idx="854">
                  <c:v>1.9737300000000002E-5</c:v>
                </c:pt>
                <c:pt idx="855">
                  <c:v>2.46392E-5</c:v>
                </c:pt>
                <c:pt idx="856">
                  <c:v>2.9349400000000001E-5</c:v>
                </c:pt>
                <c:pt idx="857">
                  <c:v>3.4104899999999999E-5</c:v>
                </c:pt>
                <c:pt idx="858">
                  <c:v>3.8930799999999997E-5</c:v>
                </c:pt>
                <c:pt idx="859">
                  <c:v>4.3862400000000002E-5</c:v>
                </c:pt>
                <c:pt idx="860">
                  <c:v>4.8946100000000002E-5</c:v>
                </c:pt>
                <c:pt idx="861">
                  <c:v>5.42387E-5</c:v>
                </c:pt>
                <c:pt idx="862">
                  <c:v>5.98075E-5</c:v>
                </c:pt>
                <c:pt idx="863">
                  <c:v>6.5730300000000003E-5</c:v>
                </c:pt>
                <c:pt idx="864">
                  <c:v>7.2095599999999995E-5</c:v>
                </c:pt>
                <c:pt idx="865">
                  <c:v>7.9002600000000001E-5</c:v>
                </c:pt>
                <c:pt idx="866">
                  <c:v>8.6561E-5</c:v>
                </c:pt>
                <c:pt idx="867">
                  <c:v>9.4890199999999995E-5</c:v>
                </c:pt>
                <c:pt idx="868">
                  <c:v>1.0411799999999999E-4</c:v>
                </c:pt>
                <c:pt idx="869">
                  <c:v>1.14379E-4</c:v>
                </c:pt>
                <c:pt idx="870">
                  <c:v>1.2581199999999999E-4</c:v>
                </c:pt>
                <c:pt idx="871">
                  <c:v>1.38555E-4</c:v>
                </c:pt>
                <c:pt idx="872">
                  <c:v>1.52745E-4</c:v>
                </c:pt>
                <c:pt idx="873">
                  <c:v>1.6851100000000001E-4</c:v>
                </c:pt>
                <c:pt idx="874">
                  <c:v>1.8596899999999999E-4</c:v>
                </c:pt>
                <c:pt idx="875">
                  <c:v>2.0521999999999999E-4</c:v>
                </c:pt>
                <c:pt idx="876">
                  <c:v>2.2634099999999999E-4</c:v>
                </c:pt>
                <c:pt idx="877">
                  <c:v>2.4937899999999999E-4</c:v>
                </c:pt>
                <c:pt idx="878">
                  <c:v>2.7435200000000001E-4</c:v>
                </c:pt>
                <c:pt idx="879">
                  <c:v>3.0123699999999999E-4</c:v>
                </c:pt>
                <c:pt idx="880">
                  <c:v>3.2997400000000002E-4</c:v>
                </c:pt>
                <c:pt idx="881">
                  <c:v>3.6045899999999999E-4</c:v>
                </c:pt>
                <c:pt idx="882">
                  <c:v>3.9254399999999999E-4</c:v>
                </c:pt>
                <c:pt idx="883">
                  <c:v>4.2604200000000001E-4</c:v>
                </c:pt>
                <c:pt idx="884">
                  <c:v>4.6072600000000001E-4</c:v>
                </c:pt>
                <c:pt idx="885">
                  <c:v>4.9633999999999995E-4</c:v>
                </c:pt>
                <c:pt idx="886">
                  <c:v>5.3260299999999998E-4</c:v>
                </c:pt>
                <c:pt idx="887">
                  <c:v>5.6921599999999999E-4</c:v>
                </c:pt>
                <c:pt idx="888">
                  <c:v>6.0588000000000005E-4</c:v>
                </c:pt>
                <c:pt idx="889">
                  <c:v>6.4230000000000005E-4</c:v>
                </c:pt>
                <c:pt idx="890">
                  <c:v>6.7820200000000004E-4</c:v>
                </c:pt>
                <c:pt idx="891">
                  <c:v>7.1333699999999998E-4</c:v>
                </c:pt>
                <c:pt idx="892">
                  <c:v>7.4749699999999996E-4</c:v>
                </c:pt>
                <c:pt idx="893">
                  <c:v>7.8051800000000001E-4</c:v>
                </c:pt>
                <c:pt idx="894">
                  <c:v>8.1228599999999995E-4</c:v>
                </c:pt>
                <c:pt idx="895">
                  <c:v>8.4273599999999996E-4</c:v>
                </c:pt>
                <c:pt idx="896">
                  <c:v>8.7185500000000005E-4</c:v>
                </c:pt>
                <c:pt idx="897">
                  <c:v>8.9967499999999995E-4</c:v>
                </c:pt>
                <c:pt idx="898">
                  <c:v>9.2626600000000003E-4</c:v>
                </c:pt>
                <c:pt idx="899">
                  <c:v>9.5173100000000004E-4</c:v>
                </c:pt>
                <c:pt idx="900">
                  <c:v>9.7619500000000001E-4</c:v>
                </c:pt>
                <c:pt idx="901">
                  <c:v>9.9979699999999997E-4</c:v>
                </c:pt>
                <c:pt idx="902">
                  <c:v>1.02268E-3</c:v>
                </c:pt>
                <c:pt idx="903">
                  <c:v>1.04499E-3</c:v>
                </c:pt>
                <c:pt idx="904">
                  <c:v>1.06685E-3</c:v>
                </c:pt>
                <c:pt idx="905">
                  <c:v>1.0883900000000001E-3</c:v>
                </c:pt>
                <c:pt idx="906">
                  <c:v>1.1097100000000001E-3</c:v>
                </c:pt>
                <c:pt idx="907">
                  <c:v>1.1309099999999999E-3</c:v>
                </c:pt>
                <c:pt idx="908">
                  <c:v>1.1520600000000001E-3</c:v>
                </c:pt>
                <c:pt idx="909">
                  <c:v>1.1732299999999999E-3</c:v>
                </c:pt>
                <c:pt idx="910">
                  <c:v>1.1944600000000001E-3</c:v>
                </c:pt>
                <c:pt idx="911">
                  <c:v>1.2158E-3</c:v>
                </c:pt>
                <c:pt idx="912">
                  <c:v>1.2372800000000001E-3</c:v>
                </c:pt>
                <c:pt idx="913">
                  <c:v>1.2589400000000001E-3</c:v>
                </c:pt>
                <c:pt idx="914">
                  <c:v>1.2808100000000001E-3</c:v>
                </c:pt>
                <c:pt idx="915">
                  <c:v>1.30291E-3</c:v>
                </c:pt>
                <c:pt idx="916">
                  <c:v>1.3252699999999999E-3</c:v>
                </c:pt>
                <c:pt idx="917">
                  <c:v>1.3479099999999999E-3</c:v>
                </c:pt>
                <c:pt idx="918">
                  <c:v>1.3708800000000001E-3</c:v>
                </c:pt>
                <c:pt idx="919">
                  <c:v>1.39419E-3</c:v>
                </c:pt>
                <c:pt idx="920">
                  <c:v>1.4178800000000001E-3</c:v>
                </c:pt>
                <c:pt idx="921">
                  <c:v>1.44199E-3</c:v>
                </c:pt>
                <c:pt idx="922">
                  <c:v>1.4665699999999999E-3</c:v>
                </c:pt>
                <c:pt idx="923">
                  <c:v>1.49164E-3</c:v>
                </c:pt>
                <c:pt idx="924">
                  <c:v>1.51727E-3</c:v>
                </c:pt>
                <c:pt idx="925">
                  <c:v>1.5435100000000001E-3</c:v>
                </c:pt>
                <c:pt idx="926">
                  <c:v>1.5704099999999999E-3</c:v>
                </c:pt>
                <c:pt idx="927">
                  <c:v>1.5980300000000001E-3</c:v>
                </c:pt>
                <c:pt idx="928">
                  <c:v>1.62644E-3</c:v>
                </c:pt>
                <c:pt idx="929">
                  <c:v>1.6557200000000001E-3</c:v>
                </c:pt>
                <c:pt idx="930">
                  <c:v>1.6859399999999999E-3</c:v>
                </c:pt>
                <c:pt idx="931">
                  <c:v>1.71718E-3</c:v>
                </c:pt>
                <c:pt idx="932">
                  <c:v>1.7495500000000001E-3</c:v>
                </c:pt>
                <c:pt idx="933">
                  <c:v>1.7831399999999999E-3</c:v>
                </c:pt>
                <c:pt idx="934">
                  <c:v>1.81806E-3</c:v>
                </c:pt>
                <c:pt idx="935">
                  <c:v>1.8544200000000001E-3</c:v>
                </c:pt>
                <c:pt idx="936">
                  <c:v>1.89236E-3</c:v>
                </c:pt>
                <c:pt idx="937">
                  <c:v>1.9319999999999999E-3</c:v>
                </c:pt>
                <c:pt idx="938">
                  <c:v>1.9735E-3</c:v>
                </c:pt>
                <c:pt idx="939">
                  <c:v>2.0170000000000001E-3</c:v>
                </c:pt>
                <c:pt idx="940">
                  <c:v>2.0626899999999998E-3</c:v>
                </c:pt>
                <c:pt idx="941">
                  <c:v>2.1107299999999999E-3</c:v>
                </c:pt>
                <c:pt idx="942">
                  <c:v>2.1613299999999999E-3</c:v>
                </c:pt>
                <c:pt idx="943">
                  <c:v>2.2146900000000001E-3</c:v>
                </c:pt>
                <c:pt idx="944">
                  <c:v>2.2710199999999999E-3</c:v>
                </c:pt>
                <c:pt idx="945">
                  <c:v>2.3305800000000001E-3</c:v>
                </c:pt>
                <c:pt idx="946">
                  <c:v>2.3936000000000001E-3</c:v>
                </c:pt>
                <c:pt idx="947">
                  <c:v>2.46036E-3</c:v>
                </c:pt>
                <c:pt idx="948">
                  <c:v>2.5311499999999998E-3</c:v>
                </c:pt>
                <c:pt idx="949">
                  <c:v>2.60626E-3</c:v>
                </c:pt>
                <c:pt idx="950">
                  <c:v>2.6860199999999999E-3</c:v>
                </c:pt>
                <c:pt idx="951">
                  <c:v>2.77078E-3</c:v>
                </c:pt>
                <c:pt idx="952">
                  <c:v>2.8609E-3</c:v>
                </c:pt>
                <c:pt idx="953">
                  <c:v>2.9567500000000002E-3</c:v>
                </c:pt>
                <c:pt idx="954">
                  <c:v>3.0587499999999998E-3</c:v>
                </c:pt>
                <c:pt idx="955">
                  <c:v>3.1673199999999999E-3</c:v>
                </c:pt>
                <c:pt idx="956">
                  <c:v>3.28291E-3</c:v>
                </c:pt>
                <c:pt idx="957">
                  <c:v>3.4060000000000002E-3</c:v>
                </c:pt>
                <c:pt idx="958">
                  <c:v>3.5370800000000002E-3</c:v>
                </c:pt>
                <c:pt idx="959">
                  <c:v>3.6766799999999999E-3</c:v>
                </c:pt>
                <c:pt idx="960">
                  <c:v>3.8253499999999999E-3</c:v>
                </c:pt>
                <c:pt idx="961">
                  <c:v>3.9836699999999999E-3</c:v>
                </c:pt>
                <c:pt idx="962">
                  <c:v>4.1522199999999999E-3</c:v>
                </c:pt>
                <c:pt idx="963">
                  <c:v>4.3316500000000003E-3</c:v>
                </c:pt>
                <c:pt idx="964">
                  <c:v>4.5225999999999999E-3</c:v>
                </c:pt>
                <c:pt idx="965">
                  <c:v>4.7257499999999999E-3</c:v>
                </c:pt>
                <c:pt idx="966">
                  <c:v>4.9418200000000004E-3</c:v>
                </c:pt>
                <c:pt idx="967">
                  <c:v>5.1715399999999996E-3</c:v>
                </c:pt>
                <c:pt idx="968">
                  <c:v>5.41567E-3</c:v>
                </c:pt>
                <c:pt idx="969">
                  <c:v>5.6750000000000004E-3</c:v>
                </c:pt>
                <c:pt idx="970">
                  <c:v>5.9503500000000001E-3</c:v>
                </c:pt>
                <c:pt idx="971">
                  <c:v>6.2425700000000002E-3</c:v>
                </c:pt>
                <c:pt idx="972">
                  <c:v>6.5525100000000001E-3</c:v>
                </c:pt>
                <c:pt idx="973">
                  <c:v>6.8810800000000004E-3</c:v>
                </c:pt>
                <c:pt idx="974">
                  <c:v>7.2291899999999999E-3</c:v>
                </c:pt>
                <c:pt idx="976">
                  <c:v>1.7538999999999999E-5</c:v>
                </c:pt>
                <c:pt idx="977">
                  <c:v>2.5986999999999998E-3</c:v>
                </c:pt>
                <c:pt idx="978">
                  <c:v>3.1377900000000001E-3</c:v>
                </c:pt>
                <c:pt idx="979">
                  <c:v>3.6074700000000002E-3</c:v>
                </c:pt>
                <c:pt idx="980">
                  <c:v>3.9886100000000001E-3</c:v>
                </c:pt>
                <c:pt idx="981">
                  <c:v>4.28365E-3</c:v>
                </c:pt>
                <c:pt idx="982">
                  <c:v>4.5098100000000004E-3</c:v>
                </c:pt>
                <c:pt idx="983">
                  <c:v>4.6896699999999999E-3</c:v>
                </c:pt>
                <c:pt idx="984">
                  <c:v>4.8438400000000003E-3</c:v>
                </c:pt>
                <c:pt idx="985">
                  <c:v>4.9874100000000003E-3</c:v>
                </c:pt>
                <c:pt idx="986">
                  <c:v>5.1298000000000003E-3</c:v>
                </c:pt>
                <c:pt idx="987">
                  <c:v>5.2761500000000003E-3</c:v>
                </c:pt>
                <c:pt idx="988">
                  <c:v>5.4291000000000001E-3</c:v>
                </c:pt>
                <c:pt idx="989">
                  <c:v>5.5899799999999996E-3</c:v>
                </c:pt>
                <c:pt idx="990">
                  <c:v>5.7596100000000001E-3</c:v>
                </c:pt>
                <c:pt idx="991">
                  <c:v>5.9386200000000004E-3</c:v>
                </c:pt>
                <c:pt idx="992">
                  <c:v>6.1275699999999997E-3</c:v>
                </c:pt>
                <c:pt idx="993">
                  <c:v>6.3270499999999999E-3</c:v>
                </c:pt>
                <c:pt idx="994">
                  <c:v>6.5376499999999999E-3</c:v>
                </c:pt>
                <c:pt idx="995">
                  <c:v>6.7600000000000004E-3</c:v>
                </c:pt>
                <c:pt idx="996">
                  <c:v>6.9947200000000003E-3</c:v>
                </c:pt>
                <c:pt idx="997">
                  <c:v>7.2424500000000001E-3</c:v>
                </c:pt>
                <c:pt idx="998">
                  <c:v>7.5038500000000003E-3</c:v>
                </c:pt>
                <c:pt idx="999">
                  <c:v>7.7795800000000003E-3</c:v>
                </c:pt>
                <c:pt idx="1000">
                  <c:v>8.0702900000000008E-3</c:v>
                </c:pt>
                <c:pt idx="1001">
                  <c:v>8.3766499999999994E-3</c:v>
                </c:pt>
                <c:pt idx="1002">
                  <c:v>8.6992900000000001E-3</c:v>
                </c:pt>
                <c:pt idx="1003">
                  <c:v>9.0388699999999992E-3</c:v>
                </c:pt>
                <c:pt idx="1004">
                  <c:v>9.3960199999999997E-3</c:v>
                </c:pt>
                <c:pt idx="1005">
                  <c:v>9.7713799999999996E-3</c:v>
                </c:pt>
                <c:pt idx="1006">
                  <c:v>1.01656E-2</c:v>
                </c:pt>
                <c:pt idx="1007">
                  <c:v>1.05793E-2</c:v>
                </c:pt>
                <c:pt idx="1008">
                  <c:v>1.10131E-2</c:v>
                </c:pt>
                <c:pt idx="1009">
                  <c:v>1.14678E-2</c:v>
                </c:pt>
                <c:pt idx="1010">
                  <c:v>1.1944099999999999E-2</c:v>
                </c:pt>
                <c:pt idx="1011">
                  <c:v>1.2442699999999999E-2</c:v>
                </c:pt>
                <c:pt idx="1012">
                  <c:v>1.29645E-2</c:v>
                </c:pt>
                <c:pt idx="1013">
                  <c:v>1.3510299999999999E-2</c:v>
                </c:pt>
                <c:pt idx="1014">
                  <c:v>1.40813E-2</c:v>
                </c:pt>
                <c:pt idx="1015">
                  <c:v>1.4678500000000001E-2</c:v>
                </c:pt>
                <c:pt idx="1016">
                  <c:v>1.5303199999999999E-2</c:v>
                </c:pt>
                <c:pt idx="1017">
                  <c:v>1.5956600000000001E-2</c:v>
                </c:pt>
                <c:pt idx="1018">
                  <c:v>1.6640200000000001E-2</c:v>
                </c:pt>
                <c:pt idx="1019">
                  <c:v>1.7355499999999999E-2</c:v>
                </c:pt>
                <c:pt idx="1020">
                  <c:v>1.81044E-2</c:v>
                </c:pt>
                <c:pt idx="1021">
                  <c:v>1.88884E-2</c:v>
                </c:pt>
                <c:pt idx="1022">
                  <c:v>1.9709600000000001E-2</c:v>
                </c:pt>
                <c:pt idx="1023">
                  <c:v>2.0569799999999999E-2</c:v>
                </c:pt>
                <c:pt idx="1024">
                  <c:v>2.1471199999999999E-2</c:v>
                </c:pt>
                <c:pt idx="1025">
                  <c:v>2.2415899999999999E-2</c:v>
                </c:pt>
                <c:pt idx="1026">
                  <c:v>2.3406099999999999E-2</c:v>
                </c:pt>
                <c:pt idx="1027">
                  <c:v>2.4444199999999999E-2</c:v>
                </c:pt>
                <c:pt idx="1028">
                  <c:v>2.55324E-2</c:v>
                </c:pt>
                <c:pt idx="1029">
                  <c:v>2.66734E-2</c:v>
                </c:pt>
                <c:pt idx="1030">
                  <c:v>2.7869499999999998E-2</c:v>
                </c:pt>
                <c:pt idx="1031">
                  <c:v>2.9123400000000001E-2</c:v>
                </c:pt>
                <c:pt idx="1032">
                  <c:v>3.0437800000000001E-2</c:v>
                </c:pt>
                <c:pt idx="1033">
                  <c:v>3.1815499999999997E-2</c:v>
                </c:pt>
                <c:pt idx="1034">
                  <c:v>3.3259400000000001E-2</c:v>
                </c:pt>
                <c:pt idx="1035">
                  <c:v>3.4772400000000002E-2</c:v>
                </c:pt>
                <c:pt idx="1036">
                  <c:v>3.6357599999999997E-2</c:v>
                </c:pt>
                <c:pt idx="1037">
                  <c:v>3.8018200000000002E-2</c:v>
                </c:pt>
                <c:pt idx="1038">
                  <c:v>3.9757500000000001E-2</c:v>
                </c:pt>
                <c:pt idx="1039">
                  <c:v>4.1578799999999999E-2</c:v>
                </c:pt>
                <c:pt idx="1040">
                  <c:v>4.3485799999999998E-2</c:v>
                </c:pt>
                <c:pt idx="1041">
                  <c:v>4.5481899999999999E-2</c:v>
                </c:pt>
                <c:pt idx="1042">
                  <c:v>4.7571000000000002E-2</c:v>
                </c:pt>
                <c:pt idx="1043">
                  <c:v>4.97569E-2</c:v>
                </c:pt>
                <c:pt idx="1044">
                  <c:v>5.2043499999999999E-2</c:v>
                </c:pt>
                <c:pt idx="1045">
                  <c:v>5.4434900000000001E-2</c:v>
                </c:pt>
                <c:pt idx="1046">
                  <c:v>5.6935399999999997E-2</c:v>
                </c:pt>
                <c:pt idx="1047">
                  <c:v>5.9549299999999999E-2</c:v>
                </c:pt>
                <c:pt idx="1048">
                  <c:v>6.22809E-2</c:v>
                </c:pt>
                <c:pt idx="1049">
                  <c:v>6.5134800000000007E-2</c:v>
                </c:pt>
                <c:pt idx="1050">
                  <c:v>6.8115800000000004E-2</c:v>
                </c:pt>
                <c:pt idx="1051">
                  <c:v>7.12285E-2</c:v>
                </c:pt>
                <c:pt idx="1052">
                  <c:v>7.4477799999999997E-2</c:v>
                </c:pt>
                <c:pt idx="1053">
                  <c:v>7.7868800000000002E-2</c:v>
                </c:pt>
                <c:pt idx="1054">
                  <c:v>8.1406500000000007E-2</c:v>
                </c:pt>
                <c:pt idx="1055">
                  <c:v>8.5096199999999997E-2</c:v>
                </c:pt>
                <c:pt idx="1056">
                  <c:v>8.8943099999999997E-2</c:v>
                </c:pt>
                <c:pt idx="1057">
                  <c:v>9.2952800000000002E-2</c:v>
                </c:pt>
                <c:pt idx="1058">
                  <c:v>9.71307E-2</c:v>
                </c:pt>
                <c:pt idx="1059">
                  <c:v>0.101482</c:v>
                </c:pt>
                <c:pt idx="1060">
                  <c:v>0.106013</c:v>
                </c:pt>
                <c:pt idx="1061">
                  <c:v>0.11073</c:v>
                </c:pt>
                <c:pt idx="1062">
                  <c:v>0.115638</c:v>
                </c:pt>
                <c:pt idx="1063">
                  <c:v>0.120742</c:v>
                </c:pt>
                <c:pt idx="1064">
                  <c:v>0.12605</c:v>
                </c:pt>
                <c:pt idx="1065">
                  <c:v>0.13156699999999999</c:v>
                </c:pt>
                <c:pt idx="1066">
                  <c:v>0.137299</c:v>
                </c:pt>
                <c:pt idx="1067">
                  <c:v>0.14325299999999999</c:v>
                </c:pt>
                <c:pt idx="1068">
                  <c:v>0.14943400000000001</c:v>
                </c:pt>
                <c:pt idx="1069">
                  <c:v>0.15584899999999999</c:v>
                </c:pt>
                <c:pt idx="1070">
                  <c:v>0.16250500000000001</c:v>
                </c:pt>
                <c:pt idx="1071">
                  <c:v>0.169407</c:v>
                </c:pt>
                <c:pt idx="1072">
                  <c:v>0.176561</c:v>
                </c:pt>
                <c:pt idx="1073">
                  <c:v>0.183975</c:v>
                </c:pt>
                <c:pt idx="1074">
                  <c:v>0.19165499999999999</c:v>
                </c:pt>
                <c:pt idx="1075">
                  <c:v>0.19960600000000001</c:v>
                </c:pt>
                <c:pt idx="1076">
                  <c:v>0.20783499999999999</c:v>
                </c:pt>
                <c:pt idx="1077">
                  <c:v>0.21634900000000001</c:v>
                </c:pt>
                <c:pt idx="1078">
                  <c:v>0.22515299999999999</c:v>
                </c:pt>
                <c:pt idx="1079">
                  <c:v>0.23425399999999999</c:v>
                </c:pt>
                <c:pt idx="1080">
                  <c:v>0.24365700000000001</c:v>
                </c:pt>
                <c:pt idx="1081">
                  <c:v>0.25336999999999998</c:v>
                </c:pt>
                <c:pt idx="1082">
                  <c:v>0.26339699999999999</c:v>
                </c:pt>
                <c:pt idx="1083">
                  <c:v>0.27374500000000002</c:v>
                </c:pt>
                <c:pt idx="1084">
                  <c:v>0.28441899999999998</c:v>
                </c:pt>
                <c:pt idx="1085">
                  <c:v>0.29542600000000002</c:v>
                </c:pt>
                <c:pt idx="1086">
                  <c:v>0.30676999999999999</c:v>
                </c:pt>
                <c:pt idx="1087">
                  <c:v>0.31845600000000002</c:v>
                </c:pt>
                <c:pt idx="1088">
                  <c:v>0.33049099999999998</c:v>
                </c:pt>
                <c:pt idx="1089">
                  <c:v>0.34288000000000002</c:v>
                </c:pt>
                <c:pt idx="1090">
                  <c:v>0.355626</c:v>
                </c:pt>
                <c:pt idx="1091">
                  <c:v>0.36873600000000001</c:v>
                </c:pt>
                <c:pt idx="1092">
                  <c:v>0.38221300000000002</c:v>
                </c:pt>
                <c:pt idx="1093">
                  <c:v>0.39606200000000003</c:v>
                </c:pt>
                <c:pt idx="1094">
                  <c:v>0.41028700000000001</c:v>
                </c:pt>
                <c:pt idx="1095">
                  <c:v>0.42489300000000002</c:v>
                </c:pt>
                <c:pt idx="1096">
                  <c:v>0.439882</c:v>
                </c:pt>
                <c:pt idx="1098">
                  <c:v>1.54303E-5</c:v>
                </c:pt>
                <c:pt idx="1099">
                  <c:v>0.86295999999999995</c:v>
                </c:pt>
                <c:pt idx="1100">
                  <c:v>1.0306999999999999</c:v>
                </c:pt>
                <c:pt idx="1101">
                  <c:v>1.1718</c:v>
                </c:pt>
                <c:pt idx="1102">
                  <c:v>1.2808600000000001</c:v>
                </c:pt>
                <c:pt idx="1103">
                  <c:v>1.3595600000000001</c:v>
                </c:pt>
                <c:pt idx="1104">
                  <c:v>1.41414</c:v>
                </c:pt>
                <c:pt idx="1105">
                  <c:v>1.4522299999999999</c:v>
                </c:pt>
                <c:pt idx="1106">
                  <c:v>1.48058</c:v>
                </c:pt>
                <c:pt idx="1107">
                  <c:v>1.50397</c:v>
                </c:pt>
                <c:pt idx="1108">
                  <c:v>1.52529</c:v>
                </c:pt>
                <c:pt idx="1109">
                  <c:v>1.5460400000000001</c:v>
                </c:pt>
                <c:pt idx="1110">
                  <c:v>1.5669</c:v>
                </c:pt>
                <c:pt idx="1111">
                  <c:v>1.58816</c:v>
                </c:pt>
                <c:pt idx="1112">
                  <c:v>1.60992</c:v>
                </c:pt>
                <c:pt idx="1113">
                  <c:v>1.63222</c:v>
                </c:pt>
                <c:pt idx="1114">
                  <c:v>1.65507</c:v>
                </c:pt>
                <c:pt idx="1115">
                  <c:v>1.67849</c:v>
                </c:pt>
                <c:pt idx="1116">
                  <c:v>1.7024900000000001</c:v>
                </c:pt>
                <c:pt idx="1117">
                  <c:v>1.7270799999999999</c:v>
                </c:pt>
                <c:pt idx="1118">
                  <c:v>1.7522599999999999</c:v>
                </c:pt>
                <c:pt idx="1119">
                  <c:v>1.7780400000000001</c:v>
                </c:pt>
                <c:pt idx="1120">
                  <c:v>1.80444</c:v>
                </c:pt>
                <c:pt idx="1121">
                  <c:v>1.8314699999999999</c:v>
                </c:pt>
                <c:pt idx="1122">
                  <c:v>1.8591299999999999</c:v>
                </c:pt>
                <c:pt idx="1123">
                  <c:v>1.8874200000000001</c:v>
                </c:pt>
                <c:pt idx="1124">
                  <c:v>1.91638</c:v>
                </c:pt>
                <c:pt idx="1125">
                  <c:v>1.9459900000000001</c:v>
                </c:pt>
                <c:pt idx="1126">
                  <c:v>1.97627</c:v>
                </c:pt>
                <c:pt idx="1127">
                  <c:v>2.0072299999999998</c:v>
                </c:pt>
                <c:pt idx="1128">
                  <c:v>2.0388899999999999</c:v>
                </c:pt>
                <c:pt idx="1129">
                  <c:v>2.07124</c:v>
                </c:pt>
                <c:pt idx="1130">
                  <c:v>2.1042999999999998</c:v>
                </c:pt>
                <c:pt idx="1131">
                  <c:v>2.13808</c:v>
                </c:pt>
                <c:pt idx="1132">
                  <c:v>2.17258</c:v>
                </c:pt>
                <c:pt idx="1133">
                  <c:v>2.20783</c:v>
                </c:pt>
                <c:pt idx="1134">
                  <c:v>2.2438099999999999</c:v>
                </c:pt>
                <c:pt idx="1135">
                  <c:v>2.2805599999999999</c:v>
                </c:pt>
                <c:pt idx="1136">
                  <c:v>2.31806</c:v>
                </c:pt>
                <c:pt idx="1137">
                  <c:v>2.3563399999999999</c:v>
                </c:pt>
                <c:pt idx="1138">
                  <c:v>2.39541</c:v>
                </c:pt>
                <c:pt idx="1139">
                  <c:v>2.43526</c:v>
                </c:pt>
                <c:pt idx="1140">
                  <c:v>2.4759199999999999</c:v>
                </c:pt>
                <c:pt idx="1141">
                  <c:v>2.5173899999999998</c:v>
                </c:pt>
                <c:pt idx="1142">
                  <c:v>2.5596700000000001</c:v>
                </c:pt>
                <c:pt idx="1143">
                  <c:v>2.6027900000000002</c:v>
                </c:pt>
                <c:pt idx="1144">
                  <c:v>2.6467399999999999</c:v>
                </c:pt>
                <c:pt idx="1145">
                  <c:v>2.6915499999999999</c:v>
                </c:pt>
                <c:pt idx="1146">
                  <c:v>2.7372000000000001</c:v>
                </c:pt>
                <c:pt idx="1147">
                  <c:v>2.7837299999999998</c:v>
                </c:pt>
                <c:pt idx="1148">
                  <c:v>2.8311299999999999</c:v>
                </c:pt>
                <c:pt idx="1149">
                  <c:v>2.8794</c:v>
                </c:pt>
                <c:pt idx="1150">
                  <c:v>2.9285700000000001</c:v>
                </c:pt>
                <c:pt idx="1151">
                  <c:v>2.97864</c:v>
                </c:pt>
                <c:pt idx="1152">
                  <c:v>3.02962</c:v>
                </c:pt>
                <c:pt idx="1153">
                  <c:v>3.0815100000000002</c:v>
                </c:pt>
                <c:pt idx="1154">
                  <c:v>3.1343200000000002</c:v>
                </c:pt>
                <c:pt idx="1155">
                  <c:v>3.1880700000000002</c:v>
                </c:pt>
                <c:pt idx="1156">
                  <c:v>3.24274</c:v>
                </c:pt>
                <c:pt idx="1157">
                  <c:v>3.2983699999999998</c:v>
                </c:pt>
                <c:pt idx="1158">
                  <c:v>3.35494</c:v>
                </c:pt>
                <c:pt idx="1159">
                  <c:v>3.4124699999999999</c:v>
                </c:pt>
                <c:pt idx="1160">
                  <c:v>3.4709699999999999</c:v>
                </c:pt>
                <c:pt idx="1161">
                  <c:v>3.53043</c:v>
                </c:pt>
                <c:pt idx="1162">
                  <c:v>3.5908699999999998</c:v>
                </c:pt>
                <c:pt idx="1163">
                  <c:v>3.6522899999999998</c:v>
                </c:pt>
                <c:pt idx="1164">
                  <c:v>3.71469</c:v>
                </c:pt>
                <c:pt idx="1165">
                  <c:v>3.7780900000000002</c:v>
                </c:pt>
                <c:pt idx="1166">
                  <c:v>3.8424800000000001</c:v>
                </c:pt>
                <c:pt idx="1167">
                  <c:v>3.90787</c:v>
                </c:pt>
                <c:pt idx="1168">
                  <c:v>3.9742700000000002</c:v>
                </c:pt>
                <c:pt idx="1169">
                  <c:v>4.0416699999999999</c:v>
                </c:pt>
                <c:pt idx="1170">
                  <c:v>4.1100899999999996</c:v>
                </c:pt>
                <c:pt idx="1171">
                  <c:v>4.1795099999999996</c:v>
                </c:pt>
                <c:pt idx="1172">
                  <c:v>4.2499599999999997</c:v>
                </c:pt>
                <c:pt idx="1173">
                  <c:v>4.3214199999999998</c:v>
                </c:pt>
                <c:pt idx="1174">
                  <c:v>4.39391</c:v>
                </c:pt>
                <c:pt idx="1175">
                  <c:v>4.4674100000000001</c:v>
                </c:pt>
                <c:pt idx="1176">
                  <c:v>4.5419400000000003</c:v>
                </c:pt>
                <c:pt idx="1177">
                  <c:v>4.6174999999999997</c:v>
                </c:pt>
                <c:pt idx="1178">
                  <c:v>4.6940799999999996</c:v>
                </c:pt>
                <c:pt idx="1179">
                  <c:v>4.7716900000000004</c:v>
                </c:pt>
                <c:pt idx="1180">
                  <c:v>4.85032</c:v>
                </c:pt>
                <c:pt idx="1181">
                  <c:v>4.9299799999999996</c:v>
                </c:pt>
                <c:pt idx="1182">
                  <c:v>5.0106599999999997</c:v>
                </c:pt>
                <c:pt idx="1183">
                  <c:v>5.0923699999999998</c:v>
                </c:pt>
                <c:pt idx="1184">
                  <c:v>5.17509</c:v>
                </c:pt>
                <c:pt idx="1185">
                  <c:v>5.2588400000000002</c:v>
                </c:pt>
                <c:pt idx="1186">
                  <c:v>5.3436000000000003</c:v>
                </c:pt>
                <c:pt idx="1187">
                  <c:v>5.4293699999999996</c:v>
                </c:pt>
                <c:pt idx="1188">
                  <c:v>5.5161499999999997</c:v>
                </c:pt>
                <c:pt idx="1189">
                  <c:v>5.6039399999999997</c:v>
                </c:pt>
                <c:pt idx="1190">
                  <c:v>5.6927300000000001</c:v>
                </c:pt>
                <c:pt idx="1191">
                  <c:v>5.7825100000000003</c:v>
                </c:pt>
                <c:pt idx="1192">
                  <c:v>5.8732899999999999</c:v>
                </c:pt>
                <c:pt idx="1193">
                  <c:v>5.9650600000000003</c:v>
                </c:pt>
                <c:pt idx="1194">
                  <c:v>6.0578000000000003</c:v>
                </c:pt>
                <c:pt idx="1195">
                  <c:v>6.1515199999999997</c:v>
                </c:pt>
                <c:pt idx="1196">
                  <c:v>6.2462</c:v>
                </c:pt>
                <c:pt idx="1197">
                  <c:v>6.3418400000000004</c:v>
                </c:pt>
                <c:pt idx="1198">
                  <c:v>6.4384399999999999</c:v>
                </c:pt>
                <c:pt idx="1199">
                  <c:v>6.5359800000000003</c:v>
                </c:pt>
                <c:pt idx="1200">
                  <c:v>6.6344599999999998</c:v>
                </c:pt>
                <c:pt idx="1201">
                  <c:v>6.73386</c:v>
                </c:pt>
                <c:pt idx="1202">
                  <c:v>6.8341799999999999</c:v>
                </c:pt>
                <c:pt idx="1203">
                  <c:v>6.9353999999999996</c:v>
                </c:pt>
                <c:pt idx="1204">
                  <c:v>7.0375300000000003</c:v>
                </c:pt>
                <c:pt idx="1205">
                  <c:v>7.1405399999999997</c:v>
                </c:pt>
                <c:pt idx="1206">
                  <c:v>7.2444199999999999</c:v>
                </c:pt>
                <c:pt idx="1207">
                  <c:v>7.3491799999999996</c:v>
                </c:pt>
                <c:pt idx="1208">
                  <c:v>7.4547800000000004</c:v>
                </c:pt>
                <c:pt idx="1209">
                  <c:v>7.5612300000000001</c:v>
                </c:pt>
                <c:pt idx="1210">
                  <c:v>7.6684999999999999</c:v>
                </c:pt>
                <c:pt idx="1211">
                  <c:v>7.7765899999999997</c:v>
                </c:pt>
                <c:pt idx="1212">
                  <c:v>7.8854800000000003</c:v>
                </c:pt>
                <c:pt idx="1213">
                  <c:v>7.9951600000000003</c:v>
                </c:pt>
                <c:pt idx="1214">
                  <c:v>8.10562</c:v>
                </c:pt>
                <c:pt idx="1215">
                  <c:v>8.2168399999999995</c:v>
                </c:pt>
                <c:pt idx="1216">
                  <c:v>8.3288100000000007</c:v>
                </c:pt>
                <c:pt idx="1217">
                  <c:v>8.4415099999999992</c:v>
                </c:pt>
                <c:pt idx="1218">
                  <c:v>8.5549199999999992</c:v>
                </c:pt>
                <c:pt idx="1220">
                  <c:v>1.37777E-5</c:v>
                </c:pt>
                <c:pt idx="1221">
                  <c:v>16.812999999999999</c:v>
                </c:pt>
                <c:pt idx="1222">
                  <c:v>19.6783</c:v>
                </c:pt>
                <c:pt idx="1223">
                  <c:v>21.9984</c:v>
                </c:pt>
                <c:pt idx="1224">
                  <c:v>23.726299999999998</c:v>
                </c:pt>
                <c:pt idx="1225">
                  <c:v>24.917899999999999</c:v>
                </c:pt>
                <c:pt idx="1226">
                  <c:v>25.690100000000001</c:v>
                </c:pt>
                <c:pt idx="1227">
                  <c:v>26.1737</c:v>
                </c:pt>
                <c:pt idx="1228">
                  <c:v>26.481200000000001</c:v>
                </c:pt>
                <c:pt idx="1229">
                  <c:v>26.693000000000001</c:v>
                </c:pt>
                <c:pt idx="1230">
                  <c:v>26.8583</c:v>
                </c:pt>
                <c:pt idx="1231">
                  <c:v>27.003599999999999</c:v>
                </c:pt>
                <c:pt idx="1232">
                  <c:v>27.141200000000001</c:v>
                </c:pt>
                <c:pt idx="1233">
                  <c:v>27.276399999999999</c:v>
                </c:pt>
                <c:pt idx="1234">
                  <c:v>27.411200000000001</c:v>
                </c:pt>
                <c:pt idx="1235">
                  <c:v>27.546299999999999</c:v>
                </c:pt>
                <c:pt idx="1236">
                  <c:v>27.681899999999999</c:v>
                </c:pt>
                <c:pt idx="1237">
                  <c:v>27.817900000000002</c:v>
                </c:pt>
                <c:pt idx="1238">
                  <c:v>27.9544</c:v>
                </c:pt>
                <c:pt idx="1239">
                  <c:v>28.0915</c:v>
                </c:pt>
                <c:pt idx="1240">
                  <c:v>28.228999999999999</c:v>
                </c:pt>
                <c:pt idx="1241">
                  <c:v>28.367000000000001</c:v>
                </c:pt>
                <c:pt idx="1242">
                  <c:v>28.505400000000002</c:v>
                </c:pt>
                <c:pt idx="1243">
                  <c:v>28.644300000000001</c:v>
                </c:pt>
                <c:pt idx="1244">
                  <c:v>28.7837</c:v>
                </c:pt>
                <c:pt idx="1245">
                  <c:v>28.923500000000001</c:v>
                </c:pt>
                <c:pt idx="1246">
                  <c:v>29.063700000000001</c:v>
                </c:pt>
                <c:pt idx="1247">
                  <c:v>29.2043</c:v>
                </c:pt>
                <c:pt idx="1248">
                  <c:v>29.345300000000002</c:v>
                </c:pt>
                <c:pt idx="1249">
                  <c:v>29.486699999999999</c:v>
                </c:pt>
                <c:pt idx="1250">
                  <c:v>29.628499999999999</c:v>
                </c:pt>
                <c:pt idx="1251">
                  <c:v>29.770700000000001</c:v>
                </c:pt>
                <c:pt idx="1252">
                  <c:v>29.9132</c:v>
                </c:pt>
                <c:pt idx="1253">
                  <c:v>30.056100000000001</c:v>
                </c:pt>
                <c:pt idx="1254">
                  <c:v>30.199300000000001</c:v>
                </c:pt>
                <c:pt idx="1255">
                  <c:v>30.3428</c:v>
                </c:pt>
                <c:pt idx="1256">
                  <c:v>30.486699999999999</c:v>
                </c:pt>
                <c:pt idx="1257">
                  <c:v>30.630800000000001</c:v>
                </c:pt>
                <c:pt idx="1258">
                  <c:v>30.775300000000001</c:v>
                </c:pt>
                <c:pt idx="1259">
                  <c:v>30.920100000000001</c:v>
                </c:pt>
                <c:pt idx="1260">
                  <c:v>31.065100000000001</c:v>
                </c:pt>
                <c:pt idx="1261">
                  <c:v>31.2104</c:v>
                </c:pt>
                <c:pt idx="1262">
                  <c:v>31.356000000000002</c:v>
                </c:pt>
                <c:pt idx="1263">
                  <c:v>31.501799999999999</c:v>
                </c:pt>
                <c:pt idx="1264">
                  <c:v>31.6478</c:v>
                </c:pt>
                <c:pt idx="1265">
                  <c:v>31.7941</c:v>
                </c:pt>
                <c:pt idx="1266">
                  <c:v>31.9406</c:v>
                </c:pt>
                <c:pt idx="1267">
                  <c:v>32.087299999999999</c:v>
                </c:pt>
                <c:pt idx="1268">
                  <c:v>32.234299999999998</c:v>
                </c:pt>
                <c:pt idx="1269">
                  <c:v>32.381399999999999</c:v>
                </c:pt>
                <c:pt idx="1270">
                  <c:v>32.528700000000001</c:v>
                </c:pt>
                <c:pt idx="1271">
                  <c:v>32.676200000000001</c:v>
                </c:pt>
                <c:pt idx="1272">
                  <c:v>32.823900000000002</c:v>
                </c:pt>
                <c:pt idx="1273">
                  <c:v>32.971800000000002</c:v>
                </c:pt>
                <c:pt idx="1274">
                  <c:v>33.119799999999998</c:v>
                </c:pt>
                <c:pt idx="1275">
                  <c:v>33.267899999999997</c:v>
                </c:pt>
                <c:pt idx="1276">
                  <c:v>33.416200000000003</c:v>
                </c:pt>
                <c:pt idx="1277">
                  <c:v>33.564700000000002</c:v>
                </c:pt>
                <c:pt idx="1278">
                  <c:v>33.713200000000001</c:v>
                </c:pt>
                <c:pt idx="1279">
                  <c:v>33.861899999999999</c:v>
                </c:pt>
                <c:pt idx="1280">
                  <c:v>34.0107</c:v>
                </c:pt>
                <c:pt idx="1281">
                  <c:v>34.159599999999998</c:v>
                </c:pt>
                <c:pt idx="1282">
                  <c:v>34.308599999999998</c:v>
                </c:pt>
                <c:pt idx="1283">
                  <c:v>34.457700000000003</c:v>
                </c:pt>
                <c:pt idx="1284">
                  <c:v>34.606900000000003</c:v>
                </c:pt>
                <c:pt idx="1285">
                  <c:v>34.756100000000004</c:v>
                </c:pt>
                <c:pt idx="1286">
                  <c:v>34.9054</c:v>
                </c:pt>
                <c:pt idx="1287">
                  <c:v>35.0548</c:v>
                </c:pt>
                <c:pt idx="1288">
                  <c:v>35.2042</c:v>
                </c:pt>
                <c:pt idx="1289">
                  <c:v>35.353700000000003</c:v>
                </c:pt>
                <c:pt idx="1290">
                  <c:v>35.5032</c:v>
                </c:pt>
                <c:pt idx="1291">
                  <c:v>35.652799999999999</c:v>
                </c:pt>
                <c:pt idx="1292">
                  <c:v>35.802300000000002</c:v>
                </c:pt>
                <c:pt idx="1293">
                  <c:v>35.951900000000002</c:v>
                </c:pt>
                <c:pt idx="1294">
                  <c:v>36.101500000000001</c:v>
                </c:pt>
                <c:pt idx="1295">
                  <c:v>36.251100000000001</c:v>
                </c:pt>
                <c:pt idx="1296">
                  <c:v>36.400799999999997</c:v>
                </c:pt>
                <c:pt idx="1297">
                  <c:v>36.550400000000003</c:v>
                </c:pt>
                <c:pt idx="1298">
                  <c:v>36.700000000000003</c:v>
                </c:pt>
                <c:pt idx="1299">
                  <c:v>36.849499999999999</c:v>
                </c:pt>
                <c:pt idx="1300">
                  <c:v>36.999099999999999</c:v>
                </c:pt>
                <c:pt idx="1301">
                  <c:v>37.148600000000002</c:v>
                </c:pt>
                <c:pt idx="1302">
                  <c:v>37.298099999999998</c:v>
                </c:pt>
                <c:pt idx="1303">
                  <c:v>37.447499999999998</c:v>
                </c:pt>
                <c:pt idx="1304">
                  <c:v>37.596899999999998</c:v>
                </c:pt>
                <c:pt idx="1305">
                  <c:v>37.746200000000002</c:v>
                </c:pt>
                <c:pt idx="1306">
                  <c:v>37.895400000000002</c:v>
                </c:pt>
                <c:pt idx="1307">
                  <c:v>38.044600000000003</c:v>
                </c:pt>
                <c:pt idx="1308">
                  <c:v>38.1937</c:v>
                </c:pt>
                <c:pt idx="1309">
                  <c:v>38.342700000000001</c:v>
                </c:pt>
                <c:pt idx="1310">
                  <c:v>38.491599999999998</c:v>
                </c:pt>
                <c:pt idx="1311">
                  <c:v>38.640500000000003</c:v>
                </c:pt>
                <c:pt idx="1312">
                  <c:v>38.789200000000001</c:v>
                </c:pt>
                <c:pt idx="1313">
                  <c:v>38.937800000000003</c:v>
                </c:pt>
                <c:pt idx="1314">
                  <c:v>39.086300000000001</c:v>
                </c:pt>
                <c:pt idx="1315">
                  <c:v>39.2346</c:v>
                </c:pt>
                <c:pt idx="1316">
                  <c:v>39.382899999999999</c:v>
                </c:pt>
                <c:pt idx="1317">
                  <c:v>39.530900000000003</c:v>
                </c:pt>
                <c:pt idx="1318">
                  <c:v>39.678899999999999</c:v>
                </c:pt>
                <c:pt idx="1319">
                  <c:v>39.826700000000002</c:v>
                </c:pt>
                <c:pt idx="1320">
                  <c:v>39.974299999999999</c:v>
                </c:pt>
                <c:pt idx="1321">
                  <c:v>40.1218</c:v>
                </c:pt>
                <c:pt idx="1322">
                  <c:v>40.269100000000002</c:v>
                </c:pt>
                <c:pt idx="1323">
                  <c:v>40.416200000000003</c:v>
                </c:pt>
                <c:pt idx="1324">
                  <c:v>40.563099999999999</c:v>
                </c:pt>
                <c:pt idx="1325">
                  <c:v>40.709899999999998</c:v>
                </c:pt>
                <c:pt idx="1326">
                  <c:v>40.856400000000001</c:v>
                </c:pt>
                <c:pt idx="1327">
                  <c:v>41.002699999999997</c:v>
                </c:pt>
                <c:pt idx="1328">
                  <c:v>41.148800000000001</c:v>
                </c:pt>
                <c:pt idx="1329">
                  <c:v>41.294699999999999</c:v>
                </c:pt>
                <c:pt idx="1330">
                  <c:v>41.440399999999997</c:v>
                </c:pt>
                <c:pt idx="1331">
                  <c:v>41.585799999999999</c:v>
                </c:pt>
                <c:pt idx="1332">
                  <c:v>41.731000000000002</c:v>
                </c:pt>
                <c:pt idx="1333">
                  <c:v>41.875900000000001</c:v>
                </c:pt>
                <c:pt idx="1334">
                  <c:v>42.020600000000002</c:v>
                </c:pt>
                <c:pt idx="1335">
                  <c:v>42.164999999999999</c:v>
                </c:pt>
                <c:pt idx="1336">
                  <c:v>42.309100000000001</c:v>
                </c:pt>
                <c:pt idx="1337">
                  <c:v>42.453000000000003</c:v>
                </c:pt>
                <c:pt idx="1338">
                  <c:v>42.596499999999999</c:v>
                </c:pt>
                <c:pt idx="1339">
                  <c:v>42.739800000000002</c:v>
                </c:pt>
                <c:pt idx="1340">
                  <c:v>42.8827</c:v>
                </c:pt>
                <c:pt idx="1342">
                  <c:v>1.17966E-5</c:v>
                </c:pt>
                <c:pt idx="1343">
                  <c:v>57.067700000000002</c:v>
                </c:pt>
                <c:pt idx="1344">
                  <c:v>68.440600000000003</c:v>
                </c:pt>
                <c:pt idx="1345">
                  <c:v>75.989400000000003</c:v>
                </c:pt>
                <c:pt idx="1346">
                  <c:v>81.606899999999996</c:v>
                </c:pt>
                <c:pt idx="1347">
                  <c:v>85.4786</c:v>
                </c:pt>
                <c:pt idx="1348">
                  <c:v>87.958100000000002</c:v>
                </c:pt>
                <c:pt idx="1349">
                  <c:v>89.442700000000002</c:v>
                </c:pt>
                <c:pt idx="1350">
                  <c:v>90.284400000000005</c:v>
                </c:pt>
                <c:pt idx="1351">
                  <c:v>90.7483</c:v>
                </c:pt>
                <c:pt idx="1352">
                  <c:v>91.009100000000004</c:v>
                </c:pt>
                <c:pt idx="1353">
                  <c:v>91.169200000000004</c:v>
                </c:pt>
                <c:pt idx="1354">
                  <c:v>91.282399999999996</c:v>
                </c:pt>
                <c:pt idx="1355">
                  <c:v>91.374600000000001</c:v>
                </c:pt>
                <c:pt idx="1356">
                  <c:v>91.456999999999994</c:v>
                </c:pt>
                <c:pt idx="1357">
                  <c:v>91.534300000000002</c:v>
                </c:pt>
                <c:pt idx="1358">
                  <c:v>91.608199999999997</c:v>
                </c:pt>
                <c:pt idx="1359">
                  <c:v>91.679199999999994</c:v>
                </c:pt>
                <c:pt idx="1360">
                  <c:v>91.747600000000006</c:v>
                </c:pt>
                <c:pt idx="1361">
                  <c:v>91.813500000000005</c:v>
                </c:pt>
                <c:pt idx="1362">
                  <c:v>91.876800000000003</c:v>
                </c:pt>
                <c:pt idx="1363">
                  <c:v>91.937600000000003</c:v>
                </c:pt>
                <c:pt idx="1364">
                  <c:v>91.995800000000003</c:v>
                </c:pt>
                <c:pt idx="1365">
                  <c:v>92.051599999999993</c:v>
                </c:pt>
                <c:pt idx="1366">
                  <c:v>92.104799999999997</c:v>
                </c:pt>
                <c:pt idx="1367">
                  <c:v>92.155600000000007</c:v>
                </c:pt>
                <c:pt idx="1368">
                  <c:v>92.203999999999994</c:v>
                </c:pt>
                <c:pt idx="1369">
                  <c:v>92.249799999999993</c:v>
                </c:pt>
                <c:pt idx="1370">
                  <c:v>92.293199999999999</c:v>
                </c:pt>
                <c:pt idx="1371">
                  <c:v>92.334199999999996</c:v>
                </c:pt>
                <c:pt idx="1372">
                  <c:v>92.372799999999998</c:v>
                </c:pt>
                <c:pt idx="1373">
                  <c:v>92.409000000000006</c:v>
                </c:pt>
                <c:pt idx="1374">
                  <c:v>92.442800000000005</c:v>
                </c:pt>
                <c:pt idx="1375">
                  <c:v>92.474299999999999</c:v>
                </c:pt>
                <c:pt idx="1376">
                  <c:v>92.503500000000003</c:v>
                </c:pt>
                <c:pt idx="1377">
                  <c:v>92.530299999999997</c:v>
                </c:pt>
                <c:pt idx="1378">
                  <c:v>92.5548</c:v>
                </c:pt>
                <c:pt idx="1379">
                  <c:v>92.577100000000002</c:v>
                </c:pt>
                <c:pt idx="1380">
                  <c:v>92.597200000000001</c:v>
                </c:pt>
                <c:pt idx="1381">
                  <c:v>92.614999999999995</c:v>
                </c:pt>
                <c:pt idx="1382">
                  <c:v>92.630600000000001</c:v>
                </c:pt>
                <c:pt idx="1383">
                  <c:v>92.644099999999995</c:v>
                </c:pt>
                <c:pt idx="1384">
                  <c:v>92.655500000000004</c:v>
                </c:pt>
                <c:pt idx="1385">
                  <c:v>92.664699999999996</c:v>
                </c:pt>
                <c:pt idx="1386">
                  <c:v>92.671800000000005</c:v>
                </c:pt>
                <c:pt idx="1387">
                  <c:v>92.676900000000003</c:v>
                </c:pt>
                <c:pt idx="1388">
                  <c:v>92.68</c:v>
                </c:pt>
                <c:pt idx="1389">
                  <c:v>92.681100000000001</c:v>
                </c:pt>
                <c:pt idx="1390">
                  <c:v>92.680300000000003</c:v>
                </c:pt>
                <c:pt idx="1391">
                  <c:v>92.677499999999995</c:v>
                </c:pt>
                <c:pt idx="1392">
                  <c:v>92.672799999999995</c:v>
                </c:pt>
                <c:pt idx="1393">
                  <c:v>92.666300000000007</c:v>
                </c:pt>
                <c:pt idx="1394">
                  <c:v>92.657899999999998</c:v>
                </c:pt>
                <c:pt idx="1395">
                  <c:v>92.647800000000004</c:v>
                </c:pt>
                <c:pt idx="1396">
                  <c:v>92.635900000000007</c:v>
                </c:pt>
                <c:pt idx="1397">
                  <c:v>92.622299999999996</c:v>
                </c:pt>
                <c:pt idx="1398">
                  <c:v>92.606999999999999</c:v>
                </c:pt>
                <c:pt idx="1399">
                  <c:v>92.59</c:v>
                </c:pt>
                <c:pt idx="1400">
                  <c:v>92.571399999999997</c:v>
                </c:pt>
                <c:pt idx="1401">
                  <c:v>92.551299999999998</c:v>
                </c:pt>
                <c:pt idx="1402">
                  <c:v>92.529600000000002</c:v>
                </c:pt>
                <c:pt idx="1403">
                  <c:v>92.506299999999996</c:v>
                </c:pt>
                <c:pt idx="1404">
                  <c:v>92.4816</c:v>
                </c:pt>
                <c:pt idx="1405">
                  <c:v>92.455500000000001</c:v>
                </c:pt>
                <c:pt idx="1406">
                  <c:v>92.427999999999997</c:v>
                </c:pt>
                <c:pt idx="1407">
                  <c:v>92.399100000000004</c:v>
                </c:pt>
                <c:pt idx="1408">
                  <c:v>92.368899999999996</c:v>
                </c:pt>
                <c:pt idx="1409">
                  <c:v>92.337299999999999</c:v>
                </c:pt>
                <c:pt idx="1410">
                  <c:v>92.304599999999994</c:v>
                </c:pt>
                <c:pt idx="1411">
                  <c:v>92.270600000000002</c:v>
                </c:pt>
                <c:pt idx="1412">
                  <c:v>92.235399999999998</c:v>
                </c:pt>
                <c:pt idx="1413">
                  <c:v>92.198999999999998</c:v>
                </c:pt>
                <c:pt idx="1414">
                  <c:v>92.161600000000007</c:v>
                </c:pt>
                <c:pt idx="1415">
                  <c:v>92.123099999999994</c:v>
                </c:pt>
                <c:pt idx="1416">
                  <c:v>92.083500000000001</c:v>
                </c:pt>
                <c:pt idx="1417">
                  <c:v>92.042900000000003</c:v>
                </c:pt>
                <c:pt idx="1418">
                  <c:v>92.001300000000001</c:v>
                </c:pt>
                <c:pt idx="1419">
                  <c:v>91.9589</c:v>
                </c:pt>
                <c:pt idx="1420">
                  <c:v>91.915499999999994</c:v>
                </c:pt>
                <c:pt idx="1421">
                  <c:v>91.871200000000002</c:v>
                </c:pt>
                <c:pt idx="1422">
                  <c:v>91.826099999999997</c:v>
                </c:pt>
                <c:pt idx="1423">
                  <c:v>91.780199999999994</c:v>
                </c:pt>
                <c:pt idx="1424">
                  <c:v>91.733500000000006</c:v>
                </c:pt>
                <c:pt idx="1425">
                  <c:v>91.686099999999996</c:v>
                </c:pt>
                <c:pt idx="1426">
                  <c:v>91.637900000000002</c:v>
                </c:pt>
                <c:pt idx="1427">
                  <c:v>91.589200000000005</c:v>
                </c:pt>
                <c:pt idx="1428">
                  <c:v>91.539699999999996</c:v>
                </c:pt>
                <c:pt idx="1429">
                  <c:v>91.489699999999999</c:v>
                </c:pt>
                <c:pt idx="1430">
                  <c:v>91.439099999999996</c:v>
                </c:pt>
                <c:pt idx="1431">
                  <c:v>91.387900000000002</c:v>
                </c:pt>
                <c:pt idx="1432">
                  <c:v>91.336200000000005</c:v>
                </c:pt>
                <c:pt idx="1433">
                  <c:v>91.284000000000006</c:v>
                </c:pt>
                <c:pt idx="1434">
                  <c:v>91.231399999999994</c:v>
                </c:pt>
                <c:pt idx="1435">
                  <c:v>91.178299999999993</c:v>
                </c:pt>
                <c:pt idx="1436">
                  <c:v>91.124799999999993</c:v>
                </c:pt>
                <c:pt idx="1437">
                  <c:v>91.070999999999998</c:v>
                </c:pt>
                <c:pt idx="1438">
                  <c:v>91.016800000000003</c:v>
                </c:pt>
                <c:pt idx="1439">
                  <c:v>90.962299999999999</c:v>
                </c:pt>
                <c:pt idx="1440">
                  <c:v>90.907499999999999</c:v>
                </c:pt>
                <c:pt idx="1441">
                  <c:v>90.852400000000003</c:v>
                </c:pt>
                <c:pt idx="1442">
                  <c:v>90.7971</c:v>
                </c:pt>
                <c:pt idx="1443">
                  <c:v>90.741600000000005</c:v>
                </c:pt>
                <c:pt idx="1444">
                  <c:v>90.685900000000004</c:v>
                </c:pt>
                <c:pt idx="1445">
                  <c:v>90.63</c:v>
                </c:pt>
                <c:pt idx="1446">
                  <c:v>90.573899999999995</c:v>
                </c:pt>
                <c:pt idx="1447">
                  <c:v>90.517799999999994</c:v>
                </c:pt>
                <c:pt idx="1448">
                  <c:v>90.461500000000001</c:v>
                </c:pt>
                <c:pt idx="1449">
                  <c:v>90.405100000000004</c:v>
                </c:pt>
                <c:pt idx="1450">
                  <c:v>90.348699999999994</c:v>
                </c:pt>
                <c:pt idx="1451">
                  <c:v>90.292299999999997</c:v>
                </c:pt>
                <c:pt idx="1452">
                  <c:v>90.235799999999998</c:v>
                </c:pt>
                <c:pt idx="1453">
                  <c:v>90.179299999999998</c:v>
                </c:pt>
                <c:pt idx="1454">
                  <c:v>90.122900000000001</c:v>
                </c:pt>
                <c:pt idx="1455">
                  <c:v>90.066500000000005</c:v>
                </c:pt>
                <c:pt idx="1456">
                  <c:v>90.010099999999994</c:v>
                </c:pt>
                <c:pt idx="1457">
                  <c:v>89.953800000000001</c:v>
                </c:pt>
                <c:pt idx="1458">
                  <c:v>89.897599999999997</c:v>
                </c:pt>
                <c:pt idx="1459">
                  <c:v>89.841499999999996</c:v>
                </c:pt>
                <c:pt idx="1460">
                  <c:v>89.785499999999999</c:v>
                </c:pt>
                <c:pt idx="1461">
                  <c:v>89.729699999999994</c:v>
                </c:pt>
                <c:pt idx="1462">
                  <c:v>89.674000000000007</c:v>
                </c:pt>
                <c:pt idx="1464">
                  <c:v>9.5419099999999999E-6</c:v>
                </c:pt>
                <c:pt idx="1465">
                  <c:v>84.506799999999998</c:v>
                </c:pt>
                <c:pt idx="1466">
                  <c:v>125.98699999999999</c:v>
                </c:pt>
                <c:pt idx="1467">
                  <c:v>140.36799999999999</c:v>
                </c:pt>
                <c:pt idx="1468">
                  <c:v>151.137</c:v>
                </c:pt>
                <c:pt idx="1469">
                  <c:v>158.727</c:v>
                </c:pt>
                <c:pt idx="1470">
                  <c:v>163.69</c:v>
                </c:pt>
                <c:pt idx="1471">
                  <c:v>166.68199999999999</c:v>
                </c:pt>
                <c:pt idx="1472">
                  <c:v>168.32300000000001</c:v>
                </c:pt>
                <c:pt idx="1473">
                  <c:v>169.107</c:v>
                </c:pt>
                <c:pt idx="1474">
                  <c:v>169.386</c:v>
                </c:pt>
                <c:pt idx="1475">
                  <c:v>169.387</c:v>
                </c:pt>
                <c:pt idx="1476">
                  <c:v>169.24199999999999</c:v>
                </c:pt>
                <c:pt idx="1477">
                  <c:v>169.02199999999999</c:v>
                </c:pt>
                <c:pt idx="1478">
                  <c:v>168.76599999999999</c:v>
                </c:pt>
                <c:pt idx="1479">
                  <c:v>168.489</c:v>
                </c:pt>
                <c:pt idx="1480">
                  <c:v>168.2</c:v>
                </c:pt>
                <c:pt idx="1481">
                  <c:v>167.90299999999999</c:v>
                </c:pt>
                <c:pt idx="1482">
                  <c:v>167.59899999999999</c:v>
                </c:pt>
                <c:pt idx="1483">
                  <c:v>167.28800000000001</c:v>
                </c:pt>
                <c:pt idx="1484">
                  <c:v>166.97200000000001</c:v>
                </c:pt>
                <c:pt idx="1485">
                  <c:v>166.65</c:v>
                </c:pt>
                <c:pt idx="1486">
                  <c:v>166.322</c:v>
                </c:pt>
                <c:pt idx="1487">
                  <c:v>165.989</c:v>
                </c:pt>
                <c:pt idx="1488">
                  <c:v>165.65199999999999</c:v>
                </c:pt>
                <c:pt idx="1489">
                  <c:v>165.309</c:v>
                </c:pt>
                <c:pt idx="1490">
                  <c:v>164.96199999999999</c:v>
                </c:pt>
                <c:pt idx="1491">
                  <c:v>164.61</c:v>
                </c:pt>
                <c:pt idx="1492">
                  <c:v>164.25399999999999</c:v>
                </c:pt>
                <c:pt idx="1493">
                  <c:v>163.89400000000001</c:v>
                </c:pt>
                <c:pt idx="1494">
                  <c:v>163.53</c:v>
                </c:pt>
                <c:pt idx="1495">
                  <c:v>163.16300000000001</c:v>
                </c:pt>
                <c:pt idx="1496">
                  <c:v>162.792</c:v>
                </c:pt>
                <c:pt idx="1497">
                  <c:v>162.417</c:v>
                </c:pt>
                <c:pt idx="1498">
                  <c:v>162.04</c:v>
                </c:pt>
                <c:pt idx="1499">
                  <c:v>161.66</c:v>
                </c:pt>
                <c:pt idx="1500">
                  <c:v>161.27699999999999</c:v>
                </c:pt>
                <c:pt idx="1501">
                  <c:v>160.89099999999999</c:v>
                </c:pt>
                <c:pt idx="1502">
                  <c:v>160.50299999999999</c:v>
                </c:pt>
                <c:pt idx="1503">
                  <c:v>160.113</c:v>
                </c:pt>
                <c:pt idx="1504">
                  <c:v>159.72</c:v>
                </c:pt>
                <c:pt idx="1505">
                  <c:v>159.32599999999999</c:v>
                </c:pt>
                <c:pt idx="1506">
                  <c:v>158.93</c:v>
                </c:pt>
                <c:pt idx="1507">
                  <c:v>158.53299999999999</c:v>
                </c:pt>
                <c:pt idx="1508">
                  <c:v>158.13399999999999</c:v>
                </c:pt>
                <c:pt idx="1509">
                  <c:v>157.733</c:v>
                </c:pt>
                <c:pt idx="1510">
                  <c:v>157.33199999999999</c:v>
                </c:pt>
                <c:pt idx="1511">
                  <c:v>156.929</c:v>
                </c:pt>
                <c:pt idx="1512">
                  <c:v>156.52600000000001</c:v>
                </c:pt>
                <c:pt idx="1513">
                  <c:v>156.12100000000001</c:v>
                </c:pt>
                <c:pt idx="1514">
                  <c:v>155.71600000000001</c:v>
                </c:pt>
                <c:pt idx="1515">
                  <c:v>155.31100000000001</c:v>
                </c:pt>
                <c:pt idx="1516">
                  <c:v>154.905</c:v>
                </c:pt>
                <c:pt idx="1517">
                  <c:v>154.499</c:v>
                </c:pt>
                <c:pt idx="1518">
                  <c:v>154.09299999999999</c:v>
                </c:pt>
                <c:pt idx="1519">
                  <c:v>153.68600000000001</c:v>
                </c:pt>
                <c:pt idx="1520">
                  <c:v>153.28</c:v>
                </c:pt>
                <c:pt idx="1521">
                  <c:v>152.87299999999999</c:v>
                </c:pt>
                <c:pt idx="1522">
                  <c:v>152.46700000000001</c:v>
                </c:pt>
                <c:pt idx="1523">
                  <c:v>152.06100000000001</c:v>
                </c:pt>
                <c:pt idx="1524">
                  <c:v>151.65600000000001</c:v>
                </c:pt>
                <c:pt idx="1525">
                  <c:v>151.251</c:v>
                </c:pt>
                <c:pt idx="1526">
                  <c:v>150.846</c:v>
                </c:pt>
                <c:pt idx="1527">
                  <c:v>150.44200000000001</c:v>
                </c:pt>
                <c:pt idx="1528">
                  <c:v>150.03899999999999</c:v>
                </c:pt>
                <c:pt idx="1529">
                  <c:v>149.636</c:v>
                </c:pt>
                <c:pt idx="1530">
                  <c:v>149.23400000000001</c:v>
                </c:pt>
                <c:pt idx="1531">
                  <c:v>148.833</c:v>
                </c:pt>
                <c:pt idx="1532">
                  <c:v>148.43299999999999</c:v>
                </c:pt>
                <c:pt idx="1533">
                  <c:v>148.03399999999999</c:v>
                </c:pt>
                <c:pt idx="1534">
                  <c:v>147.636</c:v>
                </c:pt>
                <c:pt idx="1535">
                  <c:v>147.239</c:v>
                </c:pt>
                <c:pt idx="1536">
                  <c:v>146.84299999999999</c:v>
                </c:pt>
                <c:pt idx="1537">
                  <c:v>146.44900000000001</c:v>
                </c:pt>
                <c:pt idx="1538">
                  <c:v>146.05500000000001</c:v>
                </c:pt>
                <c:pt idx="1539">
                  <c:v>145.66300000000001</c:v>
                </c:pt>
                <c:pt idx="1540">
                  <c:v>145.273</c:v>
                </c:pt>
                <c:pt idx="1541">
                  <c:v>144.88300000000001</c:v>
                </c:pt>
                <c:pt idx="1542">
                  <c:v>144.495</c:v>
                </c:pt>
                <c:pt idx="1543">
                  <c:v>144.10900000000001</c:v>
                </c:pt>
                <c:pt idx="1544">
                  <c:v>143.72399999999999</c:v>
                </c:pt>
                <c:pt idx="1545">
                  <c:v>143.34</c:v>
                </c:pt>
                <c:pt idx="1546">
                  <c:v>142.958</c:v>
                </c:pt>
                <c:pt idx="1547">
                  <c:v>142.578</c:v>
                </c:pt>
                <c:pt idx="1548">
                  <c:v>142.19900000000001</c:v>
                </c:pt>
                <c:pt idx="1549">
                  <c:v>141.822</c:v>
                </c:pt>
                <c:pt idx="1550">
                  <c:v>141.447</c:v>
                </c:pt>
                <c:pt idx="1551">
                  <c:v>141.07300000000001</c:v>
                </c:pt>
                <c:pt idx="1552">
                  <c:v>140.70099999999999</c:v>
                </c:pt>
                <c:pt idx="1553">
                  <c:v>140.33099999999999</c:v>
                </c:pt>
                <c:pt idx="1554">
                  <c:v>139.96299999999999</c:v>
                </c:pt>
                <c:pt idx="1555">
                  <c:v>139.596</c:v>
                </c:pt>
                <c:pt idx="1556">
                  <c:v>139.232</c:v>
                </c:pt>
                <c:pt idx="1557">
                  <c:v>138.869</c:v>
                </c:pt>
                <c:pt idx="1558">
                  <c:v>138.50800000000001</c:v>
                </c:pt>
                <c:pt idx="1559">
                  <c:v>138.148</c:v>
                </c:pt>
                <c:pt idx="1560">
                  <c:v>137.791</c:v>
                </c:pt>
                <c:pt idx="1561">
                  <c:v>137.43600000000001</c:v>
                </c:pt>
                <c:pt idx="1562">
                  <c:v>137.083</c:v>
                </c:pt>
                <c:pt idx="1563">
                  <c:v>136.73099999999999</c:v>
                </c:pt>
                <c:pt idx="1564">
                  <c:v>136.38200000000001</c:v>
                </c:pt>
                <c:pt idx="1565">
                  <c:v>136.03399999999999</c:v>
                </c:pt>
                <c:pt idx="1566">
                  <c:v>135.68899999999999</c:v>
                </c:pt>
                <c:pt idx="1567">
                  <c:v>135.345</c:v>
                </c:pt>
                <c:pt idx="1568">
                  <c:v>135.00399999999999</c:v>
                </c:pt>
                <c:pt idx="1569">
                  <c:v>134.66399999999999</c:v>
                </c:pt>
                <c:pt idx="1570">
                  <c:v>134.327</c:v>
                </c:pt>
                <c:pt idx="1571">
                  <c:v>133.99199999999999</c:v>
                </c:pt>
                <c:pt idx="1572">
                  <c:v>133.65799999999999</c:v>
                </c:pt>
                <c:pt idx="1573">
                  <c:v>133.327</c:v>
                </c:pt>
                <c:pt idx="1574">
                  <c:v>132.99799999999999</c:v>
                </c:pt>
                <c:pt idx="1575">
                  <c:v>132.67099999999999</c:v>
                </c:pt>
                <c:pt idx="1576">
                  <c:v>132.346</c:v>
                </c:pt>
                <c:pt idx="1577">
                  <c:v>132.023</c:v>
                </c:pt>
                <c:pt idx="1578">
                  <c:v>131.703</c:v>
                </c:pt>
                <c:pt idx="1579">
                  <c:v>131.38399999999999</c:v>
                </c:pt>
                <c:pt idx="1580">
                  <c:v>131.06700000000001</c:v>
                </c:pt>
                <c:pt idx="1581">
                  <c:v>130.75299999999999</c:v>
                </c:pt>
                <c:pt idx="1582">
                  <c:v>130.441</c:v>
                </c:pt>
                <c:pt idx="1583">
                  <c:v>130.13</c:v>
                </c:pt>
                <c:pt idx="1584">
                  <c:v>129.822</c:v>
                </c:pt>
                <c:pt idx="1586">
                  <c:v>7.1970800000000004E-6</c:v>
                </c:pt>
                <c:pt idx="1587">
                  <c:v>96.1113</c:v>
                </c:pt>
                <c:pt idx="1588">
                  <c:v>170.94300000000001</c:v>
                </c:pt>
                <c:pt idx="1589">
                  <c:v>203.191</c:v>
                </c:pt>
                <c:pt idx="1590">
                  <c:v>219.84200000000001</c:v>
                </c:pt>
                <c:pt idx="1591">
                  <c:v>231.90799999999999</c:v>
                </c:pt>
                <c:pt idx="1592">
                  <c:v>240.047</c:v>
                </c:pt>
                <c:pt idx="1593">
                  <c:v>245.11099999999999</c:v>
                </c:pt>
                <c:pt idx="1594">
                  <c:v>247.947</c:v>
                </c:pt>
                <c:pt idx="1595">
                  <c:v>249.28</c:v>
                </c:pt>
                <c:pt idx="1596">
                  <c:v>249.65899999999999</c:v>
                </c:pt>
                <c:pt idx="1597">
                  <c:v>249.46299999999999</c:v>
                </c:pt>
                <c:pt idx="1598">
                  <c:v>248.93700000000001</c:v>
                </c:pt>
                <c:pt idx="1599">
                  <c:v>248.227</c:v>
                </c:pt>
                <c:pt idx="1600">
                  <c:v>247.41499999999999</c:v>
                </c:pt>
                <c:pt idx="1601">
                  <c:v>246.547</c:v>
                </c:pt>
                <c:pt idx="1602">
                  <c:v>245.64599999999999</c:v>
                </c:pt>
                <c:pt idx="1603">
                  <c:v>244.72499999999999</c:v>
                </c:pt>
                <c:pt idx="1604">
                  <c:v>243.78899999999999</c:v>
                </c:pt>
                <c:pt idx="1605">
                  <c:v>242.84399999999999</c:v>
                </c:pt>
                <c:pt idx="1606">
                  <c:v>241.88900000000001</c:v>
                </c:pt>
                <c:pt idx="1607">
                  <c:v>240.928</c:v>
                </c:pt>
                <c:pt idx="1608">
                  <c:v>239.96</c:v>
                </c:pt>
                <c:pt idx="1609">
                  <c:v>238.98699999999999</c:v>
                </c:pt>
                <c:pt idx="1610">
                  <c:v>238.00899999999999</c:v>
                </c:pt>
                <c:pt idx="1611">
                  <c:v>237.02699999999999</c:v>
                </c:pt>
                <c:pt idx="1612">
                  <c:v>236.04300000000001</c:v>
                </c:pt>
                <c:pt idx="1613">
                  <c:v>235.05500000000001</c:v>
                </c:pt>
                <c:pt idx="1614">
                  <c:v>234.066</c:v>
                </c:pt>
                <c:pt idx="1615">
                  <c:v>233.07599999999999</c:v>
                </c:pt>
                <c:pt idx="1616">
                  <c:v>232.08500000000001</c:v>
                </c:pt>
                <c:pt idx="1617">
                  <c:v>231.09399999999999</c:v>
                </c:pt>
                <c:pt idx="1618">
                  <c:v>230.10300000000001</c:v>
                </c:pt>
                <c:pt idx="1619">
                  <c:v>229.113</c:v>
                </c:pt>
                <c:pt idx="1620">
                  <c:v>228.124</c:v>
                </c:pt>
                <c:pt idx="1621">
                  <c:v>227.136</c:v>
                </c:pt>
                <c:pt idx="1622">
                  <c:v>226.15100000000001</c:v>
                </c:pt>
                <c:pt idx="1623">
                  <c:v>225.16900000000001</c:v>
                </c:pt>
                <c:pt idx="1624">
                  <c:v>224.18899999999999</c:v>
                </c:pt>
                <c:pt idx="1625">
                  <c:v>223.21199999999999</c:v>
                </c:pt>
                <c:pt idx="1626">
                  <c:v>222.238</c:v>
                </c:pt>
                <c:pt idx="1627">
                  <c:v>221.26900000000001</c:v>
                </c:pt>
                <c:pt idx="1628">
                  <c:v>220.303</c:v>
                </c:pt>
                <c:pt idx="1629">
                  <c:v>219.34100000000001</c:v>
                </c:pt>
                <c:pt idx="1630">
                  <c:v>218.38399999999999</c:v>
                </c:pt>
                <c:pt idx="1631">
                  <c:v>217.43100000000001</c:v>
                </c:pt>
                <c:pt idx="1632">
                  <c:v>216.483</c:v>
                </c:pt>
                <c:pt idx="1633">
                  <c:v>215.54</c:v>
                </c:pt>
                <c:pt idx="1634">
                  <c:v>214.602</c:v>
                </c:pt>
                <c:pt idx="1635">
                  <c:v>213.66900000000001</c:v>
                </c:pt>
                <c:pt idx="1636">
                  <c:v>212.74199999999999</c:v>
                </c:pt>
                <c:pt idx="1637">
                  <c:v>211.81899999999999</c:v>
                </c:pt>
                <c:pt idx="1638">
                  <c:v>210.90299999999999</c:v>
                </c:pt>
                <c:pt idx="1639">
                  <c:v>209.99199999999999</c:v>
                </c:pt>
                <c:pt idx="1640">
                  <c:v>209.08600000000001</c:v>
                </c:pt>
                <c:pt idx="1641">
                  <c:v>208.18700000000001</c:v>
                </c:pt>
                <c:pt idx="1642">
                  <c:v>207.29300000000001</c:v>
                </c:pt>
                <c:pt idx="1643">
                  <c:v>206.405</c:v>
                </c:pt>
                <c:pt idx="1644">
                  <c:v>205.52199999999999</c:v>
                </c:pt>
                <c:pt idx="1645">
                  <c:v>204.64599999999999</c:v>
                </c:pt>
                <c:pt idx="1646">
                  <c:v>203.77600000000001</c:v>
                </c:pt>
                <c:pt idx="1647">
                  <c:v>202.91200000000001</c:v>
                </c:pt>
                <c:pt idx="1648">
                  <c:v>202.053</c:v>
                </c:pt>
                <c:pt idx="1649">
                  <c:v>201.20099999999999</c:v>
                </c:pt>
                <c:pt idx="1650">
                  <c:v>200.35499999999999</c:v>
                </c:pt>
                <c:pt idx="1651">
                  <c:v>199.51400000000001</c:v>
                </c:pt>
                <c:pt idx="1652">
                  <c:v>198.68</c:v>
                </c:pt>
                <c:pt idx="1653">
                  <c:v>197.852</c:v>
                </c:pt>
                <c:pt idx="1654">
                  <c:v>197.029</c:v>
                </c:pt>
                <c:pt idx="1655">
                  <c:v>196.21299999999999</c:v>
                </c:pt>
                <c:pt idx="1656">
                  <c:v>195.40299999999999</c:v>
                </c:pt>
                <c:pt idx="1657">
                  <c:v>194.59899999999999</c:v>
                </c:pt>
                <c:pt idx="1658">
                  <c:v>193.8</c:v>
                </c:pt>
                <c:pt idx="1659">
                  <c:v>193.00800000000001</c:v>
                </c:pt>
                <c:pt idx="1660">
                  <c:v>192.221</c:v>
                </c:pt>
                <c:pt idx="1661">
                  <c:v>191.441</c:v>
                </c:pt>
                <c:pt idx="1662">
                  <c:v>190.666</c:v>
                </c:pt>
                <c:pt idx="1663">
                  <c:v>189.89699999999999</c:v>
                </c:pt>
                <c:pt idx="1664">
                  <c:v>189.13399999999999</c:v>
                </c:pt>
                <c:pt idx="1665">
                  <c:v>188.37700000000001</c:v>
                </c:pt>
                <c:pt idx="1666">
                  <c:v>187.625</c:v>
                </c:pt>
                <c:pt idx="1667">
                  <c:v>186.88</c:v>
                </c:pt>
                <c:pt idx="1668">
                  <c:v>186.13900000000001</c:v>
                </c:pt>
                <c:pt idx="1669">
                  <c:v>185.405</c:v>
                </c:pt>
                <c:pt idx="1670">
                  <c:v>184.67599999999999</c:v>
                </c:pt>
                <c:pt idx="1671">
                  <c:v>183.953</c:v>
                </c:pt>
                <c:pt idx="1672">
                  <c:v>183.23599999999999</c:v>
                </c:pt>
                <c:pt idx="1673">
                  <c:v>182.524</c:v>
                </c:pt>
                <c:pt idx="1674">
                  <c:v>181.81700000000001</c:v>
                </c:pt>
                <c:pt idx="1675">
                  <c:v>181.11600000000001</c:v>
                </c:pt>
                <c:pt idx="1676">
                  <c:v>180.42099999999999</c:v>
                </c:pt>
                <c:pt idx="1677">
                  <c:v>179.73099999999999</c:v>
                </c:pt>
                <c:pt idx="1678">
                  <c:v>179.04599999999999</c:v>
                </c:pt>
                <c:pt idx="1679">
                  <c:v>178.36699999999999</c:v>
                </c:pt>
                <c:pt idx="1680">
                  <c:v>177.69300000000001</c:v>
                </c:pt>
                <c:pt idx="1681">
                  <c:v>177.024</c:v>
                </c:pt>
                <c:pt idx="1682">
                  <c:v>176.36</c:v>
                </c:pt>
                <c:pt idx="1683">
                  <c:v>175.702</c:v>
                </c:pt>
                <c:pt idx="1684">
                  <c:v>175.04900000000001</c:v>
                </c:pt>
                <c:pt idx="1685">
                  <c:v>174.40100000000001</c:v>
                </c:pt>
                <c:pt idx="1686">
                  <c:v>173.75800000000001</c:v>
                </c:pt>
                <c:pt idx="1687">
                  <c:v>173.12</c:v>
                </c:pt>
                <c:pt idx="1688">
                  <c:v>172.488</c:v>
                </c:pt>
                <c:pt idx="1689">
                  <c:v>171.86</c:v>
                </c:pt>
                <c:pt idx="1690">
                  <c:v>171.238</c:v>
                </c:pt>
                <c:pt idx="1691">
                  <c:v>170.62</c:v>
                </c:pt>
                <c:pt idx="1692">
                  <c:v>170.00700000000001</c:v>
                </c:pt>
                <c:pt idx="1693">
                  <c:v>169.399</c:v>
                </c:pt>
                <c:pt idx="1694">
                  <c:v>168.79599999999999</c:v>
                </c:pt>
                <c:pt idx="1695">
                  <c:v>168.19800000000001</c:v>
                </c:pt>
                <c:pt idx="1696">
                  <c:v>167.60499999999999</c:v>
                </c:pt>
                <c:pt idx="1697">
                  <c:v>167.01599999999999</c:v>
                </c:pt>
                <c:pt idx="1698">
                  <c:v>166.43299999999999</c:v>
                </c:pt>
                <c:pt idx="1699">
                  <c:v>165.85400000000001</c:v>
                </c:pt>
                <c:pt idx="1700">
                  <c:v>165.279</c:v>
                </c:pt>
                <c:pt idx="1701">
                  <c:v>164.71</c:v>
                </c:pt>
                <c:pt idx="1702">
                  <c:v>164.14400000000001</c:v>
                </c:pt>
                <c:pt idx="1703">
                  <c:v>163.584</c:v>
                </c:pt>
                <c:pt idx="1704">
                  <c:v>163.02799999999999</c:v>
                </c:pt>
                <c:pt idx="1705">
                  <c:v>162.477</c:v>
                </c:pt>
                <c:pt idx="1706">
                  <c:v>161.93</c:v>
                </c:pt>
                <c:pt idx="1708">
                  <c:v>4.8151800000000004E-6</c:v>
                </c:pt>
                <c:pt idx="1709">
                  <c:v>102.17100000000001</c:v>
                </c:pt>
                <c:pt idx="1710">
                  <c:v>191.792</c:v>
                </c:pt>
                <c:pt idx="1711">
                  <c:v>255.821</c:v>
                </c:pt>
                <c:pt idx="1712">
                  <c:v>282.80500000000001</c:v>
                </c:pt>
                <c:pt idx="1713">
                  <c:v>299.89</c:v>
                </c:pt>
                <c:pt idx="1714">
                  <c:v>311.82499999999999</c:v>
                </c:pt>
                <c:pt idx="1715">
                  <c:v>319.55599999999998</c:v>
                </c:pt>
                <c:pt idx="1716">
                  <c:v>324.10000000000002</c:v>
                </c:pt>
                <c:pt idx="1717">
                  <c:v>326.375</c:v>
                </c:pt>
                <c:pt idx="1718">
                  <c:v>327.12200000000001</c:v>
                </c:pt>
                <c:pt idx="1719">
                  <c:v>326.88400000000001</c:v>
                </c:pt>
                <c:pt idx="1720">
                  <c:v>326.03500000000003</c:v>
                </c:pt>
                <c:pt idx="1721">
                  <c:v>324.81799999999998</c:v>
                </c:pt>
                <c:pt idx="1722">
                  <c:v>323.38299999999998</c:v>
                </c:pt>
                <c:pt idx="1723">
                  <c:v>321.81900000000002</c:v>
                </c:pt>
                <c:pt idx="1724">
                  <c:v>320.17899999999997</c:v>
                </c:pt>
                <c:pt idx="1725">
                  <c:v>318.49299999999999</c:v>
                </c:pt>
                <c:pt idx="1726">
                  <c:v>316.77800000000002</c:v>
                </c:pt>
                <c:pt idx="1727">
                  <c:v>315.04500000000002</c:v>
                </c:pt>
                <c:pt idx="1728">
                  <c:v>313.3</c:v>
                </c:pt>
                <c:pt idx="1729">
                  <c:v>311.54700000000003</c:v>
                </c:pt>
                <c:pt idx="1730">
                  <c:v>309.78800000000001</c:v>
                </c:pt>
                <c:pt idx="1731">
                  <c:v>308.02800000000002</c:v>
                </c:pt>
                <c:pt idx="1732">
                  <c:v>306.26600000000002</c:v>
                </c:pt>
                <c:pt idx="1733">
                  <c:v>304.50599999999997</c:v>
                </c:pt>
                <c:pt idx="1734">
                  <c:v>302.74700000000001</c:v>
                </c:pt>
                <c:pt idx="1735">
                  <c:v>300.99299999999999</c:v>
                </c:pt>
                <c:pt idx="1736">
                  <c:v>299.24400000000003</c:v>
                </c:pt>
                <c:pt idx="1737">
                  <c:v>297.50099999999998</c:v>
                </c:pt>
                <c:pt idx="1738">
                  <c:v>295.76499999999999</c:v>
                </c:pt>
                <c:pt idx="1739">
                  <c:v>294.03699999999998</c:v>
                </c:pt>
                <c:pt idx="1740">
                  <c:v>292.31799999999998</c:v>
                </c:pt>
                <c:pt idx="1741">
                  <c:v>290.60899999999998</c:v>
                </c:pt>
                <c:pt idx="1742">
                  <c:v>288.90899999999999</c:v>
                </c:pt>
                <c:pt idx="1743">
                  <c:v>287.221</c:v>
                </c:pt>
                <c:pt idx="1744">
                  <c:v>285.54399999999998</c:v>
                </c:pt>
                <c:pt idx="1745">
                  <c:v>283.87900000000002</c:v>
                </c:pt>
                <c:pt idx="1746">
                  <c:v>282.226</c:v>
                </c:pt>
                <c:pt idx="1747">
                  <c:v>280.58600000000001</c:v>
                </c:pt>
                <c:pt idx="1748">
                  <c:v>278.95800000000003</c:v>
                </c:pt>
                <c:pt idx="1749">
                  <c:v>277.34399999999999</c:v>
                </c:pt>
                <c:pt idx="1750">
                  <c:v>275.74299999999999</c:v>
                </c:pt>
                <c:pt idx="1751">
                  <c:v>274.15600000000001</c:v>
                </c:pt>
                <c:pt idx="1752">
                  <c:v>272.58199999999999</c:v>
                </c:pt>
                <c:pt idx="1753">
                  <c:v>271.02199999999999</c:v>
                </c:pt>
                <c:pt idx="1754">
                  <c:v>269.476</c:v>
                </c:pt>
                <c:pt idx="1755">
                  <c:v>267.94400000000002</c:v>
                </c:pt>
                <c:pt idx="1756">
                  <c:v>266.42500000000001</c:v>
                </c:pt>
                <c:pt idx="1757">
                  <c:v>264.92099999999999</c:v>
                </c:pt>
                <c:pt idx="1758">
                  <c:v>263.43099999999998</c:v>
                </c:pt>
                <c:pt idx="1759">
                  <c:v>261.95499999999998</c:v>
                </c:pt>
                <c:pt idx="1760">
                  <c:v>260.49299999999999</c:v>
                </c:pt>
                <c:pt idx="1761">
                  <c:v>259.04399999999998</c:v>
                </c:pt>
                <c:pt idx="1762">
                  <c:v>257.61</c:v>
                </c:pt>
                <c:pt idx="1763">
                  <c:v>256.18900000000002</c:v>
                </c:pt>
                <c:pt idx="1764">
                  <c:v>254.78200000000001</c:v>
                </c:pt>
                <c:pt idx="1765">
                  <c:v>253.38800000000001</c:v>
                </c:pt>
                <c:pt idx="1766">
                  <c:v>252.00800000000001</c:v>
                </c:pt>
                <c:pt idx="1767">
                  <c:v>250.642</c:v>
                </c:pt>
                <c:pt idx="1768">
                  <c:v>249.28899999999999</c:v>
                </c:pt>
                <c:pt idx="1769">
                  <c:v>247.94800000000001</c:v>
                </c:pt>
                <c:pt idx="1770">
                  <c:v>246.62100000000001</c:v>
                </c:pt>
                <c:pt idx="1771">
                  <c:v>245.30699999999999</c:v>
                </c:pt>
                <c:pt idx="1772">
                  <c:v>244.006</c:v>
                </c:pt>
                <c:pt idx="1773">
                  <c:v>242.71799999999999</c:v>
                </c:pt>
                <c:pt idx="1774">
                  <c:v>241.44200000000001</c:v>
                </c:pt>
                <c:pt idx="1775">
                  <c:v>240.178</c:v>
                </c:pt>
                <c:pt idx="1776">
                  <c:v>238.92699999999999</c:v>
                </c:pt>
                <c:pt idx="1777">
                  <c:v>237.68799999999999</c:v>
                </c:pt>
                <c:pt idx="1778">
                  <c:v>236.46100000000001</c:v>
                </c:pt>
                <c:pt idx="1779">
                  <c:v>235.24600000000001</c:v>
                </c:pt>
                <c:pt idx="1780">
                  <c:v>234.04300000000001</c:v>
                </c:pt>
                <c:pt idx="1781">
                  <c:v>232.852</c:v>
                </c:pt>
                <c:pt idx="1782">
                  <c:v>231.672</c:v>
                </c:pt>
                <c:pt idx="1783">
                  <c:v>230.50299999999999</c:v>
                </c:pt>
                <c:pt idx="1784">
                  <c:v>229.346</c:v>
                </c:pt>
                <c:pt idx="1785">
                  <c:v>228.2</c:v>
                </c:pt>
                <c:pt idx="1786">
                  <c:v>227.065</c:v>
                </c:pt>
                <c:pt idx="1787">
                  <c:v>225.941</c:v>
                </c:pt>
                <c:pt idx="1788">
                  <c:v>224.827</c:v>
                </c:pt>
                <c:pt idx="1789">
                  <c:v>223.72499999999999</c:v>
                </c:pt>
                <c:pt idx="1790">
                  <c:v>222.63200000000001</c:v>
                </c:pt>
                <c:pt idx="1791">
                  <c:v>221.55099999999999</c:v>
                </c:pt>
                <c:pt idx="1792">
                  <c:v>220.47900000000001</c:v>
                </c:pt>
                <c:pt idx="1793">
                  <c:v>219.41800000000001</c:v>
                </c:pt>
                <c:pt idx="1794">
                  <c:v>218.36600000000001</c:v>
                </c:pt>
                <c:pt idx="1795">
                  <c:v>217.32499999999999</c:v>
                </c:pt>
                <c:pt idx="1796">
                  <c:v>216.29400000000001</c:v>
                </c:pt>
                <c:pt idx="1797">
                  <c:v>215.27199999999999</c:v>
                </c:pt>
                <c:pt idx="1798">
                  <c:v>214.25899999999999</c:v>
                </c:pt>
                <c:pt idx="1799">
                  <c:v>213.25700000000001</c:v>
                </c:pt>
                <c:pt idx="1800">
                  <c:v>212.26300000000001</c:v>
                </c:pt>
                <c:pt idx="1801">
                  <c:v>211.279</c:v>
                </c:pt>
                <c:pt idx="1802">
                  <c:v>210.304</c:v>
                </c:pt>
                <c:pt idx="1803">
                  <c:v>209.339</c:v>
                </c:pt>
                <c:pt idx="1804">
                  <c:v>208.38200000000001</c:v>
                </c:pt>
                <c:pt idx="1805">
                  <c:v>207.434</c:v>
                </c:pt>
                <c:pt idx="1806">
                  <c:v>206.495</c:v>
                </c:pt>
                <c:pt idx="1807">
                  <c:v>205.56399999999999</c:v>
                </c:pt>
                <c:pt idx="1808">
                  <c:v>204.642</c:v>
                </c:pt>
                <c:pt idx="1809">
                  <c:v>203.72900000000001</c:v>
                </c:pt>
                <c:pt idx="1810">
                  <c:v>202.82400000000001</c:v>
                </c:pt>
                <c:pt idx="1811">
                  <c:v>201.92699999999999</c:v>
                </c:pt>
                <c:pt idx="1812">
                  <c:v>201.03899999999999</c:v>
                </c:pt>
                <c:pt idx="1813">
                  <c:v>200.15799999999999</c:v>
                </c:pt>
                <c:pt idx="1814">
                  <c:v>199.286</c:v>
                </c:pt>
                <c:pt idx="1815">
                  <c:v>198.422</c:v>
                </c:pt>
                <c:pt idx="1816">
                  <c:v>197.566</c:v>
                </c:pt>
                <c:pt idx="1817">
                  <c:v>196.71700000000001</c:v>
                </c:pt>
                <c:pt idx="1818">
                  <c:v>195.876</c:v>
                </c:pt>
                <c:pt idx="1819">
                  <c:v>195.04300000000001</c:v>
                </c:pt>
                <c:pt idx="1820">
                  <c:v>194.21799999999999</c:v>
                </c:pt>
                <c:pt idx="1821">
                  <c:v>193.4</c:v>
                </c:pt>
                <c:pt idx="1822">
                  <c:v>192.589</c:v>
                </c:pt>
                <c:pt idx="1823">
                  <c:v>191.786</c:v>
                </c:pt>
                <c:pt idx="1824">
                  <c:v>190.99</c:v>
                </c:pt>
                <c:pt idx="1825">
                  <c:v>190.20099999999999</c:v>
                </c:pt>
                <c:pt idx="1826">
                  <c:v>189.42</c:v>
                </c:pt>
                <c:pt idx="1827">
                  <c:v>188.64500000000001</c:v>
                </c:pt>
                <c:pt idx="1828">
                  <c:v>187.87799999999999</c:v>
                </c:pt>
                <c:pt idx="1830">
                  <c:v>2.4138999999999999E-6</c:v>
                </c:pt>
                <c:pt idx="1831">
                  <c:v>106.11199999999999</c:v>
                </c:pt>
                <c:pt idx="1832">
                  <c:v>202.91200000000001</c:v>
                </c:pt>
                <c:pt idx="1833">
                  <c:v>284.01900000000001</c:v>
                </c:pt>
                <c:pt idx="1834">
                  <c:v>336.935</c:v>
                </c:pt>
                <c:pt idx="1835">
                  <c:v>360.56299999999999</c:v>
                </c:pt>
                <c:pt idx="1836">
                  <c:v>376.71</c:v>
                </c:pt>
                <c:pt idx="1837">
                  <c:v>387.61500000000001</c:v>
                </c:pt>
                <c:pt idx="1838">
                  <c:v>394.38400000000001</c:v>
                </c:pt>
                <c:pt idx="1839">
                  <c:v>398.07299999999998</c:v>
                </c:pt>
                <c:pt idx="1840">
                  <c:v>399.58</c:v>
                </c:pt>
                <c:pt idx="1841">
                  <c:v>399.60500000000002</c:v>
                </c:pt>
                <c:pt idx="1842">
                  <c:v>398.65300000000002</c:v>
                </c:pt>
                <c:pt idx="1843">
                  <c:v>397.07400000000001</c:v>
                </c:pt>
                <c:pt idx="1844">
                  <c:v>395.101</c:v>
                </c:pt>
                <c:pt idx="1845">
                  <c:v>392.88200000000001</c:v>
                </c:pt>
                <c:pt idx="1846">
                  <c:v>390.51</c:v>
                </c:pt>
                <c:pt idx="1847">
                  <c:v>388.04300000000001</c:v>
                </c:pt>
                <c:pt idx="1848">
                  <c:v>385.517</c:v>
                </c:pt>
                <c:pt idx="1849">
                  <c:v>382.95499999999998</c:v>
                </c:pt>
                <c:pt idx="1850">
                  <c:v>380.37200000000001</c:v>
                </c:pt>
                <c:pt idx="1851">
                  <c:v>377.77699999999999</c:v>
                </c:pt>
                <c:pt idx="1852">
                  <c:v>375.17700000000002</c:v>
                </c:pt>
                <c:pt idx="1853">
                  <c:v>372.577</c:v>
                </c:pt>
                <c:pt idx="1854">
                  <c:v>369.98099999999999</c:v>
                </c:pt>
                <c:pt idx="1855">
                  <c:v>367.392</c:v>
                </c:pt>
                <c:pt idx="1856">
                  <c:v>364.81400000000002</c:v>
                </c:pt>
                <c:pt idx="1857">
                  <c:v>362.24700000000001</c:v>
                </c:pt>
                <c:pt idx="1858">
                  <c:v>359.69400000000002</c:v>
                </c:pt>
                <c:pt idx="1859">
                  <c:v>357.15699999999998</c:v>
                </c:pt>
                <c:pt idx="1860">
                  <c:v>354.63799999999998</c:v>
                </c:pt>
                <c:pt idx="1861">
                  <c:v>352.13600000000002</c:v>
                </c:pt>
                <c:pt idx="1862">
                  <c:v>349.654</c:v>
                </c:pt>
                <c:pt idx="1863">
                  <c:v>347.19299999999998</c:v>
                </c:pt>
                <c:pt idx="1864">
                  <c:v>344.75299999999999</c:v>
                </c:pt>
                <c:pt idx="1865">
                  <c:v>342.33499999999998</c:v>
                </c:pt>
                <c:pt idx="1866">
                  <c:v>339.93900000000002</c:v>
                </c:pt>
                <c:pt idx="1867">
                  <c:v>337.56700000000001</c:v>
                </c:pt>
                <c:pt idx="1868">
                  <c:v>335.21800000000002</c:v>
                </c:pt>
                <c:pt idx="1869">
                  <c:v>332.89299999999997</c:v>
                </c:pt>
                <c:pt idx="1870">
                  <c:v>330.59100000000001</c:v>
                </c:pt>
                <c:pt idx="1871">
                  <c:v>328.31400000000002</c:v>
                </c:pt>
                <c:pt idx="1872">
                  <c:v>326.06099999999998</c:v>
                </c:pt>
                <c:pt idx="1873">
                  <c:v>323.83199999999999</c:v>
                </c:pt>
                <c:pt idx="1874">
                  <c:v>321.62799999999999</c:v>
                </c:pt>
                <c:pt idx="1875">
                  <c:v>319.44799999999998</c:v>
                </c:pt>
                <c:pt idx="1876">
                  <c:v>317.29199999999997</c:v>
                </c:pt>
                <c:pt idx="1877">
                  <c:v>315.16000000000003</c:v>
                </c:pt>
                <c:pt idx="1878">
                  <c:v>313.053</c:v>
                </c:pt>
                <c:pt idx="1879">
                  <c:v>310.96899999999999</c:v>
                </c:pt>
                <c:pt idx="1880">
                  <c:v>308.90800000000002</c:v>
                </c:pt>
                <c:pt idx="1881">
                  <c:v>306.87200000000001</c:v>
                </c:pt>
                <c:pt idx="1882">
                  <c:v>304.858</c:v>
                </c:pt>
                <c:pt idx="1883">
                  <c:v>302.86799999999999</c:v>
                </c:pt>
                <c:pt idx="1884">
                  <c:v>300.89999999999998</c:v>
                </c:pt>
                <c:pt idx="1885">
                  <c:v>298.95499999999998</c:v>
                </c:pt>
                <c:pt idx="1886">
                  <c:v>297.03300000000002</c:v>
                </c:pt>
                <c:pt idx="1887">
                  <c:v>295.13200000000001</c:v>
                </c:pt>
                <c:pt idx="1888">
                  <c:v>293.25299999999999</c:v>
                </c:pt>
                <c:pt idx="1889">
                  <c:v>291.39600000000002</c:v>
                </c:pt>
                <c:pt idx="1890">
                  <c:v>289.56</c:v>
                </c:pt>
                <c:pt idx="1891">
                  <c:v>287.745</c:v>
                </c:pt>
                <c:pt idx="1892">
                  <c:v>285.95100000000002</c:v>
                </c:pt>
                <c:pt idx="1893">
                  <c:v>284.178</c:v>
                </c:pt>
                <c:pt idx="1894">
                  <c:v>282.42399999999998</c:v>
                </c:pt>
                <c:pt idx="1895">
                  <c:v>280.69</c:v>
                </c:pt>
                <c:pt idx="1896">
                  <c:v>278.976</c:v>
                </c:pt>
                <c:pt idx="1897">
                  <c:v>277.28199999999998</c:v>
                </c:pt>
                <c:pt idx="1898">
                  <c:v>275.60599999999999</c:v>
                </c:pt>
                <c:pt idx="1899">
                  <c:v>273.95</c:v>
                </c:pt>
                <c:pt idx="1900">
                  <c:v>272.31099999999998</c:v>
                </c:pt>
                <c:pt idx="1901">
                  <c:v>270.69200000000001</c:v>
                </c:pt>
                <c:pt idx="1902">
                  <c:v>269.08999999999997</c:v>
                </c:pt>
                <c:pt idx="1903">
                  <c:v>267.50599999999997</c:v>
                </c:pt>
                <c:pt idx="1904">
                  <c:v>265.93900000000002</c:v>
                </c:pt>
                <c:pt idx="1905">
                  <c:v>264.39</c:v>
                </c:pt>
                <c:pt idx="1906">
                  <c:v>262.858</c:v>
                </c:pt>
                <c:pt idx="1907">
                  <c:v>261.34199999999998</c:v>
                </c:pt>
                <c:pt idx="1908">
                  <c:v>259.84300000000002</c:v>
                </c:pt>
                <c:pt idx="1909">
                  <c:v>258.36</c:v>
                </c:pt>
                <c:pt idx="1910">
                  <c:v>256.89400000000001</c:v>
                </c:pt>
                <c:pt idx="1911">
                  <c:v>255.44300000000001</c:v>
                </c:pt>
                <c:pt idx="1912">
                  <c:v>254.00800000000001</c:v>
                </c:pt>
                <c:pt idx="1913">
                  <c:v>252.58799999999999</c:v>
                </c:pt>
                <c:pt idx="1914">
                  <c:v>251.184</c:v>
                </c:pt>
                <c:pt idx="1915">
                  <c:v>249.79400000000001</c:v>
                </c:pt>
                <c:pt idx="1916">
                  <c:v>248.41900000000001</c:v>
                </c:pt>
                <c:pt idx="1917">
                  <c:v>247.059</c:v>
                </c:pt>
                <c:pt idx="1918">
                  <c:v>245.71299999999999</c:v>
                </c:pt>
                <c:pt idx="1919">
                  <c:v>244.381</c:v>
                </c:pt>
                <c:pt idx="1920">
                  <c:v>243.06299999999999</c:v>
                </c:pt>
                <c:pt idx="1921">
                  <c:v>241.75899999999999</c:v>
                </c:pt>
                <c:pt idx="1922">
                  <c:v>240.46899999999999</c:v>
                </c:pt>
                <c:pt idx="1923">
                  <c:v>239.19200000000001</c:v>
                </c:pt>
                <c:pt idx="1924">
                  <c:v>237.928</c:v>
                </c:pt>
                <c:pt idx="1925">
                  <c:v>236.67699999999999</c:v>
                </c:pt>
                <c:pt idx="1926">
                  <c:v>235.43899999999999</c:v>
                </c:pt>
                <c:pt idx="1927">
                  <c:v>234.214</c:v>
                </c:pt>
                <c:pt idx="1928">
                  <c:v>233.001</c:v>
                </c:pt>
                <c:pt idx="1929">
                  <c:v>231.80099999999999</c:v>
                </c:pt>
                <c:pt idx="1930">
                  <c:v>230.613</c:v>
                </c:pt>
                <c:pt idx="1931">
                  <c:v>229.43700000000001</c:v>
                </c:pt>
                <c:pt idx="1932">
                  <c:v>228.273</c:v>
                </c:pt>
                <c:pt idx="1933">
                  <c:v>227.12</c:v>
                </c:pt>
                <c:pt idx="1934">
                  <c:v>225.97900000000001</c:v>
                </c:pt>
                <c:pt idx="1935">
                  <c:v>224.85</c:v>
                </c:pt>
                <c:pt idx="1936">
                  <c:v>223.732</c:v>
                </c:pt>
                <c:pt idx="1937">
                  <c:v>222.625</c:v>
                </c:pt>
                <c:pt idx="1938">
                  <c:v>221.53</c:v>
                </c:pt>
                <c:pt idx="1939">
                  <c:v>220.44499999999999</c:v>
                </c:pt>
                <c:pt idx="1940">
                  <c:v>219.37100000000001</c:v>
                </c:pt>
                <c:pt idx="1941">
                  <c:v>218.30799999999999</c:v>
                </c:pt>
                <c:pt idx="1942">
                  <c:v>217.255</c:v>
                </c:pt>
                <c:pt idx="1943">
                  <c:v>216.21199999999999</c:v>
                </c:pt>
                <c:pt idx="1944">
                  <c:v>215.18</c:v>
                </c:pt>
                <c:pt idx="1945">
                  <c:v>214.15899999999999</c:v>
                </c:pt>
                <c:pt idx="1946">
                  <c:v>213.14699999999999</c:v>
                </c:pt>
                <c:pt idx="1947">
                  <c:v>212.14500000000001</c:v>
                </c:pt>
                <c:pt idx="1948">
                  <c:v>211.15299999999999</c:v>
                </c:pt>
                <c:pt idx="1949">
                  <c:v>210.17099999999999</c:v>
                </c:pt>
                <c:pt idx="1950">
                  <c:v>209.19900000000001</c:v>
                </c:pt>
                <c:pt idx="1952">
                  <c:v>0</c:v>
                </c:pt>
                <c:pt idx="1953">
                  <c:v>108.989</c:v>
                </c:pt>
                <c:pt idx="1954">
                  <c:v>210.19</c:v>
                </c:pt>
                <c:pt idx="1955">
                  <c:v>299.26900000000001</c:v>
                </c:pt>
                <c:pt idx="1956">
                  <c:v>370.63</c:v>
                </c:pt>
                <c:pt idx="1957">
                  <c:v>413.26799999999997</c:v>
                </c:pt>
                <c:pt idx="1958">
                  <c:v>434.14299999999997</c:v>
                </c:pt>
                <c:pt idx="1959">
                  <c:v>448.55799999999999</c:v>
                </c:pt>
                <c:pt idx="1960">
                  <c:v>457.97199999999998</c:v>
                </c:pt>
                <c:pt idx="1961">
                  <c:v>463.517</c:v>
                </c:pt>
                <c:pt idx="1962">
                  <c:v>466.20600000000002</c:v>
                </c:pt>
                <c:pt idx="1963">
                  <c:v>466.863</c:v>
                </c:pt>
                <c:pt idx="1964">
                  <c:v>466.12</c:v>
                </c:pt>
                <c:pt idx="1965">
                  <c:v>464.43</c:v>
                </c:pt>
                <c:pt idx="1966">
                  <c:v>462.11399999999998</c:v>
                </c:pt>
                <c:pt idx="1967">
                  <c:v>459.387</c:v>
                </c:pt>
                <c:pt idx="1968">
                  <c:v>456.39299999999997</c:v>
                </c:pt>
                <c:pt idx="1969">
                  <c:v>453.226</c:v>
                </c:pt>
                <c:pt idx="1970">
                  <c:v>449.94799999999998</c:v>
                </c:pt>
                <c:pt idx="1971">
                  <c:v>446.6</c:v>
                </c:pt>
                <c:pt idx="1972">
                  <c:v>443.21</c:v>
                </c:pt>
                <c:pt idx="1973">
                  <c:v>439.79599999999999</c:v>
                </c:pt>
                <c:pt idx="1974">
                  <c:v>436.37200000000001</c:v>
                </c:pt>
                <c:pt idx="1975">
                  <c:v>432.94600000000003</c:v>
                </c:pt>
                <c:pt idx="1976">
                  <c:v>429.52600000000001</c:v>
                </c:pt>
                <c:pt idx="1977">
                  <c:v>426.11799999999999</c:v>
                </c:pt>
                <c:pt idx="1978">
                  <c:v>422.72500000000002</c:v>
                </c:pt>
                <c:pt idx="1979">
                  <c:v>419.35199999999998</c:v>
                </c:pt>
                <c:pt idx="1980">
                  <c:v>416</c:v>
                </c:pt>
                <c:pt idx="1981">
                  <c:v>412.67399999999998</c:v>
                </c:pt>
                <c:pt idx="1982">
                  <c:v>409.37400000000002</c:v>
                </c:pt>
                <c:pt idx="1983">
                  <c:v>406.10199999999998</c:v>
                </c:pt>
                <c:pt idx="1984">
                  <c:v>402.86</c:v>
                </c:pt>
                <c:pt idx="1985">
                  <c:v>399.65</c:v>
                </c:pt>
                <c:pt idx="1986">
                  <c:v>396.471</c:v>
                </c:pt>
                <c:pt idx="1987">
                  <c:v>393.32499999999999</c:v>
                </c:pt>
                <c:pt idx="1988">
                  <c:v>390.21300000000002</c:v>
                </c:pt>
                <c:pt idx="1989">
                  <c:v>387.13499999999999</c:v>
                </c:pt>
                <c:pt idx="1990">
                  <c:v>384.09100000000001</c:v>
                </c:pt>
                <c:pt idx="1991">
                  <c:v>381.08300000000003</c:v>
                </c:pt>
                <c:pt idx="1992">
                  <c:v>378.10899999999998</c:v>
                </c:pt>
                <c:pt idx="1993">
                  <c:v>375.17</c:v>
                </c:pt>
                <c:pt idx="1994">
                  <c:v>372.26600000000002</c:v>
                </c:pt>
                <c:pt idx="1995">
                  <c:v>369.39800000000002</c:v>
                </c:pt>
                <c:pt idx="1996">
                  <c:v>366.56400000000002</c:v>
                </c:pt>
                <c:pt idx="1997">
                  <c:v>363.76499999999999</c:v>
                </c:pt>
                <c:pt idx="1998">
                  <c:v>361.00099999999998</c:v>
                </c:pt>
                <c:pt idx="1999">
                  <c:v>358.27100000000002</c:v>
                </c:pt>
                <c:pt idx="2000">
                  <c:v>355.57499999999999</c:v>
                </c:pt>
                <c:pt idx="2001">
                  <c:v>352.91300000000001</c:v>
                </c:pt>
                <c:pt idx="2002">
                  <c:v>350.28399999999999</c:v>
                </c:pt>
                <c:pt idx="2003">
                  <c:v>347.68900000000002</c:v>
                </c:pt>
                <c:pt idx="2004">
                  <c:v>345.12599999999998</c:v>
                </c:pt>
                <c:pt idx="2005">
                  <c:v>342.596</c:v>
                </c:pt>
                <c:pt idx="2006">
                  <c:v>340.09699999999998</c:v>
                </c:pt>
                <c:pt idx="2007">
                  <c:v>337.63</c:v>
                </c:pt>
                <c:pt idx="2008">
                  <c:v>335.19499999999999</c:v>
                </c:pt>
                <c:pt idx="2009">
                  <c:v>332.78899999999999</c:v>
                </c:pt>
                <c:pt idx="2010">
                  <c:v>330.41500000000002</c:v>
                </c:pt>
                <c:pt idx="2011">
                  <c:v>328.07</c:v>
                </c:pt>
                <c:pt idx="2012">
                  <c:v>325.75400000000002</c:v>
                </c:pt>
                <c:pt idx="2013">
                  <c:v>323.46800000000002</c:v>
                </c:pt>
                <c:pt idx="2014">
                  <c:v>321.20999999999998</c:v>
                </c:pt>
                <c:pt idx="2015">
                  <c:v>318.98</c:v>
                </c:pt>
                <c:pt idx="2016">
                  <c:v>316.77800000000002</c:v>
                </c:pt>
                <c:pt idx="2017">
                  <c:v>314.60300000000001</c:v>
                </c:pt>
                <c:pt idx="2018">
                  <c:v>312.45499999999998</c:v>
                </c:pt>
                <c:pt idx="2019">
                  <c:v>310.33300000000003</c:v>
                </c:pt>
                <c:pt idx="2020">
                  <c:v>308.23700000000002</c:v>
                </c:pt>
                <c:pt idx="2021">
                  <c:v>306.16800000000001</c:v>
                </c:pt>
                <c:pt idx="2022">
                  <c:v>304.12299999999999</c:v>
                </c:pt>
                <c:pt idx="2023">
                  <c:v>302.10300000000001</c:v>
                </c:pt>
                <c:pt idx="2024">
                  <c:v>300.10700000000003</c:v>
                </c:pt>
                <c:pt idx="2025">
                  <c:v>298.13600000000002</c:v>
                </c:pt>
                <c:pt idx="2026">
                  <c:v>296.18799999999999</c:v>
                </c:pt>
                <c:pt idx="2027">
                  <c:v>294.26400000000001</c:v>
                </c:pt>
                <c:pt idx="2028">
                  <c:v>292.36200000000002</c:v>
                </c:pt>
                <c:pt idx="2029">
                  <c:v>290.483</c:v>
                </c:pt>
                <c:pt idx="2030">
                  <c:v>288.62700000000001</c:v>
                </c:pt>
                <c:pt idx="2031">
                  <c:v>286.79199999999997</c:v>
                </c:pt>
                <c:pt idx="2032">
                  <c:v>284.97899999999998</c:v>
                </c:pt>
                <c:pt idx="2033">
                  <c:v>283.18700000000001</c:v>
                </c:pt>
                <c:pt idx="2034">
                  <c:v>281.41500000000002</c:v>
                </c:pt>
                <c:pt idx="2035">
                  <c:v>279.66500000000002</c:v>
                </c:pt>
                <c:pt idx="2036">
                  <c:v>277.93400000000003</c:v>
                </c:pt>
                <c:pt idx="2037">
                  <c:v>276.22399999999999</c:v>
                </c:pt>
                <c:pt idx="2038">
                  <c:v>274.53300000000002</c:v>
                </c:pt>
                <c:pt idx="2039">
                  <c:v>272.86200000000002</c:v>
                </c:pt>
                <c:pt idx="2040">
                  <c:v>271.209</c:v>
                </c:pt>
                <c:pt idx="2041">
                  <c:v>269.57600000000002</c:v>
                </c:pt>
                <c:pt idx="2042">
                  <c:v>267.96100000000001</c:v>
                </c:pt>
                <c:pt idx="2043">
                  <c:v>266.36399999999998</c:v>
                </c:pt>
                <c:pt idx="2044">
                  <c:v>264.78500000000003</c:v>
                </c:pt>
                <c:pt idx="2045">
                  <c:v>263.22300000000001</c:v>
                </c:pt>
                <c:pt idx="2046">
                  <c:v>261.67899999999997</c:v>
                </c:pt>
                <c:pt idx="2047">
                  <c:v>260.15300000000002</c:v>
                </c:pt>
                <c:pt idx="2048">
                  <c:v>258.64299999999997</c:v>
                </c:pt>
                <c:pt idx="2049">
                  <c:v>257.14999999999998</c:v>
                </c:pt>
                <c:pt idx="2050">
                  <c:v>255.673</c:v>
                </c:pt>
                <c:pt idx="2051">
                  <c:v>254.21299999999999</c:v>
                </c:pt>
                <c:pt idx="2052">
                  <c:v>252.76900000000001</c:v>
                </c:pt>
                <c:pt idx="2053">
                  <c:v>251.34</c:v>
                </c:pt>
                <c:pt idx="2054">
                  <c:v>249.92699999999999</c:v>
                </c:pt>
                <c:pt idx="2055">
                  <c:v>248.53</c:v>
                </c:pt>
                <c:pt idx="2056">
                  <c:v>247.14699999999999</c:v>
                </c:pt>
                <c:pt idx="2057">
                  <c:v>245.78</c:v>
                </c:pt>
                <c:pt idx="2058">
                  <c:v>244.42699999999999</c:v>
                </c:pt>
                <c:pt idx="2059">
                  <c:v>243.089</c:v>
                </c:pt>
                <c:pt idx="2060">
                  <c:v>241.76499999999999</c:v>
                </c:pt>
                <c:pt idx="2061">
                  <c:v>240.45599999999999</c:v>
                </c:pt>
                <c:pt idx="2062">
                  <c:v>239.16</c:v>
                </c:pt>
                <c:pt idx="2063">
                  <c:v>237.87899999999999</c:v>
                </c:pt>
                <c:pt idx="2064">
                  <c:v>236.61099999999999</c:v>
                </c:pt>
                <c:pt idx="2065">
                  <c:v>235.35599999999999</c:v>
                </c:pt>
                <c:pt idx="2066">
                  <c:v>234.11500000000001</c:v>
                </c:pt>
                <c:pt idx="2067">
                  <c:v>232.887</c:v>
                </c:pt>
                <c:pt idx="2068">
                  <c:v>231.672</c:v>
                </c:pt>
                <c:pt idx="2069">
                  <c:v>230.47</c:v>
                </c:pt>
                <c:pt idx="2070">
                  <c:v>229.28100000000001</c:v>
                </c:pt>
                <c:pt idx="2071">
                  <c:v>228.10400000000001</c:v>
                </c:pt>
                <c:pt idx="2072">
                  <c:v>226.94</c:v>
                </c:pt>
                <c:pt idx="2074">
                  <c:v>-2.42116E-6</c:v>
                </c:pt>
                <c:pt idx="2075">
                  <c:v>110.96899999999999</c:v>
                </c:pt>
                <c:pt idx="2076">
                  <c:v>215.38300000000001</c:v>
                </c:pt>
                <c:pt idx="2077">
                  <c:v>309.12799999999999</c:v>
                </c:pt>
                <c:pt idx="2078">
                  <c:v>388.98399999999998</c:v>
                </c:pt>
                <c:pt idx="2079">
                  <c:v>450.24200000000002</c:v>
                </c:pt>
                <c:pt idx="2080">
                  <c:v>484.16399999999999</c:v>
                </c:pt>
                <c:pt idx="2081">
                  <c:v>502.34699999999998</c:v>
                </c:pt>
                <c:pt idx="2082">
                  <c:v>514.70899999999995</c:v>
                </c:pt>
                <c:pt idx="2083">
                  <c:v>522.48500000000001</c:v>
                </c:pt>
                <c:pt idx="2084">
                  <c:v>526.75199999999995</c:v>
                </c:pt>
                <c:pt idx="2085">
                  <c:v>528.428</c:v>
                </c:pt>
                <c:pt idx="2086">
                  <c:v>528.24300000000005</c:v>
                </c:pt>
                <c:pt idx="2087">
                  <c:v>526.75199999999995</c:v>
                </c:pt>
                <c:pt idx="2088">
                  <c:v>524.35699999999997</c:v>
                </c:pt>
                <c:pt idx="2089">
                  <c:v>521.34299999999996</c:v>
                </c:pt>
                <c:pt idx="2090">
                  <c:v>517.91099999999994</c:v>
                </c:pt>
                <c:pt idx="2091">
                  <c:v>514.19600000000003</c:v>
                </c:pt>
                <c:pt idx="2092">
                  <c:v>510.29199999999997</c:v>
                </c:pt>
                <c:pt idx="2093">
                  <c:v>506.26400000000001</c:v>
                </c:pt>
                <c:pt idx="2094">
                  <c:v>502.15600000000001</c:v>
                </c:pt>
                <c:pt idx="2095">
                  <c:v>497.99900000000002</c:v>
                </c:pt>
                <c:pt idx="2096">
                  <c:v>493.815</c:v>
                </c:pt>
                <c:pt idx="2097">
                  <c:v>489.62099999999998</c:v>
                </c:pt>
                <c:pt idx="2098">
                  <c:v>485.42700000000002</c:v>
                </c:pt>
                <c:pt idx="2099">
                  <c:v>481.24400000000003</c:v>
                </c:pt>
                <c:pt idx="2100">
                  <c:v>477.077</c:v>
                </c:pt>
                <c:pt idx="2101">
                  <c:v>472.93299999999999</c:v>
                </c:pt>
                <c:pt idx="2102">
                  <c:v>468.81599999999997</c:v>
                </c:pt>
                <c:pt idx="2103">
                  <c:v>464.73</c:v>
                </c:pt>
                <c:pt idx="2104">
                  <c:v>460.67599999999999</c:v>
                </c:pt>
                <c:pt idx="2105">
                  <c:v>456.65899999999999</c:v>
                </c:pt>
                <c:pt idx="2106">
                  <c:v>452.68</c:v>
                </c:pt>
                <c:pt idx="2107">
                  <c:v>448.74</c:v>
                </c:pt>
                <c:pt idx="2108">
                  <c:v>444.84100000000001</c:v>
                </c:pt>
                <c:pt idx="2109">
                  <c:v>440.98399999999998</c:v>
                </c:pt>
                <c:pt idx="2110">
                  <c:v>437.17</c:v>
                </c:pt>
                <c:pt idx="2111">
                  <c:v>433.4</c:v>
                </c:pt>
                <c:pt idx="2112">
                  <c:v>429.67399999999998</c:v>
                </c:pt>
                <c:pt idx="2113">
                  <c:v>425.99200000000002</c:v>
                </c:pt>
                <c:pt idx="2114">
                  <c:v>422.35599999999999</c:v>
                </c:pt>
                <c:pt idx="2115">
                  <c:v>418.76400000000001</c:v>
                </c:pt>
                <c:pt idx="2116">
                  <c:v>415.21699999999998</c:v>
                </c:pt>
                <c:pt idx="2117">
                  <c:v>411.71499999999997</c:v>
                </c:pt>
                <c:pt idx="2118">
                  <c:v>408.25799999999998</c:v>
                </c:pt>
                <c:pt idx="2119">
                  <c:v>404.846</c:v>
                </c:pt>
                <c:pt idx="2120">
                  <c:v>401.47800000000001</c:v>
                </c:pt>
                <c:pt idx="2121">
                  <c:v>398.15300000000002</c:v>
                </c:pt>
                <c:pt idx="2122">
                  <c:v>394.87299999999999</c:v>
                </c:pt>
                <c:pt idx="2123">
                  <c:v>391.63600000000002</c:v>
                </c:pt>
                <c:pt idx="2124">
                  <c:v>388.44099999999997</c:v>
                </c:pt>
                <c:pt idx="2125">
                  <c:v>385.28899999999999</c:v>
                </c:pt>
                <c:pt idx="2126">
                  <c:v>382.17899999999997</c:v>
                </c:pt>
                <c:pt idx="2127">
                  <c:v>379.11</c:v>
                </c:pt>
                <c:pt idx="2128">
                  <c:v>376.08300000000003</c:v>
                </c:pt>
                <c:pt idx="2129">
                  <c:v>373.09500000000003</c:v>
                </c:pt>
                <c:pt idx="2130">
                  <c:v>370.14699999999999</c:v>
                </c:pt>
                <c:pt idx="2131">
                  <c:v>367.238</c:v>
                </c:pt>
                <c:pt idx="2132">
                  <c:v>364.36799999999999</c:v>
                </c:pt>
                <c:pt idx="2133">
                  <c:v>361.53699999999998</c:v>
                </c:pt>
                <c:pt idx="2134">
                  <c:v>358.74200000000002</c:v>
                </c:pt>
                <c:pt idx="2135">
                  <c:v>355.98500000000001</c:v>
                </c:pt>
                <c:pt idx="2136">
                  <c:v>353.26400000000001</c:v>
                </c:pt>
                <c:pt idx="2137">
                  <c:v>350.57799999999997</c:v>
                </c:pt>
                <c:pt idx="2138">
                  <c:v>347.928</c:v>
                </c:pt>
                <c:pt idx="2139">
                  <c:v>345.31299999999999</c:v>
                </c:pt>
                <c:pt idx="2140">
                  <c:v>342.73200000000003</c:v>
                </c:pt>
                <c:pt idx="2141">
                  <c:v>340.185</c:v>
                </c:pt>
                <c:pt idx="2142">
                  <c:v>337.67</c:v>
                </c:pt>
                <c:pt idx="2143">
                  <c:v>335.18799999999999</c:v>
                </c:pt>
                <c:pt idx="2144">
                  <c:v>332.738</c:v>
                </c:pt>
                <c:pt idx="2145">
                  <c:v>330.32</c:v>
                </c:pt>
                <c:pt idx="2146">
                  <c:v>327.93299999999999</c:v>
                </c:pt>
                <c:pt idx="2147">
                  <c:v>325.57600000000002</c:v>
                </c:pt>
                <c:pt idx="2148">
                  <c:v>323.24900000000002</c:v>
                </c:pt>
                <c:pt idx="2149">
                  <c:v>320.95100000000002</c:v>
                </c:pt>
                <c:pt idx="2150">
                  <c:v>318.68299999999999</c:v>
                </c:pt>
                <c:pt idx="2151">
                  <c:v>316.44299999999998</c:v>
                </c:pt>
                <c:pt idx="2152">
                  <c:v>314.23200000000003</c:v>
                </c:pt>
                <c:pt idx="2153">
                  <c:v>312.048</c:v>
                </c:pt>
                <c:pt idx="2154">
                  <c:v>309.89100000000002</c:v>
                </c:pt>
                <c:pt idx="2155">
                  <c:v>307.76100000000002</c:v>
                </c:pt>
                <c:pt idx="2156">
                  <c:v>305.65699999999998</c:v>
                </c:pt>
                <c:pt idx="2157">
                  <c:v>303.58</c:v>
                </c:pt>
                <c:pt idx="2158">
                  <c:v>301.52699999999999</c:v>
                </c:pt>
                <c:pt idx="2159">
                  <c:v>299.5</c:v>
                </c:pt>
                <c:pt idx="2160">
                  <c:v>297.49799999999999</c:v>
                </c:pt>
                <c:pt idx="2161">
                  <c:v>295.52</c:v>
                </c:pt>
                <c:pt idx="2162">
                  <c:v>293.56599999999997</c:v>
                </c:pt>
                <c:pt idx="2163">
                  <c:v>291.63600000000002</c:v>
                </c:pt>
                <c:pt idx="2164">
                  <c:v>289.72899999999998</c:v>
                </c:pt>
                <c:pt idx="2165">
                  <c:v>287.84500000000003</c:v>
                </c:pt>
                <c:pt idx="2166">
                  <c:v>285.98399999999998</c:v>
                </c:pt>
                <c:pt idx="2167">
                  <c:v>284.14400000000001</c:v>
                </c:pt>
                <c:pt idx="2168">
                  <c:v>282.327</c:v>
                </c:pt>
                <c:pt idx="2169">
                  <c:v>280.53100000000001</c:v>
                </c:pt>
                <c:pt idx="2170">
                  <c:v>278.75599999999997</c:v>
                </c:pt>
                <c:pt idx="2171">
                  <c:v>277.00299999999999</c:v>
                </c:pt>
                <c:pt idx="2172">
                  <c:v>275.27</c:v>
                </c:pt>
                <c:pt idx="2173">
                  <c:v>273.55700000000002</c:v>
                </c:pt>
                <c:pt idx="2174">
                  <c:v>271.86500000000001</c:v>
                </c:pt>
                <c:pt idx="2175">
                  <c:v>270.19200000000001</c:v>
                </c:pt>
                <c:pt idx="2176">
                  <c:v>268.53800000000001</c:v>
                </c:pt>
                <c:pt idx="2177">
                  <c:v>266.904</c:v>
                </c:pt>
                <c:pt idx="2178">
                  <c:v>265.28899999999999</c:v>
                </c:pt>
                <c:pt idx="2179">
                  <c:v>263.69299999999998</c:v>
                </c:pt>
                <c:pt idx="2180">
                  <c:v>262.11500000000001</c:v>
                </c:pt>
                <c:pt idx="2181">
                  <c:v>260.55500000000001</c:v>
                </c:pt>
                <c:pt idx="2182">
                  <c:v>259.01400000000001</c:v>
                </c:pt>
                <c:pt idx="2183">
                  <c:v>257.49</c:v>
                </c:pt>
                <c:pt idx="2184">
                  <c:v>255.98400000000001</c:v>
                </c:pt>
                <c:pt idx="2185">
                  <c:v>254.495</c:v>
                </c:pt>
                <c:pt idx="2186">
                  <c:v>253.023</c:v>
                </c:pt>
                <c:pt idx="2187">
                  <c:v>251.56800000000001</c:v>
                </c:pt>
                <c:pt idx="2188">
                  <c:v>250.12899999999999</c:v>
                </c:pt>
                <c:pt idx="2189">
                  <c:v>248.708</c:v>
                </c:pt>
                <c:pt idx="2190">
                  <c:v>247.30199999999999</c:v>
                </c:pt>
                <c:pt idx="2191">
                  <c:v>245.91300000000001</c:v>
                </c:pt>
                <c:pt idx="2192">
                  <c:v>244.53899999999999</c:v>
                </c:pt>
                <c:pt idx="2193">
                  <c:v>243.18199999999999</c:v>
                </c:pt>
                <c:pt idx="2194">
                  <c:v>241.839</c:v>
                </c:pt>
                <c:pt idx="2196">
                  <c:v>-4.8451600000000004E-6</c:v>
                </c:pt>
                <c:pt idx="2197">
                  <c:v>112.166</c:v>
                </c:pt>
                <c:pt idx="2198">
                  <c:v>218.85400000000001</c:v>
                </c:pt>
                <c:pt idx="2199">
                  <c:v>315.94600000000003</c:v>
                </c:pt>
                <c:pt idx="2200">
                  <c:v>400.58199999999999</c:v>
                </c:pt>
                <c:pt idx="2201">
                  <c:v>470.625</c:v>
                </c:pt>
                <c:pt idx="2202">
                  <c:v>522.13800000000003</c:v>
                </c:pt>
                <c:pt idx="2203">
                  <c:v>549.06500000000005</c:v>
                </c:pt>
                <c:pt idx="2204">
                  <c:v>564.59100000000001</c:v>
                </c:pt>
                <c:pt idx="2205">
                  <c:v>574.89800000000002</c:v>
                </c:pt>
                <c:pt idx="2206">
                  <c:v>581.09799999999996</c:v>
                </c:pt>
                <c:pt idx="2207">
                  <c:v>584.16700000000003</c:v>
                </c:pt>
                <c:pt idx="2208">
                  <c:v>584.90899999999999</c:v>
                </c:pt>
                <c:pt idx="2209">
                  <c:v>583.95799999999997</c:v>
                </c:pt>
                <c:pt idx="2210">
                  <c:v>581.79399999999998</c:v>
                </c:pt>
                <c:pt idx="2211">
                  <c:v>578.76900000000001</c:v>
                </c:pt>
                <c:pt idx="2212">
                  <c:v>575.13900000000001</c:v>
                </c:pt>
                <c:pt idx="2213">
                  <c:v>571.08500000000004</c:v>
                </c:pt>
                <c:pt idx="2214">
                  <c:v>566.73599999999999</c:v>
                </c:pt>
                <c:pt idx="2215">
                  <c:v>562.18499999999995</c:v>
                </c:pt>
                <c:pt idx="2216">
                  <c:v>557.49599999999998</c:v>
                </c:pt>
                <c:pt idx="2217">
                  <c:v>552.71500000000003</c:v>
                </c:pt>
                <c:pt idx="2218">
                  <c:v>547.87699999999995</c:v>
                </c:pt>
                <c:pt idx="2219">
                  <c:v>543.00699999999995</c:v>
                </c:pt>
                <c:pt idx="2220">
                  <c:v>538.12199999999996</c:v>
                </c:pt>
                <c:pt idx="2221">
                  <c:v>533.23800000000006</c:v>
                </c:pt>
                <c:pt idx="2222">
                  <c:v>528.36400000000003</c:v>
                </c:pt>
                <c:pt idx="2223">
                  <c:v>523.50900000000001</c:v>
                </c:pt>
                <c:pt idx="2224">
                  <c:v>518.67999999999995</c:v>
                </c:pt>
                <c:pt idx="2225">
                  <c:v>513.88199999999995</c:v>
                </c:pt>
                <c:pt idx="2226">
                  <c:v>509.12</c:v>
                </c:pt>
                <c:pt idx="2227">
                  <c:v>504.39699999999999</c:v>
                </c:pt>
                <c:pt idx="2228">
                  <c:v>499.71600000000001</c:v>
                </c:pt>
                <c:pt idx="2229">
                  <c:v>495.07900000000001</c:v>
                </c:pt>
                <c:pt idx="2230">
                  <c:v>490.48899999999998</c:v>
                </c:pt>
                <c:pt idx="2231">
                  <c:v>485.947</c:v>
                </c:pt>
                <c:pt idx="2232">
                  <c:v>481.45400000000001</c:v>
                </c:pt>
                <c:pt idx="2233">
                  <c:v>477.012</c:v>
                </c:pt>
                <c:pt idx="2234">
                  <c:v>472.62200000000001</c:v>
                </c:pt>
                <c:pt idx="2235">
                  <c:v>468.28300000000002</c:v>
                </c:pt>
                <c:pt idx="2236">
                  <c:v>463.99799999999999</c:v>
                </c:pt>
                <c:pt idx="2237">
                  <c:v>459.76499999999999</c:v>
                </c:pt>
                <c:pt idx="2238">
                  <c:v>455.58499999999998</c:v>
                </c:pt>
                <c:pt idx="2239">
                  <c:v>451.459</c:v>
                </c:pt>
                <c:pt idx="2240">
                  <c:v>447.38499999999999</c:v>
                </c:pt>
                <c:pt idx="2241">
                  <c:v>443.36500000000001</c:v>
                </c:pt>
                <c:pt idx="2242">
                  <c:v>439.39800000000002</c:v>
                </c:pt>
                <c:pt idx="2243">
                  <c:v>435.483</c:v>
                </c:pt>
                <c:pt idx="2244">
                  <c:v>431.62099999999998</c:v>
                </c:pt>
                <c:pt idx="2245">
                  <c:v>427.81099999999998</c:v>
                </c:pt>
                <c:pt idx="2246">
                  <c:v>424.05200000000002</c:v>
                </c:pt>
                <c:pt idx="2247">
                  <c:v>420.34399999999999</c:v>
                </c:pt>
                <c:pt idx="2248">
                  <c:v>416.68599999999998</c:v>
                </c:pt>
                <c:pt idx="2249">
                  <c:v>413.07799999999997</c:v>
                </c:pt>
                <c:pt idx="2250">
                  <c:v>409.51900000000001</c:v>
                </c:pt>
                <c:pt idx="2251">
                  <c:v>406.01</c:v>
                </c:pt>
                <c:pt idx="2252">
                  <c:v>402.548</c:v>
                </c:pt>
                <c:pt idx="2253">
                  <c:v>399.13299999999998</c:v>
                </c:pt>
                <c:pt idx="2254">
                  <c:v>395.76600000000002</c:v>
                </c:pt>
                <c:pt idx="2255">
                  <c:v>392.44400000000002</c:v>
                </c:pt>
                <c:pt idx="2256">
                  <c:v>389.16800000000001</c:v>
                </c:pt>
                <c:pt idx="2257">
                  <c:v>385.93700000000001</c:v>
                </c:pt>
                <c:pt idx="2258">
                  <c:v>382.75</c:v>
                </c:pt>
                <c:pt idx="2259">
                  <c:v>379.60700000000003</c:v>
                </c:pt>
                <c:pt idx="2260">
                  <c:v>376.50599999999997</c:v>
                </c:pt>
                <c:pt idx="2261">
                  <c:v>373.447</c:v>
                </c:pt>
                <c:pt idx="2262">
                  <c:v>370.43</c:v>
                </c:pt>
                <c:pt idx="2263">
                  <c:v>367.45400000000001</c:v>
                </c:pt>
                <c:pt idx="2264">
                  <c:v>364.51799999999997</c:v>
                </c:pt>
                <c:pt idx="2265">
                  <c:v>361.62099999999998</c:v>
                </c:pt>
                <c:pt idx="2266">
                  <c:v>358.76400000000001</c:v>
                </c:pt>
                <c:pt idx="2267">
                  <c:v>355.94499999999999</c:v>
                </c:pt>
                <c:pt idx="2268">
                  <c:v>353.16399999999999</c:v>
                </c:pt>
                <c:pt idx="2269">
                  <c:v>350.41899999999998</c:v>
                </c:pt>
                <c:pt idx="2270">
                  <c:v>347.71199999999999</c:v>
                </c:pt>
                <c:pt idx="2271">
                  <c:v>345.04</c:v>
                </c:pt>
                <c:pt idx="2272">
                  <c:v>342.404</c:v>
                </c:pt>
                <c:pt idx="2273">
                  <c:v>339.80200000000002</c:v>
                </c:pt>
                <c:pt idx="2274">
                  <c:v>337.23500000000001</c:v>
                </c:pt>
                <c:pt idx="2275">
                  <c:v>334.702</c:v>
                </c:pt>
                <c:pt idx="2276">
                  <c:v>332.202</c:v>
                </c:pt>
                <c:pt idx="2277">
                  <c:v>329.73399999999998</c:v>
                </c:pt>
                <c:pt idx="2278">
                  <c:v>327.29899999999998</c:v>
                </c:pt>
                <c:pt idx="2279">
                  <c:v>324.89499999999998</c:v>
                </c:pt>
                <c:pt idx="2280">
                  <c:v>322.52199999999999</c:v>
                </c:pt>
                <c:pt idx="2281">
                  <c:v>320.18099999999998</c:v>
                </c:pt>
                <c:pt idx="2282">
                  <c:v>317.86900000000003</c:v>
                </c:pt>
                <c:pt idx="2283">
                  <c:v>315.58699999999999</c:v>
                </c:pt>
                <c:pt idx="2284">
                  <c:v>313.334</c:v>
                </c:pt>
                <c:pt idx="2285">
                  <c:v>311.11099999999999</c:v>
                </c:pt>
                <c:pt idx="2286">
                  <c:v>308.91500000000002</c:v>
                </c:pt>
                <c:pt idx="2287">
                  <c:v>306.74799999999999</c:v>
                </c:pt>
                <c:pt idx="2288">
                  <c:v>304.608</c:v>
                </c:pt>
                <c:pt idx="2289">
                  <c:v>302.49599999999998</c:v>
                </c:pt>
                <c:pt idx="2290">
                  <c:v>300.41000000000003</c:v>
                </c:pt>
                <c:pt idx="2291">
                  <c:v>298.35000000000002</c:v>
                </c:pt>
                <c:pt idx="2292">
                  <c:v>296.31700000000001</c:v>
                </c:pt>
                <c:pt idx="2293">
                  <c:v>294.30900000000003</c:v>
                </c:pt>
                <c:pt idx="2294">
                  <c:v>292.32600000000002</c:v>
                </c:pt>
                <c:pt idx="2295">
                  <c:v>290.36900000000003</c:v>
                </c:pt>
                <c:pt idx="2296">
                  <c:v>288.43599999999998</c:v>
                </c:pt>
                <c:pt idx="2297">
                  <c:v>286.52699999999999</c:v>
                </c:pt>
                <c:pt idx="2298">
                  <c:v>284.642</c:v>
                </c:pt>
                <c:pt idx="2299">
                  <c:v>282.77999999999997</c:v>
                </c:pt>
                <c:pt idx="2300">
                  <c:v>280.94200000000001</c:v>
                </c:pt>
                <c:pt idx="2301">
                  <c:v>279.12700000000001</c:v>
                </c:pt>
                <c:pt idx="2302">
                  <c:v>277.33499999999998</c:v>
                </c:pt>
                <c:pt idx="2303">
                  <c:v>275.565</c:v>
                </c:pt>
                <c:pt idx="2304">
                  <c:v>273.81700000000001</c:v>
                </c:pt>
                <c:pt idx="2305">
                  <c:v>272.09100000000001</c:v>
                </c:pt>
                <c:pt idx="2306">
                  <c:v>270.387</c:v>
                </c:pt>
                <c:pt idx="2307">
                  <c:v>268.70400000000001</c:v>
                </c:pt>
                <c:pt idx="2308">
                  <c:v>267.04199999999997</c:v>
                </c:pt>
                <c:pt idx="2309">
                  <c:v>265.40100000000001</c:v>
                </c:pt>
                <c:pt idx="2310">
                  <c:v>263.78100000000001</c:v>
                </c:pt>
                <c:pt idx="2311">
                  <c:v>262.18099999999998</c:v>
                </c:pt>
                <c:pt idx="2312">
                  <c:v>260.60199999999998</c:v>
                </c:pt>
                <c:pt idx="2313">
                  <c:v>259.04199999999997</c:v>
                </c:pt>
                <c:pt idx="2314">
                  <c:v>257.50200000000001</c:v>
                </c:pt>
                <c:pt idx="2315">
                  <c:v>255.982</c:v>
                </c:pt>
                <c:pt idx="2316">
                  <c:v>254.482</c:v>
                </c:pt>
                <c:pt idx="2318">
                  <c:v>-7.2707800000000002E-6</c:v>
                </c:pt>
                <c:pt idx="2319">
                  <c:v>112.72499999999999</c:v>
                </c:pt>
                <c:pt idx="2320">
                  <c:v>220.85</c:v>
                </c:pt>
                <c:pt idx="2321">
                  <c:v>320.339</c:v>
                </c:pt>
                <c:pt idx="2322">
                  <c:v>408.29500000000002</c:v>
                </c:pt>
                <c:pt idx="2323">
                  <c:v>483.125</c:v>
                </c:pt>
                <c:pt idx="2324">
                  <c:v>543.53700000000003</c:v>
                </c:pt>
                <c:pt idx="2325">
                  <c:v>586.15200000000004</c:v>
                </c:pt>
                <c:pt idx="2326">
                  <c:v>607.63199999999995</c:v>
                </c:pt>
                <c:pt idx="2327">
                  <c:v>620.678</c:v>
                </c:pt>
                <c:pt idx="2328">
                  <c:v>629.10599999999999</c:v>
                </c:pt>
                <c:pt idx="2329">
                  <c:v>633.91099999999994</c:v>
                </c:pt>
                <c:pt idx="2330">
                  <c:v>635.94100000000003</c:v>
                </c:pt>
                <c:pt idx="2331">
                  <c:v>635.88800000000003</c:v>
                </c:pt>
                <c:pt idx="2332">
                  <c:v>634.29399999999998</c:v>
                </c:pt>
                <c:pt idx="2333">
                  <c:v>631.572</c:v>
                </c:pt>
                <c:pt idx="2334">
                  <c:v>628.03</c:v>
                </c:pt>
                <c:pt idx="2335">
                  <c:v>623.89400000000001</c:v>
                </c:pt>
                <c:pt idx="2336">
                  <c:v>619.33000000000004</c:v>
                </c:pt>
                <c:pt idx="2337">
                  <c:v>614.45799999999997</c:v>
                </c:pt>
                <c:pt idx="2338">
                  <c:v>609.36800000000005</c:v>
                </c:pt>
                <c:pt idx="2339">
                  <c:v>604.125</c:v>
                </c:pt>
                <c:pt idx="2340">
                  <c:v>598.77599999999995</c:v>
                </c:pt>
                <c:pt idx="2341">
                  <c:v>593.35699999999997</c:v>
                </c:pt>
                <c:pt idx="2342">
                  <c:v>587.89499999999998</c:v>
                </c:pt>
                <c:pt idx="2343">
                  <c:v>582.41200000000003</c:v>
                </c:pt>
                <c:pt idx="2344">
                  <c:v>576.92200000000003</c:v>
                </c:pt>
                <c:pt idx="2345">
                  <c:v>571.44000000000005</c:v>
                </c:pt>
                <c:pt idx="2346">
                  <c:v>565.97299999999996</c:v>
                </c:pt>
                <c:pt idx="2347">
                  <c:v>560.53099999999995</c:v>
                </c:pt>
                <c:pt idx="2348">
                  <c:v>555.12099999999998</c:v>
                </c:pt>
                <c:pt idx="2349">
                  <c:v>549.74599999999998</c:v>
                </c:pt>
                <c:pt idx="2350">
                  <c:v>544.41200000000003</c:v>
                </c:pt>
                <c:pt idx="2351">
                  <c:v>539.12300000000005</c:v>
                </c:pt>
                <c:pt idx="2352">
                  <c:v>533.88099999999997</c:v>
                </c:pt>
                <c:pt idx="2353">
                  <c:v>528.68899999999996</c:v>
                </c:pt>
                <c:pt idx="2354">
                  <c:v>523.54899999999998</c:v>
                </c:pt>
                <c:pt idx="2355">
                  <c:v>518.46199999999999</c:v>
                </c:pt>
                <c:pt idx="2356">
                  <c:v>513.43100000000004</c:v>
                </c:pt>
                <c:pt idx="2357">
                  <c:v>508.45699999999999</c:v>
                </c:pt>
                <c:pt idx="2358">
                  <c:v>503.54</c:v>
                </c:pt>
                <c:pt idx="2359">
                  <c:v>498.68200000000002</c:v>
                </c:pt>
                <c:pt idx="2360">
                  <c:v>493.88200000000001</c:v>
                </c:pt>
                <c:pt idx="2361">
                  <c:v>489.142</c:v>
                </c:pt>
                <c:pt idx="2362">
                  <c:v>484.46100000000001</c:v>
                </c:pt>
                <c:pt idx="2363">
                  <c:v>479.84</c:v>
                </c:pt>
                <c:pt idx="2364">
                  <c:v>475.27800000000002</c:v>
                </c:pt>
                <c:pt idx="2365">
                  <c:v>470.77600000000001</c:v>
                </c:pt>
                <c:pt idx="2366">
                  <c:v>466.334</c:v>
                </c:pt>
                <c:pt idx="2367">
                  <c:v>461.95100000000002</c:v>
                </c:pt>
                <c:pt idx="2368">
                  <c:v>457.62700000000001</c:v>
                </c:pt>
                <c:pt idx="2369">
                  <c:v>453.36099999999999</c:v>
                </c:pt>
                <c:pt idx="2370">
                  <c:v>449.15300000000002</c:v>
                </c:pt>
                <c:pt idx="2371">
                  <c:v>445.00299999999999</c:v>
                </c:pt>
                <c:pt idx="2372">
                  <c:v>440.91</c:v>
                </c:pt>
                <c:pt idx="2373">
                  <c:v>436.87299999999999</c:v>
                </c:pt>
                <c:pt idx="2374">
                  <c:v>432.892</c:v>
                </c:pt>
                <c:pt idx="2375">
                  <c:v>428.96600000000001</c:v>
                </c:pt>
                <c:pt idx="2376">
                  <c:v>425.09500000000003</c:v>
                </c:pt>
                <c:pt idx="2377">
                  <c:v>421.27800000000002</c:v>
                </c:pt>
                <c:pt idx="2378">
                  <c:v>417.51299999999998</c:v>
                </c:pt>
                <c:pt idx="2379">
                  <c:v>413.80200000000002</c:v>
                </c:pt>
                <c:pt idx="2380">
                  <c:v>410.142</c:v>
                </c:pt>
                <c:pt idx="2381">
                  <c:v>406.53300000000002</c:v>
                </c:pt>
                <c:pt idx="2382">
                  <c:v>402.97500000000002</c:v>
                </c:pt>
                <c:pt idx="2383">
                  <c:v>399.46600000000001</c:v>
                </c:pt>
                <c:pt idx="2384">
                  <c:v>396.00599999999997</c:v>
                </c:pt>
                <c:pt idx="2385">
                  <c:v>392.59399999999999</c:v>
                </c:pt>
                <c:pt idx="2386">
                  <c:v>389.23</c:v>
                </c:pt>
                <c:pt idx="2387">
                  <c:v>385.91300000000001</c:v>
                </c:pt>
                <c:pt idx="2388">
                  <c:v>382.642</c:v>
                </c:pt>
                <c:pt idx="2389">
                  <c:v>379.416</c:v>
                </c:pt>
                <c:pt idx="2390">
                  <c:v>376.23500000000001</c:v>
                </c:pt>
                <c:pt idx="2391">
                  <c:v>373.09899999999999</c:v>
                </c:pt>
                <c:pt idx="2392">
                  <c:v>370.005</c:v>
                </c:pt>
                <c:pt idx="2393">
                  <c:v>366.95499999999998</c:v>
                </c:pt>
                <c:pt idx="2394">
                  <c:v>363.94600000000003</c:v>
                </c:pt>
                <c:pt idx="2395">
                  <c:v>360.98</c:v>
                </c:pt>
                <c:pt idx="2396">
                  <c:v>358.05399999999997</c:v>
                </c:pt>
                <c:pt idx="2397">
                  <c:v>355.16800000000001</c:v>
                </c:pt>
                <c:pt idx="2398">
                  <c:v>352.322</c:v>
                </c:pt>
                <c:pt idx="2399">
                  <c:v>349.51499999999999</c:v>
                </c:pt>
                <c:pt idx="2400">
                  <c:v>346.74599999999998</c:v>
                </c:pt>
                <c:pt idx="2401">
                  <c:v>344.01499999999999</c:v>
                </c:pt>
                <c:pt idx="2402">
                  <c:v>341.322</c:v>
                </c:pt>
                <c:pt idx="2403">
                  <c:v>338.666</c:v>
                </c:pt>
                <c:pt idx="2404">
                  <c:v>336.04500000000002</c:v>
                </c:pt>
                <c:pt idx="2405">
                  <c:v>333.46100000000001</c:v>
                </c:pt>
                <c:pt idx="2406">
                  <c:v>330.911</c:v>
                </c:pt>
                <c:pt idx="2407">
                  <c:v>328.39699999999999</c:v>
                </c:pt>
                <c:pt idx="2408">
                  <c:v>325.916</c:v>
                </c:pt>
                <c:pt idx="2409">
                  <c:v>323.46899999999999</c:v>
                </c:pt>
                <c:pt idx="2410">
                  <c:v>321.05599999999998</c:v>
                </c:pt>
                <c:pt idx="2411">
                  <c:v>318.67500000000001</c:v>
                </c:pt>
                <c:pt idx="2412">
                  <c:v>316.327</c:v>
                </c:pt>
                <c:pt idx="2413">
                  <c:v>314.01</c:v>
                </c:pt>
                <c:pt idx="2414">
                  <c:v>311.72500000000002</c:v>
                </c:pt>
                <c:pt idx="2415">
                  <c:v>309.471</c:v>
                </c:pt>
                <c:pt idx="2416">
                  <c:v>307.24799999999999</c:v>
                </c:pt>
                <c:pt idx="2417">
                  <c:v>305.05500000000001</c:v>
                </c:pt>
                <c:pt idx="2418">
                  <c:v>302.892</c:v>
                </c:pt>
                <c:pt idx="2419">
                  <c:v>300.75799999999998</c:v>
                </c:pt>
                <c:pt idx="2420">
                  <c:v>298.65300000000002</c:v>
                </c:pt>
                <c:pt idx="2421">
                  <c:v>296.57799999999997</c:v>
                </c:pt>
                <c:pt idx="2422">
                  <c:v>294.52999999999997</c:v>
                </c:pt>
                <c:pt idx="2423">
                  <c:v>292.51100000000002</c:v>
                </c:pt>
                <c:pt idx="2424">
                  <c:v>290.52</c:v>
                </c:pt>
                <c:pt idx="2425">
                  <c:v>288.55599999999998</c:v>
                </c:pt>
                <c:pt idx="2426">
                  <c:v>286.62</c:v>
                </c:pt>
                <c:pt idx="2427">
                  <c:v>284.70999999999998</c:v>
                </c:pt>
                <c:pt idx="2428">
                  <c:v>282.82799999999997</c:v>
                </c:pt>
                <c:pt idx="2429">
                  <c:v>280.97199999999998</c:v>
                </c:pt>
                <c:pt idx="2430">
                  <c:v>279.142</c:v>
                </c:pt>
                <c:pt idx="2431">
                  <c:v>277.339</c:v>
                </c:pt>
                <c:pt idx="2432">
                  <c:v>275.56099999999998</c:v>
                </c:pt>
                <c:pt idx="2433">
                  <c:v>273.80900000000003</c:v>
                </c:pt>
                <c:pt idx="2434">
                  <c:v>272.084</c:v>
                </c:pt>
                <c:pt idx="2435">
                  <c:v>270.38299999999998</c:v>
                </c:pt>
                <c:pt idx="2436">
                  <c:v>268.709</c:v>
                </c:pt>
                <c:pt idx="2437">
                  <c:v>267.05900000000003</c:v>
                </c:pt>
                <c:pt idx="2438">
                  <c:v>265.435</c:v>
                </c:pt>
                <c:pt idx="2440">
                  <c:v>-1.32188E-5</c:v>
                </c:pt>
                <c:pt idx="2441">
                  <c:v>112.821</c:v>
                </c:pt>
                <c:pt idx="2442">
                  <c:v>221.67699999999999</c:v>
                </c:pt>
                <c:pt idx="2443">
                  <c:v>322.70400000000001</c:v>
                </c:pt>
                <c:pt idx="2444">
                  <c:v>413.041</c:v>
                </c:pt>
                <c:pt idx="2445">
                  <c:v>491.053</c:v>
                </c:pt>
                <c:pt idx="2446">
                  <c:v>556.178</c:v>
                </c:pt>
                <c:pt idx="2447">
                  <c:v>607.66899999999998</c:v>
                </c:pt>
                <c:pt idx="2448">
                  <c:v>642.50599999999997</c:v>
                </c:pt>
                <c:pt idx="2449">
                  <c:v>659.8</c:v>
                </c:pt>
                <c:pt idx="2450">
                  <c:v>670.65499999999997</c:v>
                </c:pt>
                <c:pt idx="2451">
                  <c:v>677.47199999999998</c:v>
                </c:pt>
                <c:pt idx="2452">
                  <c:v>681.11300000000006</c:v>
                </c:pt>
                <c:pt idx="2453">
                  <c:v>682.303</c:v>
                </c:pt>
                <c:pt idx="2454">
                  <c:v>681.62599999999998</c:v>
                </c:pt>
                <c:pt idx="2455">
                  <c:v>679.54200000000003</c:v>
                </c:pt>
                <c:pt idx="2456">
                  <c:v>676.404</c:v>
                </c:pt>
                <c:pt idx="2457">
                  <c:v>672.47900000000004</c:v>
                </c:pt>
                <c:pt idx="2458">
                  <c:v>667.96799999999996</c:v>
                </c:pt>
                <c:pt idx="2459">
                  <c:v>663.02099999999996</c:v>
                </c:pt>
                <c:pt idx="2460">
                  <c:v>657.75199999999995</c:v>
                </c:pt>
                <c:pt idx="2461">
                  <c:v>652.24599999999998</c:v>
                </c:pt>
                <c:pt idx="2462">
                  <c:v>646.56600000000003</c:v>
                </c:pt>
                <c:pt idx="2463">
                  <c:v>640.76099999999997</c:v>
                </c:pt>
                <c:pt idx="2464">
                  <c:v>634.86900000000003</c:v>
                </c:pt>
                <c:pt idx="2465">
                  <c:v>628.91899999999998</c:v>
                </c:pt>
                <c:pt idx="2466">
                  <c:v>622.93299999999999</c:v>
                </c:pt>
                <c:pt idx="2467">
                  <c:v>616.92899999999997</c:v>
                </c:pt>
                <c:pt idx="2468">
                  <c:v>610.923</c:v>
                </c:pt>
                <c:pt idx="2469">
                  <c:v>604.92499999999995</c:v>
                </c:pt>
                <c:pt idx="2470">
                  <c:v>598.94500000000005</c:v>
                </c:pt>
                <c:pt idx="2471">
                  <c:v>592.99099999999999</c:v>
                </c:pt>
                <c:pt idx="2472">
                  <c:v>587.06899999999996</c:v>
                </c:pt>
                <c:pt idx="2473">
                  <c:v>581.18499999999995</c:v>
                </c:pt>
                <c:pt idx="2474">
                  <c:v>575.34299999999996</c:v>
                </c:pt>
                <c:pt idx="2475">
                  <c:v>569.54700000000003</c:v>
                </c:pt>
                <c:pt idx="2476">
                  <c:v>563.80100000000004</c:v>
                </c:pt>
                <c:pt idx="2477">
                  <c:v>558.10699999999997</c:v>
                </c:pt>
                <c:pt idx="2478">
                  <c:v>552.46699999999998</c:v>
                </c:pt>
                <c:pt idx="2479">
                  <c:v>546.88499999999999</c:v>
                </c:pt>
                <c:pt idx="2480">
                  <c:v>541.36099999999999</c:v>
                </c:pt>
                <c:pt idx="2481">
                  <c:v>535.89700000000005</c:v>
                </c:pt>
                <c:pt idx="2482">
                  <c:v>530.49400000000003</c:v>
                </c:pt>
                <c:pt idx="2483">
                  <c:v>525.15300000000002</c:v>
                </c:pt>
                <c:pt idx="2484">
                  <c:v>519.87599999999998</c:v>
                </c:pt>
                <c:pt idx="2485">
                  <c:v>514.66200000000003</c:v>
                </c:pt>
                <c:pt idx="2486">
                  <c:v>509.512</c:v>
                </c:pt>
                <c:pt idx="2487">
                  <c:v>504.42700000000002</c:v>
                </c:pt>
                <c:pt idx="2488">
                  <c:v>499.40699999999998</c:v>
                </c:pt>
                <c:pt idx="2489">
                  <c:v>494.45100000000002</c:v>
                </c:pt>
                <c:pt idx="2490">
                  <c:v>489.56</c:v>
                </c:pt>
                <c:pt idx="2491">
                  <c:v>484.733</c:v>
                </c:pt>
                <c:pt idx="2492">
                  <c:v>479.971</c:v>
                </c:pt>
                <c:pt idx="2493">
                  <c:v>475.27300000000002</c:v>
                </c:pt>
                <c:pt idx="2494">
                  <c:v>470.63799999999998</c:v>
                </c:pt>
                <c:pt idx="2495">
                  <c:v>466.06700000000001</c:v>
                </c:pt>
                <c:pt idx="2496">
                  <c:v>461.55799999999999</c:v>
                </c:pt>
                <c:pt idx="2497">
                  <c:v>457.11200000000002</c:v>
                </c:pt>
                <c:pt idx="2498">
                  <c:v>452.72800000000001</c:v>
                </c:pt>
                <c:pt idx="2499">
                  <c:v>448.40499999999997</c:v>
                </c:pt>
                <c:pt idx="2500">
                  <c:v>444.142</c:v>
                </c:pt>
                <c:pt idx="2501">
                  <c:v>439.93900000000002</c:v>
                </c:pt>
                <c:pt idx="2502">
                  <c:v>435.79599999999999</c:v>
                </c:pt>
                <c:pt idx="2503">
                  <c:v>431.71100000000001</c:v>
                </c:pt>
                <c:pt idx="2504">
                  <c:v>427.68400000000003</c:v>
                </c:pt>
                <c:pt idx="2505">
                  <c:v>423.714</c:v>
                </c:pt>
                <c:pt idx="2506">
                  <c:v>419.80099999999999</c:v>
                </c:pt>
                <c:pt idx="2507">
                  <c:v>415.94299999999998</c:v>
                </c:pt>
                <c:pt idx="2508">
                  <c:v>412.14100000000002</c:v>
                </c:pt>
                <c:pt idx="2509">
                  <c:v>408.39299999999997</c:v>
                </c:pt>
                <c:pt idx="2510">
                  <c:v>404.69799999999998</c:v>
                </c:pt>
                <c:pt idx="2511">
                  <c:v>401.05700000000002</c:v>
                </c:pt>
                <c:pt idx="2512">
                  <c:v>397.46800000000002</c:v>
                </c:pt>
                <c:pt idx="2513">
                  <c:v>393.93</c:v>
                </c:pt>
                <c:pt idx="2514">
                  <c:v>390.44299999999998</c:v>
                </c:pt>
                <c:pt idx="2515">
                  <c:v>387.00599999999997</c:v>
                </c:pt>
                <c:pt idx="2516">
                  <c:v>383.61900000000003</c:v>
                </c:pt>
                <c:pt idx="2517">
                  <c:v>380.28100000000001</c:v>
                </c:pt>
                <c:pt idx="2518">
                  <c:v>376.99099999999999</c:v>
                </c:pt>
                <c:pt idx="2519">
                  <c:v>373.74799999999999</c:v>
                </c:pt>
                <c:pt idx="2520">
                  <c:v>370.55200000000002</c:v>
                </c:pt>
                <c:pt idx="2521">
                  <c:v>367.40300000000002</c:v>
                </c:pt>
                <c:pt idx="2522">
                  <c:v>364.29899999999998</c:v>
                </c:pt>
                <c:pt idx="2523">
                  <c:v>361.24</c:v>
                </c:pt>
                <c:pt idx="2524">
                  <c:v>358.22500000000002</c:v>
                </c:pt>
                <c:pt idx="2525">
                  <c:v>355.25400000000002</c:v>
                </c:pt>
                <c:pt idx="2526">
                  <c:v>352.327</c:v>
                </c:pt>
                <c:pt idx="2527">
                  <c:v>349.44200000000001</c:v>
                </c:pt>
                <c:pt idx="2528">
                  <c:v>346.59899999999999</c:v>
                </c:pt>
                <c:pt idx="2529">
                  <c:v>343.79700000000003</c:v>
                </c:pt>
                <c:pt idx="2530">
                  <c:v>341.03699999999998</c:v>
                </c:pt>
                <c:pt idx="2531">
                  <c:v>338.31700000000001</c:v>
                </c:pt>
                <c:pt idx="2532">
                  <c:v>335.637</c:v>
                </c:pt>
                <c:pt idx="2533">
                  <c:v>332.99599999999998</c:v>
                </c:pt>
                <c:pt idx="2534">
                  <c:v>330.39499999999998</c:v>
                </c:pt>
                <c:pt idx="2535">
                  <c:v>327.83199999999999</c:v>
                </c:pt>
                <c:pt idx="2536">
                  <c:v>325.30700000000002</c:v>
                </c:pt>
                <c:pt idx="2537">
                  <c:v>322.82</c:v>
                </c:pt>
                <c:pt idx="2538">
                  <c:v>320.37099999999998</c:v>
                </c:pt>
                <c:pt idx="2539">
                  <c:v>317.95800000000003</c:v>
                </c:pt>
                <c:pt idx="2540">
                  <c:v>315.58100000000002</c:v>
                </c:pt>
                <c:pt idx="2541">
                  <c:v>313.24099999999999</c:v>
                </c:pt>
                <c:pt idx="2542">
                  <c:v>310.93700000000001</c:v>
                </c:pt>
                <c:pt idx="2543">
                  <c:v>308.66899999999998</c:v>
                </c:pt>
                <c:pt idx="2544">
                  <c:v>306.435</c:v>
                </c:pt>
                <c:pt idx="2545">
                  <c:v>304.23700000000002</c:v>
                </c:pt>
                <c:pt idx="2546">
                  <c:v>302.07400000000001</c:v>
                </c:pt>
                <c:pt idx="2547">
                  <c:v>299.94600000000003</c:v>
                </c:pt>
                <c:pt idx="2548">
                  <c:v>297.85199999999998</c:v>
                </c:pt>
                <c:pt idx="2549">
                  <c:v>295.79199999999997</c:v>
                </c:pt>
                <c:pt idx="2550">
                  <c:v>293.767</c:v>
                </c:pt>
                <c:pt idx="2551">
                  <c:v>291.77600000000001</c:v>
                </c:pt>
                <c:pt idx="2552">
                  <c:v>289.82</c:v>
                </c:pt>
                <c:pt idx="2553">
                  <c:v>287.89800000000002</c:v>
                </c:pt>
                <c:pt idx="2554">
                  <c:v>286.01100000000002</c:v>
                </c:pt>
                <c:pt idx="2555">
                  <c:v>284.15800000000002</c:v>
                </c:pt>
                <c:pt idx="2556">
                  <c:v>282.33999999999997</c:v>
                </c:pt>
                <c:pt idx="2557">
                  <c:v>280.55700000000002</c:v>
                </c:pt>
                <c:pt idx="2558">
                  <c:v>278.80900000000003</c:v>
                </c:pt>
                <c:pt idx="2559">
                  <c:v>277.09699999999998</c:v>
                </c:pt>
                <c:pt idx="2560">
                  <c:v>275.42099999999999</c:v>
                </c:pt>
                <c:pt idx="2562">
                  <c:v>-6.6777299999999998E-3</c:v>
                </c:pt>
                <c:pt idx="2563">
                  <c:v>112.64400000000001</c:v>
                </c:pt>
                <c:pt idx="2564">
                  <c:v>221.69399999999999</c:v>
                </c:pt>
                <c:pt idx="2565">
                  <c:v>323.51900000000001</c:v>
                </c:pt>
                <c:pt idx="2566">
                  <c:v>415.38099999999997</c:v>
                </c:pt>
                <c:pt idx="2567">
                  <c:v>495.64800000000002</c:v>
                </c:pt>
                <c:pt idx="2568">
                  <c:v>563.75099999999998</c:v>
                </c:pt>
                <c:pt idx="2569">
                  <c:v>619.81899999999996</c:v>
                </c:pt>
                <c:pt idx="2570">
                  <c:v>663.37599999999998</c:v>
                </c:pt>
                <c:pt idx="2571">
                  <c:v>691.64499999999998</c:v>
                </c:pt>
                <c:pt idx="2572">
                  <c:v>705.72400000000005</c:v>
                </c:pt>
                <c:pt idx="2573">
                  <c:v>714.72900000000004</c:v>
                </c:pt>
                <c:pt idx="2574">
                  <c:v>720.22900000000004</c:v>
                </c:pt>
                <c:pt idx="2575">
                  <c:v>722.95600000000002</c:v>
                </c:pt>
                <c:pt idx="2576">
                  <c:v>723.51400000000001</c:v>
                </c:pt>
                <c:pt idx="2577">
                  <c:v>722.39499999999998</c:v>
                </c:pt>
                <c:pt idx="2578">
                  <c:v>719.98299999999995</c:v>
                </c:pt>
                <c:pt idx="2579">
                  <c:v>716.58</c:v>
                </c:pt>
                <c:pt idx="2580">
                  <c:v>712.41800000000001</c:v>
                </c:pt>
                <c:pt idx="2581">
                  <c:v>707.67200000000003</c:v>
                </c:pt>
                <c:pt idx="2582">
                  <c:v>702.48099999999999</c:v>
                </c:pt>
                <c:pt idx="2583">
                  <c:v>696.947</c:v>
                </c:pt>
                <c:pt idx="2584">
                  <c:v>691.15200000000004</c:v>
                </c:pt>
                <c:pt idx="2585">
                  <c:v>685.15899999999999</c:v>
                </c:pt>
                <c:pt idx="2586">
                  <c:v>679.01599999999996</c:v>
                </c:pt>
                <c:pt idx="2587">
                  <c:v>672.76300000000003</c:v>
                </c:pt>
                <c:pt idx="2588">
                  <c:v>666.43</c:v>
                </c:pt>
                <c:pt idx="2589">
                  <c:v>660.04100000000005</c:v>
                </c:pt>
                <c:pt idx="2590">
                  <c:v>653.61699999999996</c:v>
                </c:pt>
                <c:pt idx="2591">
                  <c:v>647.17499999999995</c:v>
                </c:pt>
                <c:pt idx="2592">
                  <c:v>640.72699999999998</c:v>
                </c:pt>
                <c:pt idx="2593">
                  <c:v>634.28499999999997</c:v>
                </c:pt>
                <c:pt idx="2594">
                  <c:v>627.85799999999995</c:v>
                </c:pt>
                <c:pt idx="2595">
                  <c:v>621.45399999999995</c:v>
                </c:pt>
                <c:pt idx="2596">
                  <c:v>615.08000000000004</c:v>
                </c:pt>
                <c:pt idx="2597">
                  <c:v>608.74099999999999</c:v>
                </c:pt>
                <c:pt idx="2598">
                  <c:v>602.44200000000001</c:v>
                </c:pt>
                <c:pt idx="2599">
                  <c:v>596.18899999999996</c:v>
                </c:pt>
                <c:pt idx="2600">
                  <c:v>589.98299999999995</c:v>
                </c:pt>
                <c:pt idx="2601">
                  <c:v>583.83000000000004</c:v>
                </c:pt>
                <c:pt idx="2602">
                  <c:v>577.73099999999999</c:v>
                </c:pt>
                <c:pt idx="2603">
                  <c:v>571.68899999999996</c:v>
                </c:pt>
                <c:pt idx="2604">
                  <c:v>565.70600000000002</c:v>
                </c:pt>
                <c:pt idx="2605">
                  <c:v>559.78499999999997</c:v>
                </c:pt>
                <c:pt idx="2606">
                  <c:v>553.92600000000004</c:v>
                </c:pt>
                <c:pt idx="2607">
                  <c:v>548.13099999999997</c:v>
                </c:pt>
                <c:pt idx="2608">
                  <c:v>542.40200000000004</c:v>
                </c:pt>
                <c:pt idx="2609">
                  <c:v>536.73900000000003</c:v>
                </c:pt>
                <c:pt idx="2610">
                  <c:v>531.14300000000003</c:v>
                </c:pt>
                <c:pt idx="2611">
                  <c:v>525.61500000000001</c:v>
                </c:pt>
                <c:pt idx="2612">
                  <c:v>520.15499999999997</c:v>
                </c:pt>
                <c:pt idx="2613">
                  <c:v>514.76400000000001</c:v>
                </c:pt>
                <c:pt idx="2614">
                  <c:v>509.44200000000001</c:v>
                </c:pt>
                <c:pt idx="2615">
                  <c:v>504.18799999999999</c:v>
                </c:pt>
                <c:pt idx="2616">
                  <c:v>499.00400000000002</c:v>
                </c:pt>
                <c:pt idx="2617">
                  <c:v>493.88799999999998</c:v>
                </c:pt>
                <c:pt idx="2618">
                  <c:v>488.84100000000001</c:v>
                </c:pt>
                <c:pt idx="2619">
                  <c:v>483.863</c:v>
                </c:pt>
                <c:pt idx="2620">
                  <c:v>478.952</c:v>
                </c:pt>
                <c:pt idx="2621">
                  <c:v>474.11</c:v>
                </c:pt>
                <c:pt idx="2622">
                  <c:v>469.33499999999998</c:v>
                </c:pt>
                <c:pt idx="2623">
                  <c:v>464.62599999999998</c:v>
                </c:pt>
                <c:pt idx="2624">
                  <c:v>459.98500000000001</c:v>
                </c:pt>
                <c:pt idx="2625">
                  <c:v>455.40899999999999</c:v>
                </c:pt>
                <c:pt idx="2626">
                  <c:v>450.89800000000002</c:v>
                </c:pt>
                <c:pt idx="2627">
                  <c:v>446.45299999999997</c:v>
                </c:pt>
                <c:pt idx="2628">
                  <c:v>442.07100000000003</c:v>
                </c:pt>
                <c:pt idx="2629">
                  <c:v>437.75400000000002</c:v>
                </c:pt>
                <c:pt idx="2630">
                  <c:v>433.49900000000002</c:v>
                </c:pt>
                <c:pt idx="2631">
                  <c:v>429.30700000000002</c:v>
                </c:pt>
                <c:pt idx="2632">
                  <c:v>425.17599999999999</c:v>
                </c:pt>
                <c:pt idx="2633">
                  <c:v>421.10599999999999</c:v>
                </c:pt>
                <c:pt idx="2634">
                  <c:v>417.09699999999998</c:v>
                </c:pt>
                <c:pt idx="2635">
                  <c:v>413.14800000000002</c:v>
                </c:pt>
                <c:pt idx="2636">
                  <c:v>409.25700000000001</c:v>
                </c:pt>
                <c:pt idx="2637">
                  <c:v>405.42599999999999</c:v>
                </c:pt>
                <c:pt idx="2638">
                  <c:v>401.65100000000001</c:v>
                </c:pt>
                <c:pt idx="2639">
                  <c:v>397.935</c:v>
                </c:pt>
                <c:pt idx="2640">
                  <c:v>394.274</c:v>
                </c:pt>
                <c:pt idx="2641">
                  <c:v>390.67</c:v>
                </c:pt>
                <c:pt idx="2642">
                  <c:v>387.12</c:v>
                </c:pt>
                <c:pt idx="2643">
                  <c:v>383.625</c:v>
                </c:pt>
                <c:pt idx="2644">
                  <c:v>380.185</c:v>
                </c:pt>
                <c:pt idx="2645">
                  <c:v>376.79700000000003</c:v>
                </c:pt>
                <c:pt idx="2646">
                  <c:v>373.46199999999999</c:v>
                </c:pt>
                <c:pt idx="2647">
                  <c:v>370.18</c:v>
                </c:pt>
                <c:pt idx="2648">
                  <c:v>366.94900000000001</c:v>
                </c:pt>
                <c:pt idx="2649">
                  <c:v>363.76900000000001</c:v>
                </c:pt>
                <c:pt idx="2650">
                  <c:v>360.63900000000001</c:v>
                </c:pt>
                <c:pt idx="2651">
                  <c:v>357.55900000000003</c:v>
                </c:pt>
                <c:pt idx="2652">
                  <c:v>354.529</c:v>
                </c:pt>
                <c:pt idx="2653">
                  <c:v>351.548</c:v>
                </c:pt>
                <c:pt idx="2654">
                  <c:v>348.61500000000001</c:v>
                </c:pt>
                <c:pt idx="2655">
                  <c:v>345.73</c:v>
                </c:pt>
                <c:pt idx="2656">
                  <c:v>342.892</c:v>
                </c:pt>
                <c:pt idx="2657">
                  <c:v>340.10199999999998</c:v>
                </c:pt>
                <c:pt idx="2658">
                  <c:v>337.35899999999998</c:v>
                </c:pt>
                <c:pt idx="2659">
                  <c:v>334.66199999999998</c:v>
                </c:pt>
                <c:pt idx="2660">
                  <c:v>332.012</c:v>
                </c:pt>
                <c:pt idx="2661">
                  <c:v>329.40699999999998</c:v>
                </c:pt>
                <c:pt idx="2662">
                  <c:v>326.84800000000001</c:v>
                </c:pt>
                <c:pt idx="2663">
                  <c:v>324.33499999999998</c:v>
                </c:pt>
                <c:pt idx="2664">
                  <c:v>321.86799999999999</c:v>
                </c:pt>
                <c:pt idx="2665">
                  <c:v>319.44600000000003</c:v>
                </c:pt>
                <c:pt idx="2666">
                  <c:v>317.07</c:v>
                </c:pt>
                <c:pt idx="2667">
                  <c:v>314.73899999999998</c:v>
                </c:pt>
                <c:pt idx="2668">
                  <c:v>312.45400000000001</c:v>
                </c:pt>
                <c:pt idx="2669">
                  <c:v>310.21499999999997</c:v>
                </c:pt>
                <c:pt idx="2670">
                  <c:v>308.02199999999999</c:v>
                </c:pt>
                <c:pt idx="2671">
                  <c:v>305.87599999999998</c:v>
                </c:pt>
                <c:pt idx="2672">
                  <c:v>303.77600000000001</c:v>
                </c:pt>
                <c:pt idx="2673">
                  <c:v>301.72399999999999</c:v>
                </c:pt>
                <c:pt idx="2674">
                  <c:v>299.72000000000003</c:v>
                </c:pt>
                <c:pt idx="2675">
                  <c:v>297.76499999999999</c:v>
                </c:pt>
                <c:pt idx="2676">
                  <c:v>295.858</c:v>
                </c:pt>
                <c:pt idx="2677">
                  <c:v>294</c:v>
                </c:pt>
                <c:pt idx="2678">
                  <c:v>292.19299999999998</c:v>
                </c:pt>
                <c:pt idx="2679">
                  <c:v>290.43599999999998</c:v>
                </c:pt>
                <c:pt idx="2680">
                  <c:v>288.73099999999999</c:v>
                </c:pt>
                <c:pt idx="2681">
                  <c:v>287.07600000000002</c:v>
                </c:pt>
                <c:pt idx="2682">
                  <c:v>285.47199999999998</c:v>
                </c:pt>
                <c:pt idx="2684">
                  <c:v>-4.9975899999999998</c:v>
                </c:pt>
                <c:pt idx="2685">
                  <c:v>112.17100000000001</c:v>
                </c:pt>
                <c:pt idx="2686">
                  <c:v>221.25</c:v>
                </c:pt>
                <c:pt idx="2687">
                  <c:v>323.31200000000001</c:v>
                </c:pt>
                <c:pt idx="2688">
                  <c:v>415.95699999999999</c:v>
                </c:pt>
                <c:pt idx="2689">
                  <c:v>497.65499999999997</c:v>
                </c:pt>
                <c:pt idx="2690">
                  <c:v>567.81500000000005</c:v>
                </c:pt>
                <c:pt idx="2691">
                  <c:v>626.62099999999998</c:v>
                </c:pt>
                <c:pt idx="2692">
                  <c:v>674.56500000000005</c:v>
                </c:pt>
                <c:pt idx="2693">
                  <c:v>711.26</c:v>
                </c:pt>
                <c:pt idx="2694">
                  <c:v>734.11900000000003</c:v>
                </c:pt>
                <c:pt idx="2695">
                  <c:v>745.71799999999996</c:v>
                </c:pt>
                <c:pt idx="2696">
                  <c:v>753.21299999999997</c:v>
                </c:pt>
                <c:pt idx="2697">
                  <c:v>757.68</c:v>
                </c:pt>
                <c:pt idx="2698">
                  <c:v>759.726</c:v>
                </c:pt>
                <c:pt idx="2699">
                  <c:v>759.85299999999995</c:v>
                </c:pt>
                <c:pt idx="2700">
                  <c:v>758.46600000000001</c:v>
                </c:pt>
                <c:pt idx="2701">
                  <c:v>755.88699999999994</c:v>
                </c:pt>
                <c:pt idx="2702">
                  <c:v>752.37099999999998</c:v>
                </c:pt>
                <c:pt idx="2703">
                  <c:v>748.11599999999999</c:v>
                </c:pt>
                <c:pt idx="2704">
                  <c:v>743.27800000000002</c:v>
                </c:pt>
                <c:pt idx="2705">
                  <c:v>737.98</c:v>
                </c:pt>
                <c:pt idx="2706">
                  <c:v>732.31600000000003</c:v>
                </c:pt>
                <c:pt idx="2707">
                  <c:v>726.36300000000006</c:v>
                </c:pt>
                <c:pt idx="2708">
                  <c:v>720.18100000000004</c:v>
                </c:pt>
                <c:pt idx="2709">
                  <c:v>713.82</c:v>
                </c:pt>
                <c:pt idx="2710">
                  <c:v>707.31899999999996</c:v>
                </c:pt>
                <c:pt idx="2711">
                  <c:v>700.71</c:v>
                </c:pt>
                <c:pt idx="2712">
                  <c:v>694.02</c:v>
                </c:pt>
                <c:pt idx="2713">
                  <c:v>687.27</c:v>
                </c:pt>
                <c:pt idx="2714">
                  <c:v>680.48</c:v>
                </c:pt>
                <c:pt idx="2715">
                  <c:v>673.66499999999996</c:v>
                </c:pt>
                <c:pt idx="2716">
                  <c:v>666.83699999999999</c:v>
                </c:pt>
                <c:pt idx="2717">
                  <c:v>660.00800000000004</c:v>
                </c:pt>
                <c:pt idx="2718">
                  <c:v>653.18799999999999</c:v>
                </c:pt>
                <c:pt idx="2719">
                  <c:v>646.38400000000001</c:v>
                </c:pt>
                <c:pt idx="2720">
                  <c:v>639.60299999999995</c:v>
                </c:pt>
                <c:pt idx="2721">
                  <c:v>632.85299999999995</c:v>
                </c:pt>
                <c:pt idx="2722">
                  <c:v>626.13800000000003</c:v>
                </c:pt>
                <c:pt idx="2723">
                  <c:v>619.46299999999997</c:v>
                </c:pt>
                <c:pt idx="2724">
                  <c:v>612.83199999999999</c:v>
                </c:pt>
                <c:pt idx="2725">
                  <c:v>606.25</c:v>
                </c:pt>
                <c:pt idx="2726">
                  <c:v>599.72</c:v>
                </c:pt>
                <c:pt idx="2727">
                  <c:v>593.24400000000003</c:v>
                </c:pt>
                <c:pt idx="2728">
                  <c:v>586.827</c:v>
                </c:pt>
                <c:pt idx="2729">
                  <c:v>580.46900000000005</c:v>
                </c:pt>
                <c:pt idx="2730">
                  <c:v>574.17399999999998</c:v>
                </c:pt>
                <c:pt idx="2731">
                  <c:v>567.94299999999998</c:v>
                </c:pt>
                <c:pt idx="2732">
                  <c:v>561.77800000000002</c:v>
                </c:pt>
                <c:pt idx="2733">
                  <c:v>555.67999999999995</c:v>
                </c:pt>
                <c:pt idx="2734">
                  <c:v>549.65099999999995</c:v>
                </c:pt>
                <c:pt idx="2735">
                  <c:v>543.69200000000001</c:v>
                </c:pt>
                <c:pt idx="2736">
                  <c:v>537.80399999999997</c:v>
                </c:pt>
                <c:pt idx="2737">
                  <c:v>531.98699999999997</c:v>
                </c:pt>
                <c:pt idx="2738">
                  <c:v>526.24199999999996</c:v>
                </c:pt>
                <c:pt idx="2739">
                  <c:v>520.57000000000005</c:v>
                </c:pt>
                <c:pt idx="2740">
                  <c:v>514.971</c:v>
                </c:pt>
                <c:pt idx="2741">
                  <c:v>509.44499999999999</c:v>
                </c:pt>
                <c:pt idx="2742">
                  <c:v>503.99200000000002</c:v>
                </c:pt>
                <c:pt idx="2743">
                  <c:v>498.613</c:v>
                </c:pt>
                <c:pt idx="2744">
                  <c:v>493.30799999999999</c:v>
                </c:pt>
                <c:pt idx="2745">
                  <c:v>488.07600000000002</c:v>
                </c:pt>
                <c:pt idx="2746">
                  <c:v>482.91699999999997</c:v>
                </c:pt>
                <c:pt idx="2747">
                  <c:v>477.83100000000002</c:v>
                </c:pt>
                <c:pt idx="2748">
                  <c:v>472.81799999999998</c:v>
                </c:pt>
                <c:pt idx="2749">
                  <c:v>467.87799999999999</c:v>
                </c:pt>
                <c:pt idx="2750">
                  <c:v>463.01</c:v>
                </c:pt>
                <c:pt idx="2751">
                  <c:v>458.214</c:v>
                </c:pt>
                <c:pt idx="2752">
                  <c:v>453.48899999999998</c:v>
                </c:pt>
                <c:pt idx="2753">
                  <c:v>448.83600000000001</c:v>
                </c:pt>
                <c:pt idx="2754">
                  <c:v>444.25299999999999</c:v>
                </c:pt>
                <c:pt idx="2755">
                  <c:v>439.74</c:v>
                </c:pt>
                <c:pt idx="2756">
                  <c:v>435.29700000000003</c:v>
                </c:pt>
                <c:pt idx="2757">
                  <c:v>430.923</c:v>
                </c:pt>
                <c:pt idx="2758">
                  <c:v>426.61799999999999</c:v>
                </c:pt>
                <c:pt idx="2759">
                  <c:v>422.38</c:v>
                </c:pt>
                <c:pt idx="2760">
                  <c:v>418.21</c:v>
                </c:pt>
                <c:pt idx="2761">
                  <c:v>414.10700000000003</c:v>
                </c:pt>
                <c:pt idx="2762">
                  <c:v>410.07100000000003</c:v>
                </c:pt>
                <c:pt idx="2763">
                  <c:v>406.1</c:v>
                </c:pt>
                <c:pt idx="2764">
                  <c:v>402.19499999999999</c:v>
                </c:pt>
                <c:pt idx="2765">
                  <c:v>398.35399999999998</c:v>
                </c:pt>
                <c:pt idx="2766">
                  <c:v>394.57799999999997</c:v>
                </c:pt>
                <c:pt idx="2767">
                  <c:v>390.86500000000001</c:v>
                </c:pt>
                <c:pt idx="2768">
                  <c:v>387.21499999999997</c:v>
                </c:pt>
                <c:pt idx="2769">
                  <c:v>383.62700000000001</c:v>
                </c:pt>
                <c:pt idx="2770">
                  <c:v>380.10199999999998</c:v>
                </c:pt>
                <c:pt idx="2771">
                  <c:v>376.63799999999998</c:v>
                </c:pt>
                <c:pt idx="2772">
                  <c:v>373.23599999999999</c:v>
                </c:pt>
                <c:pt idx="2773">
                  <c:v>369.89400000000001</c:v>
                </c:pt>
                <c:pt idx="2774">
                  <c:v>366.613</c:v>
                </c:pt>
                <c:pt idx="2775">
                  <c:v>363.39100000000002</c:v>
                </c:pt>
                <c:pt idx="2776">
                  <c:v>360.22899999999998</c:v>
                </c:pt>
                <c:pt idx="2777">
                  <c:v>357.12700000000001</c:v>
                </c:pt>
                <c:pt idx="2778">
                  <c:v>354.084</c:v>
                </c:pt>
                <c:pt idx="2779">
                  <c:v>351.1</c:v>
                </c:pt>
                <c:pt idx="2780">
                  <c:v>348.17599999999999</c:v>
                </c:pt>
                <c:pt idx="2781">
                  <c:v>345.31</c:v>
                </c:pt>
                <c:pt idx="2782">
                  <c:v>342.50400000000002</c:v>
                </c:pt>
                <c:pt idx="2783">
                  <c:v>339.75700000000001</c:v>
                </c:pt>
                <c:pt idx="2784">
                  <c:v>337.07</c:v>
                </c:pt>
                <c:pt idx="2785">
                  <c:v>334.44299999999998</c:v>
                </c:pt>
                <c:pt idx="2786">
                  <c:v>331.87599999999998</c:v>
                </c:pt>
                <c:pt idx="2787">
                  <c:v>329.37</c:v>
                </c:pt>
                <c:pt idx="2788">
                  <c:v>326.92599999999999</c:v>
                </c:pt>
                <c:pt idx="2789">
                  <c:v>324.54399999999998</c:v>
                </c:pt>
                <c:pt idx="2790">
                  <c:v>322.22500000000002</c:v>
                </c:pt>
                <c:pt idx="2791">
                  <c:v>319.97000000000003</c:v>
                </c:pt>
                <c:pt idx="2792">
                  <c:v>317.779</c:v>
                </c:pt>
                <c:pt idx="2793">
                  <c:v>315.65199999999999</c:v>
                </c:pt>
                <c:pt idx="2794">
                  <c:v>313.59199999999998</c:v>
                </c:pt>
                <c:pt idx="2795">
                  <c:v>311.596</c:v>
                </c:pt>
                <c:pt idx="2796">
                  <c:v>309.66699999999997</c:v>
                </c:pt>
                <c:pt idx="2797">
                  <c:v>307.80399999999997</c:v>
                </c:pt>
                <c:pt idx="2798">
                  <c:v>306.00599999999997</c:v>
                </c:pt>
                <c:pt idx="2799">
                  <c:v>304.27199999999999</c:v>
                </c:pt>
                <c:pt idx="2800">
                  <c:v>302.60199999999998</c:v>
                </c:pt>
                <c:pt idx="2801">
                  <c:v>300.99400000000003</c:v>
                </c:pt>
                <c:pt idx="2802">
                  <c:v>299.44600000000003</c:v>
                </c:pt>
                <c:pt idx="2803">
                  <c:v>297.95600000000002</c:v>
                </c:pt>
                <c:pt idx="2804">
                  <c:v>296.52100000000002</c:v>
                </c:pt>
                <c:pt idx="2806">
                  <c:v>-33.540900000000001</c:v>
                </c:pt>
                <c:pt idx="2807">
                  <c:v>103.28400000000001</c:v>
                </c:pt>
                <c:pt idx="2808">
                  <c:v>216.43899999999999</c:v>
                </c:pt>
                <c:pt idx="2809">
                  <c:v>321.33800000000002</c:v>
                </c:pt>
                <c:pt idx="2810">
                  <c:v>415.26</c:v>
                </c:pt>
                <c:pt idx="2811">
                  <c:v>497.827</c:v>
                </c:pt>
                <c:pt idx="2812">
                  <c:v>569.28599999999994</c:v>
                </c:pt>
                <c:pt idx="2813">
                  <c:v>629.91300000000001</c:v>
                </c:pt>
                <c:pt idx="2814">
                  <c:v>680.34699999999998</c:v>
                </c:pt>
                <c:pt idx="2815">
                  <c:v>721.2</c:v>
                </c:pt>
                <c:pt idx="2816">
                  <c:v>752.053</c:v>
                </c:pt>
                <c:pt idx="2817">
                  <c:v>770.53099999999995</c:v>
                </c:pt>
                <c:pt idx="2818">
                  <c:v>780.20100000000002</c:v>
                </c:pt>
                <c:pt idx="2819">
                  <c:v>786.49300000000005</c:v>
                </c:pt>
                <c:pt idx="2820">
                  <c:v>790.17600000000004</c:v>
                </c:pt>
                <c:pt idx="2821">
                  <c:v>791.74900000000002</c:v>
                </c:pt>
                <c:pt idx="2822">
                  <c:v>791.62</c:v>
                </c:pt>
                <c:pt idx="2823">
                  <c:v>790.12199999999996</c:v>
                </c:pt>
                <c:pt idx="2824">
                  <c:v>787.52200000000005</c:v>
                </c:pt>
                <c:pt idx="2825">
                  <c:v>784.03099999999995</c:v>
                </c:pt>
                <c:pt idx="2826">
                  <c:v>779.82100000000003</c:v>
                </c:pt>
                <c:pt idx="2827">
                  <c:v>775.02499999999998</c:v>
                </c:pt>
                <c:pt idx="2828">
                  <c:v>769.75099999999998</c:v>
                </c:pt>
                <c:pt idx="2829">
                  <c:v>764.08699999999999</c:v>
                </c:pt>
                <c:pt idx="2830">
                  <c:v>758.10199999999998</c:v>
                </c:pt>
                <c:pt idx="2831">
                  <c:v>751.85599999999999</c:v>
                </c:pt>
                <c:pt idx="2832">
                  <c:v>745.39499999999998</c:v>
                </c:pt>
                <c:pt idx="2833">
                  <c:v>738.75900000000001</c:v>
                </c:pt>
                <c:pt idx="2834">
                  <c:v>731.98199999999997</c:v>
                </c:pt>
                <c:pt idx="2835">
                  <c:v>725.09199999999998</c:v>
                </c:pt>
                <c:pt idx="2836">
                  <c:v>718.11199999999997</c:v>
                </c:pt>
                <c:pt idx="2837">
                  <c:v>711.06299999999999</c:v>
                </c:pt>
                <c:pt idx="2838">
                  <c:v>703.96400000000006</c:v>
                </c:pt>
                <c:pt idx="2839">
                  <c:v>696.82799999999997</c:v>
                </c:pt>
                <c:pt idx="2840">
                  <c:v>689.66800000000001</c:v>
                </c:pt>
                <c:pt idx="2841">
                  <c:v>682.49699999999996</c:v>
                </c:pt>
                <c:pt idx="2842">
                  <c:v>675.32399999999996</c:v>
                </c:pt>
                <c:pt idx="2843">
                  <c:v>668.15700000000004</c:v>
                </c:pt>
                <c:pt idx="2844">
                  <c:v>661.005</c:v>
                </c:pt>
                <c:pt idx="2845">
                  <c:v>653.87300000000005</c:v>
                </c:pt>
                <c:pt idx="2846">
                  <c:v>646.76900000000001</c:v>
                </c:pt>
                <c:pt idx="2847">
                  <c:v>639.69799999999998</c:v>
                </c:pt>
                <c:pt idx="2848">
                  <c:v>632.66399999999999</c:v>
                </c:pt>
                <c:pt idx="2849">
                  <c:v>625.673</c:v>
                </c:pt>
                <c:pt idx="2850">
                  <c:v>618.72799999999995</c:v>
                </c:pt>
                <c:pt idx="2851">
                  <c:v>611.83399999999995</c:v>
                </c:pt>
                <c:pt idx="2852">
                  <c:v>604.99400000000003</c:v>
                </c:pt>
                <c:pt idx="2853">
                  <c:v>598.21100000000001</c:v>
                </c:pt>
                <c:pt idx="2854">
                  <c:v>591.48699999999997</c:v>
                </c:pt>
                <c:pt idx="2855">
                  <c:v>584.827</c:v>
                </c:pt>
                <c:pt idx="2856">
                  <c:v>578.23099999999999</c:v>
                </c:pt>
                <c:pt idx="2857">
                  <c:v>571.702</c:v>
                </c:pt>
                <c:pt idx="2858">
                  <c:v>565.24199999999996</c:v>
                </c:pt>
                <c:pt idx="2859">
                  <c:v>558.85299999999995</c:v>
                </c:pt>
                <c:pt idx="2860">
                  <c:v>552.53700000000003</c:v>
                </c:pt>
                <c:pt idx="2861">
                  <c:v>546.29399999999998</c:v>
                </c:pt>
                <c:pt idx="2862">
                  <c:v>540.125</c:v>
                </c:pt>
                <c:pt idx="2863">
                  <c:v>534.03300000000002</c:v>
                </c:pt>
                <c:pt idx="2864">
                  <c:v>528.01800000000003</c:v>
                </c:pt>
                <c:pt idx="2865">
                  <c:v>522.08000000000004</c:v>
                </c:pt>
                <c:pt idx="2866">
                  <c:v>516.22199999999998</c:v>
                </c:pt>
                <c:pt idx="2867">
                  <c:v>510.44200000000001</c:v>
                </c:pt>
                <c:pt idx="2868">
                  <c:v>504.74200000000002</c:v>
                </c:pt>
                <c:pt idx="2869">
                  <c:v>499.12200000000001</c:v>
                </c:pt>
                <c:pt idx="2870">
                  <c:v>493.58199999999999</c:v>
                </c:pt>
                <c:pt idx="2871">
                  <c:v>488.12299999999999</c:v>
                </c:pt>
                <c:pt idx="2872">
                  <c:v>482.745</c:v>
                </c:pt>
                <c:pt idx="2873">
                  <c:v>477.447</c:v>
                </c:pt>
                <c:pt idx="2874">
                  <c:v>472.23</c:v>
                </c:pt>
                <c:pt idx="2875">
                  <c:v>467.09399999999999</c:v>
                </c:pt>
                <c:pt idx="2876">
                  <c:v>462.03899999999999</c:v>
                </c:pt>
                <c:pt idx="2877">
                  <c:v>457.06400000000002</c:v>
                </c:pt>
                <c:pt idx="2878">
                  <c:v>452.17</c:v>
                </c:pt>
                <c:pt idx="2879">
                  <c:v>447.35599999999999</c:v>
                </c:pt>
                <c:pt idx="2880">
                  <c:v>442.62099999999998</c:v>
                </c:pt>
                <c:pt idx="2881">
                  <c:v>437.96600000000001</c:v>
                </c:pt>
                <c:pt idx="2882">
                  <c:v>433.39</c:v>
                </c:pt>
                <c:pt idx="2883">
                  <c:v>428.89299999999997</c:v>
                </c:pt>
                <c:pt idx="2884">
                  <c:v>424.47399999999999</c:v>
                </c:pt>
                <c:pt idx="2885">
                  <c:v>420.13299999999998</c:v>
                </c:pt>
                <c:pt idx="2886">
                  <c:v>415.87</c:v>
                </c:pt>
                <c:pt idx="2887">
                  <c:v>411.685</c:v>
                </c:pt>
                <c:pt idx="2888">
                  <c:v>407.57600000000002</c:v>
                </c:pt>
                <c:pt idx="2889">
                  <c:v>403.54300000000001</c:v>
                </c:pt>
                <c:pt idx="2890">
                  <c:v>399.58699999999999</c:v>
                </c:pt>
                <c:pt idx="2891">
                  <c:v>395.70699999999999</c:v>
                </c:pt>
                <c:pt idx="2892">
                  <c:v>391.90199999999999</c:v>
                </c:pt>
                <c:pt idx="2893">
                  <c:v>388.173</c:v>
                </c:pt>
                <c:pt idx="2894">
                  <c:v>384.51799999999997</c:v>
                </c:pt>
                <c:pt idx="2895">
                  <c:v>380.93900000000002</c:v>
                </c:pt>
                <c:pt idx="2896">
                  <c:v>377.435</c:v>
                </c:pt>
                <c:pt idx="2897">
                  <c:v>374.00599999999997</c:v>
                </c:pt>
                <c:pt idx="2898">
                  <c:v>370.65199999999999</c:v>
                </c:pt>
                <c:pt idx="2899">
                  <c:v>367.37299999999999</c:v>
                </c:pt>
                <c:pt idx="2900">
                  <c:v>364.17099999999999</c:v>
                </c:pt>
                <c:pt idx="2901">
                  <c:v>361.04399999999998</c:v>
                </c:pt>
                <c:pt idx="2902">
                  <c:v>357.99400000000003</c:v>
                </c:pt>
                <c:pt idx="2903">
                  <c:v>355.02199999999999</c:v>
                </c:pt>
                <c:pt idx="2904">
                  <c:v>352.12700000000001</c:v>
                </c:pt>
                <c:pt idx="2905">
                  <c:v>349.31099999999998</c:v>
                </c:pt>
                <c:pt idx="2906">
                  <c:v>346.57600000000002</c:v>
                </c:pt>
                <c:pt idx="2907">
                  <c:v>343.92</c:v>
                </c:pt>
                <c:pt idx="2908">
                  <c:v>341.34699999999998</c:v>
                </c:pt>
                <c:pt idx="2909">
                  <c:v>338.85599999999999</c:v>
                </c:pt>
                <c:pt idx="2910">
                  <c:v>336.447</c:v>
                </c:pt>
                <c:pt idx="2911">
                  <c:v>334.12299999999999</c:v>
                </c:pt>
                <c:pt idx="2912">
                  <c:v>331.88200000000001</c:v>
                </c:pt>
                <c:pt idx="2913">
                  <c:v>329.72399999999999</c:v>
                </c:pt>
                <c:pt idx="2914">
                  <c:v>327.649</c:v>
                </c:pt>
                <c:pt idx="2915">
                  <c:v>325.65499999999997</c:v>
                </c:pt>
                <c:pt idx="2916">
                  <c:v>323.74200000000002</c:v>
                </c:pt>
                <c:pt idx="2917">
                  <c:v>321.90600000000001</c:v>
                </c:pt>
                <c:pt idx="2918">
                  <c:v>320.14600000000002</c:v>
                </c:pt>
                <c:pt idx="2919">
                  <c:v>318.45699999999999</c:v>
                </c:pt>
                <c:pt idx="2920">
                  <c:v>316.83699999999999</c:v>
                </c:pt>
                <c:pt idx="2921">
                  <c:v>315.28199999999998</c:v>
                </c:pt>
                <c:pt idx="2922">
                  <c:v>313.78699999999998</c:v>
                </c:pt>
                <c:pt idx="2923">
                  <c:v>312.35000000000002</c:v>
                </c:pt>
                <c:pt idx="2924">
                  <c:v>310.96499999999997</c:v>
                </c:pt>
                <c:pt idx="2925">
                  <c:v>309.62900000000002</c:v>
                </c:pt>
                <c:pt idx="2926">
                  <c:v>308.33800000000002</c:v>
                </c:pt>
                <c:pt idx="2928">
                  <c:v>-66.678700000000006</c:v>
                </c:pt>
                <c:pt idx="2929">
                  <c:v>87.305599999999998</c:v>
                </c:pt>
                <c:pt idx="2930">
                  <c:v>202.16300000000001</c:v>
                </c:pt>
                <c:pt idx="2931">
                  <c:v>309.39699999999999</c:v>
                </c:pt>
                <c:pt idx="2932">
                  <c:v>406.916</c:v>
                </c:pt>
                <c:pt idx="2933">
                  <c:v>493.226</c:v>
                </c:pt>
                <c:pt idx="2934">
                  <c:v>567.72299999999996</c:v>
                </c:pt>
                <c:pt idx="2935">
                  <c:v>630.50099999999998</c:v>
                </c:pt>
                <c:pt idx="2936">
                  <c:v>682.72699999999998</c:v>
                </c:pt>
                <c:pt idx="2937">
                  <c:v>725.86199999999997</c:v>
                </c:pt>
                <c:pt idx="2938">
                  <c:v>760.63099999999997</c:v>
                </c:pt>
                <c:pt idx="2939">
                  <c:v>786.548</c:v>
                </c:pt>
                <c:pt idx="2940">
                  <c:v>801.51400000000001</c:v>
                </c:pt>
                <c:pt idx="2941">
                  <c:v>809.66800000000001</c:v>
                </c:pt>
                <c:pt idx="2942">
                  <c:v>815.01300000000003</c:v>
                </c:pt>
                <c:pt idx="2943">
                  <c:v>818.11699999999996</c:v>
                </c:pt>
                <c:pt idx="2944">
                  <c:v>819.38300000000004</c:v>
                </c:pt>
                <c:pt idx="2945">
                  <c:v>819.14</c:v>
                </c:pt>
                <c:pt idx="2946">
                  <c:v>817.65899999999999</c:v>
                </c:pt>
                <c:pt idx="2947">
                  <c:v>815.15899999999999</c:v>
                </c:pt>
                <c:pt idx="2948">
                  <c:v>811.81299999999999</c:v>
                </c:pt>
                <c:pt idx="2949">
                  <c:v>807.76599999999996</c:v>
                </c:pt>
                <c:pt idx="2950">
                  <c:v>803.13199999999995</c:v>
                </c:pt>
                <c:pt idx="2951">
                  <c:v>798.00400000000002</c:v>
                </c:pt>
                <c:pt idx="2952">
                  <c:v>792.46</c:v>
                </c:pt>
                <c:pt idx="2953">
                  <c:v>786.56500000000005</c:v>
                </c:pt>
                <c:pt idx="2954">
                  <c:v>780.37099999999998</c:v>
                </c:pt>
                <c:pt idx="2955">
                  <c:v>773.92499999999995</c:v>
                </c:pt>
                <c:pt idx="2956">
                  <c:v>767.26499999999999</c:v>
                </c:pt>
                <c:pt idx="2957">
                  <c:v>760.42600000000004</c:v>
                </c:pt>
                <c:pt idx="2958">
                  <c:v>753.43600000000004</c:v>
                </c:pt>
                <c:pt idx="2959">
                  <c:v>746.32100000000003</c:v>
                </c:pt>
                <c:pt idx="2960">
                  <c:v>739.10299999999995</c:v>
                </c:pt>
                <c:pt idx="2961">
                  <c:v>731.803</c:v>
                </c:pt>
                <c:pt idx="2962">
                  <c:v>724.43600000000004</c:v>
                </c:pt>
                <c:pt idx="2963">
                  <c:v>717.01800000000003</c:v>
                </c:pt>
                <c:pt idx="2964">
                  <c:v>709.56200000000001</c:v>
                </c:pt>
                <c:pt idx="2965">
                  <c:v>702.08</c:v>
                </c:pt>
                <c:pt idx="2966">
                  <c:v>694.58199999999999</c:v>
                </c:pt>
                <c:pt idx="2967">
                  <c:v>687.077</c:v>
                </c:pt>
                <c:pt idx="2968">
                  <c:v>679.57399999999996</c:v>
                </c:pt>
                <c:pt idx="2969">
                  <c:v>672.08</c:v>
                </c:pt>
                <c:pt idx="2970">
                  <c:v>664.60199999999998</c:v>
                </c:pt>
                <c:pt idx="2971">
                  <c:v>657.14700000000005</c:v>
                </c:pt>
                <c:pt idx="2972">
                  <c:v>649.72</c:v>
                </c:pt>
                <c:pt idx="2973">
                  <c:v>642.32600000000002</c:v>
                </c:pt>
                <c:pt idx="2974">
                  <c:v>634.971</c:v>
                </c:pt>
                <c:pt idx="2975">
                  <c:v>627.66</c:v>
                </c:pt>
                <c:pt idx="2976">
                  <c:v>620.39599999999996</c:v>
                </c:pt>
                <c:pt idx="2977">
                  <c:v>613.18299999999999</c:v>
                </c:pt>
                <c:pt idx="2978">
                  <c:v>606.02499999999998</c:v>
                </c:pt>
                <c:pt idx="2979">
                  <c:v>598.92600000000004</c:v>
                </c:pt>
                <c:pt idx="2980">
                  <c:v>591.88800000000003</c:v>
                </c:pt>
                <c:pt idx="2981">
                  <c:v>584.91600000000005</c:v>
                </c:pt>
                <c:pt idx="2982">
                  <c:v>578.01099999999997</c:v>
                </c:pt>
                <c:pt idx="2983">
                  <c:v>571.17600000000004</c:v>
                </c:pt>
                <c:pt idx="2984">
                  <c:v>564.41499999999996</c:v>
                </c:pt>
                <c:pt idx="2985">
                  <c:v>557.73</c:v>
                </c:pt>
                <c:pt idx="2986">
                  <c:v>551.12300000000005</c:v>
                </c:pt>
                <c:pt idx="2987">
                  <c:v>544.596</c:v>
                </c:pt>
                <c:pt idx="2988">
                  <c:v>538.15099999999995</c:v>
                </c:pt>
                <c:pt idx="2989">
                  <c:v>531.79</c:v>
                </c:pt>
                <c:pt idx="2990">
                  <c:v>525.51400000000001</c:v>
                </c:pt>
                <c:pt idx="2991">
                  <c:v>519.32399999999996</c:v>
                </c:pt>
                <c:pt idx="2992">
                  <c:v>513.22199999999998</c:v>
                </c:pt>
                <c:pt idx="2993">
                  <c:v>507.209</c:v>
                </c:pt>
                <c:pt idx="2994">
                  <c:v>501.28500000000003</c:v>
                </c:pt>
                <c:pt idx="2995">
                  <c:v>495.45100000000002</c:v>
                </c:pt>
                <c:pt idx="2996">
                  <c:v>489.70800000000003</c:v>
                </c:pt>
                <c:pt idx="2997">
                  <c:v>484.05700000000002</c:v>
                </c:pt>
                <c:pt idx="2998">
                  <c:v>478.49700000000001</c:v>
                </c:pt>
                <c:pt idx="2999">
                  <c:v>473.029</c:v>
                </c:pt>
                <c:pt idx="3000">
                  <c:v>467.65499999999997</c:v>
                </c:pt>
                <c:pt idx="3001">
                  <c:v>462.37200000000001</c:v>
                </c:pt>
                <c:pt idx="3002">
                  <c:v>457.18299999999999</c:v>
                </c:pt>
                <c:pt idx="3003">
                  <c:v>452.08600000000001</c:v>
                </c:pt>
                <c:pt idx="3004">
                  <c:v>447.08300000000003</c:v>
                </c:pt>
                <c:pt idx="3005">
                  <c:v>442.17200000000003</c:v>
                </c:pt>
                <c:pt idx="3006">
                  <c:v>437.35399999999998</c:v>
                </c:pt>
                <c:pt idx="3007">
                  <c:v>432.62900000000002</c:v>
                </c:pt>
                <c:pt idx="3008">
                  <c:v>427.99700000000001</c:v>
                </c:pt>
                <c:pt idx="3009">
                  <c:v>423.45699999999999</c:v>
                </c:pt>
                <c:pt idx="3010">
                  <c:v>419.01</c:v>
                </c:pt>
                <c:pt idx="3011">
                  <c:v>414.65499999999997</c:v>
                </c:pt>
                <c:pt idx="3012">
                  <c:v>410.39299999999997</c:v>
                </c:pt>
                <c:pt idx="3013">
                  <c:v>406.22399999999999</c:v>
                </c:pt>
                <c:pt idx="3014">
                  <c:v>402.14699999999999</c:v>
                </c:pt>
                <c:pt idx="3015">
                  <c:v>398.16399999999999</c:v>
                </c:pt>
                <c:pt idx="3016">
                  <c:v>394.27300000000002</c:v>
                </c:pt>
                <c:pt idx="3017">
                  <c:v>390.47699999999998</c:v>
                </c:pt>
                <c:pt idx="3018">
                  <c:v>386.774</c:v>
                </c:pt>
                <c:pt idx="3019">
                  <c:v>383.166</c:v>
                </c:pt>
                <c:pt idx="3020">
                  <c:v>379.654</c:v>
                </c:pt>
                <c:pt idx="3021">
                  <c:v>376.238</c:v>
                </c:pt>
                <c:pt idx="3022">
                  <c:v>372.91899999999998</c:v>
                </c:pt>
                <c:pt idx="3023">
                  <c:v>369.69799999999998</c:v>
                </c:pt>
                <c:pt idx="3024">
                  <c:v>366.57600000000002</c:v>
                </c:pt>
                <c:pt idx="3025">
                  <c:v>363.55500000000001</c:v>
                </c:pt>
                <c:pt idx="3026">
                  <c:v>360.63600000000002</c:v>
                </c:pt>
                <c:pt idx="3027">
                  <c:v>357.81900000000002</c:v>
                </c:pt>
                <c:pt idx="3028">
                  <c:v>355.10500000000002</c:v>
                </c:pt>
                <c:pt idx="3029">
                  <c:v>352.495</c:v>
                </c:pt>
                <c:pt idx="3030">
                  <c:v>349.98899999999998</c:v>
                </c:pt>
                <c:pt idx="3031">
                  <c:v>347.58699999999999</c:v>
                </c:pt>
                <c:pt idx="3032">
                  <c:v>345.28800000000001</c:v>
                </c:pt>
                <c:pt idx="3033">
                  <c:v>343.09</c:v>
                </c:pt>
                <c:pt idx="3034">
                  <c:v>340.99099999999999</c:v>
                </c:pt>
                <c:pt idx="3035">
                  <c:v>338.988</c:v>
                </c:pt>
                <c:pt idx="3036">
                  <c:v>337.077</c:v>
                </c:pt>
                <c:pt idx="3037">
                  <c:v>335.255</c:v>
                </c:pt>
                <c:pt idx="3038">
                  <c:v>333.51600000000002</c:v>
                </c:pt>
                <c:pt idx="3039">
                  <c:v>331.85599999999999</c:v>
                </c:pt>
                <c:pt idx="3040">
                  <c:v>330.26900000000001</c:v>
                </c:pt>
                <c:pt idx="3041">
                  <c:v>328.75</c:v>
                </c:pt>
                <c:pt idx="3042">
                  <c:v>327.29399999999998</c:v>
                </c:pt>
                <c:pt idx="3043">
                  <c:v>325.89499999999998</c:v>
                </c:pt>
                <c:pt idx="3044">
                  <c:v>324.548</c:v>
                </c:pt>
                <c:pt idx="3045">
                  <c:v>323.24799999999999</c:v>
                </c:pt>
                <c:pt idx="3046">
                  <c:v>321.99099999999999</c:v>
                </c:pt>
                <c:pt idx="3047">
                  <c:v>320.774</c:v>
                </c:pt>
                <c:pt idx="3048">
                  <c:v>319.59199999999998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57-4588-AD2B-A4947837A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2016"/>
        <c:axId val="351122408"/>
      </c:scatterChart>
      <c:valAx>
        <c:axId val="35112201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2408"/>
        <c:crossesAt val="0"/>
        <c:crossBetween val="midCat"/>
        <c:majorUnit val="5"/>
        <c:minorUnit val="1"/>
      </c:valAx>
      <c:valAx>
        <c:axId val="35112240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201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378869671377516"/>
          <c:y val="0.18961464829490773"/>
          <c:w val="0.2212725502064341"/>
          <c:h val="0.1150707546947059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6">
                  <c:v>0</c:v>
                </c:pt>
                <c:pt idx="967">
                  <c:v>0.1</c:v>
                </c:pt>
                <c:pt idx="968">
                  <c:v>0.2</c:v>
                </c:pt>
                <c:pt idx="969">
                  <c:v>0.3</c:v>
                </c:pt>
                <c:pt idx="970">
                  <c:v>0.4</c:v>
                </c:pt>
                <c:pt idx="971">
                  <c:v>0.5</c:v>
                </c:pt>
                <c:pt idx="972">
                  <c:v>0.6</c:v>
                </c:pt>
                <c:pt idx="973">
                  <c:v>0.7</c:v>
                </c:pt>
                <c:pt idx="974">
                  <c:v>0.8</c:v>
                </c:pt>
                <c:pt idx="975">
                  <c:v>0.9</c:v>
                </c:pt>
                <c:pt idx="976">
                  <c:v>1</c:v>
                </c:pt>
                <c:pt idx="977">
                  <c:v>1.25</c:v>
                </c:pt>
                <c:pt idx="978">
                  <c:v>1.5</c:v>
                </c:pt>
                <c:pt idx="979">
                  <c:v>1.75</c:v>
                </c:pt>
                <c:pt idx="980">
                  <c:v>2</c:v>
                </c:pt>
                <c:pt idx="981">
                  <c:v>2.25</c:v>
                </c:pt>
                <c:pt idx="982">
                  <c:v>2.5</c:v>
                </c:pt>
                <c:pt idx="983">
                  <c:v>2.75</c:v>
                </c:pt>
                <c:pt idx="984">
                  <c:v>3</c:v>
                </c:pt>
                <c:pt idx="985">
                  <c:v>3.25</c:v>
                </c:pt>
                <c:pt idx="986">
                  <c:v>3.5</c:v>
                </c:pt>
                <c:pt idx="987">
                  <c:v>3.75</c:v>
                </c:pt>
                <c:pt idx="988">
                  <c:v>4</c:v>
                </c:pt>
                <c:pt idx="989">
                  <c:v>5</c:v>
                </c:pt>
                <c:pt idx="990">
                  <c:v>6</c:v>
                </c:pt>
                <c:pt idx="991">
                  <c:v>7</c:v>
                </c:pt>
                <c:pt idx="992">
                  <c:v>8</c:v>
                </c:pt>
                <c:pt idx="993">
                  <c:v>9</c:v>
                </c:pt>
                <c:pt idx="994">
                  <c:v>10</c:v>
                </c:pt>
                <c:pt idx="995">
                  <c:v>11</c:v>
                </c:pt>
                <c:pt idx="996">
                  <c:v>12</c:v>
                </c:pt>
                <c:pt idx="997">
                  <c:v>13</c:v>
                </c:pt>
                <c:pt idx="998">
                  <c:v>14</c:v>
                </c:pt>
                <c:pt idx="999">
                  <c:v>15</c:v>
                </c:pt>
                <c:pt idx="1000">
                  <c:v>16</c:v>
                </c:pt>
                <c:pt idx="1001">
                  <c:v>17</c:v>
                </c:pt>
                <c:pt idx="1002">
                  <c:v>18</c:v>
                </c:pt>
                <c:pt idx="1003">
                  <c:v>19</c:v>
                </c:pt>
                <c:pt idx="1004">
                  <c:v>20</c:v>
                </c:pt>
                <c:pt idx="1005">
                  <c:v>21</c:v>
                </c:pt>
                <c:pt idx="1006">
                  <c:v>22</c:v>
                </c:pt>
                <c:pt idx="1007">
                  <c:v>23</c:v>
                </c:pt>
                <c:pt idx="1008">
                  <c:v>24</c:v>
                </c:pt>
                <c:pt idx="1009">
                  <c:v>25</c:v>
                </c:pt>
                <c:pt idx="1010">
                  <c:v>26</c:v>
                </c:pt>
                <c:pt idx="1011">
                  <c:v>27</c:v>
                </c:pt>
                <c:pt idx="1012">
                  <c:v>28</c:v>
                </c:pt>
                <c:pt idx="1014">
                  <c:v>0</c:v>
                </c:pt>
                <c:pt idx="1015">
                  <c:v>0.1</c:v>
                </c:pt>
                <c:pt idx="1016">
                  <c:v>0.2</c:v>
                </c:pt>
                <c:pt idx="1017">
                  <c:v>0.3</c:v>
                </c:pt>
                <c:pt idx="1018">
                  <c:v>0.4</c:v>
                </c:pt>
                <c:pt idx="1019">
                  <c:v>0.5</c:v>
                </c:pt>
                <c:pt idx="1020">
                  <c:v>0.6</c:v>
                </c:pt>
                <c:pt idx="1021">
                  <c:v>0.7</c:v>
                </c:pt>
                <c:pt idx="1022">
                  <c:v>0.8</c:v>
                </c:pt>
                <c:pt idx="1023">
                  <c:v>0.9</c:v>
                </c:pt>
                <c:pt idx="1024">
                  <c:v>1</c:v>
                </c:pt>
                <c:pt idx="1025">
                  <c:v>1.25</c:v>
                </c:pt>
                <c:pt idx="1026">
                  <c:v>1.5</c:v>
                </c:pt>
                <c:pt idx="1027">
                  <c:v>1.75</c:v>
                </c:pt>
                <c:pt idx="1028">
                  <c:v>2</c:v>
                </c:pt>
                <c:pt idx="1029">
                  <c:v>2.25</c:v>
                </c:pt>
                <c:pt idx="1030">
                  <c:v>2.5</c:v>
                </c:pt>
                <c:pt idx="1031">
                  <c:v>2.75</c:v>
                </c:pt>
                <c:pt idx="1032">
                  <c:v>3</c:v>
                </c:pt>
                <c:pt idx="1033">
                  <c:v>3.25</c:v>
                </c:pt>
                <c:pt idx="1034">
                  <c:v>3.5</c:v>
                </c:pt>
                <c:pt idx="1035">
                  <c:v>3.75</c:v>
                </c:pt>
                <c:pt idx="1036">
                  <c:v>4</c:v>
                </c:pt>
                <c:pt idx="1037">
                  <c:v>5</c:v>
                </c:pt>
                <c:pt idx="1038">
                  <c:v>6</c:v>
                </c:pt>
                <c:pt idx="1039">
                  <c:v>7</c:v>
                </c:pt>
                <c:pt idx="1040">
                  <c:v>8</c:v>
                </c:pt>
                <c:pt idx="1041">
                  <c:v>9</c:v>
                </c:pt>
                <c:pt idx="1042">
                  <c:v>10</c:v>
                </c:pt>
                <c:pt idx="1043">
                  <c:v>11</c:v>
                </c:pt>
                <c:pt idx="1044">
                  <c:v>12</c:v>
                </c:pt>
                <c:pt idx="1045">
                  <c:v>13</c:v>
                </c:pt>
                <c:pt idx="1046">
                  <c:v>14</c:v>
                </c:pt>
                <c:pt idx="1047">
                  <c:v>15</c:v>
                </c:pt>
                <c:pt idx="1048">
                  <c:v>16</c:v>
                </c:pt>
                <c:pt idx="1049">
                  <c:v>17</c:v>
                </c:pt>
                <c:pt idx="1050">
                  <c:v>18</c:v>
                </c:pt>
                <c:pt idx="1051">
                  <c:v>19</c:v>
                </c:pt>
                <c:pt idx="1052">
                  <c:v>20</c:v>
                </c:pt>
                <c:pt idx="1053">
                  <c:v>21</c:v>
                </c:pt>
                <c:pt idx="1054">
                  <c:v>22</c:v>
                </c:pt>
                <c:pt idx="1056">
                  <c:v>0</c:v>
                </c:pt>
                <c:pt idx="1057">
                  <c:v>0.1</c:v>
                </c:pt>
                <c:pt idx="1058">
                  <c:v>0.2</c:v>
                </c:pt>
                <c:pt idx="1059">
                  <c:v>0.3</c:v>
                </c:pt>
                <c:pt idx="1060">
                  <c:v>0.4</c:v>
                </c:pt>
                <c:pt idx="1061">
                  <c:v>0.5</c:v>
                </c:pt>
                <c:pt idx="1062">
                  <c:v>0.6</c:v>
                </c:pt>
                <c:pt idx="1063">
                  <c:v>0.7</c:v>
                </c:pt>
                <c:pt idx="1064">
                  <c:v>0.8</c:v>
                </c:pt>
                <c:pt idx="1065">
                  <c:v>0.9</c:v>
                </c:pt>
                <c:pt idx="1066">
                  <c:v>1</c:v>
                </c:pt>
                <c:pt idx="1067">
                  <c:v>1.25</c:v>
                </c:pt>
                <c:pt idx="1068">
                  <c:v>1.5</c:v>
                </c:pt>
                <c:pt idx="1069">
                  <c:v>1.75</c:v>
                </c:pt>
                <c:pt idx="1070">
                  <c:v>2</c:v>
                </c:pt>
                <c:pt idx="1071">
                  <c:v>2.25</c:v>
                </c:pt>
                <c:pt idx="1072">
                  <c:v>2.5</c:v>
                </c:pt>
                <c:pt idx="1073">
                  <c:v>2.75</c:v>
                </c:pt>
                <c:pt idx="1074">
                  <c:v>3</c:v>
                </c:pt>
                <c:pt idx="1075">
                  <c:v>3.25</c:v>
                </c:pt>
                <c:pt idx="1076">
                  <c:v>3.5</c:v>
                </c:pt>
                <c:pt idx="1077">
                  <c:v>3.75</c:v>
                </c:pt>
                <c:pt idx="1078">
                  <c:v>4</c:v>
                </c:pt>
                <c:pt idx="1079">
                  <c:v>5</c:v>
                </c:pt>
                <c:pt idx="1080">
                  <c:v>6</c:v>
                </c:pt>
                <c:pt idx="1081">
                  <c:v>7</c:v>
                </c:pt>
                <c:pt idx="1082">
                  <c:v>8</c:v>
                </c:pt>
                <c:pt idx="1083">
                  <c:v>9</c:v>
                </c:pt>
                <c:pt idx="1084">
                  <c:v>10</c:v>
                </c:pt>
                <c:pt idx="1085">
                  <c:v>11</c:v>
                </c:pt>
                <c:pt idx="1086">
                  <c:v>12</c:v>
                </c:pt>
                <c:pt idx="1087">
                  <c:v>13</c:v>
                </c:pt>
                <c:pt idx="1088">
                  <c:v>14</c:v>
                </c:pt>
                <c:pt idx="1089">
                  <c:v>15</c:v>
                </c:pt>
                <c:pt idx="1090">
                  <c:v>16</c:v>
                </c:pt>
                <c:pt idx="1091">
                  <c:v>17</c:v>
                </c:pt>
                <c:pt idx="1092">
                  <c:v>18</c:v>
                </c:pt>
                <c:pt idx="1093">
                  <c:v>19</c:v>
                </c:pt>
                <c:pt idx="1095">
                  <c:v>0</c:v>
                </c:pt>
                <c:pt idx="1096">
                  <c:v>0.1</c:v>
                </c:pt>
                <c:pt idx="1097">
                  <c:v>0.2</c:v>
                </c:pt>
                <c:pt idx="1098">
                  <c:v>0.3</c:v>
                </c:pt>
                <c:pt idx="1099">
                  <c:v>0.4</c:v>
                </c:pt>
                <c:pt idx="1100">
                  <c:v>0.5</c:v>
                </c:pt>
                <c:pt idx="1101">
                  <c:v>0.6</c:v>
                </c:pt>
                <c:pt idx="1102">
                  <c:v>0.7</c:v>
                </c:pt>
                <c:pt idx="1103">
                  <c:v>0.8</c:v>
                </c:pt>
                <c:pt idx="1104">
                  <c:v>0.9</c:v>
                </c:pt>
                <c:pt idx="1105">
                  <c:v>1</c:v>
                </c:pt>
                <c:pt idx="1106">
                  <c:v>1.25</c:v>
                </c:pt>
                <c:pt idx="1107">
                  <c:v>1.5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19">
                  <c:v>6</c:v>
                </c:pt>
                <c:pt idx="1120">
                  <c:v>7</c:v>
                </c:pt>
                <c:pt idx="1121">
                  <c:v>8</c:v>
                </c:pt>
                <c:pt idx="1122">
                  <c:v>9</c:v>
                </c:pt>
                <c:pt idx="1123">
                  <c:v>10</c:v>
                </c:pt>
                <c:pt idx="1124">
                  <c:v>11</c:v>
                </c:pt>
                <c:pt idx="1125">
                  <c:v>12</c:v>
                </c:pt>
                <c:pt idx="1126">
                  <c:v>13</c:v>
                </c:pt>
                <c:pt idx="1127">
                  <c:v>14</c:v>
                </c:pt>
                <c:pt idx="1128">
                  <c:v>15</c:v>
                </c:pt>
                <c:pt idx="1129">
                  <c:v>16</c:v>
                </c:pt>
                <c:pt idx="1131">
                  <c:v>0</c:v>
                </c:pt>
                <c:pt idx="1132">
                  <c:v>0.1</c:v>
                </c:pt>
                <c:pt idx="1133">
                  <c:v>0.2</c:v>
                </c:pt>
                <c:pt idx="1134">
                  <c:v>0.3</c:v>
                </c:pt>
                <c:pt idx="1135">
                  <c:v>0.4</c:v>
                </c:pt>
                <c:pt idx="1136">
                  <c:v>0.5</c:v>
                </c:pt>
                <c:pt idx="1137">
                  <c:v>0.6</c:v>
                </c:pt>
                <c:pt idx="1138">
                  <c:v>0.7</c:v>
                </c:pt>
                <c:pt idx="1139">
                  <c:v>0.8</c:v>
                </c:pt>
                <c:pt idx="1140">
                  <c:v>0.9</c:v>
                </c:pt>
                <c:pt idx="1141">
                  <c:v>1</c:v>
                </c:pt>
                <c:pt idx="1142">
                  <c:v>1.25</c:v>
                </c:pt>
                <c:pt idx="1143">
                  <c:v>1.5</c:v>
                </c:pt>
                <c:pt idx="1144">
                  <c:v>1.75</c:v>
                </c:pt>
                <c:pt idx="1145">
                  <c:v>2</c:v>
                </c:pt>
                <c:pt idx="1146">
                  <c:v>2.25</c:v>
                </c:pt>
                <c:pt idx="1147">
                  <c:v>2.5</c:v>
                </c:pt>
                <c:pt idx="1148">
                  <c:v>2.75</c:v>
                </c:pt>
                <c:pt idx="1149">
                  <c:v>3</c:v>
                </c:pt>
                <c:pt idx="1150">
                  <c:v>3.25</c:v>
                </c:pt>
                <c:pt idx="1151">
                  <c:v>3.5</c:v>
                </c:pt>
                <c:pt idx="1152">
                  <c:v>3.75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5">
                  <c:v>0</c:v>
                </c:pt>
                <c:pt idx="1166">
                  <c:v>0.1</c:v>
                </c:pt>
                <c:pt idx="1167">
                  <c:v>0.2</c:v>
                </c:pt>
                <c:pt idx="1168">
                  <c:v>0.3</c:v>
                </c:pt>
                <c:pt idx="1169">
                  <c:v>0.4</c:v>
                </c:pt>
                <c:pt idx="1170">
                  <c:v>0.5</c:v>
                </c:pt>
                <c:pt idx="1171">
                  <c:v>0.6</c:v>
                </c:pt>
                <c:pt idx="1172">
                  <c:v>0.7</c:v>
                </c:pt>
                <c:pt idx="1173">
                  <c:v>0.8</c:v>
                </c:pt>
                <c:pt idx="1174">
                  <c:v>0.9</c:v>
                </c:pt>
                <c:pt idx="1175">
                  <c:v>1</c:v>
                </c:pt>
                <c:pt idx="1176">
                  <c:v>1.25</c:v>
                </c:pt>
                <c:pt idx="1177">
                  <c:v>1.5</c:v>
                </c:pt>
                <c:pt idx="1178">
                  <c:v>1.75</c:v>
                </c:pt>
                <c:pt idx="1179">
                  <c:v>2</c:v>
                </c:pt>
                <c:pt idx="1180">
                  <c:v>2.25</c:v>
                </c:pt>
                <c:pt idx="1181">
                  <c:v>2.5</c:v>
                </c:pt>
                <c:pt idx="1182">
                  <c:v>2.75</c:v>
                </c:pt>
                <c:pt idx="1183">
                  <c:v>3</c:v>
                </c:pt>
                <c:pt idx="1184">
                  <c:v>3.25</c:v>
                </c:pt>
                <c:pt idx="1185">
                  <c:v>3.5</c:v>
                </c:pt>
                <c:pt idx="1186">
                  <c:v>3.75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8</c:v>
                </c:pt>
                <c:pt idx="1192">
                  <c:v>9</c:v>
                </c:pt>
                <c:pt idx="1193">
                  <c:v>10</c:v>
                </c:pt>
                <c:pt idx="1194">
                  <c:v>11</c:v>
                </c:pt>
                <c:pt idx="1195">
                  <c:v>12</c:v>
                </c:pt>
                <c:pt idx="1197">
                  <c:v>0</c:v>
                </c:pt>
                <c:pt idx="1198">
                  <c:v>0.1</c:v>
                </c:pt>
                <c:pt idx="1199">
                  <c:v>0.2</c:v>
                </c:pt>
                <c:pt idx="1200">
                  <c:v>0.3</c:v>
                </c:pt>
                <c:pt idx="1201">
                  <c:v>0.4</c:v>
                </c:pt>
                <c:pt idx="1202">
                  <c:v>0.5</c:v>
                </c:pt>
                <c:pt idx="1203">
                  <c:v>0.6</c:v>
                </c:pt>
                <c:pt idx="1204">
                  <c:v>0.7</c:v>
                </c:pt>
                <c:pt idx="1205">
                  <c:v>0.8</c:v>
                </c:pt>
                <c:pt idx="1206">
                  <c:v>0.9</c:v>
                </c:pt>
                <c:pt idx="1207">
                  <c:v>1</c:v>
                </c:pt>
                <c:pt idx="1208">
                  <c:v>1.25</c:v>
                </c:pt>
                <c:pt idx="1209">
                  <c:v>1.5</c:v>
                </c:pt>
                <c:pt idx="1210">
                  <c:v>1.75</c:v>
                </c:pt>
                <c:pt idx="1211">
                  <c:v>2</c:v>
                </c:pt>
                <c:pt idx="1212">
                  <c:v>2.25</c:v>
                </c:pt>
                <c:pt idx="1213">
                  <c:v>2.5</c:v>
                </c:pt>
                <c:pt idx="1214">
                  <c:v>2.75</c:v>
                </c:pt>
                <c:pt idx="1215">
                  <c:v>3</c:v>
                </c:pt>
                <c:pt idx="1216">
                  <c:v>3.25</c:v>
                </c:pt>
                <c:pt idx="1217">
                  <c:v>3.5</c:v>
                </c:pt>
                <c:pt idx="1218">
                  <c:v>3.75</c:v>
                </c:pt>
                <c:pt idx="1219">
                  <c:v>4</c:v>
                </c:pt>
                <c:pt idx="1220">
                  <c:v>5</c:v>
                </c:pt>
                <c:pt idx="1221">
                  <c:v>6</c:v>
                </c:pt>
                <c:pt idx="1222">
                  <c:v>7</c:v>
                </c:pt>
                <c:pt idx="1223">
                  <c:v>8</c:v>
                </c:pt>
                <c:pt idx="1224">
                  <c:v>9</c:v>
                </c:pt>
                <c:pt idx="1225">
                  <c:v>10</c:v>
                </c:pt>
                <c:pt idx="1226">
                  <c:v>11</c:v>
                </c:pt>
                <c:pt idx="1228">
                  <c:v>0</c:v>
                </c:pt>
                <c:pt idx="1229">
                  <c:v>0.1</c:v>
                </c:pt>
                <c:pt idx="1230">
                  <c:v>0.2</c:v>
                </c:pt>
                <c:pt idx="1231">
                  <c:v>0.3</c:v>
                </c:pt>
                <c:pt idx="1232">
                  <c:v>0.4</c:v>
                </c:pt>
                <c:pt idx="1233">
                  <c:v>0.5</c:v>
                </c:pt>
                <c:pt idx="1234">
                  <c:v>0.6</c:v>
                </c:pt>
                <c:pt idx="1235">
                  <c:v>0.7</c:v>
                </c:pt>
                <c:pt idx="1236">
                  <c:v>0.8</c:v>
                </c:pt>
                <c:pt idx="1237">
                  <c:v>0.9</c:v>
                </c:pt>
                <c:pt idx="1238">
                  <c:v>1</c:v>
                </c:pt>
                <c:pt idx="1239">
                  <c:v>1.25</c:v>
                </c:pt>
                <c:pt idx="1240">
                  <c:v>1.5</c:v>
                </c:pt>
                <c:pt idx="1241">
                  <c:v>1.75</c:v>
                </c:pt>
                <c:pt idx="1242">
                  <c:v>2</c:v>
                </c:pt>
                <c:pt idx="1243">
                  <c:v>2.25</c:v>
                </c:pt>
                <c:pt idx="1244">
                  <c:v>2.5</c:v>
                </c:pt>
                <c:pt idx="1245">
                  <c:v>2.75</c:v>
                </c:pt>
                <c:pt idx="1246">
                  <c:v>3</c:v>
                </c:pt>
                <c:pt idx="1247">
                  <c:v>3.25</c:v>
                </c:pt>
                <c:pt idx="1248">
                  <c:v>3.5</c:v>
                </c:pt>
                <c:pt idx="1249">
                  <c:v>3.75</c:v>
                </c:pt>
                <c:pt idx="1250">
                  <c:v>4</c:v>
                </c:pt>
                <c:pt idx="1251">
                  <c:v>5</c:v>
                </c:pt>
                <c:pt idx="1252">
                  <c:v>6</c:v>
                </c:pt>
                <c:pt idx="1253">
                  <c:v>7</c:v>
                </c:pt>
                <c:pt idx="1254">
                  <c:v>8</c:v>
                </c:pt>
                <c:pt idx="1255">
                  <c:v>9</c:v>
                </c:pt>
                <c:pt idx="1256">
                  <c:v>10</c:v>
                </c:pt>
                <c:pt idx="1258">
                  <c:v>0.9</c:v>
                </c:pt>
                <c:pt idx="1259">
                  <c:v>1</c:v>
                </c:pt>
                <c:pt idx="1260">
                  <c:v>1.25</c:v>
                </c:pt>
                <c:pt idx="1261">
                  <c:v>1.5</c:v>
                </c:pt>
                <c:pt idx="1262">
                  <c:v>1.75</c:v>
                </c:pt>
                <c:pt idx="1263">
                  <c:v>2</c:v>
                </c:pt>
                <c:pt idx="1264">
                  <c:v>2.25</c:v>
                </c:pt>
                <c:pt idx="1265">
                  <c:v>2.5</c:v>
                </c:pt>
                <c:pt idx="1266">
                  <c:v>2.75</c:v>
                </c:pt>
                <c:pt idx="1267">
                  <c:v>3</c:v>
                </c:pt>
                <c:pt idx="1268">
                  <c:v>3.25</c:v>
                </c:pt>
                <c:pt idx="1269">
                  <c:v>3.5</c:v>
                </c:pt>
                <c:pt idx="1270">
                  <c:v>3.75</c:v>
                </c:pt>
                <c:pt idx="1271">
                  <c:v>4</c:v>
                </c:pt>
                <c:pt idx="1272">
                  <c:v>5</c:v>
                </c:pt>
                <c:pt idx="1273">
                  <c:v>6</c:v>
                </c:pt>
                <c:pt idx="1274">
                  <c:v>7</c:v>
                </c:pt>
                <c:pt idx="1275">
                  <c:v>8</c:v>
                </c:pt>
                <c:pt idx="1276">
                  <c:v>9</c:v>
                </c:pt>
                <c:pt idx="1278">
                  <c:v>2.25</c:v>
                </c:pt>
                <c:pt idx="1279">
                  <c:v>2.5</c:v>
                </c:pt>
                <c:pt idx="1280">
                  <c:v>2.75</c:v>
                </c:pt>
                <c:pt idx="1281">
                  <c:v>3</c:v>
                </c:pt>
                <c:pt idx="1282">
                  <c:v>3.25</c:v>
                </c:pt>
                <c:pt idx="1283">
                  <c:v>3.5</c:v>
                </c:pt>
                <c:pt idx="1284">
                  <c:v>3.75</c:v>
                </c:pt>
                <c:pt idx="1285">
                  <c:v>4</c:v>
                </c:pt>
                <c:pt idx="1286">
                  <c:v>5</c:v>
                </c:pt>
                <c:pt idx="1287">
                  <c:v>6</c:v>
                </c:pt>
                <c:pt idx="1288">
                  <c:v>7</c:v>
                </c:pt>
                <c:pt idx="1289">
                  <c:v>8</c:v>
                </c:pt>
                <c:pt idx="1290">
                  <c:v>9</c:v>
                </c:pt>
                <c:pt idx="1292">
                  <c:v>3.75</c:v>
                </c:pt>
                <c:pt idx="1293">
                  <c:v>4</c:v>
                </c:pt>
                <c:pt idx="1294">
                  <c:v>5</c:v>
                </c:pt>
                <c:pt idx="1295">
                  <c:v>6</c:v>
                </c:pt>
                <c:pt idx="1296">
                  <c:v>7</c:v>
                </c:pt>
                <c:pt idx="1297">
                  <c:v>8</c:v>
                </c:pt>
                <c:pt idx="1298">
                  <c:v>9</c:v>
                </c:pt>
              </c:numCache>
            </c:numRef>
          </c:xVal>
          <c:yVal>
            <c:numRef>
              <c:f>'+50c'!$E$129:$E$1795</c:f>
              <c:numCache>
                <c:formatCode>0.00E+00</c:formatCode>
                <c:ptCount val="1667"/>
                <c:pt idx="0">
                  <c:v>-1.536E-6</c:v>
                </c:pt>
                <c:pt idx="1">
                  <c:v>-1.06E-6</c:v>
                </c:pt>
                <c:pt idx="2">
                  <c:v>-7.5999999999999992E-7</c:v>
                </c:pt>
                <c:pt idx="3">
                  <c:v>-5.4000000000000002E-7</c:v>
                </c:pt>
                <c:pt idx="4">
                  <c:v>-3.72E-7</c:v>
                </c:pt>
                <c:pt idx="5">
                  <c:v>-2.1199999999999999E-7</c:v>
                </c:pt>
                <c:pt idx="6">
                  <c:v>-1.04E-7</c:v>
                </c:pt>
                <c:pt idx="7">
                  <c:v>2.4E-8</c:v>
                </c:pt>
                <c:pt idx="8">
                  <c:v>1.5199999999999998E-7</c:v>
                </c:pt>
                <c:pt idx="9">
                  <c:v>2.72E-7</c:v>
                </c:pt>
                <c:pt idx="10">
                  <c:v>4.1200000000000004E-7</c:v>
                </c:pt>
                <c:pt idx="11">
                  <c:v>7.6799999999999999E-7</c:v>
                </c:pt>
                <c:pt idx="12">
                  <c:v>1.1599999999999999E-6</c:v>
                </c:pt>
                <c:pt idx="13">
                  <c:v>1.64E-6</c:v>
                </c:pt>
                <c:pt idx="14">
                  <c:v>2.1959999999999998E-6</c:v>
                </c:pt>
                <c:pt idx="15">
                  <c:v>2.8440000000000002E-6</c:v>
                </c:pt>
                <c:pt idx="16">
                  <c:v>3.5880000000000002E-6</c:v>
                </c:pt>
                <c:pt idx="17">
                  <c:v>4.4720000000000006E-6</c:v>
                </c:pt>
                <c:pt idx="18">
                  <c:v>5.4839999999999995E-6</c:v>
                </c:pt>
                <c:pt idx="19">
                  <c:v>6.6439999999999994E-6</c:v>
                </c:pt>
                <c:pt idx="20">
                  <c:v>7.9240000000000007E-6</c:v>
                </c:pt>
                <c:pt idx="21">
                  <c:v>9.3840000000000003E-6</c:v>
                </c:pt>
                <c:pt idx="22">
                  <c:v>1.0988000000000001E-5</c:v>
                </c:pt>
                <c:pt idx="23">
                  <c:v>1.9763999999999999E-5</c:v>
                </c:pt>
                <c:pt idx="24">
                  <c:v>3.1760000000000001E-5</c:v>
                </c:pt>
                <c:pt idx="25">
                  <c:v>4.6755999999999998E-5</c:v>
                </c:pt>
                <c:pt idx="26">
                  <c:v>6.4827999999999997E-5</c:v>
                </c:pt>
                <c:pt idx="27">
                  <c:v>8.421999999999999E-5</c:v>
                </c:pt>
                <c:pt idx="28">
                  <c:v>1.03584E-4</c:v>
                </c:pt>
                <c:pt idx="29">
                  <c:v>1.2254399999999998E-4</c:v>
                </c:pt>
                <c:pt idx="30">
                  <c:v>1.3859199999999999E-4</c:v>
                </c:pt>
                <c:pt idx="31">
                  <c:v>1.5186399999999998E-4</c:v>
                </c:pt>
                <c:pt idx="32">
                  <c:v>1.6543600000000001E-4</c:v>
                </c:pt>
                <c:pt idx="33">
                  <c:v>1.78968E-4</c:v>
                </c:pt>
                <c:pt idx="34">
                  <c:v>1.9383200000000001E-4</c:v>
                </c:pt>
                <c:pt idx="35">
                  <c:v>2.0811200000000002E-4</c:v>
                </c:pt>
                <c:pt idx="36">
                  <c:v>2.23608E-4</c:v>
                </c:pt>
                <c:pt idx="37">
                  <c:v>2.3956400000000003E-4</c:v>
                </c:pt>
                <c:pt idx="38">
                  <c:v>2.5613200000000001E-4</c:v>
                </c:pt>
                <c:pt idx="39">
                  <c:v>2.7355599999999999E-4</c:v>
                </c:pt>
                <c:pt idx="40">
                  <c:v>2.9087600000000003E-4</c:v>
                </c:pt>
                <c:pt idx="41">
                  <c:v>3.11656E-4</c:v>
                </c:pt>
                <c:pt idx="42">
                  <c:v>3.3082400000000002E-4</c:v>
                </c:pt>
                <c:pt idx="43">
                  <c:v>3.4964400000000003E-4</c:v>
                </c:pt>
                <c:pt idx="44">
                  <c:v>3.6898000000000003E-4</c:v>
                </c:pt>
                <c:pt idx="45">
                  <c:v>3.8873600000000004E-4</c:v>
                </c:pt>
                <c:pt idx="46">
                  <c:v>4.1156E-4</c:v>
                </c:pt>
                <c:pt idx="47">
                  <c:v>4.3251999999999999E-4</c:v>
                </c:pt>
                <c:pt idx="48">
                  <c:v>4.5543999999999999E-4</c:v>
                </c:pt>
                <c:pt idx="49">
                  <c:v>4.7840000000000003E-4</c:v>
                </c:pt>
                <c:pt idx="50">
                  <c:v>5.0148E-4</c:v>
                </c:pt>
                <c:pt idx="51">
                  <c:v>5.2851999999999999E-4</c:v>
                </c:pt>
                <c:pt idx="52">
                  <c:v>5.5256000000000001E-4</c:v>
                </c:pt>
                <c:pt idx="53">
                  <c:v>5.7591999999999995E-4</c:v>
                </c:pt>
                <c:pt idx="54">
                  <c:v>6.0388E-4</c:v>
                </c:pt>
                <c:pt idx="55">
                  <c:v>6.2992000000000007E-4</c:v>
                </c:pt>
                <c:pt idx="56">
                  <c:v>6.512E-4</c:v>
                </c:pt>
                <c:pt idx="57">
                  <c:v>6.7911999999999996E-4</c:v>
                </c:pt>
                <c:pt idx="58">
                  <c:v>7.0464000000000008E-4</c:v>
                </c:pt>
                <c:pt idx="59">
                  <c:v>7.3292000000000008E-4</c:v>
                </c:pt>
                <c:pt idx="60">
                  <c:v>7.6199999999999998E-4</c:v>
                </c:pt>
                <c:pt idx="61">
                  <c:v>7.8823999999999995E-4</c:v>
                </c:pt>
                <c:pt idx="62">
                  <c:v>8.1892E-4</c:v>
                </c:pt>
                <c:pt idx="63">
                  <c:v>8.4555999999999997E-4</c:v>
                </c:pt>
                <c:pt idx="64">
                  <c:v>8.7303999999999995E-4</c:v>
                </c:pt>
                <c:pt idx="65">
                  <c:v>9.0592000000000005E-4</c:v>
                </c:pt>
                <c:pt idx="66">
                  <c:v>9.3295999999999993E-4</c:v>
                </c:pt>
                <c:pt idx="67">
                  <c:v>9.6144000000000004E-4</c:v>
                </c:pt>
                <c:pt idx="68">
                  <c:v>9.8895999999999988E-4</c:v>
                </c:pt>
                <c:pt idx="69">
                  <c:v>0</c:v>
                </c:pt>
                <c:pt idx="70">
                  <c:v>-1.0480000000000002E-6</c:v>
                </c:pt>
                <c:pt idx="71">
                  <c:v>-7.7599999999999996E-7</c:v>
                </c:pt>
                <c:pt idx="72">
                  <c:v>-5.8400000000000004E-7</c:v>
                </c:pt>
                <c:pt idx="73">
                  <c:v>-4.2399999999999999E-7</c:v>
                </c:pt>
                <c:pt idx="74">
                  <c:v>-3.2000000000000001E-7</c:v>
                </c:pt>
                <c:pt idx="75">
                  <c:v>-2.2799999999999998E-7</c:v>
                </c:pt>
                <c:pt idx="76">
                  <c:v>-1.36E-7</c:v>
                </c:pt>
                <c:pt idx="77">
                  <c:v>-4.8E-8</c:v>
                </c:pt>
                <c:pt idx="78">
                  <c:v>4.4000000000000004E-8</c:v>
                </c:pt>
                <c:pt idx="79">
                  <c:v>1.1999999999999999E-7</c:v>
                </c:pt>
                <c:pt idx="80">
                  <c:v>2.1999999999999998E-7</c:v>
                </c:pt>
                <c:pt idx="81">
                  <c:v>4.5599999999999995E-7</c:v>
                </c:pt>
                <c:pt idx="82">
                  <c:v>7.2799999999999995E-7</c:v>
                </c:pt>
                <c:pt idx="83">
                  <c:v>1.0759999999999999E-6</c:v>
                </c:pt>
                <c:pt idx="84">
                  <c:v>1.4680000000000002E-6</c:v>
                </c:pt>
                <c:pt idx="85">
                  <c:v>1.9479999999999998E-6</c:v>
                </c:pt>
                <c:pt idx="86">
                  <c:v>2.5040000000000001E-6</c:v>
                </c:pt>
                <c:pt idx="87">
                  <c:v>3.1920000000000001E-6</c:v>
                </c:pt>
                <c:pt idx="88">
                  <c:v>3.9639999999999997E-6</c:v>
                </c:pt>
                <c:pt idx="89">
                  <c:v>4.8440000000000005E-6</c:v>
                </c:pt>
                <c:pt idx="90">
                  <c:v>5.8720000000000007E-6</c:v>
                </c:pt>
                <c:pt idx="91">
                  <c:v>7.024E-6</c:v>
                </c:pt>
                <c:pt idx="92">
                  <c:v>8.2879999999999993E-6</c:v>
                </c:pt>
                <c:pt idx="93">
                  <c:v>1.5464E-5</c:v>
                </c:pt>
                <c:pt idx="94">
                  <c:v>2.5571999999999998E-5</c:v>
                </c:pt>
                <c:pt idx="95">
                  <c:v>3.8831999999999997E-5</c:v>
                </c:pt>
                <c:pt idx="96">
                  <c:v>5.4924000000000005E-5</c:v>
                </c:pt>
                <c:pt idx="97">
                  <c:v>7.2836000000000005E-5</c:v>
                </c:pt>
                <c:pt idx="98">
                  <c:v>9.1836000000000006E-5</c:v>
                </c:pt>
                <c:pt idx="99">
                  <c:v>1.1063199999999999E-4</c:v>
                </c:pt>
                <c:pt idx="100">
                  <c:v>1.27088E-4</c:v>
                </c:pt>
                <c:pt idx="101">
                  <c:v>1.4077599999999998E-4</c:v>
                </c:pt>
                <c:pt idx="102">
                  <c:v>1.54024E-4</c:v>
                </c:pt>
                <c:pt idx="103">
                  <c:v>1.67632E-4</c:v>
                </c:pt>
                <c:pt idx="104">
                  <c:v>1.8192800000000001E-4</c:v>
                </c:pt>
                <c:pt idx="105">
                  <c:v>1.9605999999999999E-4</c:v>
                </c:pt>
                <c:pt idx="106">
                  <c:v>2.10652E-4</c:v>
                </c:pt>
                <c:pt idx="107">
                  <c:v>2.2676E-4</c:v>
                </c:pt>
                <c:pt idx="108">
                  <c:v>2.4280799999999998E-4</c:v>
                </c:pt>
                <c:pt idx="109">
                  <c:v>2.5893600000000003E-4</c:v>
                </c:pt>
                <c:pt idx="110">
                  <c:v>2.7668000000000001E-4</c:v>
                </c:pt>
                <c:pt idx="111">
                  <c:v>2.9556E-4</c:v>
                </c:pt>
                <c:pt idx="112">
                  <c:v>3.1271199999999998E-4</c:v>
                </c:pt>
                <c:pt idx="113">
                  <c:v>3.3243200000000002E-4</c:v>
                </c:pt>
                <c:pt idx="114">
                  <c:v>3.5188E-4</c:v>
                </c:pt>
                <c:pt idx="115">
                  <c:v>3.72376E-4</c:v>
                </c:pt>
                <c:pt idx="116">
                  <c:v>3.9273600000000003E-4</c:v>
                </c:pt>
                <c:pt idx="117">
                  <c:v>4.1371999999999996E-4</c:v>
                </c:pt>
                <c:pt idx="118">
                  <c:v>4.3552E-4</c:v>
                </c:pt>
                <c:pt idx="119">
                  <c:v>4.5895999999999996E-4</c:v>
                </c:pt>
                <c:pt idx="120">
                  <c:v>4.8144000000000003E-4</c:v>
                </c:pt>
                <c:pt idx="121">
                  <c:v>5.0416000000000002E-4</c:v>
                </c:pt>
                <c:pt idx="122">
                  <c:v>5.2636000000000002E-4</c:v>
                </c:pt>
                <c:pt idx="123">
                  <c:v>5.5108000000000002E-4</c:v>
                </c:pt>
                <c:pt idx="124">
                  <c:v>5.7388000000000003E-4</c:v>
                </c:pt>
                <c:pt idx="125">
                  <c:v>6.0248000000000007E-4</c:v>
                </c:pt>
                <c:pt idx="126">
                  <c:v>6.2536000000000004E-4</c:v>
                </c:pt>
                <c:pt idx="127">
                  <c:v>6.4871999999999998E-4</c:v>
                </c:pt>
                <c:pt idx="128">
                  <c:v>6.7635999999999998E-4</c:v>
                </c:pt>
                <c:pt idx="129">
                  <c:v>7.0399999999999998E-4</c:v>
                </c:pt>
                <c:pt idx="130">
                  <c:v>7.2528000000000002E-4</c:v>
                </c:pt>
                <c:pt idx="131">
                  <c:v>7.5104000000000002E-4</c:v>
                </c:pt>
                <c:pt idx="132">
                  <c:v>7.7840000000000006E-4</c:v>
                </c:pt>
                <c:pt idx="133">
                  <c:v>8.0347999999999997E-4</c:v>
                </c:pt>
                <c:pt idx="134">
                  <c:v>8.2972000000000005E-4</c:v>
                </c:pt>
                <c:pt idx="135">
                  <c:v>8.5616000000000002E-4</c:v>
                </c:pt>
                <c:pt idx="136">
                  <c:v>8.8456000000000006E-4</c:v>
                </c:pt>
                <c:pt idx="137">
                  <c:v>9.1307999999999992E-4</c:v>
                </c:pt>
                <c:pt idx="138">
                  <c:v>9.3967999999999992E-4</c:v>
                </c:pt>
                <c:pt idx="139">
                  <c:v>0</c:v>
                </c:pt>
                <c:pt idx="140">
                  <c:v>-1.144E-6</c:v>
                </c:pt>
                <c:pt idx="141">
                  <c:v>-8.6000000000000002E-7</c:v>
                </c:pt>
                <c:pt idx="142">
                  <c:v>-6.5200000000000007E-7</c:v>
                </c:pt>
                <c:pt idx="143">
                  <c:v>-5.2400000000000009E-7</c:v>
                </c:pt>
                <c:pt idx="144">
                  <c:v>-4.1600000000000002E-7</c:v>
                </c:pt>
                <c:pt idx="145">
                  <c:v>-3.3200000000000001E-7</c:v>
                </c:pt>
                <c:pt idx="146">
                  <c:v>-2.6400000000000003E-7</c:v>
                </c:pt>
                <c:pt idx="147">
                  <c:v>-1.92E-7</c:v>
                </c:pt>
                <c:pt idx="148">
                  <c:v>-1.04E-7</c:v>
                </c:pt>
                <c:pt idx="149">
                  <c:v>-3.5999999999999998E-8</c:v>
                </c:pt>
                <c:pt idx="150">
                  <c:v>3.2000000000000002E-8</c:v>
                </c:pt>
                <c:pt idx="151">
                  <c:v>2.3600000000000002E-7</c:v>
                </c:pt>
                <c:pt idx="152">
                  <c:v>4.4799999999999999E-7</c:v>
                </c:pt>
                <c:pt idx="153">
                  <c:v>7.1200000000000002E-7</c:v>
                </c:pt>
                <c:pt idx="154">
                  <c:v>1.0359999999999999E-6</c:v>
                </c:pt>
                <c:pt idx="155">
                  <c:v>1.412E-6</c:v>
                </c:pt>
                <c:pt idx="156">
                  <c:v>1.8880000000000002E-6</c:v>
                </c:pt>
                <c:pt idx="157">
                  <c:v>2.4119999999999999E-6</c:v>
                </c:pt>
                <c:pt idx="158">
                  <c:v>3.0199999999999999E-6</c:v>
                </c:pt>
                <c:pt idx="159">
                  <c:v>3.7719999999999996E-6</c:v>
                </c:pt>
                <c:pt idx="160">
                  <c:v>4.6E-6</c:v>
                </c:pt>
                <c:pt idx="161">
                  <c:v>5.536E-6</c:v>
                </c:pt>
                <c:pt idx="162">
                  <c:v>6.6439999999999994E-6</c:v>
                </c:pt>
                <c:pt idx="163">
                  <c:v>1.2816000000000001E-5</c:v>
                </c:pt>
                <c:pt idx="164">
                  <c:v>2.1648E-5</c:v>
                </c:pt>
                <c:pt idx="165">
                  <c:v>3.3540000000000001E-5</c:v>
                </c:pt>
                <c:pt idx="166">
                  <c:v>4.8103999999999999E-5</c:v>
                </c:pt>
                <c:pt idx="167">
                  <c:v>6.5052E-5</c:v>
                </c:pt>
                <c:pt idx="168">
                  <c:v>8.3140000000000007E-5</c:v>
                </c:pt>
                <c:pt idx="169">
                  <c:v>1.00692E-4</c:v>
                </c:pt>
                <c:pt idx="170">
                  <c:v>1.1668E-4</c:v>
                </c:pt>
                <c:pt idx="171">
                  <c:v>1.30352E-4</c:v>
                </c:pt>
                <c:pt idx="172">
                  <c:v>1.4286400000000001E-4</c:v>
                </c:pt>
                <c:pt idx="173">
                  <c:v>1.5522399999999998E-4</c:v>
                </c:pt>
                <c:pt idx="174">
                  <c:v>1.68772E-4</c:v>
                </c:pt>
                <c:pt idx="175">
                  <c:v>1.8128E-4</c:v>
                </c:pt>
                <c:pt idx="176">
                  <c:v>1.9572E-4</c:v>
                </c:pt>
                <c:pt idx="177">
                  <c:v>2.1016000000000001E-4</c:v>
                </c:pt>
                <c:pt idx="178">
                  <c:v>2.2551599999999999E-4</c:v>
                </c:pt>
                <c:pt idx="179">
                  <c:v>2.40628E-4</c:v>
                </c:pt>
                <c:pt idx="180">
                  <c:v>2.5778000000000004E-4</c:v>
                </c:pt>
                <c:pt idx="181">
                  <c:v>2.7496400000000005E-4</c:v>
                </c:pt>
                <c:pt idx="182">
                  <c:v>2.9303599999999999E-4</c:v>
                </c:pt>
                <c:pt idx="183">
                  <c:v>3.1198400000000001E-4</c:v>
                </c:pt>
                <c:pt idx="184">
                  <c:v>3.2880799999999999E-4</c:v>
                </c:pt>
                <c:pt idx="185">
                  <c:v>3.5004399999999998E-4</c:v>
                </c:pt>
                <c:pt idx="186">
                  <c:v>3.68692E-4</c:v>
                </c:pt>
                <c:pt idx="187">
                  <c:v>3.8855200000000002E-4</c:v>
                </c:pt>
                <c:pt idx="188">
                  <c:v>4.1028000000000001E-4</c:v>
                </c:pt>
                <c:pt idx="189">
                  <c:v>4.2963999999999996E-4</c:v>
                </c:pt>
                <c:pt idx="190">
                  <c:v>4.5075999999999997E-4</c:v>
                </c:pt>
                <c:pt idx="191">
                  <c:v>4.7387999999999998E-4</c:v>
                </c:pt>
                <c:pt idx="192">
                  <c:v>4.9640000000000003E-4</c:v>
                </c:pt>
                <c:pt idx="193">
                  <c:v>5.1928E-4</c:v>
                </c:pt>
                <c:pt idx="194">
                  <c:v>5.4384000000000008E-4</c:v>
                </c:pt>
                <c:pt idx="195">
                  <c:v>5.6392000000000009E-4</c:v>
                </c:pt>
                <c:pt idx="196">
                  <c:v>5.8752000000000001E-4</c:v>
                </c:pt>
                <c:pt idx="197">
                  <c:v>6.1108000000000006E-4</c:v>
                </c:pt>
                <c:pt idx="198">
                  <c:v>6.3672000000000002E-4</c:v>
                </c:pt>
                <c:pt idx="199">
                  <c:v>6.6028000000000007E-4</c:v>
                </c:pt>
                <c:pt idx="200">
                  <c:v>6.8308000000000008E-4</c:v>
                </c:pt>
                <c:pt idx="201">
                  <c:v>7.095999999999999E-4</c:v>
                </c:pt>
                <c:pt idx="202">
                  <c:v>7.3527999999999994E-4</c:v>
                </c:pt>
                <c:pt idx="203">
                  <c:v>7.6071999999999999E-4</c:v>
                </c:pt>
                <c:pt idx="204">
                  <c:v>7.8779999999999996E-4</c:v>
                </c:pt>
                <c:pt idx="205">
                  <c:v>8.1012E-4</c:v>
                </c:pt>
                <c:pt idx="206">
                  <c:v>8.3743999999999995E-4</c:v>
                </c:pt>
                <c:pt idx="207">
                  <c:v>8.6496000000000001E-4</c:v>
                </c:pt>
                <c:pt idx="208">
                  <c:v>8.8540000000000005E-4</c:v>
                </c:pt>
                <c:pt idx="209">
                  <c:v>0</c:v>
                </c:pt>
                <c:pt idx="210">
                  <c:v>-1.1319999999999999E-6</c:v>
                </c:pt>
                <c:pt idx="211">
                  <c:v>-8.4399999999999999E-7</c:v>
                </c:pt>
                <c:pt idx="212">
                  <c:v>-6.8000000000000005E-7</c:v>
                </c:pt>
                <c:pt idx="213">
                  <c:v>-5.44E-7</c:v>
                </c:pt>
                <c:pt idx="214">
                  <c:v>-4.5199999999999997E-7</c:v>
                </c:pt>
                <c:pt idx="215">
                  <c:v>-3.7599999999999998E-7</c:v>
                </c:pt>
                <c:pt idx="216">
                  <c:v>-3.2000000000000001E-7</c:v>
                </c:pt>
                <c:pt idx="217">
                  <c:v>-2.48E-7</c:v>
                </c:pt>
                <c:pt idx="218">
                  <c:v>-1.92E-7</c:v>
                </c:pt>
                <c:pt idx="219">
                  <c:v>-1.4000000000000001E-7</c:v>
                </c:pt>
                <c:pt idx="220">
                  <c:v>-8.3999999999999998E-8</c:v>
                </c:pt>
                <c:pt idx="221">
                  <c:v>5.5999999999999999E-8</c:v>
                </c:pt>
                <c:pt idx="222">
                  <c:v>2.2799999999999998E-7</c:v>
                </c:pt>
                <c:pt idx="223">
                  <c:v>4.3599999999999999E-7</c:v>
                </c:pt>
                <c:pt idx="224">
                  <c:v>6.8800000000000002E-7</c:v>
                </c:pt>
                <c:pt idx="225">
                  <c:v>9.9199999999999999E-7</c:v>
                </c:pt>
                <c:pt idx="226">
                  <c:v>1.3600000000000001E-6</c:v>
                </c:pt>
                <c:pt idx="227">
                  <c:v>1.8079999999999999E-6</c:v>
                </c:pt>
                <c:pt idx="228">
                  <c:v>2.3199999999999998E-6</c:v>
                </c:pt>
                <c:pt idx="229">
                  <c:v>2.9159999999999997E-6</c:v>
                </c:pt>
                <c:pt idx="230">
                  <c:v>3.608E-6</c:v>
                </c:pt>
                <c:pt idx="231">
                  <c:v>4.4320000000000001E-6</c:v>
                </c:pt>
                <c:pt idx="232">
                  <c:v>5.3199999999999999E-6</c:v>
                </c:pt>
                <c:pt idx="233">
                  <c:v>1.06E-5</c:v>
                </c:pt>
                <c:pt idx="234">
                  <c:v>1.8472000000000002E-5</c:v>
                </c:pt>
                <c:pt idx="235">
                  <c:v>2.9084000000000001E-5</c:v>
                </c:pt>
                <c:pt idx="236">
                  <c:v>4.2476000000000005E-5</c:v>
                </c:pt>
                <c:pt idx="237">
                  <c:v>5.804E-5</c:v>
                </c:pt>
                <c:pt idx="238">
                  <c:v>7.4904E-5</c:v>
                </c:pt>
                <c:pt idx="239">
                  <c:v>9.2399999999999996E-5</c:v>
                </c:pt>
                <c:pt idx="240">
                  <c:v>1.08152E-4</c:v>
                </c:pt>
                <c:pt idx="241">
                  <c:v>1.20944E-4</c:v>
                </c:pt>
                <c:pt idx="242">
                  <c:v>1.3312E-4</c:v>
                </c:pt>
                <c:pt idx="243">
                  <c:v>1.44296E-4</c:v>
                </c:pt>
                <c:pt idx="244">
                  <c:v>1.56568E-4</c:v>
                </c:pt>
                <c:pt idx="245">
                  <c:v>1.69316E-4</c:v>
                </c:pt>
                <c:pt idx="246">
                  <c:v>1.82876E-4</c:v>
                </c:pt>
                <c:pt idx="247">
                  <c:v>1.9635200000000001E-4</c:v>
                </c:pt>
                <c:pt idx="248">
                  <c:v>2.1011599999999999E-4</c:v>
                </c:pt>
                <c:pt idx="249">
                  <c:v>2.26152E-4</c:v>
                </c:pt>
                <c:pt idx="250">
                  <c:v>2.4172399999999996E-4</c:v>
                </c:pt>
                <c:pt idx="251">
                  <c:v>2.5750000000000002E-4</c:v>
                </c:pt>
                <c:pt idx="252">
                  <c:v>2.74028E-4</c:v>
                </c:pt>
                <c:pt idx="253">
                  <c:v>2.90764E-4</c:v>
                </c:pt>
                <c:pt idx="254">
                  <c:v>3.0891999999999996E-4</c:v>
                </c:pt>
                <c:pt idx="255">
                  <c:v>3.2636799999999995E-4</c:v>
                </c:pt>
                <c:pt idx="256">
                  <c:v>3.4575600000000001E-4</c:v>
                </c:pt>
                <c:pt idx="257">
                  <c:v>3.6338400000000002E-4</c:v>
                </c:pt>
                <c:pt idx="258">
                  <c:v>3.8319199999999997E-4</c:v>
                </c:pt>
                <c:pt idx="259">
                  <c:v>4.0312000000000003E-4</c:v>
                </c:pt>
                <c:pt idx="260">
                  <c:v>4.2296E-4</c:v>
                </c:pt>
                <c:pt idx="261">
                  <c:v>4.4355999999999996E-4</c:v>
                </c:pt>
                <c:pt idx="262">
                  <c:v>4.6548E-4</c:v>
                </c:pt>
                <c:pt idx="263">
                  <c:v>4.8632000000000005E-4</c:v>
                </c:pt>
                <c:pt idx="264">
                  <c:v>5.0779999999999998E-4</c:v>
                </c:pt>
                <c:pt idx="265">
                  <c:v>5.3063999999999997E-4</c:v>
                </c:pt>
                <c:pt idx="266">
                  <c:v>5.5216E-4</c:v>
                </c:pt>
                <c:pt idx="267">
                  <c:v>5.7548000000000007E-4</c:v>
                </c:pt>
                <c:pt idx="268">
                  <c:v>5.9844E-4</c:v>
                </c:pt>
                <c:pt idx="269">
                  <c:v>6.2060000000000001E-4</c:v>
                </c:pt>
                <c:pt idx="270">
                  <c:v>6.4519999999999996E-4</c:v>
                </c:pt>
                <c:pt idx="271">
                  <c:v>6.6664000000000003E-4</c:v>
                </c:pt>
                <c:pt idx="272">
                  <c:v>6.8871999999999998E-4</c:v>
                </c:pt>
                <c:pt idx="273">
                  <c:v>7.1403999999999999E-4</c:v>
                </c:pt>
                <c:pt idx="274">
                  <c:v>7.4063999999999998E-4</c:v>
                </c:pt>
                <c:pt idx="275">
                  <c:v>7.6287999999999996E-4</c:v>
                </c:pt>
                <c:pt idx="276">
                  <c:v>7.8852000000000002E-4</c:v>
                </c:pt>
                <c:pt idx="277">
                  <c:v>8.1424000000000004E-4</c:v>
                </c:pt>
                <c:pt idx="278">
                  <c:v>8.3728000000000003E-4</c:v>
                </c:pt>
                <c:pt idx="279">
                  <c:v>0</c:v>
                </c:pt>
                <c:pt idx="280">
                  <c:v>-1.164E-6</c:v>
                </c:pt>
                <c:pt idx="281">
                  <c:v>-8.8800000000000001E-7</c:v>
                </c:pt>
                <c:pt idx="282">
                  <c:v>-7.0800000000000004E-7</c:v>
                </c:pt>
                <c:pt idx="283">
                  <c:v>-5.7999999999999995E-7</c:v>
                </c:pt>
                <c:pt idx="284">
                  <c:v>-4.9599999999999999E-7</c:v>
                </c:pt>
                <c:pt idx="285">
                  <c:v>-4.2E-7</c:v>
                </c:pt>
                <c:pt idx="286">
                  <c:v>-3.6399999999999998E-7</c:v>
                </c:pt>
                <c:pt idx="287">
                  <c:v>-3.0399999999999997E-7</c:v>
                </c:pt>
                <c:pt idx="288">
                  <c:v>-2.6400000000000003E-7</c:v>
                </c:pt>
                <c:pt idx="289">
                  <c:v>-2.0800000000000001E-7</c:v>
                </c:pt>
                <c:pt idx="290">
                  <c:v>-1.6400000000000001E-7</c:v>
                </c:pt>
                <c:pt idx="291">
                  <c:v>-5.2000000000000002E-8</c:v>
                </c:pt>
                <c:pt idx="292">
                  <c:v>8.3999999999999998E-8</c:v>
                </c:pt>
                <c:pt idx="293">
                  <c:v>2.3600000000000002E-7</c:v>
                </c:pt>
                <c:pt idx="294">
                  <c:v>4.4400000000000001E-7</c:v>
                </c:pt>
                <c:pt idx="295">
                  <c:v>6.7600000000000007E-7</c:v>
                </c:pt>
                <c:pt idx="296">
                  <c:v>9.5600000000000004E-7</c:v>
                </c:pt>
                <c:pt idx="297">
                  <c:v>1.316E-6</c:v>
                </c:pt>
                <c:pt idx="298">
                  <c:v>1.728E-6</c:v>
                </c:pt>
                <c:pt idx="299">
                  <c:v>2.2079999999999999E-6</c:v>
                </c:pt>
                <c:pt idx="300">
                  <c:v>2.7999999999999999E-6</c:v>
                </c:pt>
                <c:pt idx="301">
                  <c:v>3.4480000000000003E-6</c:v>
                </c:pt>
                <c:pt idx="302">
                  <c:v>4.2000000000000004E-6</c:v>
                </c:pt>
                <c:pt idx="303">
                  <c:v>8.7199999999999995E-6</c:v>
                </c:pt>
                <c:pt idx="304">
                  <c:v>1.5527999999999998E-5</c:v>
                </c:pt>
                <c:pt idx="305">
                  <c:v>2.5084000000000002E-5</c:v>
                </c:pt>
                <c:pt idx="306">
                  <c:v>3.7248E-5</c:v>
                </c:pt>
                <c:pt idx="307">
                  <c:v>5.168E-5</c:v>
                </c:pt>
                <c:pt idx="308">
                  <c:v>6.7464000000000003E-5</c:v>
                </c:pt>
                <c:pt idx="309">
                  <c:v>8.419200000000001E-5</c:v>
                </c:pt>
                <c:pt idx="310">
                  <c:v>9.9335999999999999E-5</c:v>
                </c:pt>
                <c:pt idx="311">
                  <c:v>1.12476E-4</c:v>
                </c:pt>
                <c:pt idx="312">
                  <c:v>1.2419199999999999E-4</c:v>
                </c:pt>
                <c:pt idx="313">
                  <c:v>1.3501600000000001E-4</c:v>
                </c:pt>
                <c:pt idx="314">
                  <c:v>1.4602000000000001E-4</c:v>
                </c:pt>
                <c:pt idx="315">
                  <c:v>1.5831600000000001E-4</c:v>
                </c:pt>
                <c:pt idx="316">
                  <c:v>1.70488E-4</c:v>
                </c:pt>
                <c:pt idx="317">
                  <c:v>1.84208E-4</c:v>
                </c:pt>
                <c:pt idx="318">
                  <c:v>1.9770000000000001E-4</c:v>
                </c:pt>
                <c:pt idx="319">
                  <c:v>2.1201999999999999E-4</c:v>
                </c:pt>
                <c:pt idx="320">
                  <c:v>2.27316E-4</c:v>
                </c:pt>
                <c:pt idx="321">
                  <c:v>2.4206E-4</c:v>
                </c:pt>
                <c:pt idx="322">
                  <c:v>2.5678800000000004E-4</c:v>
                </c:pt>
                <c:pt idx="323">
                  <c:v>2.7335199999999998E-4</c:v>
                </c:pt>
                <c:pt idx="324">
                  <c:v>2.8875599999999998E-4</c:v>
                </c:pt>
                <c:pt idx="325">
                  <c:v>3.05872E-4</c:v>
                </c:pt>
                <c:pt idx="326">
                  <c:v>3.2430000000000002E-4</c:v>
                </c:pt>
                <c:pt idx="327">
                  <c:v>3.4195200000000002E-4</c:v>
                </c:pt>
                <c:pt idx="328">
                  <c:v>3.59716E-4</c:v>
                </c:pt>
                <c:pt idx="329">
                  <c:v>3.7781200000000005E-4</c:v>
                </c:pt>
                <c:pt idx="330">
                  <c:v>3.97296E-4</c:v>
                </c:pt>
                <c:pt idx="331">
                  <c:v>4.1740000000000001E-4</c:v>
                </c:pt>
                <c:pt idx="332">
                  <c:v>4.3792000000000001E-4</c:v>
                </c:pt>
                <c:pt idx="333">
                  <c:v>4.5671999999999998E-4</c:v>
                </c:pt>
                <c:pt idx="334">
                  <c:v>4.7904000000000002E-4</c:v>
                </c:pt>
                <c:pt idx="335">
                  <c:v>5.0044E-4</c:v>
                </c:pt>
                <c:pt idx="336">
                  <c:v>5.1944000000000003E-4</c:v>
                </c:pt>
                <c:pt idx="337">
                  <c:v>5.4135999999999995E-4</c:v>
                </c:pt>
                <c:pt idx="338">
                  <c:v>5.6176000000000002E-4</c:v>
                </c:pt>
                <c:pt idx="339">
                  <c:v>5.8480000000000001E-4</c:v>
                </c:pt>
                <c:pt idx="340">
                  <c:v>6.0459999999999995E-4</c:v>
                </c:pt>
                <c:pt idx="341">
                  <c:v>6.2940000000000001E-4</c:v>
                </c:pt>
                <c:pt idx="342">
                  <c:v>6.5267999999999999E-4</c:v>
                </c:pt>
                <c:pt idx="343">
                  <c:v>6.7268000000000004E-4</c:v>
                </c:pt>
                <c:pt idx="344">
                  <c:v>6.9568000000000006E-4</c:v>
                </c:pt>
                <c:pt idx="345">
                  <c:v>7.2028000000000001E-4</c:v>
                </c:pt>
                <c:pt idx="346">
                  <c:v>7.4043999999999998E-4</c:v>
                </c:pt>
                <c:pt idx="347">
                  <c:v>7.6543999999999994E-4</c:v>
                </c:pt>
                <c:pt idx="348">
                  <c:v>7.896E-4</c:v>
                </c:pt>
                <c:pt idx="349">
                  <c:v>0</c:v>
                </c:pt>
                <c:pt idx="350">
                  <c:v>-1.22E-6</c:v>
                </c:pt>
                <c:pt idx="351">
                  <c:v>-9.3200000000000014E-7</c:v>
                </c:pt>
                <c:pt idx="352">
                  <c:v>-7.3600000000000003E-7</c:v>
                </c:pt>
                <c:pt idx="353">
                  <c:v>-6.2399999999999998E-7</c:v>
                </c:pt>
                <c:pt idx="354">
                  <c:v>-5.5199999999999997E-7</c:v>
                </c:pt>
                <c:pt idx="355">
                  <c:v>-4.6800000000000006E-7</c:v>
                </c:pt>
                <c:pt idx="356">
                  <c:v>-4.08E-7</c:v>
                </c:pt>
                <c:pt idx="357">
                  <c:v>-3.7599999999999998E-7</c:v>
                </c:pt>
                <c:pt idx="358">
                  <c:v>-3.2000000000000001E-7</c:v>
                </c:pt>
                <c:pt idx="359">
                  <c:v>-2.84E-7</c:v>
                </c:pt>
                <c:pt idx="360">
                  <c:v>-2.3600000000000002E-7</c:v>
                </c:pt>
                <c:pt idx="361">
                  <c:v>-1.48E-7</c:v>
                </c:pt>
                <c:pt idx="362">
                  <c:v>-5.5999999999999999E-8</c:v>
                </c:pt>
                <c:pt idx="363">
                  <c:v>8.0000000000000002E-8</c:v>
                </c:pt>
                <c:pt idx="364">
                  <c:v>2.3600000000000002E-7</c:v>
                </c:pt>
                <c:pt idx="365">
                  <c:v>4.1200000000000004E-7</c:v>
                </c:pt>
                <c:pt idx="366">
                  <c:v>6.5200000000000007E-7</c:v>
                </c:pt>
                <c:pt idx="367">
                  <c:v>9.0799999999999993E-7</c:v>
                </c:pt>
                <c:pt idx="368">
                  <c:v>1.24E-6</c:v>
                </c:pt>
                <c:pt idx="369">
                  <c:v>1.6480000000000001E-6</c:v>
                </c:pt>
                <c:pt idx="370">
                  <c:v>2.12E-6</c:v>
                </c:pt>
                <c:pt idx="371">
                  <c:v>2.6679999999999997E-6</c:v>
                </c:pt>
                <c:pt idx="372">
                  <c:v>3.2760000000000001E-6</c:v>
                </c:pt>
                <c:pt idx="373">
                  <c:v>7.1280000000000002E-6</c:v>
                </c:pt>
                <c:pt idx="374">
                  <c:v>1.3064000000000001E-5</c:v>
                </c:pt>
                <c:pt idx="375">
                  <c:v>2.154E-5</c:v>
                </c:pt>
                <c:pt idx="376">
                  <c:v>3.2484000000000003E-5</c:v>
                </c:pt>
                <c:pt idx="377">
                  <c:v>4.5927999999999998E-5</c:v>
                </c:pt>
                <c:pt idx="378">
                  <c:v>6.1116000000000002E-5</c:v>
                </c:pt>
                <c:pt idx="379">
                  <c:v>7.7016000000000009E-5</c:v>
                </c:pt>
                <c:pt idx="380">
                  <c:v>9.1723999999999991E-5</c:v>
                </c:pt>
                <c:pt idx="381">
                  <c:v>1.04656E-4</c:v>
                </c:pt>
                <c:pt idx="382">
                  <c:v>1.1526E-4</c:v>
                </c:pt>
                <c:pt idx="383">
                  <c:v>1.26124E-4</c:v>
                </c:pt>
                <c:pt idx="384">
                  <c:v>1.3668E-4</c:v>
                </c:pt>
                <c:pt idx="385">
                  <c:v>1.4874800000000001E-4</c:v>
                </c:pt>
                <c:pt idx="386">
                  <c:v>1.60848E-4</c:v>
                </c:pt>
                <c:pt idx="387">
                  <c:v>1.7293199999999999E-4</c:v>
                </c:pt>
                <c:pt idx="388">
                  <c:v>1.8572400000000001E-4</c:v>
                </c:pt>
                <c:pt idx="389">
                  <c:v>2.0076799999999999E-4</c:v>
                </c:pt>
                <c:pt idx="390">
                  <c:v>2.1546800000000002E-4</c:v>
                </c:pt>
                <c:pt idx="391">
                  <c:v>2.2876400000000001E-4</c:v>
                </c:pt>
                <c:pt idx="392">
                  <c:v>2.41368E-4</c:v>
                </c:pt>
                <c:pt idx="393">
                  <c:v>2.54916E-4</c:v>
                </c:pt>
                <c:pt idx="394">
                  <c:v>2.6968800000000002E-4</c:v>
                </c:pt>
                <c:pt idx="395">
                  <c:v>2.8696399999999996E-4</c:v>
                </c:pt>
                <c:pt idx="396">
                  <c:v>3.0335199999999995E-4</c:v>
                </c:pt>
                <c:pt idx="397">
                  <c:v>3.1871599999999998E-4</c:v>
                </c:pt>
                <c:pt idx="398">
                  <c:v>3.3654400000000004E-4</c:v>
                </c:pt>
                <c:pt idx="399">
                  <c:v>3.5366800000000002E-4</c:v>
                </c:pt>
                <c:pt idx="400">
                  <c:v>3.7180399999999999E-4</c:v>
                </c:pt>
                <c:pt idx="401">
                  <c:v>3.9125200000000003E-4</c:v>
                </c:pt>
                <c:pt idx="402">
                  <c:v>4.1100000000000002E-4</c:v>
                </c:pt>
                <c:pt idx="403">
                  <c:v>4.2788E-4</c:v>
                </c:pt>
                <c:pt idx="404">
                  <c:v>4.4875999999999998E-4</c:v>
                </c:pt>
                <c:pt idx="405">
                  <c:v>4.6759999999999998E-4</c:v>
                </c:pt>
                <c:pt idx="406">
                  <c:v>4.8559999999999993E-4</c:v>
                </c:pt>
                <c:pt idx="407">
                  <c:v>5.0480000000000002E-4</c:v>
                </c:pt>
                <c:pt idx="408">
                  <c:v>5.2687999999999997E-4</c:v>
                </c:pt>
                <c:pt idx="409">
                  <c:v>5.4664000000000004E-4</c:v>
                </c:pt>
                <c:pt idx="410">
                  <c:v>5.6800000000000004E-4</c:v>
                </c:pt>
                <c:pt idx="411">
                  <c:v>5.8892000000000005E-4</c:v>
                </c:pt>
                <c:pt idx="412">
                  <c:v>6.0895999999999997E-4</c:v>
                </c:pt>
                <c:pt idx="413">
                  <c:v>6.3188000000000003E-4</c:v>
                </c:pt>
                <c:pt idx="414">
                  <c:v>6.5236000000000005E-4</c:v>
                </c:pt>
                <c:pt idx="415">
                  <c:v>6.7303999999999997E-4</c:v>
                </c:pt>
                <c:pt idx="416">
                  <c:v>6.9895999999999999E-4</c:v>
                </c:pt>
                <c:pt idx="417">
                  <c:v>7.2183999999999996E-4</c:v>
                </c:pt>
                <c:pt idx="418">
                  <c:v>7.3952000000000002E-4</c:v>
                </c:pt>
                <c:pt idx="419">
                  <c:v>0</c:v>
                </c:pt>
                <c:pt idx="420">
                  <c:v>-1.1800000000000001E-6</c:v>
                </c:pt>
                <c:pt idx="421">
                  <c:v>-8.9199999999999999E-7</c:v>
                </c:pt>
                <c:pt idx="422">
                  <c:v>-7.2399999999999997E-7</c:v>
                </c:pt>
                <c:pt idx="423">
                  <c:v>-6.1999999999999999E-7</c:v>
                </c:pt>
                <c:pt idx="424">
                  <c:v>-5.4000000000000002E-7</c:v>
                </c:pt>
                <c:pt idx="425">
                  <c:v>-4.7999999999999996E-7</c:v>
                </c:pt>
                <c:pt idx="426">
                  <c:v>-4.2800000000000002E-7</c:v>
                </c:pt>
                <c:pt idx="427">
                  <c:v>-3.96E-7</c:v>
                </c:pt>
                <c:pt idx="428">
                  <c:v>-3.4799999999999999E-7</c:v>
                </c:pt>
                <c:pt idx="429">
                  <c:v>-3.1599999999999997E-7</c:v>
                </c:pt>
                <c:pt idx="430">
                  <c:v>-2.8799999999999998E-7</c:v>
                </c:pt>
                <c:pt idx="431">
                  <c:v>-2.3200000000000001E-7</c:v>
                </c:pt>
                <c:pt idx="432">
                  <c:v>-1.3200000000000002E-7</c:v>
                </c:pt>
                <c:pt idx="433">
                  <c:v>-3.2000000000000002E-8</c:v>
                </c:pt>
                <c:pt idx="434">
                  <c:v>8.0000000000000002E-8</c:v>
                </c:pt>
                <c:pt idx="435">
                  <c:v>2.16E-7</c:v>
                </c:pt>
                <c:pt idx="436">
                  <c:v>3.9200000000000002E-7</c:v>
                </c:pt>
                <c:pt idx="437">
                  <c:v>6.1199999999999992E-7</c:v>
                </c:pt>
                <c:pt idx="438">
                  <c:v>8.7199999999999997E-7</c:v>
                </c:pt>
                <c:pt idx="439">
                  <c:v>1.212E-6</c:v>
                </c:pt>
                <c:pt idx="440">
                  <c:v>1.5719999999999999E-6</c:v>
                </c:pt>
                <c:pt idx="441">
                  <c:v>2.0200000000000001E-6</c:v>
                </c:pt>
                <c:pt idx="442">
                  <c:v>2.5559999999999998E-6</c:v>
                </c:pt>
                <c:pt idx="443">
                  <c:v>5.7599999999999999E-6</c:v>
                </c:pt>
                <c:pt idx="444">
                  <c:v>1.0872E-5</c:v>
                </c:pt>
                <c:pt idx="445">
                  <c:v>1.8368000000000001E-5</c:v>
                </c:pt>
                <c:pt idx="446">
                  <c:v>2.834E-5</c:v>
                </c:pt>
                <c:pt idx="447">
                  <c:v>4.0596000000000002E-5</c:v>
                </c:pt>
                <c:pt idx="448">
                  <c:v>5.4524000000000002E-5</c:v>
                </c:pt>
                <c:pt idx="449">
                  <c:v>6.9531999999999998E-5</c:v>
                </c:pt>
                <c:pt idx="450">
                  <c:v>8.4276000000000004E-5</c:v>
                </c:pt>
                <c:pt idx="451">
                  <c:v>9.6620000000000007E-5</c:v>
                </c:pt>
                <c:pt idx="452">
                  <c:v>1.0744E-4</c:v>
                </c:pt>
                <c:pt idx="453">
                  <c:v>1.17568E-4</c:v>
                </c:pt>
                <c:pt idx="454">
                  <c:v>1.2766399999999999E-4</c:v>
                </c:pt>
                <c:pt idx="455">
                  <c:v>1.38496E-4</c:v>
                </c:pt>
                <c:pt idx="456">
                  <c:v>1.4928399999999999E-4</c:v>
                </c:pt>
                <c:pt idx="457">
                  <c:v>1.6062800000000001E-4</c:v>
                </c:pt>
                <c:pt idx="458">
                  <c:v>1.7216800000000002E-4</c:v>
                </c:pt>
                <c:pt idx="459">
                  <c:v>1.8504799999999999E-4</c:v>
                </c:pt>
                <c:pt idx="460">
                  <c:v>1.97648E-4</c:v>
                </c:pt>
                <c:pt idx="461">
                  <c:v>2.1100000000000001E-4</c:v>
                </c:pt>
                <c:pt idx="462">
                  <c:v>2.24076E-4</c:v>
                </c:pt>
                <c:pt idx="463">
                  <c:v>2.3749599999999999E-4</c:v>
                </c:pt>
                <c:pt idx="464">
                  <c:v>2.5320400000000004E-4</c:v>
                </c:pt>
                <c:pt idx="465">
                  <c:v>2.6864800000000002E-4</c:v>
                </c:pt>
                <c:pt idx="466">
                  <c:v>2.83548E-4</c:v>
                </c:pt>
                <c:pt idx="467">
                  <c:v>2.99344E-4</c:v>
                </c:pt>
                <c:pt idx="468">
                  <c:v>3.1472E-4</c:v>
                </c:pt>
                <c:pt idx="469">
                  <c:v>3.3108000000000004E-4</c:v>
                </c:pt>
                <c:pt idx="470">
                  <c:v>3.4826000000000003E-4</c:v>
                </c:pt>
                <c:pt idx="471">
                  <c:v>3.67112E-4</c:v>
                </c:pt>
                <c:pt idx="472">
                  <c:v>3.8380400000000001E-4</c:v>
                </c:pt>
                <c:pt idx="473">
                  <c:v>4.0172000000000005E-4</c:v>
                </c:pt>
                <c:pt idx="474">
                  <c:v>4.2171999999999999E-4</c:v>
                </c:pt>
                <c:pt idx="475">
                  <c:v>4.3951999999999999E-4</c:v>
                </c:pt>
                <c:pt idx="476">
                  <c:v>4.5788000000000003E-4</c:v>
                </c:pt>
                <c:pt idx="477">
                  <c:v>4.7775999999999998E-4</c:v>
                </c:pt>
                <c:pt idx="478">
                  <c:v>4.9800000000000007E-4</c:v>
                </c:pt>
                <c:pt idx="479">
                  <c:v>5.1855999999999994E-4</c:v>
                </c:pt>
                <c:pt idx="480">
                  <c:v>5.4124000000000002E-4</c:v>
                </c:pt>
                <c:pt idx="481">
                  <c:v>5.6156000000000001E-4</c:v>
                </c:pt>
                <c:pt idx="482">
                  <c:v>5.8492000000000006E-4</c:v>
                </c:pt>
                <c:pt idx="483">
                  <c:v>6.0683999999999998E-4</c:v>
                </c:pt>
                <c:pt idx="484">
                  <c:v>6.2980000000000002E-4</c:v>
                </c:pt>
                <c:pt idx="485">
                  <c:v>6.5151999999999994E-4</c:v>
                </c:pt>
                <c:pt idx="486">
                  <c:v>6.7696E-4</c:v>
                </c:pt>
                <c:pt idx="487">
                  <c:v>6.9968000000000005E-4</c:v>
                </c:pt>
                <c:pt idx="488">
                  <c:v>7.2444000000000002E-4</c:v>
                </c:pt>
                <c:pt idx="489">
                  <c:v>0</c:v>
                </c:pt>
                <c:pt idx="490">
                  <c:v>-1.204E-6</c:v>
                </c:pt>
                <c:pt idx="491">
                  <c:v>-9.2399999999999996E-7</c:v>
                </c:pt>
                <c:pt idx="492">
                  <c:v>-7.5199999999999996E-7</c:v>
                </c:pt>
                <c:pt idx="493">
                  <c:v>-6.3199999999999994E-7</c:v>
                </c:pt>
                <c:pt idx="494">
                  <c:v>-5.4799999999999998E-7</c:v>
                </c:pt>
                <c:pt idx="495">
                  <c:v>-5.0400000000000007E-7</c:v>
                </c:pt>
                <c:pt idx="496">
                  <c:v>-4.5199999999999997E-7</c:v>
                </c:pt>
                <c:pt idx="497">
                  <c:v>-4.08E-7</c:v>
                </c:pt>
                <c:pt idx="498">
                  <c:v>-3.72E-7</c:v>
                </c:pt>
                <c:pt idx="499">
                  <c:v>-3.5600000000000001E-7</c:v>
                </c:pt>
                <c:pt idx="500">
                  <c:v>-2.9999999999999999E-7</c:v>
                </c:pt>
                <c:pt idx="501">
                  <c:v>-2.48E-7</c:v>
                </c:pt>
                <c:pt idx="502">
                  <c:v>-2.0000000000000002E-7</c:v>
                </c:pt>
                <c:pt idx="503">
                  <c:v>-1.24E-7</c:v>
                </c:pt>
                <c:pt idx="504">
                  <c:v>-2.7999999999999999E-8</c:v>
                </c:pt>
                <c:pt idx="505">
                  <c:v>8.3999999999999998E-8</c:v>
                </c:pt>
                <c:pt idx="506">
                  <c:v>2.2399999999999999E-7</c:v>
                </c:pt>
                <c:pt idx="507">
                  <c:v>4.0000000000000003E-7</c:v>
                </c:pt>
                <c:pt idx="508">
                  <c:v>5.9999999999999997E-7</c:v>
                </c:pt>
                <c:pt idx="509">
                  <c:v>8.4399999999999999E-7</c:v>
                </c:pt>
                <c:pt idx="510">
                  <c:v>1.1519999999999999E-6</c:v>
                </c:pt>
                <c:pt idx="511">
                  <c:v>1.516E-6</c:v>
                </c:pt>
                <c:pt idx="512">
                  <c:v>1.9359999999999998E-6</c:v>
                </c:pt>
                <c:pt idx="513">
                  <c:v>4.668E-6</c:v>
                </c:pt>
                <c:pt idx="514">
                  <c:v>9.0599999999999997E-6</c:v>
                </c:pt>
                <c:pt idx="515">
                  <c:v>1.5628E-5</c:v>
                </c:pt>
                <c:pt idx="516">
                  <c:v>2.4611999999999997E-5</c:v>
                </c:pt>
                <c:pt idx="517">
                  <c:v>3.5880000000000002E-5</c:v>
                </c:pt>
                <c:pt idx="518">
                  <c:v>4.9116000000000002E-5</c:v>
                </c:pt>
                <c:pt idx="519">
                  <c:v>6.3508000000000002E-5</c:v>
                </c:pt>
                <c:pt idx="520">
                  <c:v>7.7231999999999995E-5</c:v>
                </c:pt>
                <c:pt idx="521">
                  <c:v>9.0352000000000005E-5</c:v>
                </c:pt>
                <c:pt idx="522">
                  <c:v>1.01032E-4</c:v>
                </c:pt>
                <c:pt idx="523">
                  <c:v>1.1133599999999999E-4</c:v>
                </c:pt>
                <c:pt idx="524">
                  <c:v>1.209E-4</c:v>
                </c:pt>
                <c:pt idx="525">
                  <c:v>1.3045599999999999E-4</c:v>
                </c:pt>
                <c:pt idx="526">
                  <c:v>1.4205999999999998E-4</c:v>
                </c:pt>
                <c:pt idx="527">
                  <c:v>1.5280400000000001E-4</c:v>
                </c:pt>
                <c:pt idx="528">
                  <c:v>1.6467200000000001E-4</c:v>
                </c:pt>
                <c:pt idx="529">
                  <c:v>1.7703199999999998E-4</c:v>
                </c:pt>
                <c:pt idx="530">
                  <c:v>1.8934E-4</c:v>
                </c:pt>
                <c:pt idx="531">
                  <c:v>2.0244799999999998E-4</c:v>
                </c:pt>
                <c:pt idx="532">
                  <c:v>2.15448E-4</c:v>
                </c:pt>
                <c:pt idx="533">
                  <c:v>2.3029600000000001E-4</c:v>
                </c:pt>
                <c:pt idx="534">
                  <c:v>2.4500800000000001E-4</c:v>
                </c:pt>
                <c:pt idx="535">
                  <c:v>2.5885200000000001E-4</c:v>
                </c:pt>
                <c:pt idx="536">
                  <c:v>2.7725999999999998E-4</c:v>
                </c:pt>
                <c:pt idx="537">
                  <c:v>2.9243599999999998E-4</c:v>
                </c:pt>
                <c:pt idx="538">
                  <c:v>3.0993599999999997E-4</c:v>
                </c:pt>
                <c:pt idx="539">
                  <c:v>3.3040800000000003E-4</c:v>
                </c:pt>
                <c:pt idx="540">
                  <c:v>3.4783600000000002E-4</c:v>
                </c:pt>
                <c:pt idx="541">
                  <c:v>3.6541999999999998E-4</c:v>
                </c:pt>
                <c:pt idx="542">
                  <c:v>3.8716E-4</c:v>
                </c:pt>
                <c:pt idx="543">
                  <c:v>4.0828000000000001E-4</c:v>
                </c:pt>
                <c:pt idx="544">
                  <c:v>4.3056000000000002E-4</c:v>
                </c:pt>
                <c:pt idx="545">
                  <c:v>4.5155999999999999E-4</c:v>
                </c:pt>
                <c:pt idx="546">
                  <c:v>4.7464000000000002E-4</c:v>
                </c:pt>
                <c:pt idx="547">
                  <c:v>4.9948000000000006E-4</c:v>
                </c:pt>
                <c:pt idx="548">
                  <c:v>5.2536E-4</c:v>
                </c:pt>
                <c:pt idx="549">
                  <c:v>5.5028E-4</c:v>
                </c:pt>
                <c:pt idx="550">
                  <c:v>5.7728E-4</c:v>
                </c:pt>
                <c:pt idx="551">
                  <c:v>6.0807999999999999E-4</c:v>
                </c:pt>
                <c:pt idx="552">
                  <c:v>6.3716000000000001E-4</c:v>
                </c:pt>
                <c:pt idx="553">
                  <c:v>6.6671999999999999E-4</c:v>
                </c:pt>
                <c:pt idx="554">
                  <c:v>6.9835999999999997E-4</c:v>
                </c:pt>
                <c:pt idx="555">
                  <c:v>7.3452000000000001E-4</c:v>
                </c:pt>
                <c:pt idx="556">
                  <c:v>7.6800000000000002E-4</c:v>
                </c:pt>
                <c:pt idx="557">
                  <c:v>8.1032000000000001E-4</c:v>
                </c:pt>
                <c:pt idx="558">
                  <c:v>8.4948000000000001E-4</c:v>
                </c:pt>
                <c:pt idx="559">
                  <c:v>0</c:v>
                </c:pt>
                <c:pt idx="560">
                  <c:v>-1.24E-6</c:v>
                </c:pt>
                <c:pt idx="561">
                  <c:v>9.879999999999999E-7</c:v>
                </c:pt>
                <c:pt idx="562">
                  <c:v>1.7439999999999999E-6</c:v>
                </c:pt>
                <c:pt idx="563">
                  <c:v>2.3480000000000002E-6</c:v>
                </c:pt>
                <c:pt idx="564">
                  <c:v>2.9840000000000001E-6</c:v>
                </c:pt>
                <c:pt idx="565">
                  <c:v>3.7360000000000003E-6</c:v>
                </c:pt>
                <c:pt idx="566">
                  <c:v>4.476E-6</c:v>
                </c:pt>
                <c:pt idx="567">
                  <c:v>5.2599999999999996E-6</c:v>
                </c:pt>
                <c:pt idx="568">
                  <c:v>6.0759999999999999E-6</c:v>
                </c:pt>
                <c:pt idx="569">
                  <c:v>6.9399999999999996E-6</c:v>
                </c:pt>
                <c:pt idx="570">
                  <c:v>7.9400000000000002E-6</c:v>
                </c:pt>
                <c:pt idx="571">
                  <c:v>1.0451999999999999E-5</c:v>
                </c:pt>
                <c:pt idx="572">
                  <c:v>1.3315999999999999E-5</c:v>
                </c:pt>
                <c:pt idx="573">
                  <c:v>1.6955999999999998E-5</c:v>
                </c:pt>
                <c:pt idx="574">
                  <c:v>2.1591999999999999E-5</c:v>
                </c:pt>
                <c:pt idx="575">
                  <c:v>2.6840000000000001E-5</c:v>
                </c:pt>
                <c:pt idx="576">
                  <c:v>3.3139999999999998E-5</c:v>
                </c:pt>
                <c:pt idx="577">
                  <c:v>4.0579999999999994E-5</c:v>
                </c:pt>
                <c:pt idx="578">
                  <c:v>4.8872000000000002E-5</c:v>
                </c:pt>
                <c:pt idx="579">
                  <c:v>5.7644000000000006E-5</c:v>
                </c:pt>
                <c:pt idx="580">
                  <c:v>6.7983999999999991E-5</c:v>
                </c:pt>
                <c:pt idx="581">
                  <c:v>7.9108000000000002E-5</c:v>
                </c:pt>
                <c:pt idx="582">
                  <c:v>9.3171999999999995E-5</c:v>
                </c:pt>
                <c:pt idx="583">
                  <c:v>1.6088800000000001E-4</c:v>
                </c:pt>
                <c:pt idx="584">
                  <c:v>2.6787600000000001E-4</c:v>
                </c:pt>
                <c:pt idx="585">
                  <c:v>4.1180000000000003E-4</c:v>
                </c:pt>
                <c:pt idx="586">
                  <c:v>6.1699999999999993E-4</c:v>
                </c:pt>
                <c:pt idx="587">
                  <c:v>8.8224000000000006E-4</c:v>
                </c:pt>
                <c:pt idx="588">
                  <c:v>1.22624E-3</c:v>
                </c:pt>
                <c:pt idx="589">
                  <c:v>1.63904E-3</c:v>
                </c:pt>
                <c:pt idx="590">
                  <c:v>2.1330799999999999E-3</c:v>
                </c:pt>
                <c:pt idx="591">
                  <c:v>2.59136E-3</c:v>
                </c:pt>
                <c:pt idx="592">
                  <c:v>3.0637200000000002E-3</c:v>
                </c:pt>
                <c:pt idx="593">
                  <c:v>3.4843999999999999E-3</c:v>
                </c:pt>
                <c:pt idx="594">
                  <c:v>4.0076000000000001E-3</c:v>
                </c:pt>
                <c:pt idx="595">
                  <c:v>4.5095999999999999E-3</c:v>
                </c:pt>
                <c:pt idx="596">
                  <c:v>5.0276000000000001E-3</c:v>
                </c:pt>
                <c:pt idx="597">
                  <c:v>5.6508000000000001E-3</c:v>
                </c:pt>
                <c:pt idx="598">
                  <c:v>6.2075999999999998E-3</c:v>
                </c:pt>
                <c:pt idx="599">
                  <c:v>6.8140000000000006E-3</c:v>
                </c:pt>
                <c:pt idx="600">
                  <c:v>7.5052000000000001E-3</c:v>
                </c:pt>
                <c:pt idx="601">
                  <c:v>8.114399999999999E-3</c:v>
                </c:pt>
                <c:pt idx="602">
                  <c:v>8.7516E-3</c:v>
                </c:pt>
                <c:pt idx="603">
                  <c:v>9.3956000000000005E-3</c:v>
                </c:pt>
                <c:pt idx="604">
                  <c:v>1.00424E-2</c:v>
                </c:pt>
                <c:pt idx="605">
                  <c:v>1.06368E-2</c:v>
                </c:pt>
                <c:pt idx="606">
                  <c:v>1.15224E-2</c:v>
                </c:pt>
                <c:pt idx="607">
                  <c:v>1.2165599999999999E-2</c:v>
                </c:pt>
                <c:pt idx="608">
                  <c:v>1.2734000000000001E-2</c:v>
                </c:pt>
                <c:pt idx="609">
                  <c:v>1.34868E-2</c:v>
                </c:pt>
                <c:pt idx="610">
                  <c:v>1.4203199999999999E-2</c:v>
                </c:pt>
                <c:pt idx="611">
                  <c:v>1.49532E-2</c:v>
                </c:pt>
                <c:pt idx="612">
                  <c:v>1.5739599999999999E-2</c:v>
                </c:pt>
                <c:pt idx="613">
                  <c:v>1.64236E-2</c:v>
                </c:pt>
                <c:pt idx="614">
                  <c:v>1.7123599999999999E-2</c:v>
                </c:pt>
                <c:pt idx="615">
                  <c:v>1.8011599999999999E-2</c:v>
                </c:pt>
                <c:pt idx="616">
                  <c:v>1.8993199999999998E-2</c:v>
                </c:pt>
                <c:pt idx="617">
                  <c:v>1.9872799999999999E-2</c:v>
                </c:pt>
                <c:pt idx="618">
                  <c:v>2.086E-2</c:v>
                </c:pt>
                <c:pt idx="619">
                  <c:v>2.19648E-2</c:v>
                </c:pt>
                <c:pt idx="620">
                  <c:v>2.3008400000000002E-2</c:v>
                </c:pt>
                <c:pt idx="621">
                  <c:v>2.4242400000000001E-2</c:v>
                </c:pt>
                <c:pt idx="622">
                  <c:v>2.5564399999999998E-2</c:v>
                </c:pt>
                <c:pt idx="623">
                  <c:v>2.70268E-2</c:v>
                </c:pt>
                <c:pt idx="624">
                  <c:v>2.87164E-2</c:v>
                </c:pt>
                <c:pt idx="625">
                  <c:v>3.0361600000000002E-2</c:v>
                </c:pt>
                <c:pt idx="626">
                  <c:v>3.2169999999999997E-2</c:v>
                </c:pt>
                <c:pt idx="627">
                  <c:v>3.40776E-2</c:v>
                </c:pt>
                <c:pt idx="628">
                  <c:v>3.5945599999999994E-2</c:v>
                </c:pt>
                <c:pt idx="629">
                  <c:v>0</c:v>
                </c:pt>
                <c:pt idx="630">
                  <c:v>7.5999999999999992E-7</c:v>
                </c:pt>
                <c:pt idx="631">
                  <c:v>6.2772000000000001E-3</c:v>
                </c:pt>
                <c:pt idx="632">
                  <c:v>8.124000000000001E-3</c:v>
                </c:pt>
                <c:pt idx="633">
                  <c:v>1.0016000000000001E-2</c:v>
                </c:pt>
                <c:pt idx="634">
                  <c:v>1.20416E-2</c:v>
                </c:pt>
                <c:pt idx="635">
                  <c:v>1.4174000000000001E-2</c:v>
                </c:pt>
                <c:pt idx="636">
                  <c:v>1.6458E-2</c:v>
                </c:pt>
                <c:pt idx="637">
                  <c:v>1.8736800000000001E-2</c:v>
                </c:pt>
                <c:pt idx="638">
                  <c:v>2.1403999999999999E-2</c:v>
                </c:pt>
                <c:pt idx="639">
                  <c:v>2.38832E-2</c:v>
                </c:pt>
                <c:pt idx="640">
                  <c:v>2.73248E-2</c:v>
                </c:pt>
                <c:pt idx="641">
                  <c:v>3.45308E-2</c:v>
                </c:pt>
                <c:pt idx="642">
                  <c:v>4.2804000000000002E-2</c:v>
                </c:pt>
                <c:pt idx="643">
                  <c:v>5.1608000000000001E-2</c:v>
                </c:pt>
                <c:pt idx="644">
                  <c:v>6.2051999999999996E-2</c:v>
                </c:pt>
                <c:pt idx="645">
                  <c:v>7.4679999999999996E-2</c:v>
                </c:pt>
                <c:pt idx="646">
                  <c:v>8.853599999999999E-2</c:v>
                </c:pt>
                <c:pt idx="647">
                  <c:v>0.10252399999999999</c:v>
                </c:pt>
                <c:pt idx="648">
                  <c:v>0.118716</c:v>
                </c:pt>
                <c:pt idx="649">
                  <c:v>0.13420000000000001</c:v>
                </c:pt>
                <c:pt idx="650">
                  <c:v>0.151584</c:v>
                </c:pt>
                <c:pt idx="651">
                  <c:v>0.16844399999999998</c:v>
                </c:pt>
                <c:pt idx="652">
                  <c:v>0.188108</c:v>
                </c:pt>
                <c:pt idx="653">
                  <c:v>0.27106800000000003</c:v>
                </c:pt>
                <c:pt idx="654">
                  <c:v>0.37069600000000003</c:v>
                </c:pt>
                <c:pt idx="655">
                  <c:v>0.48336000000000001</c:v>
                </c:pt>
                <c:pt idx="656">
                  <c:v>0.61619999999999997</c:v>
                </c:pt>
                <c:pt idx="657">
                  <c:v>0.76400000000000001</c:v>
                </c:pt>
                <c:pt idx="658">
                  <c:v>0.92779999999999996</c:v>
                </c:pt>
                <c:pt idx="659">
                  <c:v>1.1006399999999998</c:v>
                </c:pt>
                <c:pt idx="660">
                  <c:v>1.2904399999999998</c:v>
                </c:pt>
                <c:pt idx="661">
                  <c:v>1.4691999999999998</c:v>
                </c:pt>
                <c:pt idx="662">
                  <c:v>1.6315599999999999</c:v>
                </c:pt>
                <c:pt idx="663">
                  <c:v>1.7516800000000001</c:v>
                </c:pt>
                <c:pt idx="664">
                  <c:v>1.8620399999999999</c:v>
                </c:pt>
                <c:pt idx="665">
                  <c:v>1.9857999999999998</c:v>
                </c:pt>
                <c:pt idx="666">
                  <c:v>2.09876</c:v>
                </c:pt>
                <c:pt idx="667">
                  <c:v>2.2140400000000002</c:v>
                </c:pt>
                <c:pt idx="668">
                  <c:v>2.3151600000000001</c:v>
                </c:pt>
                <c:pt idx="669">
                  <c:v>2.4108000000000001</c:v>
                </c:pt>
                <c:pt idx="670">
                  <c:v>2.4978400000000001</c:v>
                </c:pt>
                <c:pt idx="671">
                  <c:v>2.5895200000000003</c:v>
                </c:pt>
                <c:pt idx="672">
                  <c:v>2.6772800000000001</c:v>
                </c:pt>
                <c:pt idx="673">
                  <c:v>2.7680399999999996</c:v>
                </c:pt>
                <c:pt idx="674">
                  <c:v>2.8406400000000001</c:v>
                </c:pt>
                <c:pt idx="675">
                  <c:v>2.9293200000000001</c:v>
                </c:pt>
                <c:pt idx="676">
                  <c:v>3.01376</c:v>
                </c:pt>
                <c:pt idx="677">
                  <c:v>3.1026799999999999</c:v>
                </c:pt>
                <c:pt idx="678">
                  <c:v>3.1931600000000002</c:v>
                </c:pt>
                <c:pt idx="679">
                  <c:v>3.2962799999999999</c:v>
                </c:pt>
                <c:pt idx="680">
                  <c:v>3.3977599999999999</c:v>
                </c:pt>
                <c:pt idx="681">
                  <c:v>3.5056000000000003</c:v>
                </c:pt>
                <c:pt idx="682">
                  <c:v>3.6195200000000001</c:v>
                </c:pt>
                <c:pt idx="683">
                  <c:v>3.73204</c:v>
                </c:pt>
                <c:pt idx="684">
                  <c:v>3.8492800000000003</c:v>
                </c:pt>
                <c:pt idx="685">
                  <c:v>3.9678800000000001</c:v>
                </c:pt>
                <c:pt idx="686">
                  <c:v>4.0868000000000002</c:v>
                </c:pt>
                <c:pt idx="687">
                  <c:v>4.1875999999999998</c:v>
                </c:pt>
                <c:pt idx="688">
                  <c:v>4.2944000000000004</c:v>
                </c:pt>
                <c:pt idx="689">
                  <c:v>4.3892000000000007</c:v>
                </c:pt>
                <c:pt idx="690">
                  <c:v>4.4803999999999995</c:v>
                </c:pt>
                <c:pt idx="691">
                  <c:v>4.5659999999999998</c:v>
                </c:pt>
                <c:pt idx="692">
                  <c:v>4.6492000000000004</c:v>
                </c:pt>
                <c:pt idx="693">
                  <c:v>4.7299999999999995</c:v>
                </c:pt>
                <c:pt idx="694">
                  <c:v>4.8007999999999997</c:v>
                </c:pt>
                <c:pt idx="695">
                  <c:v>4.8739999999999997</c:v>
                </c:pt>
                <c:pt idx="696">
                  <c:v>4.9408000000000003</c:v>
                </c:pt>
                <c:pt idx="697">
                  <c:v>5.0060000000000002</c:v>
                </c:pt>
                <c:pt idx="698">
                  <c:v>5.0628000000000002</c:v>
                </c:pt>
                <c:pt idx="699">
                  <c:v>0</c:v>
                </c:pt>
                <c:pt idx="700">
                  <c:v>1.3901199999999999E-3</c:v>
                </c:pt>
                <c:pt idx="701">
                  <c:v>1.9753599999999998</c:v>
                </c:pt>
                <c:pt idx="702">
                  <c:v>2.75048</c:v>
                </c:pt>
                <c:pt idx="703">
                  <c:v>3.1833199999999997</c:v>
                </c:pt>
                <c:pt idx="704">
                  <c:v>3.5364400000000002</c:v>
                </c:pt>
                <c:pt idx="705">
                  <c:v>3.8753199999999999</c:v>
                </c:pt>
                <c:pt idx="706">
                  <c:v>4.2027999999999999</c:v>
                </c:pt>
                <c:pt idx="707">
                  <c:v>4.5144000000000002</c:v>
                </c:pt>
                <c:pt idx="708">
                  <c:v>4.8256000000000006</c:v>
                </c:pt>
                <c:pt idx="709">
                  <c:v>5.1520000000000001</c:v>
                </c:pt>
                <c:pt idx="710">
                  <c:v>5.4512</c:v>
                </c:pt>
                <c:pt idx="711">
                  <c:v>6.1036000000000001</c:v>
                </c:pt>
                <c:pt idx="712">
                  <c:v>6.7187999999999999</c:v>
                </c:pt>
                <c:pt idx="713">
                  <c:v>7.3660000000000005</c:v>
                </c:pt>
                <c:pt idx="714">
                  <c:v>8.0215999999999994</c:v>
                </c:pt>
                <c:pt idx="715">
                  <c:v>8.6940000000000008</c:v>
                </c:pt>
                <c:pt idx="716">
                  <c:v>9.2967999999999993</c:v>
                </c:pt>
                <c:pt idx="717">
                  <c:v>9.9012000000000011</c:v>
                </c:pt>
                <c:pt idx="718">
                  <c:v>10.5252</c:v>
                </c:pt>
                <c:pt idx="719">
                  <c:v>11.1328</c:v>
                </c:pt>
                <c:pt idx="720">
                  <c:v>11.7456</c:v>
                </c:pt>
                <c:pt idx="721">
                  <c:v>12.329599999999999</c:v>
                </c:pt>
                <c:pt idx="722">
                  <c:v>12.960799999999999</c:v>
                </c:pt>
                <c:pt idx="723">
                  <c:v>15.4284</c:v>
                </c:pt>
                <c:pt idx="724">
                  <c:v>18.832000000000001</c:v>
                </c:pt>
                <c:pt idx="725">
                  <c:v>22.413599999999999</c:v>
                </c:pt>
                <c:pt idx="726">
                  <c:v>25.5868</c:v>
                </c:pt>
                <c:pt idx="727">
                  <c:v>27.7532</c:v>
                </c:pt>
                <c:pt idx="728">
                  <c:v>29.295999999999999</c:v>
                </c:pt>
                <c:pt idx="729">
                  <c:v>30.450800000000001</c:v>
                </c:pt>
                <c:pt idx="730">
                  <c:v>31.231200000000001</c:v>
                </c:pt>
                <c:pt idx="731">
                  <c:v>31.8096</c:v>
                </c:pt>
                <c:pt idx="732">
                  <c:v>32.209599999999995</c:v>
                </c:pt>
                <c:pt idx="733">
                  <c:v>32.515599999999999</c:v>
                </c:pt>
                <c:pt idx="734">
                  <c:v>32.766000000000005</c:v>
                </c:pt>
                <c:pt idx="735">
                  <c:v>32.982799999999997</c:v>
                </c:pt>
                <c:pt idx="736">
                  <c:v>33.179200000000002</c:v>
                </c:pt>
                <c:pt idx="737">
                  <c:v>33.352399999999996</c:v>
                </c:pt>
                <c:pt idx="738">
                  <c:v>33.492399999999996</c:v>
                </c:pt>
                <c:pt idx="739">
                  <c:v>33.653199999999998</c:v>
                </c:pt>
                <c:pt idx="740">
                  <c:v>33.791200000000003</c:v>
                </c:pt>
                <c:pt idx="741">
                  <c:v>33.918799999999997</c:v>
                </c:pt>
                <c:pt idx="742">
                  <c:v>34.07</c:v>
                </c:pt>
                <c:pt idx="743">
                  <c:v>34.243200000000002</c:v>
                </c:pt>
                <c:pt idx="744">
                  <c:v>34.430399999999999</c:v>
                </c:pt>
                <c:pt idx="745">
                  <c:v>34.6248</c:v>
                </c:pt>
                <c:pt idx="746">
                  <c:v>34.846400000000003</c:v>
                </c:pt>
                <c:pt idx="747">
                  <c:v>35.066399999999994</c:v>
                </c:pt>
                <c:pt idx="748">
                  <c:v>35.287600000000005</c:v>
                </c:pt>
                <c:pt idx="749">
                  <c:v>35.513200000000005</c:v>
                </c:pt>
                <c:pt idx="750">
                  <c:v>35.74</c:v>
                </c:pt>
                <c:pt idx="751">
                  <c:v>35.973999999999997</c:v>
                </c:pt>
                <c:pt idx="752">
                  <c:v>36.206400000000002</c:v>
                </c:pt>
                <c:pt idx="753">
                  <c:v>36.456000000000003</c:v>
                </c:pt>
                <c:pt idx="754">
                  <c:v>36.683199999999999</c:v>
                </c:pt>
                <c:pt idx="755">
                  <c:v>36.911200000000001</c:v>
                </c:pt>
                <c:pt idx="756">
                  <c:v>37.1584</c:v>
                </c:pt>
                <c:pt idx="757">
                  <c:v>37.373999999999995</c:v>
                </c:pt>
                <c:pt idx="758">
                  <c:v>37.605600000000003</c:v>
                </c:pt>
                <c:pt idx="759">
                  <c:v>37.824000000000005</c:v>
                </c:pt>
                <c:pt idx="760">
                  <c:v>38.0364</c:v>
                </c:pt>
                <c:pt idx="761">
                  <c:v>38.248400000000004</c:v>
                </c:pt>
                <c:pt idx="762">
                  <c:v>38.443199999999997</c:v>
                </c:pt>
                <c:pt idx="763">
                  <c:v>38.630400000000002</c:v>
                </c:pt>
                <c:pt idx="764">
                  <c:v>38.788400000000003</c:v>
                </c:pt>
                <c:pt idx="765">
                  <c:v>38.959200000000003</c:v>
                </c:pt>
                <c:pt idx="766">
                  <c:v>39.121600000000001</c:v>
                </c:pt>
                <c:pt idx="767">
                  <c:v>39.254799999999996</c:v>
                </c:pt>
                <c:pt idx="768">
                  <c:v>39.398400000000002</c:v>
                </c:pt>
                <c:pt idx="769">
                  <c:v>0</c:v>
                </c:pt>
                <c:pt idx="770">
                  <c:v>5.6800000000000002E-3</c:v>
                </c:pt>
                <c:pt idx="771">
                  <c:v>9.5695999999999994</c:v>
                </c:pt>
                <c:pt idx="772">
                  <c:v>16.803599999999999</c:v>
                </c:pt>
                <c:pt idx="773">
                  <c:v>21.595199999999998</c:v>
                </c:pt>
                <c:pt idx="774">
                  <c:v>24.437200000000001</c:v>
                </c:pt>
                <c:pt idx="775">
                  <c:v>26.274800000000003</c:v>
                </c:pt>
                <c:pt idx="776">
                  <c:v>27.7836</c:v>
                </c:pt>
                <c:pt idx="777">
                  <c:v>29.04</c:v>
                </c:pt>
                <c:pt idx="778">
                  <c:v>30.2272</c:v>
                </c:pt>
                <c:pt idx="779">
                  <c:v>31.351200000000002</c:v>
                </c:pt>
                <c:pt idx="780">
                  <c:v>32.452799999999996</c:v>
                </c:pt>
                <c:pt idx="781">
                  <c:v>34.67</c:v>
                </c:pt>
                <c:pt idx="782">
                  <c:v>36.6524</c:v>
                </c:pt>
                <c:pt idx="783">
                  <c:v>38.623200000000004</c:v>
                </c:pt>
                <c:pt idx="784">
                  <c:v>40.491999999999997</c:v>
                </c:pt>
                <c:pt idx="785">
                  <c:v>42.188000000000002</c:v>
                </c:pt>
                <c:pt idx="786">
                  <c:v>43.992000000000004</c:v>
                </c:pt>
                <c:pt idx="787">
                  <c:v>45.636000000000003</c:v>
                </c:pt>
                <c:pt idx="788">
                  <c:v>47.163999999999994</c:v>
                </c:pt>
                <c:pt idx="789">
                  <c:v>48.84</c:v>
                </c:pt>
                <c:pt idx="790">
                  <c:v>50.548000000000002</c:v>
                </c:pt>
                <c:pt idx="791">
                  <c:v>52.504000000000005</c:v>
                </c:pt>
                <c:pt idx="792">
                  <c:v>55.239999999999995</c:v>
                </c:pt>
                <c:pt idx="793">
                  <c:v>66.919999999999987</c:v>
                </c:pt>
                <c:pt idx="794">
                  <c:v>76.819999999999993</c:v>
                </c:pt>
                <c:pt idx="795">
                  <c:v>81.432000000000002</c:v>
                </c:pt>
                <c:pt idx="796">
                  <c:v>83.86</c:v>
                </c:pt>
                <c:pt idx="797">
                  <c:v>85.484000000000009</c:v>
                </c:pt>
                <c:pt idx="798">
                  <c:v>86.671999999999997</c:v>
                </c:pt>
                <c:pt idx="799">
                  <c:v>87.543999999999997</c:v>
                </c:pt>
                <c:pt idx="800">
                  <c:v>88.171999999999997</c:v>
                </c:pt>
                <c:pt idx="801">
                  <c:v>88.572000000000003</c:v>
                </c:pt>
                <c:pt idx="802">
                  <c:v>88.816000000000003</c:v>
                </c:pt>
                <c:pt idx="803">
                  <c:v>88.963999999999999</c:v>
                </c:pt>
                <c:pt idx="804">
                  <c:v>89.024000000000001</c:v>
                </c:pt>
                <c:pt idx="805">
                  <c:v>89.015999999999991</c:v>
                </c:pt>
                <c:pt idx="806">
                  <c:v>89.004000000000005</c:v>
                </c:pt>
                <c:pt idx="807">
                  <c:v>88.927999999999997</c:v>
                </c:pt>
                <c:pt idx="808">
                  <c:v>88.864000000000004</c:v>
                </c:pt>
                <c:pt idx="809">
                  <c:v>88.772000000000006</c:v>
                </c:pt>
                <c:pt idx="810">
                  <c:v>88.671999999999997</c:v>
                </c:pt>
                <c:pt idx="811">
                  <c:v>88.584000000000003</c:v>
                </c:pt>
                <c:pt idx="812">
                  <c:v>88.504000000000005</c:v>
                </c:pt>
                <c:pt idx="813">
                  <c:v>88.424000000000007</c:v>
                </c:pt>
                <c:pt idx="814">
                  <c:v>88.367999999999995</c:v>
                </c:pt>
                <c:pt idx="815">
                  <c:v>88.307999999999993</c:v>
                </c:pt>
                <c:pt idx="816">
                  <c:v>88.288000000000011</c:v>
                </c:pt>
                <c:pt idx="817">
                  <c:v>88.224000000000004</c:v>
                </c:pt>
                <c:pt idx="818">
                  <c:v>88.192000000000007</c:v>
                </c:pt>
                <c:pt idx="819">
                  <c:v>88.192000000000007</c:v>
                </c:pt>
                <c:pt idx="820">
                  <c:v>88.164000000000001</c:v>
                </c:pt>
                <c:pt idx="821">
                  <c:v>88.123999999999995</c:v>
                </c:pt>
                <c:pt idx="822">
                  <c:v>88.1</c:v>
                </c:pt>
                <c:pt idx="823">
                  <c:v>88.055999999999997</c:v>
                </c:pt>
                <c:pt idx="824">
                  <c:v>88.027999999999992</c:v>
                </c:pt>
                <c:pt idx="825">
                  <c:v>87.98</c:v>
                </c:pt>
                <c:pt idx="826">
                  <c:v>87.94</c:v>
                </c:pt>
                <c:pt idx="827">
                  <c:v>87.887999999999991</c:v>
                </c:pt>
                <c:pt idx="828">
                  <c:v>87.828000000000003</c:v>
                </c:pt>
                <c:pt idx="829">
                  <c:v>87.77600000000001</c:v>
                </c:pt>
                <c:pt idx="830">
                  <c:v>87.716000000000008</c:v>
                </c:pt>
                <c:pt idx="831">
                  <c:v>87.667999999999992</c:v>
                </c:pt>
                <c:pt idx="832">
                  <c:v>87.611999999999995</c:v>
                </c:pt>
                <c:pt idx="833">
                  <c:v>87.56</c:v>
                </c:pt>
                <c:pt idx="834">
                  <c:v>87.496000000000009</c:v>
                </c:pt>
                <c:pt idx="835">
                  <c:v>87.447999999999993</c:v>
                </c:pt>
                <c:pt idx="836">
                  <c:v>87.387999999999991</c:v>
                </c:pt>
                <c:pt idx="837">
                  <c:v>87.323999999999998</c:v>
                </c:pt>
                <c:pt idx="838">
                  <c:v>87.272000000000006</c:v>
                </c:pt>
                <c:pt idx="839">
                  <c:v>0</c:v>
                </c:pt>
                <c:pt idx="840">
                  <c:v>7.6156000000000001E-3</c:v>
                </c:pt>
                <c:pt idx="841">
                  <c:v>14.680800000000001</c:v>
                </c:pt>
                <c:pt idx="842">
                  <c:v>28.257999999999999</c:v>
                </c:pt>
                <c:pt idx="843">
                  <c:v>40.384</c:v>
                </c:pt>
                <c:pt idx="844">
                  <c:v>50.583999999999996</c:v>
                </c:pt>
                <c:pt idx="845">
                  <c:v>58.467999999999996</c:v>
                </c:pt>
                <c:pt idx="846">
                  <c:v>63.967999999999996</c:v>
                </c:pt>
                <c:pt idx="847">
                  <c:v>67.76400000000001</c:v>
                </c:pt>
                <c:pt idx="848">
                  <c:v>70.451999999999998</c:v>
                </c:pt>
                <c:pt idx="849">
                  <c:v>72.552000000000007</c:v>
                </c:pt>
                <c:pt idx="850">
                  <c:v>74.548000000000002</c:v>
                </c:pt>
                <c:pt idx="851">
                  <c:v>78.215999999999994</c:v>
                </c:pt>
                <c:pt idx="852">
                  <c:v>81.460000000000008</c:v>
                </c:pt>
                <c:pt idx="853">
                  <c:v>84.412000000000006</c:v>
                </c:pt>
                <c:pt idx="854">
                  <c:v>87.132000000000005</c:v>
                </c:pt>
                <c:pt idx="855">
                  <c:v>89.712000000000003</c:v>
                </c:pt>
                <c:pt idx="856">
                  <c:v>92.135999999999996</c:v>
                </c:pt>
                <c:pt idx="857">
                  <c:v>94.408000000000001</c:v>
                </c:pt>
                <c:pt idx="858">
                  <c:v>96.608000000000004</c:v>
                </c:pt>
                <c:pt idx="859">
                  <c:v>98.676000000000002</c:v>
                </c:pt>
                <c:pt idx="860">
                  <c:v>100.964</c:v>
                </c:pt>
                <c:pt idx="861">
                  <c:v>103.91200000000001</c:v>
                </c:pt>
                <c:pt idx="862">
                  <c:v>108.136</c:v>
                </c:pt>
                <c:pt idx="863">
                  <c:v>129.06400000000002</c:v>
                </c:pt>
                <c:pt idx="864">
                  <c:v>144.30000000000001</c:v>
                </c:pt>
                <c:pt idx="865">
                  <c:v>148.29999999999998</c:v>
                </c:pt>
                <c:pt idx="866">
                  <c:v>149.97999999999999</c:v>
                </c:pt>
                <c:pt idx="867">
                  <c:v>150.904</c:v>
                </c:pt>
                <c:pt idx="868">
                  <c:v>151.36799999999999</c:v>
                </c:pt>
                <c:pt idx="869">
                  <c:v>151.56800000000001</c:v>
                </c:pt>
                <c:pt idx="870">
                  <c:v>151.548</c:v>
                </c:pt>
                <c:pt idx="871">
                  <c:v>151.32000000000002</c:v>
                </c:pt>
                <c:pt idx="872">
                  <c:v>150.96799999999999</c:v>
                </c:pt>
                <c:pt idx="873">
                  <c:v>150.464</c:v>
                </c:pt>
                <c:pt idx="874">
                  <c:v>149.87200000000001</c:v>
                </c:pt>
                <c:pt idx="875">
                  <c:v>149.244</c:v>
                </c:pt>
                <c:pt idx="876">
                  <c:v>148.55599999999998</c:v>
                </c:pt>
                <c:pt idx="877">
                  <c:v>147.85999999999999</c:v>
                </c:pt>
                <c:pt idx="878">
                  <c:v>147.13200000000001</c:v>
                </c:pt>
                <c:pt idx="879">
                  <c:v>146.43200000000002</c:v>
                </c:pt>
                <c:pt idx="880">
                  <c:v>145.74799999999999</c:v>
                </c:pt>
                <c:pt idx="881">
                  <c:v>145.06399999999999</c:v>
                </c:pt>
                <c:pt idx="882">
                  <c:v>144.404</c:v>
                </c:pt>
                <c:pt idx="883">
                  <c:v>143.78399999999999</c:v>
                </c:pt>
                <c:pt idx="884">
                  <c:v>143.17599999999999</c:v>
                </c:pt>
                <c:pt idx="885">
                  <c:v>142.596</c:v>
                </c:pt>
                <c:pt idx="886">
                  <c:v>142.036</c:v>
                </c:pt>
                <c:pt idx="887">
                  <c:v>141.5</c:v>
                </c:pt>
                <c:pt idx="888">
                  <c:v>140.99200000000002</c:v>
                </c:pt>
                <c:pt idx="889">
                  <c:v>140.49200000000002</c:v>
                </c:pt>
                <c:pt idx="890">
                  <c:v>139.99600000000001</c:v>
                </c:pt>
                <c:pt idx="891">
                  <c:v>139.50799999999998</c:v>
                </c:pt>
                <c:pt idx="892">
                  <c:v>139.024</c:v>
                </c:pt>
                <c:pt idx="893">
                  <c:v>138.55600000000001</c:v>
                </c:pt>
                <c:pt idx="894">
                  <c:v>138.072</c:v>
                </c:pt>
                <c:pt idx="895">
                  <c:v>137.608</c:v>
                </c:pt>
                <c:pt idx="896">
                  <c:v>137.16</c:v>
                </c:pt>
                <c:pt idx="897">
                  <c:v>136.70399999999998</c:v>
                </c:pt>
                <c:pt idx="898">
                  <c:v>136.26</c:v>
                </c:pt>
                <c:pt idx="899">
                  <c:v>135.83600000000001</c:v>
                </c:pt>
                <c:pt idx="900">
                  <c:v>135.42000000000002</c:v>
                </c:pt>
                <c:pt idx="901">
                  <c:v>135.01599999999999</c:v>
                </c:pt>
                <c:pt idx="902">
                  <c:v>134.61600000000001</c:v>
                </c:pt>
                <c:pt idx="903">
                  <c:v>134.244</c:v>
                </c:pt>
                <c:pt idx="904">
                  <c:v>133.864</c:v>
                </c:pt>
                <c:pt idx="905">
                  <c:v>133.50400000000002</c:v>
                </c:pt>
                <c:pt idx="906">
                  <c:v>133.15199999999999</c:v>
                </c:pt>
                <c:pt idx="907">
                  <c:v>132.80000000000001</c:v>
                </c:pt>
                <c:pt idx="908">
                  <c:v>132.46799999999999</c:v>
                </c:pt>
                <c:pt idx="909">
                  <c:v>0</c:v>
                </c:pt>
                <c:pt idx="910">
                  <c:v>8.6715999999999998E-3</c:v>
                </c:pt>
                <c:pt idx="911">
                  <c:v>17.415600000000001</c:v>
                </c:pt>
                <c:pt idx="912">
                  <c:v>34.352000000000004</c:v>
                </c:pt>
                <c:pt idx="913">
                  <c:v>50.632000000000005</c:v>
                </c:pt>
                <c:pt idx="914">
                  <c:v>66.059999999999988</c:v>
                </c:pt>
                <c:pt idx="915">
                  <c:v>80.384</c:v>
                </c:pt>
                <c:pt idx="916">
                  <c:v>93.308000000000007</c:v>
                </c:pt>
                <c:pt idx="917">
                  <c:v>104.504</c:v>
                </c:pt>
                <c:pt idx="918">
                  <c:v>113.8</c:v>
                </c:pt>
                <c:pt idx="919">
                  <c:v>121.032</c:v>
                </c:pt>
                <c:pt idx="920">
                  <c:v>126.34799999999998</c:v>
                </c:pt>
                <c:pt idx="921">
                  <c:v>134.196</c:v>
                </c:pt>
                <c:pt idx="922">
                  <c:v>139.184</c:v>
                </c:pt>
                <c:pt idx="923">
                  <c:v>143.24</c:v>
                </c:pt>
                <c:pt idx="924">
                  <c:v>146.83599999999998</c:v>
                </c:pt>
                <c:pt idx="925">
                  <c:v>150.04400000000001</c:v>
                </c:pt>
                <c:pt idx="926">
                  <c:v>152.88399999999999</c:v>
                </c:pt>
                <c:pt idx="927">
                  <c:v>155.64400000000001</c:v>
                </c:pt>
                <c:pt idx="928">
                  <c:v>158.172</c:v>
                </c:pt>
                <c:pt idx="929">
                  <c:v>160.54</c:v>
                </c:pt>
                <c:pt idx="930">
                  <c:v>162.852</c:v>
                </c:pt>
                <c:pt idx="931">
                  <c:v>165.36799999999999</c:v>
                </c:pt>
                <c:pt idx="932">
                  <c:v>168.548</c:v>
                </c:pt>
                <c:pt idx="933">
                  <c:v>191.42000000000002</c:v>
                </c:pt>
                <c:pt idx="934">
                  <c:v>212.89600000000002</c:v>
                </c:pt>
                <c:pt idx="935">
                  <c:v>216.21199999999999</c:v>
                </c:pt>
                <c:pt idx="936">
                  <c:v>217.024</c:v>
                </c:pt>
                <c:pt idx="937">
                  <c:v>216.82000000000002</c:v>
                </c:pt>
                <c:pt idx="938">
                  <c:v>216.1</c:v>
                </c:pt>
                <c:pt idx="939">
                  <c:v>215.12</c:v>
                </c:pt>
                <c:pt idx="940">
                  <c:v>213.916</c:v>
                </c:pt>
                <c:pt idx="941">
                  <c:v>212.57999999999998</c:v>
                </c:pt>
                <c:pt idx="942">
                  <c:v>211.17600000000002</c:v>
                </c:pt>
                <c:pt idx="943">
                  <c:v>209.69199999999998</c:v>
                </c:pt>
                <c:pt idx="944">
                  <c:v>208.19199999999998</c:v>
                </c:pt>
                <c:pt idx="945">
                  <c:v>206.65200000000002</c:v>
                </c:pt>
                <c:pt idx="946">
                  <c:v>205.11199999999999</c:v>
                </c:pt>
                <c:pt idx="947">
                  <c:v>203.60400000000001</c:v>
                </c:pt>
                <c:pt idx="948">
                  <c:v>202.14399999999998</c:v>
                </c:pt>
                <c:pt idx="949">
                  <c:v>200.69200000000001</c:v>
                </c:pt>
                <c:pt idx="950">
                  <c:v>199.304</c:v>
                </c:pt>
                <c:pt idx="951">
                  <c:v>197.94800000000001</c:v>
                </c:pt>
                <c:pt idx="952">
                  <c:v>196.67599999999999</c:v>
                </c:pt>
                <c:pt idx="953">
                  <c:v>195.428</c:v>
                </c:pt>
                <c:pt idx="954">
                  <c:v>194.21600000000001</c:v>
                </c:pt>
                <c:pt idx="955">
                  <c:v>193.048</c:v>
                </c:pt>
                <c:pt idx="956">
                  <c:v>191.952</c:v>
                </c:pt>
                <c:pt idx="957">
                  <c:v>190.89600000000002</c:v>
                </c:pt>
                <c:pt idx="958">
                  <c:v>189.83600000000001</c:v>
                </c:pt>
                <c:pt idx="959">
                  <c:v>188.80799999999999</c:v>
                </c:pt>
                <c:pt idx="960">
                  <c:v>187.78800000000001</c:v>
                </c:pt>
                <c:pt idx="961">
                  <c:v>186.78399999999999</c:v>
                </c:pt>
                <c:pt idx="962">
                  <c:v>185.816</c:v>
                </c:pt>
                <c:pt idx="963">
                  <c:v>184.86799999999999</c:v>
                </c:pt>
                <c:pt idx="964">
                  <c:v>183.93200000000002</c:v>
                </c:pt>
                <c:pt idx="965">
                  <c:v>0</c:v>
                </c:pt>
                <c:pt idx="966">
                  <c:v>9.5244000000000006E-3</c:v>
                </c:pt>
                <c:pt idx="967">
                  <c:v>19.5168</c:v>
                </c:pt>
                <c:pt idx="968">
                  <c:v>38.816000000000003</c:v>
                </c:pt>
                <c:pt idx="969">
                  <c:v>57.804000000000002</c:v>
                </c:pt>
                <c:pt idx="970">
                  <c:v>76.384</c:v>
                </c:pt>
                <c:pt idx="971">
                  <c:v>94.464000000000013</c:v>
                </c:pt>
                <c:pt idx="972">
                  <c:v>111.96000000000001</c:v>
                </c:pt>
                <c:pt idx="973">
                  <c:v>128.744</c:v>
                </c:pt>
                <c:pt idx="974">
                  <c:v>144.70400000000001</c:v>
                </c:pt>
                <c:pt idx="975">
                  <c:v>159.59599999999998</c:v>
                </c:pt>
                <c:pt idx="976">
                  <c:v>173.50399999999999</c:v>
                </c:pt>
                <c:pt idx="977">
                  <c:v>201.964</c:v>
                </c:pt>
                <c:pt idx="978">
                  <c:v>219.78800000000001</c:v>
                </c:pt>
                <c:pt idx="979">
                  <c:v>229.012</c:v>
                </c:pt>
                <c:pt idx="980">
                  <c:v>234.548</c:v>
                </c:pt>
                <c:pt idx="981">
                  <c:v>238.84</c:v>
                </c:pt>
                <c:pt idx="982">
                  <c:v>242.11599999999999</c:v>
                </c:pt>
                <c:pt idx="983">
                  <c:v>245.10399999999998</c:v>
                </c:pt>
                <c:pt idx="984">
                  <c:v>247.76400000000001</c:v>
                </c:pt>
                <c:pt idx="985">
                  <c:v>249.988</c:v>
                </c:pt>
                <c:pt idx="986">
                  <c:v>252.15599999999998</c:v>
                </c:pt>
                <c:pt idx="987">
                  <c:v>254.12400000000002</c:v>
                </c:pt>
                <c:pt idx="988">
                  <c:v>256.06</c:v>
                </c:pt>
                <c:pt idx="989">
                  <c:v>266.78400000000005</c:v>
                </c:pt>
                <c:pt idx="990">
                  <c:v>280.24799999999999</c:v>
                </c:pt>
                <c:pt idx="991">
                  <c:v>282.952</c:v>
                </c:pt>
                <c:pt idx="992">
                  <c:v>282.81600000000003</c:v>
                </c:pt>
                <c:pt idx="993">
                  <c:v>281.34399999999999</c:v>
                </c:pt>
                <c:pt idx="994">
                  <c:v>279.28799999999995</c:v>
                </c:pt>
                <c:pt idx="995">
                  <c:v>276.916</c:v>
                </c:pt>
                <c:pt idx="996">
                  <c:v>274.39999999999998</c:v>
                </c:pt>
                <c:pt idx="997">
                  <c:v>271.81200000000001</c:v>
                </c:pt>
                <c:pt idx="998">
                  <c:v>269.23200000000003</c:v>
                </c:pt>
                <c:pt idx="999">
                  <c:v>266.63599999999997</c:v>
                </c:pt>
                <c:pt idx="1000">
                  <c:v>264.06</c:v>
                </c:pt>
                <c:pt idx="1001">
                  <c:v>261.50800000000004</c:v>
                </c:pt>
                <c:pt idx="1002">
                  <c:v>259.04399999999998</c:v>
                </c:pt>
                <c:pt idx="1003">
                  <c:v>256.67599999999999</c:v>
                </c:pt>
                <c:pt idx="1004">
                  <c:v>254.35999999999999</c:v>
                </c:pt>
                <c:pt idx="1005">
                  <c:v>252.1</c:v>
                </c:pt>
                <c:pt idx="1006">
                  <c:v>249.92000000000002</c:v>
                </c:pt>
                <c:pt idx="1007">
                  <c:v>247.87200000000001</c:v>
                </c:pt>
                <c:pt idx="1008">
                  <c:v>245.864</c:v>
                </c:pt>
                <c:pt idx="1009">
                  <c:v>243.90800000000002</c:v>
                </c:pt>
                <c:pt idx="1010">
                  <c:v>241.95600000000002</c:v>
                </c:pt>
                <c:pt idx="1011">
                  <c:v>240.10400000000001</c:v>
                </c:pt>
                <c:pt idx="1012">
                  <c:v>238.352</c:v>
                </c:pt>
                <c:pt idx="1013">
                  <c:v>0</c:v>
                </c:pt>
                <c:pt idx="1014">
                  <c:v>9.5931999999999996E-3</c:v>
                </c:pt>
                <c:pt idx="1015">
                  <c:v>20.296800000000001</c:v>
                </c:pt>
                <c:pt idx="1016">
                  <c:v>40.444000000000003</c:v>
                </c:pt>
                <c:pt idx="1017">
                  <c:v>60.392000000000003</c:v>
                </c:pt>
                <c:pt idx="1018">
                  <c:v>80.06</c:v>
                </c:pt>
                <c:pt idx="1019">
                  <c:v>99.36</c:v>
                </c:pt>
                <c:pt idx="1020">
                  <c:v>118.21600000000001</c:v>
                </c:pt>
                <c:pt idx="1021">
                  <c:v>136.50799999999998</c:v>
                </c:pt>
                <c:pt idx="1022">
                  <c:v>154.23999999999998</c:v>
                </c:pt>
                <c:pt idx="1023">
                  <c:v>171.37199999999999</c:v>
                </c:pt>
                <c:pt idx="1024">
                  <c:v>187.804</c:v>
                </c:pt>
                <c:pt idx="1025">
                  <c:v>225.04</c:v>
                </c:pt>
                <c:pt idx="1026">
                  <c:v>255.66400000000002</c:v>
                </c:pt>
                <c:pt idx="1027">
                  <c:v>278.14400000000001</c:v>
                </c:pt>
                <c:pt idx="1028">
                  <c:v>291.84399999999999</c:v>
                </c:pt>
                <c:pt idx="1029">
                  <c:v>299.45600000000002</c:v>
                </c:pt>
                <c:pt idx="1030">
                  <c:v>304.5</c:v>
                </c:pt>
                <c:pt idx="1031">
                  <c:v>308.24</c:v>
                </c:pt>
                <c:pt idx="1032">
                  <c:v>311.21199999999999</c:v>
                </c:pt>
                <c:pt idx="1033">
                  <c:v>313.75199999999995</c:v>
                </c:pt>
                <c:pt idx="1034">
                  <c:v>316.06400000000002</c:v>
                </c:pt>
                <c:pt idx="1035">
                  <c:v>318.19199999999995</c:v>
                </c:pt>
                <c:pt idx="1036">
                  <c:v>320.00800000000004</c:v>
                </c:pt>
                <c:pt idx="1037">
                  <c:v>326.85199999999998</c:v>
                </c:pt>
                <c:pt idx="1038">
                  <c:v>342.51599999999996</c:v>
                </c:pt>
                <c:pt idx="1039">
                  <c:v>346.524</c:v>
                </c:pt>
                <c:pt idx="1040">
                  <c:v>345.62</c:v>
                </c:pt>
                <c:pt idx="1041">
                  <c:v>342.98400000000004</c:v>
                </c:pt>
                <c:pt idx="1042">
                  <c:v>339.548</c:v>
                </c:pt>
                <c:pt idx="1043">
                  <c:v>335.75200000000001</c:v>
                </c:pt>
                <c:pt idx="1044">
                  <c:v>331.88</c:v>
                </c:pt>
                <c:pt idx="1045">
                  <c:v>328.012</c:v>
                </c:pt>
                <c:pt idx="1046">
                  <c:v>324.19200000000001</c:v>
                </c:pt>
                <c:pt idx="1047">
                  <c:v>320.45600000000002</c:v>
                </c:pt>
                <c:pt idx="1048">
                  <c:v>316.79600000000005</c:v>
                </c:pt>
                <c:pt idx="1049">
                  <c:v>313.21199999999999</c:v>
                </c:pt>
                <c:pt idx="1050">
                  <c:v>309.76799999999997</c:v>
                </c:pt>
                <c:pt idx="1051">
                  <c:v>306.416</c:v>
                </c:pt>
                <c:pt idx="1052">
                  <c:v>303.17599999999999</c:v>
                </c:pt>
                <c:pt idx="1053">
                  <c:v>300.048</c:v>
                </c:pt>
                <c:pt idx="1054">
                  <c:v>296.99599999999998</c:v>
                </c:pt>
                <c:pt idx="1055">
                  <c:v>0</c:v>
                </c:pt>
                <c:pt idx="1056">
                  <c:v>9.6228000000000008E-3</c:v>
                </c:pt>
                <c:pt idx="1057">
                  <c:v>20.884</c:v>
                </c:pt>
                <c:pt idx="1058">
                  <c:v>41.652000000000001</c:v>
                </c:pt>
                <c:pt idx="1059">
                  <c:v>62.264000000000003</c:v>
                </c:pt>
                <c:pt idx="1060">
                  <c:v>82.62</c:v>
                </c:pt>
                <c:pt idx="1061">
                  <c:v>102.688</c:v>
                </c:pt>
                <c:pt idx="1062">
                  <c:v>122.43600000000001</c:v>
                </c:pt>
                <c:pt idx="1063">
                  <c:v>141.756</c:v>
                </c:pt>
                <c:pt idx="1064">
                  <c:v>160.57599999999999</c:v>
                </c:pt>
                <c:pt idx="1065">
                  <c:v>178.928</c:v>
                </c:pt>
                <c:pt idx="1066">
                  <c:v>196.71600000000001</c:v>
                </c:pt>
                <c:pt idx="1067">
                  <c:v>238.41200000000001</c:v>
                </c:pt>
                <c:pt idx="1068">
                  <c:v>275.69200000000001</c:v>
                </c:pt>
                <c:pt idx="1069">
                  <c:v>307.976</c:v>
                </c:pt>
                <c:pt idx="1070">
                  <c:v>334.35599999999999</c:v>
                </c:pt>
                <c:pt idx="1071">
                  <c:v>353.93200000000002</c:v>
                </c:pt>
                <c:pt idx="1072">
                  <c:v>366.48399999999998</c:v>
                </c:pt>
                <c:pt idx="1073">
                  <c:v>373.88799999999998</c:v>
                </c:pt>
                <c:pt idx="1074">
                  <c:v>378.56800000000004</c:v>
                </c:pt>
                <c:pt idx="1075">
                  <c:v>381.94800000000004</c:v>
                </c:pt>
                <c:pt idx="1076">
                  <c:v>384.61200000000002</c:v>
                </c:pt>
                <c:pt idx="1077">
                  <c:v>386.80399999999997</c:v>
                </c:pt>
                <c:pt idx="1078">
                  <c:v>388.61200000000002</c:v>
                </c:pt>
                <c:pt idx="1079">
                  <c:v>393.05600000000004</c:v>
                </c:pt>
                <c:pt idx="1080">
                  <c:v>400.11999999999995</c:v>
                </c:pt>
                <c:pt idx="1081">
                  <c:v>406.68</c:v>
                </c:pt>
                <c:pt idx="1082">
                  <c:v>405.12</c:v>
                </c:pt>
                <c:pt idx="1083">
                  <c:v>401.44</c:v>
                </c:pt>
                <c:pt idx="1084">
                  <c:v>396.71600000000001</c:v>
                </c:pt>
                <c:pt idx="1085">
                  <c:v>391.62799999999999</c:v>
                </c:pt>
                <c:pt idx="1086">
                  <c:v>386.45600000000002</c:v>
                </c:pt>
                <c:pt idx="1087">
                  <c:v>381.28800000000001</c:v>
                </c:pt>
                <c:pt idx="1088">
                  <c:v>376.18400000000003</c:v>
                </c:pt>
                <c:pt idx="1089">
                  <c:v>371.22800000000001</c:v>
                </c:pt>
                <c:pt idx="1090">
                  <c:v>366.416</c:v>
                </c:pt>
                <c:pt idx="1091">
                  <c:v>361.74</c:v>
                </c:pt>
                <c:pt idx="1092">
                  <c:v>357.22399999999999</c:v>
                </c:pt>
                <c:pt idx="1093">
                  <c:v>352.904</c:v>
                </c:pt>
                <c:pt idx="1094">
                  <c:v>0</c:v>
                </c:pt>
                <c:pt idx="1095">
                  <c:v>9.4067999999999999E-3</c:v>
                </c:pt>
                <c:pt idx="1096">
                  <c:v>21.270799999999998</c:v>
                </c:pt>
                <c:pt idx="1097">
                  <c:v>42.456000000000003</c:v>
                </c:pt>
                <c:pt idx="1098">
                  <c:v>63.507999999999996</c:v>
                </c:pt>
                <c:pt idx="1099">
                  <c:v>84.35199999999999</c:v>
                </c:pt>
                <c:pt idx="1100">
                  <c:v>104.932</c:v>
                </c:pt>
                <c:pt idx="1101">
                  <c:v>125.16800000000001</c:v>
                </c:pt>
                <c:pt idx="1102">
                  <c:v>145.04</c:v>
                </c:pt>
                <c:pt idx="1103">
                  <c:v>164.488</c:v>
                </c:pt>
                <c:pt idx="1104">
                  <c:v>183.48000000000002</c:v>
                </c:pt>
                <c:pt idx="1105">
                  <c:v>201.976</c:v>
                </c:pt>
                <c:pt idx="1106">
                  <c:v>245.88399999999999</c:v>
                </c:pt>
                <c:pt idx="1107">
                  <c:v>286.17199999999997</c:v>
                </c:pt>
                <c:pt idx="1108">
                  <c:v>322.54399999999998</c:v>
                </c:pt>
                <c:pt idx="1109">
                  <c:v>354.72399999999999</c:v>
                </c:pt>
                <c:pt idx="1110">
                  <c:v>382.44800000000004</c:v>
                </c:pt>
                <c:pt idx="1111">
                  <c:v>405.24</c:v>
                </c:pt>
                <c:pt idx="1112">
                  <c:v>422.64000000000004</c:v>
                </c:pt>
                <c:pt idx="1113">
                  <c:v>434.47999999999996</c:v>
                </c:pt>
                <c:pt idx="1114">
                  <c:v>442.03999999999996</c:v>
                </c:pt>
                <c:pt idx="1115">
                  <c:v>446.96000000000004</c:v>
                </c:pt>
                <c:pt idx="1116">
                  <c:v>450.04</c:v>
                </c:pt>
                <c:pt idx="1117">
                  <c:v>452.32</c:v>
                </c:pt>
                <c:pt idx="1118">
                  <c:v>456.44</c:v>
                </c:pt>
                <c:pt idx="1119">
                  <c:v>457.67999999999995</c:v>
                </c:pt>
                <c:pt idx="1120">
                  <c:v>462.4</c:v>
                </c:pt>
                <c:pt idx="1121">
                  <c:v>461.16</c:v>
                </c:pt>
                <c:pt idx="1122">
                  <c:v>456.56</c:v>
                </c:pt>
                <c:pt idx="1123">
                  <c:v>450.84000000000003</c:v>
                </c:pt>
                <c:pt idx="1124">
                  <c:v>444.52000000000004</c:v>
                </c:pt>
                <c:pt idx="1125">
                  <c:v>438.03999999999996</c:v>
                </c:pt>
                <c:pt idx="1126">
                  <c:v>431.52000000000004</c:v>
                </c:pt>
                <c:pt idx="1127">
                  <c:v>425.15999999999997</c:v>
                </c:pt>
                <c:pt idx="1128">
                  <c:v>418.92</c:v>
                </c:pt>
                <c:pt idx="1129">
                  <c:v>413.04</c:v>
                </c:pt>
                <c:pt idx="1130">
                  <c:v>0</c:v>
                </c:pt>
                <c:pt idx="1131">
                  <c:v>9.5423999999999995E-3</c:v>
                </c:pt>
                <c:pt idx="1132">
                  <c:v>21.561199999999999</c:v>
                </c:pt>
                <c:pt idx="1133">
                  <c:v>43.043999999999997</c:v>
                </c:pt>
                <c:pt idx="1134">
                  <c:v>64.427999999999997</c:v>
                </c:pt>
                <c:pt idx="1135">
                  <c:v>85.608000000000004</c:v>
                </c:pt>
                <c:pt idx="1136">
                  <c:v>106.51600000000001</c:v>
                </c:pt>
                <c:pt idx="1137">
                  <c:v>127.11600000000001</c:v>
                </c:pt>
                <c:pt idx="1138">
                  <c:v>147.35999999999999</c:v>
                </c:pt>
                <c:pt idx="1139">
                  <c:v>167.22799999999998</c:v>
                </c:pt>
                <c:pt idx="1140">
                  <c:v>186.648</c:v>
                </c:pt>
                <c:pt idx="1141">
                  <c:v>205.64</c:v>
                </c:pt>
                <c:pt idx="1142">
                  <c:v>250.86</c:v>
                </c:pt>
                <c:pt idx="1143">
                  <c:v>292.73599999999999</c:v>
                </c:pt>
                <c:pt idx="1144">
                  <c:v>331.08799999999997</c:v>
                </c:pt>
                <c:pt idx="1145">
                  <c:v>365.87199999999996</c:v>
                </c:pt>
                <c:pt idx="1146">
                  <c:v>397.02</c:v>
                </c:pt>
                <c:pt idx="1147">
                  <c:v>424.44</c:v>
                </c:pt>
                <c:pt idx="1148">
                  <c:v>448.2</c:v>
                </c:pt>
                <c:pt idx="1149">
                  <c:v>467.84</c:v>
                </c:pt>
                <c:pt idx="1150">
                  <c:v>483.59999999999997</c:v>
                </c:pt>
                <c:pt idx="1151">
                  <c:v>495.36</c:v>
                </c:pt>
                <c:pt idx="1152">
                  <c:v>503.2</c:v>
                </c:pt>
                <c:pt idx="1153">
                  <c:v>508.32</c:v>
                </c:pt>
                <c:pt idx="1154">
                  <c:v>515.44000000000005</c:v>
                </c:pt>
                <c:pt idx="1155">
                  <c:v>515.64</c:v>
                </c:pt>
                <c:pt idx="1156">
                  <c:v>515.4</c:v>
                </c:pt>
                <c:pt idx="1157">
                  <c:v>514.04000000000008</c:v>
                </c:pt>
                <c:pt idx="1158">
                  <c:v>508.88</c:v>
                </c:pt>
                <c:pt idx="1159">
                  <c:v>502.16</c:v>
                </c:pt>
                <c:pt idx="1160">
                  <c:v>494.64000000000004</c:v>
                </c:pt>
                <c:pt idx="1161">
                  <c:v>486.84</c:v>
                </c:pt>
                <c:pt idx="1162">
                  <c:v>479.12</c:v>
                </c:pt>
                <c:pt idx="1163">
                  <c:v>471.52</c:v>
                </c:pt>
                <c:pt idx="1164">
                  <c:v>0</c:v>
                </c:pt>
                <c:pt idx="1165">
                  <c:v>9.3600000000000003E-3</c:v>
                </c:pt>
                <c:pt idx="1166">
                  <c:v>21.802800000000001</c:v>
                </c:pt>
                <c:pt idx="1167">
                  <c:v>43.54</c:v>
                </c:pt>
                <c:pt idx="1168">
                  <c:v>65.171999999999997</c:v>
                </c:pt>
                <c:pt idx="1169">
                  <c:v>86.583999999999989</c:v>
                </c:pt>
                <c:pt idx="1170">
                  <c:v>107.788</c:v>
                </c:pt>
                <c:pt idx="1171">
                  <c:v>128.67999999999998</c:v>
                </c:pt>
                <c:pt idx="1172">
                  <c:v>149.21599999999998</c:v>
                </c:pt>
                <c:pt idx="1173">
                  <c:v>169.37199999999999</c:v>
                </c:pt>
                <c:pt idx="1174">
                  <c:v>189.11199999999999</c:v>
                </c:pt>
                <c:pt idx="1175">
                  <c:v>208.43600000000001</c:v>
                </c:pt>
                <c:pt idx="1176">
                  <c:v>254.53599999999997</c:v>
                </c:pt>
                <c:pt idx="1177">
                  <c:v>297.48400000000004</c:v>
                </c:pt>
                <c:pt idx="1178">
                  <c:v>337.12399999999997</c:v>
                </c:pt>
                <c:pt idx="1179">
                  <c:v>373.30799999999999</c:v>
                </c:pt>
                <c:pt idx="1180">
                  <c:v>406.28</c:v>
                </c:pt>
                <c:pt idx="1181">
                  <c:v>435.88</c:v>
                </c:pt>
                <c:pt idx="1182">
                  <c:v>462.44</c:v>
                </c:pt>
                <c:pt idx="1183">
                  <c:v>485.96</c:v>
                </c:pt>
                <c:pt idx="1184">
                  <c:v>506.48</c:v>
                </c:pt>
                <c:pt idx="1185">
                  <c:v>524.08000000000004</c:v>
                </c:pt>
                <c:pt idx="1186">
                  <c:v>538.6</c:v>
                </c:pt>
                <c:pt idx="1187">
                  <c:v>550.2399999999999</c:v>
                </c:pt>
                <c:pt idx="1188">
                  <c:v>570.91999999999996</c:v>
                </c:pt>
                <c:pt idx="1189">
                  <c:v>572.67999999999995</c:v>
                </c:pt>
                <c:pt idx="1190">
                  <c:v>569.36</c:v>
                </c:pt>
                <c:pt idx="1191">
                  <c:v>564.6</c:v>
                </c:pt>
                <c:pt idx="1192">
                  <c:v>558.44000000000005</c:v>
                </c:pt>
                <c:pt idx="1193">
                  <c:v>550.56000000000006</c:v>
                </c:pt>
                <c:pt idx="1194">
                  <c:v>541.88</c:v>
                </c:pt>
                <c:pt idx="1195">
                  <c:v>532.96</c:v>
                </c:pt>
                <c:pt idx="1196">
                  <c:v>0</c:v>
                </c:pt>
                <c:pt idx="1197">
                  <c:v>9.2375999999999986E-3</c:v>
                </c:pt>
                <c:pt idx="1198">
                  <c:v>21.953600000000002</c:v>
                </c:pt>
                <c:pt idx="1199">
                  <c:v>43.839999999999996</c:v>
                </c:pt>
                <c:pt idx="1200">
                  <c:v>65.62</c:v>
                </c:pt>
                <c:pt idx="1201">
                  <c:v>87.212000000000003</c:v>
                </c:pt>
                <c:pt idx="1202">
                  <c:v>108.53599999999999</c:v>
                </c:pt>
                <c:pt idx="1203">
                  <c:v>129.584</c:v>
                </c:pt>
                <c:pt idx="1204">
                  <c:v>150.34800000000001</c:v>
                </c:pt>
                <c:pt idx="1205">
                  <c:v>170.68</c:v>
                </c:pt>
                <c:pt idx="1206">
                  <c:v>190.63200000000001</c:v>
                </c:pt>
                <c:pt idx="1207">
                  <c:v>210.15600000000001</c:v>
                </c:pt>
                <c:pt idx="1208">
                  <c:v>256.82400000000001</c:v>
                </c:pt>
                <c:pt idx="1209">
                  <c:v>300.43599999999998</c:v>
                </c:pt>
                <c:pt idx="1210">
                  <c:v>340.76</c:v>
                </c:pt>
                <c:pt idx="1211">
                  <c:v>377.85200000000003</c:v>
                </c:pt>
                <c:pt idx="1212">
                  <c:v>411.71999999999997</c:v>
                </c:pt>
                <c:pt idx="1213">
                  <c:v>442.35999999999996</c:v>
                </c:pt>
                <c:pt idx="1214">
                  <c:v>470.12</c:v>
                </c:pt>
                <c:pt idx="1215">
                  <c:v>495.28</c:v>
                </c:pt>
                <c:pt idx="1216">
                  <c:v>517.76</c:v>
                </c:pt>
                <c:pt idx="1217">
                  <c:v>537.68000000000006</c:v>
                </c:pt>
                <c:pt idx="1218">
                  <c:v>555.4</c:v>
                </c:pt>
                <c:pt idx="1219">
                  <c:v>570.72</c:v>
                </c:pt>
                <c:pt idx="1220">
                  <c:v>609.36</c:v>
                </c:pt>
                <c:pt idx="1221">
                  <c:v>619.48</c:v>
                </c:pt>
                <c:pt idx="1222">
                  <c:v>617.83999999999992</c:v>
                </c:pt>
                <c:pt idx="1223">
                  <c:v>612.40000000000009</c:v>
                </c:pt>
                <c:pt idx="1224">
                  <c:v>604.91999999999996</c:v>
                </c:pt>
                <c:pt idx="1225">
                  <c:v>596.12</c:v>
                </c:pt>
                <c:pt idx="1226">
                  <c:v>586.48</c:v>
                </c:pt>
                <c:pt idx="1227">
                  <c:v>0</c:v>
                </c:pt>
                <c:pt idx="1228">
                  <c:v>-3.1749199999999998E-2</c:v>
                </c:pt>
                <c:pt idx="1229">
                  <c:v>22.033200000000001</c:v>
                </c:pt>
                <c:pt idx="1230">
                  <c:v>44.043999999999997</c:v>
                </c:pt>
                <c:pt idx="1231">
                  <c:v>65.944000000000003</c:v>
                </c:pt>
                <c:pt idx="1232">
                  <c:v>87.655999999999992</c:v>
                </c:pt>
                <c:pt idx="1233">
                  <c:v>109.13200000000001</c:v>
                </c:pt>
                <c:pt idx="1234">
                  <c:v>130.328</c:v>
                </c:pt>
                <c:pt idx="1235">
                  <c:v>151.18400000000003</c:v>
                </c:pt>
                <c:pt idx="1236">
                  <c:v>171.696</c:v>
                </c:pt>
                <c:pt idx="1237">
                  <c:v>191.78799999999998</c:v>
                </c:pt>
                <c:pt idx="1238">
                  <c:v>211.46</c:v>
                </c:pt>
                <c:pt idx="1239">
                  <c:v>258.584</c:v>
                </c:pt>
                <c:pt idx="1240">
                  <c:v>302.608</c:v>
                </c:pt>
                <c:pt idx="1241">
                  <c:v>343.44</c:v>
                </c:pt>
                <c:pt idx="1242">
                  <c:v>380.99200000000002</c:v>
                </c:pt>
                <c:pt idx="1243">
                  <c:v>415.44</c:v>
                </c:pt>
                <c:pt idx="1244">
                  <c:v>446.76</c:v>
                </c:pt>
                <c:pt idx="1245">
                  <c:v>475.36</c:v>
                </c:pt>
                <c:pt idx="1246">
                  <c:v>501.24</c:v>
                </c:pt>
                <c:pt idx="1247">
                  <c:v>524.68000000000006</c:v>
                </c:pt>
                <c:pt idx="1248">
                  <c:v>545.79999999999995</c:v>
                </c:pt>
                <c:pt idx="1249">
                  <c:v>564.79999999999995</c:v>
                </c:pt>
                <c:pt idx="1250">
                  <c:v>581.7600000000001</c:v>
                </c:pt>
                <c:pt idx="1251">
                  <c:v>631.71999999999991</c:v>
                </c:pt>
                <c:pt idx="1252">
                  <c:v>654.80000000000007</c:v>
                </c:pt>
                <c:pt idx="1253">
                  <c:v>659.80000000000007</c:v>
                </c:pt>
                <c:pt idx="1254">
                  <c:v>656.16</c:v>
                </c:pt>
                <c:pt idx="1255">
                  <c:v>648.4799999999999</c:v>
                </c:pt>
                <c:pt idx="1256">
                  <c:v>638.95999999999992</c:v>
                </c:pt>
                <c:pt idx="1257">
                  <c:v>0</c:v>
                </c:pt>
                <c:pt idx="1258">
                  <c:v>192.476</c:v>
                </c:pt>
                <c:pt idx="1259">
                  <c:v>212.32400000000001</c:v>
                </c:pt>
                <c:pt idx="1260">
                  <c:v>259.85200000000003</c:v>
                </c:pt>
                <c:pt idx="1261">
                  <c:v>304.23599999999999</c:v>
                </c:pt>
                <c:pt idx="1262">
                  <c:v>345.36400000000003</c:v>
                </c:pt>
                <c:pt idx="1263">
                  <c:v>383.32400000000001</c:v>
                </c:pt>
                <c:pt idx="1264">
                  <c:v>418.2</c:v>
                </c:pt>
                <c:pt idx="1265">
                  <c:v>450</c:v>
                </c:pt>
                <c:pt idx="1266">
                  <c:v>479.04</c:v>
                </c:pt>
                <c:pt idx="1267">
                  <c:v>505.48</c:v>
                </c:pt>
                <c:pt idx="1268">
                  <c:v>529.4799999999999</c:v>
                </c:pt>
                <c:pt idx="1269">
                  <c:v>551.28</c:v>
                </c:pt>
                <c:pt idx="1270">
                  <c:v>571</c:v>
                </c:pt>
                <c:pt idx="1271">
                  <c:v>589</c:v>
                </c:pt>
                <c:pt idx="1272">
                  <c:v>644.48</c:v>
                </c:pt>
                <c:pt idx="1273">
                  <c:v>677.64</c:v>
                </c:pt>
                <c:pt idx="1274">
                  <c:v>691.96</c:v>
                </c:pt>
                <c:pt idx="1275">
                  <c:v>693.88000000000011</c:v>
                </c:pt>
                <c:pt idx="1276">
                  <c:v>688.32</c:v>
                </c:pt>
                <c:pt idx="1277">
                  <c:v>0</c:v>
                </c:pt>
                <c:pt idx="1278">
                  <c:v>420.24</c:v>
                </c:pt>
                <c:pt idx="1279">
                  <c:v>452.52</c:v>
                </c:pt>
                <c:pt idx="1280">
                  <c:v>481.96</c:v>
                </c:pt>
                <c:pt idx="1281">
                  <c:v>508.76</c:v>
                </c:pt>
                <c:pt idx="1282">
                  <c:v>533.24</c:v>
                </c:pt>
                <c:pt idx="1283">
                  <c:v>555.36</c:v>
                </c:pt>
                <c:pt idx="1284">
                  <c:v>575.67999999999995</c:v>
                </c:pt>
                <c:pt idx="1285">
                  <c:v>594.08000000000004</c:v>
                </c:pt>
                <c:pt idx="1286">
                  <c:v>652.36</c:v>
                </c:pt>
                <c:pt idx="1287">
                  <c:v>690.72</c:v>
                </c:pt>
                <c:pt idx="1288">
                  <c:v>713.12</c:v>
                </c:pt>
                <c:pt idx="1289">
                  <c:v>721.92</c:v>
                </c:pt>
                <c:pt idx="1290">
                  <c:v>721.56</c:v>
                </c:pt>
                <c:pt idx="1291">
                  <c:v>0</c:v>
                </c:pt>
                <c:pt idx="1292">
                  <c:v>578.72</c:v>
                </c:pt>
                <c:pt idx="1293">
                  <c:v>597.55999999999995</c:v>
                </c:pt>
                <c:pt idx="1294">
                  <c:v>657.72</c:v>
                </c:pt>
                <c:pt idx="1295">
                  <c:v>698.68</c:v>
                </c:pt>
                <c:pt idx="1296">
                  <c:v>725.43999999999994</c:v>
                </c:pt>
                <c:pt idx="1297">
                  <c:v>740.31999999999994</c:v>
                </c:pt>
                <c:pt idx="1298">
                  <c:v>745.28000000000009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7A-475A-AB5F-0E5DBD176B85}"/>
            </c:ext>
          </c:extLst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'+50c'!$AG$2:$AG$5000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'+50c'!$AI$2:$AI$5000</c:f>
              <c:numCache>
                <c:formatCode>0.00E+00</c:formatCode>
                <c:ptCount val="4999"/>
                <c:pt idx="0">
                  <c:v>3.5646199999999998E-5</c:v>
                </c:pt>
                <c:pt idx="1">
                  <c:v>4.0513099999999997E-5</c:v>
                </c:pt>
                <c:pt idx="2">
                  <c:v>4.5516300000000003E-5</c:v>
                </c:pt>
                <c:pt idx="3">
                  <c:v>5.0705599999999998E-5</c:v>
                </c:pt>
                <c:pt idx="4">
                  <c:v>5.6141099999999997E-5</c:v>
                </c:pt>
                <c:pt idx="5">
                  <c:v>6.18938E-5</c:v>
                </c:pt>
                <c:pt idx="6">
                  <c:v>6.8045899999999998E-5</c:v>
                </c:pt>
                <c:pt idx="7">
                  <c:v>7.4691199999999994E-5</c:v>
                </c:pt>
                <c:pt idx="8">
                  <c:v>8.1934400000000006E-5</c:v>
                </c:pt>
                <c:pt idx="9">
                  <c:v>8.9890700000000003E-5</c:v>
                </c:pt>
                <c:pt idx="10">
                  <c:v>9.8684700000000001E-5</c:v>
                </c:pt>
                <c:pt idx="11">
                  <c:v>1.08449E-4</c:v>
                </c:pt>
                <c:pt idx="12">
                  <c:v>1.1932E-4</c:v>
                </c:pt>
                <c:pt idx="13">
                  <c:v>1.3143900000000001E-4</c:v>
                </c:pt>
                <c:pt idx="14">
                  <c:v>1.4494399999999999E-4</c:v>
                </c:pt>
                <c:pt idx="15">
                  <c:v>1.5997E-4</c:v>
                </c:pt>
                <c:pt idx="16">
                  <c:v>1.7663999999999999E-4</c:v>
                </c:pt>
                <c:pt idx="17">
                  <c:v>1.95064E-4</c:v>
                </c:pt>
                <c:pt idx="18">
                  <c:v>2.15331E-4</c:v>
                </c:pt>
                <c:pt idx="19">
                  <c:v>2.37505E-4</c:v>
                </c:pt>
                <c:pt idx="20">
                  <c:v>2.6161700000000001E-4</c:v>
                </c:pt>
                <c:pt idx="21">
                  <c:v>2.8766700000000002E-4</c:v>
                </c:pt>
                <c:pt idx="22">
                  <c:v>3.1561099999999998E-4</c:v>
                </c:pt>
                <c:pt idx="23">
                  <c:v>3.4536499999999998E-4</c:v>
                </c:pt>
                <c:pt idx="24">
                  <c:v>3.7680199999999997E-4</c:v>
                </c:pt>
                <c:pt idx="25">
                  <c:v>4.0975199999999999E-4</c:v>
                </c:pt>
                <c:pt idx="26">
                  <c:v>4.4400499999999997E-4</c:v>
                </c:pt>
                <c:pt idx="27">
                  <c:v>4.7931599999999998E-4</c:v>
                </c:pt>
                <c:pt idx="28">
                  <c:v>5.1540899999999998E-4</c:v>
                </c:pt>
                <c:pt idx="29">
                  <c:v>5.5199199999999996E-4</c:v>
                </c:pt>
                <c:pt idx="30">
                  <c:v>5.8876000000000002E-4</c:v>
                </c:pt>
                <c:pt idx="31">
                  <c:v>6.2541099999999998E-4</c:v>
                </c:pt>
                <c:pt idx="32">
                  <c:v>6.61653E-4</c:v>
                </c:pt>
                <c:pt idx="33">
                  <c:v>6.9722000000000002E-4</c:v>
                </c:pt>
                <c:pt idx="34">
                  <c:v>7.3187899999999995E-4</c:v>
                </c:pt>
                <c:pt idx="35">
                  <c:v>7.6543900000000003E-4</c:v>
                </c:pt>
                <c:pt idx="36">
                  <c:v>7.9775600000000005E-4</c:v>
                </c:pt>
                <c:pt idx="37">
                  <c:v>8.2873699999999996E-4</c:v>
                </c:pt>
                <c:pt idx="38">
                  <c:v>8.5833999999999997E-4</c:v>
                </c:pt>
                <c:pt idx="39">
                  <c:v>8.8657099999999995E-4</c:v>
                </c:pt>
                <c:pt idx="40">
                  <c:v>9.1347800000000001E-4</c:v>
                </c:pt>
                <c:pt idx="41">
                  <c:v>9.3914599999999997E-4</c:v>
                </c:pt>
                <c:pt idx="42">
                  <c:v>9.6368500000000004E-4</c:v>
                </c:pt>
                <c:pt idx="43">
                  <c:v>9.8722400000000009E-4</c:v>
                </c:pt>
                <c:pt idx="44">
                  <c:v>1.0099E-3</c:v>
                </c:pt>
                <c:pt idx="45">
                  <c:v>1.03185E-3</c:v>
                </c:pt>
                <c:pt idx="46">
                  <c:v>1.05321E-3</c:v>
                </c:pt>
                <c:pt idx="47">
                  <c:v>1.07409E-3</c:v>
                </c:pt>
                <c:pt idx="48">
                  <c:v>1.09461E-3</c:v>
                </c:pt>
                <c:pt idx="49">
                  <c:v>1.1148499999999999E-3</c:v>
                </c:pt>
                <c:pt idx="50">
                  <c:v>1.13488E-3</c:v>
                </c:pt>
                <c:pt idx="51">
                  <c:v>1.1547700000000001E-3</c:v>
                </c:pt>
                <c:pt idx="52">
                  <c:v>1.1745600000000001E-3</c:v>
                </c:pt>
                <c:pt idx="53">
                  <c:v>1.19429E-3</c:v>
                </c:pt>
                <c:pt idx="54">
                  <c:v>1.21396E-3</c:v>
                </c:pt>
                <c:pt idx="55">
                  <c:v>1.23361E-3</c:v>
                </c:pt>
                <c:pt idx="56">
                  <c:v>1.2532400000000001E-3</c:v>
                </c:pt>
                <c:pt idx="57">
                  <c:v>1.27286E-3</c:v>
                </c:pt>
                <c:pt idx="58">
                  <c:v>1.2924799999999999E-3</c:v>
                </c:pt>
                <c:pt idx="59">
                  <c:v>1.3120899999999999E-3</c:v>
                </c:pt>
                <c:pt idx="60">
                  <c:v>1.3316999999999999E-3</c:v>
                </c:pt>
                <c:pt idx="61">
                  <c:v>1.3513100000000001E-3</c:v>
                </c:pt>
                <c:pt idx="62">
                  <c:v>1.3709099999999999E-3</c:v>
                </c:pt>
                <c:pt idx="63">
                  <c:v>1.3905199999999999E-3</c:v>
                </c:pt>
                <c:pt idx="64">
                  <c:v>1.4101300000000001E-3</c:v>
                </c:pt>
                <c:pt idx="65">
                  <c:v>1.4297400000000001E-3</c:v>
                </c:pt>
                <c:pt idx="66">
                  <c:v>1.4493500000000001E-3</c:v>
                </c:pt>
                <c:pt idx="67">
                  <c:v>1.4689499999999999E-3</c:v>
                </c:pt>
                <c:pt idx="68">
                  <c:v>1.4885600000000001E-3</c:v>
                </c:pt>
                <c:pt idx="69">
                  <c:v>1.5081700000000001E-3</c:v>
                </c:pt>
                <c:pt idx="70">
                  <c:v>1.5277800000000001E-3</c:v>
                </c:pt>
                <c:pt idx="71">
                  <c:v>1.5473900000000001E-3</c:v>
                </c:pt>
                <c:pt idx="72">
                  <c:v>1.5669900000000001E-3</c:v>
                </c:pt>
                <c:pt idx="73">
                  <c:v>1.5866000000000001E-3</c:v>
                </c:pt>
                <c:pt idx="74">
                  <c:v>1.6062100000000001E-3</c:v>
                </c:pt>
                <c:pt idx="75">
                  <c:v>1.62582E-3</c:v>
                </c:pt>
                <c:pt idx="76">
                  <c:v>1.6454200000000001E-3</c:v>
                </c:pt>
                <c:pt idx="77">
                  <c:v>1.6650300000000001E-3</c:v>
                </c:pt>
                <c:pt idx="78">
                  <c:v>1.6846400000000001E-3</c:v>
                </c:pt>
                <c:pt idx="79">
                  <c:v>1.70425E-3</c:v>
                </c:pt>
                <c:pt idx="80">
                  <c:v>1.72386E-3</c:v>
                </c:pt>
                <c:pt idx="81">
                  <c:v>1.7434600000000001E-3</c:v>
                </c:pt>
                <c:pt idx="82">
                  <c:v>1.76307E-3</c:v>
                </c:pt>
                <c:pt idx="83">
                  <c:v>1.78268E-3</c:v>
                </c:pt>
                <c:pt idx="84">
                  <c:v>1.80229E-3</c:v>
                </c:pt>
                <c:pt idx="85">
                  <c:v>1.8218900000000001E-3</c:v>
                </c:pt>
                <c:pt idx="86">
                  <c:v>1.8415E-3</c:v>
                </c:pt>
                <c:pt idx="87">
                  <c:v>1.86111E-3</c:v>
                </c:pt>
                <c:pt idx="88">
                  <c:v>1.88072E-3</c:v>
                </c:pt>
                <c:pt idx="89">
                  <c:v>1.90033E-3</c:v>
                </c:pt>
                <c:pt idx="90">
                  <c:v>1.91993E-3</c:v>
                </c:pt>
                <c:pt idx="91">
                  <c:v>1.93954E-3</c:v>
                </c:pt>
                <c:pt idx="92">
                  <c:v>1.9591500000000002E-3</c:v>
                </c:pt>
                <c:pt idx="93">
                  <c:v>1.97876E-3</c:v>
                </c:pt>
                <c:pt idx="94">
                  <c:v>1.9983599999999998E-3</c:v>
                </c:pt>
                <c:pt idx="95">
                  <c:v>2.01797E-3</c:v>
                </c:pt>
                <c:pt idx="96">
                  <c:v>2.0375800000000002E-3</c:v>
                </c:pt>
                <c:pt idx="97">
                  <c:v>2.05719E-3</c:v>
                </c:pt>
                <c:pt idx="98">
                  <c:v>2.0768000000000002E-3</c:v>
                </c:pt>
                <c:pt idx="99">
                  <c:v>2.0964E-3</c:v>
                </c:pt>
                <c:pt idx="100">
                  <c:v>2.1160100000000002E-3</c:v>
                </c:pt>
                <c:pt idx="101">
                  <c:v>2.13562E-3</c:v>
                </c:pt>
                <c:pt idx="102">
                  <c:v>2.1552300000000002E-3</c:v>
                </c:pt>
                <c:pt idx="103">
                  <c:v>2.1748399999999999E-3</c:v>
                </c:pt>
                <c:pt idx="104">
                  <c:v>2.1944400000000002E-3</c:v>
                </c:pt>
                <c:pt idx="105">
                  <c:v>2.21405E-3</c:v>
                </c:pt>
                <c:pt idx="106">
                  <c:v>2.2336600000000002E-3</c:v>
                </c:pt>
                <c:pt idx="107">
                  <c:v>2.2532699999999999E-3</c:v>
                </c:pt>
                <c:pt idx="108">
                  <c:v>2.2728700000000002E-3</c:v>
                </c:pt>
                <c:pt idx="109">
                  <c:v>2.29248E-3</c:v>
                </c:pt>
                <c:pt idx="110">
                  <c:v>2.3120900000000002E-3</c:v>
                </c:pt>
                <c:pt idx="111">
                  <c:v>2.3316999999999999E-3</c:v>
                </c:pt>
                <c:pt idx="112">
                  <c:v>2.3513100000000001E-3</c:v>
                </c:pt>
                <c:pt idx="113">
                  <c:v>2.3709099999999999E-3</c:v>
                </c:pt>
                <c:pt idx="114">
                  <c:v>2.3905200000000001E-3</c:v>
                </c:pt>
                <c:pt idx="115">
                  <c:v>2.4101299999999999E-3</c:v>
                </c:pt>
                <c:pt idx="116">
                  <c:v>2.4297400000000001E-3</c:v>
                </c:pt>
                <c:pt idx="117">
                  <c:v>2.4493399999999999E-3</c:v>
                </c:pt>
                <c:pt idx="118">
                  <c:v>2.4689500000000001E-3</c:v>
                </c:pt>
                <c:pt idx="119">
                  <c:v>2.4885599999999999E-3</c:v>
                </c:pt>
                <c:pt idx="120">
                  <c:v>2.5081700000000001E-3</c:v>
                </c:pt>
                <c:pt idx="122">
                  <c:v>3.3352999999999997E-5</c:v>
                </c:pt>
                <c:pt idx="123">
                  <c:v>3.8167300000000003E-5</c:v>
                </c:pt>
                <c:pt idx="124">
                  <c:v>4.3096799999999997E-5</c:v>
                </c:pt>
                <c:pt idx="125">
                  <c:v>4.8186200000000003E-5</c:v>
                </c:pt>
                <c:pt idx="126">
                  <c:v>5.3490399999999999E-5</c:v>
                </c:pt>
                <c:pt idx="127">
                  <c:v>5.9074899999999999E-5</c:v>
                </c:pt>
                <c:pt idx="128">
                  <c:v>6.5016299999999996E-5</c:v>
                </c:pt>
                <c:pt idx="129">
                  <c:v>7.1402600000000006E-5</c:v>
                </c:pt>
                <c:pt idx="130">
                  <c:v>7.8333100000000004E-5</c:v>
                </c:pt>
                <c:pt idx="131">
                  <c:v>8.5917799999999999E-5</c:v>
                </c:pt>
                <c:pt idx="132">
                  <c:v>9.4276899999999999E-5</c:v>
                </c:pt>
                <c:pt idx="133">
                  <c:v>1.03539E-4</c:v>
                </c:pt>
                <c:pt idx="134">
                  <c:v>1.1383900000000001E-4</c:v>
                </c:pt>
                <c:pt idx="135">
                  <c:v>1.2531700000000001E-4</c:v>
                </c:pt>
                <c:pt idx="136">
                  <c:v>1.3811199999999999E-4</c:v>
                </c:pt>
                <c:pt idx="137">
                  <c:v>1.52361E-4</c:v>
                </c:pt>
                <c:pt idx="138">
                  <c:v>1.6819400000000001E-4</c:v>
                </c:pt>
                <c:pt idx="139">
                  <c:v>1.8572900000000001E-4</c:v>
                </c:pt>
                <c:pt idx="140">
                  <c:v>2.05064E-4</c:v>
                </c:pt>
                <c:pt idx="141">
                  <c:v>2.2627899999999999E-4</c:v>
                </c:pt>
                <c:pt idx="142">
                  <c:v>2.4941999999999998E-4</c:v>
                </c:pt>
                <c:pt idx="143">
                  <c:v>2.7450400000000001E-4</c:v>
                </c:pt>
                <c:pt idx="144">
                  <c:v>3.0150799999999997E-4</c:v>
                </c:pt>
                <c:pt idx="145">
                  <c:v>3.3037099999999998E-4</c:v>
                </c:pt>
                <c:pt idx="146">
                  <c:v>3.6098499999999997E-4</c:v>
                </c:pt>
                <c:pt idx="147">
                  <c:v>3.9320199999999999E-4</c:v>
                </c:pt>
                <c:pt idx="148">
                  <c:v>4.26833E-4</c:v>
                </c:pt>
                <c:pt idx="149">
                  <c:v>4.6164699999999998E-4</c:v>
                </c:pt>
                <c:pt idx="150">
                  <c:v>4.9738500000000004E-4</c:v>
                </c:pt>
                <c:pt idx="151">
                  <c:v>5.33761E-4</c:v>
                </c:pt>
                <c:pt idx="152">
                  <c:v>5.7047399999999996E-4</c:v>
                </c:pt>
                <c:pt idx="153">
                  <c:v>6.0722100000000002E-4</c:v>
                </c:pt>
                <c:pt idx="154">
                  <c:v>6.4370200000000001E-4</c:v>
                </c:pt>
                <c:pt idx="155">
                  <c:v>6.7963799999999999E-4</c:v>
                </c:pt>
                <c:pt idx="156">
                  <c:v>7.1477800000000001E-4</c:v>
                </c:pt>
                <c:pt idx="157">
                  <c:v>7.4890799999999995E-4</c:v>
                </c:pt>
                <c:pt idx="158">
                  <c:v>7.8186200000000003E-4</c:v>
                </c:pt>
                <c:pt idx="159">
                  <c:v>8.1351899999999996E-4</c:v>
                </c:pt>
                <c:pt idx="160">
                  <c:v>8.4381300000000001E-4</c:v>
                </c:pt>
                <c:pt idx="161">
                  <c:v>8.7272700000000001E-4</c:v>
                </c:pt>
                <c:pt idx="162">
                  <c:v>9.0028700000000005E-4</c:v>
                </c:pt>
                <c:pt idx="163">
                  <c:v>9.2656300000000004E-4</c:v>
                </c:pt>
                <c:pt idx="164">
                  <c:v>9.5165099999999997E-4</c:v>
                </c:pt>
                <c:pt idx="165">
                  <c:v>9.7567400000000005E-4</c:v>
                </c:pt>
                <c:pt idx="166">
                  <c:v>9.9876400000000008E-4</c:v>
                </c:pt>
                <c:pt idx="167">
                  <c:v>1.0210600000000001E-3</c:v>
                </c:pt>
                <c:pt idx="168">
                  <c:v>1.0426999999999999E-3</c:v>
                </c:pt>
                <c:pt idx="169">
                  <c:v>1.0637999999999999E-3</c:v>
                </c:pt>
                <c:pt idx="170">
                  <c:v>1.08449E-3</c:v>
                </c:pt>
                <c:pt idx="171">
                  <c:v>1.10486E-3</c:v>
                </c:pt>
                <c:pt idx="172">
                  <c:v>1.12499E-3</c:v>
                </c:pt>
                <c:pt idx="173">
                  <c:v>1.14495E-3</c:v>
                </c:pt>
                <c:pt idx="174">
                  <c:v>1.16478E-3</c:v>
                </c:pt>
                <c:pt idx="175">
                  <c:v>1.18453E-3</c:v>
                </c:pt>
                <c:pt idx="176">
                  <c:v>1.2042299999999999E-3</c:v>
                </c:pt>
                <c:pt idx="177">
                  <c:v>1.22389E-3</c:v>
                </c:pt>
                <c:pt idx="178">
                  <c:v>1.2435300000000001E-3</c:v>
                </c:pt>
                <c:pt idx="179">
                  <c:v>1.26315E-3</c:v>
                </c:pt>
                <c:pt idx="180">
                  <c:v>1.2827699999999999E-3</c:v>
                </c:pt>
                <c:pt idx="181">
                  <c:v>1.3023799999999999E-3</c:v>
                </c:pt>
                <c:pt idx="182">
                  <c:v>1.3219900000000001E-3</c:v>
                </c:pt>
                <c:pt idx="183">
                  <c:v>1.3416000000000001E-3</c:v>
                </c:pt>
                <c:pt idx="184">
                  <c:v>1.3612100000000001E-3</c:v>
                </c:pt>
                <c:pt idx="185">
                  <c:v>1.3808200000000001E-3</c:v>
                </c:pt>
                <c:pt idx="186">
                  <c:v>1.40043E-3</c:v>
                </c:pt>
                <c:pt idx="187">
                  <c:v>1.42004E-3</c:v>
                </c:pt>
                <c:pt idx="188">
                  <c:v>1.4396400000000001E-3</c:v>
                </c:pt>
                <c:pt idx="189">
                  <c:v>1.45925E-3</c:v>
                </c:pt>
                <c:pt idx="190">
                  <c:v>1.47886E-3</c:v>
                </c:pt>
                <c:pt idx="191">
                  <c:v>1.49847E-3</c:v>
                </c:pt>
                <c:pt idx="192">
                  <c:v>1.51808E-3</c:v>
                </c:pt>
                <c:pt idx="193">
                  <c:v>1.53768E-3</c:v>
                </c:pt>
                <c:pt idx="194">
                  <c:v>1.55729E-3</c:v>
                </c:pt>
                <c:pt idx="195">
                  <c:v>1.5769E-3</c:v>
                </c:pt>
                <c:pt idx="196">
                  <c:v>1.59651E-3</c:v>
                </c:pt>
                <c:pt idx="197">
                  <c:v>1.61611E-3</c:v>
                </c:pt>
                <c:pt idx="198">
                  <c:v>1.63572E-3</c:v>
                </c:pt>
                <c:pt idx="199">
                  <c:v>1.65533E-3</c:v>
                </c:pt>
                <c:pt idx="200">
                  <c:v>1.67494E-3</c:v>
                </c:pt>
                <c:pt idx="201">
                  <c:v>1.69455E-3</c:v>
                </c:pt>
                <c:pt idx="202">
                  <c:v>1.71415E-3</c:v>
                </c:pt>
                <c:pt idx="203">
                  <c:v>1.73376E-3</c:v>
                </c:pt>
                <c:pt idx="204">
                  <c:v>1.75337E-3</c:v>
                </c:pt>
                <c:pt idx="205">
                  <c:v>1.77298E-3</c:v>
                </c:pt>
                <c:pt idx="206">
                  <c:v>1.79258E-3</c:v>
                </c:pt>
                <c:pt idx="207">
                  <c:v>1.81219E-3</c:v>
                </c:pt>
                <c:pt idx="208">
                  <c:v>1.8318E-3</c:v>
                </c:pt>
                <c:pt idx="209">
                  <c:v>1.8514099999999999E-3</c:v>
                </c:pt>
                <c:pt idx="210">
                  <c:v>1.8710199999999999E-3</c:v>
                </c:pt>
                <c:pt idx="211">
                  <c:v>1.89062E-3</c:v>
                </c:pt>
                <c:pt idx="212">
                  <c:v>1.91023E-3</c:v>
                </c:pt>
                <c:pt idx="213">
                  <c:v>1.9298399999999999E-3</c:v>
                </c:pt>
                <c:pt idx="214">
                  <c:v>1.9494499999999999E-3</c:v>
                </c:pt>
                <c:pt idx="215">
                  <c:v>1.9690599999999999E-3</c:v>
                </c:pt>
                <c:pt idx="216">
                  <c:v>1.9886600000000002E-3</c:v>
                </c:pt>
                <c:pt idx="217">
                  <c:v>2.0082699999999999E-3</c:v>
                </c:pt>
                <c:pt idx="218">
                  <c:v>2.0278800000000001E-3</c:v>
                </c:pt>
                <c:pt idx="219">
                  <c:v>2.0474899999999999E-3</c:v>
                </c:pt>
                <c:pt idx="220">
                  <c:v>2.0670900000000002E-3</c:v>
                </c:pt>
                <c:pt idx="221">
                  <c:v>2.0866999999999999E-3</c:v>
                </c:pt>
                <c:pt idx="222">
                  <c:v>2.1063100000000001E-3</c:v>
                </c:pt>
                <c:pt idx="223">
                  <c:v>2.1259199999999999E-3</c:v>
                </c:pt>
                <c:pt idx="224">
                  <c:v>2.1455300000000001E-3</c:v>
                </c:pt>
                <c:pt idx="225">
                  <c:v>2.1651299999999999E-3</c:v>
                </c:pt>
                <c:pt idx="226">
                  <c:v>2.1847400000000001E-3</c:v>
                </c:pt>
                <c:pt idx="227">
                  <c:v>2.2043499999999999E-3</c:v>
                </c:pt>
                <c:pt idx="228">
                  <c:v>2.2239600000000001E-3</c:v>
                </c:pt>
                <c:pt idx="229">
                  <c:v>2.2435599999999999E-3</c:v>
                </c:pt>
                <c:pt idx="230">
                  <c:v>2.2631700000000001E-3</c:v>
                </c:pt>
                <c:pt idx="231">
                  <c:v>2.2827799999999999E-3</c:v>
                </c:pt>
                <c:pt idx="232">
                  <c:v>2.3023900000000001E-3</c:v>
                </c:pt>
                <c:pt idx="233">
                  <c:v>2.3219999999999998E-3</c:v>
                </c:pt>
                <c:pt idx="234">
                  <c:v>2.3416000000000001E-3</c:v>
                </c:pt>
                <c:pt idx="235">
                  <c:v>2.3612099999999999E-3</c:v>
                </c:pt>
                <c:pt idx="236">
                  <c:v>2.3808200000000001E-3</c:v>
                </c:pt>
                <c:pt idx="237">
                  <c:v>2.4004299999999998E-3</c:v>
                </c:pt>
                <c:pt idx="238">
                  <c:v>2.4200300000000001E-3</c:v>
                </c:pt>
                <c:pt idx="239">
                  <c:v>2.4396399999999999E-3</c:v>
                </c:pt>
                <c:pt idx="240">
                  <c:v>2.4592500000000001E-3</c:v>
                </c:pt>
                <c:pt idx="241">
                  <c:v>2.4788599999999998E-3</c:v>
                </c:pt>
                <c:pt idx="242">
                  <c:v>2.49847E-3</c:v>
                </c:pt>
                <c:pt idx="244">
                  <c:v>3.1079499999999999E-5</c:v>
                </c:pt>
                <c:pt idx="245">
                  <c:v>3.5850199999999998E-5</c:v>
                </c:pt>
                <c:pt idx="246">
                  <c:v>4.0717099999999997E-5</c:v>
                </c:pt>
                <c:pt idx="247">
                  <c:v>4.5720300000000003E-5</c:v>
                </c:pt>
                <c:pt idx="248">
                  <c:v>5.0909599999999998E-5</c:v>
                </c:pt>
                <c:pt idx="249">
                  <c:v>5.6345099999999997E-5</c:v>
                </c:pt>
                <c:pt idx="250">
                  <c:v>6.20978E-5</c:v>
                </c:pt>
                <c:pt idx="251">
                  <c:v>6.8249899999999999E-5</c:v>
                </c:pt>
                <c:pt idx="252">
                  <c:v>7.4895199999999994E-5</c:v>
                </c:pt>
                <c:pt idx="253">
                  <c:v>8.2138400000000006E-5</c:v>
                </c:pt>
                <c:pt idx="254">
                  <c:v>9.0094700000000003E-5</c:v>
                </c:pt>
                <c:pt idx="255">
                  <c:v>9.8888700000000001E-5</c:v>
                </c:pt>
                <c:pt idx="256">
                  <c:v>1.08653E-4</c:v>
                </c:pt>
                <c:pt idx="257">
                  <c:v>1.19524E-4</c:v>
                </c:pt>
                <c:pt idx="258">
                  <c:v>1.31643E-4</c:v>
                </c:pt>
                <c:pt idx="259">
                  <c:v>1.45148E-4</c:v>
                </c:pt>
                <c:pt idx="260">
                  <c:v>1.6017399999999999E-4</c:v>
                </c:pt>
                <c:pt idx="261">
                  <c:v>1.76844E-4</c:v>
                </c:pt>
                <c:pt idx="262">
                  <c:v>1.9526799999999999E-4</c:v>
                </c:pt>
                <c:pt idx="263">
                  <c:v>2.1553499999999999E-4</c:v>
                </c:pt>
                <c:pt idx="264">
                  <c:v>2.3770900000000001E-4</c:v>
                </c:pt>
                <c:pt idx="265">
                  <c:v>2.6182100000000003E-4</c:v>
                </c:pt>
                <c:pt idx="266">
                  <c:v>2.8787099999999998E-4</c:v>
                </c:pt>
                <c:pt idx="267">
                  <c:v>3.15815E-4</c:v>
                </c:pt>
                <c:pt idx="268">
                  <c:v>3.45569E-4</c:v>
                </c:pt>
                <c:pt idx="269">
                  <c:v>3.7700599999999999E-4</c:v>
                </c:pt>
                <c:pt idx="270">
                  <c:v>4.09956E-4</c:v>
                </c:pt>
                <c:pt idx="271">
                  <c:v>4.4420899999999999E-4</c:v>
                </c:pt>
                <c:pt idx="272">
                  <c:v>4.7951999999999999E-4</c:v>
                </c:pt>
                <c:pt idx="273">
                  <c:v>5.1561300000000005E-4</c:v>
                </c:pt>
                <c:pt idx="274">
                  <c:v>5.5219600000000002E-4</c:v>
                </c:pt>
                <c:pt idx="275">
                  <c:v>5.8896399999999998E-4</c:v>
                </c:pt>
                <c:pt idx="276">
                  <c:v>6.2561500000000005E-4</c:v>
                </c:pt>
                <c:pt idx="277">
                  <c:v>6.6185699999999996E-4</c:v>
                </c:pt>
                <c:pt idx="278">
                  <c:v>6.9742399999999998E-4</c:v>
                </c:pt>
                <c:pt idx="279">
                  <c:v>7.3208300000000002E-4</c:v>
                </c:pt>
                <c:pt idx="280">
                  <c:v>7.6564299999999999E-4</c:v>
                </c:pt>
                <c:pt idx="281">
                  <c:v>7.9796000000000001E-4</c:v>
                </c:pt>
                <c:pt idx="282">
                  <c:v>8.2894100000000003E-4</c:v>
                </c:pt>
                <c:pt idx="283">
                  <c:v>8.5854400000000004E-4</c:v>
                </c:pt>
                <c:pt idx="284">
                  <c:v>8.8677500000000002E-4</c:v>
                </c:pt>
                <c:pt idx="285">
                  <c:v>9.1368199999999997E-4</c:v>
                </c:pt>
                <c:pt idx="286">
                  <c:v>9.3935000000000004E-4</c:v>
                </c:pt>
                <c:pt idx="287">
                  <c:v>9.63889E-4</c:v>
                </c:pt>
                <c:pt idx="288">
                  <c:v>9.8742800000000005E-4</c:v>
                </c:pt>
                <c:pt idx="289">
                  <c:v>1.0101000000000001E-3</c:v>
                </c:pt>
                <c:pt idx="290">
                  <c:v>1.03206E-3</c:v>
                </c:pt>
                <c:pt idx="291">
                  <c:v>1.0534100000000001E-3</c:v>
                </c:pt>
                <c:pt idx="292">
                  <c:v>1.0743E-3</c:v>
                </c:pt>
                <c:pt idx="293">
                  <c:v>1.0948100000000001E-3</c:v>
                </c:pt>
                <c:pt idx="294">
                  <c:v>1.11505E-3</c:v>
                </c:pt>
                <c:pt idx="295">
                  <c:v>1.1350900000000001E-3</c:v>
                </c:pt>
                <c:pt idx="296">
                  <c:v>1.1549799999999999E-3</c:v>
                </c:pt>
                <c:pt idx="297">
                  <c:v>1.1747699999999999E-3</c:v>
                </c:pt>
                <c:pt idx="298">
                  <c:v>1.1944900000000001E-3</c:v>
                </c:pt>
                <c:pt idx="299">
                  <c:v>1.2141700000000001E-3</c:v>
                </c:pt>
                <c:pt idx="300">
                  <c:v>1.2338099999999999E-3</c:v>
                </c:pt>
                <c:pt idx="301">
                  <c:v>1.2534499999999999E-3</c:v>
                </c:pt>
                <c:pt idx="302">
                  <c:v>1.2730700000000001E-3</c:v>
                </c:pt>
                <c:pt idx="303">
                  <c:v>1.29268E-3</c:v>
                </c:pt>
                <c:pt idx="304">
                  <c:v>1.31229E-3</c:v>
                </c:pt>
                <c:pt idx="305">
                  <c:v>1.3319E-3</c:v>
                </c:pt>
                <c:pt idx="306">
                  <c:v>1.35151E-3</c:v>
                </c:pt>
                <c:pt idx="307">
                  <c:v>1.37112E-3</c:v>
                </c:pt>
                <c:pt idx="308">
                  <c:v>1.39073E-3</c:v>
                </c:pt>
                <c:pt idx="309">
                  <c:v>1.41033E-3</c:v>
                </c:pt>
                <c:pt idx="310">
                  <c:v>1.42994E-3</c:v>
                </c:pt>
                <c:pt idx="311">
                  <c:v>1.44955E-3</c:v>
                </c:pt>
                <c:pt idx="312">
                  <c:v>1.46916E-3</c:v>
                </c:pt>
                <c:pt idx="313">
                  <c:v>1.4887699999999999E-3</c:v>
                </c:pt>
                <c:pt idx="314">
                  <c:v>1.50837E-3</c:v>
                </c:pt>
                <c:pt idx="315">
                  <c:v>1.52798E-3</c:v>
                </c:pt>
                <c:pt idx="316">
                  <c:v>1.5475899999999999E-3</c:v>
                </c:pt>
                <c:pt idx="317">
                  <c:v>1.5671999999999999E-3</c:v>
                </c:pt>
                <c:pt idx="318">
                  <c:v>1.5868E-3</c:v>
                </c:pt>
                <c:pt idx="319">
                  <c:v>1.60641E-3</c:v>
                </c:pt>
                <c:pt idx="320">
                  <c:v>1.6260199999999999E-3</c:v>
                </c:pt>
                <c:pt idx="321">
                  <c:v>1.6456299999999999E-3</c:v>
                </c:pt>
                <c:pt idx="322">
                  <c:v>1.6652399999999999E-3</c:v>
                </c:pt>
                <c:pt idx="323">
                  <c:v>1.6848399999999999E-3</c:v>
                </c:pt>
                <c:pt idx="324">
                  <c:v>1.7044499999999999E-3</c:v>
                </c:pt>
                <c:pt idx="325">
                  <c:v>1.7240599999999999E-3</c:v>
                </c:pt>
                <c:pt idx="326">
                  <c:v>1.7436699999999999E-3</c:v>
                </c:pt>
                <c:pt idx="327">
                  <c:v>1.7632800000000001E-3</c:v>
                </c:pt>
                <c:pt idx="328">
                  <c:v>1.7828799999999999E-3</c:v>
                </c:pt>
                <c:pt idx="329">
                  <c:v>1.8024899999999999E-3</c:v>
                </c:pt>
                <c:pt idx="330">
                  <c:v>1.8221000000000001E-3</c:v>
                </c:pt>
                <c:pt idx="331">
                  <c:v>1.8417100000000001E-3</c:v>
                </c:pt>
                <c:pt idx="332">
                  <c:v>1.8613099999999999E-3</c:v>
                </c:pt>
                <c:pt idx="333">
                  <c:v>1.8809199999999999E-3</c:v>
                </c:pt>
                <c:pt idx="334">
                  <c:v>1.9005300000000001E-3</c:v>
                </c:pt>
                <c:pt idx="335">
                  <c:v>1.9201400000000001E-3</c:v>
                </c:pt>
                <c:pt idx="336">
                  <c:v>1.9397500000000001E-3</c:v>
                </c:pt>
                <c:pt idx="337">
                  <c:v>1.9593499999999999E-3</c:v>
                </c:pt>
                <c:pt idx="338">
                  <c:v>1.9789600000000001E-3</c:v>
                </c:pt>
                <c:pt idx="339">
                  <c:v>1.9985699999999999E-3</c:v>
                </c:pt>
                <c:pt idx="340">
                  <c:v>2.0181800000000001E-3</c:v>
                </c:pt>
                <c:pt idx="341">
                  <c:v>2.0377799999999999E-3</c:v>
                </c:pt>
                <c:pt idx="342">
                  <c:v>2.0573900000000001E-3</c:v>
                </c:pt>
                <c:pt idx="343">
                  <c:v>2.0769999999999999E-3</c:v>
                </c:pt>
                <c:pt idx="344">
                  <c:v>2.0966100000000001E-3</c:v>
                </c:pt>
                <c:pt idx="345">
                  <c:v>2.1162199999999998E-3</c:v>
                </c:pt>
                <c:pt idx="346">
                  <c:v>2.1358200000000001E-3</c:v>
                </c:pt>
                <c:pt idx="347">
                  <c:v>2.1554299999999998E-3</c:v>
                </c:pt>
                <c:pt idx="348">
                  <c:v>2.17504E-3</c:v>
                </c:pt>
                <c:pt idx="349">
                  <c:v>2.1946499999999998E-3</c:v>
                </c:pt>
                <c:pt idx="350">
                  <c:v>2.2142500000000001E-3</c:v>
                </c:pt>
                <c:pt idx="351">
                  <c:v>2.2338599999999998E-3</c:v>
                </c:pt>
                <c:pt idx="352">
                  <c:v>2.25347E-3</c:v>
                </c:pt>
                <c:pt idx="353">
                  <c:v>2.2730799999999998E-3</c:v>
                </c:pt>
                <c:pt idx="354">
                  <c:v>2.29269E-3</c:v>
                </c:pt>
                <c:pt idx="355">
                  <c:v>2.3122899999999998E-3</c:v>
                </c:pt>
                <c:pt idx="356">
                  <c:v>2.3319E-3</c:v>
                </c:pt>
                <c:pt idx="357">
                  <c:v>2.3515099999999998E-3</c:v>
                </c:pt>
                <c:pt idx="358">
                  <c:v>2.37112E-3</c:v>
                </c:pt>
                <c:pt idx="359">
                  <c:v>2.3907300000000002E-3</c:v>
                </c:pt>
                <c:pt idx="360">
                  <c:v>2.41033E-3</c:v>
                </c:pt>
                <c:pt idx="361">
                  <c:v>2.4299399999999998E-3</c:v>
                </c:pt>
                <c:pt idx="362">
                  <c:v>2.44955E-3</c:v>
                </c:pt>
                <c:pt idx="363">
                  <c:v>2.4691600000000002E-3</c:v>
                </c:pt>
                <c:pt idx="364">
                  <c:v>2.48876E-3</c:v>
                </c:pt>
                <c:pt idx="366">
                  <c:v>2.88221E-5</c:v>
                </c:pt>
                <c:pt idx="367">
                  <c:v>3.3556999999999997E-5</c:v>
                </c:pt>
                <c:pt idx="368">
                  <c:v>3.8371300000000003E-5</c:v>
                </c:pt>
                <c:pt idx="369">
                  <c:v>4.3300799999999997E-5</c:v>
                </c:pt>
                <c:pt idx="370">
                  <c:v>4.8390200000000003E-5</c:v>
                </c:pt>
                <c:pt idx="371">
                  <c:v>5.3694399999999999E-5</c:v>
                </c:pt>
                <c:pt idx="372">
                  <c:v>5.9278899999999999E-5</c:v>
                </c:pt>
                <c:pt idx="373">
                  <c:v>6.5220299999999996E-5</c:v>
                </c:pt>
                <c:pt idx="374">
                  <c:v>7.1606600000000007E-5</c:v>
                </c:pt>
                <c:pt idx="375">
                  <c:v>7.8537100000000004E-5</c:v>
                </c:pt>
                <c:pt idx="376">
                  <c:v>8.6121799999999999E-5</c:v>
                </c:pt>
                <c:pt idx="377">
                  <c:v>9.4480899999999999E-5</c:v>
                </c:pt>
                <c:pt idx="378">
                  <c:v>1.03743E-4</c:v>
                </c:pt>
                <c:pt idx="379">
                  <c:v>1.1404300000000001E-4</c:v>
                </c:pt>
                <c:pt idx="380">
                  <c:v>1.2552099999999999E-4</c:v>
                </c:pt>
                <c:pt idx="381">
                  <c:v>1.3831600000000001E-4</c:v>
                </c:pt>
                <c:pt idx="382">
                  <c:v>1.5256499999999999E-4</c:v>
                </c:pt>
                <c:pt idx="383">
                  <c:v>1.68398E-4</c:v>
                </c:pt>
                <c:pt idx="384">
                  <c:v>1.85933E-4</c:v>
                </c:pt>
                <c:pt idx="385">
                  <c:v>2.05269E-4</c:v>
                </c:pt>
                <c:pt idx="386">
                  <c:v>2.2648300000000001E-4</c:v>
                </c:pt>
                <c:pt idx="387">
                  <c:v>2.4962399999999999E-4</c:v>
                </c:pt>
                <c:pt idx="388">
                  <c:v>2.7470800000000003E-4</c:v>
                </c:pt>
                <c:pt idx="389">
                  <c:v>3.0171199999999999E-4</c:v>
                </c:pt>
                <c:pt idx="390">
                  <c:v>3.30575E-4</c:v>
                </c:pt>
                <c:pt idx="391">
                  <c:v>3.6118899999999999E-4</c:v>
                </c:pt>
                <c:pt idx="392">
                  <c:v>3.9340600000000001E-4</c:v>
                </c:pt>
                <c:pt idx="393">
                  <c:v>4.2703700000000001E-4</c:v>
                </c:pt>
                <c:pt idx="394">
                  <c:v>4.6185099999999999E-4</c:v>
                </c:pt>
                <c:pt idx="395">
                  <c:v>4.97589E-4</c:v>
                </c:pt>
                <c:pt idx="396">
                  <c:v>5.3396499999999996E-4</c:v>
                </c:pt>
                <c:pt idx="397">
                  <c:v>5.7067800000000003E-4</c:v>
                </c:pt>
                <c:pt idx="398">
                  <c:v>6.0742499999999998E-4</c:v>
                </c:pt>
                <c:pt idx="399">
                  <c:v>6.4390599999999997E-4</c:v>
                </c:pt>
                <c:pt idx="400">
                  <c:v>6.7984199999999995E-4</c:v>
                </c:pt>
                <c:pt idx="401">
                  <c:v>7.1498199999999997E-4</c:v>
                </c:pt>
                <c:pt idx="402">
                  <c:v>7.4911200000000002E-4</c:v>
                </c:pt>
                <c:pt idx="403">
                  <c:v>7.8206599999999999E-4</c:v>
                </c:pt>
                <c:pt idx="404">
                  <c:v>8.1372300000000003E-4</c:v>
                </c:pt>
                <c:pt idx="405">
                  <c:v>8.4401699999999997E-4</c:v>
                </c:pt>
                <c:pt idx="406">
                  <c:v>8.7293099999999997E-4</c:v>
                </c:pt>
                <c:pt idx="407">
                  <c:v>9.0049100000000001E-4</c:v>
                </c:pt>
                <c:pt idx="408">
                  <c:v>9.26767E-4</c:v>
                </c:pt>
                <c:pt idx="409">
                  <c:v>9.5185500000000004E-4</c:v>
                </c:pt>
                <c:pt idx="410">
                  <c:v>9.7587800000000001E-4</c:v>
                </c:pt>
                <c:pt idx="411">
                  <c:v>9.9896800000000003E-4</c:v>
                </c:pt>
                <c:pt idx="412">
                  <c:v>1.02126E-3</c:v>
                </c:pt>
                <c:pt idx="413">
                  <c:v>1.0429E-3</c:v>
                </c:pt>
                <c:pt idx="414">
                  <c:v>1.06401E-3</c:v>
                </c:pt>
                <c:pt idx="415">
                  <c:v>1.0847000000000001E-3</c:v>
                </c:pt>
                <c:pt idx="416">
                  <c:v>1.1050599999999999E-3</c:v>
                </c:pt>
                <c:pt idx="417">
                  <c:v>1.1251900000000001E-3</c:v>
                </c:pt>
                <c:pt idx="418">
                  <c:v>1.1451499999999999E-3</c:v>
                </c:pt>
                <c:pt idx="419">
                  <c:v>1.1649900000000001E-3</c:v>
                </c:pt>
                <c:pt idx="420">
                  <c:v>1.1847400000000001E-3</c:v>
                </c:pt>
                <c:pt idx="421">
                  <c:v>1.20443E-3</c:v>
                </c:pt>
                <c:pt idx="422">
                  <c:v>1.2240899999999999E-3</c:v>
                </c:pt>
                <c:pt idx="423">
                  <c:v>1.24373E-3</c:v>
                </c:pt>
                <c:pt idx="424">
                  <c:v>1.26336E-3</c:v>
                </c:pt>
                <c:pt idx="425">
                  <c:v>1.28298E-3</c:v>
                </c:pt>
                <c:pt idx="426">
                  <c:v>1.30259E-3</c:v>
                </c:pt>
                <c:pt idx="427">
                  <c:v>1.3221999999999999E-3</c:v>
                </c:pt>
                <c:pt idx="428">
                  <c:v>1.3418099999999999E-3</c:v>
                </c:pt>
                <c:pt idx="429">
                  <c:v>1.3614199999999999E-3</c:v>
                </c:pt>
                <c:pt idx="430">
                  <c:v>1.3810199999999999E-3</c:v>
                </c:pt>
                <c:pt idx="431">
                  <c:v>1.4006299999999999E-3</c:v>
                </c:pt>
                <c:pt idx="432">
                  <c:v>1.4202399999999999E-3</c:v>
                </c:pt>
                <c:pt idx="433">
                  <c:v>1.4398499999999999E-3</c:v>
                </c:pt>
                <c:pt idx="434">
                  <c:v>1.4594600000000001E-3</c:v>
                </c:pt>
                <c:pt idx="435">
                  <c:v>1.4790599999999999E-3</c:v>
                </c:pt>
                <c:pt idx="436">
                  <c:v>1.4986699999999999E-3</c:v>
                </c:pt>
                <c:pt idx="437">
                  <c:v>1.5182800000000001E-3</c:v>
                </c:pt>
                <c:pt idx="438">
                  <c:v>1.5378900000000001E-3</c:v>
                </c:pt>
                <c:pt idx="439">
                  <c:v>1.5575000000000001E-3</c:v>
                </c:pt>
                <c:pt idx="440">
                  <c:v>1.5770999999999999E-3</c:v>
                </c:pt>
                <c:pt idx="441">
                  <c:v>1.5967100000000001E-3</c:v>
                </c:pt>
                <c:pt idx="442">
                  <c:v>1.6163200000000001E-3</c:v>
                </c:pt>
                <c:pt idx="443">
                  <c:v>1.6359300000000001E-3</c:v>
                </c:pt>
                <c:pt idx="444">
                  <c:v>1.6555299999999999E-3</c:v>
                </c:pt>
                <c:pt idx="445">
                  <c:v>1.6751400000000001E-3</c:v>
                </c:pt>
                <c:pt idx="446">
                  <c:v>1.6947500000000001E-3</c:v>
                </c:pt>
                <c:pt idx="447">
                  <c:v>1.7143600000000001E-3</c:v>
                </c:pt>
                <c:pt idx="448">
                  <c:v>1.73397E-3</c:v>
                </c:pt>
                <c:pt idx="449">
                  <c:v>1.7535700000000001E-3</c:v>
                </c:pt>
                <c:pt idx="450">
                  <c:v>1.7731800000000001E-3</c:v>
                </c:pt>
                <c:pt idx="451">
                  <c:v>1.7927900000000001E-3</c:v>
                </c:pt>
                <c:pt idx="452">
                  <c:v>1.8124E-3</c:v>
                </c:pt>
                <c:pt idx="453">
                  <c:v>1.8320000000000001E-3</c:v>
                </c:pt>
                <c:pt idx="454">
                  <c:v>1.8516100000000001E-3</c:v>
                </c:pt>
                <c:pt idx="455">
                  <c:v>1.87122E-3</c:v>
                </c:pt>
                <c:pt idx="456">
                  <c:v>1.89083E-3</c:v>
                </c:pt>
                <c:pt idx="457">
                  <c:v>1.91044E-3</c:v>
                </c:pt>
                <c:pt idx="458">
                  <c:v>1.9300400000000001E-3</c:v>
                </c:pt>
                <c:pt idx="459">
                  <c:v>1.94965E-3</c:v>
                </c:pt>
                <c:pt idx="460">
                  <c:v>1.96926E-3</c:v>
                </c:pt>
                <c:pt idx="461">
                  <c:v>1.9888699999999998E-3</c:v>
                </c:pt>
                <c:pt idx="462">
                  <c:v>2.00847E-3</c:v>
                </c:pt>
                <c:pt idx="463">
                  <c:v>2.0280799999999998E-3</c:v>
                </c:pt>
                <c:pt idx="464">
                  <c:v>2.04769E-3</c:v>
                </c:pt>
                <c:pt idx="465">
                  <c:v>2.0673000000000002E-3</c:v>
                </c:pt>
                <c:pt idx="466">
                  <c:v>2.08691E-3</c:v>
                </c:pt>
                <c:pt idx="467">
                  <c:v>2.1065099999999998E-3</c:v>
                </c:pt>
                <c:pt idx="468">
                  <c:v>2.12612E-3</c:v>
                </c:pt>
                <c:pt idx="469">
                  <c:v>2.1457300000000002E-3</c:v>
                </c:pt>
                <c:pt idx="470">
                  <c:v>2.16534E-3</c:v>
                </c:pt>
                <c:pt idx="471">
                  <c:v>2.1849500000000002E-3</c:v>
                </c:pt>
                <c:pt idx="472">
                  <c:v>2.20455E-3</c:v>
                </c:pt>
                <c:pt idx="473">
                  <c:v>2.2241600000000002E-3</c:v>
                </c:pt>
                <c:pt idx="474">
                  <c:v>2.24377E-3</c:v>
                </c:pt>
                <c:pt idx="475">
                  <c:v>2.2633800000000002E-3</c:v>
                </c:pt>
                <c:pt idx="476">
                  <c:v>2.28298E-3</c:v>
                </c:pt>
                <c:pt idx="477">
                  <c:v>2.3025900000000002E-3</c:v>
                </c:pt>
                <c:pt idx="478">
                  <c:v>2.3222E-3</c:v>
                </c:pt>
                <c:pt idx="479">
                  <c:v>2.3418100000000002E-3</c:v>
                </c:pt>
                <c:pt idx="480">
                  <c:v>2.3614199999999999E-3</c:v>
                </c:pt>
                <c:pt idx="481">
                  <c:v>2.3810200000000002E-3</c:v>
                </c:pt>
                <c:pt idx="482">
                  <c:v>2.40063E-3</c:v>
                </c:pt>
                <c:pt idx="483">
                  <c:v>2.4202400000000002E-3</c:v>
                </c:pt>
                <c:pt idx="484">
                  <c:v>2.4398499999999999E-3</c:v>
                </c:pt>
                <c:pt idx="485">
                  <c:v>2.4594500000000002E-3</c:v>
                </c:pt>
                <c:pt idx="486">
                  <c:v>2.4790599999999999E-3</c:v>
                </c:pt>
                <c:pt idx="488">
                  <c:v>2.6577500000000001E-5</c:v>
                </c:pt>
                <c:pt idx="489">
                  <c:v>3.12835E-5</c:v>
                </c:pt>
                <c:pt idx="490">
                  <c:v>3.6054199999999998E-5</c:v>
                </c:pt>
                <c:pt idx="491">
                  <c:v>4.0921099999999997E-5</c:v>
                </c:pt>
                <c:pt idx="492">
                  <c:v>4.5924299999999997E-5</c:v>
                </c:pt>
                <c:pt idx="493">
                  <c:v>5.1113599999999998E-5</c:v>
                </c:pt>
                <c:pt idx="494">
                  <c:v>5.6549099999999997E-5</c:v>
                </c:pt>
                <c:pt idx="495">
                  <c:v>6.23018E-5</c:v>
                </c:pt>
                <c:pt idx="496">
                  <c:v>6.8453899999999999E-5</c:v>
                </c:pt>
                <c:pt idx="497">
                  <c:v>7.5099199999999994E-5</c:v>
                </c:pt>
                <c:pt idx="498">
                  <c:v>8.2342400000000006E-5</c:v>
                </c:pt>
                <c:pt idx="499">
                  <c:v>9.0298700000000003E-5</c:v>
                </c:pt>
                <c:pt idx="500">
                  <c:v>9.9092700000000001E-5</c:v>
                </c:pt>
                <c:pt idx="501">
                  <c:v>1.08857E-4</c:v>
                </c:pt>
                <c:pt idx="502">
                  <c:v>1.19728E-4</c:v>
                </c:pt>
                <c:pt idx="503">
                  <c:v>1.3184700000000001E-4</c:v>
                </c:pt>
                <c:pt idx="504">
                  <c:v>1.4535199999999999E-4</c:v>
                </c:pt>
                <c:pt idx="505">
                  <c:v>1.60378E-4</c:v>
                </c:pt>
                <c:pt idx="506">
                  <c:v>1.7704799999999999E-4</c:v>
                </c:pt>
                <c:pt idx="507">
                  <c:v>1.95472E-4</c:v>
                </c:pt>
                <c:pt idx="508">
                  <c:v>2.15739E-4</c:v>
                </c:pt>
                <c:pt idx="509">
                  <c:v>2.37913E-4</c:v>
                </c:pt>
                <c:pt idx="510">
                  <c:v>2.6202499999999999E-4</c:v>
                </c:pt>
                <c:pt idx="511">
                  <c:v>2.88075E-4</c:v>
                </c:pt>
                <c:pt idx="512">
                  <c:v>3.1601900000000001E-4</c:v>
                </c:pt>
                <c:pt idx="513">
                  <c:v>3.4577300000000001E-4</c:v>
                </c:pt>
                <c:pt idx="514">
                  <c:v>3.7721E-4</c:v>
                </c:pt>
                <c:pt idx="515">
                  <c:v>4.1016000000000002E-4</c:v>
                </c:pt>
                <c:pt idx="516">
                  <c:v>4.44413E-4</c:v>
                </c:pt>
                <c:pt idx="517">
                  <c:v>4.79724E-4</c:v>
                </c:pt>
                <c:pt idx="518">
                  <c:v>5.1581700000000001E-4</c:v>
                </c:pt>
                <c:pt idx="519">
                  <c:v>5.5239999999999998E-4</c:v>
                </c:pt>
                <c:pt idx="520">
                  <c:v>5.8916800000000005E-4</c:v>
                </c:pt>
                <c:pt idx="521">
                  <c:v>6.2581900000000001E-4</c:v>
                </c:pt>
                <c:pt idx="522">
                  <c:v>6.6206100000000003E-4</c:v>
                </c:pt>
                <c:pt idx="523">
                  <c:v>6.9762800000000005E-4</c:v>
                </c:pt>
                <c:pt idx="524">
                  <c:v>7.3228699999999998E-4</c:v>
                </c:pt>
                <c:pt idx="525">
                  <c:v>7.6584699999999995E-4</c:v>
                </c:pt>
                <c:pt idx="526">
                  <c:v>7.9816399999999997E-4</c:v>
                </c:pt>
                <c:pt idx="527">
                  <c:v>8.2914499999999999E-4</c:v>
                </c:pt>
                <c:pt idx="528">
                  <c:v>8.58748E-4</c:v>
                </c:pt>
                <c:pt idx="529">
                  <c:v>8.8697899999999998E-4</c:v>
                </c:pt>
                <c:pt idx="530">
                  <c:v>9.1388600000000004E-4</c:v>
                </c:pt>
                <c:pt idx="531">
                  <c:v>9.39554E-4</c:v>
                </c:pt>
                <c:pt idx="532">
                  <c:v>9.6409299999999996E-4</c:v>
                </c:pt>
                <c:pt idx="533">
                  <c:v>9.8763200000000001E-4</c:v>
                </c:pt>
                <c:pt idx="534">
                  <c:v>1.0103099999999999E-3</c:v>
                </c:pt>
                <c:pt idx="535">
                  <c:v>1.0322599999999999E-3</c:v>
                </c:pt>
                <c:pt idx="536">
                  <c:v>1.0536199999999999E-3</c:v>
                </c:pt>
                <c:pt idx="537">
                  <c:v>1.0744999999999999E-3</c:v>
                </c:pt>
                <c:pt idx="538">
                  <c:v>1.0950199999999999E-3</c:v>
                </c:pt>
                <c:pt idx="539">
                  <c:v>1.1152600000000001E-3</c:v>
                </c:pt>
                <c:pt idx="540">
                  <c:v>1.13529E-3</c:v>
                </c:pt>
                <c:pt idx="541">
                  <c:v>1.15518E-3</c:v>
                </c:pt>
                <c:pt idx="542">
                  <c:v>1.17497E-3</c:v>
                </c:pt>
                <c:pt idx="543">
                  <c:v>1.19469E-3</c:v>
                </c:pt>
                <c:pt idx="544">
                  <c:v>1.21437E-3</c:v>
                </c:pt>
                <c:pt idx="545">
                  <c:v>1.23402E-3</c:v>
                </c:pt>
                <c:pt idx="546">
                  <c:v>1.25365E-3</c:v>
                </c:pt>
                <c:pt idx="547">
                  <c:v>1.27327E-3</c:v>
                </c:pt>
                <c:pt idx="548">
                  <c:v>1.2928799999999999E-3</c:v>
                </c:pt>
                <c:pt idx="549">
                  <c:v>1.3125000000000001E-3</c:v>
                </c:pt>
                <c:pt idx="550">
                  <c:v>1.3321100000000001E-3</c:v>
                </c:pt>
                <c:pt idx="551">
                  <c:v>1.3517100000000001E-3</c:v>
                </c:pt>
                <c:pt idx="552">
                  <c:v>1.3713200000000001E-3</c:v>
                </c:pt>
                <c:pt idx="553">
                  <c:v>1.3909300000000001E-3</c:v>
                </c:pt>
                <c:pt idx="554">
                  <c:v>1.4105400000000001E-3</c:v>
                </c:pt>
                <c:pt idx="555">
                  <c:v>1.43015E-3</c:v>
                </c:pt>
                <c:pt idx="556">
                  <c:v>1.4497500000000001E-3</c:v>
                </c:pt>
                <c:pt idx="557">
                  <c:v>1.4693600000000001E-3</c:v>
                </c:pt>
                <c:pt idx="558">
                  <c:v>1.4889700000000001E-3</c:v>
                </c:pt>
                <c:pt idx="559">
                  <c:v>1.50858E-3</c:v>
                </c:pt>
                <c:pt idx="560">
                  <c:v>1.52819E-3</c:v>
                </c:pt>
                <c:pt idx="561">
                  <c:v>1.5477900000000001E-3</c:v>
                </c:pt>
                <c:pt idx="562">
                  <c:v>1.5674E-3</c:v>
                </c:pt>
                <c:pt idx="563">
                  <c:v>1.58701E-3</c:v>
                </c:pt>
                <c:pt idx="564">
                  <c:v>1.60662E-3</c:v>
                </c:pt>
                <c:pt idx="565">
                  <c:v>1.6262200000000001E-3</c:v>
                </c:pt>
                <c:pt idx="566">
                  <c:v>1.64583E-3</c:v>
                </c:pt>
                <c:pt idx="567">
                  <c:v>1.66544E-3</c:v>
                </c:pt>
                <c:pt idx="568">
                  <c:v>1.68505E-3</c:v>
                </c:pt>
                <c:pt idx="569">
                  <c:v>1.70466E-3</c:v>
                </c:pt>
                <c:pt idx="570">
                  <c:v>1.72426E-3</c:v>
                </c:pt>
                <c:pt idx="571">
                  <c:v>1.74387E-3</c:v>
                </c:pt>
                <c:pt idx="572">
                  <c:v>1.76348E-3</c:v>
                </c:pt>
                <c:pt idx="573">
                  <c:v>1.78309E-3</c:v>
                </c:pt>
                <c:pt idx="574">
                  <c:v>1.80269E-3</c:v>
                </c:pt>
                <c:pt idx="575">
                  <c:v>1.8223E-3</c:v>
                </c:pt>
                <c:pt idx="576">
                  <c:v>1.84191E-3</c:v>
                </c:pt>
                <c:pt idx="577">
                  <c:v>1.86152E-3</c:v>
                </c:pt>
                <c:pt idx="578">
                  <c:v>1.88113E-3</c:v>
                </c:pt>
                <c:pt idx="579">
                  <c:v>1.90073E-3</c:v>
                </c:pt>
                <c:pt idx="580">
                  <c:v>1.92034E-3</c:v>
                </c:pt>
                <c:pt idx="581">
                  <c:v>1.93995E-3</c:v>
                </c:pt>
                <c:pt idx="582">
                  <c:v>1.9595599999999999E-3</c:v>
                </c:pt>
                <c:pt idx="583">
                  <c:v>1.9791700000000001E-3</c:v>
                </c:pt>
                <c:pt idx="584">
                  <c:v>1.99877E-3</c:v>
                </c:pt>
                <c:pt idx="585">
                  <c:v>2.0183800000000002E-3</c:v>
                </c:pt>
                <c:pt idx="586">
                  <c:v>2.0379899999999999E-3</c:v>
                </c:pt>
                <c:pt idx="587">
                  <c:v>2.0576000000000001E-3</c:v>
                </c:pt>
                <c:pt idx="588">
                  <c:v>2.0772E-3</c:v>
                </c:pt>
                <c:pt idx="589">
                  <c:v>2.0968100000000002E-3</c:v>
                </c:pt>
                <c:pt idx="590">
                  <c:v>2.1164199999999999E-3</c:v>
                </c:pt>
                <c:pt idx="591">
                  <c:v>2.1360300000000001E-3</c:v>
                </c:pt>
                <c:pt idx="592">
                  <c:v>2.1556399999999999E-3</c:v>
                </c:pt>
                <c:pt idx="593">
                  <c:v>2.1752400000000002E-3</c:v>
                </c:pt>
                <c:pt idx="594">
                  <c:v>2.1948499999999999E-3</c:v>
                </c:pt>
                <c:pt idx="595">
                  <c:v>2.2144600000000001E-3</c:v>
                </c:pt>
                <c:pt idx="596">
                  <c:v>2.2340699999999999E-3</c:v>
                </c:pt>
                <c:pt idx="597">
                  <c:v>2.2536700000000002E-3</c:v>
                </c:pt>
                <c:pt idx="598">
                  <c:v>2.2732799999999999E-3</c:v>
                </c:pt>
                <c:pt idx="599">
                  <c:v>2.2928900000000001E-3</c:v>
                </c:pt>
                <c:pt idx="600">
                  <c:v>2.3124999999999999E-3</c:v>
                </c:pt>
                <c:pt idx="601">
                  <c:v>2.3321100000000001E-3</c:v>
                </c:pt>
                <c:pt idx="602">
                  <c:v>2.3517099999999999E-3</c:v>
                </c:pt>
                <c:pt idx="603">
                  <c:v>2.3713200000000001E-3</c:v>
                </c:pt>
                <c:pt idx="604">
                  <c:v>2.3909299999999999E-3</c:v>
                </c:pt>
                <c:pt idx="605">
                  <c:v>2.4105400000000001E-3</c:v>
                </c:pt>
                <c:pt idx="606">
                  <c:v>2.4301399999999999E-3</c:v>
                </c:pt>
                <c:pt idx="607">
                  <c:v>2.4497500000000001E-3</c:v>
                </c:pt>
                <c:pt idx="608">
                  <c:v>2.4693599999999999E-3</c:v>
                </c:pt>
                <c:pt idx="610">
                  <c:v>2.4343100000000001E-5</c:v>
                </c:pt>
                <c:pt idx="611">
                  <c:v>2.90261E-5</c:v>
                </c:pt>
                <c:pt idx="612">
                  <c:v>3.3760999999999997E-5</c:v>
                </c:pt>
                <c:pt idx="613">
                  <c:v>3.8575300000000003E-5</c:v>
                </c:pt>
                <c:pt idx="614">
                  <c:v>4.3504799999999997E-5</c:v>
                </c:pt>
                <c:pt idx="615">
                  <c:v>4.8594200000000003E-5</c:v>
                </c:pt>
                <c:pt idx="616">
                  <c:v>5.3898399999999999E-5</c:v>
                </c:pt>
                <c:pt idx="617">
                  <c:v>5.9482899999999999E-5</c:v>
                </c:pt>
                <c:pt idx="618">
                  <c:v>6.5424299999999996E-5</c:v>
                </c:pt>
                <c:pt idx="619">
                  <c:v>7.1810600000000007E-5</c:v>
                </c:pt>
                <c:pt idx="620">
                  <c:v>7.8741100000000004E-5</c:v>
                </c:pt>
                <c:pt idx="621">
                  <c:v>8.6325799999999999E-5</c:v>
                </c:pt>
                <c:pt idx="622">
                  <c:v>9.4684899999999999E-5</c:v>
                </c:pt>
                <c:pt idx="623">
                  <c:v>1.03947E-4</c:v>
                </c:pt>
                <c:pt idx="624">
                  <c:v>1.1424700000000001E-4</c:v>
                </c:pt>
                <c:pt idx="625">
                  <c:v>1.2572500000000001E-4</c:v>
                </c:pt>
                <c:pt idx="626">
                  <c:v>1.3852E-4</c:v>
                </c:pt>
                <c:pt idx="627">
                  <c:v>1.52769E-4</c:v>
                </c:pt>
                <c:pt idx="628">
                  <c:v>1.6860200000000001E-4</c:v>
                </c:pt>
                <c:pt idx="629">
                  <c:v>1.8613700000000001E-4</c:v>
                </c:pt>
                <c:pt idx="630">
                  <c:v>2.0547299999999999E-4</c:v>
                </c:pt>
                <c:pt idx="631">
                  <c:v>2.2668699999999999E-4</c:v>
                </c:pt>
                <c:pt idx="632">
                  <c:v>2.4982800000000001E-4</c:v>
                </c:pt>
                <c:pt idx="633">
                  <c:v>2.7491199999999999E-4</c:v>
                </c:pt>
                <c:pt idx="634">
                  <c:v>3.01916E-4</c:v>
                </c:pt>
                <c:pt idx="635">
                  <c:v>3.3077900000000001E-4</c:v>
                </c:pt>
                <c:pt idx="636">
                  <c:v>3.61393E-4</c:v>
                </c:pt>
                <c:pt idx="637">
                  <c:v>3.9361000000000002E-4</c:v>
                </c:pt>
                <c:pt idx="638">
                  <c:v>4.2724100000000002E-4</c:v>
                </c:pt>
                <c:pt idx="639">
                  <c:v>4.6205500000000001E-4</c:v>
                </c:pt>
                <c:pt idx="640">
                  <c:v>4.9779299999999996E-4</c:v>
                </c:pt>
                <c:pt idx="641">
                  <c:v>5.3416900000000003E-4</c:v>
                </c:pt>
                <c:pt idx="642">
                  <c:v>5.7088199999999999E-4</c:v>
                </c:pt>
                <c:pt idx="643">
                  <c:v>6.0762900000000005E-4</c:v>
                </c:pt>
                <c:pt idx="644">
                  <c:v>6.4411000000000004E-4</c:v>
                </c:pt>
                <c:pt idx="645">
                  <c:v>6.8004600000000001E-4</c:v>
                </c:pt>
                <c:pt idx="646">
                  <c:v>7.1518600000000003E-4</c:v>
                </c:pt>
                <c:pt idx="647">
                  <c:v>7.4931599999999998E-4</c:v>
                </c:pt>
                <c:pt idx="648">
                  <c:v>7.8226999999999995E-4</c:v>
                </c:pt>
                <c:pt idx="649">
                  <c:v>8.1392699999999999E-4</c:v>
                </c:pt>
                <c:pt idx="650">
                  <c:v>8.4422100000000003E-4</c:v>
                </c:pt>
                <c:pt idx="651">
                  <c:v>8.7313500000000004E-4</c:v>
                </c:pt>
                <c:pt idx="652">
                  <c:v>9.0069499999999997E-4</c:v>
                </c:pt>
                <c:pt idx="653">
                  <c:v>9.2697099999999996E-4</c:v>
                </c:pt>
                <c:pt idx="654">
                  <c:v>9.52059E-4</c:v>
                </c:pt>
                <c:pt idx="655">
                  <c:v>9.7608199999999997E-4</c:v>
                </c:pt>
                <c:pt idx="656">
                  <c:v>9.9917199999999999E-4</c:v>
                </c:pt>
                <c:pt idx="657">
                  <c:v>1.02147E-3</c:v>
                </c:pt>
                <c:pt idx="658">
                  <c:v>1.0431100000000001E-3</c:v>
                </c:pt>
                <c:pt idx="659">
                  <c:v>1.0642099999999999E-3</c:v>
                </c:pt>
                <c:pt idx="660">
                  <c:v>1.0849E-3</c:v>
                </c:pt>
                <c:pt idx="661">
                  <c:v>1.10527E-3</c:v>
                </c:pt>
                <c:pt idx="662">
                  <c:v>1.1253999999999999E-3</c:v>
                </c:pt>
                <c:pt idx="663">
                  <c:v>1.1453500000000001E-3</c:v>
                </c:pt>
                <c:pt idx="664">
                  <c:v>1.16519E-3</c:v>
                </c:pt>
                <c:pt idx="665">
                  <c:v>1.18494E-3</c:v>
                </c:pt>
                <c:pt idx="666">
                  <c:v>1.2046400000000001E-3</c:v>
                </c:pt>
                <c:pt idx="667">
                  <c:v>1.2243E-3</c:v>
                </c:pt>
                <c:pt idx="668">
                  <c:v>1.24394E-3</c:v>
                </c:pt>
                <c:pt idx="669">
                  <c:v>1.2635599999999999E-3</c:v>
                </c:pt>
                <c:pt idx="670">
                  <c:v>1.2831800000000001E-3</c:v>
                </c:pt>
                <c:pt idx="671">
                  <c:v>1.3027900000000001E-3</c:v>
                </c:pt>
                <c:pt idx="672">
                  <c:v>1.3224000000000001E-3</c:v>
                </c:pt>
                <c:pt idx="673">
                  <c:v>1.34201E-3</c:v>
                </c:pt>
                <c:pt idx="674">
                  <c:v>1.36162E-3</c:v>
                </c:pt>
                <c:pt idx="675">
                  <c:v>1.38123E-3</c:v>
                </c:pt>
                <c:pt idx="676">
                  <c:v>1.40084E-3</c:v>
                </c:pt>
                <c:pt idx="677">
                  <c:v>1.42044E-3</c:v>
                </c:pt>
                <c:pt idx="678">
                  <c:v>1.44005E-3</c:v>
                </c:pt>
                <c:pt idx="679">
                  <c:v>1.45966E-3</c:v>
                </c:pt>
                <c:pt idx="680">
                  <c:v>1.47927E-3</c:v>
                </c:pt>
                <c:pt idx="681">
                  <c:v>1.49888E-3</c:v>
                </c:pt>
                <c:pt idx="682">
                  <c:v>1.51848E-3</c:v>
                </c:pt>
                <c:pt idx="683">
                  <c:v>1.53809E-3</c:v>
                </c:pt>
                <c:pt idx="684">
                  <c:v>1.5577E-3</c:v>
                </c:pt>
                <c:pt idx="685">
                  <c:v>1.57731E-3</c:v>
                </c:pt>
                <c:pt idx="686">
                  <c:v>1.59691E-3</c:v>
                </c:pt>
                <c:pt idx="687">
                  <c:v>1.61652E-3</c:v>
                </c:pt>
                <c:pt idx="688">
                  <c:v>1.63613E-3</c:v>
                </c:pt>
                <c:pt idx="689">
                  <c:v>1.6557399999999999E-3</c:v>
                </c:pt>
                <c:pt idx="690">
                  <c:v>1.6753499999999999E-3</c:v>
                </c:pt>
                <c:pt idx="691">
                  <c:v>1.69495E-3</c:v>
                </c:pt>
                <c:pt idx="692">
                  <c:v>1.71456E-3</c:v>
                </c:pt>
                <c:pt idx="693">
                  <c:v>1.7341699999999999E-3</c:v>
                </c:pt>
                <c:pt idx="694">
                  <c:v>1.7537799999999999E-3</c:v>
                </c:pt>
                <c:pt idx="695">
                  <c:v>1.7733899999999999E-3</c:v>
                </c:pt>
                <c:pt idx="696">
                  <c:v>1.7929899999999999E-3</c:v>
                </c:pt>
                <c:pt idx="697">
                  <c:v>1.8125999999999999E-3</c:v>
                </c:pt>
                <c:pt idx="698">
                  <c:v>1.8322099999999999E-3</c:v>
                </c:pt>
                <c:pt idx="699">
                  <c:v>1.8518199999999999E-3</c:v>
                </c:pt>
                <c:pt idx="700">
                  <c:v>1.8714199999999999E-3</c:v>
                </c:pt>
                <c:pt idx="701">
                  <c:v>1.8910299999999999E-3</c:v>
                </c:pt>
                <c:pt idx="702">
                  <c:v>1.9106399999999999E-3</c:v>
                </c:pt>
                <c:pt idx="703">
                  <c:v>1.9302500000000001E-3</c:v>
                </c:pt>
                <c:pt idx="704">
                  <c:v>1.9498600000000001E-3</c:v>
                </c:pt>
                <c:pt idx="705">
                  <c:v>1.9694600000000001E-3</c:v>
                </c:pt>
                <c:pt idx="706">
                  <c:v>1.9890699999999999E-3</c:v>
                </c:pt>
                <c:pt idx="707">
                  <c:v>2.0086800000000001E-3</c:v>
                </c:pt>
                <c:pt idx="708">
                  <c:v>2.0282899999999999E-3</c:v>
                </c:pt>
                <c:pt idx="709">
                  <c:v>2.0479000000000001E-3</c:v>
                </c:pt>
                <c:pt idx="710">
                  <c:v>2.0674999999999999E-3</c:v>
                </c:pt>
                <c:pt idx="711">
                  <c:v>2.0871100000000001E-3</c:v>
                </c:pt>
                <c:pt idx="712">
                  <c:v>2.1067199999999999E-3</c:v>
                </c:pt>
                <c:pt idx="713">
                  <c:v>2.1263300000000001E-3</c:v>
                </c:pt>
                <c:pt idx="714">
                  <c:v>2.1459399999999998E-3</c:v>
                </c:pt>
                <c:pt idx="715">
                  <c:v>2.16555E-3</c:v>
                </c:pt>
                <c:pt idx="716">
                  <c:v>2.1851599999999998E-3</c:v>
                </c:pt>
                <c:pt idx="717">
                  <c:v>2.20477E-3</c:v>
                </c:pt>
                <c:pt idx="718">
                  <c:v>2.2243800000000002E-3</c:v>
                </c:pt>
                <c:pt idx="719">
                  <c:v>2.24399E-3</c:v>
                </c:pt>
                <c:pt idx="720">
                  <c:v>2.2636000000000002E-3</c:v>
                </c:pt>
                <c:pt idx="721">
                  <c:v>2.2832099999999999E-3</c:v>
                </c:pt>
                <c:pt idx="722">
                  <c:v>2.3028200000000001E-3</c:v>
                </c:pt>
                <c:pt idx="723">
                  <c:v>2.3224299999999999E-3</c:v>
                </c:pt>
                <c:pt idx="724">
                  <c:v>2.3420400000000001E-3</c:v>
                </c:pt>
                <c:pt idx="725">
                  <c:v>2.3616599999999998E-3</c:v>
                </c:pt>
                <c:pt idx="726">
                  <c:v>2.38127E-3</c:v>
                </c:pt>
                <c:pt idx="727">
                  <c:v>2.4008900000000001E-3</c:v>
                </c:pt>
                <c:pt idx="728">
                  <c:v>2.4205099999999998E-3</c:v>
                </c:pt>
                <c:pt idx="729">
                  <c:v>2.44013E-3</c:v>
                </c:pt>
                <c:pt idx="730">
                  <c:v>2.4597500000000001E-3</c:v>
                </c:pt>
                <c:pt idx="732">
                  <c:v>2.2116600000000001E-5</c:v>
                </c:pt>
                <c:pt idx="733">
                  <c:v>2.6781600000000001E-5</c:v>
                </c:pt>
                <c:pt idx="734">
                  <c:v>3.14876E-5</c:v>
                </c:pt>
                <c:pt idx="735">
                  <c:v>3.6258299999999998E-5</c:v>
                </c:pt>
                <c:pt idx="736">
                  <c:v>4.1125199999999997E-5</c:v>
                </c:pt>
                <c:pt idx="737">
                  <c:v>4.6128399999999997E-5</c:v>
                </c:pt>
                <c:pt idx="738">
                  <c:v>5.1317799999999998E-5</c:v>
                </c:pt>
                <c:pt idx="739">
                  <c:v>5.6753299999999998E-5</c:v>
                </c:pt>
                <c:pt idx="740">
                  <c:v>6.2506000000000001E-5</c:v>
                </c:pt>
                <c:pt idx="741">
                  <c:v>6.8658099999999999E-5</c:v>
                </c:pt>
                <c:pt idx="742">
                  <c:v>7.5303399999999995E-5</c:v>
                </c:pt>
                <c:pt idx="743">
                  <c:v>8.2546599999999993E-5</c:v>
                </c:pt>
                <c:pt idx="744">
                  <c:v>9.0502900000000004E-5</c:v>
                </c:pt>
                <c:pt idx="745">
                  <c:v>9.9296900000000001E-5</c:v>
                </c:pt>
                <c:pt idx="746">
                  <c:v>1.09061E-4</c:v>
                </c:pt>
                <c:pt idx="747">
                  <c:v>1.19932E-4</c:v>
                </c:pt>
                <c:pt idx="748">
                  <c:v>1.32051E-4</c:v>
                </c:pt>
                <c:pt idx="749">
                  <c:v>1.45556E-4</c:v>
                </c:pt>
                <c:pt idx="750">
                  <c:v>1.6058199999999999E-4</c:v>
                </c:pt>
                <c:pt idx="751">
                  <c:v>1.77252E-4</c:v>
                </c:pt>
                <c:pt idx="752">
                  <c:v>1.9567599999999999E-4</c:v>
                </c:pt>
                <c:pt idx="753">
                  <c:v>2.1594299999999999E-4</c:v>
                </c:pt>
                <c:pt idx="754">
                  <c:v>2.3811700000000001E-4</c:v>
                </c:pt>
                <c:pt idx="755">
                  <c:v>2.6223000000000002E-4</c:v>
                </c:pt>
                <c:pt idx="756">
                  <c:v>2.8827900000000001E-4</c:v>
                </c:pt>
                <c:pt idx="757">
                  <c:v>3.1622300000000002E-4</c:v>
                </c:pt>
                <c:pt idx="758">
                  <c:v>3.4597799999999999E-4</c:v>
                </c:pt>
                <c:pt idx="759">
                  <c:v>3.7741499999999998E-4</c:v>
                </c:pt>
                <c:pt idx="760">
                  <c:v>4.1036499999999999E-4</c:v>
                </c:pt>
                <c:pt idx="761">
                  <c:v>4.4461799999999998E-4</c:v>
                </c:pt>
                <c:pt idx="762">
                  <c:v>4.7992899999999998E-4</c:v>
                </c:pt>
                <c:pt idx="763">
                  <c:v>5.1602199999999999E-4</c:v>
                </c:pt>
                <c:pt idx="764">
                  <c:v>5.5260499999999996E-4</c:v>
                </c:pt>
                <c:pt idx="765">
                  <c:v>5.8937400000000004E-4</c:v>
                </c:pt>
                <c:pt idx="766">
                  <c:v>6.2602399999999998E-4</c:v>
                </c:pt>
                <c:pt idx="767">
                  <c:v>6.62266E-4</c:v>
                </c:pt>
                <c:pt idx="768">
                  <c:v>6.9783400000000004E-4</c:v>
                </c:pt>
                <c:pt idx="769">
                  <c:v>7.3249299999999997E-4</c:v>
                </c:pt>
                <c:pt idx="770">
                  <c:v>7.6605300000000005E-4</c:v>
                </c:pt>
                <c:pt idx="771">
                  <c:v>7.9836999999999996E-4</c:v>
                </c:pt>
                <c:pt idx="772">
                  <c:v>8.29352E-4</c:v>
                </c:pt>
                <c:pt idx="773">
                  <c:v>8.58955E-4</c:v>
                </c:pt>
                <c:pt idx="774">
                  <c:v>8.8718599999999999E-4</c:v>
                </c:pt>
                <c:pt idx="775">
                  <c:v>9.1409399999999995E-4</c:v>
                </c:pt>
                <c:pt idx="776">
                  <c:v>9.3976300000000003E-4</c:v>
                </c:pt>
                <c:pt idx="777">
                  <c:v>9.6430300000000001E-4</c:v>
                </c:pt>
                <c:pt idx="778">
                  <c:v>9.8784200000000006E-4</c:v>
                </c:pt>
                <c:pt idx="779">
                  <c:v>1.01052E-3</c:v>
                </c:pt>
                <c:pt idx="780">
                  <c:v>1.03247E-3</c:v>
                </c:pt>
                <c:pt idx="781">
                  <c:v>1.05383E-3</c:v>
                </c:pt>
                <c:pt idx="782">
                  <c:v>1.07471E-3</c:v>
                </c:pt>
                <c:pt idx="783">
                  <c:v>1.09523E-3</c:v>
                </c:pt>
                <c:pt idx="784">
                  <c:v>1.1154699999999999E-3</c:v>
                </c:pt>
                <c:pt idx="785">
                  <c:v>1.1355099999999999E-3</c:v>
                </c:pt>
                <c:pt idx="786">
                  <c:v>1.1554E-3</c:v>
                </c:pt>
                <c:pt idx="787">
                  <c:v>1.17519E-3</c:v>
                </c:pt>
                <c:pt idx="788">
                  <c:v>1.1949199999999999E-3</c:v>
                </c:pt>
                <c:pt idx="789">
                  <c:v>1.2145999999999999E-3</c:v>
                </c:pt>
                <c:pt idx="790">
                  <c:v>1.2342500000000001E-3</c:v>
                </c:pt>
                <c:pt idx="791">
                  <c:v>1.2538899999999999E-3</c:v>
                </c:pt>
                <c:pt idx="792">
                  <c:v>1.27351E-3</c:v>
                </c:pt>
                <c:pt idx="793">
                  <c:v>1.29313E-3</c:v>
                </c:pt>
                <c:pt idx="794">
                  <c:v>1.3127499999999999E-3</c:v>
                </c:pt>
                <c:pt idx="795">
                  <c:v>1.33237E-3</c:v>
                </c:pt>
                <c:pt idx="796">
                  <c:v>1.35198E-3</c:v>
                </c:pt>
                <c:pt idx="797">
                  <c:v>1.3715999999999999E-3</c:v>
                </c:pt>
                <c:pt idx="798">
                  <c:v>1.3912200000000001E-3</c:v>
                </c:pt>
                <c:pt idx="799">
                  <c:v>1.41084E-3</c:v>
                </c:pt>
                <c:pt idx="800">
                  <c:v>1.4304599999999999E-3</c:v>
                </c:pt>
                <c:pt idx="801">
                  <c:v>1.45009E-3</c:v>
                </c:pt>
                <c:pt idx="802">
                  <c:v>1.4697099999999999E-3</c:v>
                </c:pt>
                <c:pt idx="803">
                  <c:v>1.48934E-3</c:v>
                </c:pt>
                <c:pt idx="804">
                  <c:v>1.5089700000000001E-3</c:v>
                </c:pt>
                <c:pt idx="805">
                  <c:v>1.5286099999999999E-3</c:v>
                </c:pt>
                <c:pt idx="806">
                  <c:v>1.5482499999999999E-3</c:v>
                </c:pt>
                <c:pt idx="807">
                  <c:v>1.56789E-3</c:v>
                </c:pt>
                <c:pt idx="808">
                  <c:v>1.5875500000000001E-3</c:v>
                </c:pt>
                <c:pt idx="809">
                  <c:v>1.6072E-3</c:v>
                </c:pt>
                <c:pt idx="810">
                  <c:v>1.6268700000000001E-3</c:v>
                </c:pt>
                <c:pt idx="811">
                  <c:v>1.6465399999999999E-3</c:v>
                </c:pt>
                <c:pt idx="812">
                  <c:v>1.6662199999999999E-3</c:v>
                </c:pt>
                <c:pt idx="813">
                  <c:v>1.6859100000000001E-3</c:v>
                </c:pt>
                <c:pt idx="814">
                  <c:v>1.70561E-3</c:v>
                </c:pt>
                <c:pt idx="815">
                  <c:v>1.72533E-3</c:v>
                </c:pt>
                <c:pt idx="816">
                  <c:v>1.7450600000000001E-3</c:v>
                </c:pt>
                <c:pt idx="817">
                  <c:v>1.7648099999999999E-3</c:v>
                </c:pt>
                <c:pt idx="818">
                  <c:v>1.78458E-3</c:v>
                </c:pt>
                <c:pt idx="819">
                  <c:v>1.80437E-3</c:v>
                </c:pt>
                <c:pt idx="820">
                  <c:v>1.8241799999999999E-3</c:v>
                </c:pt>
                <c:pt idx="821">
                  <c:v>1.84403E-3</c:v>
                </c:pt>
                <c:pt idx="822">
                  <c:v>1.8638999999999999E-3</c:v>
                </c:pt>
                <c:pt idx="823">
                  <c:v>1.8838100000000001E-3</c:v>
                </c:pt>
                <c:pt idx="824">
                  <c:v>1.90376E-3</c:v>
                </c:pt>
                <c:pt idx="825">
                  <c:v>1.9237600000000001E-3</c:v>
                </c:pt>
                <c:pt idx="826">
                  <c:v>1.94381E-3</c:v>
                </c:pt>
                <c:pt idx="827">
                  <c:v>1.9639100000000001E-3</c:v>
                </c:pt>
                <c:pt idx="828">
                  <c:v>1.98408E-3</c:v>
                </c:pt>
                <c:pt idx="829">
                  <c:v>2.0043299999999999E-3</c:v>
                </c:pt>
                <c:pt idx="830">
                  <c:v>2.0246499999999998E-3</c:v>
                </c:pt>
                <c:pt idx="831">
                  <c:v>2.04506E-3</c:v>
                </c:pt>
                <c:pt idx="832">
                  <c:v>2.0655700000000001E-3</c:v>
                </c:pt>
                <c:pt idx="833">
                  <c:v>2.0861999999999999E-3</c:v>
                </c:pt>
                <c:pt idx="834">
                  <c:v>2.1069399999999999E-3</c:v>
                </c:pt>
                <c:pt idx="835">
                  <c:v>2.1278299999999998E-3</c:v>
                </c:pt>
                <c:pt idx="836">
                  <c:v>2.1488700000000002E-3</c:v>
                </c:pt>
                <c:pt idx="837">
                  <c:v>2.17008E-3</c:v>
                </c:pt>
                <c:pt idx="838">
                  <c:v>2.19148E-3</c:v>
                </c:pt>
                <c:pt idx="839">
                  <c:v>2.2130800000000001E-3</c:v>
                </c:pt>
                <c:pt idx="840">
                  <c:v>2.23492E-3</c:v>
                </c:pt>
                <c:pt idx="841">
                  <c:v>2.2570099999999998E-3</c:v>
                </c:pt>
                <c:pt idx="842">
                  <c:v>2.2793800000000001E-3</c:v>
                </c:pt>
                <c:pt idx="843">
                  <c:v>2.3020499999999999E-3</c:v>
                </c:pt>
                <c:pt idx="844">
                  <c:v>2.3250599999999999E-3</c:v>
                </c:pt>
                <c:pt idx="845">
                  <c:v>2.3484500000000002E-3</c:v>
                </c:pt>
                <c:pt idx="846">
                  <c:v>2.3722399999999999E-3</c:v>
                </c:pt>
                <c:pt idx="847">
                  <c:v>2.3964699999999999E-3</c:v>
                </c:pt>
                <c:pt idx="848">
                  <c:v>2.4211800000000002E-3</c:v>
                </c:pt>
                <c:pt idx="849">
                  <c:v>2.4464299999999999E-3</c:v>
                </c:pt>
                <c:pt idx="850">
                  <c:v>2.4722500000000001E-3</c:v>
                </c:pt>
                <c:pt idx="851">
                  <c:v>2.4987E-3</c:v>
                </c:pt>
                <c:pt idx="852">
                  <c:v>2.5258199999999998E-3</c:v>
                </c:pt>
                <c:pt idx="854">
                  <c:v>1.98958E-5</c:v>
                </c:pt>
                <c:pt idx="855">
                  <c:v>2.7913199999999999E-5</c:v>
                </c:pt>
                <c:pt idx="856">
                  <c:v>3.3200500000000002E-5</c:v>
                </c:pt>
                <c:pt idx="857">
                  <c:v>3.8520299999999998E-5</c:v>
                </c:pt>
                <c:pt idx="858">
                  <c:v>4.3881400000000003E-5</c:v>
                </c:pt>
                <c:pt idx="859">
                  <c:v>4.9308999999999998E-5</c:v>
                </c:pt>
                <c:pt idx="860">
                  <c:v>5.4845800000000003E-5</c:v>
                </c:pt>
                <c:pt idx="861">
                  <c:v>6.0551599999999998E-5</c:v>
                </c:pt>
                <c:pt idx="862">
                  <c:v>6.6501700000000001E-5</c:v>
                </c:pt>
                <c:pt idx="863">
                  <c:v>7.2785000000000002E-5</c:v>
                </c:pt>
                <c:pt idx="864">
                  <c:v>7.9501900000000005E-5</c:v>
                </c:pt>
                <c:pt idx="865">
                  <c:v>8.6762900000000002E-5</c:v>
                </c:pt>
                <c:pt idx="866">
                  <c:v>9.4687199999999997E-5</c:v>
                </c:pt>
                <c:pt idx="867">
                  <c:v>1.03402E-4</c:v>
                </c:pt>
                <c:pt idx="868">
                  <c:v>1.1304200000000001E-4</c:v>
                </c:pt>
                <c:pt idx="869">
                  <c:v>1.23745E-4</c:v>
                </c:pt>
                <c:pt idx="870">
                  <c:v>1.3565499999999999E-4</c:v>
                </c:pt>
                <c:pt idx="871">
                  <c:v>1.4891399999999999E-4</c:v>
                </c:pt>
                <c:pt idx="872">
                  <c:v>1.6366300000000001E-4</c:v>
                </c:pt>
                <c:pt idx="873">
                  <c:v>1.80034E-4</c:v>
                </c:pt>
                <c:pt idx="874">
                  <c:v>1.9814799999999999E-4</c:v>
                </c:pt>
                <c:pt idx="875">
                  <c:v>2.1810699999999999E-4</c:v>
                </c:pt>
                <c:pt idx="876">
                  <c:v>2.3999199999999999E-4</c:v>
                </c:pt>
                <c:pt idx="877">
                  <c:v>2.6385699999999999E-4</c:v>
                </c:pt>
                <c:pt idx="878">
                  <c:v>2.89721E-4</c:v>
                </c:pt>
                <c:pt idx="879">
                  <c:v>3.1756599999999997E-4</c:v>
                </c:pt>
                <c:pt idx="880">
                  <c:v>3.4733399999999998E-4</c:v>
                </c:pt>
                <c:pt idx="881">
                  <c:v>3.7892600000000002E-4</c:v>
                </c:pt>
                <c:pt idx="882">
                  <c:v>4.1219899999999997E-4</c:v>
                </c:pt>
                <c:pt idx="883">
                  <c:v>4.4696800000000001E-4</c:v>
                </c:pt>
                <c:pt idx="884">
                  <c:v>4.8301300000000002E-4</c:v>
                </c:pt>
                <c:pt idx="885">
                  <c:v>5.2007900000000001E-4</c:v>
                </c:pt>
                <c:pt idx="886">
                  <c:v>5.5789100000000003E-4</c:v>
                </c:pt>
                <c:pt idx="887">
                  <c:v>5.9615600000000003E-4</c:v>
                </c:pt>
                <c:pt idx="888">
                  <c:v>6.3458099999999995E-4</c:v>
                </c:pt>
                <c:pt idx="889">
                  <c:v>6.72877E-4</c:v>
                </c:pt>
                <c:pt idx="890">
                  <c:v>7.1077599999999999E-4</c:v>
                </c:pt>
                <c:pt idx="891">
                  <c:v>7.4804099999999996E-4</c:v>
                </c:pt>
                <c:pt idx="892">
                  <c:v>7.8447100000000002E-4</c:v>
                </c:pt>
                <c:pt idx="893">
                  <c:v>8.1991500000000005E-4</c:v>
                </c:pt>
                <c:pt idx="894">
                  <c:v>8.5426999999999996E-4</c:v>
                </c:pt>
                <c:pt idx="895">
                  <c:v>8.8748600000000005E-4</c:v>
                </c:pt>
                <c:pt idx="896">
                  <c:v>9.1956700000000004E-4</c:v>
                </c:pt>
                <c:pt idx="897">
                  <c:v>9.5055900000000002E-4</c:v>
                </c:pt>
                <c:pt idx="898">
                  <c:v>9.8055499999999992E-4</c:v>
                </c:pt>
                <c:pt idx="899">
                  <c:v>1.00968E-3</c:v>
                </c:pt>
                <c:pt idx="900">
                  <c:v>1.03808E-3</c:v>
                </c:pt>
                <c:pt idx="901">
                  <c:v>1.06591E-3</c:v>
                </c:pt>
                <c:pt idx="902">
                  <c:v>1.0933500000000001E-3</c:v>
                </c:pt>
                <c:pt idx="903">
                  <c:v>1.1205799999999999E-3</c:v>
                </c:pt>
                <c:pt idx="904">
                  <c:v>1.14774E-3</c:v>
                </c:pt>
                <c:pt idx="905">
                  <c:v>1.175E-3</c:v>
                </c:pt>
                <c:pt idx="906">
                  <c:v>1.20251E-3</c:v>
                </c:pt>
                <c:pt idx="907">
                  <c:v>1.2303800000000001E-3</c:v>
                </c:pt>
                <c:pt idx="908">
                  <c:v>1.2587399999999999E-3</c:v>
                </c:pt>
                <c:pt idx="909">
                  <c:v>1.28769E-3</c:v>
                </c:pt>
                <c:pt idx="910">
                  <c:v>1.31734E-3</c:v>
                </c:pt>
                <c:pt idx="911">
                  <c:v>1.34778E-3</c:v>
                </c:pt>
                <c:pt idx="912">
                  <c:v>1.3790899999999999E-3</c:v>
                </c:pt>
                <c:pt idx="913">
                  <c:v>1.4113800000000001E-3</c:v>
                </c:pt>
                <c:pt idx="914">
                  <c:v>1.44473E-3</c:v>
                </c:pt>
                <c:pt idx="915">
                  <c:v>1.4792399999999999E-3</c:v>
                </c:pt>
                <c:pt idx="916">
                  <c:v>1.5150000000000001E-3</c:v>
                </c:pt>
                <c:pt idx="917">
                  <c:v>1.5521300000000001E-3</c:v>
                </c:pt>
                <c:pt idx="918">
                  <c:v>1.59074E-3</c:v>
                </c:pt>
                <c:pt idx="919">
                  <c:v>1.6309499999999999E-3</c:v>
                </c:pt>
                <c:pt idx="920">
                  <c:v>1.67289E-3</c:v>
                </c:pt>
                <c:pt idx="921">
                  <c:v>1.71671E-3</c:v>
                </c:pt>
                <c:pt idx="922">
                  <c:v>1.7625500000000001E-3</c:v>
                </c:pt>
                <c:pt idx="923">
                  <c:v>1.81058E-3</c:v>
                </c:pt>
                <c:pt idx="924">
                  <c:v>1.86097E-3</c:v>
                </c:pt>
                <c:pt idx="925">
                  <c:v>1.91391E-3</c:v>
                </c:pt>
                <c:pt idx="926">
                  <c:v>1.9695899999999998E-3</c:v>
                </c:pt>
                <c:pt idx="927">
                  <c:v>2.0282400000000002E-3</c:v>
                </c:pt>
                <c:pt idx="928">
                  <c:v>2.0900799999999998E-3</c:v>
                </c:pt>
                <c:pt idx="929">
                  <c:v>2.1553599999999998E-3</c:v>
                </c:pt>
                <c:pt idx="930">
                  <c:v>2.22434E-3</c:v>
                </c:pt>
                <c:pt idx="931">
                  <c:v>2.2972999999999999E-3</c:v>
                </c:pt>
                <c:pt idx="932">
                  <c:v>2.3745400000000001E-3</c:v>
                </c:pt>
                <c:pt idx="933">
                  <c:v>2.4563699999999998E-3</c:v>
                </c:pt>
                <c:pt idx="934">
                  <c:v>2.5431400000000002E-3</c:v>
                </c:pt>
                <c:pt idx="935">
                  <c:v>2.6351999999999999E-3</c:v>
                </c:pt>
                <c:pt idx="936">
                  <c:v>2.7329400000000001E-3</c:v>
                </c:pt>
                <c:pt idx="937">
                  <c:v>2.8367599999999998E-3</c:v>
                </c:pt>
                <c:pt idx="938">
                  <c:v>2.9470899999999999E-3</c:v>
                </c:pt>
                <c:pt idx="939">
                  <c:v>3.0643900000000002E-3</c:v>
                </c:pt>
                <c:pt idx="940">
                  <c:v>3.18914E-3</c:v>
                </c:pt>
                <c:pt idx="941">
                  <c:v>3.3218499999999999E-3</c:v>
                </c:pt>
                <c:pt idx="942">
                  <c:v>3.46306E-3</c:v>
                </c:pt>
                <c:pt idx="943">
                  <c:v>3.61334E-3</c:v>
                </c:pt>
                <c:pt idx="944">
                  <c:v>3.77328E-3</c:v>
                </c:pt>
                <c:pt idx="945">
                  <c:v>3.9435199999999998E-3</c:v>
                </c:pt>
                <c:pt idx="946">
                  <c:v>4.1247200000000001E-3</c:v>
                </c:pt>
                <c:pt idx="947">
                  <c:v>4.3175799999999997E-3</c:v>
                </c:pt>
                <c:pt idx="948">
                  <c:v>4.5228200000000003E-3</c:v>
                </c:pt>
                <c:pt idx="949">
                  <c:v>4.7412299999999999E-3</c:v>
                </c:pt>
                <c:pt idx="950">
                  <c:v>4.97359E-3</c:v>
                </c:pt>
                <c:pt idx="951">
                  <c:v>5.2207399999999998E-3</c:v>
                </c:pt>
                <c:pt idx="952">
                  <c:v>5.4835800000000001E-3</c:v>
                </c:pt>
                <c:pt idx="953">
                  <c:v>5.7629999999999999E-3</c:v>
                </c:pt>
                <c:pt idx="954">
                  <c:v>6.0599699999999996E-3</c:v>
                </c:pt>
                <c:pt idx="955">
                  <c:v>6.3754700000000003E-3</c:v>
                </c:pt>
                <c:pt idx="956">
                  <c:v>6.7105400000000001E-3</c:v>
                </c:pt>
                <c:pt idx="957">
                  <c:v>7.0662600000000004E-3</c:v>
                </c:pt>
                <c:pt idx="958">
                  <c:v>7.44372E-3</c:v>
                </c:pt>
                <c:pt idx="959">
                  <c:v>7.8440899999999997E-3</c:v>
                </c:pt>
                <c:pt idx="960">
                  <c:v>8.2685599999999995E-3</c:v>
                </c:pt>
                <c:pt idx="961">
                  <c:v>8.7183499999999997E-3</c:v>
                </c:pt>
                <c:pt idx="962">
                  <c:v>9.1947299999999999E-3</c:v>
                </c:pt>
                <c:pt idx="963">
                  <c:v>9.6990099999999992E-3</c:v>
                </c:pt>
                <c:pt idx="964">
                  <c:v>1.02325E-2</c:v>
                </c:pt>
                <c:pt idx="965">
                  <c:v>1.0796699999999999E-2</c:v>
                </c:pt>
                <c:pt idx="966">
                  <c:v>1.1392899999999999E-2</c:v>
                </c:pt>
                <c:pt idx="967">
                  <c:v>1.20226E-2</c:v>
                </c:pt>
                <c:pt idx="968">
                  <c:v>1.26873E-2</c:v>
                </c:pt>
                <c:pt idx="969">
                  <c:v>1.3388600000000001E-2</c:v>
                </c:pt>
                <c:pt idx="970">
                  <c:v>1.4127799999999999E-2</c:v>
                </c:pt>
                <c:pt idx="971">
                  <c:v>1.49068E-2</c:v>
                </c:pt>
                <c:pt idx="972">
                  <c:v>1.5727000000000001E-2</c:v>
                </c:pt>
                <c:pt idx="973">
                  <c:v>1.6590000000000001E-2</c:v>
                </c:pt>
                <c:pt idx="974">
                  <c:v>1.7497599999999999E-2</c:v>
                </c:pt>
                <c:pt idx="976">
                  <c:v>1.7680600000000001E-5</c:v>
                </c:pt>
                <c:pt idx="977">
                  <c:v>7.9384699999999996E-3</c:v>
                </c:pt>
                <c:pt idx="978">
                  <c:v>9.2833399999999993E-3</c:v>
                </c:pt>
                <c:pt idx="979">
                  <c:v>1.05507E-2</c:v>
                </c:pt>
                <c:pt idx="980">
                  <c:v>1.16969E-2</c:v>
                </c:pt>
                <c:pt idx="981">
                  <c:v>1.26984E-2</c:v>
                </c:pt>
                <c:pt idx="982">
                  <c:v>1.3552099999999999E-2</c:v>
                </c:pt>
                <c:pt idx="983">
                  <c:v>1.4271600000000001E-2</c:v>
                </c:pt>
                <c:pt idx="984">
                  <c:v>1.48811E-2</c:v>
                </c:pt>
                <c:pt idx="985">
                  <c:v>1.5409300000000001E-2</c:v>
                </c:pt>
                <c:pt idx="986">
                  <c:v>1.5883899999999999E-2</c:v>
                </c:pt>
                <c:pt idx="987">
                  <c:v>1.6328700000000002E-2</c:v>
                </c:pt>
                <c:pt idx="988">
                  <c:v>1.6762099999999999E-2</c:v>
                </c:pt>
                <c:pt idx="989">
                  <c:v>1.7197299999999999E-2</c:v>
                </c:pt>
                <c:pt idx="990">
                  <c:v>1.7642999999999999E-2</c:v>
                </c:pt>
                <c:pt idx="991">
                  <c:v>1.8105099999999999E-2</c:v>
                </c:pt>
                <c:pt idx="992">
                  <c:v>1.8586999999999999E-2</c:v>
                </c:pt>
                <c:pt idx="993">
                  <c:v>1.9091299999999999E-2</c:v>
                </c:pt>
                <c:pt idx="994">
                  <c:v>1.96197E-2</c:v>
                </c:pt>
                <c:pt idx="995">
                  <c:v>2.0173699999999999E-2</c:v>
                </c:pt>
                <c:pt idx="996">
                  <c:v>2.0754399999999999E-2</c:v>
                </c:pt>
                <c:pt idx="997">
                  <c:v>2.1363099999999999E-2</c:v>
                </c:pt>
                <c:pt idx="998">
                  <c:v>2.2001199999999999E-2</c:v>
                </c:pt>
                <c:pt idx="999">
                  <c:v>2.26699E-2</c:v>
                </c:pt>
                <c:pt idx="1000">
                  <c:v>2.33703E-2</c:v>
                </c:pt>
                <c:pt idx="1001">
                  <c:v>2.4103900000000001E-2</c:v>
                </c:pt>
                <c:pt idx="1002">
                  <c:v>2.4871999999999998E-2</c:v>
                </c:pt>
                <c:pt idx="1003">
                  <c:v>2.5675799999999999E-2</c:v>
                </c:pt>
                <c:pt idx="1004">
                  <c:v>2.65168E-2</c:v>
                </c:pt>
                <c:pt idx="1005">
                  <c:v>2.7396199999999999E-2</c:v>
                </c:pt>
                <c:pt idx="1006">
                  <c:v>2.83155E-2</c:v>
                </c:pt>
                <c:pt idx="1007">
                  <c:v>2.9276199999999999E-2</c:v>
                </c:pt>
                <c:pt idx="1008">
                  <c:v>3.02796E-2</c:v>
                </c:pt>
                <c:pt idx="1009">
                  <c:v>3.1327399999999998E-2</c:v>
                </c:pt>
                <c:pt idx="1010">
                  <c:v>3.2421100000000001E-2</c:v>
                </c:pt>
                <c:pt idx="1011">
                  <c:v>3.3562399999999999E-2</c:v>
                </c:pt>
                <c:pt idx="1012">
                  <c:v>3.4753100000000002E-2</c:v>
                </c:pt>
                <c:pt idx="1013">
                  <c:v>3.5994900000000003E-2</c:v>
                </c:pt>
                <c:pt idx="1014">
                  <c:v>3.7289999999999997E-2</c:v>
                </c:pt>
                <c:pt idx="1015">
                  <c:v>3.8640399999999998E-2</c:v>
                </c:pt>
                <c:pt idx="1016">
                  <c:v>4.0048399999999998E-2</c:v>
                </c:pt>
                <c:pt idx="1017">
                  <c:v>4.1516400000000002E-2</c:v>
                </c:pt>
                <c:pt idx="1018">
                  <c:v>4.3046899999999999E-2</c:v>
                </c:pt>
                <c:pt idx="1019">
                  <c:v>4.4642599999999998E-2</c:v>
                </c:pt>
                <c:pt idx="1020">
                  <c:v>4.6306399999999998E-2</c:v>
                </c:pt>
                <c:pt idx="1021">
                  <c:v>4.8041199999999999E-2</c:v>
                </c:pt>
                <c:pt idx="1022">
                  <c:v>4.9850199999999997E-2</c:v>
                </c:pt>
                <c:pt idx="1023">
                  <c:v>5.1736400000000002E-2</c:v>
                </c:pt>
                <c:pt idx="1024">
                  <c:v>5.3703399999999998E-2</c:v>
                </c:pt>
                <c:pt idx="1025">
                  <c:v>5.5754499999999999E-2</c:v>
                </c:pt>
                <c:pt idx="1026">
                  <c:v>5.7893300000000002E-2</c:v>
                </c:pt>
                <c:pt idx="1027">
                  <c:v>6.0123500000000003E-2</c:v>
                </c:pt>
                <c:pt idx="1028">
                  <c:v>6.2448799999999999E-2</c:v>
                </c:pt>
                <c:pt idx="1029">
                  <c:v>6.4873E-2</c:v>
                </c:pt>
                <c:pt idx="1030">
                  <c:v>6.7400199999999993E-2</c:v>
                </c:pt>
                <c:pt idx="1031">
                  <c:v>7.0034399999999997E-2</c:v>
                </c:pt>
                <c:pt idx="1032">
                  <c:v>7.2779800000000006E-2</c:v>
                </c:pt>
                <c:pt idx="1033">
                  <c:v>7.5640700000000005E-2</c:v>
                </c:pt>
                <c:pt idx="1034">
                  <c:v>7.8621499999999997E-2</c:v>
                </c:pt>
                <c:pt idx="1035">
                  <c:v>8.1726599999999996E-2</c:v>
                </c:pt>
                <c:pt idx="1036">
                  <c:v>8.4960800000000003E-2</c:v>
                </c:pt>
                <c:pt idx="1037">
                  <c:v>8.8328799999999999E-2</c:v>
                </c:pt>
                <c:pt idx="1038">
                  <c:v>9.1835399999999998E-2</c:v>
                </c:pt>
                <c:pt idx="1039">
                  <c:v>9.5485700000000007E-2</c:v>
                </c:pt>
                <c:pt idx="1040">
                  <c:v>9.9284899999999995E-2</c:v>
                </c:pt>
                <c:pt idx="1041">
                  <c:v>0.103238</c:v>
                </c:pt>
                <c:pt idx="1042">
                  <c:v>0.107351</c:v>
                </c:pt>
                <c:pt idx="1043">
                  <c:v>0.111628</c:v>
                </c:pt>
                <c:pt idx="1044">
                  <c:v>0.116076</c:v>
                </c:pt>
                <c:pt idx="1045">
                  <c:v>0.1207</c:v>
                </c:pt>
                <c:pt idx="1046">
                  <c:v>0.12550700000000001</c:v>
                </c:pt>
                <c:pt idx="1047">
                  <c:v>0.13050100000000001</c:v>
                </c:pt>
                <c:pt idx="1048">
                  <c:v>0.13569000000000001</c:v>
                </c:pt>
                <c:pt idx="1049">
                  <c:v>0.14107800000000001</c:v>
                </c:pt>
                <c:pt idx="1050">
                  <c:v>0.146674</c:v>
                </c:pt>
                <c:pt idx="1051">
                  <c:v>0.15248200000000001</c:v>
                </c:pt>
                <c:pt idx="1052">
                  <c:v>0.15851000000000001</c:v>
                </c:pt>
                <c:pt idx="1053">
                  <c:v>0.16476399999999999</c:v>
                </c:pt>
                <c:pt idx="1054">
                  <c:v>0.17125000000000001</c:v>
                </c:pt>
                <c:pt idx="1055">
                  <c:v>0.177976</c:v>
                </c:pt>
                <c:pt idx="1056">
                  <c:v>0.184948</c:v>
                </c:pt>
                <c:pt idx="1057">
                  <c:v>0.19217300000000001</c:v>
                </c:pt>
                <c:pt idx="1058">
                  <c:v>0.199658</c:v>
                </c:pt>
                <c:pt idx="1059">
                  <c:v>0.20741000000000001</c:v>
                </c:pt>
                <c:pt idx="1060">
                  <c:v>0.21543599999999999</c:v>
                </c:pt>
                <c:pt idx="1061">
                  <c:v>0.223744</c:v>
                </c:pt>
                <c:pt idx="1062">
                  <c:v>0.23233899999999999</c:v>
                </c:pt>
                <c:pt idx="1063">
                  <c:v>0.24123</c:v>
                </c:pt>
                <c:pt idx="1064">
                  <c:v>0.25042399999999998</c:v>
                </c:pt>
                <c:pt idx="1065">
                  <c:v>0.25992799999999999</c:v>
                </c:pt>
                <c:pt idx="1066">
                  <c:v>0.26974799999999999</c:v>
                </c:pt>
                <c:pt idx="1067">
                  <c:v>0.279893</c:v>
                </c:pt>
                <c:pt idx="1068">
                  <c:v>0.29036899999999999</c:v>
                </c:pt>
                <c:pt idx="1069">
                  <c:v>0.30118299999999998</c:v>
                </c:pt>
                <c:pt idx="1070">
                  <c:v>0.31234299999999998</c:v>
                </c:pt>
                <c:pt idx="1071">
                  <c:v>0.32385599999999998</c:v>
                </c:pt>
                <c:pt idx="1072">
                  <c:v>0.33572800000000003</c:v>
                </c:pt>
                <c:pt idx="1073">
                  <c:v>0.34796700000000003</c:v>
                </c:pt>
                <c:pt idx="1074">
                  <c:v>0.36057899999999998</c:v>
                </c:pt>
                <c:pt idx="1075">
                  <c:v>0.37357200000000002</c:v>
                </c:pt>
                <c:pt idx="1076">
                  <c:v>0.38695099999999999</c:v>
                </c:pt>
                <c:pt idx="1077">
                  <c:v>0.400723</c:v>
                </c:pt>
                <c:pt idx="1078">
                  <c:v>0.41489599999999999</c:v>
                </c:pt>
                <c:pt idx="1079">
                  <c:v>0.42947400000000002</c:v>
                </c:pt>
                <c:pt idx="1080">
                  <c:v>0.44446400000000003</c:v>
                </c:pt>
                <c:pt idx="1081">
                  <c:v>0.45987299999999998</c:v>
                </c:pt>
                <c:pt idx="1082">
                  <c:v>0.47570600000000002</c:v>
                </c:pt>
                <c:pt idx="1083">
                  <c:v>0.49196800000000002</c:v>
                </c:pt>
                <c:pt idx="1084">
                  <c:v>0.50866500000000003</c:v>
                </c:pt>
                <c:pt idx="1085">
                  <c:v>0.52580300000000002</c:v>
                </c:pt>
                <c:pt idx="1086">
                  <c:v>0.54338600000000004</c:v>
                </c:pt>
                <c:pt idx="1087">
                  <c:v>0.561419</c:v>
                </c:pt>
                <c:pt idx="1088">
                  <c:v>0.57990699999999995</c:v>
                </c:pt>
                <c:pt idx="1089">
                  <c:v>0.59885500000000003</c:v>
                </c:pt>
                <c:pt idx="1090">
                  <c:v>0.61826499999999995</c:v>
                </c:pt>
                <c:pt idx="1091">
                  <c:v>0.63814300000000002</c:v>
                </c:pt>
                <c:pt idx="1092">
                  <c:v>0.65849199999999997</c:v>
                </c:pt>
                <c:pt idx="1093">
                  <c:v>0.67931399999999997</c:v>
                </c:pt>
                <c:pt idx="1094">
                  <c:v>0.70061399999999996</c:v>
                </c:pt>
                <c:pt idx="1095">
                  <c:v>0.72239299999999995</c:v>
                </c:pt>
                <c:pt idx="1096">
                  <c:v>0.74465499999999996</c:v>
                </c:pt>
                <c:pt idx="1098">
                  <c:v>1.5559199999999998E-5</c:v>
                </c:pt>
                <c:pt idx="1099">
                  <c:v>1.1837200000000001</c:v>
                </c:pt>
                <c:pt idx="1100">
                  <c:v>1.37069</c:v>
                </c:pt>
                <c:pt idx="1101">
                  <c:v>1.54227</c:v>
                </c:pt>
                <c:pt idx="1102">
                  <c:v>1.6925399999999999</c:v>
                </c:pt>
                <c:pt idx="1103">
                  <c:v>1.8187</c:v>
                </c:pt>
                <c:pt idx="1104">
                  <c:v>1.9209000000000001</c:v>
                </c:pt>
                <c:pt idx="1105">
                  <c:v>2.0016099999999999</c:v>
                </c:pt>
                <c:pt idx="1106">
                  <c:v>2.0646599999999999</c:v>
                </c:pt>
                <c:pt idx="1107">
                  <c:v>2.1143200000000002</c:v>
                </c:pt>
                <c:pt idx="1108">
                  <c:v>2.1546099999999999</c:v>
                </c:pt>
                <c:pt idx="1109">
                  <c:v>2.18886</c:v>
                </c:pt>
                <c:pt idx="1110">
                  <c:v>2.21957</c:v>
                </c:pt>
                <c:pt idx="1111">
                  <c:v>2.2484799999999998</c:v>
                </c:pt>
                <c:pt idx="1112">
                  <c:v>2.2766700000000002</c:v>
                </c:pt>
                <c:pt idx="1113">
                  <c:v>2.3048000000000002</c:v>
                </c:pt>
                <c:pt idx="1114">
                  <c:v>2.33324</c:v>
                </c:pt>
                <c:pt idx="1115">
                  <c:v>2.3621799999999999</c:v>
                </c:pt>
                <c:pt idx="1116">
                  <c:v>2.3917099999999998</c:v>
                </c:pt>
                <c:pt idx="1117">
                  <c:v>2.4218799999999998</c:v>
                </c:pt>
                <c:pt idx="1118">
                  <c:v>2.4527199999999998</c:v>
                </c:pt>
                <c:pt idx="1119">
                  <c:v>2.4842499999999998</c:v>
                </c:pt>
                <c:pt idx="1120">
                  <c:v>2.51647</c:v>
                </c:pt>
                <c:pt idx="1121">
                  <c:v>2.5493999999999999</c:v>
                </c:pt>
                <c:pt idx="1122">
                  <c:v>2.58304</c:v>
                </c:pt>
                <c:pt idx="1123">
                  <c:v>2.61741</c:v>
                </c:pt>
                <c:pt idx="1124">
                  <c:v>2.6525099999999999</c:v>
                </c:pt>
                <c:pt idx="1125">
                  <c:v>2.6883400000000002</c:v>
                </c:pt>
                <c:pt idx="1126">
                  <c:v>2.7249300000000001</c:v>
                </c:pt>
                <c:pt idx="1127">
                  <c:v>2.7622800000000001</c:v>
                </c:pt>
                <c:pt idx="1128">
                  <c:v>2.8003900000000002</c:v>
                </c:pt>
                <c:pt idx="1129">
                  <c:v>2.83927</c:v>
                </c:pt>
                <c:pt idx="1130">
                  <c:v>2.8789400000000001</c:v>
                </c:pt>
                <c:pt idx="1131">
                  <c:v>2.9194</c:v>
                </c:pt>
                <c:pt idx="1132">
                  <c:v>2.9606599999999998</c:v>
                </c:pt>
                <c:pt idx="1133">
                  <c:v>3.0027300000000001</c:v>
                </c:pt>
                <c:pt idx="1134">
                  <c:v>3.04562</c:v>
                </c:pt>
                <c:pt idx="1135">
                  <c:v>3.0893299999999999</c:v>
                </c:pt>
                <c:pt idx="1136">
                  <c:v>3.1338699999999999</c:v>
                </c:pt>
                <c:pt idx="1137">
                  <c:v>3.1792500000000001</c:v>
                </c:pt>
                <c:pt idx="1138">
                  <c:v>3.2254800000000001</c:v>
                </c:pt>
                <c:pt idx="1139">
                  <c:v>3.27257</c:v>
                </c:pt>
                <c:pt idx="1140">
                  <c:v>3.3205200000000001</c:v>
                </c:pt>
                <c:pt idx="1141">
                  <c:v>3.3693499999999998</c:v>
                </c:pt>
                <c:pt idx="1142">
                  <c:v>3.4190499999999999</c:v>
                </c:pt>
                <c:pt idx="1143">
                  <c:v>3.4696500000000001</c:v>
                </c:pt>
                <c:pt idx="1144">
                  <c:v>3.5211299999999999</c:v>
                </c:pt>
                <c:pt idx="1145">
                  <c:v>3.5735299999999999</c:v>
                </c:pt>
                <c:pt idx="1146">
                  <c:v>3.62683</c:v>
                </c:pt>
                <c:pt idx="1147">
                  <c:v>3.6810499999999999</c:v>
                </c:pt>
                <c:pt idx="1148">
                  <c:v>3.7362000000000002</c:v>
                </c:pt>
                <c:pt idx="1149">
                  <c:v>3.7922799999999999</c:v>
                </c:pt>
                <c:pt idx="1150">
                  <c:v>3.8492999999999999</c:v>
                </c:pt>
                <c:pt idx="1151">
                  <c:v>3.90726</c:v>
                </c:pt>
                <c:pt idx="1152">
                  <c:v>3.96618</c:v>
                </c:pt>
                <c:pt idx="1153">
                  <c:v>4.0260499999999997</c:v>
                </c:pt>
                <c:pt idx="1154">
                  <c:v>4.0868900000000004</c:v>
                </c:pt>
                <c:pt idx="1155">
                  <c:v>4.1486999999999998</c:v>
                </c:pt>
                <c:pt idx="1156">
                  <c:v>4.2114799999999999</c:v>
                </c:pt>
                <c:pt idx="1157">
                  <c:v>4.2752400000000002</c:v>
                </c:pt>
                <c:pt idx="1158">
                  <c:v>4.3399900000000002</c:v>
                </c:pt>
                <c:pt idx="1159">
                  <c:v>4.4057199999999996</c:v>
                </c:pt>
                <c:pt idx="1160">
                  <c:v>4.4724500000000003</c:v>
                </c:pt>
                <c:pt idx="1161">
                  <c:v>4.5401800000000003</c:v>
                </c:pt>
                <c:pt idx="1162">
                  <c:v>4.6089099999999998</c:v>
                </c:pt>
                <c:pt idx="1163">
                  <c:v>4.6786500000000002</c:v>
                </c:pt>
                <c:pt idx="1164">
                  <c:v>4.7493999999999996</c:v>
                </c:pt>
                <c:pt idx="1165">
                  <c:v>4.8211599999999999</c:v>
                </c:pt>
                <c:pt idx="1166">
                  <c:v>4.8939300000000001</c:v>
                </c:pt>
                <c:pt idx="1167">
                  <c:v>4.9677199999999999</c:v>
                </c:pt>
                <c:pt idx="1168">
                  <c:v>5.0425300000000002</c:v>
                </c:pt>
                <c:pt idx="1169">
                  <c:v>5.11836</c:v>
                </c:pt>
                <c:pt idx="1170">
                  <c:v>5.1952199999999999</c:v>
                </c:pt>
                <c:pt idx="1171">
                  <c:v>5.2730899999999998</c:v>
                </c:pt>
                <c:pt idx="1172">
                  <c:v>5.3520000000000003</c:v>
                </c:pt>
                <c:pt idx="1173">
                  <c:v>5.4319199999999999</c:v>
                </c:pt>
                <c:pt idx="1174">
                  <c:v>5.51288</c:v>
                </c:pt>
                <c:pt idx="1175">
                  <c:v>5.5948500000000001</c:v>
                </c:pt>
                <c:pt idx="1176">
                  <c:v>5.6778599999999999</c:v>
                </c:pt>
                <c:pt idx="1177">
                  <c:v>5.7618799999999997</c:v>
                </c:pt>
                <c:pt idx="1178">
                  <c:v>5.8469300000000004</c:v>
                </c:pt>
                <c:pt idx="1179">
                  <c:v>5.9329999999999998</c:v>
                </c:pt>
                <c:pt idx="1180">
                  <c:v>6.0200800000000001</c:v>
                </c:pt>
                <c:pt idx="1181">
                  <c:v>6.1081799999999999</c:v>
                </c:pt>
                <c:pt idx="1182">
                  <c:v>6.1973000000000003</c:v>
                </c:pt>
                <c:pt idx="1183">
                  <c:v>6.28742</c:v>
                </c:pt>
                <c:pt idx="1184">
                  <c:v>6.3785499999999997</c:v>
                </c:pt>
                <c:pt idx="1185">
                  <c:v>6.4706799999999998</c:v>
                </c:pt>
                <c:pt idx="1186">
                  <c:v>6.5638100000000001</c:v>
                </c:pt>
                <c:pt idx="1187">
                  <c:v>6.6579300000000003</c:v>
                </c:pt>
                <c:pt idx="1188">
                  <c:v>6.7530400000000004</c:v>
                </c:pt>
                <c:pt idx="1189">
                  <c:v>6.8491299999999997</c:v>
                </c:pt>
                <c:pt idx="1190">
                  <c:v>6.9461899999999996</c:v>
                </c:pt>
                <c:pt idx="1191">
                  <c:v>7.0442299999999998</c:v>
                </c:pt>
                <c:pt idx="1192">
                  <c:v>7.14323</c:v>
                </c:pt>
                <c:pt idx="1193">
                  <c:v>7.2431799999999997</c:v>
                </c:pt>
                <c:pt idx="1194">
                  <c:v>7.3440799999999999</c:v>
                </c:pt>
                <c:pt idx="1195">
                  <c:v>7.4459200000000001</c:v>
                </c:pt>
                <c:pt idx="1196">
                  <c:v>7.5486899999999997</c:v>
                </c:pt>
                <c:pt idx="1197">
                  <c:v>7.6523899999999996</c:v>
                </c:pt>
                <c:pt idx="1198">
                  <c:v>7.7569999999999997</c:v>
                </c:pt>
                <c:pt idx="1199">
                  <c:v>7.8625100000000003</c:v>
                </c:pt>
                <c:pt idx="1200">
                  <c:v>7.9689100000000002</c:v>
                </c:pt>
                <c:pt idx="1201">
                  <c:v>8.0762</c:v>
                </c:pt>
                <c:pt idx="1202">
                  <c:v>8.1843599999999999</c:v>
                </c:pt>
                <c:pt idx="1203">
                  <c:v>8.2933800000000009</c:v>
                </c:pt>
                <c:pt idx="1204">
                  <c:v>8.4032499999999999</c:v>
                </c:pt>
                <c:pt idx="1205">
                  <c:v>8.5139600000000009</c:v>
                </c:pt>
                <c:pt idx="1206">
                  <c:v>8.6255000000000006</c:v>
                </c:pt>
                <c:pt idx="1207">
                  <c:v>8.7378400000000003</c:v>
                </c:pt>
                <c:pt idx="1208">
                  <c:v>8.8509899999999995</c:v>
                </c:pt>
                <c:pt idx="1209">
                  <c:v>8.9649300000000007</c:v>
                </c:pt>
                <c:pt idx="1210">
                  <c:v>9.0796399999999995</c:v>
                </c:pt>
                <c:pt idx="1211">
                  <c:v>9.1951000000000001</c:v>
                </c:pt>
                <c:pt idx="1212">
                  <c:v>9.3113200000000003</c:v>
                </c:pt>
                <c:pt idx="1213">
                  <c:v>9.4282599999999999</c:v>
                </c:pt>
                <c:pt idx="1214">
                  <c:v>9.5459200000000006</c:v>
                </c:pt>
                <c:pt idx="1215">
                  <c:v>9.6642700000000001</c:v>
                </c:pt>
                <c:pt idx="1216">
                  <c:v>9.7833199999999998</c:v>
                </c:pt>
                <c:pt idx="1217">
                  <c:v>9.9030299999999993</c:v>
                </c:pt>
                <c:pt idx="1218">
                  <c:v>10.023400000000001</c:v>
                </c:pt>
                <c:pt idx="1220">
                  <c:v>1.37358E-5</c:v>
                </c:pt>
                <c:pt idx="1221">
                  <c:v>16.398399999999999</c:v>
                </c:pt>
                <c:pt idx="1222">
                  <c:v>18.668299999999999</c:v>
                </c:pt>
                <c:pt idx="1223">
                  <c:v>20.672699999999999</c:v>
                </c:pt>
                <c:pt idx="1224">
                  <c:v>22.372299999999999</c:v>
                </c:pt>
                <c:pt idx="1225">
                  <c:v>23.752800000000001</c:v>
                </c:pt>
                <c:pt idx="1226">
                  <c:v>24.830500000000001</c:v>
                </c:pt>
                <c:pt idx="1227">
                  <c:v>25.643599999999999</c:v>
                </c:pt>
                <c:pt idx="1228">
                  <c:v>26.241399999999999</c:v>
                </c:pt>
                <c:pt idx="1229">
                  <c:v>26.675000000000001</c:v>
                </c:pt>
                <c:pt idx="1230">
                  <c:v>26.991299999999999</c:v>
                </c:pt>
                <c:pt idx="1231">
                  <c:v>27.2286</c:v>
                </c:pt>
                <c:pt idx="1232">
                  <c:v>27.416</c:v>
                </c:pt>
                <c:pt idx="1233">
                  <c:v>27.573499999999999</c:v>
                </c:pt>
                <c:pt idx="1234">
                  <c:v>27.714400000000001</c:v>
                </c:pt>
                <c:pt idx="1235">
                  <c:v>27.846399999999999</c:v>
                </c:pt>
                <c:pt idx="1236">
                  <c:v>27.9742</c:v>
                </c:pt>
                <c:pt idx="1237">
                  <c:v>28.100200000000001</c:v>
                </c:pt>
                <c:pt idx="1238">
                  <c:v>28.2255</c:v>
                </c:pt>
                <c:pt idx="1239">
                  <c:v>28.3508</c:v>
                </c:pt>
                <c:pt idx="1240">
                  <c:v>28.476400000000002</c:v>
                </c:pt>
                <c:pt idx="1241">
                  <c:v>28.6023</c:v>
                </c:pt>
                <c:pt idx="1242">
                  <c:v>28.7285</c:v>
                </c:pt>
                <c:pt idx="1243">
                  <c:v>28.8551</c:v>
                </c:pt>
                <c:pt idx="1244">
                  <c:v>28.982099999999999</c:v>
                </c:pt>
                <c:pt idx="1245">
                  <c:v>29.109500000000001</c:v>
                </c:pt>
                <c:pt idx="1246">
                  <c:v>29.237200000000001</c:v>
                </c:pt>
                <c:pt idx="1247">
                  <c:v>29.365300000000001</c:v>
                </c:pt>
                <c:pt idx="1248">
                  <c:v>29.4938</c:v>
                </c:pt>
                <c:pt idx="1249">
                  <c:v>29.622499999999999</c:v>
                </c:pt>
                <c:pt idx="1250">
                  <c:v>29.7516</c:v>
                </c:pt>
                <c:pt idx="1251">
                  <c:v>29.881</c:v>
                </c:pt>
                <c:pt idx="1252">
                  <c:v>30.0107</c:v>
                </c:pt>
                <c:pt idx="1253">
                  <c:v>30.140799999999999</c:v>
                </c:pt>
                <c:pt idx="1254">
                  <c:v>30.271100000000001</c:v>
                </c:pt>
                <c:pt idx="1255">
                  <c:v>30.401599999999998</c:v>
                </c:pt>
                <c:pt idx="1256">
                  <c:v>30.532499999999999</c:v>
                </c:pt>
                <c:pt idx="1257">
                  <c:v>30.663599999999999</c:v>
                </c:pt>
                <c:pt idx="1258">
                  <c:v>30.795000000000002</c:v>
                </c:pt>
                <c:pt idx="1259">
                  <c:v>30.926600000000001</c:v>
                </c:pt>
                <c:pt idx="1260">
                  <c:v>31.058499999999999</c:v>
                </c:pt>
                <c:pt idx="1261">
                  <c:v>31.1906</c:v>
                </c:pt>
                <c:pt idx="1262">
                  <c:v>31.322900000000001</c:v>
                </c:pt>
                <c:pt idx="1263">
                  <c:v>31.455400000000001</c:v>
                </c:pt>
                <c:pt idx="1264">
                  <c:v>31.588200000000001</c:v>
                </c:pt>
                <c:pt idx="1265">
                  <c:v>31.7211</c:v>
                </c:pt>
                <c:pt idx="1266">
                  <c:v>31.854299999999999</c:v>
                </c:pt>
                <c:pt idx="1267">
                  <c:v>31.9876</c:v>
                </c:pt>
                <c:pt idx="1268">
                  <c:v>32.121099999999998</c:v>
                </c:pt>
                <c:pt idx="1269">
                  <c:v>32.254800000000003</c:v>
                </c:pt>
                <c:pt idx="1270">
                  <c:v>32.3887</c:v>
                </c:pt>
                <c:pt idx="1271">
                  <c:v>32.5227</c:v>
                </c:pt>
                <c:pt idx="1272">
                  <c:v>32.656799999999997</c:v>
                </c:pt>
                <c:pt idx="1273">
                  <c:v>32.791200000000003</c:v>
                </c:pt>
                <c:pt idx="1274">
                  <c:v>32.925600000000003</c:v>
                </c:pt>
                <c:pt idx="1275">
                  <c:v>33.060200000000002</c:v>
                </c:pt>
                <c:pt idx="1276">
                  <c:v>33.195</c:v>
                </c:pt>
                <c:pt idx="1277">
                  <c:v>33.329799999999999</c:v>
                </c:pt>
                <c:pt idx="1278">
                  <c:v>33.464799999999997</c:v>
                </c:pt>
                <c:pt idx="1279">
                  <c:v>33.599899999999998</c:v>
                </c:pt>
                <c:pt idx="1280">
                  <c:v>33.735100000000003</c:v>
                </c:pt>
                <c:pt idx="1281">
                  <c:v>33.870399999999997</c:v>
                </c:pt>
                <c:pt idx="1282">
                  <c:v>34.005800000000001</c:v>
                </c:pt>
                <c:pt idx="1283">
                  <c:v>34.141300000000001</c:v>
                </c:pt>
                <c:pt idx="1284">
                  <c:v>34.276800000000001</c:v>
                </c:pt>
                <c:pt idx="1285">
                  <c:v>34.412500000000001</c:v>
                </c:pt>
                <c:pt idx="1286">
                  <c:v>34.548200000000001</c:v>
                </c:pt>
                <c:pt idx="1287">
                  <c:v>34.683999999999997</c:v>
                </c:pt>
                <c:pt idx="1288">
                  <c:v>34.819899999999997</c:v>
                </c:pt>
                <c:pt idx="1289">
                  <c:v>34.955800000000004</c:v>
                </c:pt>
                <c:pt idx="1290">
                  <c:v>35.091799999999999</c:v>
                </c:pt>
                <c:pt idx="1291">
                  <c:v>35.227800000000002</c:v>
                </c:pt>
                <c:pt idx="1292">
                  <c:v>35.363799999999998</c:v>
                </c:pt>
                <c:pt idx="1293">
                  <c:v>35.5</c:v>
                </c:pt>
                <c:pt idx="1294">
                  <c:v>35.636099999999999</c:v>
                </c:pt>
                <c:pt idx="1295">
                  <c:v>35.772300000000001</c:v>
                </c:pt>
                <c:pt idx="1296">
                  <c:v>35.908499999999997</c:v>
                </c:pt>
                <c:pt idx="1297">
                  <c:v>36.044699999999999</c:v>
                </c:pt>
                <c:pt idx="1298">
                  <c:v>36.180900000000001</c:v>
                </c:pt>
                <c:pt idx="1299">
                  <c:v>36.317100000000003</c:v>
                </c:pt>
                <c:pt idx="1300">
                  <c:v>36.453400000000002</c:v>
                </c:pt>
                <c:pt idx="1301">
                  <c:v>36.589599999999997</c:v>
                </c:pt>
                <c:pt idx="1302">
                  <c:v>36.7258</c:v>
                </c:pt>
                <c:pt idx="1303">
                  <c:v>36.862099999999998</c:v>
                </c:pt>
                <c:pt idx="1304">
                  <c:v>36.9983</c:v>
                </c:pt>
                <c:pt idx="1305">
                  <c:v>37.134500000000003</c:v>
                </c:pt>
                <c:pt idx="1306">
                  <c:v>37.270600000000002</c:v>
                </c:pt>
                <c:pt idx="1307">
                  <c:v>37.406799999999997</c:v>
                </c:pt>
                <c:pt idx="1308">
                  <c:v>37.542900000000003</c:v>
                </c:pt>
                <c:pt idx="1309">
                  <c:v>37.678899999999999</c:v>
                </c:pt>
                <c:pt idx="1310">
                  <c:v>37.814900000000002</c:v>
                </c:pt>
                <c:pt idx="1311">
                  <c:v>37.950899999999997</c:v>
                </c:pt>
                <c:pt idx="1312">
                  <c:v>38.086799999999997</c:v>
                </c:pt>
                <c:pt idx="1313">
                  <c:v>38.222700000000003</c:v>
                </c:pt>
                <c:pt idx="1314">
                  <c:v>38.358499999999999</c:v>
                </c:pt>
                <c:pt idx="1315">
                  <c:v>38.494199999999999</c:v>
                </c:pt>
                <c:pt idx="1316">
                  <c:v>38.629800000000003</c:v>
                </c:pt>
                <c:pt idx="1317">
                  <c:v>38.7654</c:v>
                </c:pt>
                <c:pt idx="1318">
                  <c:v>38.9009</c:v>
                </c:pt>
                <c:pt idx="1319">
                  <c:v>39.036200000000001</c:v>
                </c:pt>
                <c:pt idx="1320">
                  <c:v>39.171500000000002</c:v>
                </c:pt>
                <c:pt idx="1321">
                  <c:v>39.306699999999999</c:v>
                </c:pt>
                <c:pt idx="1322">
                  <c:v>39.441800000000001</c:v>
                </c:pt>
                <c:pt idx="1323">
                  <c:v>39.576799999999999</c:v>
                </c:pt>
                <c:pt idx="1324">
                  <c:v>39.711599999999997</c:v>
                </c:pt>
                <c:pt idx="1325">
                  <c:v>39.846299999999999</c:v>
                </c:pt>
                <c:pt idx="1326">
                  <c:v>39.980899999999998</c:v>
                </c:pt>
                <c:pt idx="1327">
                  <c:v>40.115400000000001</c:v>
                </c:pt>
                <c:pt idx="1328">
                  <c:v>40.249699999999997</c:v>
                </c:pt>
                <c:pt idx="1329">
                  <c:v>40.383800000000001</c:v>
                </c:pt>
                <c:pt idx="1330">
                  <c:v>40.517899999999997</c:v>
                </c:pt>
                <c:pt idx="1331">
                  <c:v>40.651699999999998</c:v>
                </c:pt>
                <c:pt idx="1332">
                  <c:v>40.785400000000003</c:v>
                </c:pt>
                <c:pt idx="1333">
                  <c:v>40.918900000000001</c:v>
                </c:pt>
                <c:pt idx="1334">
                  <c:v>41.052199999999999</c:v>
                </c:pt>
                <c:pt idx="1335">
                  <c:v>41.185299999999998</c:v>
                </c:pt>
                <c:pt idx="1336">
                  <c:v>41.318300000000001</c:v>
                </c:pt>
                <c:pt idx="1337">
                  <c:v>41.451000000000001</c:v>
                </c:pt>
                <c:pt idx="1338">
                  <c:v>41.583500000000001</c:v>
                </c:pt>
                <c:pt idx="1339">
                  <c:v>41.715899999999998</c:v>
                </c:pt>
                <c:pt idx="1340">
                  <c:v>41.847999999999999</c:v>
                </c:pt>
                <c:pt idx="1342">
                  <c:v>1.1651800000000001E-5</c:v>
                </c:pt>
                <c:pt idx="1343">
                  <c:v>50.4908</c:v>
                </c:pt>
                <c:pt idx="1344">
                  <c:v>60.3247</c:v>
                </c:pt>
                <c:pt idx="1345">
                  <c:v>66.233999999999995</c:v>
                </c:pt>
                <c:pt idx="1346">
                  <c:v>71.180400000000006</c:v>
                </c:pt>
                <c:pt idx="1347">
                  <c:v>75.150700000000001</c:v>
                </c:pt>
                <c:pt idx="1348">
                  <c:v>78.211100000000002</c:v>
                </c:pt>
                <c:pt idx="1349">
                  <c:v>80.479100000000003</c:v>
                </c:pt>
                <c:pt idx="1350">
                  <c:v>82.096900000000005</c:v>
                </c:pt>
                <c:pt idx="1351">
                  <c:v>83.209599999999995</c:v>
                </c:pt>
                <c:pt idx="1352">
                  <c:v>83.949799999999996</c:v>
                </c:pt>
                <c:pt idx="1353">
                  <c:v>84.428399999999996</c:v>
                </c:pt>
                <c:pt idx="1354">
                  <c:v>84.731700000000004</c:v>
                </c:pt>
                <c:pt idx="1355">
                  <c:v>84.922600000000003</c:v>
                </c:pt>
                <c:pt idx="1356">
                  <c:v>85.044399999999996</c:v>
                </c:pt>
                <c:pt idx="1357">
                  <c:v>85.124899999999997</c:v>
                </c:pt>
                <c:pt idx="1358">
                  <c:v>85.181600000000003</c:v>
                </c:pt>
                <c:pt idx="1359">
                  <c:v>85.224500000000006</c:v>
                </c:pt>
                <c:pt idx="1360">
                  <c:v>85.259399999999999</c:v>
                </c:pt>
                <c:pt idx="1361">
                  <c:v>85.289299999999997</c:v>
                </c:pt>
                <c:pt idx="1362">
                  <c:v>85.315899999999999</c:v>
                </c:pt>
                <c:pt idx="1363">
                  <c:v>85.339799999999997</c:v>
                </c:pt>
                <c:pt idx="1364">
                  <c:v>85.361599999999996</c:v>
                </c:pt>
                <c:pt idx="1365">
                  <c:v>85.381399999999999</c:v>
                </c:pt>
                <c:pt idx="1366">
                  <c:v>85.399299999999997</c:v>
                </c:pt>
                <c:pt idx="1367">
                  <c:v>85.415400000000005</c:v>
                </c:pt>
                <c:pt idx="1368">
                  <c:v>85.429699999999997</c:v>
                </c:pt>
                <c:pt idx="1369">
                  <c:v>85.4422</c:v>
                </c:pt>
                <c:pt idx="1370">
                  <c:v>85.453000000000003</c:v>
                </c:pt>
                <c:pt idx="1371">
                  <c:v>85.462100000000007</c:v>
                </c:pt>
                <c:pt idx="1372">
                  <c:v>85.469499999999996</c:v>
                </c:pt>
                <c:pt idx="1373">
                  <c:v>85.475200000000001</c:v>
                </c:pt>
                <c:pt idx="1374">
                  <c:v>85.479299999999995</c:v>
                </c:pt>
                <c:pt idx="1375">
                  <c:v>85.481800000000007</c:v>
                </c:pt>
                <c:pt idx="1376">
                  <c:v>85.482699999999994</c:v>
                </c:pt>
                <c:pt idx="1377">
                  <c:v>85.481999999999999</c:v>
                </c:pt>
                <c:pt idx="1378">
                  <c:v>85.479799999999997</c:v>
                </c:pt>
                <c:pt idx="1379">
                  <c:v>85.476100000000002</c:v>
                </c:pt>
                <c:pt idx="1380">
                  <c:v>85.471000000000004</c:v>
                </c:pt>
                <c:pt idx="1381">
                  <c:v>85.464299999999994</c:v>
                </c:pt>
                <c:pt idx="1382">
                  <c:v>85.456299999999999</c:v>
                </c:pt>
                <c:pt idx="1383">
                  <c:v>85.446799999999996</c:v>
                </c:pt>
                <c:pt idx="1384">
                  <c:v>85.436000000000007</c:v>
                </c:pt>
                <c:pt idx="1385">
                  <c:v>85.4238</c:v>
                </c:pt>
                <c:pt idx="1386">
                  <c:v>85.410300000000007</c:v>
                </c:pt>
                <c:pt idx="1387">
                  <c:v>85.395499999999998</c:v>
                </c:pt>
                <c:pt idx="1388">
                  <c:v>85.379499999999993</c:v>
                </c:pt>
                <c:pt idx="1389">
                  <c:v>85.362200000000001</c:v>
                </c:pt>
                <c:pt idx="1390">
                  <c:v>85.343699999999998</c:v>
                </c:pt>
                <c:pt idx="1391">
                  <c:v>85.323999999999998</c:v>
                </c:pt>
                <c:pt idx="1392">
                  <c:v>85.303200000000004</c:v>
                </c:pt>
                <c:pt idx="1393">
                  <c:v>85.281300000000002</c:v>
                </c:pt>
                <c:pt idx="1394">
                  <c:v>85.258300000000006</c:v>
                </c:pt>
                <c:pt idx="1395">
                  <c:v>85.234200000000001</c:v>
                </c:pt>
                <c:pt idx="1396">
                  <c:v>85.209100000000007</c:v>
                </c:pt>
                <c:pt idx="1397">
                  <c:v>85.183000000000007</c:v>
                </c:pt>
                <c:pt idx="1398">
                  <c:v>85.155900000000003</c:v>
                </c:pt>
                <c:pt idx="1399">
                  <c:v>85.127899999999997</c:v>
                </c:pt>
                <c:pt idx="1400">
                  <c:v>85.0989</c:v>
                </c:pt>
                <c:pt idx="1401">
                  <c:v>85.069000000000003</c:v>
                </c:pt>
                <c:pt idx="1402">
                  <c:v>85.038300000000007</c:v>
                </c:pt>
                <c:pt idx="1403">
                  <c:v>85.006699999999995</c:v>
                </c:pt>
                <c:pt idx="1404">
                  <c:v>84.974400000000003</c:v>
                </c:pt>
                <c:pt idx="1405">
                  <c:v>84.941199999999995</c:v>
                </c:pt>
                <c:pt idx="1406">
                  <c:v>84.907300000000006</c:v>
                </c:pt>
                <c:pt idx="1407">
                  <c:v>84.872699999999995</c:v>
                </c:pt>
                <c:pt idx="1408">
                  <c:v>84.837299999999999</c:v>
                </c:pt>
                <c:pt idx="1409">
                  <c:v>84.801299999999998</c:v>
                </c:pt>
                <c:pt idx="1410">
                  <c:v>84.764600000000002</c:v>
                </c:pt>
                <c:pt idx="1411">
                  <c:v>84.727400000000003</c:v>
                </c:pt>
                <c:pt idx="1412">
                  <c:v>84.689499999999995</c:v>
                </c:pt>
                <c:pt idx="1413">
                  <c:v>84.650999999999996</c:v>
                </c:pt>
                <c:pt idx="1414">
                  <c:v>84.611999999999995</c:v>
                </c:pt>
                <c:pt idx="1415">
                  <c:v>84.572500000000005</c:v>
                </c:pt>
                <c:pt idx="1416">
                  <c:v>84.532499999999999</c:v>
                </c:pt>
                <c:pt idx="1417">
                  <c:v>84.492000000000004</c:v>
                </c:pt>
                <c:pt idx="1418">
                  <c:v>84.451099999999997</c:v>
                </c:pt>
                <c:pt idx="1419">
                  <c:v>84.409800000000004</c:v>
                </c:pt>
                <c:pt idx="1420">
                  <c:v>84.367999999999995</c:v>
                </c:pt>
                <c:pt idx="1421">
                  <c:v>84.325900000000004</c:v>
                </c:pt>
                <c:pt idx="1422">
                  <c:v>84.283500000000004</c:v>
                </c:pt>
                <c:pt idx="1423">
                  <c:v>84.240700000000004</c:v>
                </c:pt>
                <c:pt idx="1424">
                  <c:v>84.197599999999994</c:v>
                </c:pt>
                <c:pt idx="1425">
                  <c:v>84.154300000000006</c:v>
                </c:pt>
                <c:pt idx="1426">
                  <c:v>84.110699999999994</c:v>
                </c:pt>
                <c:pt idx="1427">
                  <c:v>84.066800000000001</c:v>
                </c:pt>
                <c:pt idx="1428">
                  <c:v>84.022800000000004</c:v>
                </c:pt>
                <c:pt idx="1429">
                  <c:v>83.9786</c:v>
                </c:pt>
                <c:pt idx="1430">
                  <c:v>83.934200000000004</c:v>
                </c:pt>
                <c:pt idx="1431">
                  <c:v>83.889600000000002</c:v>
                </c:pt>
                <c:pt idx="1432">
                  <c:v>83.844999999999999</c:v>
                </c:pt>
                <c:pt idx="1433">
                  <c:v>83.800200000000004</c:v>
                </c:pt>
                <c:pt idx="1434">
                  <c:v>83.755300000000005</c:v>
                </c:pt>
                <c:pt idx="1435">
                  <c:v>83.710400000000007</c:v>
                </c:pt>
                <c:pt idx="1436">
                  <c:v>83.665400000000005</c:v>
                </c:pt>
                <c:pt idx="1437">
                  <c:v>83.620400000000004</c:v>
                </c:pt>
                <c:pt idx="1438">
                  <c:v>83.575400000000002</c:v>
                </c:pt>
                <c:pt idx="1439">
                  <c:v>83.5304</c:v>
                </c:pt>
                <c:pt idx="1440">
                  <c:v>83.485399999999998</c:v>
                </c:pt>
                <c:pt idx="1441">
                  <c:v>83.4405</c:v>
                </c:pt>
                <c:pt idx="1442">
                  <c:v>83.395600000000002</c:v>
                </c:pt>
                <c:pt idx="1443">
                  <c:v>83.350800000000007</c:v>
                </c:pt>
                <c:pt idx="1444">
                  <c:v>83.306100000000001</c:v>
                </c:pt>
                <c:pt idx="1445">
                  <c:v>83.261499999999998</c:v>
                </c:pt>
                <c:pt idx="1446">
                  <c:v>83.216999999999999</c:v>
                </c:pt>
                <c:pt idx="1447">
                  <c:v>83.172700000000006</c:v>
                </c:pt>
                <c:pt idx="1448">
                  <c:v>83.128500000000003</c:v>
                </c:pt>
                <c:pt idx="1449">
                  <c:v>83.084500000000006</c:v>
                </c:pt>
                <c:pt idx="1450">
                  <c:v>83.040599999999998</c:v>
                </c:pt>
                <c:pt idx="1451">
                  <c:v>82.997</c:v>
                </c:pt>
                <c:pt idx="1452">
                  <c:v>82.953599999999994</c:v>
                </c:pt>
                <c:pt idx="1453">
                  <c:v>82.910300000000007</c:v>
                </c:pt>
                <c:pt idx="1454">
                  <c:v>82.8673</c:v>
                </c:pt>
                <c:pt idx="1455">
                  <c:v>82.824600000000004</c:v>
                </c:pt>
                <c:pt idx="1456">
                  <c:v>82.7821</c:v>
                </c:pt>
                <c:pt idx="1457">
                  <c:v>82.739800000000002</c:v>
                </c:pt>
                <c:pt idx="1458">
                  <c:v>82.697900000000004</c:v>
                </c:pt>
                <c:pt idx="1459">
                  <c:v>82.656199999999998</c:v>
                </c:pt>
                <c:pt idx="1460">
                  <c:v>82.614800000000002</c:v>
                </c:pt>
                <c:pt idx="1461">
                  <c:v>82.573700000000002</c:v>
                </c:pt>
                <c:pt idx="1462">
                  <c:v>82.532899999999998</c:v>
                </c:pt>
                <c:pt idx="1464">
                  <c:v>9.3872299999999992E-6</c:v>
                </c:pt>
                <c:pt idx="1465">
                  <c:v>71.220600000000005</c:v>
                </c:pt>
                <c:pt idx="1466">
                  <c:v>109.551</c:v>
                </c:pt>
                <c:pt idx="1467">
                  <c:v>120.736</c:v>
                </c:pt>
                <c:pt idx="1468">
                  <c:v>129.65899999999999</c:v>
                </c:pt>
                <c:pt idx="1469">
                  <c:v>136.839</c:v>
                </c:pt>
                <c:pt idx="1470">
                  <c:v>142.38399999999999</c:v>
                </c:pt>
                <c:pt idx="1471">
                  <c:v>146.49</c:v>
                </c:pt>
                <c:pt idx="1472">
                  <c:v>149.39599999999999</c:v>
                </c:pt>
                <c:pt idx="1473">
                  <c:v>151.346</c:v>
                </c:pt>
                <c:pt idx="1474">
                  <c:v>152.57</c:v>
                </c:pt>
                <c:pt idx="1475">
                  <c:v>153.26300000000001</c:v>
                </c:pt>
                <c:pt idx="1476">
                  <c:v>153.58199999999999</c:v>
                </c:pt>
                <c:pt idx="1477">
                  <c:v>153.64699999999999</c:v>
                </c:pt>
                <c:pt idx="1478">
                  <c:v>153.547</c:v>
                </c:pt>
                <c:pt idx="1479">
                  <c:v>153.34100000000001</c:v>
                </c:pt>
                <c:pt idx="1480">
                  <c:v>153.07</c:v>
                </c:pt>
                <c:pt idx="1481">
                  <c:v>152.75899999999999</c:v>
                </c:pt>
                <c:pt idx="1482">
                  <c:v>152.42400000000001</c:v>
                </c:pt>
                <c:pt idx="1483">
                  <c:v>152.07499999999999</c:v>
                </c:pt>
                <c:pt idx="1484">
                  <c:v>151.71799999999999</c:v>
                </c:pt>
                <c:pt idx="1485">
                  <c:v>151.35499999999999</c:v>
                </c:pt>
                <c:pt idx="1486">
                  <c:v>150.989</c:v>
                </c:pt>
                <c:pt idx="1487">
                  <c:v>150.62</c:v>
                </c:pt>
                <c:pt idx="1488">
                  <c:v>150.249</c:v>
                </c:pt>
                <c:pt idx="1489">
                  <c:v>149.87700000000001</c:v>
                </c:pt>
                <c:pt idx="1490">
                  <c:v>149.50399999999999</c:v>
                </c:pt>
                <c:pt idx="1491">
                  <c:v>149.13</c:v>
                </c:pt>
                <c:pt idx="1492">
                  <c:v>148.75399999999999</c:v>
                </c:pt>
                <c:pt idx="1493">
                  <c:v>148.37799999999999</c:v>
                </c:pt>
                <c:pt idx="1494">
                  <c:v>148.001</c:v>
                </c:pt>
                <c:pt idx="1495">
                  <c:v>147.624</c:v>
                </c:pt>
                <c:pt idx="1496">
                  <c:v>147.24600000000001</c:v>
                </c:pt>
                <c:pt idx="1497">
                  <c:v>146.86799999999999</c:v>
                </c:pt>
                <c:pt idx="1498">
                  <c:v>146.489</c:v>
                </c:pt>
                <c:pt idx="1499">
                  <c:v>146.11000000000001</c:v>
                </c:pt>
                <c:pt idx="1500">
                  <c:v>145.73099999999999</c:v>
                </c:pt>
                <c:pt idx="1501">
                  <c:v>145.352</c:v>
                </c:pt>
                <c:pt idx="1502">
                  <c:v>144.97300000000001</c:v>
                </c:pt>
                <c:pt idx="1503">
                  <c:v>144.59399999999999</c:v>
                </c:pt>
                <c:pt idx="1504">
                  <c:v>144.215</c:v>
                </c:pt>
                <c:pt idx="1505">
                  <c:v>143.83699999999999</c:v>
                </c:pt>
                <c:pt idx="1506">
                  <c:v>143.459</c:v>
                </c:pt>
                <c:pt idx="1507">
                  <c:v>143.08099999999999</c:v>
                </c:pt>
                <c:pt idx="1508">
                  <c:v>142.703</c:v>
                </c:pt>
                <c:pt idx="1509">
                  <c:v>142.32599999999999</c:v>
                </c:pt>
                <c:pt idx="1510">
                  <c:v>141.94999999999999</c:v>
                </c:pt>
                <c:pt idx="1511">
                  <c:v>141.57400000000001</c:v>
                </c:pt>
                <c:pt idx="1512">
                  <c:v>141.19900000000001</c:v>
                </c:pt>
                <c:pt idx="1513">
                  <c:v>140.82499999999999</c:v>
                </c:pt>
                <c:pt idx="1514">
                  <c:v>140.45099999999999</c:v>
                </c:pt>
                <c:pt idx="1515">
                  <c:v>140.078</c:v>
                </c:pt>
                <c:pt idx="1516">
                  <c:v>139.70599999999999</c:v>
                </c:pt>
                <c:pt idx="1517">
                  <c:v>139.33500000000001</c:v>
                </c:pt>
                <c:pt idx="1518">
                  <c:v>138.965</c:v>
                </c:pt>
                <c:pt idx="1519">
                  <c:v>138.596</c:v>
                </c:pt>
                <c:pt idx="1520">
                  <c:v>138.22800000000001</c:v>
                </c:pt>
                <c:pt idx="1521">
                  <c:v>137.86099999999999</c:v>
                </c:pt>
                <c:pt idx="1522">
                  <c:v>137.495</c:v>
                </c:pt>
                <c:pt idx="1523">
                  <c:v>137.13</c:v>
                </c:pt>
                <c:pt idx="1524">
                  <c:v>136.76599999999999</c:v>
                </c:pt>
                <c:pt idx="1525">
                  <c:v>136.40299999999999</c:v>
                </c:pt>
                <c:pt idx="1526">
                  <c:v>136.042</c:v>
                </c:pt>
                <c:pt idx="1527">
                  <c:v>135.68199999999999</c:v>
                </c:pt>
                <c:pt idx="1528">
                  <c:v>135.32300000000001</c:v>
                </c:pt>
                <c:pt idx="1529">
                  <c:v>134.96600000000001</c:v>
                </c:pt>
                <c:pt idx="1530">
                  <c:v>134.61000000000001</c:v>
                </c:pt>
                <c:pt idx="1531">
                  <c:v>134.255</c:v>
                </c:pt>
                <c:pt idx="1532">
                  <c:v>133.90199999999999</c:v>
                </c:pt>
                <c:pt idx="1533">
                  <c:v>133.55000000000001</c:v>
                </c:pt>
                <c:pt idx="1534">
                  <c:v>133.19900000000001</c:v>
                </c:pt>
                <c:pt idx="1535">
                  <c:v>132.85</c:v>
                </c:pt>
                <c:pt idx="1536">
                  <c:v>132.50299999999999</c:v>
                </c:pt>
                <c:pt idx="1537">
                  <c:v>132.15700000000001</c:v>
                </c:pt>
                <c:pt idx="1538">
                  <c:v>131.81200000000001</c:v>
                </c:pt>
                <c:pt idx="1539">
                  <c:v>131.46899999999999</c:v>
                </c:pt>
                <c:pt idx="1540">
                  <c:v>131.12799999999999</c:v>
                </c:pt>
                <c:pt idx="1541">
                  <c:v>130.78800000000001</c:v>
                </c:pt>
                <c:pt idx="1542">
                  <c:v>130.44999999999999</c:v>
                </c:pt>
                <c:pt idx="1543">
                  <c:v>130.114</c:v>
                </c:pt>
                <c:pt idx="1544">
                  <c:v>129.779</c:v>
                </c:pt>
                <c:pt idx="1545">
                  <c:v>129.446</c:v>
                </c:pt>
                <c:pt idx="1546">
                  <c:v>129.114</c:v>
                </c:pt>
                <c:pt idx="1547">
                  <c:v>128.78399999999999</c:v>
                </c:pt>
                <c:pt idx="1548">
                  <c:v>128.45599999999999</c:v>
                </c:pt>
                <c:pt idx="1549">
                  <c:v>128.13</c:v>
                </c:pt>
                <c:pt idx="1550">
                  <c:v>127.80500000000001</c:v>
                </c:pt>
                <c:pt idx="1551">
                  <c:v>127.482</c:v>
                </c:pt>
                <c:pt idx="1552">
                  <c:v>127.161</c:v>
                </c:pt>
                <c:pt idx="1553">
                  <c:v>126.842</c:v>
                </c:pt>
                <c:pt idx="1554">
                  <c:v>126.52500000000001</c:v>
                </c:pt>
                <c:pt idx="1555">
                  <c:v>126.209</c:v>
                </c:pt>
                <c:pt idx="1556">
                  <c:v>125.895</c:v>
                </c:pt>
                <c:pt idx="1557">
                  <c:v>125.583</c:v>
                </c:pt>
                <c:pt idx="1558">
                  <c:v>125.273</c:v>
                </c:pt>
                <c:pt idx="1559">
                  <c:v>124.964</c:v>
                </c:pt>
                <c:pt idx="1560">
                  <c:v>124.658</c:v>
                </c:pt>
                <c:pt idx="1561">
                  <c:v>124.35299999999999</c:v>
                </c:pt>
                <c:pt idx="1562">
                  <c:v>124.05</c:v>
                </c:pt>
                <c:pt idx="1563">
                  <c:v>123.75</c:v>
                </c:pt>
                <c:pt idx="1564">
                  <c:v>123.45099999999999</c:v>
                </c:pt>
                <c:pt idx="1565">
                  <c:v>123.154</c:v>
                </c:pt>
                <c:pt idx="1566">
                  <c:v>122.858</c:v>
                </c:pt>
                <c:pt idx="1567">
                  <c:v>122.565</c:v>
                </c:pt>
                <c:pt idx="1568">
                  <c:v>122.274</c:v>
                </c:pt>
                <c:pt idx="1569">
                  <c:v>121.98399999999999</c:v>
                </c:pt>
                <c:pt idx="1570">
                  <c:v>121.697</c:v>
                </c:pt>
                <c:pt idx="1571">
                  <c:v>121.41200000000001</c:v>
                </c:pt>
                <c:pt idx="1572">
                  <c:v>121.128</c:v>
                </c:pt>
                <c:pt idx="1573">
                  <c:v>120.846</c:v>
                </c:pt>
                <c:pt idx="1574">
                  <c:v>120.56699999999999</c:v>
                </c:pt>
                <c:pt idx="1575">
                  <c:v>120.289</c:v>
                </c:pt>
                <c:pt idx="1576">
                  <c:v>120.01300000000001</c:v>
                </c:pt>
                <c:pt idx="1577">
                  <c:v>119.74</c:v>
                </c:pt>
                <c:pt idx="1578">
                  <c:v>119.468</c:v>
                </c:pt>
                <c:pt idx="1579">
                  <c:v>119.19799999999999</c:v>
                </c:pt>
                <c:pt idx="1580">
                  <c:v>118.93</c:v>
                </c:pt>
                <c:pt idx="1581">
                  <c:v>118.664</c:v>
                </c:pt>
                <c:pt idx="1582">
                  <c:v>118.4</c:v>
                </c:pt>
                <c:pt idx="1583">
                  <c:v>118.13800000000001</c:v>
                </c:pt>
                <c:pt idx="1584">
                  <c:v>117.879</c:v>
                </c:pt>
                <c:pt idx="1586">
                  <c:v>7.0653199999999996E-6</c:v>
                </c:pt>
                <c:pt idx="1587">
                  <c:v>79.617599999999996</c:v>
                </c:pt>
                <c:pt idx="1588">
                  <c:v>144.565</c:v>
                </c:pt>
                <c:pt idx="1589">
                  <c:v>174.84800000000001</c:v>
                </c:pt>
                <c:pt idx="1590">
                  <c:v>188.15199999999999</c:v>
                </c:pt>
                <c:pt idx="1591">
                  <c:v>198.87</c:v>
                </c:pt>
                <c:pt idx="1592">
                  <c:v>207.21600000000001</c:v>
                </c:pt>
                <c:pt idx="1593">
                  <c:v>213.44200000000001</c:v>
                </c:pt>
                <c:pt idx="1594">
                  <c:v>217.869</c:v>
                </c:pt>
                <c:pt idx="1595">
                  <c:v>220.83199999999999</c:v>
                </c:pt>
                <c:pt idx="1596">
                  <c:v>222.65100000000001</c:v>
                </c:pt>
                <c:pt idx="1597">
                  <c:v>223.60599999999999</c:v>
                </c:pt>
                <c:pt idx="1598">
                  <c:v>223.928</c:v>
                </c:pt>
                <c:pt idx="1599">
                  <c:v>223.803</c:v>
                </c:pt>
                <c:pt idx="1600">
                  <c:v>223.37</c:v>
                </c:pt>
                <c:pt idx="1601">
                  <c:v>222.73</c:v>
                </c:pt>
                <c:pt idx="1602">
                  <c:v>221.95599999999999</c:v>
                </c:pt>
                <c:pt idx="1603">
                  <c:v>221.09700000000001</c:v>
                </c:pt>
                <c:pt idx="1604">
                  <c:v>220.185</c:v>
                </c:pt>
                <c:pt idx="1605">
                  <c:v>219.24199999999999</c:v>
                </c:pt>
                <c:pt idx="1606">
                  <c:v>218.28200000000001</c:v>
                </c:pt>
                <c:pt idx="1607">
                  <c:v>217.31299999999999</c:v>
                </c:pt>
                <c:pt idx="1608">
                  <c:v>216.34</c:v>
                </c:pt>
                <c:pt idx="1609">
                  <c:v>215.36699999999999</c:v>
                </c:pt>
                <c:pt idx="1610">
                  <c:v>214.39500000000001</c:v>
                </c:pt>
                <c:pt idx="1611">
                  <c:v>213.42699999999999</c:v>
                </c:pt>
                <c:pt idx="1612">
                  <c:v>212.46199999999999</c:v>
                </c:pt>
                <c:pt idx="1613">
                  <c:v>211.50200000000001</c:v>
                </c:pt>
                <c:pt idx="1614">
                  <c:v>210.54599999999999</c:v>
                </c:pt>
                <c:pt idx="1615">
                  <c:v>209.596</c:v>
                </c:pt>
                <c:pt idx="1616">
                  <c:v>208.65</c:v>
                </c:pt>
                <c:pt idx="1617">
                  <c:v>207.71</c:v>
                </c:pt>
                <c:pt idx="1618">
                  <c:v>206.77600000000001</c:v>
                </c:pt>
                <c:pt idx="1619">
                  <c:v>205.84700000000001</c:v>
                </c:pt>
                <c:pt idx="1620">
                  <c:v>204.92400000000001</c:v>
                </c:pt>
                <c:pt idx="1621">
                  <c:v>204.00700000000001</c:v>
                </c:pt>
                <c:pt idx="1622">
                  <c:v>203.095</c:v>
                </c:pt>
                <c:pt idx="1623">
                  <c:v>202.19</c:v>
                </c:pt>
                <c:pt idx="1624">
                  <c:v>201.29</c:v>
                </c:pt>
                <c:pt idx="1625">
                  <c:v>200.39699999999999</c:v>
                </c:pt>
                <c:pt idx="1626">
                  <c:v>199.50899999999999</c:v>
                </c:pt>
                <c:pt idx="1627">
                  <c:v>198.62799999999999</c:v>
                </c:pt>
                <c:pt idx="1628">
                  <c:v>197.75299999999999</c:v>
                </c:pt>
                <c:pt idx="1629">
                  <c:v>196.88399999999999</c:v>
                </c:pt>
                <c:pt idx="1630">
                  <c:v>196.02099999999999</c:v>
                </c:pt>
                <c:pt idx="1631">
                  <c:v>195.16399999999999</c:v>
                </c:pt>
                <c:pt idx="1632">
                  <c:v>194.31399999999999</c:v>
                </c:pt>
                <c:pt idx="1633">
                  <c:v>193.46899999999999</c:v>
                </c:pt>
                <c:pt idx="1634">
                  <c:v>192.631</c:v>
                </c:pt>
                <c:pt idx="1635">
                  <c:v>191.79900000000001</c:v>
                </c:pt>
                <c:pt idx="1636">
                  <c:v>190.97300000000001</c:v>
                </c:pt>
                <c:pt idx="1637">
                  <c:v>190.15299999999999</c:v>
                </c:pt>
                <c:pt idx="1638">
                  <c:v>189.339</c:v>
                </c:pt>
                <c:pt idx="1639">
                  <c:v>188.53100000000001</c:v>
                </c:pt>
                <c:pt idx="1640">
                  <c:v>187.72900000000001</c:v>
                </c:pt>
                <c:pt idx="1641">
                  <c:v>186.93299999999999</c:v>
                </c:pt>
                <c:pt idx="1642">
                  <c:v>186.14400000000001</c:v>
                </c:pt>
                <c:pt idx="1643">
                  <c:v>185.36</c:v>
                </c:pt>
                <c:pt idx="1644">
                  <c:v>184.58199999999999</c:v>
                </c:pt>
                <c:pt idx="1645">
                  <c:v>183.81</c:v>
                </c:pt>
                <c:pt idx="1646">
                  <c:v>183.04400000000001</c:v>
                </c:pt>
                <c:pt idx="1647">
                  <c:v>182.28299999999999</c:v>
                </c:pt>
                <c:pt idx="1648">
                  <c:v>181.529</c:v>
                </c:pt>
                <c:pt idx="1649">
                  <c:v>180.78</c:v>
                </c:pt>
                <c:pt idx="1650">
                  <c:v>180.03700000000001</c:v>
                </c:pt>
                <c:pt idx="1651">
                  <c:v>179.29900000000001</c:v>
                </c:pt>
                <c:pt idx="1652">
                  <c:v>178.56800000000001</c:v>
                </c:pt>
                <c:pt idx="1653">
                  <c:v>177.84200000000001</c:v>
                </c:pt>
                <c:pt idx="1654">
                  <c:v>177.12100000000001</c:v>
                </c:pt>
                <c:pt idx="1655">
                  <c:v>176.40600000000001</c:v>
                </c:pt>
                <c:pt idx="1656">
                  <c:v>175.697</c:v>
                </c:pt>
                <c:pt idx="1657">
                  <c:v>174.99299999999999</c:v>
                </c:pt>
                <c:pt idx="1658">
                  <c:v>174.29400000000001</c:v>
                </c:pt>
                <c:pt idx="1659">
                  <c:v>173.601</c:v>
                </c:pt>
                <c:pt idx="1660">
                  <c:v>172.91300000000001</c:v>
                </c:pt>
                <c:pt idx="1661">
                  <c:v>172.23099999999999</c:v>
                </c:pt>
                <c:pt idx="1662">
                  <c:v>171.553</c:v>
                </c:pt>
                <c:pt idx="1663">
                  <c:v>170.881</c:v>
                </c:pt>
                <c:pt idx="1664">
                  <c:v>170.215</c:v>
                </c:pt>
                <c:pt idx="1665">
                  <c:v>169.553</c:v>
                </c:pt>
                <c:pt idx="1666">
                  <c:v>168.89699999999999</c:v>
                </c:pt>
                <c:pt idx="1667">
                  <c:v>168.24600000000001</c:v>
                </c:pt>
                <c:pt idx="1668">
                  <c:v>167.6</c:v>
                </c:pt>
                <c:pt idx="1669">
                  <c:v>166.959</c:v>
                </c:pt>
                <c:pt idx="1670">
                  <c:v>166.322</c:v>
                </c:pt>
                <c:pt idx="1671">
                  <c:v>165.691</c:v>
                </c:pt>
                <c:pt idx="1672">
                  <c:v>165.065</c:v>
                </c:pt>
                <c:pt idx="1673">
                  <c:v>164.44399999999999</c:v>
                </c:pt>
                <c:pt idx="1674">
                  <c:v>163.828</c:v>
                </c:pt>
                <c:pt idx="1675">
                  <c:v>163.21700000000001</c:v>
                </c:pt>
                <c:pt idx="1676">
                  <c:v>162.61000000000001</c:v>
                </c:pt>
                <c:pt idx="1677">
                  <c:v>162.00800000000001</c:v>
                </c:pt>
                <c:pt idx="1678">
                  <c:v>161.411</c:v>
                </c:pt>
                <c:pt idx="1679">
                  <c:v>160.81899999999999</c:v>
                </c:pt>
                <c:pt idx="1680">
                  <c:v>160.232</c:v>
                </c:pt>
                <c:pt idx="1681">
                  <c:v>159.649</c:v>
                </c:pt>
                <c:pt idx="1682">
                  <c:v>159.071</c:v>
                </c:pt>
                <c:pt idx="1683">
                  <c:v>158.49700000000001</c:v>
                </c:pt>
                <c:pt idx="1684">
                  <c:v>157.928</c:v>
                </c:pt>
                <c:pt idx="1685">
                  <c:v>157.364</c:v>
                </c:pt>
                <c:pt idx="1686">
                  <c:v>156.804</c:v>
                </c:pt>
                <c:pt idx="1687">
                  <c:v>156.249</c:v>
                </c:pt>
                <c:pt idx="1688">
                  <c:v>155.69800000000001</c:v>
                </c:pt>
                <c:pt idx="1689">
                  <c:v>155.15199999999999</c:v>
                </c:pt>
                <c:pt idx="1690">
                  <c:v>154.61099999999999</c:v>
                </c:pt>
                <c:pt idx="1691">
                  <c:v>154.07300000000001</c:v>
                </c:pt>
                <c:pt idx="1692">
                  <c:v>153.54</c:v>
                </c:pt>
                <c:pt idx="1693">
                  <c:v>153.012</c:v>
                </c:pt>
                <c:pt idx="1694">
                  <c:v>152.488</c:v>
                </c:pt>
                <c:pt idx="1695">
                  <c:v>151.96799999999999</c:v>
                </c:pt>
                <c:pt idx="1696">
                  <c:v>151.452</c:v>
                </c:pt>
                <c:pt idx="1697">
                  <c:v>150.941</c:v>
                </c:pt>
                <c:pt idx="1698">
                  <c:v>150.434</c:v>
                </c:pt>
                <c:pt idx="1699">
                  <c:v>149.93199999999999</c:v>
                </c:pt>
                <c:pt idx="1700">
                  <c:v>149.43299999999999</c:v>
                </c:pt>
                <c:pt idx="1701">
                  <c:v>148.93899999999999</c:v>
                </c:pt>
                <c:pt idx="1702">
                  <c:v>148.44900000000001</c:v>
                </c:pt>
                <c:pt idx="1703">
                  <c:v>147.96299999999999</c:v>
                </c:pt>
                <c:pt idx="1704">
                  <c:v>147.48099999999999</c:v>
                </c:pt>
                <c:pt idx="1705">
                  <c:v>147.00399999999999</c:v>
                </c:pt>
                <c:pt idx="1706">
                  <c:v>146.53</c:v>
                </c:pt>
                <c:pt idx="1708">
                  <c:v>4.7194799999999997E-6</c:v>
                </c:pt>
                <c:pt idx="1709">
                  <c:v>83.810100000000006</c:v>
                </c:pt>
                <c:pt idx="1710">
                  <c:v>159.47900000000001</c:v>
                </c:pt>
                <c:pt idx="1711">
                  <c:v>217.57499999999999</c:v>
                </c:pt>
                <c:pt idx="1712">
                  <c:v>242.88800000000001</c:v>
                </c:pt>
                <c:pt idx="1713">
                  <c:v>257.39699999999999</c:v>
                </c:pt>
                <c:pt idx="1714">
                  <c:v>268.82400000000001</c:v>
                </c:pt>
                <c:pt idx="1715">
                  <c:v>277.46100000000001</c:v>
                </c:pt>
                <c:pt idx="1716">
                  <c:v>283.685</c:v>
                </c:pt>
                <c:pt idx="1717">
                  <c:v>287.90699999999998</c:v>
                </c:pt>
                <c:pt idx="1718">
                  <c:v>290.524</c:v>
                </c:pt>
                <c:pt idx="1719">
                  <c:v>291.89600000000002</c:v>
                </c:pt>
                <c:pt idx="1720">
                  <c:v>292.33</c:v>
                </c:pt>
                <c:pt idx="1721">
                  <c:v>292.07299999999998</c:v>
                </c:pt>
                <c:pt idx="1722">
                  <c:v>291.32400000000001</c:v>
                </c:pt>
                <c:pt idx="1723">
                  <c:v>290.22899999999998</c:v>
                </c:pt>
                <c:pt idx="1724">
                  <c:v>288.899</c:v>
                </c:pt>
                <c:pt idx="1725">
                  <c:v>287.41300000000001</c:v>
                </c:pt>
                <c:pt idx="1726">
                  <c:v>285.827</c:v>
                </c:pt>
                <c:pt idx="1727">
                  <c:v>284.17899999999997</c:v>
                </c:pt>
                <c:pt idx="1728">
                  <c:v>282.495</c:v>
                </c:pt>
                <c:pt idx="1729">
                  <c:v>280.79300000000001</c:v>
                </c:pt>
                <c:pt idx="1730">
                  <c:v>279.08499999999998</c:v>
                </c:pt>
                <c:pt idx="1731">
                  <c:v>277.37799999999999</c:v>
                </c:pt>
                <c:pt idx="1732">
                  <c:v>275.67700000000002</c:v>
                </c:pt>
                <c:pt idx="1733">
                  <c:v>273.98599999999999</c:v>
                </c:pt>
                <c:pt idx="1734">
                  <c:v>272.30700000000002</c:v>
                </c:pt>
                <c:pt idx="1735">
                  <c:v>270.64100000000002</c:v>
                </c:pt>
                <c:pt idx="1736">
                  <c:v>268.988</c:v>
                </c:pt>
                <c:pt idx="1737">
                  <c:v>267.351</c:v>
                </c:pt>
                <c:pt idx="1738">
                  <c:v>265.72800000000001</c:v>
                </c:pt>
                <c:pt idx="1739">
                  <c:v>264.12099999999998</c:v>
                </c:pt>
                <c:pt idx="1740">
                  <c:v>262.529</c:v>
                </c:pt>
                <c:pt idx="1741">
                  <c:v>260.952</c:v>
                </c:pt>
                <c:pt idx="1742">
                  <c:v>259.39100000000002</c:v>
                </c:pt>
                <c:pt idx="1743">
                  <c:v>257.846</c:v>
                </c:pt>
                <c:pt idx="1744">
                  <c:v>256.31599999999997</c:v>
                </c:pt>
                <c:pt idx="1745">
                  <c:v>254.80099999999999</c:v>
                </c:pt>
                <c:pt idx="1746">
                  <c:v>253.30199999999999</c:v>
                </c:pt>
                <c:pt idx="1747">
                  <c:v>251.81800000000001</c:v>
                </c:pt>
                <c:pt idx="1748">
                  <c:v>250.34899999999999</c:v>
                </c:pt>
                <c:pt idx="1749">
                  <c:v>248.89500000000001</c:v>
                </c:pt>
                <c:pt idx="1750">
                  <c:v>247.45599999999999</c:v>
                </c:pt>
                <c:pt idx="1751">
                  <c:v>246.03200000000001</c:v>
                </c:pt>
                <c:pt idx="1752">
                  <c:v>244.62299999999999</c:v>
                </c:pt>
                <c:pt idx="1753">
                  <c:v>243.22800000000001</c:v>
                </c:pt>
                <c:pt idx="1754">
                  <c:v>241.84700000000001</c:v>
                </c:pt>
                <c:pt idx="1755">
                  <c:v>240.48099999999999</c:v>
                </c:pt>
                <c:pt idx="1756">
                  <c:v>239.12899999999999</c:v>
                </c:pt>
                <c:pt idx="1757">
                  <c:v>237.791</c:v>
                </c:pt>
                <c:pt idx="1758">
                  <c:v>236.46600000000001</c:v>
                </c:pt>
                <c:pt idx="1759">
                  <c:v>235.155</c:v>
                </c:pt>
                <c:pt idx="1760">
                  <c:v>233.858</c:v>
                </c:pt>
                <c:pt idx="1761">
                  <c:v>232.57400000000001</c:v>
                </c:pt>
                <c:pt idx="1762">
                  <c:v>231.30199999999999</c:v>
                </c:pt>
                <c:pt idx="1763">
                  <c:v>230.04400000000001</c:v>
                </c:pt>
                <c:pt idx="1764">
                  <c:v>228.79900000000001</c:v>
                </c:pt>
                <c:pt idx="1765">
                  <c:v>227.566</c:v>
                </c:pt>
                <c:pt idx="1766">
                  <c:v>226.346</c:v>
                </c:pt>
                <c:pt idx="1767">
                  <c:v>225.13800000000001</c:v>
                </c:pt>
                <c:pt idx="1768">
                  <c:v>223.94200000000001</c:v>
                </c:pt>
                <c:pt idx="1769">
                  <c:v>222.75899999999999</c:v>
                </c:pt>
                <c:pt idx="1770">
                  <c:v>221.58699999999999</c:v>
                </c:pt>
                <c:pt idx="1771">
                  <c:v>220.42699999999999</c:v>
                </c:pt>
                <c:pt idx="1772">
                  <c:v>219.27799999999999</c:v>
                </c:pt>
                <c:pt idx="1773">
                  <c:v>218.14099999999999</c:v>
                </c:pt>
                <c:pt idx="1774">
                  <c:v>217.01499999999999</c:v>
                </c:pt>
                <c:pt idx="1775">
                  <c:v>215.9</c:v>
                </c:pt>
                <c:pt idx="1776">
                  <c:v>214.79599999999999</c:v>
                </c:pt>
                <c:pt idx="1777">
                  <c:v>213.703</c:v>
                </c:pt>
                <c:pt idx="1778">
                  <c:v>212.62100000000001</c:v>
                </c:pt>
                <c:pt idx="1779">
                  <c:v>211.54900000000001</c:v>
                </c:pt>
                <c:pt idx="1780">
                  <c:v>210.488</c:v>
                </c:pt>
                <c:pt idx="1781">
                  <c:v>209.43700000000001</c:v>
                </c:pt>
                <c:pt idx="1782">
                  <c:v>208.39599999999999</c:v>
                </c:pt>
                <c:pt idx="1783">
                  <c:v>207.36500000000001</c:v>
                </c:pt>
                <c:pt idx="1784">
                  <c:v>206.34399999999999</c:v>
                </c:pt>
                <c:pt idx="1785">
                  <c:v>205.333</c:v>
                </c:pt>
                <c:pt idx="1786">
                  <c:v>204.33199999999999</c:v>
                </c:pt>
                <c:pt idx="1787">
                  <c:v>203.34</c:v>
                </c:pt>
                <c:pt idx="1788">
                  <c:v>202.358</c:v>
                </c:pt>
                <c:pt idx="1789">
                  <c:v>201.38499999999999</c:v>
                </c:pt>
                <c:pt idx="1790">
                  <c:v>200.42099999999999</c:v>
                </c:pt>
                <c:pt idx="1791">
                  <c:v>199.46700000000001</c:v>
                </c:pt>
                <c:pt idx="1792">
                  <c:v>198.52099999999999</c:v>
                </c:pt>
                <c:pt idx="1793">
                  <c:v>197.58500000000001</c:v>
                </c:pt>
                <c:pt idx="1794">
                  <c:v>196.65700000000001</c:v>
                </c:pt>
                <c:pt idx="1795">
                  <c:v>195.738</c:v>
                </c:pt>
                <c:pt idx="1796">
                  <c:v>194.828</c:v>
                </c:pt>
                <c:pt idx="1797">
                  <c:v>193.92599999999999</c:v>
                </c:pt>
                <c:pt idx="1798">
                  <c:v>193.03299999999999</c:v>
                </c:pt>
                <c:pt idx="1799">
                  <c:v>192.148</c:v>
                </c:pt>
                <c:pt idx="1800">
                  <c:v>191.27099999999999</c:v>
                </c:pt>
                <c:pt idx="1801">
                  <c:v>190.40199999999999</c:v>
                </c:pt>
                <c:pt idx="1802">
                  <c:v>189.542</c:v>
                </c:pt>
                <c:pt idx="1803">
                  <c:v>188.69</c:v>
                </c:pt>
                <c:pt idx="1804">
                  <c:v>187.845</c:v>
                </c:pt>
                <c:pt idx="1805">
                  <c:v>187.00899999999999</c:v>
                </c:pt>
                <c:pt idx="1806">
                  <c:v>186.18</c:v>
                </c:pt>
                <c:pt idx="1807">
                  <c:v>185.35900000000001</c:v>
                </c:pt>
                <c:pt idx="1808">
                  <c:v>184.54599999999999</c:v>
                </c:pt>
                <c:pt idx="1809">
                  <c:v>183.74</c:v>
                </c:pt>
                <c:pt idx="1810">
                  <c:v>182.941</c:v>
                </c:pt>
                <c:pt idx="1811">
                  <c:v>182.15</c:v>
                </c:pt>
                <c:pt idx="1812">
                  <c:v>181.36699999999999</c:v>
                </c:pt>
                <c:pt idx="1813">
                  <c:v>180.59100000000001</c:v>
                </c:pt>
                <c:pt idx="1814">
                  <c:v>179.822</c:v>
                </c:pt>
                <c:pt idx="1815">
                  <c:v>179.06</c:v>
                </c:pt>
                <c:pt idx="1816">
                  <c:v>178.30500000000001</c:v>
                </c:pt>
                <c:pt idx="1817">
                  <c:v>177.55799999999999</c:v>
                </c:pt>
                <c:pt idx="1818">
                  <c:v>176.81700000000001</c:v>
                </c:pt>
                <c:pt idx="1819">
                  <c:v>176.083</c:v>
                </c:pt>
                <c:pt idx="1820">
                  <c:v>175.35599999999999</c:v>
                </c:pt>
                <c:pt idx="1821">
                  <c:v>174.636</c:v>
                </c:pt>
                <c:pt idx="1822">
                  <c:v>173.923</c:v>
                </c:pt>
                <c:pt idx="1823">
                  <c:v>173.21600000000001</c:v>
                </c:pt>
                <c:pt idx="1824">
                  <c:v>172.51599999999999</c:v>
                </c:pt>
                <c:pt idx="1825">
                  <c:v>171.82300000000001</c:v>
                </c:pt>
                <c:pt idx="1826">
                  <c:v>171.136</c:v>
                </c:pt>
                <c:pt idx="1827">
                  <c:v>170.45599999999999</c:v>
                </c:pt>
                <c:pt idx="1828">
                  <c:v>169.78200000000001</c:v>
                </c:pt>
                <c:pt idx="1830">
                  <c:v>2.3628399999999999E-6</c:v>
                </c:pt>
                <c:pt idx="1831">
                  <c:v>86.2209</c:v>
                </c:pt>
                <c:pt idx="1832">
                  <c:v>166.947</c:v>
                </c:pt>
                <c:pt idx="1833">
                  <c:v>237.506</c:v>
                </c:pt>
                <c:pt idx="1834">
                  <c:v>288.41899999999998</c:v>
                </c:pt>
                <c:pt idx="1835">
                  <c:v>310.56900000000002</c:v>
                </c:pt>
                <c:pt idx="1836">
                  <c:v>325.28899999999999</c:v>
                </c:pt>
                <c:pt idx="1837">
                  <c:v>336.60700000000003</c:v>
                </c:pt>
                <c:pt idx="1838">
                  <c:v>344.92500000000001</c:v>
                </c:pt>
                <c:pt idx="1839">
                  <c:v>350.702</c:v>
                </c:pt>
                <c:pt idx="1840">
                  <c:v>354.39800000000002</c:v>
                </c:pt>
                <c:pt idx="1841">
                  <c:v>356.43900000000002</c:v>
                </c:pt>
                <c:pt idx="1842">
                  <c:v>357.197</c:v>
                </c:pt>
                <c:pt idx="1843">
                  <c:v>356.98599999999999</c:v>
                </c:pt>
                <c:pt idx="1844">
                  <c:v>356.05599999999998</c:v>
                </c:pt>
                <c:pt idx="1845">
                  <c:v>354.60500000000002</c:v>
                </c:pt>
                <c:pt idx="1846">
                  <c:v>352.786</c:v>
                </c:pt>
                <c:pt idx="1847">
                  <c:v>350.71</c:v>
                </c:pt>
                <c:pt idx="1848">
                  <c:v>348.46199999999999</c:v>
                </c:pt>
                <c:pt idx="1849">
                  <c:v>346.101</c:v>
                </c:pt>
                <c:pt idx="1850">
                  <c:v>343.67099999999999</c:v>
                </c:pt>
                <c:pt idx="1851">
                  <c:v>341.202</c:v>
                </c:pt>
                <c:pt idx="1852">
                  <c:v>338.71499999999997</c:v>
                </c:pt>
                <c:pt idx="1853">
                  <c:v>336.22500000000002</c:v>
                </c:pt>
                <c:pt idx="1854">
                  <c:v>333.74200000000002</c:v>
                </c:pt>
                <c:pt idx="1855">
                  <c:v>331.27300000000002</c:v>
                </c:pt>
                <c:pt idx="1856">
                  <c:v>328.822</c:v>
                </c:pt>
                <c:pt idx="1857">
                  <c:v>326.392</c:v>
                </c:pt>
                <c:pt idx="1858">
                  <c:v>323.98700000000002</c:v>
                </c:pt>
                <c:pt idx="1859">
                  <c:v>321.60700000000003</c:v>
                </c:pt>
                <c:pt idx="1860">
                  <c:v>319.25200000000001</c:v>
                </c:pt>
                <c:pt idx="1861">
                  <c:v>316.92500000000001</c:v>
                </c:pt>
                <c:pt idx="1862">
                  <c:v>314.62400000000002</c:v>
                </c:pt>
                <c:pt idx="1863">
                  <c:v>312.351</c:v>
                </c:pt>
                <c:pt idx="1864">
                  <c:v>310.10399999999998</c:v>
                </c:pt>
                <c:pt idx="1865">
                  <c:v>307.88499999999999</c:v>
                </c:pt>
                <c:pt idx="1866">
                  <c:v>305.69299999999998</c:v>
                </c:pt>
                <c:pt idx="1867">
                  <c:v>303.52699999999999</c:v>
                </c:pt>
                <c:pt idx="1868">
                  <c:v>301.38799999999998</c:v>
                </c:pt>
                <c:pt idx="1869">
                  <c:v>299.27499999999998</c:v>
                </c:pt>
                <c:pt idx="1870">
                  <c:v>297.18799999999999</c:v>
                </c:pt>
                <c:pt idx="1871">
                  <c:v>295.12700000000001</c:v>
                </c:pt>
                <c:pt idx="1872">
                  <c:v>293.09100000000001</c:v>
                </c:pt>
                <c:pt idx="1873">
                  <c:v>291.08</c:v>
                </c:pt>
                <c:pt idx="1874">
                  <c:v>289.09399999999999</c:v>
                </c:pt>
                <c:pt idx="1875">
                  <c:v>287.13200000000001</c:v>
                </c:pt>
                <c:pt idx="1876">
                  <c:v>285.19499999999999</c:v>
                </c:pt>
                <c:pt idx="1877">
                  <c:v>283.27999999999997</c:v>
                </c:pt>
                <c:pt idx="1878">
                  <c:v>281.39</c:v>
                </c:pt>
                <c:pt idx="1879">
                  <c:v>279.52199999999999</c:v>
                </c:pt>
                <c:pt idx="1880">
                  <c:v>277.67700000000002</c:v>
                </c:pt>
                <c:pt idx="1881">
                  <c:v>275.85399999999998</c:v>
                </c:pt>
                <c:pt idx="1882">
                  <c:v>274.053</c:v>
                </c:pt>
                <c:pt idx="1883">
                  <c:v>272.274</c:v>
                </c:pt>
                <c:pt idx="1884">
                  <c:v>270.51600000000002</c:v>
                </c:pt>
                <c:pt idx="1885">
                  <c:v>268.779</c:v>
                </c:pt>
                <c:pt idx="1886">
                  <c:v>267.06299999999999</c:v>
                </c:pt>
                <c:pt idx="1887">
                  <c:v>265.36700000000002</c:v>
                </c:pt>
                <c:pt idx="1888">
                  <c:v>263.69099999999997</c:v>
                </c:pt>
                <c:pt idx="1889">
                  <c:v>262.03399999999999</c:v>
                </c:pt>
                <c:pt idx="1890">
                  <c:v>260.39699999999999</c:v>
                </c:pt>
                <c:pt idx="1891">
                  <c:v>258.779</c:v>
                </c:pt>
                <c:pt idx="1892">
                  <c:v>257.18</c:v>
                </c:pt>
                <c:pt idx="1893">
                  <c:v>255.59899999999999</c:v>
                </c:pt>
                <c:pt idx="1894">
                  <c:v>254.03700000000001</c:v>
                </c:pt>
                <c:pt idx="1895">
                  <c:v>252.49199999999999</c:v>
                </c:pt>
                <c:pt idx="1896">
                  <c:v>250.965</c:v>
                </c:pt>
                <c:pt idx="1897">
                  <c:v>249.45500000000001</c:v>
                </c:pt>
                <c:pt idx="1898">
                  <c:v>247.96199999999999</c:v>
                </c:pt>
                <c:pt idx="1899">
                  <c:v>246.48699999999999</c:v>
                </c:pt>
                <c:pt idx="1900">
                  <c:v>245.02699999999999</c:v>
                </c:pt>
                <c:pt idx="1901">
                  <c:v>243.584</c:v>
                </c:pt>
                <c:pt idx="1902">
                  <c:v>242.15700000000001</c:v>
                </c:pt>
                <c:pt idx="1903">
                  <c:v>240.74600000000001</c:v>
                </c:pt>
                <c:pt idx="1904">
                  <c:v>239.35</c:v>
                </c:pt>
                <c:pt idx="1905">
                  <c:v>237.97</c:v>
                </c:pt>
                <c:pt idx="1906">
                  <c:v>236.60400000000001</c:v>
                </c:pt>
                <c:pt idx="1907">
                  <c:v>235.25399999999999</c:v>
                </c:pt>
                <c:pt idx="1908">
                  <c:v>233.91800000000001</c:v>
                </c:pt>
                <c:pt idx="1909">
                  <c:v>232.59700000000001</c:v>
                </c:pt>
                <c:pt idx="1910">
                  <c:v>231.29</c:v>
                </c:pt>
                <c:pt idx="1911">
                  <c:v>229.99700000000001</c:v>
                </c:pt>
                <c:pt idx="1912">
                  <c:v>228.71799999999999</c:v>
                </c:pt>
                <c:pt idx="1913">
                  <c:v>227.453</c:v>
                </c:pt>
                <c:pt idx="1914">
                  <c:v>226.20099999999999</c:v>
                </c:pt>
                <c:pt idx="1915">
                  <c:v>224.96299999999999</c:v>
                </c:pt>
                <c:pt idx="1916">
                  <c:v>223.73699999999999</c:v>
                </c:pt>
                <c:pt idx="1917">
                  <c:v>222.52500000000001</c:v>
                </c:pt>
                <c:pt idx="1918">
                  <c:v>221.32499999999999</c:v>
                </c:pt>
                <c:pt idx="1919">
                  <c:v>220.13800000000001</c:v>
                </c:pt>
                <c:pt idx="1920">
                  <c:v>218.96299999999999</c:v>
                </c:pt>
                <c:pt idx="1921">
                  <c:v>217.80099999999999</c:v>
                </c:pt>
                <c:pt idx="1922">
                  <c:v>216.65100000000001</c:v>
                </c:pt>
                <c:pt idx="1923">
                  <c:v>215.512</c:v>
                </c:pt>
                <c:pt idx="1924">
                  <c:v>214.386</c:v>
                </c:pt>
                <c:pt idx="1925">
                  <c:v>213.27099999999999</c:v>
                </c:pt>
                <c:pt idx="1926">
                  <c:v>212.16800000000001</c:v>
                </c:pt>
                <c:pt idx="1927">
                  <c:v>211.077</c:v>
                </c:pt>
                <c:pt idx="1928">
                  <c:v>209.99600000000001</c:v>
                </c:pt>
                <c:pt idx="1929">
                  <c:v>208.92699999999999</c:v>
                </c:pt>
                <c:pt idx="1930">
                  <c:v>207.869</c:v>
                </c:pt>
                <c:pt idx="1931">
                  <c:v>206.821</c:v>
                </c:pt>
                <c:pt idx="1932">
                  <c:v>205.785</c:v>
                </c:pt>
                <c:pt idx="1933">
                  <c:v>204.75899999999999</c:v>
                </c:pt>
                <c:pt idx="1934">
                  <c:v>203.74299999999999</c:v>
                </c:pt>
                <c:pt idx="1935">
                  <c:v>202.738</c:v>
                </c:pt>
                <c:pt idx="1936">
                  <c:v>201.744</c:v>
                </c:pt>
                <c:pt idx="1937">
                  <c:v>200.75899999999999</c:v>
                </c:pt>
                <c:pt idx="1938">
                  <c:v>199.785</c:v>
                </c:pt>
                <c:pt idx="1939">
                  <c:v>198.821</c:v>
                </c:pt>
                <c:pt idx="1940">
                  <c:v>197.86600000000001</c:v>
                </c:pt>
                <c:pt idx="1941">
                  <c:v>196.922</c:v>
                </c:pt>
                <c:pt idx="1942">
                  <c:v>195.98699999999999</c:v>
                </c:pt>
                <c:pt idx="1943">
                  <c:v>195.06200000000001</c:v>
                </c:pt>
                <c:pt idx="1944">
                  <c:v>194.14599999999999</c:v>
                </c:pt>
                <c:pt idx="1945">
                  <c:v>193.24</c:v>
                </c:pt>
                <c:pt idx="1946">
                  <c:v>192.34299999999999</c:v>
                </c:pt>
                <c:pt idx="1947">
                  <c:v>191.45500000000001</c:v>
                </c:pt>
                <c:pt idx="1948">
                  <c:v>190.577</c:v>
                </c:pt>
                <c:pt idx="1949">
                  <c:v>189.708</c:v>
                </c:pt>
                <c:pt idx="1950">
                  <c:v>188.84700000000001</c:v>
                </c:pt>
                <c:pt idx="1952">
                  <c:v>0</c:v>
                </c:pt>
                <c:pt idx="1953">
                  <c:v>87.832800000000006</c:v>
                </c:pt>
                <c:pt idx="1954">
                  <c:v>171.32499999999999</c:v>
                </c:pt>
                <c:pt idx="1955">
                  <c:v>247.53700000000001</c:v>
                </c:pt>
                <c:pt idx="1956">
                  <c:v>312.15499999999997</c:v>
                </c:pt>
                <c:pt idx="1957">
                  <c:v>356.02199999999999</c:v>
                </c:pt>
                <c:pt idx="1958">
                  <c:v>375.90199999999999</c:v>
                </c:pt>
                <c:pt idx="1959">
                  <c:v>390.07900000000001</c:v>
                </c:pt>
                <c:pt idx="1960">
                  <c:v>400.738</c:v>
                </c:pt>
                <c:pt idx="1961">
                  <c:v>408.35500000000002</c:v>
                </c:pt>
                <c:pt idx="1962">
                  <c:v>413.42700000000002</c:v>
                </c:pt>
                <c:pt idx="1963">
                  <c:v>416.43</c:v>
                </c:pt>
                <c:pt idx="1964">
                  <c:v>417.78899999999999</c:v>
                </c:pt>
                <c:pt idx="1965">
                  <c:v>417.87099999999998</c:v>
                </c:pt>
                <c:pt idx="1966">
                  <c:v>416.97899999999998</c:v>
                </c:pt>
                <c:pt idx="1967">
                  <c:v>415.35899999999998</c:v>
                </c:pt>
                <c:pt idx="1968">
                  <c:v>413.20499999999998</c:v>
                </c:pt>
                <c:pt idx="1969">
                  <c:v>410.66500000000002</c:v>
                </c:pt>
                <c:pt idx="1970">
                  <c:v>407.85300000000001</c:v>
                </c:pt>
                <c:pt idx="1971">
                  <c:v>404.85500000000002</c:v>
                </c:pt>
                <c:pt idx="1972">
                  <c:v>401.73399999999998</c:v>
                </c:pt>
                <c:pt idx="1973">
                  <c:v>398.536</c:v>
                </c:pt>
                <c:pt idx="1974">
                  <c:v>395.29399999999998</c:v>
                </c:pt>
                <c:pt idx="1975">
                  <c:v>392.03300000000002</c:v>
                </c:pt>
                <c:pt idx="1976">
                  <c:v>388.77100000000002</c:v>
                </c:pt>
                <c:pt idx="1977">
                  <c:v>385.52</c:v>
                </c:pt>
                <c:pt idx="1978">
                  <c:v>382.28899999999999</c:v>
                </c:pt>
                <c:pt idx="1979">
                  <c:v>379.084</c:v>
                </c:pt>
                <c:pt idx="1980">
                  <c:v>375.91</c:v>
                </c:pt>
                <c:pt idx="1981">
                  <c:v>372.76900000000001</c:v>
                </c:pt>
                <c:pt idx="1982">
                  <c:v>369.66399999999999</c:v>
                </c:pt>
                <c:pt idx="1983">
                  <c:v>366.596</c:v>
                </c:pt>
                <c:pt idx="1984">
                  <c:v>363.56599999999997</c:v>
                </c:pt>
                <c:pt idx="1985">
                  <c:v>360.57400000000001</c:v>
                </c:pt>
                <c:pt idx="1986">
                  <c:v>357.62099999999998</c:v>
                </c:pt>
                <c:pt idx="1987">
                  <c:v>354.70699999999999</c:v>
                </c:pt>
                <c:pt idx="1988">
                  <c:v>351.83100000000002</c:v>
                </c:pt>
                <c:pt idx="1989">
                  <c:v>348.99400000000003</c:v>
                </c:pt>
                <c:pt idx="1990">
                  <c:v>346.19499999999999</c:v>
                </c:pt>
                <c:pt idx="1991">
                  <c:v>343.43299999999999</c:v>
                </c:pt>
                <c:pt idx="1992">
                  <c:v>340.709</c:v>
                </c:pt>
                <c:pt idx="1993">
                  <c:v>338.02199999999999</c:v>
                </c:pt>
                <c:pt idx="1994">
                  <c:v>335.37099999999998</c:v>
                </c:pt>
                <c:pt idx="1995">
                  <c:v>332.75599999999997</c:v>
                </c:pt>
                <c:pt idx="1996">
                  <c:v>330.17599999999999</c:v>
                </c:pt>
                <c:pt idx="1997">
                  <c:v>327.63099999999997</c:v>
                </c:pt>
                <c:pt idx="1998">
                  <c:v>325.12</c:v>
                </c:pt>
                <c:pt idx="1999">
                  <c:v>322.64299999999997</c:v>
                </c:pt>
                <c:pt idx="2000">
                  <c:v>320.2</c:v>
                </c:pt>
                <c:pt idx="2001">
                  <c:v>317.78899999999999</c:v>
                </c:pt>
                <c:pt idx="2002">
                  <c:v>315.41000000000003</c:v>
                </c:pt>
                <c:pt idx="2003">
                  <c:v>313.06299999999999</c:v>
                </c:pt>
                <c:pt idx="2004">
                  <c:v>310.74599999999998</c:v>
                </c:pt>
                <c:pt idx="2005">
                  <c:v>308.46100000000001</c:v>
                </c:pt>
                <c:pt idx="2006">
                  <c:v>306.20499999999998</c:v>
                </c:pt>
                <c:pt idx="2007">
                  <c:v>303.97899999999998</c:v>
                </c:pt>
                <c:pt idx="2008">
                  <c:v>301.78199999999998</c:v>
                </c:pt>
                <c:pt idx="2009">
                  <c:v>299.61399999999998</c:v>
                </c:pt>
                <c:pt idx="2010">
                  <c:v>297.47300000000001</c:v>
                </c:pt>
                <c:pt idx="2011">
                  <c:v>295.36</c:v>
                </c:pt>
                <c:pt idx="2012">
                  <c:v>293.274</c:v>
                </c:pt>
                <c:pt idx="2013">
                  <c:v>291.21499999999997</c:v>
                </c:pt>
                <c:pt idx="2014">
                  <c:v>289.18200000000002</c:v>
                </c:pt>
                <c:pt idx="2015">
                  <c:v>287.17500000000001</c:v>
                </c:pt>
                <c:pt idx="2016">
                  <c:v>285.19299999999998</c:v>
                </c:pt>
                <c:pt idx="2017">
                  <c:v>283.23500000000001</c:v>
                </c:pt>
                <c:pt idx="2018">
                  <c:v>281.303</c:v>
                </c:pt>
                <c:pt idx="2019">
                  <c:v>279.39400000000001</c:v>
                </c:pt>
                <c:pt idx="2020">
                  <c:v>277.50900000000001</c:v>
                </c:pt>
                <c:pt idx="2021">
                  <c:v>275.64699999999999</c:v>
                </c:pt>
                <c:pt idx="2022">
                  <c:v>273.80700000000002</c:v>
                </c:pt>
                <c:pt idx="2023">
                  <c:v>271.99099999999999</c:v>
                </c:pt>
                <c:pt idx="2024">
                  <c:v>270.19600000000003</c:v>
                </c:pt>
                <c:pt idx="2025">
                  <c:v>268.423</c:v>
                </c:pt>
                <c:pt idx="2026">
                  <c:v>266.67200000000003</c:v>
                </c:pt>
                <c:pt idx="2027">
                  <c:v>264.94200000000001</c:v>
                </c:pt>
                <c:pt idx="2028">
                  <c:v>263.23200000000003</c:v>
                </c:pt>
                <c:pt idx="2029">
                  <c:v>261.54300000000001</c:v>
                </c:pt>
                <c:pt idx="2030">
                  <c:v>259.87299999999999</c:v>
                </c:pt>
                <c:pt idx="2031">
                  <c:v>258.22399999999999</c:v>
                </c:pt>
                <c:pt idx="2032">
                  <c:v>256.59399999999999</c:v>
                </c:pt>
                <c:pt idx="2033">
                  <c:v>254.983</c:v>
                </c:pt>
                <c:pt idx="2034">
                  <c:v>253.39099999999999</c:v>
                </c:pt>
                <c:pt idx="2035">
                  <c:v>251.81800000000001</c:v>
                </c:pt>
                <c:pt idx="2036">
                  <c:v>250.26300000000001</c:v>
                </c:pt>
                <c:pt idx="2037">
                  <c:v>248.72499999999999</c:v>
                </c:pt>
                <c:pt idx="2038">
                  <c:v>247.20599999999999</c:v>
                </c:pt>
                <c:pt idx="2039">
                  <c:v>245.70400000000001</c:v>
                </c:pt>
                <c:pt idx="2040">
                  <c:v>244.22</c:v>
                </c:pt>
                <c:pt idx="2041">
                  <c:v>242.75299999999999</c:v>
                </c:pt>
                <c:pt idx="2042">
                  <c:v>241.30199999999999</c:v>
                </c:pt>
                <c:pt idx="2043">
                  <c:v>239.86799999999999</c:v>
                </c:pt>
                <c:pt idx="2044">
                  <c:v>238.45</c:v>
                </c:pt>
                <c:pt idx="2045">
                  <c:v>237.048</c:v>
                </c:pt>
                <c:pt idx="2046">
                  <c:v>235.66300000000001</c:v>
                </c:pt>
                <c:pt idx="2047">
                  <c:v>234.29300000000001</c:v>
                </c:pt>
                <c:pt idx="2048">
                  <c:v>232.93799999999999</c:v>
                </c:pt>
                <c:pt idx="2049">
                  <c:v>231.59899999999999</c:v>
                </c:pt>
                <c:pt idx="2050">
                  <c:v>230.27500000000001</c:v>
                </c:pt>
                <c:pt idx="2051">
                  <c:v>228.96600000000001</c:v>
                </c:pt>
                <c:pt idx="2052">
                  <c:v>227.67099999999999</c:v>
                </c:pt>
                <c:pt idx="2053">
                  <c:v>226.39099999999999</c:v>
                </c:pt>
                <c:pt idx="2054">
                  <c:v>225.126</c:v>
                </c:pt>
                <c:pt idx="2055">
                  <c:v>223.875</c:v>
                </c:pt>
                <c:pt idx="2056">
                  <c:v>222.637</c:v>
                </c:pt>
                <c:pt idx="2057">
                  <c:v>221.41399999999999</c:v>
                </c:pt>
                <c:pt idx="2058">
                  <c:v>220.20500000000001</c:v>
                </c:pt>
                <c:pt idx="2059">
                  <c:v>219.00899999999999</c:v>
                </c:pt>
                <c:pt idx="2060">
                  <c:v>217.827</c:v>
                </c:pt>
                <c:pt idx="2061">
                  <c:v>216.65799999999999</c:v>
                </c:pt>
                <c:pt idx="2062">
                  <c:v>215.50200000000001</c:v>
                </c:pt>
                <c:pt idx="2063">
                  <c:v>214.35900000000001</c:v>
                </c:pt>
                <c:pt idx="2064">
                  <c:v>213.22900000000001</c:v>
                </c:pt>
                <c:pt idx="2065">
                  <c:v>212.11199999999999</c:v>
                </c:pt>
                <c:pt idx="2066">
                  <c:v>211.00800000000001</c:v>
                </c:pt>
                <c:pt idx="2067">
                  <c:v>209.917</c:v>
                </c:pt>
                <c:pt idx="2068">
                  <c:v>208.83799999999999</c:v>
                </c:pt>
                <c:pt idx="2069">
                  <c:v>207.77099999999999</c:v>
                </c:pt>
                <c:pt idx="2070">
                  <c:v>206.71600000000001</c:v>
                </c:pt>
                <c:pt idx="2071">
                  <c:v>205.67400000000001</c:v>
                </c:pt>
                <c:pt idx="2072">
                  <c:v>204.64400000000001</c:v>
                </c:pt>
                <c:pt idx="2074">
                  <c:v>-2.3657699999999999E-6</c:v>
                </c:pt>
                <c:pt idx="2075">
                  <c:v>88.8202</c:v>
                </c:pt>
                <c:pt idx="2076">
                  <c:v>174.17</c:v>
                </c:pt>
                <c:pt idx="2077">
                  <c:v>253.40799999999999</c:v>
                </c:pt>
                <c:pt idx="2078">
                  <c:v>324.07600000000002</c:v>
                </c:pt>
                <c:pt idx="2079">
                  <c:v>382.35500000000002</c:v>
                </c:pt>
                <c:pt idx="2080">
                  <c:v>419.76299999999998</c:v>
                </c:pt>
                <c:pt idx="2081">
                  <c:v>437.72800000000001</c:v>
                </c:pt>
                <c:pt idx="2082">
                  <c:v>450.88900000000001</c:v>
                </c:pt>
                <c:pt idx="2083">
                  <c:v>460.572</c:v>
                </c:pt>
                <c:pt idx="2084">
                  <c:v>467.28699999999998</c:v>
                </c:pt>
                <c:pt idx="2085">
                  <c:v>471.536</c:v>
                </c:pt>
                <c:pt idx="2086">
                  <c:v>473.78399999999999</c:v>
                </c:pt>
                <c:pt idx="2087">
                  <c:v>474.43700000000001</c:v>
                </c:pt>
                <c:pt idx="2088">
                  <c:v>473.84500000000003</c:v>
                </c:pt>
                <c:pt idx="2089">
                  <c:v>472.29300000000001</c:v>
                </c:pt>
                <c:pt idx="2090">
                  <c:v>470.01600000000002</c:v>
                </c:pt>
                <c:pt idx="2091">
                  <c:v>467.197</c:v>
                </c:pt>
                <c:pt idx="2092">
                  <c:v>463.98099999999999</c:v>
                </c:pt>
                <c:pt idx="2093">
                  <c:v>460.48</c:v>
                </c:pt>
                <c:pt idx="2094">
                  <c:v>456.78</c:v>
                </c:pt>
                <c:pt idx="2095">
                  <c:v>452.94600000000003</c:v>
                </c:pt>
                <c:pt idx="2096">
                  <c:v>449.02499999999998</c:v>
                </c:pt>
                <c:pt idx="2097">
                  <c:v>445.05500000000001</c:v>
                </c:pt>
                <c:pt idx="2098">
                  <c:v>441.06200000000001</c:v>
                </c:pt>
                <c:pt idx="2099">
                  <c:v>437.06700000000001</c:v>
                </c:pt>
                <c:pt idx="2100">
                  <c:v>433.084</c:v>
                </c:pt>
                <c:pt idx="2101">
                  <c:v>429.12400000000002</c:v>
                </c:pt>
                <c:pt idx="2102">
                  <c:v>425.19499999999999</c:v>
                </c:pt>
                <c:pt idx="2103">
                  <c:v>421.303</c:v>
                </c:pt>
                <c:pt idx="2104">
                  <c:v>417.452</c:v>
                </c:pt>
                <c:pt idx="2105">
                  <c:v>413.64499999999998</c:v>
                </c:pt>
                <c:pt idx="2106">
                  <c:v>409.88400000000001</c:v>
                </c:pt>
                <c:pt idx="2107">
                  <c:v>406.17099999999999</c:v>
                </c:pt>
                <c:pt idx="2108">
                  <c:v>402.50599999999997</c:v>
                </c:pt>
                <c:pt idx="2109">
                  <c:v>398.89</c:v>
                </c:pt>
                <c:pt idx="2110">
                  <c:v>395.32299999999998</c:v>
                </c:pt>
                <c:pt idx="2111">
                  <c:v>391.80500000000001</c:v>
                </c:pt>
                <c:pt idx="2112">
                  <c:v>388.33600000000001</c:v>
                </c:pt>
                <c:pt idx="2113">
                  <c:v>384.91500000000002</c:v>
                </c:pt>
                <c:pt idx="2114">
                  <c:v>381.54300000000001</c:v>
                </c:pt>
                <c:pt idx="2115">
                  <c:v>378.21800000000002</c:v>
                </c:pt>
                <c:pt idx="2116">
                  <c:v>374.94099999999997</c:v>
                </c:pt>
                <c:pt idx="2117">
                  <c:v>371.71</c:v>
                </c:pt>
                <c:pt idx="2118">
                  <c:v>368.52499999999998</c:v>
                </c:pt>
                <c:pt idx="2119">
                  <c:v>365.38499999999999</c:v>
                </c:pt>
                <c:pt idx="2120">
                  <c:v>362.29</c:v>
                </c:pt>
                <c:pt idx="2121">
                  <c:v>359.238</c:v>
                </c:pt>
                <c:pt idx="2122">
                  <c:v>356.23</c:v>
                </c:pt>
                <c:pt idx="2123">
                  <c:v>353.26499999999999</c:v>
                </c:pt>
                <c:pt idx="2124">
                  <c:v>350.34100000000001</c:v>
                </c:pt>
                <c:pt idx="2125">
                  <c:v>347.45800000000003</c:v>
                </c:pt>
                <c:pt idx="2126">
                  <c:v>344.61599999999999</c:v>
                </c:pt>
                <c:pt idx="2127">
                  <c:v>341.81400000000002</c:v>
                </c:pt>
                <c:pt idx="2128">
                  <c:v>339.05099999999999</c:v>
                </c:pt>
                <c:pt idx="2129">
                  <c:v>336.32600000000002</c:v>
                </c:pt>
                <c:pt idx="2130">
                  <c:v>333.63900000000001</c:v>
                </c:pt>
                <c:pt idx="2131">
                  <c:v>330.98899999999998</c:v>
                </c:pt>
                <c:pt idx="2132">
                  <c:v>328.375</c:v>
                </c:pt>
                <c:pt idx="2133">
                  <c:v>325.79700000000003</c:v>
                </c:pt>
                <c:pt idx="2134">
                  <c:v>323.25400000000002</c:v>
                </c:pt>
                <c:pt idx="2135">
                  <c:v>320.74599999999998</c:v>
                </c:pt>
                <c:pt idx="2136">
                  <c:v>318.27199999999999</c:v>
                </c:pt>
                <c:pt idx="2137">
                  <c:v>315.83100000000002</c:v>
                </c:pt>
                <c:pt idx="2138">
                  <c:v>313.423</c:v>
                </c:pt>
                <c:pt idx="2139">
                  <c:v>311.048</c:v>
                </c:pt>
                <c:pt idx="2140">
                  <c:v>308.70299999999997</c:v>
                </c:pt>
                <c:pt idx="2141">
                  <c:v>306.39</c:v>
                </c:pt>
                <c:pt idx="2142">
                  <c:v>304.108</c:v>
                </c:pt>
                <c:pt idx="2143">
                  <c:v>301.85599999999999</c:v>
                </c:pt>
                <c:pt idx="2144">
                  <c:v>299.63299999999998</c:v>
                </c:pt>
                <c:pt idx="2145">
                  <c:v>297.43900000000002</c:v>
                </c:pt>
                <c:pt idx="2146">
                  <c:v>295.274</c:v>
                </c:pt>
                <c:pt idx="2147">
                  <c:v>293.137</c:v>
                </c:pt>
                <c:pt idx="2148">
                  <c:v>291.02800000000002</c:v>
                </c:pt>
                <c:pt idx="2149">
                  <c:v>288.94600000000003</c:v>
                </c:pt>
                <c:pt idx="2150">
                  <c:v>286.89</c:v>
                </c:pt>
                <c:pt idx="2151">
                  <c:v>284.86099999999999</c:v>
                </c:pt>
                <c:pt idx="2152">
                  <c:v>282.858</c:v>
                </c:pt>
                <c:pt idx="2153">
                  <c:v>280.88</c:v>
                </c:pt>
                <c:pt idx="2154">
                  <c:v>278.928</c:v>
                </c:pt>
                <c:pt idx="2155">
                  <c:v>277</c:v>
                </c:pt>
                <c:pt idx="2156">
                  <c:v>275.096</c:v>
                </c:pt>
                <c:pt idx="2157">
                  <c:v>273.21699999999998</c:v>
                </c:pt>
                <c:pt idx="2158">
                  <c:v>271.36099999999999</c:v>
                </c:pt>
                <c:pt idx="2159">
                  <c:v>269.52800000000002</c:v>
                </c:pt>
                <c:pt idx="2160">
                  <c:v>267.71800000000002</c:v>
                </c:pt>
                <c:pt idx="2161">
                  <c:v>265.93099999999998</c:v>
                </c:pt>
                <c:pt idx="2162">
                  <c:v>264.166</c:v>
                </c:pt>
                <c:pt idx="2163">
                  <c:v>262.423</c:v>
                </c:pt>
                <c:pt idx="2164">
                  <c:v>260.70100000000002</c:v>
                </c:pt>
                <c:pt idx="2165">
                  <c:v>259.00099999999998</c:v>
                </c:pt>
                <c:pt idx="2166">
                  <c:v>257.322</c:v>
                </c:pt>
                <c:pt idx="2167">
                  <c:v>255.66399999999999</c:v>
                </c:pt>
                <c:pt idx="2168">
                  <c:v>254.02600000000001</c:v>
                </c:pt>
                <c:pt idx="2169">
                  <c:v>252.40799999999999</c:v>
                </c:pt>
                <c:pt idx="2170">
                  <c:v>250.81</c:v>
                </c:pt>
                <c:pt idx="2171">
                  <c:v>249.232</c:v>
                </c:pt>
                <c:pt idx="2172">
                  <c:v>247.67400000000001</c:v>
                </c:pt>
                <c:pt idx="2173">
                  <c:v>246.13499999999999</c:v>
                </c:pt>
                <c:pt idx="2174">
                  <c:v>244.61500000000001</c:v>
                </c:pt>
                <c:pt idx="2175">
                  <c:v>243.113</c:v>
                </c:pt>
                <c:pt idx="2176">
                  <c:v>241.631</c:v>
                </c:pt>
                <c:pt idx="2177">
                  <c:v>240.166</c:v>
                </c:pt>
                <c:pt idx="2178">
                  <c:v>238.72</c:v>
                </c:pt>
                <c:pt idx="2179">
                  <c:v>237.292</c:v>
                </c:pt>
                <c:pt idx="2180">
                  <c:v>235.88200000000001</c:v>
                </c:pt>
                <c:pt idx="2181">
                  <c:v>234.49</c:v>
                </c:pt>
                <c:pt idx="2182">
                  <c:v>233.11500000000001</c:v>
                </c:pt>
                <c:pt idx="2183">
                  <c:v>231.75700000000001</c:v>
                </c:pt>
                <c:pt idx="2184">
                  <c:v>230.417</c:v>
                </c:pt>
                <c:pt idx="2185">
                  <c:v>229.09399999999999</c:v>
                </c:pt>
                <c:pt idx="2186">
                  <c:v>227.78700000000001</c:v>
                </c:pt>
                <c:pt idx="2187">
                  <c:v>226.49799999999999</c:v>
                </c:pt>
                <c:pt idx="2188">
                  <c:v>225.226</c:v>
                </c:pt>
                <c:pt idx="2189">
                  <c:v>223.97</c:v>
                </c:pt>
                <c:pt idx="2190">
                  <c:v>222.73</c:v>
                </c:pt>
                <c:pt idx="2191">
                  <c:v>221.50800000000001</c:v>
                </c:pt>
                <c:pt idx="2192">
                  <c:v>220.30099999999999</c:v>
                </c:pt>
                <c:pt idx="2193">
                  <c:v>219.11099999999999</c:v>
                </c:pt>
                <c:pt idx="2194">
                  <c:v>217.93799999999999</c:v>
                </c:pt>
                <c:pt idx="2196">
                  <c:v>-4.7315000000000004E-6</c:v>
                </c:pt>
                <c:pt idx="2197">
                  <c:v>89.199700000000007</c:v>
                </c:pt>
                <c:pt idx="2198">
                  <c:v>175.77600000000001</c:v>
                </c:pt>
                <c:pt idx="2199">
                  <c:v>257.024</c:v>
                </c:pt>
                <c:pt idx="2200">
                  <c:v>330.899</c:v>
                </c:pt>
                <c:pt idx="2201">
                  <c:v>395.46100000000001</c:v>
                </c:pt>
                <c:pt idx="2202">
                  <c:v>447.41300000000001</c:v>
                </c:pt>
                <c:pt idx="2203">
                  <c:v>479.20400000000001</c:v>
                </c:pt>
                <c:pt idx="2204">
                  <c:v>495.38400000000001</c:v>
                </c:pt>
                <c:pt idx="2205">
                  <c:v>507.29500000000002</c:v>
                </c:pt>
                <c:pt idx="2206">
                  <c:v>515.87099999999998</c:v>
                </c:pt>
                <c:pt idx="2207">
                  <c:v>521.62300000000005</c:v>
                </c:pt>
                <c:pt idx="2208">
                  <c:v>525.03300000000002</c:v>
                </c:pt>
                <c:pt idx="2209">
                  <c:v>526.54</c:v>
                </c:pt>
                <c:pt idx="2210">
                  <c:v>526.52099999999996</c:v>
                </c:pt>
                <c:pt idx="2211">
                  <c:v>525.29999999999995</c:v>
                </c:pt>
                <c:pt idx="2212">
                  <c:v>523.14400000000001</c:v>
                </c:pt>
                <c:pt idx="2213">
                  <c:v>520.26900000000001</c:v>
                </c:pt>
                <c:pt idx="2214">
                  <c:v>516.85</c:v>
                </c:pt>
                <c:pt idx="2215">
                  <c:v>513.02599999999995</c:v>
                </c:pt>
                <c:pt idx="2216">
                  <c:v>508.904</c:v>
                </c:pt>
                <c:pt idx="2217">
                  <c:v>504.56900000000002</c:v>
                </c:pt>
                <c:pt idx="2218">
                  <c:v>500.08699999999999</c:v>
                </c:pt>
                <c:pt idx="2219">
                  <c:v>495.50700000000001</c:v>
                </c:pt>
                <c:pt idx="2220">
                  <c:v>490.86799999999999</c:v>
                </c:pt>
                <c:pt idx="2221">
                  <c:v>486.2</c:v>
                </c:pt>
                <c:pt idx="2222">
                  <c:v>481.524</c:v>
                </c:pt>
                <c:pt idx="2223">
                  <c:v>476.858</c:v>
                </c:pt>
                <c:pt idx="2224">
                  <c:v>472.21499999999997</c:v>
                </c:pt>
                <c:pt idx="2225">
                  <c:v>467.60500000000002</c:v>
                </c:pt>
                <c:pt idx="2226">
                  <c:v>463.03399999999999</c:v>
                </c:pt>
                <c:pt idx="2227">
                  <c:v>458.50799999999998</c:v>
                </c:pt>
                <c:pt idx="2228">
                  <c:v>454.03100000000001</c:v>
                </c:pt>
                <c:pt idx="2229">
                  <c:v>449.60700000000003</c:v>
                </c:pt>
                <c:pt idx="2230">
                  <c:v>445.23700000000002</c:v>
                </c:pt>
                <c:pt idx="2231">
                  <c:v>440.923</c:v>
                </c:pt>
                <c:pt idx="2232">
                  <c:v>436.666</c:v>
                </c:pt>
                <c:pt idx="2233">
                  <c:v>432.46600000000001</c:v>
                </c:pt>
                <c:pt idx="2234">
                  <c:v>428.32400000000001</c:v>
                </c:pt>
                <c:pt idx="2235">
                  <c:v>424.24</c:v>
                </c:pt>
                <c:pt idx="2236">
                  <c:v>420.214</c:v>
                </c:pt>
                <c:pt idx="2237">
                  <c:v>416.24400000000003</c:v>
                </c:pt>
                <c:pt idx="2238">
                  <c:v>412.33199999999999</c:v>
                </c:pt>
                <c:pt idx="2239">
                  <c:v>408.476</c:v>
                </c:pt>
                <c:pt idx="2240">
                  <c:v>404.67599999999999</c:v>
                </c:pt>
                <c:pt idx="2241">
                  <c:v>400.93</c:v>
                </c:pt>
                <c:pt idx="2242">
                  <c:v>397.24</c:v>
                </c:pt>
                <c:pt idx="2243">
                  <c:v>393.60300000000001</c:v>
                </c:pt>
                <c:pt idx="2244">
                  <c:v>390.01900000000001</c:v>
                </c:pt>
                <c:pt idx="2245">
                  <c:v>386.48700000000002</c:v>
                </c:pt>
                <c:pt idx="2246">
                  <c:v>383.00700000000001</c:v>
                </c:pt>
                <c:pt idx="2247">
                  <c:v>379.577</c:v>
                </c:pt>
                <c:pt idx="2248">
                  <c:v>376.197</c:v>
                </c:pt>
                <c:pt idx="2249">
                  <c:v>372.86599999999999</c:v>
                </c:pt>
                <c:pt idx="2250">
                  <c:v>369.58300000000003</c:v>
                </c:pt>
                <c:pt idx="2251">
                  <c:v>366.34800000000001</c:v>
                </c:pt>
                <c:pt idx="2252">
                  <c:v>363.15899999999999</c:v>
                </c:pt>
                <c:pt idx="2253">
                  <c:v>360.017</c:v>
                </c:pt>
                <c:pt idx="2254">
                  <c:v>356.91899999999998</c:v>
                </c:pt>
                <c:pt idx="2255">
                  <c:v>353.86599999999999</c:v>
                </c:pt>
                <c:pt idx="2256">
                  <c:v>350.85599999999999</c:v>
                </c:pt>
                <c:pt idx="2257">
                  <c:v>347.88900000000001</c:v>
                </c:pt>
                <c:pt idx="2258">
                  <c:v>344.964</c:v>
                </c:pt>
                <c:pt idx="2259">
                  <c:v>342.08100000000002</c:v>
                </c:pt>
                <c:pt idx="2260">
                  <c:v>339.238</c:v>
                </c:pt>
                <c:pt idx="2261">
                  <c:v>336.435</c:v>
                </c:pt>
                <c:pt idx="2262">
                  <c:v>333.67200000000003</c:v>
                </c:pt>
                <c:pt idx="2263">
                  <c:v>330.947</c:v>
                </c:pt>
                <c:pt idx="2264">
                  <c:v>328.26100000000002</c:v>
                </c:pt>
                <c:pt idx="2265">
                  <c:v>325.61200000000002</c:v>
                </c:pt>
                <c:pt idx="2266">
                  <c:v>322.99900000000002</c:v>
                </c:pt>
                <c:pt idx="2267">
                  <c:v>320.423</c:v>
                </c:pt>
                <c:pt idx="2268">
                  <c:v>317.88299999999998</c:v>
                </c:pt>
                <c:pt idx="2269">
                  <c:v>315.37700000000001</c:v>
                </c:pt>
                <c:pt idx="2270">
                  <c:v>312.90600000000001</c:v>
                </c:pt>
                <c:pt idx="2271">
                  <c:v>310.46899999999999</c:v>
                </c:pt>
                <c:pt idx="2272">
                  <c:v>308.06599999999997</c:v>
                </c:pt>
                <c:pt idx="2273">
                  <c:v>305.69499999999999</c:v>
                </c:pt>
                <c:pt idx="2274">
                  <c:v>303.35599999999999</c:v>
                </c:pt>
                <c:pt idx="2275">
                  <c:v>301.05</c:v>
                </c:pt>
                <c:pt idx="2276">
                  <c:v>298.774</c:v>
                </c:pt>
                <c:pt idx="2277">
                  <c:v>296.52999999999997</c:v>
                </c:pt>
                <c:pt idx="2278">
                  <c:v>294.31599999999997</c:v>
                </c:pt>
                <c:pt idx="2279">
                  <c:v>292.13200000000001</c:v>
                </c:pt>
                <c:pt idx="2280">
                  <c:v>289.97800000000001</c:v>
                </c:pt>
                <c:pt idx="2281">
                  <c:v>287.85300000000001</c:v>
                </c:pt>
                <c:pt idx="2282">
                  <c:v>285.75700000000001</c:v>
                </c:pt>
                <c:pt idx="2283">
                  <c:v>283.68900000000002</c:v>
                </c:pt>
                <c:pt idx="2284">
                  <c:v>281.64800000000002</c:v>
                </c:pt>
                <c:pt idx="2285">
                  <c:v>279.63600000000002</c:v>
                </c:pt>
                <c:pt idx="2286">
                  <c:v>277.65100000000001</c:v>
                </c:pt>
                <c:pt idx="2287">
                  <c:v>275.69299999999998</c:v>
                </c:pt>
                <c:pt idx="2288">
                  <c:v>273.76100000000002</c:v>
                </c:pt>
                <c:pt idx="2289">
                  <c:v>271.85599999999999</c:v>
                </c:pt>
                <c:pt idx="2290">
                  <c:v>269.976</c:v>
                </c:pt>
                <c:pt idx="2291">
                  <c:v>268.12200000000001</c:v>
                </c:pt>
                <c:pt idx="2292">
                  <c:v>266.29399999999998</c:v>
                </c:pt>
                <c:pt idx="2293">
                  <c:v>264.49099999999999</c:v>
                </c:pt>
                <c:pt idx="2294">
                  <c:v>262.71199999999999</c:v>
                </c:pt>
                <c:pt idx="2295">
                  <c:v>260.95800000000003</c:v>
                </c:pt>
                <c:pt idx="2296">
                  <c:v>259.22899999999998</c:v>
                </c:pt>
                <c:pt idx="2297">
                  <c:v>257.52300000000002</c:v>
                </c:pt>
                <c:pt idx="2298">
                  <c:v>255.84200000000001</c:v>
                </c:pt>
                <c:pt idx="2299">
                  <c:v>254.185</c:v>
                </c:pt>
                <c:pt idx="2300">
                  <c:v>252.55099999999999</c:v>
                </c:pt>
                <c:pt idx="2301">
                  <c:v>250.94</c:v>
                </c:pt>
                <c:pt idx="2302">
                  <c:v>249.35300000000001</c:v>
                </c:pt>
                <c:pt idx="2303">
                  <c:v>247.78899999999999</c:v>
                </c:pt>
                <c:pt idx="2304">
                  <c:v>246.249</c:v>
                </c:pt>
                <c:pt idx="2305">
                  <c:v>244.73099999999999</c:v>
                </c:pt>
                <c:pt idx="2306">
                  <c:v>243.23699999999999</c:v>
                </c:pt>
                <c:pt idx="2307">
                  <c:v>241.76499999999999</c:v>
                </c:pt>
                <c:pt idx="2308">
                  <c:v>240.31700000000001</c:v>
                </c:pt>
                <c:pt idx="2309">
                  <c:v>238.89099999999999</c:v>
                </c:pt>
                <c:pt idx="2310">
                  <c:v>237.489</c:v>
                </c:pt>
                <c:pt idx="2311">
                  <c:v>236.11</c:v>
                </c:pt>
                <c:pt idx="2312">
                  <c:v>234.75399999999999</c:v>
                </c:pt>
                <c:pt idx="2313">
                  <c:v>233.422</c:v>
                </c:pt>
                <c:pt idx="2314">
                  <c:v>232.113</c:v>
                </c:pt>
                <c:pt idx="2315">
                  <c:v>230.828</c:v>
                </c:pt>
                <c:pt idx="2316">
                  <c:v>229.56700000000001</c:v>
                </c:pt>
                <c:pt idx="2318">
                  <c:v>-7.1466700000000001E-6</c:v>
                </c:pt>
                <c:pt idx="2319">
                  <c:v>89.053299999999993</c:v>
                </c:pt>
                <c:pt idx="2320">
                  <c:v>176.22200000000001</c:v>
                </c:pt>
                <c:pt idx="2321">
                  <c:v>258.83999999999997</c:v>
                </c:pt>
                <c:pt idx="2322">
                  <c:v>334.79300000000001</c:v>
                </c:pt>
                <c:pt idx="2323">
                  <c:v>402.67</c:v>
                </c:pt>
                <c:pt idx="2324">
                  <c:v>460.99799999999999</c:v>
                </c:pt>
                <c:pt idx="2325">
                  <c:v>506.94799999999998</c:v>
                </c:pt>
                <c:pt idx="2326">
                  <c:v>534.01900000000001</c:v>
                </c:pt>
                <c:pt idx="2327">
                  <c:v>548.50099999999998</c:v>
                </c:pt>
                <c:pt idx="2328">
                  <c:v>559.11300000000006</c:v>
                </c:pt>
                <c:pt idx="2329">
                  <c:v>566.58900000000006</c:v>
                </c:pt>
                <c:pt idx="2330">
                  <c:v>571.41600000000005</c:v>
                </c:pt>
                <c:pt idx="2331">
                  <c:v>574.04600000000005</c:v>
                </c:pt>
                <c:pt idx="2332">
                  <c:v>574.87900000000002</c:v>
                </c:pt>
                <c:pt idx="2333">
                  <c:v>574.26199999999994</c:v>
                </c:pt>
                <c:pt idx="2334">
                  <c:v>572.49</c:v>
                </c:pt>
                <c:pt idx="2335">
                  <c:v>569.80799999999999</c:v>
                </c:pt>
                <c:pt idx="2336">
                  <c:v>566.41600000000005</c:v>
                </c:pt>
                <c:pt idx="2337">
                  <c:v>562.47900000000004</c:v>
                </c:pt>
                <c:pt idx="2338">
                  <c:v>558.12599999999998</c:v>
                </c:pt>
                <c:pt idx="2339">
                  <c:v>553.46199999999999</c:v>
                </c:pt>
                <c:pt idx="2340">
                  <c:v>548.57000000000005</c:v>
                </c:pt>
                <c:pt idx="2341">
                  <c:v>543.51400000000001</c:v>
                </c:pt>
                <c:pt idx="2342">
                  <c:v>538.34699999999998</c:v>
                </c:pt>
                <c:pt idx="2343">
                  <c:v>533.10799999999995</c:v>
                </c:pt>
                <c:pt idx="2344">
                  <c:v>527.82899999999995</c:v>
                </c:pt>
                <c:pt idx="2345">
                  <c:v>522.53300000000002</c:v>
                </c:pt>
                <c:pt idx="2346">
                  <c:v>517.24099999999999</c:v>
                </c:pt>
                <c:pt idx="2347">
                  <c:v>511.96699999999998</c:v>
                </c:pt>
                <c:pt idx="2348">
                  <c:v>506.72199999999998</c:v>
                </c:pt>
                <c:pt idx="2349">
                  <c:v>501.51499999999999</c:v>
                </c:pt>
                <c:pt idx="2350">
                  <c:v>496.35399999999998</c:v>
                </c:pt>
                <c:pt idx="2351">
                  <c:v>491.24400000000003</c:v>
                </c:pt>
                <c:pt idx="2352">
                  <c:v>486.18900000000002</c:v>
                </c:pt>
                <c:pt idx="2353">
                  <c:v>481.19200000000001</c:v>
                </c:pt>
                <c:pt idx="2354">
                  <c:v>476.255</c:v>
                </c:pt>
                <c:pt idx="2355">
                  <c:v>471.38</c:v>
                </c:pt>
                <c:pt idx="2356">
                  <c:v>466.56900000000002</c:v>
                </c:pt>
                <c:pt idx="2357">
                  <c:v>461.822</c:v>
                </c:pt>
                <c:pt idx="2358">
                  <c:v>457.14</c:v>
                </c:pt>
                <c:pt idx="2359">
                  <c:v>452.52199999999999</c:v>
                </c:pt>
                <c:pt idx="2360">
                  <c:v>447.96899999999999</c:v>
                </c:pt>
                <c:pt idx="2361">
                  <c:v>443.48</c:v>
                </c:pt>
                <c:pt idx="2362">
                  <c:v>439.05599999999998</c:v>
                </c:pt>
                <c:pt idx="2363">
                  <c:v>434.69600000000003</c:v>
                </c:pt>
                <c:pt idx="2364">
                  <c:v>430.399</c:v>
                </c:pt>
                <c:pt idx="2365">
                  <c:v>426.16399999999999</c:v>
                </c:pt>
                <c:pt idx="2366">
                  <c:v>421.99200000000002</c:v>
                </c:pt>
                <c:pt idx="2367">
                  <c:v>417.88</c:v>
                </c:pt>
                <c:pt idx="2368">
                  <c:v>413.83</c:v>
                </c:pt>
                <c:pt idx="2369">
                  <c:v>409.839</c:v>
                </c:pt>
                <c:pt idx="2370">
                  <c:v>405.90699999999998</c:v>
                </c:pt>
                <c:pt idx="2371">
                  <c:v>402.03300000000002</c:v>
                </c:pt>
                <c:pt idx="2372">
                  <c:v>398.21600000000001</c:v>
                </c:pt>
                <c:pt idx="2373">
                  <c:v>394.45600000000002</c:v>
                </c:pt>
                <c:pt idx="2374">
                  <c:v>390.75099999999998</c:v>
                </c:pt>
                <c:pt idx="2375">
                  <c:v>387.10199999999998</c:v>
                </c:pt>
                <c:pt idx="2376">
                  <c:v>383.50599999999997</c:v>
                </c:pt>
                <c:pt idx="2377">
                  <c:v>379.96300000000002</c:v>
                </c:pt>
                <c:pt idx="2378">
                  <c:v>376.47300000000001</c:v>
                </c:pt>
                <c:pt idx="2379">
                  <c:v>373.03399999999999</c:v>
                </c:pt>
                <c:pt idx="2380">
                  <c:v>369.64600000000002</c:v>
                </c:pt>
                <c:pt idx="2381">
                  <c:v>366.30799999999999</c:v>
                </c:pt>
                <c:pt idx="2382">
                  <c:v>363.01900000000001</c:v>
                </c:pt>
                <c:pt idx="2383">
                  <c:v>359.77800000000002</c:v>
                </c:pt>
                <c:pt idx="2384">
                  <c:v>356.58499999999998</c:v>
                </c:pt>
                <c:pt idx="2385">
                  <c:v>353.43900000000002</c:v>
                </c:pt>
                <c:pt idx="2386">
                  <c:v>350.339</c:v>
                </c:pt>
                <c:pt idx="2387">
                  <c:v>347.28399999999999</c:v>
                </c:pt>
                <c:pt idx="2388">
                  <c:v>344.27499999999998</c:v>
                </c:pt>
                <c:pt idx="2389">
                  <c:v>341.30900000000003</c:v>
                </c:pt>
                <c:pt idx="2390">
                  <c:v>338.387</c:v>
                </c:pt>
                <c:pt idx="2391">
                  <c:v>335.50700000000001</c:v>
                </c:pt>
                <c:pt idx="2392">
                  <c:v>332.67</c:v>
                </c:pt>
                <c:pt idx="2393">
                  <c:v>329.87400000000002</c:v>
                </c:pt>
                <c:pt idx="2394">
                  <c:v>327.11900000000003</c:v>
                </c:pt>
                <c:pt idx="2395">
                  <c:v>324.40499999999997</c:v>
                </c:pt>
                <c:pt idx="2396">
                  <c:v>321.73</c:v>
                </c:pt>
                <c:pt idx="2397">
                  <c:v>319.09399999999999</c:v>
                </c:pt>
                <c:pt idx="2398">
                  <c:v>316.49700000000001</c:v>
                </c:pt>
                <c:pt idx="2399">
                  <c:v>313.93900000000002</c:v>
                </c:pt>
                <c:pt idx="2400">
                  <c:v>311.41800000000001</c:v>
                </c:pt>
                <c:pt idx="2401">
                  <c:v>308.93400000000003</c:v>
                </c:pt>
                <c:pt idx="2402">
                  <c:v>306.48599999999999</c:v>
                </c:pt>
                <c:pt idx="2403">
                  <c:v>304.07600000000002</c:v>
                </c:pt>
                <c:pt idx="2404">
                  <c:v>301.7</c:v>
                </c:pt>
                <c:pt idx="2405">
                  <c:v>299.36099999999999</c:v>
                </c:pt>
                <c:pt idx="2406">
                  <c:v>297.05599999999998</c:v>
                </c:pt>
                <c:pt idx="2407">
                  <c:v>294.786</c:v>
                </c:pt>
                <c:pt idx="2408">
                  <c:v>292.55</c:v>
                </c:pt>
                <c:pt idx="2409">
                  <c:v>290.34800000000001</c:v>
                </c:pt>
                <c:pt idx="2410">
                  <c:v>288.17899999999997</c:v>
                </c:pt>
                <c:pt idx="2411">
                  <c:v>286.04399999999998</c:v>
                </c:pt>
                <c:pt idx="2412">
                  <c:v>283.94200000000001</c:v>
                </c:pt>
                <c:pt idx="2413">
                  <c:v>281.87299999999999</c:v>
                </c:pt>
                <c:pt idx="2414">
                  <c:v>279.83600000000001</c:v>
                </c:pt>
                <c:pt idx="2415">
                  <c:v>277.83100000000002</c:v>
                </c:pt>
                <c:pt idx="2416">
                  <c:v>275.85899999999998</c:v>
                </c:pt>
                <c:pt idx="2417">
                  <c:v>273.91899999999998</c:v>
                </c:pt>
                <c:pt idx="2418">
                  <c:v>272.01100000000002</c:v>
                </c:pt>
                <c:pt idx="2419">
                  <c:v>270.13499999999999</c:v>
                </c:pt>
                <c:pt idx="2420">
                  <c:v>268.291</c:v>
                </c:pt>
                <c:pt idx="2421">
                  <c:v>266.47800000000001</c:v>
                </c:pt>
                <c:pt idx="2422">
                  <c:v>264.69799999999998</c:v>
                </c:pt>
                <c:pt idx="2423">
                  <c:v>262.95</c:v>
                </c:pt>
                <c:pt idx="2424">
                  <c:v>261.23399999999998</c:v>
                </c:pt>
                <c:pt idx="2425">
                  <c:v>259.55</c:v>
                </c:pt>
                <c:pt idx="2426">
                  <c:v>257.899</c:v>
                </c:pt>
                <c:pt idx="2427">
                  <c:v>256.28100000000001</c:v>
                </c:pt>
                <c:pt idx="2428">
                  <c:v>254.697</c:v>
                </c:pt>
                <c:pt idx="2429">
                  <c:v>253.14500000000001</c:v>
                </c:pt>
                <c:pt idx="2430">
                  <c:v>251.62799999999999</c:v>
                </c:pt>
                <c:pt idx="2431">
                  <c:v>250.14599999999999</c:v>
                </c:pt>
                <c:pt idx="2432">
                  <c:v>248.69800000000001</c:v>
                </c:pt>
                <c:pt idx="2433">
                  <c:v>247.286</c:v>
                </c:pt>
                <c:pt idx="2434">
                  <c:v>245.91</c:v>
                </c:pt>
                <c:pt idx="2435">
                  <c:v>244.57</c:v>
                </c:pt>
                <c:pt idx="2436">
                  <c:v>243.267</c:v>
                </c:pt>
                <c:pt idx="2437">
                  <c:v>242.001</c:v>
                </c:pt>
                <c:pt idx="2438">
                  <c:v>240.77199999999999</c:v>
                </c:pt>
                <c:pt idx="2440">
                  <c:v>-5.7630799999999997E-5</c:v>
                </c:pt>
                <c:pt idx="2441">
                  <c:v>88.541799999999995</c:v>
                </c:pt>
                <c:pt idx="2442">
                  <c:v>175.715</c:v>
                </c:pt>
                <c:pt idx="2443">
                  <c:v>259.05</c:v>
                </c:pt>
                <c:pt idx="2444">
                  <c:v>336.42399999999998</c:v>
                </c:pt>
                <c:pt idx="2445">
                  <c:v>406.37799999999999</c:v>
                </c:pt>
                <c:pt idx="2446">
                  <c:v>468.05500000000001</c:v>
                </c:pt>
                <c:pt idx="2447">
                  <c:v>520.35299999999995</c:v>
                </c:pt>
                <c:pt idx="2448">
                  <c:v>560.82500000000005</c:v>
                </c:pt>
                <c:pt idx="2449">
                  <c:v>584.00300000000004</c:v>
                </c:pt>
                <c:pt idx="2450">
                  <c:v>596.91399999999999</c:v>
                </c:pt>
                <c:pt idx="2451">
                  <c:v>606.298</c:v>
                </c:pt>
                <c:pt idx="2452">
                  <c:v>612.77</c:v>
                </c:pt>
                <c:pt idx="2453">
                  <c:v>616.78</c:v>
                </c:pt>
                <c:pt idx="2454">
                  <c:v>618.73599999999999</c:v>
                </c:pt>
                <c:pt idx="2455">
                  <c:v>619.00099999999998</c:v>
                </c:pt>
                <c:pt idx="2456">
                  <c:v>617.88800000000003</c:v>
                </c:pt>
                <c:pt idx="2457">
                  <c:v>615.66399999999999</c:v>
                </c:pt>
                <c:pt idx="2458">
                  <c:v>612.55200000000002</c:v>
                </c:pt>
                <c:pt idx="2459">
                  <c:v>608.73800000000006</c:v>
                </c:pt>
                <c:pt idx="2460">
                  <c:v>604.37300000000005</c:v>
                </c:pt>
                <c:pt idx="2461">
                  <c:v>599.58100000000002</c:v>
                </c:pt>
                <c:pt idx="2462">
                  <c:v>594.46199999999999</c:v>
                </c:pt>
                <c:pt idx="2463">
                  <c:v>589.09699999999998</c:v>
                </c:pt>
                <c:pt idx="2464">
                  <c:v>583.54999999999995</c:v>
                </c:pt>
                <c:pt idx="2465">
                  <c:v>577.87199999999996</c:v>
                </c:pt>
                <c:pt idx="2466">
                  <c:v>572.10599999999999</c:v>
                </c:pt>
                <c:pt idx="2467">
                  <c:v>566.28399999999999</c:v>
                </c:pt>
                <c:pt idx="2468">
                  <c:v>560.43299999999999</c:v>
                </c:pt>
                <c:pt idx="2469">
                  <c:v>554.57299999999998</c:v>
                </c:pt>
                <c:pt idx="2470">
                  <c:v>548.72199999999998</c:v>
                </c:pt>
                <c:pt idx="2471">
                  <c:v>542.89300000000003</c:v>
                </c:pt>
                <c:pt idx="2472">
                  <c:v>537.096</c:v>
                </c:pt>
                <c:pt idx="2473">
                  <c:v>531.34199999999998</c:v>
                </c:pt>
                <c:pt idx="2474">
                  <c:v>525.63499999999999</c:v>
                </c:pt>
                <c:pt idx="2475">
                  <c:v>519.98199999999997</c:v>
                </c:pt>
                <c:pt idx="2476">
                  <c:v>514.38800000000003</c:v>
                </c:pt>
                <c:pt idx="2477">
                  <c:v>508.85500000000002</c:v>
                </c:pt>
                <c:pt idx="2478">
                  <c:v>503.38600000000002</c:v>
                </c:pt>
                <c:pt idx="2479">
                  <c:v>497.983</c:v>
                </c:pt>
                <c:pt idx="2480">
                  <c:v>492.64800000000002</c:v>
                </c:pt>
                <c:pt idx="2481">
                  <c:v>487.38299999999998</c:v>
                </c:pt>
                <c:pt idx="2482">
                  <c:v>482.18599999999998</c:v>
                </c:pt>
                <c:pt idx="2483">
                  <c:v>477.06</c:v>
                </c:pt>
                <c:pt idx="2484">
                  <c:v>472.005</c:v>
                </c:pt>
                <c:pt idx="2485">
                  <c:v>467.02</c:v>
                </c:pt>
                <c:pt idx="2486">
                  <c:v>462.10500000000002</c:v>
                </c:pt>
                <c:pt idx="2487">
                  <c:v>457.26</c:v>
                </c:pt>
                <c:pt idx="2488">
                  <c:v>452.48599999999999</c:v>
                </c:pt>
                <c:pt idx="2489">
                  <c:v>447.78</c:v>
                </c:pt>
                <c:pt idx="2490">
                  <c:v>443.14299999999997</c:v>
                </c:pt>
                <c:pt idx="2491">
                  <c:v>438.57499999999999</c:v>
                </c:pt>
                <c:pt idx="2492">
                  <c:v>434.07299999999998</c:v>
                </c:pt>
                <c:pt idx="2493">
                  <c:v>429.63900000000001</c:v>
                </c:pt>
                <c:pt idx="2494">
                  <c:v>425.27100000000002</c:v>
                </c:pt>
                <c:pt idx="2495">
                  <c:v>420.96800000000002</c:v>
                </c:pt>
                <c:pt idx="2496">
                  <c:v>416.73</c:v>
                </c:pt>
                <c:pt idx="2497">
                  <c:v>412.55599999999998</c:v>
                </c:pt>
                <c:pt idx="2498">
                  <c:v>408.44400000000002</c:v>
                </c:pt>
                <c:pt idx="2499">
                  <c:v>404.39499999999998</c:v>
                </c:pt>
                <c:pt idx="2500">
                  <c:v>400.40699999999998</c:v>
                </c:pt>
                <c:pt idx="2501">
                  <c:v>396.48</c:v>
                </c:pt>
                <c:pt idx="2502">
                  <c:v>392.613</c:v>
                </c:pt>
                <c:pt idx="2503">
                  <c:v>388.80399999999997</c:v>
                </c:pt>
                <c:pt idx="2504">
                  <c:v>385.05500000000001</c:v>
                </c:pt>
                <c:pt idx="2505">
                  <c:v>381.36200000000002</c:v>
                </c:pt>
                <c:pt idx="2506">
                  <c:v>377.726</c:v>
                </c:pt>
                <c:pt idx="2507">
                  <c:v>374.14600000000002</c:v>
                </c:pt>
                <c:pt idx="2508">
                  <c:v>370.62200000000001</c:v>
                </c:pt>
                <c:pt idx="2509">
                  <c:v>367.15199999999999</c:v>
                </c:pt>
                <c:pt idx="2510">
                  <c:v>363.73599999999999</c:v>
                </c:pt>
                <c:pt idx="2511">
                  <c:v>360.37299999999999</c:v>
                </c:pt>
                <c:pt idx="2512">
                  <c:v>357.06200000000001</c:v>
                </c:pt>
                <c:pt idx="2513">
                  <c:v>353.803</c:v>
                </c:pt>
                <c:pt idx="2514">
                  <c:v>350.59500000000003</c:v>
                </c:pt>
                <c:pt idx="2515">
                  <c:v>347.43799999999999</c:v>
                </c:pt>
                <c:pt idx="2516">
                  <c:v>344.33100000000002</c:v>
                </c:pt>
                <c:pt idx="2517">
                  <c:v>341.27300000000002</c:v>
                </c:pt>
                <c:pt idx="2518">
                  <c:v>338.26299999999998</c:v>
                </c:pt>
                <c:pt idx="2519">
                  <c:v>335.30200000000002</c:v>
                </c:pt>
                <c:pt idx="2520">
                  <c:v>332.38799999999998</c:v>
                </c:pt>
                <c:pt idx="2521">
                  <c:v>329.52100000000002</c:v>
                </c:pt>
                <c:pt idx="2522">
                  <c:v>326.70100000000002</c:v>
                </c:pt>
                <c:pt idx="2523">
                  <c:v>323.92700000000002</c:v>
                </c:pt>
                <c:pt idx="2524">
                  <c:v>321.19799999999998</c:v>
                </c:pt>
                <c:pt idx="2525">
                  <c:v>318.51499999999999</c:v>
                </c:pt>
                <c:pt idx="2526">
                  <c:v>315.87700000000001</c:v>
                </c:pt>
                <c:pt idx="2527">
                  <c:v>313.28300000000002</c:v>
                </c:pt>
                <c:pt idx="2528">
                  <c:v>310.73399999999998</c:v>
                </c:pt>
                <c:pt idx="2529">
                  <c:v>308.22899999999998</c:v>
                </c:pt>
                <c:pt idx="2530">
                  <c:v>305.767</c:v>
                </c:pt>
                <c:pt idx="2531">
                  <c:v>303.34899999999999</c:v>
                </c:pt>
                <c:pt idx="2532">
                  <c:v>300.97399999999999</c:v>
                </c:pt>
                <c:pt idx="2533">
                  <c:v>298.64299999999997</c:v>
                </c:pt>
                <c:pt idx="2534">
                  <c:v>296.35500000000002</c:v>
                </c:pt>
                <c:pt idx="2535">
                  <c:v>294.11099999999999</c:v>
                </c:pt>
                <c:pt idx="2536">
                  <c:v>291.90899999999999</c:v>
                </c:pt>
                <c:pt idx="2537">
                  <c:v>289.75200000000001</c:v>
                </c:pt>
                <c:pt idx="2538">
                  <c:v>287.63799999999998</c:v>
                </c:pt>
                <c:pt idx="2539">
                  <c:v>285.56900000000002</c:v>
                </c:pt>
                <c:pt idx="2540">
                  <c:v>283.54399999999998</c:v>
                </c:pt>
                <c:pt idx="2541">
                  <c:v>281.56400000000002</c:v>
                </c:pt>
                <c:pt idx="2542">
                  <c:v>279.62900000000002</c:v>
                </c:pt>
                <c:pt idx="2543">
                  <c:v>277.74</c:v>
                </c:pt>
                <c:pt idx="2544">
                  <c:v>275.89800000000002</c:v>
                </c:pt>
                <c:pt idx="2545">
                  <c:v>274.10300000000001</c:v>
                </c:pt>
                <c:pt idx="2546">
                  <c:v>272.35500000000002</c:v>
                </c:pt>
                <c:pt idx="2547">
                  <c:v>270.65600000000001</c:v>
                </c:pt>
                <c:pt idx="2548">
                  <c:v>269.005</c:v>
                </c:pt>
                <c:pt idx="2549">
                  <c:v>267.404</c:v>
                </c:pt>
                <c:pt idx="2550">
                  <c:v>265.85199999999998</c:v>
                </c:pt>
                <c:pt idx="2551">
                  <c:v>264.35000000000002</c:v>
                </c:pt>
                <c:pt idx="2552">
                  <c:v>262.89800000000002</c:v>
                </c:pt>
                <c:pt idx="2553">
                  <c:v>261.49599999999998</c:v>
                </c:pt>
                <c:pt idx="2554">
                  <c:v>260.142</c:v>
                </c:pt>
                <c:pt idx="2555">
                  <c:v>258.83699999999999</c:v>
                </c:pt>
                <c:pt idx="2556">
                  <c:v>257.57900000000001</c:v>
                </c:pt>
                <c:pt idx="2557">
                  <c:v>256.36700000000002</c:v>
                </c:pt>
                <c:pt idx="2558">
                  <c:v>255.2</c:v>
                </c:pt>
                <c:pt idx="2559">
                  <c:v>254.07499999999999</c:v>
                </c:pt>
                <c:pt idx="2560">
                  <c:v>252.99100000000001</c:v>
                </c:pt>
                <c:pt idx="2562">
                  <c:v>-4.4459699999999998E-2</c:v>
                </c:pt>
                <c:pt idx="2563">
                  <c:v>87.864199999999997</c:v>
                </c:pt>
                <c:pt idx="2564">
                  <c:v>174.596</c:v>
                </c:pt>
                <c:pt idx="2565">
                  <c:v>258.01799999999997</c:v>
                </c:pt>
                <c:pt idx="2566">
                  <c:v>336.15199999999999</c:v>
                </c:pt>
                <c:pt idx="2567">
                  <c:v>407.49599999999998</c:v>
                </c:pt>
                <c:pt idx="2568">
                  <c:v>471.19099999999997</c:v>
                </c:pt>
                <c:pt idx="2569">
                  <c:v>526.803</c:v>
                </c:pt>
                <c:pt idx="2570">
                  <c:v>573.49</c:v>
                </c:pt>
                <c:pt idx="2571">
                  <c:v>609.09500000000003</c:v>
                </c:pt>
                <c:pt idx="2572">
                  <c:v>629.09199999999998</c:v>
                </c:pt>
                <c:pt idx="2573">
                  <c:v>640.59900000000005</c:v>
                </c:pt>
                <c:pt idx="2574">
                  <c:v>648.89700000000005</c:v>
                </c:pt>
                <c:pt idx="2575">
                  <c:v>654.51300000000003</c:v>
                </c:pt>
                <c:pt idx="2576">
                  <c:v>657.84799999999996</c:v>
                </c:pt>
                <c:pt idx="2577">
                  <c:v>659.26700000000005</c:v>
                </c:pt>
                <c:pt idx="2578">
                  <c:v>659.09199999999998</c:v>
                </c:pt>
                <c:pt idx="2579">
                  <c:v>657.60400000000004</c:v>
                </c:pt>
                <c:pt idx="2580">
                  <c:v>655.04200000000003</c:v>
                </c:pt>
                <c:pt idx="2581">
                  <c:v>651.61</c:v>
                </c:pt>
                <c:pt idx="2582">
                  <c:v>647.47699999999998</c:v>
                </c:pt>
                <c:pt idx="2583">
                  <c:v>642.78499999999997</c:v>
                </c:pt>
                <c:pt idx="2584">
                  <c:v>637.65</c:v>
                </c:pt>
                <c:pt idx="2585">
                  <c:v>632.16899999999998</c:v>
                </c:pt>
                <c:pt idx="2586">
                  <c:v>626.41800000000001</c:v>
                </c:pt>
                <c:pt idx="2587">
                  <c:v>620.46400000000006</c:v>
                </c:pt>
                <c:pt idx="2588">
                  <c:v>614.35599999999999</c:v>
                </c:pt>
                <c:pt idx="2589">
                  <c:v>608.13800000000003</c:v>
                </c:pt>
                <c:pt idx="2590">
                  <c:v>601.84500000000003</c:v>
                </c:pt>
                <c:pt idx="2591">
                  <c:v>595.50400000000002</c:v>
                </c:pt>
                <c:pt idx="2592">
                  <c:v>589.13800000000003</c:v>
                </c:pt>
                <c:pt idx="2593">
                  <c:v>582.76599999999996</c:v>
                </c:pt>
                <c:pt idx="2594">
                  <c:v>576.40499999999997</c:v>
                </c:pt>
                <c:pt idx="2595">
                  <c:v>570.06500000000005</c:v>
                </c:pt>
                <c:pt idx="2596">
                  <c:v>563.75800000000004</c:v>
                </c:pt>
                <c:pt idx="2597">
                  <c:v>557.49300000000005</c:v>
                </c:pt>
                <c:pt idx="2598">
                  <c:v>551.27499999999998</c:v>
                </c:pt>
                <c:pt idx="2599">
                  <c:v>545.11199999999997</c:v>
                </c:pt>
                <c:pt idx="2600">
                  <c:v>539.00800000000004</c:v>
                </c:pt>
                <c:pt idx="2601">
                  <c:v>532.96600000000001</c:v>
                </c:pt>
                <c:pt idx="2602">
                  <c:v>526.99</c:v>
                </c:pt>
                <c:pt idx="2603">
                  <c:v>521.08299999999997</c:v>
                </c:pt>
                <c:pt idx="2604">
                  <c:v>515.24599999999998</c:v>
                </c:pt>
                <c:pt idx="2605">
                  <c:v>509.48099999999999</c:v>
                </c:pt>
                <c:pt idx="2606">
                  <c:v>503.78899999999999</c:v>
                </c:pt>
                <c:pt idx="2607">
                  <c:v>498.17200000000003</c:v>
                </c:pt>
                <c:pt idx="2608">
                  <c:v>492.62900000000002</c:v>
                </c:pt>
                <c:pt idx="2609">
                  <c:v>487.16199999999998</c:v>
                </c:pt>
                <c:pt idx="2610">
                  <c:v>481.77</c:v>
                </c:pt>
                <c:pt idx="2611">
                  <c:v>476.45400000000001</c:v>
                </c:pt>
                <c:pt idx="2612">
                  <c:v>471.21300000000002</c:v>
                </c:pt>
                <c:pt idx="2613">
                  <c:v>466.048</c:v>
                </c:pt>
                <c:pt idx="2614">
                  <c:v>460.95800000000003</c:v>
                </c:pt>
                <c:pt idx="2615">
                  <c:v>455.94200000000001</c:v>
                </c:pt>
                <c:pt idx="2616">
                  <c:v>451.00099999999998</c:v>
                </c:pt>
                <c:pt idx="2617">
                  <c:v>446.13400000000001</c:v>
                </c:pt>
                <c:pt idx="2618">
                  <c:v>441.34100000000001</c:v>
                </c:pt>
                <c:pt idx="2619">
                  <c:v>436.62</c:v>
                </c:pt>
                <c:pt idx="2620">
                  <c:v>431.97199999999998</c:v>
                </c:pt>
                <c:pt idx="2621">
                  <c:v>427.39499999999998</c:v>
                </c:pt>
                <c:pt idx="2622">
                  <c:v>422.88900000000001</c:v>
                </c:pt>
                <c:pt idx="2623">
                  <c:v>418.45400000000001</c:v>
                </c:pt>
                <c:pt idx="2624">
                  <c:v>414.08800000000002</c:v>
                </c:pt>
                <c:pt idx="2625">
                  <c:v>409.79199999999997</c:v>
                </c:pt>
                <c:pt idx="2626">
                  <c:v>405.56400000000002</c:v>
                </c:pt>
                <c:pt idx="2627">
                  <c:v>401.404</c:v>
                </c:pt>
                <c:pt idx="2628">
                  <c:v>397.31</c:v>
                </c:pt>
                <c:pt idx="2629">
                  <c:v>393.28399999999999</c:v>
                </c:pt>
                <c:pt idx="2630">
                  <c:v>389.32299999999998</c:v>
                </c:pt>
                <c:pt idx="2631">
                  <c:v>385.42700000000002</c:v>
                </c:pt>
                <c:pt idx="2632">
                  <c:v>381.59500000000003</c:v>
                </c:pt>
                <c:pt idx="2633">
                  <c:v>377.82799999999997</c:v>
                </c:pt>
                <c:pt idx="2634">
                  <c:v>374.12299999999999</c:v>
                </c:pt>
                <c:pt idx="2635">
                  <c:v>370.48200000000003</c:v>
                </c:pt>
                <c:pt idx="2636">
                  <c:v>366.90199999999999</c:v>
                </c:pt>
                <c:pt idx="2637">
                  <c:v>363.38400000000001</c:v>
                </c:pt>
                <c:pt idx="2638">
                  <c:v>359.92700000000002</c:v>
                </c:pt>
                <c:pt idx="2639">
                  <c:v>356.53</c:v>
                </c:pt>
                <c:pt idx="2640">
                  <c:v>353.19299999999998</c:v>
                </c:pt>
                <c:pt idx="2641">
                  <c:v>349.91500000000002</c:v>
                </c:pt>
                <c:pt idx="2642">
                  <c:v>346.697</c:v>
                </c:pt>
                <c:pt idx="2643">
                  <c:v>343.53699999999998</c:v>
                </c:pt>
                <c:pt idx="2644">
                  <c:v>340.43599999999998</c:v>
                </c:pt>
                <c:pt idx="2645">
                  <c:v>337.392</c:v>
                </c:pt>
                <c:pt idx="2646">
                  <c:v>334.40699999999998</c:v>
                </c:pt>
                <c:pt idx="2647">
                  <c:v>331.47899999999998</c:v>
                </c:pt>
                <c:pt idx="2648">
                  <c:v>328.60899999999998</c:v>
                </c:pt>
                <c:pt idx="2649">
                  <c:v>325.79599999999999</c:v>
                </c:pt>
                <c:pt idx="2650">
                  <c:v>323.041</c:v>
                </c:pt>
                <c:pt idx="2651">
                  <c:v>320.34399999999999</c:v>
                </c:pt>
                <c:pt idx="2652">
                  <c:v>317.70499999999998</c:v>
                </c:pt>
                <c:pt idx="2653">
                  <c:v>315.12400000000002</c:v>
                </c:pt>
                <c:pt idx="2654">
                  <c:v>312.601</c:v>
                </c:pt>
                <c:pt idx="2655">
                  <c:v>310.13799999999998</c:v>
                </c:pt>
                <c:pt idx="2656">
                  <c:v>307.73500000000001</c:v>
                </c:pt>
                <c:pt idx="2657">
                  <c:v>305.392</c:v>
                </c:pt>
                <c:pt idx="2658">
                  <c:v>303.11</c:v>
                </c:pt>
                <c:pt idx="2659">
                  <c:v>300.89</c:v>
                </c:pt>
                <c:pt idx="2660">
                  <c:v>298.733</c:v>
                </c:pt>
                <c:pt idx="2661">
                  <c:v>296.63900000000001</c:v>
                </c:pt>
                <c:pt idx="2662">
                  <c:v>294.60899999999998</c:v>
                </c:pt>
                <c:pt idx="2663">
                  <c:v>292.64499999999998</c:v>
                </c:pt>
                <c:pt idx="2664">
                  <c:v>290.745</c:v>
                </c:pt>
                <c:pt idx="2665">
                  <c:v>288.911</c:v>
                </c:pt>
                <c:pt idx="2666">
                  <c:v>287.142</c:v>
                </c:pt>
                <c:pt idx="2667">
                  <c:v>285.43799999999999</c:v>
                </c:pt>
                <c:pt idx="2668">
                  <c:v>283.798</c:v>
                </c:pt>
                <c:pt idx="2669">
                  <c:v>282.22199999999998</c:v>
                </c:pt>
                <c:pt idx="2670">
                  <c:v>280.70699999999999</c:v>
                </c:pt>
                <c:pt idx="2671">
                  <c:v>279.25099999999998</c:v>
                </c:pt>
                <c:pt idx="2672">
                  <c:v>277.85300000000001</c:v>
                </c:pt>
                <c:pt idx="2673">
                  <c:v>276.50900000000001</c:v>
                </c:pt>
                <c:pt idx="2674">
                  <c:v>275.21800000000002</c:v>
                </c:pt>
                <c:pt idx="2675">
                  <c:v>273.97500000000002</c:v>
                </c:pt>
                <c:pt idx="2676">
                  <c:v>272.77800000000002</c:v>
                </c:pt>
                <c:pt idx="2677">
                  <c:v>271.62400000000002</c:v>
                </c:pt>
                <c:pt idx="2678">
                  <c:v>270.51</c:v>
                </c:pt>
                <c:pt idx="2679">
                  <c:v>269.43299999999999</c:v>
                </c:pt>
                <c:pt idx="2680">
                  <c:v>268.39</c:v>
                </c:pt>
                <c:pt idx="2681">
                  <c:v>267.37900000000002</c:v>
                </c:pt>
                <c:pt idx="2682">
                  <c:v>266.39699999999999</c:v>
                </c:pt>
                <c:pt idx="2684">
                  <c:v>-8.5216100000000008</c:v>
                </c:pt>
                <c:pt idx="2685">
                  <c:v>86.502600000000001</c:v>
                </c:pt>
                <c:pt idx="2686">
                  <c:v>173.149</c:v>
                </c:pt>
                <c:pt idx="2687">
                  <c:v>256.24599999999998</c:v>
                </c:pt>
                <c:pt idx="2688">
                  <c:v>334.50299999999999</c:v>
                </c:pt>
                <c:pt idx="2689">
                  <c:v>406.58199999999999</c:v>
                </c:pt>
                <c:pt idx="2690">
                  <c:v>471.572</c:v>
                </c:pt>
                <c:pt idx="2691">
                  <c:v>529.09400000000005</c:v>
                </c:pt>
                <c:pt idx="2692">
                  <c:v>578.99199999999996</c:v>
                </c:pt>
                <c:pt idx="2693">
                  <c:v>620.59299999999996</c:v>
                </c:pt>
                <c:pt idx="2694">
                  <c:v>651.94799999999998</c:v>
                </c:pt>
                <c:pt idx="2695">
                  <c:v>669.34799999999996</c:v>
                </c:pt>
                <c:pt idx="2696">
                  <c:v>679.64099999999996</c:v>
                </c:pt>
                <c:pt idx="2697">
                  <c:v>687.02599999999995</c:v>
                </c:pt>
                <c:pt idx="2698">
                  <c:v>691.95100000000002</c:v>
                </c:pt>
                <c:pt idx="2699">
                  <c:v>694.76800000000003</c:v>
                </c:pt>
                <c:pt idx="2700">
                  <c:v>695.798</c:v>
                </c:pt>
                <c:pt idx="2701">
                  <c:v>695.32299999999998</c:v>
                </c:pt>
                <c:pt idx="2702">
                  <c:v>693.59</c:v>
                </c:pt>
                <c:pt idx="2703">
                  <c:v>690.81299999999999</c:v>
                </c:pt>
                <c:pt idx="2704">
                  <c:v>687.17700000000002</c:v>
                </c:pt>
                <c:pt idx="2705">
                  <c:v>682.83600000000001</c:v>
                </c:pt>
                <c:pt idx="2706">
                  <c:v>677.92200000000003</c:v>
                </c:pt>
                <c:pt idx="2707">
                  <c:v>672.54499999999996</c:v>
                </c:pt>
                <c:pt idx="2708">
                  <c:v>666.79700000000003</c:v>
                </c:pt>
                <c:pt idx="2709">
                  <c:v>660.75400000000002</c:v>
                </c:pt>
                <c:pt idx="2710">
                  <c:v>654.47900000000004</c:v>
                </c:pt>
                <c:pt idx="2711">
                  <c:v>648.02300000000002</c:v>
                </c:pt>
                <c:pt idx="2712">
                  <c:v>641.43200000000002</c:v>
                </c:pt>
                <c:pt idx="2713">
                  <c:v>634.73900000000003</c:v>
                </c:pt>
                <c:pt idx="2714">
                  <c:v>627.976</c:v>
                </c:pt>
                <c:pt idx="2715">
                  <c:v>621.16700000000003</c:v>
                </c:pt>
                <c:pt idx="2716">
                  <c:v>614.33199999999999</c:v>
                </c:pt>
                <c:pt idx="2717">
                  <c:v>607.49</c:v>
                </c:pt>
                <c:pt idx="2718">
                  <c:v>600.654</c:v>
                </c:pt>
                <c:pt idx="2719">
                  <c:v>593.83699999999999</c:v>
                </c:pt>
                <c:pt idx="2720">
                  <c:v>587.04899999999998</c:v>
                </c:pt>
                <c:pt idx="2721">
                  <c:v>580.29999999999995</c:v>
                </c:pt>
                <c:pt idx="2722">
                  <c:v>573.59500000000003</c:v>
                </c:pt>
                <c:pt idx="2723">
                  <c:v>566.94299999999998</c:v>
                </c:pt>
                <c:pt idx="2724">
                  <c:v>560.34799999999996</c:v>
                </c:pt>
                <c:pt idx="2725">
                  <c:v>553.81399999999996</c:v>
                </c:pt>
                <c:pt idx="2726">
                  <c:v>547.346</c:v>
                </c:pt>
                <c:pt idx="2727">
                  <c:v>540.94600000000003</c:v>
                </c:pt>
                <c:pt idx="2728">
                  <c:v>534.61800000000005</c:v>
                </c:pt>
                <c:pt idx="2729">
                  <c:v>528.36300000000006</c:v>
                </c:pt>
                <c:pt idx="2730">
                  <c:v>522.18399999999997</c:v>
                </c:pt>
                <c:pt idx="2731">
                  <c:v>516.08199999999999</c:v>
                </c:pt>
                <c:pt idx="2732">
                  <c:v>510.05799999999999</c:v>
                </c:pt>
                <c:pt idx="2733">
                  <c:v>504.11399999999998</c:v>
                </c:pt>
                <c:pt idx="2734">
                  <c:v>498.25</c:v>
                </c:pt>
                <c:pt idx="2735">
                  <c:v>492.46699999999998</c:v>
                </c:pt>
                <c:pt idx="2736">
                  <c:v>486.76499999999999</c:v>
                </c:pt>
                <c:pt idx="2737">
                  <c:v>481.14400000000001</c:v>
                </c:pt>
                <c:pt idx="2738">
                  <c:v>475.60599999999999</c:v>
                </c:pt>
                <c:pt idx="2739">
                  <c:v>470.149</c:v>
                </c:pt>
                <c:pt idx="2740">
                  <c:v>464.774</c:v>
                </c:pt>
                <c:pt idx="2741">
                  <c:v>459.48200000000003</c:v>
                </c:pt>
                <c:pt idx="2742">
                  <c:v>454.27100000000002</c:v>
                </c:pt>
                <c:pt idx="2743">
                  <c:v>449.14100000000002</c:v>
                </c:pt>
                <c:pt idx="2744">
                  <c:v>444.09300000000002</c:v>
                </c:pt>
                <c:pt idx="2745">
                  <c:v>439.12599999999998</c:v>
                </c:pt>
                <c:pt idx="2746">
                  <c:v>434.24</c:v>
                </c:pt>
                <c:pt idx="2747">
                  <c:v>429.43400000000003</c:v>
                </c:pt>
                <c:pt idx="2748">
                  <c:v>424.70800000000003</c:v>
                </c:pt>
                <c:pt idx="2749">
                  <c:v>420.06200000000001</c:v>
                </c:pt>
                <c:pt idx="2750">
                  <c:v>415.495</c:v>
                </c:pt>
                <c:pt idx="2751">
                  <c:v>411.00700000000001</c:v>
                </c:pt>
                <c:pt idx="2752">
                  <c:v>406.59800000000001</c:v>
                </c:pt>
                <c:pt idx="2753">
                  <c:v>402.26600000000002</c:v>
                </c:pt>
                <c:pt idx="2754">
                  <c:v>398.012</c:v>
                </c:pt>
                <c:pt idx="2755">
                  <c:v>393.83499999999998</c:v>
                </c:pt>
                <c:pt idx="2756">
                  <c:v>389.73500000000001</c:v>
                </c:pt>
                <c:pt idx="2757">
                  <c:v>385.71100000000001</c:v>
                </c:pt>
                <c:pt idx="2758">
                  <c:v>381.762</c:v>
                </c:pt>
                <c:pt idx="2759">
                  <c:v>377.89</c:v>
                </c:pt>
                <c:pt idx="2760">
                  <c:v>374.09300000000002</c:v>
                </c:pt>
                <c:pt idx="2761">
                  <c:v>370.37099999999998</c:v>
                </c:pt>
                <c:pt idx="2762">
                  <c:v>366.72300000000001</c:v>
                </c:pt>
                <c:pt idx="2763">
                  <c:v>363.15</c:v>
                </c:pt>
                <c:pt idx="2764">
                  <c:v>359.65199999999999</c:v>
                </c:pt>
                <c:pt idx="2765">
                  <c:v>356.22899999999998</c:v>
                </c:pt>
                <c:pt idx="2766">
                  <c:v>352.88</c:v>
                </c:pt>
                <c:pt idx="2767">
                  <c:v>349.60700000000003</c:v>
                </c:pt>
                <c:pt idx="2768">
                  <c:v>346.40800000000002</c:v>
                </c:pt>
                <c:pt idx="2769">
                  <c:v>343.286</c:v>
                </c:pt>
                <c:pt idx="2770">
                  <c:v>340.24</c:v>
                </c:pt>
                <c:pt idx="2771">
                  <c:v>337.27</c:v>
                </c:pt>
                <c:pt idx="2772">
                  <c:v>334.37900000000002</c:v>
                </c:pt>
                <c:pt idx="2773">
                  <c:v>331.56599999999997</c:v>
                </c:pt>
                <c:pt idx="2774">
                  <c:v>328.83199999999999</c:v>
                </c:pt>
                <c:pt idx="2775">
                  <c:v>326.18</c:v>
                </c:pt>
                <c:pt idx="2776">
                  <c:v>323.60899999999998</c:v>
                </c:pt>
                <c:pt idx="2777">
                  <c:v>321.12</c:v>
                </c:pt>
                <c:pt idx="2778">
                  <c:v>318.71499999999997</c:v>
                </c:pt>
                <c:pt idx="2779">
                  <c:v>316.39499999999998</c:v>
                </c:pt>
                <c:pt idx="2780">
                  <c:v>314.15899999999999</c:v>
                </c:pt>
                <c:pt idx="2781">
                  <c:v>312.00799999999998</c:v>
                </c:pt>
                <c:pt idx="2782">
                  <c:v>309.94099999999997</c:v>
                </c:pt>
                <c:pt idx="2783">
                  <c:v>307.95800000000003</c:v>
                </c:pt>
                <c:pt idx="2784">
                  <c:v>306.05700000000002</c:v>
                </c:pt>
                <c:pt idx="2785">
                  <c:v>304.23599999999999</c:v>
                </c:pt>
                <c:pt idx="2786">
                  <c:v>302.49200000000002</c:v>
                </c:pt>
                <c:pt idx="2787">
                  <c:v>300.82299999999998</c:v>
                </c:pt>
                <c:pt idx="2788">
                  <c:v>299.22500000000002</c:v>
                </c:pt>
                <c:pt idx="2789">
                  <c:v>297.69400000000002</c:v>
                </c:pt>
                <c:pt idx="2790">
                  <c:v>296.226</c:v>
                </c:pt>
                <c:pt idx="2791">
                  <c:v>294.81599999999997</c:v>
                </c:pt>
                <c:pt idx="2792">
                  <c:v>293.46199999999999</c:v>
                </c:pt>
                <c:pt idx="2793">
                  <c:v>292.15800000000002</c:v>
                </c:pt>
                <c:pt idx="2794">
                  <c:v>290.89999999999998</c:v>
                </c:pt>
                <c:pt idx="2795">
                  <c:v>289.685</c:v>
                </c:pt>
                <c:pt idx="2796">
                  <c:v>288.51</c:v>
                </c:pt>
                <c:pt idx="2797">
                  <c:v>287.37099999999998</c:v>
                </c:pt>
                <c:pt idx="2798">
                  <c:v>286.26499999999999</c:v>
                </c:pt>
                <c:pt idx="2799">
                  <c:v>285.18900000000002</c:v>
                </c:pt>
                <c:pt idx="2800">
                  <c:v>284.14100000000002</c:v>
                </c:pt>
                <c:pt idx="2801">
                  <c:v>283.11799999999999</c:v>
                </c:pt>
                <c:pt idx="2802">
                  <c:v>282.11900000000003</c:v>
                </c:pt>
                <c:pt idx="2803">
                  <c:v>281.14100000000002</c:v>
                </c:pt>
                <c:pt idx="2804">
                  <c:v>280.18400000000003</c:v>
                </c:pt>
                <c:pt idx="2806">
                  <c:v>-35.498100000000001</c:v>
                </c:pt>
                <c:pt idx="2807">
                  <c:v>76.575299999999999</c:v>
                </c:pt>
                <c:pt idx="2808">
                  <c:v>166.14699999999999</c:v>
                </c:pt>
                <c:pt idx="2809">
                  <c:v>251.65899999999999</c:v>
                </c:pt>
                <c:pt idx="2810">
                  <c:v>331.387</c:v>
                </c:pt>
                <c:pt idx="2811">
                  <c:v>404.18299999999999</c:v>
                </c:pt>
                <c:pt idx="2812">
                  <c:v>469.93599999999998</c:v>
                </c:pt>
                <c:pt idx="2813">
                  <c:v>528.62800000000004</c:v>
                </c:pt>
                <c:pt idx="2814">
                  <c:v>580.29399999999998</c:v>
                </c:pt>
                <c:pt idx="2815">
                  <c:v>624.94399999999996</c:v>
                </c:pt>
                <c:pt idx="2816">
                  <c:v>662.00699999999995</c:v>
                </c:pt>
                <c:pt idx="2817">
                  <c:v>689.67899999999997</c:v>
                </c:pt>
                <c:pt idx="2818">
                  <c:v>704.94600000000003</c:v>
                </c:pt>
                <c:pt idx="2819">
                  <c:v>714.21299999999997</c:v>
                </c:pt>
                <c:pt idx="2820">
                  <c:v>720.85500000000002</c:v>
                </c:pt>
                <c:pt idx="2821">
                  <c:v>725.25099999999998</c:v>
                </c:pt>
                <c:pt idx="2822">
                  <c:v>727.70500000000004</c:v>
                </c:pt>
                <c:pt idx="2823">
                  <c:v>728.49099999999999</c:v>
                </c:pt>
                <c:pt idx="2824">
                  <c:v>727.85199999999998</c:v>
                </c:pt>
                <c:pt idx="2825">
                  <c:v>726.00400000000002</c:v>
                </c:pt>
                <c:pt idx="2826">
                  <c:v>723.13699999999994</c:v>
                </c:pt>
                <c:pt idx="2827">
                  <c:v>719.41600000000005</c:v>
                </c:pt>
                <c:pt idx="2828">
                  <c:v>714.98099999999999</c:v>
                </c:pt>
                <c:pt idx="2829">
                  <c:v>709.95500000000004</c:v>
                </c:pt>
                <c:pt idx="2830">
                  <c:v>704.44</c:v>
                </c:pt>
                <c:pt idx="2831">
                  <c:v>698.524</c:v>
                </c:pt>
                <c:pt idx="2832">
                  <c:v>692.28200000000004</c:v>
                </c:pt>
                <c:pt idx="2833">
                  <c:v>685.77499999999998</c:v>
                </c:pt>
                <c:pt idx="2834">
                  <c:v>679.05700000000002</c:v>
                </c:pt>
                <c:pt idx="2835">
                  <c:v>672.17</c:v>
                </c:pt>
                <c:pt idx="2836">
                  <c:v>665.15300000000002</c:v>
                </c:pt>
                <c:pt idx="2837">
                  <c:v>658.03599999999994</c:v>
                </c:pt>
                <c:pt idx="2838">
                  <c:v>650.84699999999998</c:v>
                </c:pt>
                <c:pt idx="2839">
                  <c:v>643.60699999999997</c:v>
                </c:pt>
                <c:pt idx="2840">
                  <c:v>636.33699999999999</c:v>
                </c:pt>
                <c:pt idx="2841">
                  <c:v>629.05100000000004</c:v>
                </c:pt>
                <c:pt idx="2842">
                  <c:v>621.76599999999996</c:v>
                </c:pt>
                <c:pt idx="2843">
                  <c:v>614.49199999999996</c:v>
                </c:pt>
                <c:pt idx="2844">
                  <c:v>607.24099999999999</c:v>
                </c:pt>
                <c:pt idx="2845">
                  <c:v>600.02099999999996</c:v>
                </c:pt>
                <c:pt idx="2846">
                  <c:v>592.84100000000001</c:v>
                </c:pt>
                <c:pt idx="2847">
                  <c:v>585.70799999999997</c:v>
                </c:pt>
                <c:pt idx="2848">
                  <c:v>578.62800000000004</c:v>
                </c:pt>
                <c:pt idx="2849">
                  <c:v>571.60599999999999</c:v>
                </c:pt>
                <c:pt idx="2850">
                  <c:v>564.64800000000002</c:v>
                </c:pt>
                <c:pt idx="2851">
                  <c:v>557.75599999999997</c:v>
                </c:pt>
                <c:pt idx="2852">
                  <c:v>550.93499999999995</c:v>
                </c:pt>
                <c:pt idx="2853">
                  <c:v>544.18700000000001</c:v>
                </c:pt>
                <c:pt idx="2854">
                  <c:v>537.51700000000005</c:v>
                </c:pt>
                <c:pt idx="2855">
                  <c:v>530.92600000000004</c:v>
                </c:pt>
                <c:pt idx="2856">
                  <c:v>524.41600000000005</c:v>
                </c:pt>
                <c:pt idx="2857">
                  <c:v>517.99</c:v>
                </c:pt>
                <c:pt idx="2858">
                  <c:v>511.649</c:v>
                </c:pt>
                <c:pt idx="2859">
                  <c:v>505.39400000000001</c:v>
                </c:pt>
                <c:pt idx="2860">
                  <c:v>499.22800000000001</c:v>
                </c:pt>
                <c:pt idx="2861">
                  <c:v>493.15</c:v>
                </c:pt>
                <c:pt idx="2862">
                  <c:v>487.16300000000001</c:v>
                </c:pt>
                <c:pt idx="2863">
                  <c:v>481.26600000000002</c:v>
                </c:pt>
                <c:pt idx="2864">
                  <c:v>475.46100000000001</c:v>
                </c:pt>
                <c:pt idx="2865">
                  <c:v>469.74799999999999</c:v>
                </c:pt>
                <c:pt idx="2866">
                  <c:v>464.12700000000001</c:v>
                </c:pt>
                <c:pt idx="2867">
                  <c:v>458.59899999999999</c:v>
                </c:pt>
                <c:pt idx="2868">
                  <c:v>453.16500000000002</c:v>
                </c:pt>
                <c:pt idx="2869">
                  <c:v>447.82400000000001</c:v>
                </c:pt>
                <c:pt idx="2870">
                  <c:v>442.577</c:v>
                </c:pt>
                <c:pt idx="2871">
                  <c:v>437.423</c:v>
                </c:pt>
                <c:pt idx="2872">
                  <c:v>432.36399999999998</c:v>
                </c:pt>
                <c:pt idx="2873">
                  <c:v>427.39800000000002</c:v>
                </c:pt>
                <c:pt idx="2874">
                  <c:v>422.52699999999999</c:v>
                </c:pt>
                <c:pt idx="2875">
                  <c:v>417.74900000000002</c:v>
                </c:pt>
                <c:pt idx="2876">
                  <c:v>413.065</c:v>
                </c:pt>
                <c:pt idx="2877">
                  <c:v>408.47500000000002</c:v>
                </c:pt>
                <c:pt idx="2878">
                  <c:v>403.97899999999998</c:v>
                </c:pt>
                <c:pt idx="2879">
                  <c:v>399.57600000000002</c:v>
                </c:pt>
                <c:pt idx="2880">
                  <c:v>395.26799999999997</c:v>
                </c:pt>
                <c:pt idx="2881">
                  <c:v>391.05399999999997</c:v>
                </c:pt>
                <c:pt idx="2882">
                  <c:v>386.93400000000003</c:v>
                </c:pt>
                <c:pt idx="2883">
                  <c:v>382.90800000000002</c:v>
                </c:pt>
                <c:pt idx="2884">
                  <c:v>378.97800000000001</c:v>
                </c:pt>
                <c:pt idx="2885">
                  <c:v>375.142</c:v>
                </c:pt>
                <c:pt idx="2886">
                  <c:v>371.404</c:v>
                </c:pt>
                <c:pt idx="2887">
                  <c:v>367.76100000000002</c:v>
                </c:pt>
                <c:pt idx="2888">
                  <c:v>364.21699999999998</c:v>
                </c:pt>
                <c:pt idx="2889">
                  <c:v>360.77199999999999</c:v>
                </c:pt>
                <c:pt idx="2890">
                  <c:v>357.42599999999999</c:v>
                </c:pt>
                <c:pt idx="2891">
                  <c:v>354.18200000000002</c:v>
                </c:pt>
                <c:pt idx="2892">
                  <c:v>351.041</c:v>
                </c:pt>
                <c:pt idx="2893">
                  <c:v>348.00299999999999</c:v>
                </c:pt>
                <c:pt idx="2894">
                  <c:v>345.07100000000003</c:v>
                </c:pt>
                <c:pt idx="2895">
                  <c:v>342.24599999999998</c:v>
                </c:pt>
                <c:pt idx="2896">
                  <c:v>339.52800000000002</c:v>
                </c:pt>
                <c:pt idx="2897">
                  <c:v>336.91800000000001</c:v>
                </c:pt>
                <c:pt idx="2898">
                  <c:v>334.416</c:v>
                </c:pt>
                <c:pt idx="2899">
                  <c:v>332.02199999999999</c:v>
                </c:pt>
                <c:pt idx="2900">
                  <c:v>329.73399999999998</c:v>
                </c:pt>
                <c:pt idx="2901">
                  <c:v>327.54899999999998</c:v>
                </c:pt>
                <c:pt idx="2902">
                  <c:v>325.46600000000001</c:v>
                </c:pt>
                <c:pt idx="2903">
                  <c:v>323.48099999999999</c:v>
                </c:pt>
                <c:pt idx="2904">
                  <c:v>321.58800000000002</c:v>
                </c:pt>
                <c:pt idx="2905">
                  <c:v>319.78399999999999</c:v>
                </c:pt>
                <c:pt idx="2906">
                  <c:v>318.06200000000001</c:v>
                </c:pt>
                <c:pt idx="2907">
                  <c:v>316.41800000000001</c:v>
                </c:pt>
                <c:pt idx="2908">
                  <c:v>314.84500000000003</c:v>
                </c:pt>
                <c:pt idx="2909">
                  <c:v>313.33699999999999</c:v>
                </c:pt>
                <c:pt idx="2910">
                  <c:v>311.89</c:v>
                </c:pt>
                <c:pt idx="2911">
                  <c:v>310.49799999999999</c:v>
                </c:pt>
                <c:pt idx="2912">
                  <c:v>309.15600000000001</c:v>
                </c:pt>
                <c:pt idx="2913">
                  <c:v>307.86</c:v>
                </c:pt>
                <c:pt idx="2914">
                  <c:v>306.60500000000002</c:v>
                </c:pt>
                <c:pt idx="2915">
                  <c:v>305.38799999999998</c:v>
                </c:pt>
                <c:pt idx="2916">
                  <c:v>304.20499999999998</c:v>
                </c:pt>
                <c:pt idx="2917">
                  <c:v>303.053</c:v>
                </c:pt>
                <c:pt idx="2918">
                  <c:v>301.93</c:v>
                </c:pt>
                <c:pt idx="2919">
                  <c:v>300.83199999999999</c:v>
                </c:pt>
                <c:pt idx="2920">
                  <c:v>299.75799999999998</c:v>
                </c:pt>
                <c:pt idx="2921">
                  <c:v>298.70499999999998</c:v>
                </c:pt>
                <c:pt idx="2922">
                  <c:v>297.67200000000003</c:v>
                </c:pt>
                <c:pt idx="2923">
                  <c:v>296.65699999999998</c:v>
                </c:pt>
                <c:pt idx="2924">
                  <c:v>295.65899999999999</c:v>
                </c:pt>
                <c:pt idx="2925">
                  <c:v>294.67700000000002</c:v>
                </c:pt>
                <c:pt idx="2926">
                  <c:v>293.709</c:v>
                </c:pt>
                <c:pt idx="2928">
                  <c:v>-65.254900000000006</c:v>
                </c:pt>
                <c:pt idx="2929">
                  <c:v>61.743400000000001</c:v>
                </c:pt>
                <c:pt idx="2930">
                  <c:v>152.86099999999999</c:v>
                </c:pt>
                <c:pt idx="2931">
                  <c:v>239.46199999999999</c:v>
                </c:pt>
                <c:pt idx="2932">
                  <c:v>321.01499999999999</c:v>
                </c:pt>
                <c:pt idx="2933">
                  <c:v>396.327</c:v>
                </c:pt>
                <c:pt idx="2934">
                  <c:v>464.63099999999997</c:v>
                </c:pt>
                <c:pt idx="2935">
                  <c:v>525.47900000000004</c:v>
                </c:pt>
                <c:pt idx="2936">
                  <c:v>578.80600000000004</c:v>
                </c:pt>
                <c:pt idx="2937">
                  <c:v>625.20699999999999</c:v>
                </c:pt>
                <c:pt idx="2938">
                  <c:v>665.13699999999994</c:v>
                </c:pt>
                <c:pt idx="2939">
                  <c:v>698.18499999999995</c:v>
                </c:pt>
                <c:pt idx="2940">
                  <c:v>722.66399999999999</c:v>
                </c:pt>
                <c:pt idx="2941">
                  <c:v>736.15700000000004</c:v>
                </c:pt>
                <c:pt idx="2942">
                  <c:v>744.56299999999999</c:v>
                </c:pt>
                <c:pt idx="2943">
                  <c:v>750.61099999999999</c:v>
                </c:pt>
                <c:pt idx="2944">
                  <c:v>754.62</c:v>
                </c:pt>
                <c:pt idx="2945">
                  <c:v>756.84500000000003</c:v>
                </c:pt>
                <c:pt idx="2946">
                  <c:v>757.51499999999999</c:v>
                </c:pt>
                <c:pt idx="2947">
                  <c:v>756.83799999999997</c:v>
                </c:pt>
                <c:pt idx="2948">
                  <c:v>754.99800000000005</c:v>
                </c:pt>
                <c:pt idx="2949">
                  <c:v>752.16</c:v>
                </c:pt>
                <c:pt idx="2950">
                  <c:v>748.47</c:v>
                </c:pt>
                <c:pt idx="2951">
                  <c:v>744.05399999999997</c:v>
                </c:pt>
                <c:pt idx="2952">
                  <c:v>739.024</c:v>
                </c:pt>
                <c:pt idx="2953">
                  <c:v>733.476</c:v>
                </c:pt>
                <c:pt idx="2954">
                  <c:v>727.49300000000005</c:v>
                </c:pt>
                <c:pt idx="2955">
                  <c:v>721.14700000000005</c:v>
                </c:pt>
                <c:pt idx="2956">
                  <c:v>714.5</c:v>
                </c:pt>
                <c:pt idx="2957">
                  <c:v>707.60299999999995</c:v>
                </c:pt>
                <c:pt idx="2958">
                  <c:v>700.50199999999995</c:v>
                </c:pt>
                <c:pt idx="2959">
                  <c:v>693.23500000000001</c:v>
                </c:pt>
                <c:pt idx="2960">
                  <c:v>685.83399999999995</c:v>
                </c:pt>
                <c:pt idx="2961">
                  <c:v>678.32899999999995</c:v>
                </c:pt>
                <c:pt idx="2962">
                  <c:v>670.74199999999996</c:v>
                </c:pt>
                <c:pt idx="2963">
                  <c:v>663.096</c:v>
                </c:pt>
                <c:pt idx="2964">
                  <c:v>655.40800000000002</c:v>
                </c:pt>
                <c:pt idx="2965">
                  <c:v>647.69399999999996</c:v>
                </c:pt>
                <c:pt idx="2966">
                  <c:v>639.96799999999996</c:v>
                </c:pt>
                <c:pt idx="2967">
                  <c:v>632.24400000000003</c:v>
                </c:pt>
                <c:pt idx="2968">
                  <c:v>624.53099999999995</c:v>
                </c:pt>
                <c:pt idx="2969">
                  <c:v>616.84</c:v>
                </c:pt>
                <c:pt idx="2970">
                  <c:v>609.17899999999997</c:v>
                </c:pt>
                <c:pt idx="2971">
                  <c:v>601.55600000000004</c:v>
                </c:pt>
                <c:pt idx="2972">
                  <c:v>593.97900000000004</c:v>
                </c:pt>
                <c:pt idx="2973">
                  <c:v>586.45299999999997</c:v>
                </c:pt>
                <c:pt idx="2974">
                  <c:v>578.98500000000001</c:v>
                </c:pt>
                <c:pt idx="2975">
                  <c:v>571.58000000000004</c:v>
                </c:pt>
                <c:pt idx="2976">
                  <c:v>564.24400000000003</c:v>
                </c:pt>
                <c:pt idx="2977">
                  <c:v>556.98099999999999</c:v>
                </c:pt>
                <c:pt idx="2978">
                  <c:v>549.79700000000003</c:v>
                </c:pt>
                <c:pt idx="2979">
                  <c:v>542.69500000000005</c:v>
                </c:pt>
                <c:pt idx="2980">
                  <c:v>535.678</c:v>
                </c:pt>
                <c:pt idx="2981">
                  <c:v>528.75</c:v>
                </c:pt>
                <c:pt idx="2982">
                  <c:v>521.91399999999999</c:v>
                </c:pt>
                <c:pt idx="2983">
                  <c:v>515.17200000000003</c:v>
                </c:pt>
                <c:pt idx="2984">
                  <c:v>508.52699999999999</c:v>
                </c:pt>
                <c:pt idx="2985">
                  <c:v>501.98099999999999</c:v>
                </c:pt>
                <c:pt idx="2986">
                  <c:v>495.53500000000003</c:v>
                </c:pt>
                <c:pt idx="2987">
                  <c:v>489.19299999999998</c:v>
                </c:pt>
                <c:pt idx="2988">
                  <c:v>482.95400000000001</c:v>
                </c:pt>
                <c:pt idx="2989">
                  <c:v>476.82100000000003</c:v>
                </c:pt>
                <c:pt idx="2990">
                  <c:v>470.79599999999999</c:v>
                </c:pt>
                <c:pt idx="2991">
                  <c:v>464.87799999999999</c:v>
                </c:pt>
                <c:pt idx="2992">
                  <c:v>459.07</c:v>
                </c:pt>
                <c:pt idx="2993">
                  <c:v>453.37200000000001</c:v>
                </c:pt>
                <c:pt idx="2994">
                  <c:v>447.78500000000003</c:v>
                </c:pt>
                <c:pt idx="2995">
                  <c:v>442.31</c:v>
                </c:pt>
                <c:pt idx="2996">
                  <c:v>436.94799999999998</c:v>
                </c:pt>
                <c:pt idx="2997">
                  <c:v>431.69900000000001</c:v>
                </c:pt>
                <c:pt idx="2998">
                  <c:v>426.56400000000002</c:v>
                </c:pt>
                <c:pt idx="2999">
                  <c:v>421.54399999999998</c:v>
                </c:pt>
                <c:pt idx="3000">
                  <c:v>416.63900000000001</c:v>
                </c:pt>
                <c:pt idx="3001">
                  <c:v>411.85</c:v>
                </c:pt>
                <c:pt idx="3002">
                  <c:v>407.17899999999997</c:v>
                </c:pt>
                <c:pt idx="3003">
                  <c:v>402.625</c:v>
                </c:pt>
                <c:pt idx="3004">
                  <c:v>398.19</c:v>
                </c:pt>
                <c:pt idx="3005">
                  <c:v>393.875</c:v>
                </c:pt>
                <c:pt idx="3006">
                  <c:v>389.68099999999998</c:v>
                </c:pt>
                <c:pt idx="3007">
                  <c:v>385.60899999999998</c:v>
                </c:pt>
                <c:pt idx="3008">
                  <c:v>381.66199999999998</c:v>
                </c:pt>
                <c:pt idx="3009">
                  <c:v>377.84100000000001</c:v>
                </c:pt>
                <c:pt idx="3010">
                  <c:v>374.14699999999999</c:v>
                </c:pt>
                <c:pt idx="3011">
                  <c:v>370.58199999999999</c:v>
                </c:pt>
                <c:pt idx="3012">
                  <c:v>367.14800000000002</c:v>
                </c:pt>
                <c:pt idx="3013">
                  <c:v>363.846</c:v>
                </c:pt>
                <c:pt idx="3014">
                  <c:v>360.678</c:v>
                </c:pt>
                <c:pt idx="3015">
                  <c:v>357.64499999999998</c:v>
                </c:pt>
                <c:pt idx="3016">
                  <c:v>354.74799999999999</c:v>
                </c:pt>
                <c:pt idx="3017">
                  <c:v>351.98500000000001</c:v>
                </c:pt>
                <c:pt idx="3018">
                  <c:v>349.35599999999999</c:v>
                </c:pt>
                <c:pt idx="3019">
                  <c:v>346.858</c:v>
                </c:pt>
                <c:pt idx="3020">
                  <c:v>344.48899999999998</c:v>
                </c:pt>
                <c:pt idx="3021">
                  <c:v>342.24299999999999</c:v>
                </c:pt>
                <c:pt idx="3022">
                  <c:v>340.11599999999999</c:v>
                </c:pt>
                <c:pt idx="3023">
                  <c:v>338.101</c:v>
                </c:pt>
                <c:pt idx="3024">
                  <c:v>336.19200000000001</c:v>
                </c:pt>
                <c:pt idx="3025">
                  <c:v>334.38099999999997</c:v>
                </c:pt>
                <c:pt idx="3026">
                  <c:v>332.66</c:v>
                </c:pt>
                <c:pt idx="3027">
                  <c:v>331.02199999999999</c:v>
                </c:pt>
                <c:pt idx="3028">
                  <c:v>329.46</c:v>
                </c:pt>
                <c:pt idx="3029">
                  <c:v>327.96600000000001</c:v>
                </c:pt>
                <c:pt idx="3030">
                  <c:v>326.53399999999999</c:v>
                </c:pt>
                <c:pt idx="3031">
                  <c:v>325.15800000000002</c:v>
                </c:pt>
                <c:pt idx="3032">
                  <c:v>323.83100000000002</c:v>
                </c:pt>
                <c:pt idx="3033">
                  <c:v>322.548</c:v>
                </c:pt>
                <c:pt idx="3034">
                  <c:v>321.30599999999998</c:v>
                </c:pt>
                <c:pt idx="3035">
                  <c:v>320.09899999999999</c:v>
                </c:pt>
                <c:pt idx="3036">
                  <c:v>318.92399999999998</c:v>
                </c:pt>
                <c:pt idx="3037">
                  <c:v>317.77699999999999</c:v>
                </c:pt>
                <c:pt idx="3038">
                  <c:v>316.65600000000001</c:v>
                </c:pt>
                <c:pt idx="3039">
                  <c:v>315.55700000000002</c:v>
                </c:pt>
                <c:pt idx="3040">
                  <c:v>314.48</c:v>
                </c:pt>
                <c:pt idx="3041">
                  <c:v>313.42099999999999</c:v>
                </c:pt>
                <c:pt idx="3042">
                  <c:v>312.37900000000002</c:v>
                </c:pt>
                <c:pt idx="3043">
                  <c:v>311.35199999999998</c:v>
                </c:pt>
                <c:pt idx="3044">
                  <c:v>310.339</c:v>
                </c:pt>
                <c:pt idx="3045">
                  <c:v>309.339</c:v>
                </c:pt>
                <c:pt idx="3046">
                  <c:v>308.35000000000002</c:v>
                </c:pt>
                <c:pt idx="3047">
                  <c:v>307.37299999999999</c:v>
                </c:pt>
                <c:pt idx="3048">
                  <c:v>306.40600000000001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7A-475A-AB5F-0E5DBD176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3192"/>
        <c:axId val="351123584"/>
      </c:scatterChart>
      <c:valAx>
        <c:axId val="351123192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3584"/>
        <c:crossesAt val="0"/>
        <c:crossBetween val="midCat"/>
        <c:majorUnit val="5"/>
        <c:minorUnit val="1"/>
      </c:valAx>
      <c:valAx>
        <c:axId val="351123584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3192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253295569719481"/>
          <c:y val="0.20880620401039288"/>
          <c:w val="0.23046541521131067"/>
          <c:h val="0.1174696991591416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9">
                  <c:v>0</c:v>
                </c:pt>
                <c:pt idx="840">
                  <c:v>0.1</c:v>
                </c:pt>
                <c:pt idx="841">
                  <c:v>0.2</c:v>
                </c:pt>
                <c:pt idx="842">
                  <c:v>0.3</c:v>
                </c:pt>
                <c:pt idx="843">
                  <c:v>0.4</c:v>
                </c:pt>
                <c:pt idx="844">
                  <c:v>0.5</c:v>
                </c:pt>
                <c:pt idx="845">
                  <c:v>0.6</c:v>
                </c:pt>
                <c:pt idx="846">
                  <c:v>0.7</c:v>
                </c:pt>
                <c:pt idx="847">
                  <c:v>0.8</c:v>
                </c:pt>
                <c:pt idx="848">
                  <c:v>0.9</c:v>
                </c:pt>
                <c:pt idx="849">
                  <c:v>1</c:v>
                </c:pt>
                <c:pt idx="850">
                  <c:v>1.25</c:v>
                </c:pt>
                <c:pt idx="851">
                  <c:v>1.5</c:v>
                </c:pt>
                <c:pt idx="852">
                  <c:v>1.75</c:v>
                </c:pt>
                <c:pt idx="853">
                  <c:v>2</c:v>
                </c:pt>
                <c:pt idx="854">
                  <c:v>2.25</c:v>
                </c:pt>
                <c:pt idx="855">
                  <c:v>2.5</c:v>
                </c:pt>
                <c:pt idx="856">
                  <c:v>2.75</c:v>
                </c:pt>
                <c:pt idx="857">
                  <c:v>3</c:v>
                </c:pt>
                <c:pt idx="858">
                  <c:v>3.25</c:v>
                </c:pt>
                <c:pt idx="859">
                  <c:v>3.5</c:v>
                </c:pt>
                <c:pt idx="860">
                  <c:v>3.75</c:v>
                </c:pt>
                <c:pt idx="861">
                  <c:v>4</c:v>
                </c:pt>
                <c:pt idx="862">
                  <c:v>5</c:v>
                </c:pt>
                <c:pt idx="863">
                  <c:v>6</c:v>
                </c:pt>
                <c:pt idx="864">
                  <c:v>7</c:v>
                </c:pt>
                <c:pt idx="865">
                  <c:v>8</c:v>
                </c:pt>
                <c:pt idx="866">
                  <c:v>9</c:v>
                </c:pt>
                <c:pt idx="867">
                  <c:v>10</c:v>
                </c:pt>
                <c:pt idx="868">
                  <c:v>11</c:v>
                </c:pt>
                <c:pt idx="869">
                  <c:v>12</c:v>
                </c:pt>
                <c:pt idx="870">
                  <c:v>13</c:v>
                </c:pt>
                <c:pt idx="871">
                  <c:v>14</c:v>
                </c:pt>
                <c:pt idx="872">
                  <c:v>15</c:v>
                </c:pt>
                <c:pt idx="873">
                  <c:v>16</c:v>
                </c:pt>
                <c:pt idx="874">
                  <c:v>17</c:v>
                </c:pt>
                <c:pt idx="875">
                  <c:v>18</c:v>
                </c:pt>
                <c:pt idx="876">
                  <c:v>19</c:v>
                </c:pt>
                <c:pt idx="877">
                  <c:v>20</c:v>
                </c:pt>
                <c:pt idx="878">
                  <c:v>21</c:v>
                </c:pt>
                <c:pt idx="879">
                  <c:v>22</c:v>
                </c:pt>
                <c:pt idx="880">
                  <c:v>23</c:v>
                </c:pt>
                <c:pt idx="881">
                  <c:v>24</c:v>
                </c:pt>
                <c:pt idx="882">
                  <c:v>25</c:v>
                </c:pt>
                <c:pt idx="883">
                  <c:v>26</c:v>
                </c:pt>
                <c:pt idx="884">
                  <c:v>27</c:v>
                </c:pt>
                <c:pt idx="885">
                  <c:v>28</c:v>
                </c:pt>
                <c:pt idx="886">
                  <c:v>29</c:v>
                </c:pt>
                <c:pt idx="887">
                  <c:v>30</c:v>
                </c:pt>
                <c:pt idx="888">
                  <c:v>31</c:v>
                </c:pt>
                <c:pt idx="890">
                  <c:v>0</c:v>
                </c:pt>
                <c:pt idx="891">
                  <c:v>0.1</c:v>
                </c:pt>
                <c:pt idx="892">
                  <c:v>0.2</c:v>
                </c:pt>
                <c:pt idx="893">
                  <c:v>0.3</c:v>
                </c:pt>
                <c:pt idx="894">
                  <c:v>0.4</c:v>
                </c:pt>
                <c:pt idx="895">
                  <c:v>0.5</c:v>
                </c:pt>
                <c:pt idx="896">
                  <c:v>0.6</c:v>
                </c:pt>
                <c:pt idx="897">
                  <c:v>0.7</c:v>
                </c:pt>
                <c:pt idx="898">
                  <c:v>0.8</c:v>
                </c:pt>
                <c:pt idx="899">
                  <c:v>0.9</c:v>
                </c:pt>
                <c:pt idx="900">
                  <c:v>1</c:v>
                </c:pt>
                <c:pt idx="901">
                  <c:v>1.25</c:v>
                </c:pt>
                <c:pt idx="902">
                  <c:v>1.5</c:v>
                </c:pt>
                <c:pt idx="903">
                  <c:v>1.75</c:v>
                </c:pt>
                <c:pt idx="904">
                  <c:v>2</c:v>
                </c:pt>
                <c:pt idx="905">
                  <c:v>2.25</c:v>
                </c:pt>
                <c:pt idx="906">
                  <c:v>2.5</c:v>
                </c:pt>
                <c:pt idx="907">
                  <c:v>2.75</c:v>
                </c:pt>
                <c:pt idx="908">
                  <c:v>3</c:v>
                </c:pt>
                <c:pt idx="909">
                  <c:v>3.25</c:v>
                </c:pt>
                <c:pt idx="910">
                  <c:v>3.5</c:v>
                </c:pt>
                <c:pt idx="911">
                  <c:v>3.75</c:v>
                </c:pt>
                <c:pt idx="912">
                  <c:v>4</c:v>
                </c:pt>
                <c:pt idx="913">
                  <c:v>5</c:v>
                </c:pt>
                <c:pt idx="914">
                  <c:v>6</c:v>
                </c:pt>
                <c:pt idx="915">
                  <c:v>7</c:v>
                </c:pt>
                <c:pt idx="916">
                  <c:v>8</c:v>
                </c:pt>
                <c:pt idx="917">
                  <c:v>9</c:v>
                </c:pt>
                <c:pt idx="918">
                  <c:v>10</c:v>
                </c:pt>
                <c:pt idx="919">
                  <c:v>11</c:v>
                </c:pt>
                <c:pt idx="920">
                  <c:v>12</c:v>
                </c:pt>
                <c:pt idx="921">
                  <c:v>13</c:v>
                </c:pt>
                <c:pt idx="922">
                  <c:v>14</c:v>
                </c:pt>
                <c:pt idx="923">
                  <c:v>15</c:v>
                </c:pt>
                <c:pt idx="924">
                  <c:v>16</c:v>
                </c:pt>
                <c:pt idx="925">
                  <c:v>17</c:v>
                </c:pt>
                <c:pt idx="926">
                  <c:v>18</c:v>
                </c:pt>
                <c:pt idx="927">
                  <c:v>19</c:v>
                </c:pt>
                <c:pt idx="928">
                  <c:v>20</c:v>
                </c:pt>
                <c:pt idx="929">
                  <c:v>21</c:v>
                </c:pt>
                <c:pt idx="930">
                  <c:v>22</c:v>
                </c:pt>
                <c:pt idx="932">
                  <c:v>0</c:v>
                </c:pt>
                <c:pt idx="933">
                  <c:v>0.1</c:v>
                </c:pt>
                <c:pt idx="934">
                  <c:v>0.2</c:v>
                </c:pt>
                <c:pt idx="935">
                  <c:v>0.3</c:v>
                </c:pt>
                <c:pt idx="936">
                  <c:v>0.4</c:v>
                </c:pt>
                <c:pt idx="937">
                  <c:v>0.5</c:v>
                </c:pt>
                <c:pt idx="938">
                  <c:v>0.6</c:v>
                </c:pt>
                <c:pt idx="939">
                  <c:v>0.7</c:v>
                </c:pt>
                <c:pt idx="940">
                  <c:v>0.8</c:v>
                </c:pt>
                <c:pt idx="941">
                  <c:v>0.9</c:v>
                </c:pt>
                <c:pt idx="942">
                  <c:v>1</c:v>
                </c:pt>
                <c:pt idx="943">
                  <c:v>1.25</c:v>
                </c:pt>
                <c:pt idx="944">
                  <c:v>1.5</c:v>
                </c:pt>
                <c:pt idx="945">
                  <c:v>1.75</c:v>
                </c:pt>
                <c:pt idx="946">
                  <c:v>2</c:v>
                </c:pt>
                <c:pt idx="947">
                  <c:v>2.25</c:v>
                </c:pt>
                <c:pt idx="948">
                  <c:v>2.5</c:v>
                </c:pt>
                <c:pt idx="949">
                  <c:v>2.75</c:v>
                </c:pt>
                <c:pt idx="950">
                  <c:v>3</c:v>
                </c:pt>
                <c:pt idx="951">
                  <c:v>3.25</c:v>
                </c:pt>
                <c:pt idx="952">
                  <c:v>3.5</c:v>
                </c:pt>
                <c:pt idx="953">
                  <c:v>3.75</c:v>
                </c:pt>
                <c:pt idx="954">
                  <c:v>4</c:v>
                </c:pt>
                <c:pt idx="955">
                  <c:v>5</c:v>
                </c:pt>
                <c:pt idx="956">
                  <c:v>6</c:v>
                </c:pt>
                <c:pt idx="957">
                  <c:v>7</c:v>
                </c:pt>
                <c:pt idx="958">
                  <c:v>8</c:v>
                </c:pt>
                <c:pt idx="959">
                  <c:v>9</c:v>
                </c:pt>
                <c:pt idx="960">
                  <c:v>10</c:v>
                </c:pt>
                <c:pt idx="961">
                  <c:v>11</c:v>
                </c:pt>
                <c:pt idx="962">
                  <c:v>12</c:v>
                </c:pt>
                <c:pt idx="963">
                  <c:v>13</c:v>
                </c:pt>
                <c:pt idx="964">
                  <c:v>14</c:v>
                </c:pt>
                <c:pt idx="965">
                  <c:v>15</c:v>
                </c:pt>
                <c:pt idx="966">
                  <c:v>16</c:v>
                </c:pt>
                <c:pt idx="967">
                  <c:v>17</c:v>
                </c:pt>
                <c:pt idx="969">
                  <c:v>0</c:v>
                </c:pt>
                <c:pt idx="970">
                  <c:v>0.1</c:v>
                </c:pt>
                <c:pt idx="971">
                  <c:v>0.2</c:v>
                </c:pt>
                <c:pt idx="972">
                  <c:v>0.3</c:v>
                </c:pt>
                <c:pt idx="973">
                  <c:v>0.4</c:v>
                </c:pt>
                <c:pt idx="974">
                  <c:v>0.5</c:v>
                </c:pt>
                <c:pt idx="975">
                  <c:v>0.6</c:v>
                </c:pt>
                <c:pt idx="976">
                  <c:v>0.7</c:v>
                </c:pt>
                <c:pt idx="977">
                  <c:v>0.8</c:v>
                </c:pt>
                <c:pt idx="978">
                  <c:v>0.9</c:v>
                </c:pt>
                <c:pt idx="979">
                  <c:v>1</c:v>
                </c:pt>
                <c:pt idx="980">
                  <c:v>1.25</c:v>
                </c:pt>
                <c:pt idx="981">
                  <c:v>1.5</c:v>
                </c:pt>
                <c:pt idx="982">
                  <c:v>1.75</c:v>
                </c:pt>
                <c:pt idx="983">
                  <c:v>2</c:v>
                </c:pt>
                <c:pt idx="984">
                  <c:v>2.25</c:v>
                </c:pt>
                <c:pt idx="985">
                  <c:v>2.5</c:v>
                </c:pt>
                <c:pt idx="986">
                  <c:v>2.75</c:v>
                </c:pt>
                <c:pt idx="987">
                  <c:v>3</c:v>
                </c:pt>
                <c:pt idx="988">
                  <c:v>3.25</c:v>
                </c:pt>
                <c:pt idx="989">
                  <c:v>3.5</c:v>
                </c:pt>
                <c:pt idx="990">
                  <c:v>3.75</c:v>
                </c:pt>
                <c:pt idx="991">
                  <c:v>4</c:v>
                </c:pt>
                <c:pt idx="992">
                  <c:v>5</c:v>
                </c:pt>
                <c:pt idx="993">
                  <c:v>6</c:v>
                </c:pt>
                <c:pt idx="994">
                  <c:v>7</c:v>
                </c:pt>
                <c:pt idx="995">
                  <c:v>8</c:v>
                </c:pt>
                <c:pt idx="996">
                  <c:v>9</c:v>
                </c:pt>
                <c:pt idx="997">
                  <c:v>10</c:v>
                </c:pt>
                <c:pt idx="998">
                  <c:v>11</c:v>
                </c:pt>
                <c:pt idx="999">
                  <c:v>12</c:v>
                </c:pt>
                <c:pt idx="1000">
                  <c:v>13</c:v>
                </c:pt>
                <c:pt idx="1002">
                  <c:v>0</c:v>
                </c:pt>
                <c:pt idx="1003">
                  <c:v>0.1</c:v>
                </c:pt>
                <c:pt idx="1004">
                  <c:v>0.2</c:v>
                </c:pt>
                <c:pt idx="1005">
                  <c:v>0.3</c:v>
                </c:pt>
                <c:pt idx="1006">
                  <c:v>0.4</c:v>
                </c:pt>
                <c:pt idx="1007">
                  <c:v>0.5</c:v>
                </c:pt>
                <c:pt idx="1008">
                  <c:v>0.6</c:v>
                </c:pt>
                <c:pt idx="1009">
                  <c:v>0.7</c:v>
                </c:pt>
                <c:pt idx="1010">
                  <c:v>0.8</c:v>
                </c:pt>
                <c:pt idx="1011">
                  <c:v>0.9</c:v>
                </c:pt>
                <c:pt idx="1012">
                  <c:v>1</c:v>
                </c:pt>
                <c:pt idx="1013">
                  <c:v>1.25</c:v>
                </c:pt>
                <c:pt idx="1014">
                  <c:v>1.5</c:v>
                </c:pt>
                <c:pt idx="1015">
                  <c:v>1.75</c:v>
                </c:pt>
                <c:pt idx="1016">
                  <c:v>2</c:v>
                </c:pt>
                <c:pt idx="1017">
                  <c:v>2.25</c:v>
                </c:pt>
                <c:pt idx="1018">
                  <c:v>2.5</c:v>
                </c:pt>
                <c:pt idx="1019">
                  <c:v>2.75</c:v>
                </c:pt>
                <c:pt idx="1020">
                  <c:v>3</c:v>
                </c:pt>
                <c:pt idx="1021">
                  <c:v>3.25</c:v>
                </c:pt>
                <c:pt idx="1022">
                  <c:v>3.5</c:v>
                </c:pt>
                <c:pt idx="1023">
                  <c:v>3.75</c:v>
                </c:pt>
                <c:pt idx="1024">
                  <c:v>4</c:v>
                </c:pt>
                <c:pt idx="1025">
                  <c:v>5</c:v>
                </c:pt>
                <c:pt idx="1026">
                  <c:v>6</c:v>
                </c:pt>
                <c:pt idx="1027">
                  <c:v>7</c:v>
                </c:pt>
                <c:pt idx="1028">
                  <c:v>8</c:v>
                </c:pt>
                <c:pt idx="1029">
                  <c:v>9</c:v>
                </c:pt>
                <c:pt idx="1030">
                  <c:v>10</c:v>
                </c:pt>
                <c:pt idx="1031">
                  <c:v>11</c:v>
                </c:pt>
                <c:pt idx="1033">
                  <c:v>0</c:v>
                </c:pt>
                <c:pt idx="1034">
                  <c:v>0.1</c:v>
                </c:pt>
                <c:pt idx="1035">
                  <c:v>0.2</c:v>
                </c:pt>
                <c:pt idx="1036">
                  <c:v>0.3</c:v>
                </c:pt>
                <c:pt idx="1037">
                  <c:v>0.4</c:v>
                </c:pt>
                <c:pt idx="1038">
                  <c:v>0.5</c:v>
                </c:pt>
                <c:pt idx="1039">
                  <c:v>0.6</c:v>
                </c:pt>
                <c:pt idx="1040">
                  <c:v>0.7</c:v>
                </c:pt>
                <c:pt idx="1041">
                  <c:v>0.8</c:v>
                </c:pt>
                <c:pt idx="1042">
                  <c:v>0.9</c:v>
                </c:pt>
                <c:pt idx="1043">
                  <c:v>1</c:v>
                </c:pt>
                <c:pt idx="1044">
                  <c:v>1.25</c:v>
                </c:pt>
                <c:pt idx="1045">
                  <c:v>1.5</c:v>
                </c:pt>
                <c:pt idx="1046">
                  <c:v>1.75</c:v>
                </c:pt>
                <c:pt idx="1047">
                  <c:v>2</c:v>
                </c:pt>
                <c:pt idx="1048">
                  <c:v>2.25</c:v>
                </c:pt>
                <c:pt idx="1049">
                  <c:v>2.5</c:v>
                </c:pt>
                <c:pt idx="1050">
                  <c:v>2.75</c:v>
                </c:pt>
                <c:pt idx="1051">
                  <c:v>3</c:v>
                </c:pt>
                <c:pt idx="1052">
                  <c:v>3.25</c:v>
                </c:pt>
                <c:pt idx="1053">
                  <c:v>3.5</c:v>
                </c:pt>
                <c:pt idx="1054">
                  <c:v>3.75</c:v>
                </c:pt>
                <c:pt idx="1055">
                  <c:v>4</c:v>
                </c:pt>
                <c:pt idx="1056">
                  <c:v>5</c:v>
                </c:pt>
                <c:pt idx="1057">
                  <c:v>6</c:v>
                </c:pt>
                <c:pt idx="1058">
                  <c:v>7</c:v>
                </c:pt>
                <c:pt idx="1059">
                  <c:v>8</c:v>
                </c:pt>
                <c:pt idx="1060">
                  <c:v>9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6">
                  <c:v>6</c:v>
                </c:pt>
                <c:pt idx="1087">
                  <c:v>7</c:v>
                </c:pt>
                <c:pt idx="1088">
                  <c:v>8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7">
                  <c:v>0</c:v>
                </c:pt>
                <c:pt idx="1118">
                  <c:v>0.1</c:v>
                </c:pt>
                <c:pt idx="1119">
                  <c:v>0.2</c:v>
                </c:pt>
                <c:pt idx="1120">
                  <c:v>0.3</c:v>
                </c:pt>
                <c:pt idx="1121">
                  <c:v>0.4</c:v>
                </c:pt>
                <c:pt idx="1122">
                  <c:v>0.5</c:v>
                </c:pt>
                <c:pt idx="1123">
                  <c:v>0.6</c:v>
                </c:pt>
                <c:pt idx="1124">
                  <c:v>0.7</c:v>
                </c:pt>
                <c:pt idx="1125">
                  <c:v>0.8</c:v>
                </c:pt>
                <c:pt idx="1126">
                  <c:v>0.9</c:v>
                </c:pt>
                <c:pt idx="1127">
                  <c:v>1</c:v>
                </c:pt>
                <c:pt idx="1128">
                  <c:v>1.25</c:v>
                </c:pt>
                <c:pt idx="1129">
                  <c:v>1.5</c:v>
                </c:pt>
                <c:pt idx="1130">
                  <c:v>1.75</c:v>
                </c:pt>
                <c:pt idx="1131">
                  <c:v>2</c:v>
                </c:pt>
                <c:pt idx="1132">
                  <c:v>2.25</c:v>
                </c:pt>
                <c:pt idx="1133">
                  <c:v>2.5</c:v>
                </c:pt>
                <c:pt idx="1134">
                  <c:v>2.75</c:v>
                </c:pt>
                <c:pt idx="1135">
                  <c:v>3</c:v>
                </c:pt>
                <c:pt idx="1136">
                  <c:v>3.25</c:v>
                </c:pt>
                <c:pt idx="1137">
                  <c:v>3.5</c:v>
                </c:pt>
                <c:pt idx="1138">
                  <c:v>3.75</c:v>
                </c:pt>
                <c:pt idx="1139">
                  <c:v>4</c:v>
                </c:pt>
                <c:pt idx="1140">
                  <c:v>5</c:v>
                </c:pt>
                <c:pt idx="1141">
                  <c:v>6</c:v>
                </c:pt>
                <c:pt idx="1142">
                  <c:v>7</c:v>
                </c:pt>
                <c:pt idx="1144">
                  <c:v>0.1</c:v>
                </c:pt>
                <c:pt idx="1145">
                  <c:v>0.2</c:v>
                </c:pt>
                <c:pt idx="1146">
                  <c:v>0.3</c:v>
                </c:pt>
                <c:pt idx="1147">
                  <c:v>0.4</c:v>
                </c:pt>
                <c:pt idx="1148">
                  <c:v>0.5</c:v>
                </c:pt>
                <c:pt idx="1149">
                  <c:v>0.6</c:v>
                </c:pt>
                <c:pt idx="1150">
                  <c:v>0.7</c:v>
                </c:pt>
                <c:pt idx="1151">
                  <c:v>0.8</c:v>
                </c:pt>
                <c:pt idx="1152">
                  <c:v>0.9</c:v>
                </c:pt>
                <c:pt idx="1153">
                  <c:v>1</c:v>
                </c:pt>
                <c:pt idx="1154">
                  <c:v>1.25</c:v>
                </c:pt>
                <c:pt idx="1155">
                  <c:v>1.5</c:v>
                </c:pt>
                <c:pt idx="1156">
                  <c:v>1.75</c:v>
                </c:pt>
                <c:pt idx="1157">
                  <c:v>2</c:v>
                </c:pt>
                <c:pt idx="1158">
                  <c:v>2.25</c:v>
                </c:pt>
                <c:pt idx="1159">
                  <c:v>2.5</c:v>
                </c:pt>
                <c:pt idx="1160">
                  <c:v>2.75</c:v>
                </c:pt>
                <c:pt idx="1161">
                  <c:v>3</c:v>
                </c:pt>
                <c:pt idx="1162">
                  <c:v>3.25</c:v>
                </c:pt>
                <c:pt idx="1163">
                  <c:v>3.5</c:v>
                </c:pt>
                <c:pt idx="1164">
                  <c:v>3.75</c:v>
                </c:pt>
                <c:pt idx="1165">
                  <c:v>4</c:v>
                </c:pt>
                <c:pt idx="1166">
                  <c:v>5</c:v>
                </c:pt>
                <c:pt idx="1167">
                  <c:v>6</c:v>
                </c:pt>
                <c:pt idx="1169">
                  <c:v>1.25</c:v>
                </c:pt>
                <c:pt idx="1170">
                  <c:v>1.5</c:v>
                </c:pt>
                <c:pt idx="1171">
                  <c:v>1.75</c:v>
                </c:pt>
                <c:pt idx="1172">
                  <c:v>2</c:v>
                </c:pt>
                <c:pt idx="1173">
                  <c:v>2.25</c:v>
                </c:pt>
                <c:pt idx="1174">
                  <c:v>2.5</c:v>
                </c:pt>
                <c:pt idx="1175">
                  <c:v>2.75</c:v>
                </c:pt>
                <c:pt idx="1176">
                  <c:v>3</c:v>
                </c:pt>
                <c:pt idx="1177">
                  <c:v>3.25</c:v>
                </c:pt>
                <c:pt idx="1178">
                  <c:v>3.5</c:v>
                </c:pt>
                <c:pt idx="1179">
                  <c:v>3.75</c:v>
                </c:pt>
                <c:pt idx="1180">
                  <c:v>4</c:v>
                </c:pt>
                <c:pt idx="1181">
                  <c:v>5</c:v>
                </c:pt>
                <c:pt idx="1182">
                  <c:v>6</c:v>
                </c:pt>
                <c:pt idx="1184">
                  <c:v>2.75</c:v>
                </c:pt>
                <c:pt idx="1185">
                  <c:v>3</c:v>
                </c:pt>
                <c:pt idx="1186">
                  <c:v>3.25</c:v>
                </c:pt>
                <c:pt idx="1187">
                  <c:v>3.5</c:v>
                </c:pt>
                <c:pt idx="1188">
                  <c:v>3.75</c:v>
                </c:pt>
                <c:pt idx="1189">
                  <c:v>4</c:v>
                </c:pt>
                <c:pt idx="1190">
                  <c:v>5</c:v>
                </c:pt>
                <c:pt idx="1191">
                  <c:v>6</c:v>
                </c:pt>
                <c:pt idx="1193">
                  <c:v>5</c:v>
                </c:pt>
                <c:pt idx="1194">
                  <c:v>6</c:v>
                </c:pt>
              </c:numCache>
            </c:numRef>
          </c:xVal>
          <c:yVal>
            <c:numRef>
              <c:f>'+100c'!$E$129:$E$1795</c:f>
              <c:numCache>
                <c:formatCode>0.00E+00</c:formatCode>
                <c:ptCount val="1667"/>
                <c:pt idx="0">
                  <c:v>-1.108E-6</c:v>
                </c:pt>
                <c:pt idx="1">
                  <c:v>-5.6000000000000004E-7</c:v>
                </c:pt>
                <c:pt idx="2">
                  <c:v>-1.8799999999999999E-7</c:v>
                </c:pt>
                <c:pt idx="3">
                  <c:v>1.1999999999999999E-7</c:v>
                </c:pt>
                <c:pt idx="4">
                  <c:v>3.8799999999999998E-7</c:v>
                </c:pt>
                <c:pt idx="5">
                  <c:v>6.440000000000001E-7</c:v>
                </c:pt>
                <c:pt idx="6">
                  <c:v>8.8400000000000003E-7</c:v>
                </c:pt>
                <c:pt idx="7">
                  <c:v>1.1480000000000001E-6</c:v>
                </c:pt>
                <c:pt idx="8">
                  <c:v>1.42E-6</c:v>
                </c:pt>
                <c:pt idx="9">
                  <c:v>1.6839999999999999E-6</c:v>
                </c:pt>
                <c:pt idx="10">
                  <c:v>1.9719999999999999E-6</c:v>
                </c:pt>
                <c:pt idx="11">
                  <c:v>2.728E-6</c:v>
                </c:pt>
                <c:pt idx="12">
                  <c:v>3.5999999999999998E-6</c:v>
                </c:pt>
                <c:pt idx="13">
                  <c:v>4.6199999999999998E-6</c:v>
                </c:pt>
                <c:pt idx="14">
                  <c:v>5.7880000000000003E-6</c:v>
                </c:pt>
                <c:pt idx="15">
                  <c:v>7.1319999999999996E-6</c:v>
                </c:pt>
                <c:pt idx="16">
                  <c:v>8.6519999999999995E-6</c:v>
                </c:pt>
                <c:pt idx="17">
                  <c:v>1.0344E-5</c:v>
                </c:pt>
                <c:pt idx="18">
                  <c:v>1.2240000000000001E-5</c:v>
                </c:pt>
                <c:pt idx="19">
                  <c:v>1.4332000000000001E-5</c:v>
                </c:pt>
                <c:pt idx="20">
                  <c:v>1.6719999999999999E-5</c:v>
                </c:pt>
                <c:pt idx="21">
                  <c:v>1.9248000000000003E-5</c:v>
                </c:pt>
                <c:pt idx="22">
                  <c:v>2.2072000000000001E-5</c:v>
                </c:pt>
                <c:pt idx="23">
                  <c:v>3.7608000000000003E-5</c:v>
                </c:pt>
                <c:pt idx="24">
                  <c:v>5.7684000000000005E-5</c:v>
                </c:pt>
                <c:pt idx="25">
                  <c:v>8.2039999999999994E-5</c:v>
                </c:pt>
                <c:pt idx="26">
                  <c:v>1.0898E-4</c:v>
                </c:pt>
                <c:pt idx="27">
                  <c:v>1.3709599999999999E-4</c:v>
                </c:pt>
                <c:pt idx="28">
                  <c:v>1.6452E-4</c:v>
                </c:pt>
                <c:pt idx="29">
                  <c:v>1.85952E-4</c:v>
                </c:pt>
                <c:pt idx="30">
                  <c:v>2.0511600000000001E-4</c:v>
                </c:pt>
                <c:pt idx="31">
                  <c:v>2.2234800000000001E-4</c:v>
                </c:pt>
                <c:pt idx="32">
                  <c:v>2.36796E-4</c:v>
                </c:pt>
                <c:pt idx="33">
                  <c:v>2.5302000000000001E-4</c:v>
                </c:pt>
                <c:pt idx="34">
                  <c:v>2.6926400000000002E-4</c:v>
                </c:pt>
                <c:pt idx="35">
                  <c:v>2.8286799999999998E-4</c:v>
                </c:pt>
                <c:pt idx="36">
                  <c:v>3.00384E-4</c:v>
                </c:pt>
                <c:pt idx="37">
                  <c:v>3.1815199999999999E-4</c:v>
                </c:pt>
                <c:pt idx="38">
                  <c:v>3.3662399999999999E-4</c:v>
                </c:pt>
                <c:pt idx="39">
                  <c:v>3.5421200000000002E-4</c:v>
                </c:pt>
                <c:pt idx="40">
                  <c:v>3.7443600000000002E-4</c:v>
                </c:pt>
                <c:pt idx="41">
                  <c:v>3.9186800000000002E-4</c:v>
                </c:pt>
                <c:pt idx="42">
                  <c:v>4.1264000000000003E-4</c:v>
                </c:pt>
                <c:pt idx="43">
                  <c:v>4.3356000000000004E-4</c:v>
                </c:pt>
                <c:pt idx="44">
                  <c:v>4.5520000000000001E-4</c:v>
                </c:pt>
                <c:pt idx="45">
                  <c:v>4.7639999999999998E-4</c:v>
                </c:pt>
                <c:pt idx="46">
                  <c:v>4.9867999999999993E-4</c:v>
                </c:pt>
                <c:pt idx="47">
                  <c:v>5.2191999999999994E-4</c:v>
                </c:pt>
                <c:pt idx="48">
                  <c:v>5.4432000000000005E-4</c:v>
                </c:pt>
                <c:pt idx="49">
                  <c:v>5.6744E-4</c:v>
                </c:pt>
                <c:pt idx="50">
                  <c:v>5.9055999999999996E-4</c:v>
                </c:pt>
                <c:pt idx="51">
                  <c:v>6.1427999999999993E-4</c:v>
                </c:pt>
                <c:pt idx="52">
                  <c:v>6.3743999999999997E-4</c:v>
                </c:pt>
                <c:pt idx="53">
                  <c:v>6.6167999999999999E-4</c:v>
                </c:pt>
                <c:pt idx="54">
                  <c:v>6.8636000000000001E-4</c:v>
                </c:pt>
                <c:pt idx="55">
                  <c:v>7.1228000000000003E-4</c:v>
                </c:pt>
                <c:pt idx="56">
                  <c:v>7.4124E-4</c:v>
                </c:pt>
                <c:pt idx="57">
                  <c:v>7.682399999999999E-4</c:v>
                </c:pt>
                <c:pt idx="58">
                  <c:v>7.9423999999999999E-4</c:v>
                </c:pt>
                <c:pt idx="59">
                  <c:v>8.2160000000000002E-4</c:v>
                </c:pt>
                <c:pt idx="60">
                  <c:v>8.4803999999999999E-4</c:v>
                </c:pt>
                <c:pt idx="61">
                  <c:v>8.7255999999999998E-4</c:v>
                </c:pt>
                <c:pt idx="62">
                  <c:v>9.0103999999999998E-4</c:v>
                </c:pt>
                <c:pt idx="63">
                  <c:v>9.2739999999999999E-4</c:v>
                </c:pt>
                <c:pt idx="64">
                  <c:v>9.5691999999999999E-4</c:v>
                </c:pt>
                <c:pt idx="65">
                  <c:v>9.8256000000000016E-4</c:v>
                </c:pt>
                <c:pt idx="66">
                  <c:v>1.0168E-3</c:v>
                </c:pt>
                <c:pt idx="67">
                  <c:v>1.0475999999999999E-3</c:v>
                </c:pt>
                <c:pt idx="68">
                  <c:v>1.08052E-3</c:v>
                </c:pt>
                <c:pt idx="69">
                  <c:v>0</c:v>
                </c:pt>
                <c:pt idx="70">
                  <c:v>-7.92E-7</c:v>
                </c:pt>
                <c:pt idx="71">
                  <c:v>-4.6400000000000003E-7</c:v>
                </c:pt>
                <c:pt idx="72">
                  <c:v>-2.1999999999999998E-7</c:v>
                </c:pt>
                <c:pt idx="73">
                  <c:v>-2E-8</c:v>
                </c:pt>
                <c:pt idx="74">
                  <c:v>1.6400000000000001E-7</c:v>
                </c:pt>
                <c:pt idx="75">
                  <c:v>3.2400000000000004E-7</c:v>
                </c:pt>
                <c:pt idx="76">
                  <c:v>4.9199999999999991E-7</c:v>
                </c:pt>
                <c:pt idx="77">
                  <c:v>6.68E-7</c:v>
                </c:pt>
                <c:pt idx="78">
                  <c:v>8.5199999999999995E-7</c:v>
                </c:pt>
                <c:pt idx="79">
                  <c:v>1.0160000000000001E-6</c:v>
                </c:pt>
                <c:pt idx="80">
                  <c:v>1.212E-6</c:v>
                </c:pt>
                <c:pt idx="81">
                  <c:v>1.736E-6</c:v>
                </c:pt>
                <c:pt idx="82">
                  <c:v>2.3520000000000001E-6</c:v>
                </c:pt>
                <c:pt idx="83">
                  <c:v>3.0600000000000003E-6</c:v>
                </c:pt>
                <c:pt idx="84">
                  <c:v>3.8999999999999999E-6</c:v>
                </c:pt>
                <c:pt idx="85">
                  <c:v>4.904E-6</c:v>
                </c:pt>
                <c:pt idx="86">
                  <c:v>6.0519999999999998E-6</c:v>
                </c:pt>
                <c:pt idx="87">
                  <c:v>7.3520000000000001E-6</c:v>
                </c:pt>
                <c:pt idx="88">
                  <c:v>8.7960000000000001E-6</c:v>
                </c:pt>
                <c:pt idx="89">
                  <c:v>1.0496000000000001E-5</c:v>
                </c:pt>
                <c:pt idx="90">
                  <c:v>1.2323999999999999E-5</c:v>
                </c:pt>
                <c:pt idx="91">
                  <c:v>1.4371999999999999E-5</c:v>
                </c:pt>
                <c:pt idx="92">
                  <c:v>1.6592E-5</c:v>
                </c:pt>
                <c:pt idx="93">
                  <c:v>2.9096000000000001E-5</c:v>
                </c:pt>
                <c:pt idx="94">
                  <c:v>4.6088000000000003E-5</c:v>
                </c:pt>
                <c:pt idx="95">
                  <c:v>6.7024000000000001E-5</c:v>
                </c:pt>
                <c:pt idx="96">
                  <c:v>9.1456E-5</c:v>
                </c:pt>
                <c:pt idx="97">
                  <c:v>1.1760399999999999E-4</c:v>
                </c:pt>
                <c:pt idx="98">
                  <c:v>1.43072E-4</c:v>
                </c:pt>
                <c:pt idx="99">
                  <c:v>1.6631599999999998E-4</c:v>
                </c:pt>
                <c:pt idx="100">
                  <c:v>1.85484E-4</c:v>
                </c:pt>
                <c:pt idx="101">
                  <c:v>2.0123999999999999E-4</c:v>
                </c:pt>
                <c:pt idx="102">
                  <c:v>2.1677600000000001E-4</c:v>
                </c:pt>
                <c:pt idx="103">
                  <c:v>2.3187199999999999E-4</c:v>
                </c:pt>
                <c:pt idx="104">
                  <c:v>2.4639599999999996E-4</c:v>
                </c:pt>
                <c:pt idx="105">
                  <c:v>2.6153599999999998E-4</c:v>
                </c:pt>
                <c:pt idx="106">
                  <c:v>2.7800399999999999E-4</c:v>
                </c:pt>
                <c:pt idx="107">
                  <c:v>2.9354799999999998E-4</c:v>
                </c:pt>
                <c:pt idx="108">
                  <c:v>3.1146400000000001E-4</c:v>
                </c:pt>
                <c:pt idx="109">
                  <c:v>3.28048E-4</c:v>
                </c:pt>
                <c:pt idx="110">
                  <c:v>3.4696400000000001E-4</c:v>
                </c:pt>
                <c:pt idx="111">
                  <c:v>3.6401199999999998E-4</c:v>
                </c:pt>
                <c:pt idx="112">
                  <c:v>3.8220799999999998E-4</c:v>
                </c:pt>
                <c:pt idx="113">
                  <c:v>4.0200000000000001E-4</c:v>
                </c:pt>
                <c:pt idx="114">
                  <c:v>4.2119999999999999E-4</c:v>
                </c:pt>
                <c:pt idx="115">
                  <c:v>4.4235999999999999E-4</c:v>
                </c:pt>
                <c:pt idx="116">
                  <c:v>4.6395999999999997E-4</c:v>
                </c:pt>
                <c:pt idx="117">
                  <c:v>4.8383999999999998E-4</c:v>
                </c:pt>
                <c:pt idx="118">
                  <c:v>5.0551999999999997E-4</c:v>
                </c:pt>
                <c:pt idx="119">
                  <c:v>5.264E-4</c:v>
                </c:pt>
                <c:pt idx="120">
                  <c:v>5.4779999999999998E-4</c:v>
                </c:pt>
                <c:pt idx="121">
                  <c:v>5.6884000000000004E-4</c:v>
                </c:pt>
                <c:pt idx="122">
                  <c:v>5.9115999999999997E-4</c:v>
                </c:pt>
                <c:pt idx="123">
                  <c:v>6.1612000000000006E-4</c:v>
                </c:pt>
                <c:pt idx="124">
                  <c:v>6.4011999999999999E-4</c:v>
                </c:pt>
                <c:pt idx="125">
                  <c:v>6.6147999999999999E-4</c:v>
                </c:pt>
                <c:pt idx="126">
                  <c:v>6.8952E-4</c:v>
                </c:pt>
                <c:pt idx="127">
                  <c:v>7.1319999999999999E-4</c:v>
                </c:pt>
                <c:pt idx="128">
                  <c:v>7.397599999999999E-4</c:v>
                </c:pt>
                <c:pt idx="129">
                  <c:v>7.6347999999999997E-4</c:v>
                </c:pt>
                <c:pt idx="130">
                  <c:v>7.8719999999999994E-4</c:v>
                </c:pt>
                <c:pt idx="131">
                  <c:v>8.1500000000000008E-4</c:v>
                </c:pt>
                <c:pt idx="132">
                  <c:v>8.3812000000000003E-4</c:v>
                </c:pt>
                <c:pt idx="133">
                  <c:v>8.6700000000000004E-4</c:v>
                </c:pt>
                <c:pt idx="134">
                  <c:v>8.9448000000000001E-4</c:v>
                </c:pt>
                <c:pt idx="135">
                  <c:v>9.2108000000000001E-4</c:v>
                </c:pt>
                <c:pt idx="136">
                  <c:v>9.5115999999999994E-4</c:v>
                </c:pt>
                <c:pt idx="137">
                  <c:v>9.7955999999999998E-4</c:v>
                </c:pt>
                <c:pt idx="138">
                  <c:v>1.0058000000000001E-3</c:v>
                </c:pt>
                <c:pt idx="139">
                  <c:v>0</c:v>
                </c:pt>
                <c:pt idx="140">
                  <c:v>-9.4000000000000011E-7</c:v>
                </c:pt>
                <c:pt idx="141">
                  <c:v>-6.1600000000000001E-7</c:v>
                </c:pt>
                <c:pt idx="142">
                  <c:v>-3.9200000000000002E-7</c:v>
                </c:pt>
                <c:pt idx="143">
                  <c:v>-2.0000000000000002E-7</c:v>
                </c:pt>
                <c:pt idx="144">
                  <c:v>-5.2000000000000002E-8</c:v>
                </c:pt>
                <c:pt idx="145">
                  <c:v>6.4000000000000004E-8</c:v>
                </c:pt>
                <c:pt idx="146">
                  <c:v>2.1199999999999999E-7</c:v>
                </c:pt>
                <c:pt idx="147">
                  <c:v>3.3200000000000001E-7</c:v>
                </c:pt>
                <c:pt idx="148">
                  <c:v>4.7200000000000004E-7</c:v>
                </c:pt>
                <c:pt idx="149">
                  <c:v>6.1199999999999992E-7</c:v>
                </c:pt>
                <c:pt idx="150">
                  <c:v>7.4000000000000001E-7</c:v>
                </c:pt>
                <c:pt idx="151">
                  <c:v>1.1400000000000001E-6</c:v>
                </c:pt>
                <c:pt idx="152">
                  <c:v>1.5960000000000001E-6</c:v>
                </c:pt>
                <c:pt idx="153">
                  <c:v>2.1519999999999999E-6</c:v>
                </c:pt>
                <c:pt idx="154">
                  <c:v>2.8160000000000002E-6</c:v>
                </c:pt>
                <c:pt idx="155">
                  <c:v>3.5920000000000001E-6</c:v>
                </c:pt>
                <c:pt idx="156">
                  <c:v>4.4800000000000003E-6</c:v>
                </c:pt>
                <c:pt idx="157">
                  <c:v>5.536E-6</c:v>
                </c:pt>
                <c:pt idx="158">
                  <c:v>6.7359999999999995E-6</c:v>
                </c:pt>
                <c:pt idx="159">
                  <c:v>8.1159999999999999E-6</c:v>
                </c:pt>
                <c:pt idx="160">
                  <c:v>9.6639999999999993E-6</c:v>
                </c:pt>
                <c:pt idx="161">
                  <c:v>1.1355999999999999E-5</c:v>
                </c:pt>
                <c:pt idx="162">
                  <c:v>1.3243999999999999E-5</c:v>
                </c:pt>
                <c:pt idx="163">
                  <c:v>2.4016000000000002E-5</c:v>
                </c:pt>
                <c:pt idx="164">
                  <c:v>3.8732000000000001E-5</c:v>
                </c:pt>
                <c:pt idx="165">
                  <c:v>5.7355999999999998E-5</c:v>
                </c:pt>
                <c:pt idx="166">
                  <c:v>7.9611999999999996E-5</c:v>
                </c:pt>
                <c:pt idx="167">
                  <c:v>1.03776E-4</c:v>
                </c:pt>
                <c:pt idx="168">
                  <c:v>1.2794400000000001E-4</c:v>
                </c:pt>
                <c:pt idx="169">
                  <c:v>1.4992400000000001E-4</c:v>
                </c:pt>
                <c:pt idx="170">
                  <c:v>1.67744E-4</c:v>
                </c:pt>
                <c:pt idx="171">
                  <c:v>1.8359999999999999E-4</c:v>
                </c:pt>
                <c:pt idx="172">
                  <c:v>1.9838400000000002E-4</c:v>
                </c:pt>
                <c:pt idx="173">
                  <c:v>2.11592E-4</c:v>
                </c:pt>
                <c:pt idx="174">
                  <c:v>2.2592400000000001E-4</c:v>
                </c:pt>
                <c:pt idx="175">
                  <c:v>2.4007600000000001E-4</c:v>
                </c:pt>
                <c:pt idx="176">
                  <c:v>2.56104E-4</c:v>
                </c:pt>
                <c:pt idx="177">
                  <c:v>2.7064E-4</c:v>
                </c:pt>
                <c:pt idx="178">
                  <c:v>2.85848E-4</c:v>
                </c:pt>
                <c:pt idx="179">
                  <c:v>3.0365200000000001E-4</c:v>
                </c:pt>
                <c:pt idx="180">
                  <c:v>3.1936000000000003E-4</c:v>
                </c:pt>
                <c:pt idx="181">
                  <c:v>3.3624400000000003E-4</c:v>
                </c:pt>
                <c:pt idx="182">
                  <c:v>3.5352400000000003E-4</c:v>
                </c:pt>
                <c:pt idx="183">
                  <c:v>3.7119200000000001E-4</c:v>
                </c:pt>
                <c:pt idx="184">
                  <c:v>3.8937200000000003E-4</c:v>
                </c:pt>
                <c:pt idx="185">
                  <c:v>4.0876000000000004E-4</c:v>
                </c:pt>
                <c:pt idx="186">
                  <c:v>4.2716E-4</c:v>
                </c:pt>
                <c:pt idx="187">
                  <c:v>4.4799999999999999E-4</c:v>
                </c:pt>
                <c:pt idx="188">
                  <c:v>4.662E-4</c:v>
                </c:pt>
                <c:pt idx="189">
                  <c:v>4.8688000000000003E-4</c:v>
                </c:pt>
                <c:pt idx="190">
                  <c:v>5.0608000000000001E-4</c:v>
                </c:pt>
                <c:pt idx="191">
                  <c:v>5.308E-4</c:v>
                </c:pt>
                <c:pt idx="192">
                  <c:v>5.5288000000000006E-4</c:v>
                </c:pt>
                <c:pt idx="193">
                  <c:v>5.7156000000000004E-4</c:v>
                </c:pt>
                <c:pt idx="194">
                  <c:v>5.9628000000000003E-4</c:v>
                </c:pt>
                <c:pt idx="195">
                  <c:v>6.1896E-4</c:v>
                </c:pt>
                <c:pt idx="196">
                  <c:v>6.4115999999999999E-4</c:v>
                </c:pt>
                <c:pt idx="197">
                  <c:v>6.6151999999999997E-4</c:v>
                </c:pt>
                <c:pt idx="198">
                  <c:v>6.8471999999999999E-4</c:v>
                </c:pt>
                <c:pt idx="199">
                  <c:v>7.0948000000000007E-4</c:v>
                </c:pt>
                <c:pt idx="200">
                  <c:v>7.3307999999999999E-4</c:v>
                </c:pt>
                <c:pt idx="201">
                  <c:v>7.5960000000000003E-4</c:v>
                </c:pt>
                <c:pt idx="202">
                  <c:v>7.8411999999999991E-4</c:v>
                </c:pt>
                <c:pt idx="203">
                  <c:v>8.1143999999999997E-4</c:v>
                </c:pt>
                <c:pt idx="204">
                  <c:v>8.3995999999999995E-4</c:v>
                </c:pt>
                <c:pt idx="205">
                  <c:v>8.6636000000000005E-4</c:v>
                </c:pt>
                <c:pt idx="206">
                  <c:v>8.9047999999999992E-4</c:v>
                </c:pt>
                <c:pt idx="207">
                  <c:v>9.1951999999999995E-4</c:v>
                </c:pt>
                <c:pt idx="208">
                  <c:v>9.4583999999999998E-4</c:v>
                </c:pt>
                <c:pt idx="209">
                  <c:v>0</c:v>
                </c:pt>
                <c:pt idx="210">
                  <c:v>-1.088E-6</c:v>
                </c:pt>
                <c:pt idx="211">
                  <c:v>-7.5599999999999994E-7</c:v>
                </c:pt>
                <c:pt idx="212">
                  <c:v>-5.2400000000000009E-7</c:v>
                </c:pt>
                <c:pt idx="213">
                  <c:v>-3.6399999999999998E-7</c:v>
                </c:pt>
                <c:pt idx="214">
                  <c:v>-2.48E-7</c:v>
                </c:pt>
                <c:pt idx="215">
                  <c:v>-1.4000000000000001E-7</c:v>
                </c:pt>
                <c:pt idx="216">
                  <c:v>-2.4E-8</c:v>
                </c:pt>
                <c:pt idx="217">
                  <c:v>6.8E-8</c:v>
                </c:pt>
                <c:pt idx="218">
                  <c:v>1.8E-7</c:v>
                </c:pt>
                <c:pt idx="219">
                  <c:v>2.96E-7</c:v>
                </c:pt>
                <c:pt idx="220">
                  <c:v>3.96E-7</c:v>
                </c:pt>
                <c:pt idx="221">
                  <c:v>7.0800000000000004E-7</c:v>
                </c:pt>
                <c:pt idx="222">
                  <c:v>1.052E-6</c:v>
                </c:pt>
                <c:pt idx="223">
                  <c:v>1.488E-6</c:v>
                </c:pt>
                <c:pt idx="224">
                  <c:v>2.0080000000000001E-6</c:v>
                </c:pt>
                <c:pt idx="225">
                  <c:v>2.6240000000000002E-6</c:v>
                </c:pt>
                <c:pt idx="226">
                  <c:v>3.3720000000000001E-6</c:v>
                </c:pt>
                <c:pt idx="227">
                  <c:v>4.2119999999999997E-6</c:v>
                </c:pt>
                <c:pt idx="228">
                  <c:v>5.2000000000000002E-6</c:v>
                </c:pt>
                <c:pt idx="229">
                  <c:v>6.3279999999999994E-6</c:v>
                </c:pt>
                <c:pt idx="230">
                  <c:v>7.607999999999999E-6</c:v>
                </c:pt>
                <c:pt idx="231">
                  <c:v>8.988000000000001E-6</c:v>
                </c:pt>
                <c:pt idx="232">
                  <c:v>1.0624E-5</c:v>
                </c:pt>
                <c:pt idx="233">
                  <c:v>1.9888E-5</c:v>
                </c:pt>
                <c:pt idx="234">
                  <c:v>3.2843999999999999E-5</c:v>
                </c:pt>
                <c:pt idx="235">
                  <c:v>4.9679999999999999E-5</c:v>
                </c:pt>
                <c:pt idx="236">
                  <c:v>7.005999999999999E-5</c:v>
                </c:pt>
                <c:pt idx="237">
                  <c:v>9.3812000000000002E-5</c:v>
                </c:pt>
                <c:pt idx="238">
                  <c:v>1.16988E-4</c:v>
                </c:pt>
                <c:pt idx="239">
                  <c:v>1.3793200000000001E-4</c:v>
                </c:pt>
                <c:pt idx="240">
                  <c:v>1.5625599999999999E-4</c:v>
                </c:pt>
                <c:pt idx="241">
                  <c:v>1.71032E-4</c:v>
                </c:pt>
                <c:pt idx="242">
                  <c:v>1.84876E-4</c:v>
                </c:pt>
                <c:pt idx="243">
                  <c:v>1.9899999999999999E-4</c:v>
                </c:pt>
                <c:pt idx="244">
                  <c:v>2.1171599999999998E-4</c:v>
                </c:pt>
                <c:pt idx="245">
                  <c:v>2.2493599999999999E-4</c:v>
                </c:pt>
                <c:pt idx="246">
                  <c:v>2.38168E-4</c:v>
                </c:pt>
                <c:pt idx="247">
                  <c:v>2.52716E-4</c:v>
                </c:pt>
                <c:pt idx="248">
                  <c:v>2.66612E-4</c:v>
                </c:pt>
                <c:pt idx="249">
                  <c:v>2.80876E-4</c:v>
                </c:pt>
                <c:pt idx="250">
                  <c:v>2.9752799999999997E-4</c:v>
                </c:pt>
                <c:pt idx="251">
                  <c:v>3.1377599999999999E-4</c:v>
                </c:pt>
                <c:pt idx="252">
                  <c:v>3.2904400000000002E-4</c:v>
                </c:pt>
                <c:pt idx="253">
                  <c:v>3.4477999999999999E-4</c:v>
                </c:pt>
                <c:pt idx="254">
                  <c:v>3.6230400000000003E-4</c:v>
                </c:pt>
                <c:pt idx="255">
                  <c:v>3.8131200000000002E-4</c:v>
                </c:pt>
                <c:pt idx="256">
                  <c:v>3.9847599999999998E-4</c:v>
                </c:pt>
                <c:pt idx="257">
                  <c:v>4.1680000000000005E-4</c:v>
                </c:pt>
                <c:pt idx="258">
                  <c:v>4.3612000000000002E-4</c:v>
                </c:pt>
                <c:pt idx="259">
                  <c:v>4.5508000000000001E-4</c:v>
                </c:pt>
                <c:pt idx="260">
                  <c:v>4.7436000000000001E-4</c:v>
                </c:pt>
                <c:pt idx="261">
                  <c:v>4.9412000000000002E-4</c:v>
                </c:pt>
                <c:pt idx="262">
                  <c:v>5.1559999999999996E-4</c:v>
                </c:pt>
                <c:pt idx="263">
                  <c:v>5.3627999999999998E-4</c:v>
                </c:pt>
                <c:pt idx="264">
                  <c:v>5.5400000000000002E-4</c:v>
                </c:pt>
                <c:pt idx="265">
                  <c:v>5.7667999999999999E-4</c:v>
                </c:pt>
                <c:pt idx="266">
                  <c:v>5.9764000000000009E-4</c:v>
                </c:pt>
                <c:pt idx="267">
                  <c:v>6.2211999999999999E-4</c:v>
                </c:pt>
                <c:pt idx="268">
                  <c:v>6.422E-4</c:v>
                </c:pt>
                <c:pt idx="269">
                  <c:v>6.6328000000000003E-4</c:v>
                </c:pt>
                <c:pt idx="270">
                  <c:v>6.9123999999999998E-4</c:v>
                </c:pt>
                <c:pt idx="271">
                  <c:v>7.1423999999999999E-4</c:v>
                </c:pt>
                <c:pt idx="272">
                  <c:v>7.3592000000000004E-4</c:v>
                </c:pt>
                <c:pt idx="273">
                  <c:v>7.5843999999999998E-4</c:v>
                </c:pt>
                <c:pt idx="274">
                  <c:v>7.8268000000000001E-4</c:v>
                </c:pt>
                <c:pt idx="275">
                  <c:v>8.0712000000000004E-4</c:v>
                </c:pt>
                <c:pt idx="276">
                  <c:v>8.3319999999999998E-4</c:v>
                </c:pt>
                <c:pt idx="277">
                  <c:v>8.5947999999999992E-4</c:v>
                </c:pt>
                <c:pt idx="278">
                  <c:v>8.8476000000000006E-4</c:v>
                </c:pt>
                <c:pt idx="279">
                  <c:v>0</c:v>
                </c:pt>
                <c:pt idx="280">
                  <c:v>-1.1200000000000001E-6</c:v>
                </c:pt>
                <c:pt idx="281">
                  <c:v>-7.7199999999999998E-7</c:v>
                </c:pt>
                <c:pt idx="282">
                  <c:v>-5.8800000000000002E-7</c:v>
                </c:pt>
                <c:pt idx="283">
                  <c:v>-4.6800000000000006E-7</c:v>
                </c:pt>
                <c:pt idx="284">
                  <c:v>-3.4799999999999999E-7</c:v>
                </c:pt>
                <c:pt idx="285">
                  <c:v>-2.4399999999999996E-7</c:v>
                </c:pt>
                <c:pt idx="286">
                  <c:v>-1.68E-7</c:v>
                </c:pt>
                <c:pt idx="287">
                  <c:v>-8.8000000000000007E-8</c:v>
                </c:pt>
                <c:pt idx="288">
                  <c:v>8.0000000000000005E-9</c:v>
                </c:pt>
                <c:pt idx="289">
                  <c:v>8.0000000000000002E-8</c:v>
                </c:pt>
                <c:pt idx="290">
                  <c:v>1.72E-7</c:v>
                </c:pt>
                <c:pt idx="291">
                  <c:v>4.0400000000000002E-7</c:v>
                </c:pt>
                <c:pt idx="292">
                  <c:v>6.68E-7</c:v>
                </c:pt>
                <c:pt idx="293">
                  <c:v>1.0080000000000001E-6</c:v>
                </c:pt>
                <c:pt idx="294">
                  <c:v>1.4160000000000001E-6</c:v>
                </c:pt>
                <c:pt idx="295">
                  <c:v>1.9120000000000001E-6</c:v>
                </c:pt>
                <c:pt idx="296">
                  <c:v>2.508E-6</c:v>
                </c:pt>
                <c:pt idx="297">
                  <c:v>3.1920000000000001E-6</c:v>
                </c:pt>
                <c:pt idx="298">
                  <c:v>3.9920000000000001E-6</c:v>
                </c:pt>
                <c:pt idx="299">
                  <c:v>4.9319999999999995E-6</c:v>
                </c:pt>
                <c:pt idx="300">
                  <c:v>6.0000000000000002E-6</c:v>
                </c:pt>
                <c:pt idx="301">
                  <c:v>7.2200000000000003E-6</c:v>
                </c:pt>
                <c:pt idx="302">
                  <c:v>8.5639999999999997E-6</c:v>
                </c:pt>
                <c:pt idx="303">
                  <c:v>1.6512E-5</c:v>
                </c:pt>
                <c:pt idx="304">
                  <c:v>2.8004000000000002E-5</c:v>
                </c:pt>
                <c:pt idx="305">
                  <c:v>4.3192000000000003E-5</c:v>
                </c:pt>
                <c:pt idx="306">
                  <c:v>6.2108000000000009E-5</c:v>
                </c:pt>
                <c:pt idx="307">
                  <c:v>8.3499999999999997E-5</c:v>
                </c:pt>
                <c:pt idx="308">
                  <c:v>1.04768E-4</c:v>
                </c:pt>
                <c:pt idx="309">
                  <c:v>1.25804E-4</c:v>
                </c:pt>
                <c:pt idx="310">
                  <c:v>1.4454E-4</c:v>
                </c:pt>
                <c:pt idx="311">
                  <c:v>1.5900799999999998E-4</c:v>
                </c:pt>
                <c:pt idx="312">
                  <c:v>1.7228799999999999E-4</c:v>
                </c:pt>
                <c:pt idx="313">
                  <c:v>1.8467200000000001E-4</c:v>
                </c:pt>
                <c:pt idx="314">
                  <c:v>1.9697200000000001E-4</c:v>
                </c:pt>
                <c:pt idx="315">
                  <c:v>2.0938799999999999E-4</c:v>
                </c:pt>
                <c:pt idx="316">
                  <c:v>2.22776E-4</c:v>
                </c:pt>
                <c:pt idx="317">
                  <c:v>2.3497599999999999E-4</c:v>
                </c:pt>
                <c:pt idx="318">
                  <c:v>2.49972E-4</c:v>
                </c:pt>
                <c:pt idx="319">
                  <c:v>2.6330400000000001E-4</c:v>
                </c:pt>
                <c:pt idx="320">
                  <c:v>2.7912E-4</c:v>
                </c:pt>
                <c:pt idx="321">
                  <c:v>2.9399599999999998E-4</c:v>
                </c:pt>
                <c:pt idx="322">
                  <c:v>3.1003599999999997E-4</c:v>
                </c:pt>
                <c:pt idx="323">
                  <c:v>3.2435600000000004E-4</c:v>
                </c:pt>
                <c:pt idx="324">
                  <c:v>3.4114399999999999E-4</c:v>
                </c:pt>
                <c:pt idx="325">
                  <c:v>3.5764799999999996E-4</c:v>
                </c:pt>
                <c:pt idx="326">
                  <c:v>3.7473999999999998E-4</c:v>
                </c:pt>
                <c:pt idx="327">
                  <c:v>3.9292800000000002E-4</c:v>
                </c:pt>
                <c:pt idx="328">
                  <c:v>4.0996000000000001E-4</c:v>
                </c:pt>
                <c:pt idx="329">
                  <c:v>4.2675999999999999E-4</c:v>
                </c:pt>
                <c:pt idx="330">
                  <c:v>4.4655999999999998E-4</c:v>
                </c:pt>
                <c:pt idx="331">
                  <c:v>4.6520000000000003E-4</c:v>
                </c:pt>
                <c:pt idx="332">
                  <c:v>4.8464000000000005E-4</c:v>
                </c:pt>
                <c:pt idx="333">
                  <c:v>5.0440000000000001E-4</c:v>
                </c:pt>
                <c:pt idx="334">
                  <c:v>5.2572000000000003E-4</c:v>
                </c:pt>
                <c:pt idx="335">
                  <c:v>5.4604000000000002E-4</c:v>
                </c:pt>
                <c:pt idx="336">
                  <c:v>5.6991999999999991E-4</c:v>
                </c:pt>
                <c:pt idx="337">
                  <c:v>5.8971999999999996E-4</c:v>
                </c:pt>
                <c:pt idx="338">
                  <c:v>6.1392E-4</c:v>
                </c:pt>
                <c:pt idx="339">
                  <c:v>6.3748000000000006E-4</c:v>
                </c:pt>
                <c:pt idx="340">
                  <c:v>6.5888000000000003E-4</c:v>
                </c:pt>
                <c:pt idx="341">
                  <c:v>6.8515999999999998E-4</c:v>
                </c:pt>
                <c:pt idx="342">
                  <c:v>7.0363999999999995E-4</c:v>
                </c:pt>
                <c:pt idx="343">
                  <c:v>7.2967999999999991E-4</c:v>
                </c:pt>
                <c:pt idx="344">
                  <c:v>7.5836000000000002E-4</c:v>
                </c:pt>
                <c:pt idx="345">
                  <c:v>7.7788E-4</c:v>
                </c:pt>
                <c:pt idx="346">
                  <c:v>8.0796000000000004E-4</c:v>
                </c:pt>
                <c:pt idx="347">
                  <c:v>8.3163999999999992E-4</c:v>
                </c:pt>
                <c:pt idx="348">
                  <c:v>8.5675999999999992E-4</c:v>
                </c:pt>
                <c:pt idx="349">
                  <c:v>0</c:v>
                </c:pt>
                <c:pt idx="350">
                  <c:v>-1.1400000000000001E-6</c:v>
                </c:pt>
                <c:pt idx="351">
                  <c:v>-8.6400000000000001E-7</c:v>
                </c:pt>
                <c:pt idx="352">
                  <c:v>-6.7199999999999998E-7</c:v>
                </c:pt>
                <c:pt idx="353">
                  <c:v>-5.2E-7</c:v>
                </c:pt>
                <c:pt idx="354">
                  <c:v>-4.1600000000000002E-7</c:v>
                </c:pt>
                <c:pt idx="355">
                  <c:v>-3.4799999999999999E-7</c:v>
                </c:pt>
                <c:pt idx="356">
                  <c:v>-2.6400000000000003E-7</c:v>
                </c:pt>
                <c:pt idx="357">
                  <c:v>-2.0000000000000002E-7</c:v>
                </c:pt>
                <c:pt idx="358">
                  <c:v>-1.2800000000000001E-7</c:v>
                </c:pt>
                <c:pt idx="359">
                  <c:v>-5.9999999999999995E-8</c:v>
                </c:pt>
                <c:pt idx="360">
                  <c:v>8.0000000000000005E-9</c:v>
                </c:pt>
                <c:pt idx="361">
                  <c:v>1.8400000000000001E-7</c:v>
                </c:pt>
                <c:pt idx="362">
                  <c:v>3.96E-7</c:v>
                </c:pt>
                <c:pt idx="363">
                  <c:v>6.440000000000001E-7</c:v>
                </c:pt>
                <c:pt idx="364">
                  <c:v>9.5999999999999991E-7</c:v>
                </c:pt>
                <c:pt idx="365">
                  <c:v>1.336E-6</c:v>
                </c:pt>
                <c:pt idx="366">
                  <c:v>1.796E-6</c:v>
                </c:pt>
                <c:pt idx="367">
                  <c:v>2.3440000000000003E-6</c:v>
                </c:pt>
                <c:pt idx="368">
                  <c:v>2.988E-6</c:v>
                </c:pt>
                <c:pt idx="369">
                  <c:v>3.7520000000000002E-6</c:v>
                </c:pt>
                <c:pt idx="370">
                  <c:v>4.6319999999999999E-6</c:v>
                </c:pt>
                <c:pt idx="371">
                  <c:v>5.6280000000000002E-6</c:v>
                </c:pt>
                <c:pt idx="372">
                  <c:v>6.7880000000000001E-6</c:v>
                </c:pt>
                <c:pt idx="373">
                  <c:v>1.3596E-5</c:v>
                </c:pt>
                <c:pt idx="374">
                  <c:v>2.3476E-5</c:v>
                </c:pt>
                <c:pt idx="375">
                  <c:v>3.7064000000000003E-5</c:v>
                </c:pt>
                <c:pt idx="376">
                  <c:v>5.4055999999999999E-5</c:v>
                </c:pt>
                <c:pt idx="377">
                  <c:v>7.3567999999999998E-5</c:v>
                </c:pt>
                <c:pt idx="378">
                  <c:v>9.4264000000000004E-5</c:v>
                </c:pt>
                <c:pt idx="379">
                  <c:v>1.14664E-4</c:v>
                </c:pt>
                <c:pt idx="380">
                  <c:v>1.3212799999999999E-4</c:v>
                </c:pt>
                <c:pt idx="381">
                  <c:v>1.47644E-4</c:v>
                </c:pt>
                <c:pt idx="382">
                  <c:v>1.6011199999999999E-4</c:v>
                </c:pt>
                <c:pt idx="383">
                  <c:v>1.7164E-4</c:v>
                </c:pt>
                <c:pt idx="384">
                  <c:v>1.8361199999999999E-4</c:v>
                </c:pt>
                <c:pt idx="385">
                  <c:v>1.9515999999999999E-4</c:v>
                </c:pt>
                <c:pt idx="386">
                  <c:v>2.0737200000000002E-4</c:v>
                </c:pt>
                <c:pt idx="387">
                  <c:v>2.1939599999999998E-4</c:v>
                </c:pt>
                <c:pt idx="388">
                  <c:v>2.33348E-4</c:v>
                </c:pt>
                <c:pt idx="389">
                  <c:v>2.4642800000000003E-4</c:v>
                </c:pt>
                <c:pt idx="390">
                  <c:v>2.5962400000000002E-4</c:v>
                </c:pt>
                <c:pt idx="391">
                  <c:v>2.7439200000000004E-4</c:v>
                </c:pt>
                <c:pt idx="392">
                  <c:v>2.8826000000000004E-4</c:v>
                </c:pt>
                <c:pt idx="393">
                  <c:v>3.0394800000000001E-4</c:v>
                </c:pt>
                <c:pt idx="394">
                  <c:v>3.1820399999999999E-4</c:v>
                </c:pt>
                <c:pt idx="395">
                  <c:v>3.3410800000000001E-4</c:v>
                </c:pt>
                <c:pt idx="396">
                  <c:v>3.5203200000000001E-4</c:v>
                </c:pt>
                <c:pt idx="397">
                  <c:v>3.6800400000000001E-4</c:v>
                </c:pt>
                <c:pt idx="398">
                  <c:v>3.85008E-4</c:v>
                </c:pt>
                <c:pt idx="399">
                  <c:v>4.0260000000000003E-4</c:v>
                </c:pt>
                <c:pt idx="400">
                  <c:v>4.2224E-4</c:v>
                </c:pt>
                <c:pt idx="401">
                  <c:v>4.4071999999999997E-4</c:v>
                </c:pt>
                <c:pt idx="402">
                  <c:v>4.5972E-4</c:v>
                </c:pt>
                <c:pt idx="403">
                  <c:v>4.8271999999999996E-4</c:v>
                </c:pt>
                <c:pt idx="404">
                  <c:v>5.0279999999999997E-4</c:v>
                </c:pt>
                <c:pt idx="405">
                  <c:v>5.2660000000000001E-4</c:v>
                </c:pt>
                <c:pt idx="406">
                  <c:v>5.5079999999999994E-4</c:v>
                </c:pt>
                <c:pt idx="407">
                  <c:v>5.7459999999999998E-4</c:v>
                </c:pt>
                <c:pt idx="408">
                  <c:v>5.9848000000000008E-4</c:v>
                </c:pt>
                <c:pt idx="409">
                  <c:v>6.1936000000000001E-4</c:v>
                </c:pt>
                <c:pt idx="410">
                  <c:v>6.4603999999999996E-4</c:v>
                </c:pt>
                <c:pt idx="411">
                  <c:v>6.7607999999999991E-4</c:v>
                </c:pt>
                <c:pt idx="412">
                  <c:v>7.0287999999999991E-4</c:v>
                </c:pt>
                <c:pt idx="413">
                  <c:v>7.3611999999999994E-4</c:v>
                </c:pt>
                <c:pt idx="414">
                  <c:v>7.6815999999999994E-4</c:v>
                </c:pt>
                <c:pt idx="415">
                  <c:v>7.9131999999999998E-4</c:v>
                </c:pt>
                <c:pt idx="416">
                  <c:v>8.3939999999999991E-4</c:v>
                </c:pt>
                <c:pt idx="417">
                  <c:v>8.7336E-4</c:v>
                </c:pt>
                <c:pt idx="418">
                  <c:v>9.1304000000000005E-4</c:v>
                </c:pt>
                <c:pt idx="419">
                  <c:v>0</c:v>
                </c:pt>
                <c:pt idx="420">
                  <c:v>-1.2079999999999999E-6</c:v>
                </c:pt>
                <c:pt idx="421">
                  <c:v>-8.9599999999999998E-7</c:v>
                </c:pt>
                <c:pt idx="422">
                  <c:v>-6.92E-7</c:v>
                </c:pt>
                <c:pt idx="423">
                  <c:v>-5.6400000000000002E-7</c:v>
                </c:pt>
                <c:pt idx="424">
                  <c:v>-4.9199999999999991E-7</c:v>
                </c:pt>
                <c:pt idx="425">
                  <c:v>-4.0400000000000002E-7</c:v>
                </c:pt>
                <c:pt idx="426">
                  <c:v>-3.3200000000000001E-7</c:v>
                </c:pt>
                <c:pt idx="427">
                  <c:v>-2.6E-7</c:v>
                </c:pt>
                <c:pt idx="428">
                  <c:v>-2.1999999999999998E-7</c:v>
                </c:pt>
                <c:pt idx="429">
                  <c:v>-1.48E-7</c:v>
                </c:pt>
                <c:pt idx="430">
                  <c:v>-1.12E-7</c:v>
                </c:pt>
                <c:pt idx="431">
                  <c:v>1.6000000000000001E-8</c:v>
                </c:pt>
                <c:pt idx="432">
                  <c:v>1.8400000000000001E-7</c:v>
                </c:pt>
                <c:pt idx="433">
                  <c:v>3.84E-7</c:v>
                </c:pt>
                <c:pt idx="434">
                  <c:v>6.1199999999999992E-7</c:v>
                </c:pt>
                <c:pt idx="435">
                  <c:v>9.0799999999999993E-7</c:v>
                </c:pt>
                <c:pt idx="436">
                  <c:v>1.2880000000000002E-6</c:v>
                </c:pt>
                <c:pt idx="437">
                  <c:v>1.728E-6</c:v>
                </c:pt>
                <c:pt idx="438">
                  <c:v>2.26E-6</c:v>
                </c:pt>
                <c:pt idx="439">
                  <c:v>2.88E-6</c:v>
                </c:pt>
                <c:pt idx="440">
                  <c:v>3.596E-6</c:v>
                </c:pt>
                <c:pt idx="441">
                  <c:v>4.4320000000000001E-6</c:v>
                </c:pt>
                <c:pt idx="442">
                  <c:v>5.3759999999999999E-6</c:v>
                </c:pt>
                <c:pt idx="443">
                  <c:v>1.1176000000000001E-5</c:v>
                </c:pt>
                <c:pt idx="444">
                  <c:v>1.9836000000000001E-5</c:v>
                </c:pt>
                <c:pt idx="445">
                  <c:v>3.2012000000000005E-5</c:v>
                </c:pt>
                <c:pt idx="446">
                  <c:v>4.7332E-5</c:v>
                </c:pt>
                <c:pt idx="447">
                  <c:v>6.5636000000000007E-5</c:v>
                </c:pt>
                <c:pt idx="448">
                  <c:v>8.5740000000000002E-5</c:v>
                </c:pt>
                <c:pt idx="449">
                  <c:v>1.0505200000000001E-4</c:v>
                </c:pt>
                <c:pt idx="450">
                  <c:v>1.2282799999999998E-4</c:v>
                </c:pt>
                <c:pt idx="451">
                  <c:v>1.3730799999999999E-4</c:v>
                </c:pt>
                <c:pt idx="452">
                  <c:v>1.49844E-4</c:v>
                </c:pt>
                <c:pt idx="453">
                  <c:v>1.6096E-4</c:v>
                </c:pt>
                <c:pt idx="454">
                  <c:v>1.71492E-4</c:v>
                </c:pt>
                <c:pt idx="455">
                  <c:v>1.8264800000000002E-4</c:v>
                </c:pt>
                <c:pt idx="456">
                  <c:v>1.9313999999999998E-4</c:v>
                </c:pt>
                <c:pt idx="457">
                  <c:v>2.0545600000000002E-4</c:v>
                </c:pt>
                <c:pt idx="458">
                  <c:v>2.1733200000000001E-4</c:v>
                </c:pt>
                <c:pt idx="459">
                  <c:v>2.298E-4</c:v>
                </c:pt>
                <c:pt idx="460">
                  <c:v>2.4260800000000003E-4</c:v>
                </c:pt>
                <c:pt idx="461">
                  <c:v>2.5706399999999999E-4</c:v>
                </c:pt>
                <c:pt idx="462">
                  <c:v>2.72296E-4</c:v>
                </c:pt>
                <c:pt idx="463">
                  <c:v>2.86488E-4</c:v>
                </c:pt>
                <c:pt idx="464">
                  <c:v>3.0291600000000003E-4</c:v>
                </c:pt>
                <c:pt idx="465">
                  <c:v>3.1914399999999999E-4</c:v>
                </c:pt>
                <c:pt idx="466">
                  <c:v>3.3619999999999999E-4</c:v>
                </c:pt>
                <c:pt idx="467">
                  <c:v>3.5442000000000004E-4</c:v>
                </c:pt>
                <c:pt idx="468">
                  <c:v>3.7380399999999999E-4</c:v>
                </c:pt>
                <c:pt idx="469">
                  <c:v>3.9350399999999998E-4</c:v>
                </c:pt>
                <c:pt idx="470">
                  <c:v>4.1651999999999998E-4</c:v>
                </c:pt>
                <c:pt idx="471">
                  <c:v>4.3627999999999999E-4</c:v>
                </c:pt>
                <c:pt idx="472">
                  <c:v>4.6188000000000002E-4</c:v>
                </c:pt>
                <c:pt idx="473">
                  <c:v>4.8536E-4</c:v>
                </c:pt>
                <c:pt idx="474">
                  <c:v>5.2512000000000001E-4</c:v>
                </c:pt>
                <c:pt idx="475">
                  <c:v>5.5323999999999998E-4</c:v>
                </c:pt>
                <c:pt idx="476">
                  <c:v>5.8648000000000001E-4</c:v>
                </c:pt>
                <c:pt idx="477">
                  <c:v>6.2060000000000001E-4</c:v>
                </c:pt>
                <c:pt idx="478">
                  <c:v>6.5567999999999996E-4</c:v>
                </c:pt>
                <c:pt idx="479">
                  <c:v>6.9220000000000002E-4</c:v>
                </c:pt>
                <c:pt idx="480">
                  <c:v>7.358E-4</c:v>
                </c:pt>
                <c:pt idx="481">
                  <c:v>7.7860000000000006E-4</c:v>
                </c:pt>
                <c:pt idx="482">
                  <c:v>8.1656000000000003E-4</c:v>
                </c:pt>
                <c:pt idx="483">
                  <c:v>8.6127999999999997E-4</c:v>
                </c:pt>
                <c:pt idx="484">
                  <c:v>9.1020000000000001E-4</c:v>
                </c:pt>
                <c:pt idx="485">
                  <c:v>9.7795999999999994E-4</c:v>
                </c:pt>
                <c:pt idx="486">
                  <c:v>1.0315999999999999E-3</c:v>
                </c:pt>
                <c:pt idx="487">
                  <c:v>1.10184E-3</c:v>
                </c:pt>
                <c:pt idx="488">
                  <c:v>1.1542000000000002E-3</c:v>
                </c:pt>
                <c:pt idx="489">
                  <c:v>0</c:v>
                </c:pt>
                <c:pt idx="490">
                  <c:v>-1.1800000000000001E-6</c:v>
                </c:pt>
                <c:pt idx="491">
                  <c:v>-7.1600000000000001E-7</c:v>
                </c:pt>
                <c:pt idx="492">
                  <c:v>-4.9199999999999991E-7</c:v>
                </c:pt>
                <c:pt idx="493">
                  <c:v>-3.2800000000000003E-7</c:v>
                </c:pt>
                <c:pt idx="494">
                  <c:v>-1.9600000000000001E-7</c:v>
                </c:pt>
                <c:pt idx="495">
                  <c:v>-7.1999999999999996E-8</c:v>
                </c:pt>
                <c:pt idx="496">
                  <c:v>3.5999999999999998E-8</c:v>
                </c:pt>
                <c:pt idx="497">
                  <c:v>1.36E-7</c:v>
                </c:pt>
                <c:pt idx="498">
                  <c:v>2.3600000000000002E-7</c:v>
                </c:pt>
                <c:pt idx="499">
                  <c:v>3.4000000000000003E-7</c:v>
                </c:pt>
                <c:pt idx="500">
                  <c:v>4.5199999999999997E-7</c:v>
                </c:pt>
                <c:pt idx="501">
                  <c:v>6.8400000000000004E-7</c:v>
                </c:pt>
                <c:pt idx="502">
                  <c:v>9.5200000000000005E-7</c:v>
                </c:pt>
                <c:pt idx="503">
                  <c:v>1.2719999999999998E-6</c:v>
                </c:pt>
                <c:pt idx="504">
                  <c:v>1.632E-6</c:v>
                </c:pt>
                <c:pt idx="505">
                  <c:v>2.0719999999999998E-6</c:v>
                </c:pt>
                <c:pt idx="506">
                  <c:v>2.6120000000000001E-6</c:v>
                </c:pt>
                <c:pt idx="507">
                  <c:v>3.2439999999999998E-6</c:v>
                </c:pt>
                <c:pt idx="508">
                  <c:v>3.9400000000000004E-6</c:v>
                </c:pt>
                <c:pt idx="509">
                  <c:v>4.78E-6</c:v>
                </c:pt>
                <c:pt idx="510">
                  <c:v>5.7200000000000003E-6</c:v>
                </c:pt>
                <c:pt idx="511">
                  <c:v>6.7919999999999995E-6</c:v>
                </c:pt>
                <c:pt idx="512">
                  <c:v>7.9759999999999995E-6</c:v>
                </c:pt>
                <c:pt idx="513">
                  <c:v>1.5004000000000001E-5</c:v>
                </c:pt>
                <c:pt idx="514">
                  <c:v>2.5531999999999999E-5</c:v>
                </c:pt>
                <c:pt idx="515">
                  <c:v>4.0095999999999997E-5</c:v>
                </c:pt>
                <c:pt idx="516">
                  <c:v>5.9024000000000003E-5</c:v>
                </c:pt>
                <c:pt idx="517">
                  <c:v>8.284E-5</c:v>
                </c:pt>
                <c:pt idx="518">
                  <c:v>1.0911200000000001E-4</c:v>
                </c:pt>
                <c:pt idx="519">
                  <c:v>1.37076E-4</c:v>
                </c:pt>
                <c:pt idx="520">
                  <c:v>1.6465599999999998E-4</c:v>
                </c:pt>
                <c:pt idx="521">
                  <c:v>1.8945999999999999E-4</c:v>
                </c:pt>
                <c:pt idx="522">
                  <c:v>2.11688E-4</c:v>
                </c:pt>
                <c:pt idx="523">
                  <c:v>2.3418399999999999E-4</c:v>
                </c:pt>
                <c:pt idx="524">
                  <c:v>2.5672E-4</c:v>
                </c:pt>
                <c:pt idx="525">
                  <c:v>2.8290000000000005E-4</c:v>
                </c:pt>
                <c:pt idx="526">
                  <c:v>3.0663199999999999E-4</c:v>
                </c:pt>
                <c:pt idx="527">
                  <c:v>3.34944E-4</c:v>
                </c:pt>
                <c:pt idx="528">
                  <c:v>3.6695199999999998E-4</c:v>
                </c:pt>
                <c:pt idx="529">
                  <c:v>4.0195999999999998E-4</c:v>
                </c:pt>
                <c:pt idx="530">
                  <c:v>4.3668E-4</c:v>
                </c:pt>
                <c:pt idx="531">
                  <c:v>4.7312E-4</c:v>
                </c:pt>
                <c:pt idx="532">
                  <c:v>5.1495999999999996E-4</c:v>
                </c:pt>
                <c:pt idx="533">
                  <c:v>5.5840000000000002E-4</c:v>
                </c:pt>
                <c:pt idx="534">
                  <c:v>6.0928000000000002E-4</c:v>
                </c:pt>
                <c:pt idx="535">
                  <c:v>6.6255999999999997E-4</c:v>
                </c:pt>
                <c:pt idx="536">
                  <c:v>7.1235999999999999E-4</c:v>
                </c:pt>
                <c:pt idx="537">
                  <c:v>7.6420000000000004E-4</c:v>
                </c:pt>
                <c:pt idx="538">
                  <c:v>8.2459999999999999E-4</c:v>
                </c:pt>
                <c:pt idx="539">
                  <c:v>8.9131999999999992E-4</c:v>
                </c:pt>
                <c:pt idx="540">
                  <c:v>9.5323999999999995E-4</c:v>
                </c:pt>
                <c:pt idx="541">
                  <c:v>1.0554799999999999E-3</c:v>
                </c:pt>
                <c:pt idx="542">
                  <c:v>1.1287199999999999E-3</c:v>
                </c:pt>
                <c:pt idx="543">
                  <c:v>1.224E-3</c:v>
                </c:pt>
                <c:pt idx="544">
                  <c:v>1.3416400000000001E-3</c:v>
                </c:pt>
                <c:pt idx="545">
                  <c:v>1.44764E-3</c:v>
                </c:pt>
                <c:pt idx="546">
                  <c:v>1.56084E-3</c:v>
                </c:pt>
                <c:pt idx="547">
                  <c:v>1.691E-3</c:v>
                </c:pt>
                <c:pt idx="548">
                  <c:v>1.8257200000000001E-3</c:v>
                </c:pt>
                <c:pt idx="549">
                  <c:v>1.9488800000000001E-3</c:v>
                </c:pt>
                <c:pt idx="550">
                  <c:v>2.0608799999999997E-3</c:v>
                </c:pt>
                <c:pt idx="551">
                  <c:v>2.2520399999999999E-3</c:v>
                </c:pt>
                <c:pt idx="552">
                  <c:v>2.4068399999999999E-3</c:v>
                </c:pt>
                <c:pt idx="553">
                  <c:v>2.5623999999999998E-3</c:v>
                </c:pt>
                <c:pt idx="554">
                  <c:v>2.7422799999999997E-3</c:v>
                </c:pt>
                <c:pt idx="555">
                  <c:v>2.9351200000000003E-3</c:v>
                </c:pt>
                <c:pt idx="556">
                  <c:v>3.1754399999999999E-3</c:v>
                </c:pt>
                <c:pt idx="557">
                  <c:v>3.44896E-3</c:v>
                </c:pt>
                <c:pt idx="558">
                  <c:v>3.6276799999999999E-3</c:v>
                </c:pt>
                <c:pt idx="559">
                  <c:v>0</c:v>
                </c:pt>
                <c:pt idx="560">
                  <c:v>-1.04E-6</c:v>
                </c:pt>
                <c:pt idx="561">
                  <c:v>1.62528E-4</c:v>
                </c:pt>
                <c:pt idx="562">
                  <c:v>2.2680399999999999E-4</c:v>
                </c:pt>
                <c:pt idx="563">
                  <c:v>2.9092400000000002E-4</c:v>
                </c:pt>
                <c:pt idx="564">
                  <c:v>3.4749999999999999E-4</c:v>
                </c:pt>
                <c:pt idx="565">
                  <c:v>4.0143999999999998E-4</c:v>
                </c:pt>
                <c:pt idx="566">
                  <c:v>4.6499999999999997E-4</c:v>
                </c:pt>
                <c:pt idx="567">
                  <c:v>5.2468000000000002E-4</c:v>
                </c:pt>
                <c:pt idx="568">
                  <c:v>5.7963999999999997E-4</c:v>
                </c:pt>
                <c:pt idx="569">
                  <c:v>6.3620000000000007E-4</c:v>
                </c:pt>
                <c:pt idx="570">
                  <c:v>7.0104E-4</c:v>
                </c:pt>
                <c:pt idx="571">
                  <c:v>8.6156000000000004E-4</c:v>
                </c:pt>
                <c:pt idx="572">
                  <c:v>1.0212399999999999E-3</c:v>
                </c:pt>
                <c:pt idx="573">
                  <c:v>1.2072000000000001E-3</c:v>
                </c:pt>
                <c:pt idx="574">
                  <c:v>1.41884E-3</c:v>
                </c:pt>
                <c:pt idx="575">
                  <c:v>1.6016000000000001E-3</c:v>
                </c:pt>
                <c:pt idx="576">
                  <c:v>1.8484E-3</c:v>
                </c:pt>
                <c:pt idx="577">
                  <c:v>2.12152E-3</c:v>
                </c:pt>
                <c:pt idx="578">
                  <c:v>2.4084800000000002E-3</c:v>
                </c:pt>
                <c:pt idx="579">
                  <c:v>2.7117600000000001E-3</c:v>
                </c:pt>
                <c:pt idx="580">
                  <c:v>3.0662800000000002E-3</c:v>
                </c:pt>
                <c:pt idx="581">
                  <c:v>3.3800799999999997E-3</c:v>
                </c:pt>
                <c:pt idx="582">
                  <c:v>3.7664E-3</c:v>
                </c:pt>
                <c:pt idx="583">
                  <c:v>5.6384E-3</c:v>
                </c:pt>
                <c:pt idx="584">
                  <c:v>7.9515999999999996E-3</c:v>
                </c:pt>
                <c:pt idx="585">
                  <c:v>1.0622400000000001E-2</c:v>
                </c:pt>
                <c:pt idx="586">
                  <c:v>1.3502399999999999E-2</c:v>
                </c:pt>
                <c:pt idx="587">
                  <c:v>1.7176400000000001E-2</c:v>
                </c:pt>
                <c:pt idx="588">
                  <c:v>2.0909199999999999E-2</c:v>
                </c:pt>
                <c:pt idx="589">
                  <c:v>2.4995200000000002E-2</c:v>
                </c:pt>
                <c:pt idx="590">
                  <c:v>2.89436E-2</c:v>
                </c:pt>
                <c:pt idx="591">
                  <c:v>3.2191199999999996E-2</c:v>
                </c:pt>
                <c:pt idx="592">
                  <c:v>3.5183600000000002E-2</c:v>
                </c:pt>
                <c:pt idx="593">
                  <c:v>3.8001199999999999E-2</c:v>
                </c:pt>
                <c:pt idx="594">
                  <c:v>4.0739999999999998E-2</c:v>
                </c:pt>
                <c:pt idx="595">
                  <c:v>4.3684000000000001E-2</c:v>
                </c:pt>
                <c:pt idx="596">
                  <c:v>4.6588000000000004E-2</c:v>
                </c:pt>
                <c:pt idx="597">
                  <c:v>4.9532E-2</c:v>
                </c:pt>
                <c:pt idx="598">
                  <c:v>5.2488E-2</c:v>
                </c:pt>
                <c:pt idx="599">
                  <c:v>5.5388E-2</c:v>
                </c:pt>
                <c:pt idx="600">
                  <c:v>5.8316E-2</c:v>
                </c:pt>
                <c:pt idx="601">
                  <c:v>6.1315999999999996E-2</c:v>
                </c:pt>
                <c:pt idx="602">
                  <c:v>6.3495999999999997E-2</c:v>
                </c:pt>
                <c:pt idx="603">
                  <c:v>6.6612000000000005E-2</c:v>
                </c:pt>
                <c:pt idx="604">
                  <c:v>6.9496000000000002E-2</c:v>
                </c:pt>
                <c:pt idx="605">
                  <c:v>7.2607999999999992E-2</c:v>
                </c:pt>
                <c:pt idx="606">
                  <c:v>7.5700000000000003E-2</c:v>
                </c:pt>
                <c:pt idx="607">
                  <c:v>7.8547999999999993E-2</c:v>
                </c:pt>
                <c:pt idx="608">
                  <c:v>8.2888000000000003E-2</c:v>
                </c:pt>
                <c:pt idx="609">
                  <c:v>8.6124000000000006E-2</c:v>
                </c:pt>
                <c:pt idx="610">
                  <c:v>8.9339999999999989E-2</c:v>
                </c:pt>
                <c:pt idx="611">
                  <c:v>9.2747999999999997E-2</c:v>
                </c:pt>
                <c:pt idx="612">
                  <c:v>9.6944000000000002E-2</c:v>
                </c:pt>
                <c:pt idx="613">
                  <c:v>0.10126399999999999</c:v>
                </c:pt>
                <c:pt idx="614">
                  <c:v>0.105212</c:v>
                </c:pt>
                <c:pt idx="615">
                  <c:v>0.110044</c:v>
                </c:pt>
                <c:pt idx="616">
                  <c:v>0.114652</c:v>
                </c:pt>
                <c:pt idx="617">
                  <c:v>0.11881599999999999</c:v>
                </c:pt>
                <c:pt idx="618">
                  <c:v>0.12310399999999999</c:v>
                </c:pt>
                <c:pt idx="619">
                  <c:v>0.127832</c:v>
                </c:pt>
                <c:pt idx="620">
                  <c:v>0.13286000000000001</c:v>
                </c:pt>
                <c:pt idx="621">
                  <c:v>0.13718000000000002</c:v>
                </c:pt>
                <c:pt idx="622">
                  <c:v>0.14197200000000001</c:v>
                </c:pt>
                <c:pt idx="623">
                  <c:v>0.14698800000000001</c:v>
                </c:pt>
                <c:pt idx="624">
                  <c:v>0.152924</c:v>
                </c:pt>
                <c:pt idx="625">
                  <c:v>0.157196</c:v>
                </c:pt>
                <c:pt idx="626">
                  <c:v>0.16237599999999999</c:v>
                </c:pt>
                <c:pt idx="627">
                  <c:v>0.16769600000000001</c:v>
                </c:pt>
                <c:pt idx="628">
                  <c:v>0.17201599999999997</c:v>
                </c:pt>
                <c:pt idx="629">
                  <c:v>0</c:v>
                </c:pt>
                <c:pt idx="630">
                  <c:v>1.4540399999999999E-4</c:v>
                </c:pt>
                <c:pt idx="631">
                  <c:v>0.118088</c:v>
                </c:pt>
                <c:pt idx="632">
                  <c:v>0.16302</c:v>
                </c:pt>
                <c:pt idx="633">
                  <c:v>0.19799600000000001</c:v>
                </c:pt>
                <c:pt idx="634">
                  <c:v>0.228628</c:v>
                </c:pt>
                <c:pt idx="635">
                  <c:v>0.26125200000000004</c:v>
                </c:pt>
                <c:pt idx="636">
                  <c:v>0.28770800000000002</c:v>
                </c:pt>
                <c:pt idx="637">
                  <c:v>0.31489600000000001</c:v>
                </c:pt>
                <c:pt idx="638">
                  <c:v>0.34196399999999999</c:v>
                </c:pt>
                <c:pt idx="639">
                  <c:v>0.36853999999999998</c:v>
                </c:pt>
                <c:pt idx="640">
                  <c:v>0.39450000000000002</c:v>
                </c:pt>
                <c:pt idx="641">
                  <c:v>0.45728000000000002</c:v>
                </c:pt>
                <c:pt idx="642">
                  <c:v>0.51999999999999991</c:v>
                </c:pt>
                <c:pt idx="643">
                  <c:v>0.58007999999999993</c:v>
                </c:pt>
                <c:pt idx="644">
                  <c:v>0.64267999999999992</c:v>
                </c:pt>
                <c:pt idx="645">
                  <c:v>0.70523999999999998</c:v>
                </c:pt>
                <c:pt idx="646">
                  <c:v>0.76880000000000004</c:v>
                </c:pt>
                <c:pt idx="647">
                  <c:v>0.83096000000000003</c:v>
                </c:pt>
                <c:pt idx="648">
                  <c:v>0.89636000000000005</c:v>
                </c:pt>
                <c:pt idx="649">
                  <c:v>0.96232000000000006</c:v>
                </c:pt>
                <c:pt idx="650">
                  <c:v>1.02488</c:v>
                </c:pt>
                <c:pt idx="651">
                  <c:v>1.0916400000000002</c:v>
                </c:pt>
                <c:pt idx="652">
                  <c:v>1.1584399999999999</c:v>
                </c:pt>
                <c:pt idx="653">
                  <c:v>1.44296</c:v>
                </c:pt>
                <c:pt idx="654">
                  <c:v>1.71044</c:v>
                </c:pt>
                <c:pt idx="655">
                  <c:v>1.99952</c:v>
                </c:pt>
                <c:pt idx="656">
                  <c:v>2.29128</c:v>
                </c:pt>
                <c:pt idx="657">
                  <c:v>2.5593999999999997</c:v>
                </c:pt>
                <c:pt idx="658">
                  <c:v>2.8289999999999997</c:v>
                </c:pt>
                <c:pt idx="659">
                  <c:v>3.0735600000000001</c:v>
                </c:pt>
                <c:pt idx="660">
                  <c:v>3.2664800000000001</c:v>
                </c:pt>
                <c:pt idx="661">
                  <c:v>3.4282000000000004</c:v>
                </c:pt>
                <c:pt idx="662">
                  <c:v>3.55884</c:v>
                </c:pt>
                <c:pt idx="663">
                  <c:v>3.6838800000000003</c:v>
                </c:pt>
                <c:pt idx="664">
                  <c:v>3.7892799999999998</c:v>
                </c:pt>
                <c:pt idx="665">
                  <c:v>3.8855200000000001</c:v>
                </c:pt>
                <c:pt idx="666">
                  <c:v>3.9702799999999998</c:v>
                </c:pt>
                <c:pt idx="667">
                  <c:v>4.0759999999999996</c:v>
                </c:pt>
                <c:pt idx="668">
                  <c:v>4.1555999999999997</c:v>
                </c:pt>
                <c:pt idx="669">
                  <c:v>4.2220000000000004</c:v>
                </c:pt>
                <c:pt idx="670">
                  <c:v>4.3207999999999993</c:v>
                </c:pt>
                <c:pt idx="671">
                  <c:v>4.3972000000000007</c:v>
                </c:pt>
                <c:pt idx="672">
                  <c:v>4.4635999999999996</c:v>
                </c:pt>
                <c:pt idx="673">
                  <c:v>4.5544000000000002</c:v>
                </c:pt>
                <c:pt idx="674">
                  <c:v>4.6252000000000004</c:v>
                </c:pt>
                <c:pt idx="675">
                  <c:v>4.6972000000000005</c:v>
                </c:pt>
                <c:pt idx="676">
                  <c:v>4.7835999999999999</c:v>
                </c:pt>
                <c:pt idx="677">
                  <c:v>4.8672000000000004</c:v>
                </c:pt>
                <c:pt idx="678">
                  <c:v>4.9568000000000003</c:v>
                </c:pt>
                <c:pt idx="679">
                  <c:v>5.0464000000000002</c:v>
                </c:pt>
                <c:pt idx="680">
                  <c:v>5.1360000000000001</c:v>
                </c:pt>
                <c:pt idx="681">
                  <c:v>5.2263999999999999</c:v>
                </c:pt>
                <c:pt idx="682">
                  <c:v>5.3344000000000005</c:v>
                </c:pt>
                <c:pt idx="683">
                  <c:v>5.4116</c:v>
                </c:pt>
                <c:pt idx="684">
                  <c:v>5.4891999999999994</c:v>
                </c:pt>
                <c:pt idx="685">
                  <c:v>5.5784000000000002</c:v>
                </c:pt>
                <c:pt idx="686">
                  <c:v>5.6567999999999996</c:v>
                </c:pt>
                <c:pt idx="687">
                  <c:v>5.7328000000000001</c:v>
                </c:pt>
                <c:pt idx="688">
                  <c:v>5.8056000000000001</c:v>
                </c:pt>
                <c:pt idx="689">
                  <c:v>5.8784000000000001</c:v>
                </c:pt>
                <c:pt idx="690">
                  <c:v>5.9383999999999997</c:v>
                </c:pt>
                <c:pt idx="691">
                  <c:v>6.0067999999999993</c:v>
                </c:pt>
                <c:pt idx="692">
                  <c:v>6.0740000000000007</c:v>
                </c:pt>
                <c:pt idx="693">
                  <c:v>6.1424000000000003</c:v>
                </c:pt>
                <c:pt idx="694">
                  <c:v>6.2084000000000001</c:v>
                </c:pt>
                <c:pt idx="695">
                  <c:v>6.2679999999999998</c:v>
                </c:pt>
                <c:pt idx="696">
                  <c:v>6.3319999999999999</c:v>
                </c:pt>
                <c:pt idx="697">
                  <c:v>6.3952</c:v>
                </c:pt>
                <c:pt idx="698">
                  <c:v>6.4552000000000005</c:v>
                </c:pt>
                <c:pt idx="699">
                  <c:v>0</c:v>
                </c:pt>
                <c:pt idx="700">
                  <c:v>4.1320000000000003E-3</c:v>
                </c:pt>
                <c:pt idx="701">
                  <c:v>3.65164</c:v>
                </c:pt>
                <c:pt idx="702">
                  <c:v>5.7336</c:v>
                </c:pt>
                <c:pt idx="703">
                  <c:v>6.8052000000000001</c:v>
                </c:pt>
                <c:pt idx="704">
                  <c:v>7.4188000000000001</c:v>
                </c:pt>
                <c:pt idx="705">
                  <c:v>7.9556000000000004</c:v>
                </c:pt>
                <c:pt idx="706">
                  <c:v>8.4016000000000002</c:v>
                </c:pt>
                <c:pt idx="707">
                  <c:v>8.823599999999999</c:v>
                </c:pt>
                <c:pt idx="708">
                  <c:v>9.1923999999999992</c:v>
                </c:pt>
                <c:pt idx="709">
                  <c:v>9.5371999999999986</c:v>
                </c:pt>
                <c:pt idx="710">
                  <c:v>9.9068000000000005</c:v>
                </c:pt>
                <c:pt idx="711">
                  <c:v>10.667199999999999</c:v>
                </c:pt>
                <c:pt idx="712">
                  <c:v>11.369199999999999</c:v>
                </c:pt>
                <c:pt idx="713">
                  <c:v>12.020799999999999</c:v>
                </c:pt>
                <c:pt idx="714">
                  <c:v>12.669599999999999</c:v>
                </c:pt>
                <c:pt idx="715">
                  <c:v>13.2888</c:v>
                </c:pt>
                <c:pt idx="716">
                  <c:v>13.913600000000001</c:v>
                </c:pt>
                <c:pt idx="717">
                  <c:v>14.456399999999999</c:v>
                </c:pt>
                <c:pt idx="718">
                  <c:v>15.002400000000002</c:v>
                </c:pt>
                <c:pt idx="719">
                  <c:v>15.547599999999999</c:v>
                </c:pt>
                <c:pt idx="720">
                  <c:v>16.031199999999998</c:v>
                </c:pt>
                <c:pt idx="721">
                  <c:v>16.558</c:v>
                </c:pt>
                <c:pt idx="722">
                  <c:v>17.1496</c:v>
                </c:pt>
                <c:pt idx="723">
                  <c:v>19.3264</c:v>
                </c:pt>
                <c:pt idx="724">
                  <c:v>21.595600000000001</c:v>
                </c:pt>
                <c:pt idx="725">
                  <c:v>23.668800000000001</c:v>
                </c:pt>
                <c:pt idx="726">
                  <c:v>25.359199999999998</c:v>
                </c:pt>
                <c:pt idx="727">
                  <c:v>26.5472</c:v>
                </c:pt>
                <c:pt idx="728">
                  <c:v>27.467599999999997</c:v>
                </c:pt>
                <c:pt idx="729">
                  <c:v>28.1492</c:v>
                </c:pt>
                <c:pt idx="730">
                  <c:v>28.653200000000002</c:v>
                </c:pt>
                <c:pt idx="731">
                  <c:v>29.038</c:v>
                </c:pt>
                <c:pt idx="732">
                  <c:v>29.369599999999998</c:v>
                </c:pt>
                <c:pt idx="733">
                  <c:v>29.6388</c:v>
                </c:pt>
                <c:pt idx="734">
                  <c:v>29.861599999999999</c:v>
                </c:pt>
                <c:pt idx="735">
                  <c:v>30.096399999999999</c:v>
                </c:pt>
                <c:pt idx="736">
                  <c:v>30.3108</c:v>
                </c:pt>
                <c:pt idx="737">
                  <c:v>30.5304</c:v>
                </c:pt>
                <c:pt idx="738">
                  <c:v>30.742799999999999</c:v>
                </c:pt>
                <c:pt idx="739">
                  <c:v>30.9392</c:v>
                </c:pt>
                <c:pt idx="740">
                  <c:v>31.135999999999999</c:v>
                </c:pt>
                <c:pt idx="741">
                  <c:v>31.339199999999998</c:v>
                </c:pt>
                <c:pt idx="742">
                  <c:v>31.5456</c:v>
                </c:pt>
                <c:pt idx="743">
                  <c:v>31.7652</c:v>
                </c:pt>
                <c:pt idx="744">
                  <c:v>31.983200000000004</c:v>
                </c:pt>
                <c:pt idx="745">
                  <c:v>32.211999999999996</c:v>
                </c:pt>
                <c:pt idx="746">
                  <c:v>32.439599999999999</c:v>
                </c:pt>
                <c:pt idx="747">
                  <c:v>32.671999999999997</c:v>
                </c:pt>
                <c:pt idx="748">
                  <c:v>32.901199999999996</c:v>
                </c:pt>
                <c:pt idx="749">
                  <c:v>33.134</c:v>
                </c:pt>
                <c:pt idx="750">
                  <c:v>33.366</c:v>
                </c:pt>
                <c:pt idx="751">
                  <c:v>33.6096</c:v>
                </c:pt>
                <c:pt idx="752">
                  <c:v>33.846000000000004</c:v>
                </c:pt>
                <c:pt idx="753">
                  <c:v>34.076799999999999</c:v>
                </c:pt>
                <c:pt idx="754">
                  <c:v>34.293200000000006</c:v>
                </c:pt>
                <c:pt idx="755">
                  <c:v>34.528399999999998</c:v>
                </c:pt>
                <c:pt idx="756">
                  <c:v>34.771999999999998</c:v>
                </c:pt>
                <c:pt idx="757">
                  <c:v>35.005600000000001</c:v>
                </c:pt>
                <c:pt idx="758">
                  <c:v>35.225200000000001</c:v>
                </c:pt>
                <c:pt idx="759">
                  <c:v>35.449599999999997</c:v>
                </c:pt>
                <c:pt idx="760">
                  <c:v>35.681999999999995</c:v>
                </c:pt>
                <c:pt idx="761">
                  <c:v>35.883199999999995</c:v>
                </c:pt>
                <c:pt idx="762">
                  <c:v>36.091999999999999</c:v>
                </c:pt>
                <c:pt idx="763">
                  <c:v>36.290000000000006</c:v>
                </c:pt>
                <c:pt idx="764">
                  <c:v>36.483200000000004</c:v>
                </c:pt>
                <c:pt idx="765">
                  <c:v>36.680399999999999</c:v>
                </c:pt>
                <c:pt idx="766">
                  <c:v>36.866399999999999</c:v>
                </c:pt>
                <c:pt idx="767">
                  <c:v>37.046399999999998</c:v>
                </c:pt>
                <c:pt idx="768">
                  <c:v>37.215199999999996</c:v>
                </c:pt>
                <c:pt idx="769">
                  <c:v>0</c:v>
                </c:pt>
                <c:pt idx="770">
                  <c:v>8.7723999999999996E-3</c:v>
                </c:pt>
                <c:pt idx="771">
                  <c:v>9.1327999999999996</c:v>
                </c:pt>
                <c:pt idx="772">
                  <c:v>17.233999999999998</c:v>
                </c:pt>
                <c:pt idx="773">
                  <c:v>23.885199999999998</c:v>
                </c:pt>
                <c:pt idx="774">
                  <c:v>28.86</c:v>
                </c:pt>
                <c:pt idx="775">
                  <c:v>32.276800000000001</c:v>
                </c:pt>
                <c:pt idx="776">
                  <c:v>34.517199999999995</c:v>
                </c:pt>
                <c:pt idx="777">
                  <c:v>36.169600000000003</c:v>
                </c:pt>
                <c:pt idx="778">
                  <c:v>37.345599999999997</c:v>
                </c:pt>
                <c:pt idx="779">
                  <c:v>38.406799999999997</c:v>
                </c:pt>
                <c:pt idx="780">
                  <c:v>39.368400000000001</c:v>
                </c:pt>
                <c:pt idx="781">
                  <c:v>41.34</c:v>
                </c:pt>
                <c:pt idx="782">
                  <c:v>43.088000000000001</c:v>
                </c:pt>
                <c:pt idx="783">
                  <c:v>44.748000000000005</c:v>
                </c:pt>
                <c:pt idx="784">
                  <c:v>46.167999999999999</c:v>
                </c:pt>
                <c:pt idx="785">
                  <c:v>47.576000000000001</c:v>
                </c:pt>
                <c:pt idx="786">
                  <c:v>48.884</c:v>
                </c:pt>
                <c:pt idx="787">
                  <c:v>50.176000000000002</c:v>
                </c:pt>
                <c:pt idx="788">
                  <c:v>51.335999999999999</c:v>
                </c:pt>
                <c:pt idx="789">
                  <c:v>52.463999999999999</c:v>
                </c:pt>
                <c:pt idx="790">
                  <c:v>53.595999999999997</c:v>
                </c:pt>
                <c:pt idx="791">
                  <c:v>54.795999999999999</c:v>
                </c:pt>
                <c:pt idx="792">
                  <c:v>56.272000000000006</c:v>
                </c:pt>
                <c:pt idx="793">
                  <c:v>62.567999999999998</c:v>
                </c:pt>
                <c:pt idx="794">
                  <c:v>67.7</c:v>
                </c:pt>
                <c:pt idx="795">
                  <c:v>70.492000000000004</c:v>
                </c:pt>
                <c:pt idx="796">
                  <c:v>72.212000000000003</c:v>
                </c:pt>
                <c:pt idx="797">
                  <c:v>73.504000000000005</c:v>
                </c:pt>
                <c:pt idx="798">
                  <c:v>74.548000000000002</c:v>
                </c:pt>
                <c:pt idx="799">
                  <c:v>75.372</c:v>
                </c:pt>
                <c:pt idx="800">
                  <c:v>75.948000000000008</c:v>
                </c:pt>
                <c:pt idx="801">
                  <c:v>76.399999999999991</c:v>
                </c:pt>
                <c:pt idx="802">
                  <c:v>76.731999999999999</c:v>
                </c:pt>
                <c:pt idx="803">
                  <c:v>77.004000000000005</c:v>
                </c:pt>
                <c:pt idx="804">
                  <c:v>77.2</c:v>
                </c:pt>
                <c:pt idx="805">
                  <c:v>77.38000000000001</c:v>
                </c:pt>
                <c:pt idx="806">
                  <c:v>77.535999999999987</c:v>
                </c:pt>
                <c:pt idx="807">
                  <c:v>77.652000000000001</c:v>
                </c:pt>
                <c:pt idx="808">
                  <c:v>77.771999999999991</c:v>
                </c:pt>
                <c:pt idx="809">
                  <c:v>77.855999999999995</c:v>
                </c:pt>
                <c:pt idx="810">
                  <c:v>77.948000000000008</c:v>
                </c:pt>
                <c:pt idx="811">
                  <c:v>78.048000000000002</c:v>
                </c:pt>
                <c:pt idx="812">
                  <c:v>78.164000000000001</c:v>
                </c:pt>
                <c:pt idx="813">
                  <c:v>78.28</c:v>
                </c:pt>
                <c:pt idx="814">
                  <c:v>78.411999999999992</c:v>
                </c:pt>
                <c:pt idx="815">
                  <c:v>78.548000000000002</c:v>
                </c:pt>
                <c:pt idx="816">
                  <c:v>78.680000000000007</c:v>
                </c:pt>
                <c:pt idx="817">
                  <c:v>78.816000000000003</c:v>
                </c:pt>
                <c:pt idx="818">
                  <c:v>78.948000000000008</c:v>
                </c:pt>
                <c:pt idx="819">
                  <c:v>79.084000000000003</c:v>
                </c:pt>
                <c:pt idx="820">
                  <c:v>79.203999999999994</c:v>
                </c:pt>
                <c:pt idx="821">
                  <c:v>79.335999999999999</c:v>
                </c:pt>
                <c:pt idx="822">
                  <c:v>79.42</c:v>
                </c:pt>
                <c:pt idx="823">
                  <c:v>79.49199999999999</c:v>
                </c:pt>
                <c:pt idx="824">
                  <c:v>79.58</c:v>
                </c:pt>
                <c:pt idx="825">
                  <c:v>79.668000000000006</c:v>
                </c:pt>
                <c:pt idx="826">
                  <c:v>79.731999999999999</c:v>
                </c:pt>
                <c:pt idx="827">
                  <c:v>79.787999999999997</c:v>
                </c:pt>
                <c:pt idx="828">
                  <c:v>79.855999999999995</c:v>
                </c:pt>
                <c:pt idx="829">
                  <c:v>79.923999999999992</c:v>
                </c:pt>
                <c:pt idx="830">
                  <c:v>79.975999999999999</c:v>
                </c:pt>
                <c:pt idx="831">
                  <c:v>80.036000000000001</c:v>
                </c:pt>
                <c:pt idx="832">
                  <c:v>80.103999999999999</c:v>
                </c:pt>
                <c:pt idx="833">
                  <c:v>80.176000000000002</c:v>
                </c:pt>
                <c:pt idx="834">
                  <c:v>80.22</c:v>
                </c:pt>
                <c:pt idx="835">
                  <c:v>80.287999999999997</c:v>
                </c:pt>
                <c:pt idx="836">
                  <c:v>80.352000000000004</c:v>
                </c:pt>
                <c:pt idx="837">
                  <c:v>80.400000000000006</c:v>
                </c:pt>
                <c:pt idx="838">
                  <c:v>0</c:v>
                </c:pt>
                <c:pt idx="839">
                  <c:v>1.0723199999999999E-2</c:v>
                </c:pt>
                <c:pt idx="840">
                  <c:v>12.258800000000001</c:v>
                </c:pt>
                <c:pt idx="841">
                  <c:v>24.025200000000002</c:v>
                </c:pt>
                <c:pt idx="842">
                  <c:v>35.157200000000003</c:v>
                </c:pt>
                <c:pt idx="843">
                  <c:v>45.403999999999996</c:v>
                </c:pt>
                <c:pt idx="844">
                  <c:v>54.555999999999997</c:v>
                </c:pt>
                <c:pt idx="845">
                  <c:v>62.516000000000005</c:v>
                </c:pt>
                <c:pt idx="846">
                  <c:v>68.951999999999998</c:v>
                </c:pt>
                <c:pt idx="847">
                  <c:v>73.803999999999988</c:v>
                </c:pt>
                <c:pt idx="848">
                  <c:v>77.539999999999992</c:v>
                </c:pt>
                <c:pt idx="849">
                  <c:v>80.275999999999996</c:v>
                </c:pt>
                <c:pt idx="850">
                  <c:v>84.584000000000003</c:v>
                </c:pt>
                <c:pt idx="851">
                  <c:v>88.015999999999991</c:v>
                </c:pt>
                <c:pt idx="852">
                  <c:v>90.975999999999999</c:v>
                </c:pt>
                <c:pt idx="853">
                  <c:v>93.427999999999997</c:v>
                </c:pt>
                <c:pt idx="854">
                  <c:v>95.852000000000004</c:v>
                </c:pt>
                <c:pt idx="855">
                  <c:v>98.04</c:v>
                </c:pt>
                <c:pt idx="856">
                  <c:v>100.012</c:v>
                </c:pt>
                <c:pt idx="857">
                  <c:v>101.828</c:v>
                </c:pt>
                <c:pt idx="858">
                  <c:v>103.5</c:v>
                </c:pt>
                <c:pt idx="859">
                  <c:v>105.068</c:v>
                </c:pt>
                <c:pt idx="860">
                  <c:v>106.69199999999999</c:v>
                </c:pt>
                <c:pt idx="861">
                  <c:v>108.67200000000001</c:v>
                </c:pt>
                <c:pt idx="862">
                  <c:v>118.2</c:v>
                </c:pt>
                <c:pt idx="863">
                  <c:v>124.652</c:v>
                </c:pt>
                <c:pt idx="864">
                  <c:v>127.26</c:v>
                </c:pt>
                <c:pt idx="865">
                  <c:v>128.77600000000001</c:v>
                </c:pt>
                <c:pt idx="866">
                  <c:v>129.76</c:v>
                </c:pt>
                <c:pt idx="867">
                  <c:v>130.38800000000001</c:v>
                </c:pt>
                <c:pt idx="868">
                  <c:v>130.82</c:v>
                </c:pt>
                <c:pt idx="869">
                  <c:v>131.05199999999999</c:v>
                </c:pt>
                <c:pt idx="870">
                  <c:v>131.148</c:v>
                </c:pt>
                <c:pt idx="871">
                  <c:v>131.09199999999998</c:v>
                </c:pt>
                <c:pt idx="872">
                  <c:v>130.95999999999998</c:v>
                </c:pt>
                <c:pt idx="873">
                  <c:v>130.78400000000002</c:v>
                </c:pt>
                <c:pt idx="874">
                  <c:v>130.54399999999998</c:v>
                </c:pt>
                <c:pt idx="875">
                  <c:v>130.26</c:v>
                </c:pt>
                <c:pt idx="876">
                  <c:v>129.98000000000002</c:v>
                </c:pt>
                <c:pt idx="877">
                  <c:v>129.69200000000001</c:v>
                </c:pt>
                <c:pt idx="878">
                  <c:v>129.38399999999999</c:v>
                </c:pt>
                <c:pt idx="879">
                  <c:v>129.06799999999998</c:v>
                </c:pt>
                <c:pt idx="880">
                  <c:v>128.76000000000002</c:v>
                </c:pt>
                <c:pt idx="881">
                  <c:v>128.48000000000002</c:v>
                </c:pt>
                <c:pt idx="882">
                  <c:v>128.196</c:v>
                </c:pt>
                <c:pt idx="883">
                  <c:v>127.916</c:v>
                </c:pt>
                <c:pt idx="884">
                  <c:v>127.65199999999999</c:v>
                </c:pt>
                <c:pt idx="885">
                  <c:v>127.39600000000002</c:v>
                </c:pt>
                <c:pt idx="886">
                  <c:v>127.14800000000001</c:v>
                </c:pt>
                <c:pt idx="887">
                  <c:v>126.89600000000002</c:v>
                </c:pt>
                <c:pt idx="888">
                  <c:v>126.64400000000001</c:v>
                </c:pt>
                <c:pt idx="889">
                  <c:v>0</c:v>
                </c:pt>
                <c:pt idx="890">
                  <c:v>1.22448E-2</c:v>
                </c:pt>
                <c:pt idx="891">
                  <c:v>14.463999999999999</c:v>
                </c:pt>
                <c:pt idx="892">
                  <c:v>28.6996</c:v>
                </c:pt>
                <c:pt idx="893">
                  <c:v>42.676000000000002</c:v>
                </c:pt>
                <c:pt idx="894">
                  <c:v>56.279999999999994</c:v>
                </c:pt>
                <c:pt idx="895">
                  <c:v>69.472000000000008</c:v>
                </c:pt>
                <c:pt idx="896">
                  <c:v>82.08</c:v>
                </c:pt>
                <c:pt idx="897">
                  <c:v>94.156000000000006</c:v>
                </c:pt>
                <c:pt idx="898">
                  <c:v>105.52</c:v>
                </c:pt>
                <c:pt idx="899">
                  <c:v>116.01599999999999</c:v>
                </c:pt>
                <c:pt idx="900">
                  <c:v>125.54</c:v>
                </c:pt>
                <c:pt idx="901">
                  <c:v>143.85999999999999</c:v>
                </c:pt>
                <c:pt idx="902">
                  <c:v>154.13999999999999</c:v>
                </c:pt>
                <c:pt idx="903">
                  <c:v>159.696</c:v>
                </c:pt>
                <c:pt idx="904">
                  <c:v>163.608</c:v>
                </c:pt>
                <c:pt idx="905">
                  <c:v>166.68800000000002</c:v>
                </c:pt>
                <c:pt idx="906">
                  <c:v>169.232</c:v>
                </c:pt>
                <c:pt idx="907">
                  <c:v>171.33599999999998</c:v>
                </c:pt>
                <c:pt idx="908">
                  <c:v>173.04400000000001</c:v>
                </c:pt>
                <c:pt idx="909">
                  <c:v>174.65200000000002</c:v>
                </c:pt>
                <c:pt idx="910">
                  <c:v>175.988</c:v>
                </c:pt>
                <c:pt idx="911">
                  <c:v>177.024</c:v>
                </c:pt>
                <c:pt idx="912">
                  <c:v>178.10400000000001</c:v>
                </c:pt>
                <c:pt idx="913">
                  <c:v>182.672</c:v>
                </c:pt>
                <c:pt idx="914">
                  <c:v>185.876</c:v>
                </c:pt>
                <c:pt idx="915">
                  <c:v>187.68</c:v>
                </c:pt>
                <c:pt idx="916">
                  <c:v>188.464</c:v>
                </c:pt>
                <c:pt idx="917">
                  <c:v>188.57999999999998</c:v>
                </c:pt>
                <c:pt idx="918">
                  <c:v>188.38399999999999</c:v>
                </c:pt>
                <c:pt idx="919">
                  <c:v>187.95600000000002</c:v>
                </c:pt>
                <c:pt idx="920">
                  <c:v>187.38</c:v>
                </c:pt>
                <c:pt idx="921">
                  <c:v>186.71599999999998</c:v>
                </c:pt>
                <c:pt idx="922">
                  <c:v>185.94800000000001</c:v>
                </c:pt>
                <c:pt idx="923">
                  <c:v>185.07999999999998</c:v>
                </c:pt>
                <c:pt idx="924">
                  <c:v>184.18799999999999</c:v>
                </c:pt>
                <c:pt idx="925">
                  <c:v>183.256</c:v>
                </c:pt>
                <c:pt idx="926">
                  <c:v>182.30799999999999</c:v>
                </c:pt>
                <c:pt idx="927">
                  <c:v>181.37200000000001</c:v>
                </c:pt>
                <c:pt idx="928">
                  <c:v>180.42400000000001</c:v>
                </c:pt>
                <c:pt idx="929">
                  <c:v>179.49200000000002</c:v>
                </c:pt>
                <c:pt idx="930">
                  <c:v>178.584</c:v>
                </c:pt>
                <c:pt idx="931">
                  <c:v>0</c:v>
                </c:pt>
                <c:pt idx="932">
                  <c:v>1.2875599999999999E-2</c:v>
                </c:pt>
                <c:pt idx="933">
                  <c:v>15.2956</c:v>
                </c:pt>
                <c:pt idx="934">
                  <c:v>30.448</c:v>
                </c:pt>
                <c:pt idx="935">
                  <c:v>45.436</c:v>
                </c:pt>
                <c:pt idx="936">
                  <c:v>60.212000000000003</c:v>
                </c:pt>
                <c:pt idx="937">
                  <c:v>74.72</c:v>
                </c:pt>
                <c:pt idx="938">
                  <c:v>88.891999999999996</c:v>
                </c:pt>
                <c:pt idx="939">
                  <c:v>102.74</c:v>
                </c:pt>
                <c:pt idx="940">
                  <c:v>116.20800000000001</c:v>
                </c:pt>
                <c:pt idx="941">
                  <c:v>129.20000000000002</c:v>
                </c:pt>
                <c:pt idx="942">
                  <c:v>141.64400000000001</c:v>
                </c:pt>
                <c:pt idx="943">
                  <c:v>169.77600000000001</c:v>
                </c:pt>
                <c:pt idx="944">
                  <c:v>192.91200000000001</c:v>
                </c:pt>
                <c:pt idx="945">
                  <c:v>209.44800000000001</c:v>
                </c:pt>
                <c:pt idx="946">
                  <c:v>219.328</c:v>
                </c:pt>
                <c:pt idx="947">
                  <c:v>225.03200000000001</c:v>
                </c:pt>
                <c:pt idx="948">
                  <c:v>228.83199999999999</c:v>
                </c:pt>
                <c:pt idx="949">
                  <c:v>231.7</c:v>
                </c:pt>
                <c:pt idx="950">
                  <c:v>234.11599999999999</c:v>
                </c:pt>
                <c:pt idx="951">
                  <c:v>235.904</c:v>
                </c:pt>
                <c:pt idx="952">
                  <c:v>237.37199999999999</c:v>
                </c:pt>
                <c:pt idx="953">
                  <c:v>238.49600000000001</c:v>
                </c:pt>
                <c:pt idx="954">
                  <c:v>239.56800000000001</c:v>
                </c:pt>
                <c:pt idx="955">
                  <c:v>243.22800000000001</c:v>
                </c:pt>
                <c:pt idx="956">
                  <c:v>246.44399999999999</c:v>
                </c:pt>
                <c:pt idx="957">
                  <c:v>247.78800000000001</c:v>
                </c:pt>
                <c:pt idx="958">
                  <c:v>247.84400000000002</c:v>
                </c:pt>
                <c:pt idx="959">
                  <c:v>247.00800000000001</c:v>
                </c:pt>
                <c:pt idx="960">
                  <c:v>245.78</c:v>
                </c:pt>
                <c:pt idx="961">
                  <c:v>244.27199999999999</c:v>
                </c:pt>
                <c:pt idx="962">
                  <c:v>242.65600000000001</c:v>
                </c:pt>
                <c:pt idx="963">
                  <c:v>240.97199999999998</c:v>
                </c:pt>
                <c:pt idx="964">
                  <c:v>239.25199999999998</c:v>
                </c:pt>
                <c:pt idx="965">
                  <c:v>237.464</c:v>
                </c:pt>
                <c:pt idx="966">
                  <c:v>235.68800000000002</c:v>
                </c:pt>
                <c:pt idx="967">
                  <c:v>233.91200000000001</c:v>
                </c:pt>
                <c:pt idx="968">
                  <c:v>0</c:v>
                </c:pt>
                <c:pt idx="969">
                  <c:v>1.3216800000000001E-2</c:v>
                </c:pt>
                <c:pt idx="970">
                  <c:v>15.808400000000001</c:v>
                </c:pt>
                <c:pt idx="971">
                  <c:v>31.536799999999996</c:v>
                </c:pt>
                <c:pt idx="972">
                  <c:v>47.131999999999998</c:v>
                </c:pt>
                <c:pt idx="973">
                  <c:v>62.56</c:v>
                </c:pt>
                <c:pt idx="974">
                  <c:v>77.771999999999991</c:v>
                </c:pt>
                <c:pt idx="975">
                  <c:v>92.763999999999996</c:v>
                </c:pt>
                <c:pt idx="976">
                  <c:v>107.51600000000001</c:v>
                </c:pt>
                <c:pt idx="977">
                  <c:v>121.928</c:v>
                </c:pt>
                <c:pt idx="978">
                  <c:v>136.05199999999999</c:v>
                </c:pt>
                <c:pt idx="979">
                  <c:v>149.828</c:v>
                </c:pt>
                <c:pt idx="980">
                  <c:v>182.17600000000002</c:v>
                </c:pt>
                <c:pt idx="981">
                  <c:v>211.476</c:v>
                </c:pt>
                <c:pt idx="982">
                  <c:v>236.88799999999998</c:v>
                </c:pt>
                <c:pt idx="983">
                  <c:v>257.46799999999996</c:v>
                </c:pt>
                <c:pt idx="984">
                  <c:v>272.16800000000001</c:v>
                </c:pt>
                <c:pt idx="985">
                  <c:v>281.12</c:v>
                </c:pt>
                <c:pt idx="986">
                  <c:v>286.63600000000002</c:v>
                </c:pt>
                <c:pt idx="987">
                  <c:v>290.17199999999997</c:v>
                </c:pt>
                <c:pt idx="988">
                  <c:v>292.74</c:v>
                </c:pt>
                <c:pt idx="989">
                  <c:v>294.95600000000002</c:v>
                </c:pt>
                <c:pt idx="990">
                  <c:v>296.64400000000001</c:v>
                </c:pt>
                <c:pt idx="991">
                  <c:v>298.07600000000002</c:v>
                </c:pt>
                <c:pt idx="992">
                  <c:v>301.80799999999999</c:v>
                </c:pt>
                <c:pt idx="993">
                  <c:v>305.68400000000003</c:v>
                </c:pt>
                <c:pt idx="994">
                  <c:v>306.58800000000002</c:v>
                </c:pt>
                <c:pt idx="995">
                  <c:v>305.68</c:v>
                </c:pt>
                <c:pt idx="996">
                  <c:v>303.78399999999999</c:v>
                </c:pt>
                <c:pt idx="997">
                  <c:v>301.36</c:v>
                </c:pt>
                <c:pt idx="998">
                  <c:v>298.71999999999997</c:v>
                </c:pt>
                <c:pt idx="999">
                  <c:v>295.93199999999996</c:v>
                </c:pt>
                <c:pt idx="1000">
                  <c:v>293.11199999999997</c:v>
                </c:pt>
                <c:pt idx="1001">
                  <c:v>0</c:v>
                </c:pt>
                <c:pt idx="1002">
                  <c:v>1.33188E-2</c:v>
                </c:pt>
                <c:pt idx="1003">
                  <c:v>16.224399999999999</c:v>
                </c:pt>
                <c:pt idx="1004">
                  <c:v>32.369199999999999</c:v>
                </c:pt>
                <c:pt idx="1005">
                  <c:v>48.423999999999999</c:v>
                </c:pt>
                <c:pt idx="1006">
                  <c:v>64.324000000000012</c:v>
                </c:pt>
                <c:pt idx="1007">
                  <c:v>80.055999999999997</c:v>
                </c:pt>
                <c:pt idx="1008">
                  <c:v>95.58</c:v>
                </c:pt>
                <c:pt idx="1009">
                  <c:v>110.93600000000001</c:v>
                </c:pt>
                <c:pt idx="1010">
                  <c:v>126.02</c:v>
                </c:pt>
                <c:pt idx="1011">
                  <c:v>140.80000000000001</c:v>
                </c:pt>
                <c:pt idx="1012">
                  <c:v>155.352</c:v>
                </c:pt>
                <c:pt idx="1013">
                  <c:v>190.05199999999999</c:v>
                </c:pt>
                <c:pt idx="1014">
                  <c:v>222.392</c:v>
                </c:pt>
                <c:pt idx="1015">
                  <c:v>251.99600000000001</c:v>
                </c:pt>
                <c:pt idx="1016">
                  <c:v>278.60400000000004</c:v>
                </c:pt>
                <c:pt idx="1017">
                  <c:v>301.66800000000001</c:v>
                </c:pt>
                <c:pt idx="1018">
                  <c:v>320.57600000000002</c:v>
                </c:pt>
                <c:pt idx="1019">
                  <c:v>334.88</c:v>
                </c:pt>
                <c:pt idx="1020">
                  <c:v>344.35599999999999</c:v>
                </c:pt>
                <c:pt idx="1021">
                  <c:v>350.30799999999999</c:v>
                </c:pt>
                <c:pt idx="1022">
                  <c:v>353.87600000000003</c:v>
                </c:pt>
                <c:pt idx="1023">
                  <c:v>356.36400000000003</c:v>
                </c:pt>
                <c:pt idx="1024">
                  <c:v>358.24799999999999</c:v>
                </c:pt>
                <c:pt idx="1025">
                  <c:v>361.83600000000001</c:v>
                </c:pt>
                <c:pt idx="1026">
                  <c:v>362.94</c:v>
                </c:pt>
                <c:pt idx="1027">
                  <c:v>363.32</c:v>
                </c:pt>
                <c:pt idx="1028">
                  <c:v>361.34800000000001</c:v>
                </c:pt>
                <c:pt idx="1029">
                  <c:v>358.31600000000003</c:v>
                </c:pt>
                <c:pt idx="1030">
                  <c:v>354.64800000000002</c:v>
                </c:pt>
                <c:pt idx="1031">
                  <c:v>350.75600000000003</c:v>
                </c:pt>
                <c:pt idx="1032">
                  <c:v>0</c:v>
                </c:pt>
                <c:pt idx="1033">
                  <c:v>1.3252400000000001E-2</c:v>
                </c:pt>
                <c:pt idx="1034">
                  <c:v>16.478400000000001</c:v>
                </c:pt>
                <c:pt idx="1035">
                  <c:v>32.908000000000001</c:v>
                </c:pt>
                <c:pt idx="1036">
                  <c:v>49.268000000000001</c:v>
                </c:pt>
                <c:pt idx="1037">
                  <c:v>65.49199999999999</c:v>
                </c:pt>
                <c:pt idx="1038">
                  <c:v>81.544000000000011</c:v>
                </c:pt>
                <c:pt idx="1039">
                  <c:v>97.44</c:v>
                </c:pt>
                <c:pt idx="1040">
                  <c:v>113.128</c:v>
                </c:pt>
                <c:pt idx="1041">
                  <c:v>128.59200000000001</c:v>
                </c:pt>
                <c:pt idx="1042">
                  <c:v>143.792</c:v>
                </c:pt>
                <c:pt idx="1043">
                  <c:v>158.73599999999999</c:v>
                </c:pt>
                <c:pt idx="1044">
                  <c:v>194.78799999999998</c:v>
                </c:pt>
                <c:pt idx="1045">
                  <c:v>228.696</c:v>
                </c:pt>
                <c:pt idx="1046">
                  <c:v>260.32800000000003</c:v>
                </c:pt>
                <c:pt idx="1047">
                  <c:v>289.48400000000004</c:v>
                </c:pt>
                <c:pt idx="1048">
                  <c:v>315.96800000000002</c:v>
                </c:pt>
                <c:pt idx="1049">
                  <c:v>339.64</c:v>
                </c:pt>
                <c:pt idx="1050">
                  <c:v>360.28399999999999</c:v>
                </c:pt>
                <c:pt idx="1051">
                  <c:v>377.58000000000004</c:v>
                </c:pt>
                <c:pt idx="1052">
                  <c:v>391.17600000000004</c:v>
                </c:pt>
                <c:pt idx="1053">
                  <c:v>401.04</c:v>
                </c:pt>
                <c:pt idx="1054">
                  <c:v>407.8</c:v>
                </c:pt>
                <c:pt idx="1055">
                  <c:v>412</c:v>
                </c:pt>
                <c:pt idx="1056">
                  <c:v>418.12</c:v>
                </c:pt>
                <c:pt idx="1057">
                  <c:v>418.24</c:v>
                </c:pt>
                <c:pt idx="1058">
                  <c:v>417.08</c:v>
                </c:pt>
                <c:pt idx="1059">
                  <c:v>414.4</c:v>
                </c:pt>
                <c:pt idx="1060">
                  <c:v>410.28</c:v>
                </c:pt>
                <c:pt idx="1061">
                  <c:v>0</c:v>
                </c:pt>
                <c:pt idx="1062">
                  <c:v>1.3512E-2</c:v>
                </c:pt>
                <c:pt idx="1063">
                  <c:v>16.695600000000002</c:v>
                </c:pt>
                <c:pt idx="1064">
                  <c:v>33.329599999999999</c:v>
                </c:pt>
                <c:pt idx="1065">
                  <c:v>49.888000000000005</c:v>
                </c:pt>
                <c:pt idx="1066">
                  <c:v>66.36</c:v>
                </c:pt>
                <c:pt idx="1067">
                  <c:v>82.643999999999991</c:v>
                </c:pt>
                <c:pt idx="1068">
                  <c:v>98.823999999999998</c:v>
                </c:pt>
                <c:pt idx="1069">
                  <c:v>114.792</c:v>
                </c:pt>
                <c:pt idx="1070">
                  <c:v>130.55199999999999</c:v>
                </c:pt>
                <c:pt idx="1071">
                  <c:v>146.05199999999999</c:v>
                </c:pt>
                <c:pt idx="1072">
                  <c:v>161.36800000000002</c:v>
                </c:pt>
                <c:pt idx="1073">
                  <c:v>198.14399999999998</c:v>
                </c:pt>
                <c:pt idx="1074">
                  <c:v>232.964</c:v>
                </c:pt>
                <c:pt idx="1075">
                  <c:v>265.70400000000001</c:v>
                </c:pt>
                <c:pt idx="1076">
                  <c:v>296.15599999999995</c:v>
                </c:pt>
                <c:pt idx="1077">
                  <c:v>324.32800000000003</c:v>
                </c:pt>
                <c:pt idx="1078">
                  <c:v>350.17199999999997</c:v>
                </c:pt>
                <c:pt idx="1079">
                  <c:v>373.572</c:v>
                </c:pt>
                <c:pt idx="1080">
                  <c:v>394.56400000000002</c:v>
                </c:pt>
                <c:pt idx="1081">
                  <c:v>413.08</c:v>
                </c:pt>
                <c:pt idx="1082">
                  <c:v>428.88</c:v>
                </c:pt>
                <c:pt idx="1083">
                  <c:v>441.96000000000004</c:v>
                </c:pt>
                <c:pt idx="1084">
                  <c:v>452.28000000000003</c:v>
                </c:pt>
                <c:pt idx="1085">
                  <c:v>469.96</c:v>
                </c:pt>
                <c:pt idx="1086">
                  <c:v>471.56</c:v>
                </c:pt>
                <c:pt idx="1087">
                  <c:v>468.84</c:v>
                </c:pt>
                <c:pt idx="1088">
                  <c:v>464.64</c:v>
                </c:pt>
                <c:pt idx="1089">
                  <c:v>0</c:v>
                </c:pt>
                <c:pt idx="1090">
                  <c:v>1.32336E-2</c:v>
                </c:pt>
                <c:pt idx="1091">
                  <c:v>16.842400000000001</c:v>
                </c:pt>
                <c:pt idx="1092">
                  <c:v>33.635199999999998</c:v>
                </c:pt>
                <c:pt idx="1093">
                  <c:v>50.368000000000002</c:v>
                </c:pt>
                <c:pt idx="1094">
                  <c:v>66.99199999999999</c:v>
                </c:pt>
                <c:pt idx="1095">
                  <c:v>83.468000000000004</c:v>
                </c:pt>
                <c:pt idx="1096">
                  <c:v>99.807999999999993</c:v>
                </c:pt>
                <c:pt idx="1097">
                  <c:v>115.952</c:v>
                </c:pt>
                <c:pt idx="1098">
                  <c:v>131.87199999999999</c:v>
                </c:pt>
                <c:pt idx="1099">
                  <c:v>147.54400000000001</c:v>
                </c:pt>
                <c:pt idx="1100">
                  <c:v>163.00799999999998</c:v>
                </c:pt>
                <c:pt idx="1101">
                  <c:v>200.38</c:v>
                </c:pt>
                <c:pt idx="1102">
                  <c:v>235.852</c:v>
                </c:pt>
                <c:pt idx="1103">
                  <c:v>269.35599999999999</c:v>
                </c:pt>
                <c:pt idx="1104">
                  <c:v>300.61199999999997</c:v>
                </c:pt>
                <c:pt idx="1105">
                  <c:v>329.73599999999999</c:v>
                </c:pt>
                <c:pt idx="1106">
                  <c:v>356.536</c:v>
                </c:pt>
                <c:pt idx="1107">
                  <c:v>381.26400000000001</c:v>
                </c:pt>
                <c:pt idx="1108">
                  <c:v>404</c:v>
                </c:pt>
                <c:pt idx="1109">
                  <c:v>424.52</c:v>
                </c:pt>
                <c:pt idx="1110">
                  <c:v>443</c:v>
                </c:pt>
                <c:pt idx="1111">
                  <c:v>459.48</c:v>
                </c:pt>
                <c:pt idx="1112">
                  <c:v>473.92</c:v>
                </c:pt>
                <c:pt idx="1113">
                  <c:v>510.28</c:v>
                </c:pt>
                <c:pt idx="1114">
                  <c:v>519.56000000000006</c:v>
                </c:pt>
                <c:pt idx="1115">
                  <c:v>517.80000000000007</c:v>
                </c:pt>
                <c:pt idx="1116">
                  <c:v>0</c:v>
                </c:pt>
                <c:pt idx="1117">
                  <c:v>1.29792E-2</c:v>
                </c:pt>
                <c:pt idx="1118">
                  <c:v>16.962</c:v>
                </c:pt>
                <c:pt idx="1119">
                  <c:v>33.865200000000002</c:v>
                </c:pt>
                <c:pt idx="1120">
                  <c:v>50.715999999999994</c:v>
                </c:pt>
                <c:pt idx="1121">
                  <c:v>67.432000000000002</c:v>
                </c:pt>
                <c:pt idx="1122">
                  <c:v>84.06</c:v>
                </c:pt>
                <c:pt idx="1123">
                  <c:v>100.51599999999999</c:v>
                </c:pt>
                <c:pt idx="1124">
                  <c:v>116.78</c:v>
                </c:pt>
                <c:pt idx="1125">
                  <c:v>132.83199999999999</c:v>
                </c:pt>
                <c:pt idx="1126">
                  <c:v>148.69999999999999</c:v>
                </c:pt>
                <c:pt idx="1127">
                  <c:v>164.292</c:v>
                </c:pt>
                <c:pt idx="1128">
                  <c:v>202.072</c:v>
                </c:pt>
                <c:pt idx="1129">
                  <c:v>237.99600000000001</c:v>
                </c:pt>
                <c:pt idx="1130">
                  <c:v>271.91199999999998</c:v>
                </c:pt>
                <c:pt idx="1131">
                  <c:v>303.61599999999999</c:v>
                </c:pt>
                <c:pt idx="1132">
                  <c:v>333.37200000000001</c:v>
                </c:pt>
                <c:pt idx="1133">
                  <c:v>360.91200000000003</c:v>
                </c:pt>
                <c:pt idx="1134">
                  <c:v>386.35999999999996</c:v>
                </c:pt>
                <c:pt idx="1135">
                  <c:v>409.88</c:v>
                </c:pt>
                <c:pt idx="1136">
                  <c:v>431.44</c:v>
                </c:pt>
                <c:pt idx="1137">
                  <c:v>451.08</c:v>
                </c:pt>
                <c:pt idx="1138">
                  <c:v>469.12</c:v>
                </c:pt>
                <c:pt idx="1139">
                  <c:v>485.4</c:v>
                </c:pt>
                <c:pt idx="1140">
                  <c:v>534.28</c:v>
                </c:pt>
                <c:pt idx="1141">
                  <c:v>557.20000000000005</c:v>
                </c:pt>
                <c:pt idx="1142">
                  <c:v>561.64</c:v>
                </c:pt>
                <c:pt idx="1143">
                  <c:v>0</c:v>
                </c:pt>
                <c:pt idx="1144">
                  <c:v>16.903200000000002</c:v>
                </c:pt>
                <c:pt idx="1145">
                  <c:v>33.954799999999999</c:v>
                </c:pt>
                <c:pt idx="1146">
                  <c:v>50.923999999999999</c:v>
                </c:pt>
                <c:pt idx="1147">
                  <c:v>67.78</c:v>
                </c:pt>
                <c:pt idx="1148">
                  <c:v>84.5</c:v>
                </c:pt>
                <c:pt idx="1149">
                  <c:v>101.07599999999999</c:v>
                </c:pt>
                <c:pt idx="1150">
                  <c:v>117.476</c:v>
                </c:pt>
                <c:pt idx="1151">
                  <c:v>133.67200000000003</c:v>
                </c:pt>
                <c:pt idx="1152">
                  <c:v>149.62800000000001</c:v>
                </c:pt>
                <c:pt idx="1153">
                  <c:v>165.352</c:v>
                </c:pt>
                <c:pt idx="1154">
                  <c:v>203.476</c:v>
                </c:pt>
                <c:pt idx="1155">
                  <c:v>239.74</c:v>
                </c:pt>
                <c:pt idx="1156">
                  <c:v>273.98399999999998</c:v>
                </c:pt>
                <c:pt idx="1157">
                  <c:v>306.096</c:v>
                </c:pt>
                <c:pt idx="1158">
                  <c:v>336.31200000000001</c:v>
                </c:pt>
                <c:pt idx="1159">
                  <c:v>364.20799999999997</c:v>
                </c:pt>
                <c:pt idx="1160">
                  <c:v>390.26</c:v>
                </c:pt>
                <c:pt idx="1161">
                  <c:v>414.32000000000005</c:v>
                </c:pt>
                <c:pt idx="1162">
                  <c:v>436.47999999999996</c:v>
                </c:pt>
                <c:pt idx="1163">
                  <c:v>456.92</c:v>
                </c:pt>
                <c:pt idx="1164">
                  <c:v>475.68</c:v>
                </c:pt>
                <c:pt idx="1165">
                  <c:v>494</c:v>
                </c:pt>
                <c:pt idx="1166">
                  <c:v>550.16</c:v>
                </c:pt>
                <c:pt idx="1167">
                  <c:v>583.6</c:v>
                </c:pt>
                <c:pt idx="1168">
                  <c:v>0</c:v>
                </c:pt>
                <c:pt idx="1169">
                  <c:v>204.73599999999999</c:v>
                </c:pt>
                <c:pt idx="1170">
                  <c:v>241.47199999999998</c:v>
                </c:pt>
                <c:pt idx="1171">
                  <c:v>276.14</c:v>
                </c:pt>
                <c:pt idx="1172">
                  <c:v>308.62799999999999</c:v>
                </c:pt>
                <c:pt idx="1173">
                  <c:v>339.20400000000001</c:v>
                </c:pt>
                <c:pt idx="1174">
                  <c:v>367.56400000000002</c:v>
                </c:pt>
                <c:pt idx="1175">
                  <c:v>393.9</c:v>
                </c:pt>
                <c:pt idx="1176">
                  <c:v>418.36</c:v>
                </c:pt>
                <c:pt idx="1177">
                  <c:v>440.91999999999996</c:v>
                </c:pt>
                <c:pt idx="1178">
                  <c:v>461.8</c:v>
                </c:pt>
                <c:pt idx="1179">
                  <c:v>481</c:v>
                </c:pt>
                <c:pt idx="1180">
                  <c:v>498.76</c:v>
                </c:pt>
                <c:pt idx="1181">
                  <c:v>556.28</c:v>
                </c:pt>
                <c:pt idx="1182">
                  <c:v>595.55999999999995</c:v>
                </c:pt>
                <c:pt idx="1183">
                  <c:v>0</c:v>
                </c:pt>
                <c:pt idx="1184">
                  <c:v>395.596</c:v>
                </c:pt>
                <c:pt idx="1185">
                  <c:v>420.28</c:v>
                </c:pt>
                <c:pt idx="1186">
                  <c:v>443.24</c:v>
                </c:pt>
                <c:pt idx="1187">
                  <c:v>464.4</c:v>
                </c:pt>
                <c:pt idx="1188">
                  <c:v>483.96</c:v>
                </c:pt>
                <c:pt idx="1189">
                  <c:v>501.92</c:v>
                </c:pt>
                <c:pt idx="1190">
                  <c:v>561.20000000000005</c:v>
                </c:pt>
                <c:pt idx="1191">
                  <c:v>603.04</c:v>
                </c:pt>
                <c:pt idx="1192">
                  <c:v>0</c:v>
                </c:pt>
                <c:pt idx="1193">
                  <c:v>564.84</c:v>
                </c:pt>
                <c:pt idx="1194">
                  <c:v>608.36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7-4C2C-9C17-D32432F243F2}"/>
            </c:ext>
          </c:extLst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'+100c'!$AG$2:$AG$5000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'+100c'!$AI$2:$AI$5000</c:f>
              <c:numCache>
                <c:formatCode>0.00E+00</c:formatCode>
                <c:ptCount val="4999"/>
                <c:pt idx="0">
                  <c:v>3.5883400000000003E-5</c:v>
                </c:pt>
                <c:pt idx="1">
                  <c:v>4.0781300000000002E-5</c:v>
                </c:pt>
                <c:pt idx="2">
                  <c:v>4.5816499999999997E-5</c:v>
                </c:pt>
                <c:pt idx="3">
                  <c:v>5.1038999999999997E-5</c:v>
                </c:pt>
                <c:pt idx="4">
                  <c:v>5.6509299999999998E-5</c:v>
                </c:pt>
                <c:pt idx="5">
                  <c:v>6.2298900000000001E-5</c:v>
                </c:pt>
                <c:pt idx="6">
                  <c:v>6.8490699999999998E-5</c:v>
                </c:pt>
                <c:pt idx="7">
                  <c:v>7.5178800000000006E-5</c:v>
                </c:pt>
                <c:pt idx="8">
                  <c:v>8.2468799999999999E-5</c:v>
                </c:pt>
                <c:pt idx="9">
                  <c:v>9.0476799999999994E-5</c:v>
                </c:pt>
                <c:pt idx="10">
                  <c:v>9.9327999999999995E-5</c:v>
                </c:pt>
                <c:pt idx="11">
                  <c:v>1.09156E-4</c:v>
                </c:pt>
                <c:pt idx="12">
                  <c:v>1.20098E-4</c:v>
                </c:pt>
                <c:pt idx="13">
                  <c:v>1.3229600000000001E-4</c:v>
                </c:pt>
                <c:pt idx="14">
                  <c:v>1.4589E-4</c:v>
                </c:pt>
                <c:pt idx="15">
                  <c:v>1.6101399999999999E-4</c:v>
                </c:pt>
                <c:pt idx="16">
                  <c:v>1.77794E-4</c:v>
                </c:pt>
                <c:pt idx="17">
                  <c:v>1.9634000000000001E-4</c:v>
                </c:pt>
                <c:pt idx="18">
                  <c:v>2.1673999999999999E-4</c:v>
                </c:pt>
                <c:pt idx="19">
                  <c:v>2.3906E-4</c:v>
                </c:pt>
                <c:pt idx="20">
                  <c:v>2.6333200000000002E-4</c:v>
                </c:pt>
                <c:pt idx="21">
                  <c:v>2.8955400000000003E-4</c:v>
                </c:pt>
                <c:pt idx="22">
                  <c:v>3.1768200000000001E-4</c:v>
                </c:pt>
                <c:pt idx="23">
                  <c:v>3.4763300000000002E-4</c:v>
                </c:pt>
                <c:pt idx="24">
                  <c:v>3.79279E-4</c:v>
                </c:pt>
                <c:pt idx="25">
                  <c:v>4.1244699999999998E-4</c:v>
                </c:pt>
                <c:pt idx="26">
                  <c:v>4.4692700000000001E-4</c:v>
                </c:pt>
                <c:pt idx="27">
                  <c:v>4.82471E-4</c:v>
                </c:pt>
                <c:pt idx="28">
                  <c:v>5.1880299999999997E-4</c:v>
                </c:pt>
                <c:pt idx="29">
                  <c:v>5.5562899999999998E-4</c:v>
                </c:pt>
                <c:pt idx="30">
                  <c:v>5.9263999999999996E-4</c:v>
                </c:pt>
                <c:pt idx="31">
                  <c:v>6.2953300000000005E-4</c:v>
                </c:pt>
                <c:pt idx="32">
                  <c:v>6.6601500000000005E-4</c:v>
                </c:pt>
                <c:pt idx="33">
                  <c:v>7.0181799999999999E-4</c:v>
                </c:pt>
                <c:pt idx="34">
                  <c:v>7.3670699999999997E-4</c:v>
                </c:pt>
                <c:pt idx="35">
                  <c:v>7.7048899999999996E-4</c:v>
                </c:pt>
                <c:pt idx="36">
                  <c:v>8.0301899999999998E-4</c:v>
                </c:pt>
                <c:pt idx="37">
                  <c:v>8.3420499999999997E-4</c:v>
                </c:pt>
                <c:pt idx="38">
                  <c:v>8.6400400000000003E-4</c:v>
                </c:pt>
                <c:pt idx="39">
                  <c:v>8.9242200000000003E-4</c:v>
                </c:pt>
                <c:pt idx="40">
                  <c:v>9.1950699999999996E-4</c:v>
                </c:pt>
                <c:pt idx="41">
                  <c:v>9.45345E-4</c:v>
                </c:pt>
                <c:pt idx="42">
                  <c:v>9.7004600000000002E-4</c:v>
                </c:pt>
                <c:pt idx="43">
                  <c:v>9.9374100000000003E-4</c:v>
                </c:pt>
                <c:pt idx="44">
                  <c:v>1.0165700000000001E-3</c:v>
                </c:pt>
                <c:pt idx="45">
                  <c:v>1.0386600000000001E-3</c:v>
                </c:pt>
                <c:pt idx="46">
                  <c:v>1.0601600000000001E-3</c:v>
                </c:pt>
                <c:pt idx="47">
                  <c:v>1.0811799999999999E-3</c:v>
                </c:pt>
                <c:pt idx="48">
                  <c:v>1.10183E-3</c:v>
                </c:pt>
                <c:pt idx="49">
                  <c:v>1.12221E-3</c:v>
                </c:pt>
                <c:pt idx="50">
                  <c:v>1.14237E-3</c:v>
                </c:pt>
                <c:pt idx="51">
                  <c:v>1.1624000000000001E-3</c:v>
                </c:pt>
                <c:pt idx="52">
                  <c:v>1.1823199999999999E-3</c:v>
                </c:pt>
                <c:pt idx="53">
                  <c:v>1.20217E-3</c:v>
                </c:pt>
                <c:pt idx="54">
                  <c:v>1.22197E-3</c:v>
                </c:pt>
                <c:pt idx="55">
                  <c:v>1.24175E-3</c:v>
                </c:pt>
                <c:pt idx="56">
                  <c:v>1.26151E-3</c:v>
                </c:pt>
                <c:pt idx="57">
                  <c:v>1.28126E-3</c:v>
                </c:pt>
                <c:pt idx="58">
                  <c:v>1.30101E-3</c:v>
                </c:pt>
                <c:pt idx="59">
                  <c:v>1.3207500000000001E-3</c:v>
                </c:pt>
                <c:pt idx="60">
                  <c:v>1.34048E-3</c:v>
                </c:pt>
                <c:pt idx="61">
                  <c:v>1.3602200000000001E-3</c:v>
                </c:pt>
                <c:pt idx="62">
                  <c:v>1.37996E-3</c:v>
                </c:pt>
                <c:pt idx="63">
                  <c:v>1.3997E-3</c:v>
                </c:pt>
                <c:pt idx="64">
                  <c:v>1.41943E-3</c:v>
                </c:pt>
                <c:pt idx="65">
                  <c:v>1.43917E-3</c:v>
                </c:pt>
                <c:pt idx="66">
                  <c:v>1.4589099999999999E-3</c:v>
                </c:pt>
                <c:pt idx="67">
                  <c:v>1.47865E-3</c:v>
                </c:pt>
                <c:pt idx="68">
                  <c:v>1.4983799999999999E-3</c:v>
                </c:pt>
                <c:pt idx="69">
                  <c:v>1.51812E-3</c:v>
                </c:pt>
                <c:pt idx="70">
                  <c:v>1.5378600000000001E-3</c:v>
                </c:pt>
                <c:pt idx="71">
                  <c:v>1.55759E-3</c:v>
                </c:pt>
                <c:pt idx="72">
                  <c:v>1.5773300000000001E-3</c:v>
                </c:pt>
                <c:pt idx="73">
                  <c:v>1.5970699999999999E-3</c:v>
                </c:pt>
                <c:pt idx="74">
                  <c:v>1.6168000000000001E-3</c:v>
                </c:pt>
                <c:pt idx="75">
                  <c:v>1.6365399999999999E-3</c:v>
                </c:pt>
                <c:pt idx="76">
                  <c:v>1.65628E-3</c:v>
                </c:pt>
                <c:pt idx="77">
                  <c:v>1.6760200000000001E-3</c:v>
                </c:pt>
                <c:pt idx="78">
                  <c:v>1.69575E-3</c:v>
                </c:pt>
                <c:pt idx="79">
                  <c:v>1.7154900000000001E-3</c:v>
                </c:pt>
                <c:pt idx="80">
                  <c:v>1.7352299999999999E-3</c:v>
                </c:pt>
                <c:pt idx="81">
                  <c:v>1.7549600000000001E-3</c:v>
                </c:pt>
                <c:pt idx="82">
                  <c:v>1.7746999999999999E-3</c:v>
                </c:pt>
                <c:pt idx="83">
                  <c:v>1.79444E-3</c:v>
                </c:pt>
                <c:pt idx="84">
                  <c:v>1.8141800000000001E-3</c:v>
                </c:pt>
                <c:pt idx="85">
                  <c:v>1.83391E-3</c:v>
                </c:pt>
                <c:pt idx="86">
                  <c:v>1.8536500000000001E-3</c:v>
                </c:pt>
                <c:pt idx="87">
                  <c:v>1.87339E-3</c:v>
                </c:pt>
                <c:pt idx="88">
                  <c:v>1.8931200000000001E-3</c:v>
                </c:pt>
                <c:pt idx="89">
                  <c:v>1.91286E-3</c:v>
                </c:pt>
                <c:pt idx="90">
                  <c:v>1.9326E-3</c:v>
                </c:pt>
                <c:pt idx="91">
                  <c:v>1.95233E-3</c:v>
                </c:pt>
                <c:pt idx="92">
                  <c:v>1.9720699999999998E-3</c:v>
                </c:pt>
                <c:pt idx="93">
                  <c:v>1.9918100000000001E-3</c:v>
                </c:pt>
                <c:pt idx="94">
                  <c:v>2.01155E-3</c:v>
                </c:pt>
                <c:pt idx="95">
                  <c:v>2.0312799999999999E-3</c:v>
                </c:pt>
                <c:pt idx="96">
                  <c:v>2.0510200000000002E-3</c:v>
                </c:pt>
                <c:pt idx="97">
                  <c:v>2.07076E-3</c:v>
                </c:pt>
                <c:pt idx="98">
                  <c:v>2.09049E-3</c:v>
                </c:pt>
                <c:pt idx="99">
                  <c:v>2.1102299999999998E-3</c:v>
                </c:pt>
                <c:pt idx="100">
                  <c:v>2.1299700000000001E-3</c:v>
                </c:pt>
                <c:pt idx="101">
                  <c:v>2.1497E-3</c:v>
                </c:pt>
                <c:pt idx="102">
                  <c:v>2.1694399999999999E-3</c:v>
                </c:pt>
                <c:pt idx="103">
                  <c:v>2.1891800000000002E-3</c:v>
                </c:pt>
                <c:pt idx="104">
                  <c:v>2.2089200000000001E-3</c:v>
                </c:pt>
                <c:pt idx="105">
                  <c:v>2.22865E-3</c:v>
                </c:pt>
                <c:pt idx="106">
                  <c:v>2.2483899999999999E-3</c:v>
                </c:pt>
                <c:pt idx="107">
                  <c:v>2.2681300000000001E-3</c:v>
                </c:pt>
                <c:pt idx="108">
                  <c:v>2.2878600000000001E-3</c:v>
                </c:pt>
                <c:pt idx="109">
                  <c:v>2.3075999999999999E-3</c:v>
                </c:pt>
                <c:pt idx="110">
                  <c:v>2.3273399999999998E-3</c:v>
                </c:pt>
                <c:pt idx="111">
                  <c:v>2.3470700000000001E-3</c:v>
                </c:pt>
                <c:pt idx="112">
                  <c:v>2.36681E-3</c:v>
                </c:pt>
                <c:pt idx="113">
                  <c:v>2.3865499999999999E-3</c:v>
                </c:pt>
                <c:pt idx="114">
                  <c:v>2.4062900000000002E-3</c:v>
                </c:pt>
                <c:pt idx="115">
                  <c:v>2.4260200000000001E-3</c:v>
                </c:pt>
                <c:pt idx="116">
                  <c:v>2.4457599999999999E-3</c:v>
                </c:pt>
                <c:pt idx="117">
                  <c:v>2.4654999999999998E-3</c:v>
                </c:pt>
                <c:pt idx="118">
                  <c:v>2.4852300000000002E-3</c:v>
                </c:pt>
                <c:pt idx="119">
                  <c:v>2.50497E-3</c:v>
                </c:pt>
                <c:pt idx="120">
                  <c:v>2.5247099999999999E-3</c:v>
                </c:pt>
                <c:pt idx="122">
                  <c:v>3.3574900000000003E-5</c:v>
                </c:pt>
                <c:pt idx="123">
                  <c:v>3.8420000000000001E-5</c:v>
                </c:pt>
                <c:pt idx="124">
                  <c:v>4.3380900000000003E-5</c:v>
                </c:pt>
                <c:pt idx="125">
                  <c:v>4.8502799999999999E-5</c:v>
                </c:pt>
                <c:pt idx="126">
                  <c:v>5.3841000000000002E-5</c:v>
                </c:pt>
                <c:pt idx="127">
                  <c:v>5.9461299999999999E-5</c:v>
                </c:pt>
                <c:pt idx="128">
                  <c:v>6.5440900000000006E-5</c:v>
                </c:pt>
                <c:pt idx="129">
                  <c:v>7.1868300000000004E-5</c:v>
                </c:pt>
                <c:pt idx="130">
                  <c:v>7.8843600000000005E-5</c:v>
                </c:pt>
                <c:pt idx="131">
                  <c:v>8.6477400000000007E-5</c:v>
                </c:pt>
                <c:pt idx="132">
                  <c:v>9.4890799999999996E-5</c:v>
                </c:pt>
                <c:pt idx="133">
                  <c:v>1.04213E-4</c:v>
                </c:pt>
                <c:pt idx="134">
                  <c:v>1.1458100000000001E-4</c:v>
                </c:pt>
                <c:pt idx="135">
                  <c:v>1.2613300000000001E-4</c:v>
                </c:pt>
                <c:pt idx="136">
                  <c:v>1.3901199999999999E-4</c:v>
                </c:pt>
                <c:pt idx="137">
                  <c:v>1.5335500000000001E-4</c:v>
                </c:pt>
                <c:pt idx="138">
                  <c:v>1.69292E-4</c:v>
                </c:pt>
                <c:pt idx="139">
                  <c:v>1.86942E-4</c:v>
                </c:pt>
                <c:pt idx="140">
                  <c:v>2.06405E-4</c:v>
                </c:pt>
                <c:pt idx="141">
                  <c:v>2.2775900000000001E-4</c:v>
                </c:pt>
                <c:pt idx="142">
                  <c:v>2.51053E-4</c:v>
                </c:pt>
                <c:pt idx="143">
                  <c:v>2.7630299999999999E-4</c:v>
                </c:pt>
                <c:pt idx="144">
                  <c:v>3.03486E-4</c:v>
                </c:pt>
                <c:pt idx="145">
                  <c:v>3.3253900000000002E-4</c:v>
                </c:pt>
                <c:pt idx="146">
                  <c:v>3.6335600000000001E-4</c:v>
                </c:pt>
                <c:pt idx="147">
                  <c:v>3.9578699999999998E-4</c:v>
                </c:pt>
                <c:pt idx="148">
                  <c:v>4.29639E-4</c:v>
                </c:pt>
                <c:pt idx="149">
                  <c:v>4.6468399999999998E-4</c:v>
                </c:pt>
                <c:pt idx="150">
                  <c:v>5.0065899999999998E-4</c:v>
                </c:pt>
                <c:pt idx="151">
                  <c:v>5.3727600000000005E-4</c:v>
                </c:pt>
                <c:pt idx="152">
                  <c:v>5.7423200000000004E-4</c:v>
                </c:pt>
                <c:pt idx="153">
                  <c:v>6.1122200000000002E-4</c:v>
                </c:pt>
                <c:pt idx="154">
                  <c:v>6.4794500000000003E-4</c:v>
                </c:pt>
                <c:pt idx="155">
                  <c:v>6.8411899999999996E-4</c:v>
                </c:pt>
                <c:pt idx="156">
                  <c:v>7.1949199999999996E-4</c:v>
                </c:pt>
                <c:pt idx="157">
                  <c:v>7.53848E-4</c:v>
                </c:pt>
                <c:pt idx="158">
                  <c:v>7.8701900000000002E-4</c:v>
                </c:pt>
                <c:pt idx="159">
                  <c:v>8.1888600000000001E-4</c:v>
                </c:pt>
                <c:pt idx="160">
                  <c:v>8.4938099999999996E-4</c:v>
                </c:pt>
                <c:pt idx="161">
                  <c:v>8.7848600000000005E-4</c:v>
                </c:pt>
                <c:pt idx="162">
                  <c:v>9.0622900000000004E-4</c:v>
                </c:pt>
                <c:pt idx="163">
                  <c:v>9.3267800000000004E-4</c:v>
                </c:pt>
                <c:pt idx="164">
                  <c:v>9.5793199999999999E-4</c:v>
                </c:pt>
                <c:pt idx="165">
                  <c:v>9.8211299999999995E-4</c:v>
                </c:pt>
                <c:pt idx="166">
                  <c:v>1.0053600000000001E-3</c:v>
                </c:pt>
                <c:pt idx="167">
                  <c:v>1.0277999999999999E-3</c:v>
                </c:pt>
                <c:pt idx="168">
                  <c:v>1.04958E-3</c:v>
                </c:pt>
                <c:pt idx="169">
                  <c:v>1.0708200000000001E-3</c:v>
                </c:pt>
                <c:pt idx="170">
                  <c:v>1.09165E-3</c:v>
                </c:pt>
                <c:pt idx="171">
                  <c:v>1.1121499999999999E-3</c:v>
                </c:pt>
                <c:pt idx="172">
                  <c:v>1.1324099999999999E-3</c:v>
                </c:pt>
                <c:pt idx="173">
                  <c:v>1.1525000000000001E-3</c:v>
                </c:pt>
                <c:pt idx="174">
                  <c:v>1.1724699999999999E-3</c:v>
                </c:pt>
                <c:pt idx="175">
                  <c:v>1.19235E-3</c:v>
                </c:pt>
                <c:pt idx="176">
                  <c:v>1.21218E-3</c:v>
                </c:pt>
                <c:pt idx="177">
                  <c:v>1.23197E-3</c:v>
                </c:pt>
                <c:pt idx="178">
                  <c:v>1.2517299999999999E-3</c:v>
                </c:pt>
                <c:pt idx="179">
                  <c:v>1.2714899999999999E-3</c:v>
                </c:pt>
                <c:pt idx="180">
                  <c:v>1.2912399999999999E-3</c:v>
                </c:pt>
                <c:pt idx="181">
                  <c:v>1.31098E-3</c:v>
                </c:pt>
                <c:pt idx="182">
                  <c:v>1.3307200000000001E-3</c:v>
                </c:pt>
                <c:pt idx="183">
                  <c:v>1.3504599999999999E-3</c:v>
                </c:pt>
                <c:pt idx="184">
                  <c:v>1.3701900000000001E-3</c:v>
                </c:pt>
                <c:pt idx="185">
                  <c:v>1.3899299999999999E-3</c:v>
                </c:pt>
                <c:pt idx="186">
                  <c:v>1.40967E-3</c:v>
                </c:pt>
                <c:pt idx="187">
                  <c:v>1.4293999999999999E-3</c:v>
                </c:pt>
                <c:pt idx="188">
                  <c:v>1.44914E-3</c:v>
                </c:pt>
                <c:pt idx="189">
                  <c:v>1.4688800000000001E-3</c:v>
                </c:pt>
                <c:pt idx="190">
                  <c:v>1.48862E-3</c:v>
                </c:pt>
                <c:pt idx="191">
                  <c:v>1.5083500000000001E-3</c:v>
                </c:pt>
                <c:pt idx="192">
                  <c:v>1.52809E-3</c:v>
                </c:pt>
                <c:pt idx="193">
                  <c:v>1.54783E-3</c:v>
                </c:pt>
                <c:pt idx="194">
                  <c:v>1.56756E-3</c:v>
                </c:pt>
                <c:pt idx="195">
                  <c:v>1.5873E-3</c:v>
                </c:pt>
                <c:pt idx="196">
                  <c:v>1.6070399999999999E-3</c:v>
                </c:pt>
                <c:pt idx="197">
                  <c:v>1.62678E-3</c:v>
                </c:pt>
                <c:pt idx="198">
                  <c:v>1.6465099999999999E-3</c:v>
                </c:pt>
                <c:pt idx="199">
                  <c:v>1.66625E-3</c:v>
                </c:pt>
                <c:pt idx="200">
                  <c:v>1.6859900000000001E-3</c:v>
                </c:pt>
                <c:pt idx="201">
                  <c:v>1.70572E-3</c:v>
                </c:pt>
                <c:pt idx="202">
                  <c:v>1.7254600000000001E-3</c:v>
                </c:pt>
                <c:pt idx="203">
                  <c:v>1.7451999999999999E-3</c:v>
                </c:pt>
                <c:pt idx="204">
                  <c:v>1.7649300000000001E-3</c:v>
                </c:pt>
                <c:pt idx="205">
                  <c:v>1.7846699999999999E-3</c:v>
                </c:pt>
                <c:pt idx="206">
                  <c:v>1.80441E-3</c:v>
                </c:pt>
                <c:pt idx="207">
                  <c:v>1.8241500000000001E-3</c:v>
                </c:pt>
                <c:pt idx="208">
                  <c:v>1.84388E-3</c:v>
                </c:pt>
                <c:pt idx="209">
                  <c:v>1.8636200000000001E-3</c:v>
                </c:pt>
                <c:pt idx="210">
                  <c:v>1.8833599999999999E-3</c:v>
                </c:pt>
                <c:pt idx="211">
                  <c:v>1.9030900000000001E-3</c:v>
                </c:pt>
                <c:pt idx="212">
                  <c:v>1.9228299999999999E-3</c:v>
                </c:pt>
                <c:pt idx="213">
                  <c:v>1.94257E-3</c:v>
                </c:pt>
                <c:pt idx="214">
                  <c:v>1.9623000000000002E-3</c:v>
                </c:pt>
                <c:pt idx="215">
                  <c:v>1.98204E-3</c:v>
                </c:pt>
                <c:pt idx="216">
                  <c:v>2.0017799999999999E-3</c:v>
                </c:pt>
                <c:pt idx="217">
                  <c:v>2.0215200000000002E-3</c:v>
                </c:pt>
                <c:pt idx="218">
                  <c:v>2.0412500000000001E-3</c:v>
                </c:pt>
                <c:pt idx="219">
                  <c:v>2.06099E-3</c:v>
                </c:pt>
                <c:pt idx="220">
                  <c:v>2.0807299999999998E-3</c:v>
                </c:pt>
                <c:pt idx="221">
                  <c:v>2.1004600000000002E-3</c:v>
                </c:pt>
                <c:pt idx="222">
                  <c:v>2.1202E-3</c:v>
                </c:pt>
                <c:pt idx="223">
                  <c:v>2.1399399999999999E-3</c:v>
                </c:pt>
                <c:pt idx="224">
                  <c:v>2.1596800000000002E-3</c:v>
                </c:pt>
                <c:pt idx="225">
                  <c:v>2.1794100000000001E-3</c:v>
                </c:pt>
                <c:pt idx="226">
                  <c:v>2.19915E-3</c:v>
                </c:pt>
                <c:pt idx="227">
                  <c:v>2.2188899999999998E-3</c:v>
                </c:pt>
                <c:pt idx="228">
                  <c:v>2.2386200000000002E-3</c:v>
                </c:pt>
                <c:pt idx="229">
                  <c:v>2.2583600000000001E-3</c:v>
                </c:pt>
                <c:pt idx="230">
                  <c:v>2.2780999999999999E-3</c:v>
                </c:pt>
                <c:pt idx="231">
                  <c:v>2.2978299999999998E-3</c:v>
                </c:pt>
                <c:pt idx="232">
                  <c:v>2.3175700000000001E-3</c:v>
                </c:pt>
                <c:pt idx="233">
                  <c:v>2.33731E-3</c:v>
                </c:pt>
                <c:pt idx="234">
                  <c:v>2.3570499999999999E-3</c:v>
                </c:pt>
                <c:pt idx="235">
                  <c:v>2.3767800000000002E-3</c:v>
                </c:pt>
                <c:pt idx="236">
                  <c:v>2.3965200000000001E-3</c:v>
                </c:pt>
                <c:pt idx="237">
                  <c:v>2.4162599999999999E-3</c:v>
                </c:pt>
                <c:pt idx="238">
                  <c:v>2.4359899999999999E-3</c:v>
                </c:pt>
                <c:pt idx="239">
                  <c:v>2.4557300000000002E-3</c:v>
                </c:pt>
                <c:pt idx="240">
                  <c:v>2.47547E-3</c:v>
                </c:pt>
                <c:pt idx="241">
                  <c:v>2.4951999999999999E-3</c:v>
                </c:pt>
                <c:pt idx="242">
                  <c:v>2.5149399999999998E-3</c:v>
                </c:pt>
                <c:pt idx="244">
                  <c:v>3.1286299999999999E-5</c:v>
                </c:pt>
                <c:pt idx="245">
                  <c:v>3.6087400000000003E-5</c:v>
                </c:pt>
                <c:pt idx="246">
                  <c:v>4.0985300000000002E-5</c:v>
                </c:pt>
                <c:pt idx="247">
                  <c:v>4.6020499999999998E-5</c:v>
                </c:pt>
                <c:pt idx="248">
                  <c:v>5.1242999999999997E-5</c:v>
                </c:pt>
                <c:pt idx="249">
                  <c:v>5.6713299999999998E-5</c:v>
                </c:pt>
                <c:pt idx="250">
                  <c:v>6.2502900000000001E-5</c:v>
                </c:pt>
                <c:pt idx="251">
                  <c:v>6.8694699999999998E-5</c:v>
                </c:pt>
                <c:pt idx="252">
                  <c:v>7.5382800000000006E-5</c:v>
                </c:pt>
                <c:pt idx="253">
                  <c:v>8.2672799999999999E-5</c:v>
                </c:pt>
                <c:pt idx="254">
                  <c:v>9.0680799999999994E-5</c:v>
                </c:pt>
                <c:pt idx="255">
                  <c:v>9.9531999999999995E-5</c:v>
                </c:pt>
                <c:pt idx="256">
                  <c:v>1.0936E-4</c:v>
                </c:pt>
                <c:pt idx="257">
                  <c:v>1.20302E-4</c:v>
                </c:pt>
                <c:pt idx="258">
                  <c:v>1.325E-4</c:v>
                </c:pt>
                <c:pt idx="259">
                  <c:v>1.4609399999999999E-4</c:v>
                </c:pt>
                <c:pt idx="260">
                  <c:v>1.61218E-4</c:v>
                </c:pt>
                <c:pt idx="261">
                  <c:v>1.7799800000000001E-4</c:v>
                </c:pt>
                <c:pt idx="262">
                  <c:v>1.9654399999999999E-4</c:v>
                </c:pt>
                <c:pt idx="263">
                  <c:v>2.16944E-4</c:v>
                </c:pt>
                <c:pt idx="264">
                  <c:v>2.3926399999999999E-4</c:v>
                </c:pt>
                <c:pt idx="265">
                  <c:v>2.6353599999999998E-4</c:v>
                </c:pt>
                <c:pt idx="266">
                  <c:v>2.8975799999999999E-4</c:v>
                </c:pt>
                <c:pt idx="267">
                  <c:v>3.1788600000000003E-4</c:v>
                </c:pt>
                <c:pt idx="268">
                  <c:v>3.4783699999999998E-4</c:v>
                </c:pt>
                <c:pt idx="269">
                  <c:v>3.7948300000000001E-4</c:v>
                </c:pt>
                <c:pt idx="270">
                  <c:v>4.1265099999999999E-4</c:v>
                </c:pt>
                <c:pt idx="271">
                  <c:v>4.4713100000000003E-4</c:v>
                </c:pt>
                <c:pt idx="272">
                  <c:v>4.8267500000000001E-4</c:v>
                </c:pt>
                <c:pt idx="273">
                  <c:v>5.1900700000000004E-4</c:v>
                </c:pt>
                <c:pt idx="274">
                  <c:v>5.5583300000000004E-4</c:v>
                </c:pt>
                <c:pt idx="275">
                  <c:v>5.9284400000000003E-4</c:v>
                </c:pt>
                <c:pt idx="276">
                  <c:v>6.2973700000000001E-4</c:v>
                </c:pt>
                <c:pt idx="277">
                  <c:v>6.6621900000000001E-4</c:v>
                </c:pt>
                <c:pt idx="278">
                  <c:v>7.0202199999999995E-4</c:v>
                </c:pt>
                <c:pt idx="279">
                  <c:v>7.3691100000000003E-4</c:v>
                </c:pt>
                <c:pt idx="280">
                  <c:v>7.7069300000000003E-4</c:v>
                </c:pt>
                <c:pt idx="281">
                  <c:v>8.0322300000000004E-4</c:v>
                </c:pt>
                <c:pt idx="282">
                  <c:v>8.3440900000000004E-4</c:v>
                </c:pt>
                <c:pt idx="283">
                  <c:v>8.6420799999999999E-4</c:v>
                </c:pt>
                <c:pt idx="284">
                  <c:v>8.9262599999999999E-4</c:v>
                </c:pt>
                <c:pt idx="285">
                  <c:v>9.1971100000000003E-4</c:v>
                </c:pt>
                <c:pt idx="286">
                  <c:v>9.4554899999999996E-4</c:v>
                </c:pt>
                <c:pt idx="287">
                  <c:v>9.7024999999999998E-4</c:v>
                </c:pt>
                <c:pt idx="288">
                  <c:v>9.9394499999999998E-4</c:v>
                </c:pt>
                <c:pt idx="289">
                  <c:v>1.01677E-3</c:v>
                </c:pt>
                <c:pt idx="290">
                  <c:v>1.0388699999999999E-3</c:v>
                </c:pt>
                <c:pt idx="291">
                  <c:v>1.06036E-3</c:v>
                </c:pt>
                <c:pt idx="292">
                  <c:v>1.08139E-3</c:v>
                </c:pt>
                <c:pt idx="293">
                  <c:v>1.1020400000000001E-3</c:v>
                </c:pt>
                <c:pt idx="294">
                  <c:v>1.1224099999999999E-3</c:v>
                </c:pt>
                <c:pt idx="295">
                  <c:v>1.14258E-3</c:v>
                </c:pt>
                <c:pt idx="296">
                  <c:v>1.1626E-3</c:v>
                </c:pt>
                <c:pt idx="297">
                  <c:v>1.1825200000000001E-3</c:v>
                </c:pt>
                <c:pt idx="298">
                  <c:v>1.2023699999999999E-3</c:v>
                </c:pt>
                <c:pt idx="299">
                  <c:v>1.22218E-3</c:v>
                </c:pt>
                <c:pt idx="300">
                  <c:v>1.2419499999999999E-3</c:v>
                </c:pt>
                <c:pt idx="301">
                  <c:v>1.26172E-3</c:v>
                </c:pt>
                <c:pt idx="302">
                  <c:v>1.28147E-3</c:v>
                </c:pt>
                <c:pt idx="303">
                  <c:v>1.3012099999999999E-3</c:v>
                </c:pt>
                <c:pt idx="304">
                  <c:v>1.32095E-3</c:v>
                </c:pt>
                <c:pt idx="305">
                  <c:v>1.3406900000000001E-3</c:v>
                </c:pt>
                <c:pt idx="306">
                  <c:v>1.3604299999999999E-3</c:v>
                </c:pt>
                <c:pt idx="307">
                  <c:v>1.3801600000000001E-3</c:v>
                </c:pt>
                <c:pt idx="308">
                  <c:v>1.3998999999999999E-3</c:v>
                </c:pt>
                <c:pt idx="309">
                  <c:v>1.41964E-3</c:v>
                </c:pt>
                <c:pt idx="310">
                  <c:v>1.4393800000000001E-3</c:v>
                </c:pt>
                <c:pt idx="311">
                  <c:v>1.45911E-3</c:v>
                </c:pt>
                <c:pt idx="312">
                  <c:v>1.4788500000000001E-3</c:v>
                </c:pt>
                <c:pt idx="313">
                  <c:v>1.4985899999999999E-3</c:v>
                </c:pt>
                <c:pt idx="314">
                  <c:v>1.5183200000000001E-3</c:v>
                </c:pt>
                <c:pt idx="315">
                  <c:v>1.5380599999999999E-3</c:v>
                </c:pt>
                <c:pt idx="316">
                  <c:v>1.5578E-3</c:v>
                </c:pt>
                <c:pt idx="317">
                  <c:v>1.5775299999999999E-3</c:v>
                </c:pt>
                <c:pt idx="318">
                  <c:v>1.59727E-3</c:v>
                </c:pt>
                <c:pt idx="319">
                  <c:v>1.6170100000000001E-3</c:v>
                </c:pt>
                <c:pt idx="320">
                  <c:v>1.63675E-3</c:v>
                </c:pt>
                <c:pt idx="321">
                  <c:v>1.6564800000000001E-3</c:v>
                </c:pt>
                <c:pt idx="322">
                  <c:v>1.67622E-3</c:v>
                </c:pt>
                <c:pt idx="323">
                  <c:v>1.69596E-3</c:v>
                </c:pt>
                <c:pt idx="324">
                  <c:v>1.71569E-3</c:v>
                </c:pt>
                <c:pt idx="325">
                  <c:v>1.73543E-3</c:v>
                </c:pt>
                <c:pt idx="326">
                  <c:v>1.7551699999999999E-3</c:v>
                </c:pt>
                <c:pt idx="327">
                  <c:v>1.77491E-3</c:v>
                </c:pt>
                <c:pt idx="328">
                  <c:v>1.7946399999999999E-3</c:v>
                </c:pt>
                <c:pt idx="329">
                  <c:v>1.81438E-3</c:v>
                </c:pt>
                <c:pt idx="330">
                  <c:v>1.8341200000000001E-3</c:v>
                </c:pt>
                <c:pt idx="331">
                  <c:v>1.85385E-3</c:v>
                </c:pt>
                <c:pt idx="332">
                  <c:v>1.8735900000000001E-3</c:v>
                </c:pt>
                <c:pt idx="333">
                  <c:v>1.8933299999999999E-3</c:v>
                </c:pt>
                <c:pt idx="334">
                  <c:v>1.9130600000000001E-3</c:v>
                </c:pt>
                <c:pt idx="335">
                  <c:v>1.9327999999999999E-3</c:v>
                </c:pt>
                <c:pt idx="336">
                  <c:v>1.95254E-3</c:v>
                </c:pt>
                <c:pt idx="337">
                  <c:v>1.9722799999999999E-3</c:v>
                </c:pt>
                <c:pt idx="338">
                  <c:v>1.9920099999999998E-3</c:v>
                </c:pt>
                <c:pt idx="339">
                  <c:v>2.0117500000000001E-3</c:v>
                </c:pt>
                <c:pt idx="340">
                  <c:v>2.0314899999999999E-3</c:v>
                </c:pt>
                <c:pt idx="341">
                  <c:v>2.0512199999999999E-3</c:v>
                </c:pt>
                <c:pt idx="342">
                  <c:v>2.0709600000000002E-3</c:v>
                </c:pt>
                <c:pt idx="343">
                  <c:v>2.0907E-3</c:v>
                </c:pt>
                <c:pt idx="344">
                  <c:v>2.1104299999999999E-3</c:v>
                </c:pt>
                <c:pt idx="345">
                  <c:v>2.1301699999999998E-3</c:v>
                </c:pt>
                <c:pt idx="346">
                  <c:v>2.1499100000000001E-3</c:v>
                </c:pt>
                <c:pt idx="347">
                  <c:v>2.16965E-3</c:v>
                </c:pt>
                <c:pt idx="348">
                  <c:v>2.1893799999999999E-3</c:v>
                </c:pt>
                <c:pt idx="349">
                  <c:v>2.2091200000000002E-3</c:v>
                </c:pt>
                <c:pt idx="350">
                  <c:v>2.22886E-3</c:v>
                </c:pt>
                <c:pt idx="351">
                  <c:v>2.24859E-3</c:v>
                </c:pt>
                <c:pt idx="352">
                  <c:v>2.2683299999999998E-3</c:v>
                </c:pt>
                <c:pt idx="353">
                  <c:v>2.2880700000000001E-3</c:v>
                </c:pt>
                <c:pt idx="354">
                  <c:v>2.3078E-3</c:v>
                </c:pt>
                <c:pt idx="355">
                  <c:v>2.3275399999999999E-3</c:v>
                </c:pt>
                <c:pt idx="356">
                  <c:v>2.3472800000000002E-3</c:v>
                </c:pt>
                <c:pt idx="357">
                  <c:v>2.3670200000000001E-3</c:v>
                </c:pt>
                <c:pt idx="358">
                  <c:v>2.38675E-3</c:v>
                </c:pt>
                <c:pt idx="359">
                  <c:v>2.4064899999999998E-3</c:v>
                </c:pt>
                <c:pt idx="360">
                  <c:v>2.4262300000000001E-3</c:v>
                </c:pt>
                <c:pt idx="361">
                  <c:v>2.4459600000000001E-3</c:v>
                </c:pt>
                <c:pt idx="362">
                  <c:v>2.4656999999999999E-3</c:v>
                </c:pt>
                <c:pt idx="363">
                  <c:v>2.4854399999999998E-3</c:v>
                </c:pt>
                <c:pt idx="364">
                  <c:v>2.5051800000000001E-3</c:v>
                </c:pt>
                <c:pt idx="366">
                  <c:v>2.90139E-5</c:v>
                </c:pt>
                <c:pt idx="367">
                  <c:v>3.3778900000000003E-5</c:v>
                </c:pt>
                <c:pt idx="368">
                  <c:v>3.8624000000000002E-5</c:v>
                </c:pt>
                <c:pt idx="369">
                  <c:v>4.3584899999999997E-5</c:v>
                </c:pt>
                <c:pt idx="370">
                  <c:v>4.8706799999999999E-5</c:v>
                </c:pt>
                <c:pt idx="371">
                  <c:v>5.4045000000000002E-5</c:v>
                </c:pt>
                <c:pt idx="372">
                  <c:v>5.9665299999999999E-5</c:v>
                </c:pt>
                <c:pt idx="373">
                  <c:v>6.5644900000000006E-5</c:v>
                </c:pt>
                <c:pt idx="374">
                  <c:v>7.2072300000000005E-5</c:v>
                </c:pt>
                <c:pt idx="375">
                  <c:v>7.9047600000000005E-5</c:v>
                </c:pt>
                <c:pt idx="376">
                  <c:v>8.6681400000000007E-5</c:v>
                </c:pt>
                <c:pt idx="377">
                  <c:v>9.5094799999999996E-5</c:v>
                </c:pt>
                <c:pt idx="378">
                  <c:v>1.04417E-4</c:v>
                </c:pt>
                <c:pt idx="379">
                  <c:v>1.1478500000000001E-4</c:v>
                </c:pt>
                <c:pt idx="380">
                  <c:v>1.2633699999999999E-4</c:v>
                </c:pt>
                <c:pt idx="381">
                  <c:v>1.39216E-4</c:v>
                </c:pt>
                <c:pt idx="382">
                  <c:v>1.53559E-4</c:v>
                </c:pt>
                <c:pt idx="383">
                  <c:v>1.6949599999999999E-4</c:v>
                </c:pt>
                <c:pt idx="384">
                  <c:v>1.8714599999999999E-4</c:v>
                </c:pt>
                <c:pt idx="385">
                  <c:v>2.0660899999999999E-4</c:v>
                </c:pt>
                <c:pt idx="386">
                  <c:v>2.27963E-4</c:v>
                </c:pt>
                <c:pt idx="387">
                  <c:v>2.5125700000000001E-4</c:v>
                </c:pt>
                <c:pt idx="388">
                  <c:v>2.76507E-4</c:v>
                </c:pt>
                <c:pt idx="389">
                  <c:v>3.0369000000000001E-4</c:v>
                </c:pt>
                <c:pt idx="390">
                  <c:v>3.3274299999999998E-4</c:v>
                </c:pt>
                <c:pt idx="391">
                  <c:v>3.6356000000000002E-4</c:v>
                </c:pt>
                <c:pt idx="392">
                  <c:v>3.95991E-4</c:v>
                </c:pt>
                <c:pt idx="393">
                  <c:v>4.2984300000000001E-4</c:v>
                </c:pt>
                <c:pt idx="394">
                  <c:v>4.64888E-4</c:v>
                </c:pt>
                <c:pt idx="395">
                  <c:v>5.0086300000000005E-4</c:v>
                </c:pt>
                <c:pt idx="396">
                  <c:v>5.3748000000000001E-4</c:v>
                </c:pt>
                <c:pt idx="397">
                  <c:v>5.74436E-4</c:v>
                </c:pt>
                <c:pt idx="398">
                  <c:v>6.1142599999999998E-4</c:v>
                </c:pt>
                <c:pt idx="399">
                  <c:v>6.4814899999999999E-4</c:v>
                </c:pt>
                <c:pt idx="400">
                  <c:v>6.8432300000000003E-4</c:v>
                </c:pt>
                <c:pt idx="401">
                  <c:v>7.1969600000000003E-4</c:v>
                </c:pt>
                <c:pt idx="402">
                  <c:v>7.5405199999999996E-4</c:v>
                </c:pt>
                <c:pt idx="403">
                  <c:v>7.8722299999999998E-4</c:v>
                </c:pt>
                <c:pt idx="404">
                  <c:v>8.1908999999999997E-4</c:v>
                </c:pt>
                <c:pt idx="405">
                  <c:v>8.4958500000000003E-4</c:v>
                </c:pt>
                <c:pt idx="406">
                  <c:v>8.7869E-4</c:v>
                </c:pt>
                <c:pt idx="407">
                  <c:v>9.06433E-4</c:v>
                </c:pt>
                <c:pt idx="408">
                  <c:v>9.32882E-4</c:v>
                </c:pt>
                <c:pt idx="409">
                  <c:v>9.5813599999999995E-4</c:v>
                </c:pt>
                <c:pt idx="410">
                  <c:v>9.8231699999999991E-4</c:v>
                </c:pt>
                <c:pt idx="411">
                  <c:v>1.00556E-3</c:v>
                </c:pt>
                <c:pt idx="412">
                  <c:v>1.0280000000000001E-3</c:v>
                </c:pt>
                <c:pt idx="413">
                  <c:v>1.0497799999999999E-3</c:v>
                </c:pt>
                <c:pt idx="414">
                  <c:v>1.0710299999999999E-3</c:v>
                </c:pt>
                <c:pt idx="415">
                  <c:v>1.0918499999999999E-3</c:v>
                </c:pt>
                <c:pt idx="416">
                  <c:v>1.11236E-3</c:v>
                </c:pt>
                <c:pt idx="417">
                  <c:v>1.13262E-3</c:v>
                </c:pt>
                <c:pt idx="418">
                  <c:v>1.1527099999999999E-3</c:v>
                </c:pt>
                <c:pt idx="419">
                  <c:v>1.17267E-3</c:v>
                </c:pt>
                <c:pt idx="420">
                  <c:v>1.1925499999999999E-3</c:v>
                </c:pt>
                <c:pt idx="421">
                  <c:v>1.2123800000000001E-3</c:v>
                </c:pt>
                <c:pt idx="422">
                  <c:v>1.2321700000000001E-3</c:v>
                </c:pt>
                <c:pt idx="423">
                  <c:v>1.25194E-3</c:v>
                </c:pt>
                <c:pt idx="424">
                  <c:v>1.27169E-3</c:v>
                </c:pt>
                <c:pt idx="425">
                  <c:v>1.29144E-3</c:v>
                </c:pt>
                <c:pt idx="426">
                  <c:v>1.3111799999999999E-3</c:v>
                </c:pt>
                <c:pt idx="427">
                  <c:v>1.33092E-3</c:v>
                </c:pt>
                <c:pt idx="428">
                  <c:v>1.3506600000000001E-3</c:v>
                </c:pt>
                <c:pt idx="429">
                  <c:v>1.3703999999999999E-3</c:v>
                </c:pt>
                <c:pt idx="430">
                  <c:v>1.3901300000000001E-3</c:v>
                </c:pt>
                <c:pt idx="431">
                  <c:v>1.4098699999999999E-3</c:v>
                </c:pt>
                <c:pt idx="432">
                  <c:v>1.42961E-3</c:v>
                </c:pt>
                <c:pt idx="433">
                  <c:v>1.4493500000000001E-3</c:v>
                </c:pt>
                <c:pt idx="434">
                  <c:v>1.46908E-3</c:v>
                </c:pt>
                <c:pt idx="435">
                  <c:v>1.4888200000000001E-3</c:v>
                </c:pt>
                <c:pt idx="436">
                  <c:v>1.5085599999999999E-3</c:v>
                </c:pt>
                <c:pt idx="437">
                  <c:v>1.5282900000000001E-3</c:v>
                </c:pt>
                <c:pt idx="438">
                  <c:v>1.5480299999999999E-3</c:v>
                </c:pt>
                <c:pt idx="439">
                  <c:v>1.56777E-3</c:v>
                </c:pt>
                <c:pt idx="440">
                  <c:v>1.5875100000000001E-3</c:v>
                </c:pt>
                <c:pt idx="441">
                  <c:v>1.60724E-3</c:v>
                </c:pt>
                <c:pt idx="442">
                  <c:v>1.6269800000000001E-3</c:v>
                </c:pt>
                <c:pt idx="443">
                  <c:v>1.64672E-3</c:v>
                </c:pt>
                <c:pt idx="444">
                  <c:v>1.6664500000000001E-3</c:v>
                </c:pt>
                <c:pt idx="445">
                  <c:v>1.68619E-3</c:v>
                </c:pt>
                <c:pt idx="446">
                  <c:v>1.70593E-3</c:v>
                </c:pt>
                <c:pt idx="447">
                  <c:v>1.72566E-3</c:v>
                </c:pt>
                <c:pt idx="448">
                  <c:v>1.7454E-3</c:v>
                </c:pt>
                <c:pt idx="449">
                  <c:v>1.7651399999999999E-3</c:v>
                </c:pt>
                <c:pt idx="450">
                  <c:v>1.78488E-3</c:v>
                </c:pt>
                <c:pt idx="451">
                  <c:v>1.8046099999999999E-3</c:v>
                </c:pt>
                <c:pt idx="452">
                  <c:v>1.82435E-3</c:v>
                </c:pt>
                <c:pt idx="453">
                  <c:v>1.8440900000000001E-3</c:v>
                </c:pt>
                <c:pt idx="454">
                  <c:v>1.86382E-3</c:v>
                </c:pt>
                <c:pt idx="455">
                  <c:v>1.8835600000000001E-3</c:v>
                </c:pt>
                <c:pt idx="456">
                  <c:v>1.9032999999999999E-3</c:v>
                </c:pt>
                <c:pt idx="457">
                  <c:v>1.9230300000000001E-3</c:v>
                </c:pt>
                <c:pt idx="458">
                  <c:v>1.9427699999999999E-3</c:v>
                </c:pt>
                <c:pt idx="459">
                  <c:v>1.9625100000000002E-3</c:v>
                </c:pt>
                <c:pt idx="460">
                  <c:v>1.9822500000000001E-3</c:v>
                </c:pt>
                <c:pt idx="461">
                  <c:v>2.00198E-3</c:v>
                </c:pt>
                <c:pt idx="462">
                  <c:v>2.0217199999999999E-3</c:v>
                </c:pt>
                <c:pt idx="463">
                  <c:v>2.0414600000000001E-3</c:v>
                </c:pt>
                <c:pt idx="464">
                  <c:v>2.0611900000000001E-3</c:v>
                </c:pt>
                <c:pt idx="465">
                  <c:v>2.0809299999999999E-3</c:v>
                </c:pt>
                <c:pt idx="466">
                  <c:v>2.1006699999999998E-3</c:v>
                </c:pt>
                <c:pt idx="467">
                  <c:v>2.1204100000000001E-3</c:v>
                </c:pt>
                <c:pt idx="468">
                  <c:v>2.14014E-3</c:v>
                </c:pt>
                <c:pt idx="469">
                  <c:v>2.1598799999999999E-3</c:v>
                </c:pt>
                <c:pt idx="470">
                  <c:v>2.1796200000000002E-3</c:v>
                </c:pt>
                <c:pt idx="471">
                  <c:v>2.1993500000000001E-3</c:v>
                </c:pt>
                <c:pt idx="472">
                  <c:v>2.21909E-3</c:v>
                </c:pt>
                <c:pt idx="473">
                  <c:v>2.2388299999999998E-3</c:v>
                </c:pt>
                <c:pt idx="474">
                  <c:v>2.2585600000000002E-3</c:v>
                </c:pt>
                <c:pt idx="475">
                  <c:v>2.2783E-3</c:v>
                </c:pt>
                <c:pt idx="476">
                  <c:v>2.2980399999999999E-3</c:v>
                </c:pt>
                <c:pt idx="477">
                  <c:v>2.3177800000000002E-3</c:v>
                </c:pt>
                <c:pt idx="478">
                  <c:v>2.3375100000000001E-3</c:v>
                </c:pt>
                <c:pt idx="479">
                  <c:v>2.35725E-3</c:v>
                </c:pt>
                <c:pt idx="480">
                  <c:v>2.3769899999999998E-3</c:v>
                </c:pt>
                <c:pt idx="481">
                  <c:v>2.3967200000000002E-3</c:v>
                </c:pt>
                <c:pt idx="482">
                  <c:v>2.41646E-3</c:v>
                </c:pt>
                <c:pt idx="483">
                  <c:v>2.4361999999999999E-3</c:v>
                </c:pt>
                <c:pt idx="484">
                  <c:v>2.4559299999999998E-3</c:v>
                </c:pt>
                <c:pt idx="485">
                  <c:v>2.4756700000000001E-3</c:v>
                </c:pt>
                <c:pt idx="486">
                  <c:v>2.49541E-3</c:v>
                </c:pt>
                <c:pt idx="488">
                  <c:v>2.6754399999999999E-5</c:v>
                </c:pt>
                <c:pt idx="489">
                  <c:v>3.1490299999999999E-5</c:v>
                </c:pt>
                <c:pt idx="490">
                  <c:v>3.6291400000000003E-5</c:v>
                </c:pt>
                <c:pt idx="491">
                  <c:v>4.1189300000000002E-5</c:v>
                </c:pt>
                <c:pt idx="492">
                  <c:v>4.6224499999999998E-5</c:v>
                </c:pt>
                <c:pt idx="493">
                  <c:v>5.1446999999999997E-5</c:v>
                </c:pt>
                <c:pt idx="494">
                  <c:v>5.6917299999999998E-5</c:v>
                </c:pt>
                <c:pt idx="495">
                  <c:v>6.2706900000000001E-5</c:v>
                </c:pt>
                <c:pt idx="496">
                  <c:v>6.8898699999999998E-5</c:v>
                </c:pt>
                <c:pt idx="497">
                  <c:v>7.5586800000000006E-5</c:v>
                </c:pt>
                <c:pt idx="498">
                  <c:v>8.2876799999999999E-5</c:v>
                </c:pt>
                <c:pt idx="499">
                  <c:v>9.0884799999999994E-5</c:v>
                </c:pt>
                <c:pt idx="500">
                  <c:v>9.9735999999999995E-5</c:v>
                </c:pt>
                <c:pt idx="501">
                  <c:v>1.09564E-4</c:v>
                </c:pt>
                <c:pt idx="502">
                  <c:v>1.20506E-4</c:v>
                </c:pt>
                <c:pt idx="503">
                  <c:v>1.3270400000000001E-4</c:v>
                </c:pt>
                <c:pt idx="504">
                  <c:v>1.46298E-4</c:v>
                </c:pt>
                <c:pt idx="505">
                  <c:v>1.6142199999999999E-4</c:v>
                </c:pt>
                <c:pt idx="506">
                  <c:v>1.78202E-4</c:v>
                </c:pt>
                <c:pt idx="507">
                  <c:v>1.9674800000000001E-4</c:v>
                </c:pt>
                <c:pt idx="508">
                  <c:v>2.1714799999999999E-4</c:v>
                </c:pt>
                <c:pt idx="509">
                  <c:v>2.3946800000000001E-4</c:v>
                </c:pt>
                <c:pt idx="510">
                  <c:v>2.6373999999999999E-4</c:v>
                </c:pt>
                <c:pt idx="511">
                  <c:v>2.89962E-4</c:v>
                </c:pt>
                <c:pt idx="512">
                  <c:v>3.1808999999999999E-4</c:v>
                </c:pt>
                <c:pt idx="513">
                  <c:v>3.48041E-4</c:v>
                </c:pt>
                <c:pt idx="514">
                  <c:v>3.7968700000000003E-4</c:v>
                </c:pt>
                <c:pt idx="515">
                  <c:v>4.12855E-4</c:v>
                </c:pt>
                <c:pt idx="516">
                  <c:v>4.4733499999999999E-4</c:v>
                </c:pt>
                <c:pt idx="517">
                  <c:v>4.8287900000000002E-4</c:v>
                </c:pt>
                <c:pt idx="518">
                  <c:v>5.19211E-4</c:v>
                </c:pt>
                <c:pt idx="519">
                  <c:v>5.56037E-4</c:v>
                </c:pt>
                <c:pt idx="520">
                  <c:v>5.9304799999999999E-4</c:v>
                </c:pt>
                <c:pt idx="521">
                  <c:v>6.2994099999999996E-4</c:v>
                </c:pt>
                <c:pt idx="522">
                  <c:v>6.6642299999999997E-4</c:v>
                </c:pt>
                <c:pt idx="523">
                  <c:v>7.0222600000000002E-4</c:v>
                </c:pt>
                <c:pt idx="524">
                  <c:v>7.3711499999999999E-4</c:v>
                </c:pt>
                <c:pt idx="525">
                  <c:v>7.7089699999999999E-4</c:v>
                </c:pt>
                <c:pt idx="526">
                  <c:v>8.03427E-4</c:v>
                </c:pt>
                <c:pt idx="527">
                  <c:v>8.34613E-4</c:v>
                </c:pt>
                <c:pt idx="528">
                  <c:v>8.6441199999999995E-4</c:v>
                </c:pt>
                <c:pt idx="529">
                  <c:v>8.9282999999999995E-4</c:v>
                </c:pt>
                <c:pt idx="530">
                  <c:v>9.1991499999999999E-4</c:v>
                </c:pt>
                <c:pt idx="531">
                  <c:v>9.4575300000000002E-4</c:v>
                </c:pt>
                <c:pt idx="532">
                  <c:v>9.7045400000000004E-4</c:v>
                </c:pt>
                <c:pt idx="533">
                  <c:v>9.9414899999999994E-4</c:v>
                </c:pt>
                <c:pt idx="534">
                  <c:v>1.0169700000000001E-3</c:v>
                </c:pt>
                <c:pt idx="535">
                  <c:v>1.03907E-3</c:v>
                </c:pt>
                <c:pt idx="536">
                  <c:v>1.06057E-3</c:v>
                </c:pt>
                <c:pt idx="537">
                  <c:v>1.0815899999999999E-3</c:v>
                </c:pt>
                <c:pt idx="538">
                  <c:v>1.10224E-3</c:v>
                </c:pt>
                <c:pt idx="539">
                  <c:v>1.12261E-3</c:v>
                </c:pt>
                <c:pt idx="540">
                  <c:v>1.1427799999999999E-3</c:v>
                </c:pt>
                <c:pt idx="541">
                  <c:v>1.1628000000000001E-3</c:v>
                </c:pt>
                <c:pt idx="542">
                  <c:v>1.18272E-3</c:v>
                </c:pt>
                <c:pt idx="543">
                  <c:v>1.20257E-3</c:v>
                </c:pt>
                <c:pt idx="544">
                  <c:v>1.2223799999999999E-3</c:v>
                </c:pt>
                <c:pt idx="545">
                  <c:v>1.24216E-3</c:v>
                </c:pt>
                <c:pt idx="546">
                  <c:v>1.2619199999999999E-3</c:v>
                </c:pt>
                <c:pt idx="547">
                  <c:v>1.2816699999999999E-3</c:v>
                </c:pt>
                <c:pt idx="548">
                  <c:v>1.30141E-3</c:v>
                </c:pt>
                <c:pt idx="549">
                  <c:v>1.3211500000000001E-3</c:v>
                </c:pt>
                <c:pt idx="550">
                  <c:v>1.34089E-3</c:v>
                </c:pt>
                <c:pt idx="551">
                  <c:v>1.36063E-3</c:v>
                </c:pt>
                <c:pt idx="552">
                  <c:v>1.3803699999999999E-3</c:v>
                </c:pt>
                <c:pt idx="553">
                  <c:v>1.40011E-3</c:v>
                </c:pt>
                <c:pt idx="554">
                  <c:v>1.4198399999999999E-3</c:v>
                </c:pt>
                <c:pt idx="555">
                  <c:v>1.43958E-3</c:v>
                </c:pt>
                <c:pt idx="556">
                  <c:v>1.4593200000000001E-3</c:v>
                </c:pt>
                <c:pt idx="557">
                  <c:v>1.47905E-3</c:v>
                </c:pt>
                <c:pt idx="558">
                  <c:v>1.4987900000000001E-3</c:v>
                </c:pt>
                <c:pt idx="559">
                  <c:v>1.5185299999999999E-3</c:v>
                </c:pt>
                <c:pt idx="560">
                  <c:v>1.5382600000000001E-3</c:v>
                </c:pt>
                <c:pt idx="561">
                  <c:v>1.5579999999999999E-3</c:v>
                </c:pt>
                <c:pt idx="562">
                  <c:v>1.57774E-3</c:v>
                </c:pt>
                <c:pt idx="563">
                  <c:v>1.5974800000000001E-3</c:v>
                </c:pt>
                <c:pt idx="564">
                  <c:v>1.61721E-3</c:v>
                </c:pt>
                <c:pt idx="565">
                  <c:v>1.6369500000000001E-3</c:v>
                </c:pt>
                <c:pt idx="566">
                  <c:v>1.6566899999999999E-3</c:v>
                </c:pt>
                <c:pt idx="567">
                  <c:v>1.6764200000000001E-3</c:v>
                </c:pt>
                <c:pt idx="568">
                  <c:v>1.6961599999999999E-3</c:v>
                </c:pt>
                <c:pt idx="569">
                  <c:v>1.7159E-3</c:v>
                </c:pt>
                <c:pt idx="570">
                  <c:v>1.7356299999999999E-3</c:v>
                </c:pt>
                <c:pt idx="571">
                  <c:v>1.75537E-3</c:v>
                </c:pt>
                <c:pt idx="572">
                  <c:v>1.7751100000000001E-3</c:v>
                </c:pt>
                <c:pt idx="573">
                  <c:v>1.79485E-3</c:v>
                </c:pt>
                <c:pt idx="574">
                  <c:v>1.8145800000000001E-3</c:v>
                </c:pt>
                <c:pt idx="575">
                  <c:v>1.83432E-3</c:v>
                </c:pt>
                <c:pt idx="576">
                  <c:v>1.85406E-3</c:v>
                </c:pt>
                <c:pt idx="577">
                  <c:v>1.87379E-3</c:v>
                </c:pt>
                <c:pt idx="578">
                  <c:v>1.89353E-3</c:v>
                </c:pt>
                <c:pt idx="579">
                  <c:v>1.9132699999999999E-3</c:v>
                </c:pt>
                <c:pt idx="580">
                  <c:v>1.93301E-3</c:v>
                </c:pt>
                <c:pt idx="581">
                  <c:v>1.9527399999999999E-3</c:v>
                </c:pt>
                <c:pt idx="582">
                  <c:v>1.97248E-3</c:v>
                </c:pt>
                <c:pt idx="583">
                  <c:v>1.9922199999999998E-3</c:v>
                </c:pt>
                <c:pt idx="584">
                  <c:v>2.0119500000000002E-3</c:v>
                </c:pt>
                <c:pt idx="585">
                  <c:v>2.0316900000000001E-3</c:v>
                </c:pt>
                <c:pt idx="586">
                  <c:v>2.0514299999999999E-3</c:v>
                </c:pt>
                <c:pt idx="587">
                  <c:v>2.0711599999999998E-3</c:v>
                </c:pt>
                <c:pt idx="588">
                  <c:v>2.0909000000000001E-3</c:v>
                </c:pt>
                <c:pt idx="589">
                  <c:v>2.11064E-3</c:v>
                </c:pt>
                <c:pt idx="590">
                  <c:v>2.1303799999999999E-3</c:v>
                </c:pt>
                <c:pt idx="591">
                  <c:v>2.1501100000000002E-3</c:v>
                </c:pt>
                <c:pt idx="592">
                  <c:v>2.1698500000000001E-3</c:v>
                </c:pt>
                <c:pt idx="593">
                  <c:v>2.1895899999999999E-3</c:v>
                </c:pt>
                <c:pt idx="594">
                  <c:v>2.2093199999999999E-3</c:v>
                </c:pt>
                <c:pt idx="595">
                  <c:v>2.2290600000000002E-3</c:v>
                </c:pt>
                <c:pt idx="596">
                  <c:v>2.2488E-3</c:v>
                </c:pt>
                <c:pt idx="597">
                  <c:v>2.2685399999999999E-3</c:v>
                </c:pt>
                <c:pt idx="598">
                  <c:v>2.2882699999999998E-3</c:v>
                </c:pt>
                <c:pt idx="599">
                  <c:v>2.3080100000000001E-3</c:v>
                </c:pt>
                <c:pt idx="600">
                  <c:v>2.32775E-3</c:v>
                </c:pt>
                <c:pt idx="601">
                  <c:v>2.3474799999999999E-3</c:v>
                </c:pt>
                <c:pt idx="602">
                  <c:v>2.3672200000000002E-3</c:v>
                </c:pt>
                <c:pt idx="603">
                  <c:v>2.38696E-3</c:v>
                </c:pt>
                <c:pt idx="604">
                  <c:v>2.40669E-3</c:v>
                </c:pt>
                <c:pt idx="605">
                  <c:v>2.4264299999999998E-3</c:v>
                </c:pt>
                <c:pt idx="606">
                  <c:v>2.4461700000000001E-3</c:v>
                </c:pt>
                <c:pt idx="607">
                  <c:v>2.46591E-3</c:v>
                </c:pt>
                <c:pt idx="608">
                  <c:v>2.4856399999999999E-3</c:v>
                </c:pt>
                <c:pt idx="610">
                  <c:v>2.45051E-5</c:v>
                </c:pt>
                <c:pt idx="611">
                  <c:v>2.92179E-5</c:v>
                </c:pt>
                <c:pt idx="612">
                  <c:v>3.3982900000000003E-5</c:v>
                </c:pt>
                <c:pt idx="613">
                  <c:v>3.8828000000000002E-5</c:v>
                </c:pt>
                <c:pt idx="614">
                  <c:v>4.3788899999999997E-5</c:v>
                </c:pt>
                <c:pt idx="615">
                  <c:v>4.8910799999999999E-5</c:v>
                </c:pt>
                <c:pt idx="616">
                  <c:v>5.4249000000000002E-5</c:v>
                </c:pt>
                <c:pt idx="617">
                  <c:v>5.98693E-5</c:v>
                </c:pt>
                <c:pt idx="618">
                  <c:v>6.5848900000000006E-5</c:v>
                </c:pt>
                <c:pt idx="619">
                  <c:v>7.2276300000000005E-5</c:v>
                </c:pt>
                <c:pt idx="620">
                  <c:v>7.9251600000000005E-5</c:v>
                </c:pt>
                <c:pt idx="621">
                  <c:v>8.6885400000000007E-5</c:v>
                </c:pt>
                <c:pt idx="622">
                  <c:v>9.5298799999999996E-5</c:v>
                </c:pt>
                <c:pt idx="623">
                  <c:v>1.04621E-4</c:v>
                </c:pt>
                <c:pt idx="624">
                  <c:v>1.1498900000000001E-4</c:v>
                </c:pt>
                <c:pt idx="625">
                  <c:v>1.2654100000000001E-4</c:v>
                </c:pt>
                <c:pt idx="626">
                  <c:v>1.3941999999999999E-4</c:v>
                </c:pt>
                <c:pt idx="627">
                  <c:v>1.5376300000000001E-4</c:v>
                </c:pt>
                <c:pt idx="628">
                  <c:v>1.697E-4</c:v>
                </c:pt>
                <c:pt idx="629">
                  <c:v>1.8735E-4</c:v>
                </c:pt>
                <c:pt idx="630">
                  <c:v>2.06813E-4</c:v>
                </c:pt>
                <c:pt idx="631">
                  <c:v>2.2816700000000001E-4</c:v>
                </c:pt>
                <c:pt idx="632">
                  <c:v>2.5146100000000002E-4</c:v>
                </c:pt>
                <c:pt idx="633">
                  <c:v>2.7671100000000001E-4</c:v>
                </c:pt>
                <c:pt idx="634">
                  <c:v>3.0389399999999997E-4</c:v>
                </c:pt>
                <c:pt idx="635">
                  <c:v>3.32947E-4</c:v>
                </c:pt>
                <c:pt idx="636">
                  <c:v>3.6376399999999998E-4</c:v>
                </c:pt>
                <c:pt idx="637">
                  <c:v>3.9619500000000001E-4</c:v>
                </c:pt>
                <c:pt idx="638">
                  <c:v>4.3004700000000002E-4</c:v>
                </c:pt>
                <c:pt idx="639">
                  <c:v>4.6509200000000001E-4</c:v>
                </c:pt>
                <c:pt idx="640">
                  <c:v>5.0106700000000001E-4</c:v>
                </c:pt>
                <c:pt idx="641">
                  <c:v>5.3768399999999997E-4</c:v>
                </c:pt>
                <c:pt idx="642">
                  <c:v>5.7463999999999996E-4</c:v>
                </c:pt>
                <c:pt idx="643">
                  <c:v>6.1163000000000005E-4</c:v>
                </c:pt>
                <c:pt idx="644">
                  <c:v>6.4835299999999995E-4</c:v>
                </c:pt>
                <c:pt idx="645">
                  <c:v>6.8452699999999999E-4</c:v>
                </c:pt>
                <c:pt idx="646">
                  <c:v>7.1989999999999999E-4</c:v>
                </c:pt>
                <c:pt idx="647">
                  <c:v>7.5425600000000002E-4</c:v>
                </c:pt>
                <c:pt idx="648">
                  <c:v>7.8742700000000005E-4</c:v>
                </c:pt>
                <c:pt idx="649">
                  <c:v>8.1929400000000003E-4</c:v>
                </c:pt>
                <c:pt idx="650">
                  <c:v>8.4978899999999999E-4</c:v>
                </c:pt>
                <c:pt idx="651">
                  <c:v>8.7889399999999996E-4</c:v>
                </c:pt>
                <c:pt idx="652">
                  <c:v>9.0663699999999996E-4</c:v>
                </c:pt>
                <c:pt idx="653">
                  <c:v>9.3308599999999996E-4</c:v>
                </c:pt>
                <c:pt idx="654">
                  <c:v>9.5834000000000002E-4</c:v>
                </c:pt>
                <c:pt idx="655">
                  <c:v>9.8252100000000009E-4</c:v>
                </c:pt>
                <c:pt idx="656">
                  <c:v>1.0057600000000001E-3</c:v>
                </c:pt>
                <c:pt idx="657">
                  <c:v>1.0282100000000001E-3</c:v>
                </c:pt>
                <c:pt idx="658">
                  <c:v>1.04999E-3</c:v>
                </c:pt>
                <c:pt idx="659">
                  <c:v>1.0712300000000001E-3</c:v>
                </c:pt>
                <c:pt idx="660">
                  <c:v>1.0920599999999999E-3</c:v>
                </c:pt>
                <c:pt idx="661">
                  <c:v>1.1125600000000001E-3</c:v>
                </c:pt>
                <c:pt idx="662">
                  <c:v>1.1328200000000001E-3</c:v>
                </c:pt>
                <c:pt idx="663">
                  <c:v>1.15291E-3</c:v>
                </c:pt>
                <c:pt idx="664">
                  <c:v>1.1728800000000001E-3</c:v>
                </c:pt>
                <c:pt idx="665">
                  <c:v>1.19276E-3</c:v>
                </c:pt>
                <c:pt idx="666">
                  <c:v>1.21258E-3</c:v>
                </c:pt>
                <c:pt idx="667">
                  <c:v>1.23237E-3</c:v>
                </c:pt>
                <c:pt idx="668">
                  <c:v>1.2521399999999999E-3</c:v>
                </c:pt>
                <c:pt idx="669">
                  <c:v>1.2719000000000001E-3</c:v>
                </c:pt>
                <c:pt idx="670">
                  <c:v>1.2916399999999999E-3</c:v>
                </c:pt>
                <c:pt idx="671">
                  <c:v>1.31139E-3</c:v>
                </c:pt>
                <c:pt idx="672">
                  <c:v>1.33113E-3</c:v>
                </c:pt>
                <c:pt idx="673">
                  <c:v>1.35086E-3</c:v>
                </c:pt>
                <c:pt idx="674">
                  <c:v>1.3706E-3</c:v>
                </c:pt>
                <c:pt idx="675">
                  <c:v>1.3903399999999999E-3</c:v>
                </c:pt>
                <c:pt idx="676">
                  <c:v>1.41008E-3</c:v>
                </c:pt>
                <c:pt idx="677">
                  <c:v>1.4298099999999999E-3</c:v>
                </c:pt>
                <c:pt idx="678">
                  <c:v>1.44955E-3</c:v>
                </c:pt>
                <c:pt idx="679">
                  <c:v>1.46929E-3</c:v>
                </c:pt>
                <c:pt idx="680">
                  <c:v>1.48902E-3</c:v>
                </c:pt>
                <c:pt idx="681">
                  <c:v>1.50876E-3</c:v>
                </c:pt>
                <c:pt idx="682">
                  <c:v>1.5284999999999999E-3</c:v>
                </c:pt>
                <c:pt idx="683">
                  <c:v>1.54824E-3</c:v>
                </c:pt>
                <c:pt idx="684">
                  <c:v>1.5679699999999999E-3</c:v>
                </c:pt>
                <c:pt idx="685">
                  <c:v>1.58771E-3</c:v>
                </c:pt>
                <c:pt idx="686">
                  <c:v>1.6074500000000001E-3</c:v>
                </c:pt>
                <c:pt idx="687">
                  <c:v>1.6271899999999999E-3</c:v>
                </c:pt>
                <c:pt idx="688">
                  <c:v>1.6469200000000001E-3</c:v>
                </c:pt>
                <c:pt idx="689">
                  <c:v>1.6666599999999999E-3</c:v>
                </c:pt>
                <c:pt idx="690">
                  <c:v>1.6864E-3</c:v>
                </c:pt>
                <c:pt idx="691">
                  <c:v>1.7061299999999999E-3</c:v>
                </c:pt>
                <c:pt idx="692">
                  <c:v>1.72587E-3</c:v>
                </c:pt>
                <c:pt idx="693">
                  <c:v>1.7456100000000001E-3</c:v>
                </c:pt>
                <c:pt idx="694">
                  <c:v>1.7653499999999999E-3</c:v>
                </c:pt>
                <c:pt idx="695">
                  <c:v>1.78509E-3</c:v>
                </c:pt>
                <c:pt idx="696">
                  <c:v>1.8048300000000001E-3</c:v>
                </c:pt>
                <c:pt idx="697">
                  <c:v>1.82456E-3</c:v>
                </c:pt>
                <c:pt idx="698">
                  <c:v>1.8443000000000001E-3</c:v>
                </c:pt>
                <c:pt idx="699">
                  <c:v>1.86404E-3</c:v>
                </c:pt>
                <c:pt idx="700">
                  <c:v>1.88378E-3</c:v>
                </c:pt>
                <c:pt idx="701">
                  <c:v>1.9035199999999999E-3</c:v>
                </c:pt>
                <c:pt idx="702">
                  <c:v>1.92326E-3</c:v>
                </c:pt>
                <c:pt idx="703">
                  <c:v>1.9430000000000001E-3</c:v>
                </c:pt>
                <c:pt idx="704">
                  <c:v>1.9627500000000001E-3</c:v>
                </c:pt>
                <c:pt idx="705">
                  <c:v>1.9824899999999999E-3</c:v>
                </c:pt>
                <c:pt idx="706">
                  <c:v>2.0022299999999998E-3</c:v>
                </c:pt>
                <c:pt idx="707">
                  <c:v>2.02198E-3</c:v>
                </c:pt>
                <c:pt idx="708">
                  <c:v>2.0417199999999999E-3</c:v>
                </c:pt>
                <c:pt idx="709">
                  <c:v>2.0614700000000001E-3</c:v>
                </c:pt>
                <c:pt idx="710">
                  <c:v>2.0812199999999999E-3</c:v>
                </c:pt>
                <c:pt idx="711">
                  <c:v>2.1009700000000002E-3</c:v>
                </c:pt>
                <c:pt idx="712">
                  <c:v>2.1207299999999999E-3</c:v>
                </c:pt>
                <c:pt idx="713">
                  <c:v>2.1404900000000001E-3</c:v>
                </c:pt>
                <c:pt idx="714">
                  <c:v>2.1602499999999998E-3</c:v>
                </c:pt>
                <c:pt idx="715">
                  <c:v>2.18001E-3</c:v>
                </c:pt>
                <c:pt idx="716">
                  <c:v>2.1997800000000001E-3</c:v>
                </c:pt>
                <c:pt idx="717">
                  <c:v>2.2195600000000002E-3</c:v>
                </c:pt>
                <c:pt idx="718">
                  <c:v>2.2393299999999999E-3</c:v>
                </c:pt>
                <c:pt idx="719">
                  <c:v>2.2591199999999999E-3</c:v>
                </c:pt>
                <c:pt idx="720">
                  <c:v>2.2789099999999999E-3</c:v>
                </c:pt>
                <c:pt idx="721">
                  <c:v>2.2987200000000002E-3</c:v>
                </c:pt>
                <c:pt idx="722">
                  <c:v>2.3185300000000001E-3</c:v>
                </c:pt>
                <c:pt idx="723">
                  <c:v>2.3383499999999999E-3</c:v>
                </c:pt>
                <c:pt idx="724">
                  <c:v>2.35819E-3</c:v>
                </c:pt>
                <c:pt idx="725">
                  <c:v>2.3780300000000002E-3</c:v>
                </c:pt>
                <c:pt idx="726">
                  <c:v>2.3979000000000001E-3</c:v>
                </c:pt>
                <c:pt idx="727">
                  <c:v>2.41778E-3</c:v>
                </c:pt>
                <c:pt idx="728">
                  <c:v>2.4376799999999998E-3</c:v>
                </c:pt>
                <c:pt idx="729">
                  <c:v>2.4576099999999998E-3</c:v>
                </c:pt>
                <c:pt idx="730">
                  <c:v>2.4775600000000002E-3</c:v>
                </c:pt>
                <c:pt idx="732">
                  <c:v>2.2263700000000002E-5</c:v>
                </c:pt>
                <c:pt idx="733">
                  <c:v>2.6962600000000002E-5</c:v>
                </c:pt>
                <c:pt idx="734">
                  <c:v>3.1699200000000003E-5</c:v>
                </c:pt>
                <c:pt idx="735">
                  <c:v>3.6501000000000002E-5</c:v>
                </c:pt>
                <c:pt idx="736">
                  <c:v>4.1399500000000002E-5</c:v>
                </c:pt>
                <c:pt idx="737">
                  <c:v>4.6435399999999999E-5</c:v>
                </c:pt>
                <c:pt idx="738">
                  <c:v>5.16586E-5</c:v>
                </c:pt>
                <c:pt idx="739">
                  <c:v>5.7129500000000002E-5</c:v>
                </c:pt>
                <c:pt idx="740">
                  <c:v>6.2919699999999993E-5</c:v>
                </c:pt>
                <c:pt idx="741">
                  <c:v>6.9112100000000005E-5</c:v>
                </c:pt>
                <c:pt idx="742">
                  <c:v>7.5800800000000001E-5</c:v>
                </c:pt>
                <c:pt idx="743">
                  <c:v>8.3091500000000002E-5</c:v>
                </c:pt>
                <c:pt idx="744">
                  <c:v>9.1100099999999999E-5</c:v>
                </c:pt>
                <c:pt idx="745">
                  <c:v>9.9951999999999994E-5</c:v>
                </c:pt>
                <c:pt idx="746">
                  <c:v>1.0978E-4</c:v>
                </c:pt>
                <c:pt idx="747">
                  <c:v>1.20723E-4</c:v>
                </c:pt>
                <c:pt idx="748">
                  <c:v>1.32922E-4</c:v>
                </c:pt>
                <c:pt idx="749">
                  <c:v>1.4651700000000001E-4</c:v>
                </c:pt>
                <c:pt idx="750">
                  <c:v>1.6164200000000001E-4</c:v>
                </c:pt>
                <c:pt idx="751">
                  <c:v>1.7842300000000001E-4</c:v>
                </c:pt>
                <c:pt idx="752">
                  <c:v>1.9697000000000001E-4</c:v>
                </c:pt>
                <c:pt idx="753">
                  <c:v>2.1737199999999999E-4</c:v>
                </c:pt>
                <c:pt idx="754">
                  <c:v>2.39693E-4</c:v>
                </c:pt>
                <c:pt idx="755">
                  <c:v>2.6396699999999999E-4</c:v>
                </c:pt>
                <c:pt idx="756">
                  <c:v>2.9019000000000001E-4</c:v>
                </c:pt>
                <c:pt idx="757">
                  <c:v>3.1832099999999999E-4</c:v>
                </c:pt>
                <c:pt idx="758">
                  <c:v>3.4827399999999998E-4</c:v>
                </c:pt>
                <c:pt idx="759">
                  <c:v>3.7992199999999999E-4</c:v>
                </c:pt>
                <c:pt idx="760">
                  <c:v>4.1309199999999999E-4</c:v>
                </c:pt>
                <c:pt idx="761">
                  <c:v>4.4757500000000002E-4</c:v>
                </c:pt>
                <c:pt idx="762">
                  <c:v>4.83122E-4</c:v>
                </c:pt>
                <c:pt idx="763">
                  <c:v>5.19459E-4</c:v>
                </c:pt>
                <c:pt idx="764">
                  <c:v>5.5628800000000005E-4</c:v>
                </c:pt>
                <c:pt idx="765">
                  <c:v>5.9330400000000001E-4</c:v>
                </c:pt>
                <c:pt idx="766">
                  <c:v>6.3020199999999995E-4</c:v>
                </c:pt>
                <c:pt idx="767">
                  <c:v>6.6668900000000004E-4</c:v>
                </c:pt>
                <c:pt idx="768">
                  <c:v>7.0249799999999997E-4</c:v>
                </c:pt>
                <c:pt idx="769">
                  <c:v>7.3739300000000003E-4</c:v>
                </c:pt>
                <c:pt idx="770">
                  <c:v>7.7118200000000003E-4</c:v>
                </c:pt>
                <c:pt idx="771">
                  <c:v>8.0372099999999997E-4</c:v>
                </c:pt>
                <c:pt idx="772">
                  <c:v>8.3491700000000002E-4</c:v>
                </c:pt>
                <c:pt idx="773">
                  <c:v>8.6472600000000001E-4</c:v>
                </c:pt>
                <c:pt idx="774">
                  <c:v>8.9315499999999997E-4</c:v>
                </c:pt>
                <c:pt idx="775">
                  <c:v>9.20253E-4</c:v>
                </c:pt>
                <c:pt idx="776">
                  <c:v>9.4610500000000004E-4</c:v>
                </c:pt>
                <c:pt idx="777">
                  <c:v>9.7082199999999998E-4</c:v>
                </c:pt>
                <c:pt idx="778">
                  <c:v>9.9453400000000004E-4</c:v>
                </c:pt>
                <c:pt idx="779">
                  <c:v>1.01738E-3</c:v>
                </c:pt>
                <c:pt idx="780">
                  <c:v>1.0395000000000001E-3</c:v>
                </c:pt>
                <c:pt idx="781">
                  <c:v>1.06102E-3</c:v>
                </c:pt>
                <c:pt idx="782">
                  <c:v>1.0820700000000001E-3</c:v>
                </c:pt>
                <c:pt idx="783">
                  <c:v>1.10275E-3</c:v>
                </c:pt>
                <c:pt idx="784">
                  <c:v>1.12316E-3</c:v>
                </c:pt>
                <c:pt idx="785">
                  <c:v>1.1433700000000001E-3</c:v>
                </c:pt>
                <c:pt idx="786">
                  <c:v>1.16344E-3</c:v>
                </c:pt>
                <c:pt idx="787">
                  <c:v>1.18341E-3</c:v>
                </c:pt>
                <c:pt idx="788">
                  <c:v>1.20331E-3</c:v>
                </c:pt>
                <c:pt idx="789">
                  <c:v>1.2231799999999999E-3</c:v>
                </c:pt>
                <c:pt idx="790">
                  <c:v>1.24303E-3</c:v>
                </c:pt>
                <c:pt idx="791">
                  <c:v>1.2628699999999999E-3</c:v>
                </c:pt>
                <c:pt idx="792">
                  <c:v>1.2827100000000001E-3</c:v>
                </c:pt>
                <c:pt idx="793">
                  <c:v>1.30255E-3</c:v>
                </c:pt>
                <c:pt idx="794">
                  <c:v>1.32241E-3</c:v>
                </c:pt>
                <c:pt idx="795">
                  <c:v>1.34227E-3</c:v>
                </c:pt>
                <c:pt idx="796">
                  <c:v>1.3621499999999999E-3</c:v>
                </c:pt>
                <c:pt idx="797">
                  <c:v>1.3820499999999999E-3</c:v>
                </c:pt>
                <c:pt idx="798">
                  <c:v>1.4019600000000001E-3</c:v>
                </c:pt>
                <c:pt idx="799">
                  <c:v>1.4219E-3</c:v>
                </c:pt>
                <c:pt idx="800">
                  <c:v>1.4418600000000001E-3</c:v>
                </c:pt>
                <c:pt idx="801">
                  <c:v>1.46185E-3</c:v>
                </c:pt>
                <c:pt idx="802">
                  <c:v>1.4818699999999999E-3</c:v>
                </c:pt>
                <c:pt idx="803">
                  <c:v>1.5019300000000001E-3</c:v>
                </c:pt>
                <c:pt idx="804">
                  <c:v>1.52202E-3</c:v>
                </c:pt>
                <c:pt idx="805">
                  <c:v>1.5421600000000001E-3</c:v>
                </c:pt>
                <c:pt idx="806">
                  <c:v>1.5623499999999999E-3</c:v>
                </c:pt>
                <c:pt idx="807">
                  <c:v>1.58259E-3</c:v>
                </c:pt>
                <c:pt idx="808">
                  <c:v>1.60289E-3</c:v>
                </c:pt>
                <c:pt idx="809">
                  <c:v>1.6232600000000001E-3</c:v>
                </c:pt>
                <c:pt idx="810">
                  <c:v>1.6436999999999999E-3</c:v>
                </c:pt>
                <c:pt idx="811">
                  <c:v>1.66423E-3</c:v>
                </c:pt>
                <c:pt idx="812">
                  <c:v>1.6848500000000001E-3</c:v>
                </c:pt>
                <c:pt idx="813">
                  <c:v>1.70557E-3</c:v>
                </c:pt>
                <c:pt idx="814">
                  <c:v>1.7264100000000001E-3</c:v>
                </c:pt>
                <c:pt idx="815">
                  <c:v>1.74738E-3</c:v>
                </c:pt>
                <c:pt idx="816">
                  <c:v>1.76848E-3</c:v>
                </c:pt>
                <c:pt idx="817">
                  <c:v>1.7897500000000001E-3</c:v>
                </c:pt>
                <c:pt idx="818">
                  <c:v>1.8111900000000001E-3</c:v>
                </c:pt>
                <c:pt idx="819">
                  <c:v>1.8328299999999999E-3</c:v>
                </c:pt>
                <c:pt idx="820">
                  <c:v>1.85468E-3</c:v>
                </c:pt>
                <c:pt idx="821">
                  <c:v>1.87677E-3</c:v>
                </c:pt>
                <c:pt idx="822">
                  <c:v>1.89912E-3</c:v>
                </c:pt>
                <c:pt idx="823">
                  <c:v>1.92176E-3</c:v>
                </c:pt>
                <c:pt idx="824">
                  <c:v>1.9447100000000001E-3</c:v>
                </c:pt>
                <c:pt idx="825">
                  <c:v>1.96802E-3</c:v>
                </c:pt>
                <c:pt idx="826">
                  <c:v>1.9917099999999998E-3</c:v>
                </c:pt>
                <c:pt idx="827">
                  <c:v>2.0158300000000001E-3</c:v>
                </c:pt>
                <c:pt idx="828">
                  <c:v>2.0404099999999999E-3</c:v>
                </c:pt>
                <c:pt idx="829">
                  <c:v>2.0655000000000001E-3</c:v>
                </c:pt>
                <c:pt idx="830">
                  <c:v>2.09115E-3</c:v>
                </c:pt>
                <c:pt idx="831">
                  <c:v>2.1174100000000001E-3</c:v>
                </c:pt>
                <c:pt idx="832">
                  <c:v>2.1443399999999998E-3</c:v>
                </c:pt>
                <c:pt idx="833">
                  <c:v>2.1720099999999998E-3</c:v>
                </c:pt>
                <c:pt idx="834">
                  <c:v>2.2004699999999999E-3</c:v>
                </c:pt>
                <c:pt idx="835">
                  <c:v>2.2298000000000001E-3</c:v>
                </c:pt>
                <c:pt idx="836">
                  <c:v>2.2600699999999999E-3</c:v>
                </c:pt>
                <c:pt idx="837">
                  <c:v>2.29138E-3</c:v>
                </c:pt>
                <c:pt idx="838">
                  <c:v>2.3238E-3</c:v>
                </c:pt>
                <c:pt idx="839">
                  <c:v>2.3574400000000001E-3</c:v>
                </c:pt>
                <c:pt idx="840">
                  <c:v>2.3923899999999999E-3</c:v>
                </c:pt>
                <c:pt idx="841">
                  <c:v>2.4287599999999999E-3</c:v>
                </c:pt>
                <c:pt idx="842">
                  <c:v>2.4666699999999998E-3</c:v>
                </c:pt>
                <c:pt idx="843">
                  <c:v>2.5062399999999999E-3</c:v>
                </c:pt>
                <c:pt idx="844">
                  <c:v>2.5476100000000001E-3</c:v>
                </c:pt>
                <c:pt idx="845">
                  <c:v>2.5909000000000001E-3</c:v>
                </c:pt>
                <c:pt idx="846">
                  <c:v>2.63627E-3</c:v>
                </c:pt>
                <c:pt idx="847">
                  <c:v>2.68388E-3</c:v>
                </c:pt>
                <c:pt idx="848">
                  <c:v>2.7338800000000002E-3</c:v>
                </c:pt>
                <c:pt idx="849">
                  <c:v>2.7864500000000002E-3</c:v>
                </c:pt>
                <c:pt idx="850">
                  <c:v>2.8417799999999999E-3</c:v>
                </c:pt>
                <c:pt idx="851">
                  <c:v>2.90004E-3</c:v>
                </c:pt>
                <c:pt idx="852">
                  <c:v>2.96146E-3</c:v>
                </c:pt>
                <c:pt idx="854">
                  <c:v>2.0028299999999999E-5</c:v>
                </c:pt>
                <c:pt idx="855">
                  <c:v>5.74527E-5</c:v>
                </c:pt>
                <c:pt idx="856">
                  <c:v>6.7039999999999995E-5</c:v>
                </c:pt>
                <c:pt idx="857">
                  <c:v>7.66501E-5</c:v>
                </c:pt>
                <c:pt idx="858">
                  <c:v>8.6206399999999995E-5</c:v>
                </c:pt>
                <c:pt idx="859">
                  <c:v>9.5665400000000001E-5</c:v>
                </c:pt>
                <c:pt idx="860">
                  <c:v>1.05023E-4</c:v>
                </c:pt>
                <c:pt idx="861">
                  <c:v>1.14317E-4</c:v>
                </c:pt>
                <c:pt idx="862">
                  <c:v>1.2362500000000001E-4</c:v>
                </c:pt>
                <c:pt idx="863">
                  <c:v>1.3306099999999999E-4</c:v>
                </c:pt>
                <c:pt idx="864">
                  <c:v>1.4276499999999999E-4</c:v>
                </c:pt>
                <c:pt idx="865">
                  <c:v>1.52898E-4</c:v>
                </c:pt>
                <c:pt idx="866">
                  <c:v>1.6363700000000001E-4</c:v>
                </c:pt>
                <c:pt idx="867">
                  <c:v>1.75162E-4</c:v>
                </c:pt>
                <c:pt idx="868">
                  <c:v>1.8766E-4</c:v>
                </c:pt>
                <c:pt idx="869">
                  <c:v>2.0131399999999999E-4</c:v>
                </c:pt>
                <c:pt idx="870">
                  <c:v>2.16307E-4</c:v>
                </c:pt>
                <c:pt idx="871">
                  <c:v>2.32814E-4</c:v>
                </c:pt>
                <c:pt idx="872">
                  <c:v>2.5100200000000001E-4</c:v>
                </c:pt>
                <c:pt idx="873">
                  <c:v>2.71029E-4</c:v>
                </c:pt>
                <c:pt idx="874">
                  <c:v>2.9303599999999999E-4</c:v>
                </c:pt>
                <c:pt idx="875">
                  <c:v>3.1714699999999999E-4</c:v>
                </c:pt>
                <c:pt idx="876">
                  <c:v>3.43462E-4</c:v>
                </c:pt>
                <c:pt idx="877">
                  <c:v>3.7205300000000001E-4</c:v>
                </c:pt>
                <c:pt idx="878">
                  <c:v>4.0296100000000002E-4</c:v>
                </c:pt>
                <c:pt idx="879">
                  <c:v>4.3618900000000002E-4</c:v>
                </c:pt>
                <c:pt idx="880">
                  <c:v>4.7170099999999999E-4</c:v>
                </c:pt>
                <c:pt idx="881">
                  <c:v>5.0942100000000003E-4</c:v>
                </c:pt>
                <c:pt idx="882">
                  <c:v>5.4923000000000005E-4</c:v>
                </c:pt>
                <c:pt idx="883">
                  <c:v>5.9097100000000003E-4</c:v>
                </c:pt>
                <c:pt idx="884">
                  <c:v>6.3445099999999996E-4</c:v>
                </c:pt>
                <c:pt idx="885">
                  <c:v>6.79446E-4</c:v>
                </c:pt>
                <c:pt idx="886">
                  <c:v>7.2571199999999999E-4</c:v>
                </c:pt>
                <c:pt idx="887">
                  <c:v>7.7299200000000002E-4</c:v>
                </c:pt>
                <c:pt idx="888">
                  <c:v>8.2102800000000001E-4</c:v>
                </c:pt>
                <c:pt idx="889">
                  <c:v>8.69573E-4</c:v>
                </c:pt>
                <c:pt idx="890">
                  <c:v>9.1840200000000002E-4</c:v>
                </c:pt>
                <c:pt idx="891">
                  <c:v>9.6732199999999995E-4</c:v>
                </c:pt>
                <c:pt idx="892">
                  <c:v>1.0161899999999999E-3</c:v>
                </c:pt>
                <c:pt idx="893">
                  <c:v>1.06489E-3</c:v>
                </c:pt>
                <c:pt idx="894">
                  <c:v>1.1134000000000001E-3</c:v>
                </c:pt>
                <c:pt idx="895">
                  <c:v>1.16172E-3</c:v>
                </c:pt>
                <c:pt idx="896">
                  <c:v>1.20992E-3</c:v>
                </c:pt>
                <c:pt idx="897">
                  <c:v>1.2581199999999999E-3</c:v>
                </c:pt>
                <c:pt idx="898">
                  <c:v>1.3064999999999999E-3</c:v>
                </c:pt>
                <c:pt idx="899">
                  <c:v>1.3552499999999999E-3</c:v>
                </c:pt>
                <c:pt idx="900">
                  <c:v>1.4046200000000001E-3</c:v>
                </c:pt>
                <c:pt idx="901">
                  <c:v>1.4548600000000001E-3</c:v>
                </c:pt>
                <c:pt idx="902">
                  <c:v>1.5062400000000001E-3</c:v>
                </c:pt>
                <c:pt idx="903">
                  <c:v>1.55905E-3</c:v>
                </c:pt>
                <c:pt idx="904">
                  <c:v>1.6135500000000001E-3</c:v>
                </c:pt>
                <c:pt idx="905">
                  <c:v>1.6700300000000001E-3</c:v>
                </c:pt>
                <c:pt idx="906">
                  <c:v>1.72875E-3</c:v>
                </c:pt>
                <c:pt idx="907">
                  <c:v>1.78999E-3</c:v>
                </c:pt>
                <c:pt idx="908">
                  <c:v>1.8540099999999999E-3</c:v>
                </c:pt>
                <c:pt idx="909">
                  <c:v>1.92106E-3</c:v>
                </c:pt>
                <c:pt idx="910">
                  <c:v>1.9914199999999998E-3</c:v>
                </c:pt>
                <c:pt idx="911">
                  <c:v>2.06536E-3</c:v>
                </c:pt>
                <c:pt idx="912">
                  <c:v>2.14314E-3</c:v>
                </c:pt>
                <c:pt idx="913">
                  <c:v>2.2250600000000001E-3</c:v>
                </c:pt>
                <c:pt idx="914">
                  <c:v>2.3114099999999999E-3</c:v>
                </c:pt>
                <c:pt idx="915">
                  <c:v>2.4025100000000001E-3</c:v>
                </c:pt>
                <c:pt idx="916">
                  <c:v>2.4987E-3</c:v>
                </c:pt>
                <c:pt idx="917">
                  <c:v>2.6003300000000001E-3</c:v>
                </c:pt>
                <c:pt idx="918">
                  <c:v>2.70776E-3</c:v>
                </c:pt>
                <c:pt idx="919">
                  <c:v>2.8214099999999999E-3</c:v>
                </c:pt>
                <c:pt idx="920">
                  <c:v>2.9416799999999999E-3</c:v>
                </c:pt>
                <c:pt idx="921">
                  <c:v>3.06902E-3</c:v>
                </c:pt>
                <c:pt idx="922">
                  <c:v>3.2039099999999999E-3</c:v>
                </c:pt>
                <c:pt idx="923">
                  <c:v>3.3468500000000002E-3</c:v>
                </c:pt>
                <c:pt idx="924">
                  <c:v>3.4983599999999998E-3</c:v>
                </c:pt>
                <c:pt idx="925">
                  <c:v>3.6590099999999999E-3</c:v>
                </c:pt>
                <c:pt idx="926">
                  <c:v>3.8293799999999998E-3</c:v>
                </c:pt>
                <c:pt idx="927">
                  <c:v>4.0101099999999999E-3</c:v>
                </c:pt>
                <c:pt idx="928">
                  <c:v>4.20185E-3</c:v>
                </c:pt>
                <c:pt idx="929">
                  <c:v>4.4053E-3</c:v>
                </c:pt>
                <c:pt idx="930">
                  <c:v>4.6211899999999998E-3</c:v>
                </c:pt>
                <c:pt idx="931">
                  <c:v>4.8502900000000002E-3</c:v>
                </c:pt>
                <c:pt idx="932">
                  <c:v>5.0934200000000004E-3</c:v>
                </c:pt>
                <c:pt idx="933">
                  <c:v>5.35142E-3</c:v>
                </c:pt>
                <c:pt idx="934">
                  <c:v>5.6252000000000003E-3</c:v>
                </c:pt>
                <c:pt idx="935">
                  <c:v>5.9156800000000004E-3</c:v>
                </c:pt>
                <c:pt idx="936">
                  <c:v>6.2238600000000003E-3</c:v>
                </c:pt>
                <c:pt idx="937">
                  <c:v>6.55077E-3</c:v>
                </c:pt>
                <c:pt idx="938">
                  <c:v>6.8974800000000001E-3</c:v>
                </c:pt>
                <c:pt idx="939">
                  <c:v>7.2651199999999999E-3</c:v>
                </c:pt>
                <c:pt idx="940">
                  <c:v>7.6548700000000003E-3</c:v>
                </c:pt>
                <c:pt idx="941">
                  <c:v>8.0679600000000008E-3</c:v>
                </c:pt>
                <c:pt idx="942">
                  <c:v>8.5056699999999999E-3</c:v>
                </c:pt>
                <c:pt idx="943">
                  <c:v>8.9693199999999994E-3</c:v>
                </c:pt>
                <c:pt idx="944">
                  <c:v>9.4603099999999996E-3</c:v>
                </c:pt>
                <c:pt idx="945">
                  <c:v>9.9800600000000007E-3</c:v>
                </c:pt>
                <c:pt idx="946">
                  <c:v>1.0530100000000001E-2</c:v>
                </c:pt>
                <c:pt idx="947">
                  <c:v>1.1111899999999999E-2</c:v>
                </c:pt>
                <c:pt idx="948">
                  <c:v>1.17272E-2</c:v>
                </c:pt>
                <c:pt idx="949">
                  <c:v>1.23775E-2</c:v>
                </c:pt>
                <c:pt idx="950">
                  <c:v>1.30647E-2</c:v>
                </c:pt>
                <c:pt idx="951">
                  <c:v>1.37904E-2</c:v>
                </c:pt>
                <c:pt idx="952">
                  <c:v>1.4556400000000001E-2</c:v>
                </c:pt>
                <c:pt idx="953">
                  <c:v>1.53648E-2</c:v>
                </c:pt>
                <c:pt idx="954">
                  <c:v>1.62174E-2</c:v>
                </c:pt>
                <c:pt idx="955">
                  <c:v>1.7116099999999999E-2</c:v>
                </c:pt>
                <c:pt idx="956">
                  <c:v>1.8063099999999999E-2</c:v>
                </c:pt>
                <c:pt idx="957">
                  <c:v>1.9060299999999999E-2</c:v>
                </c:pt>
                <c:pt idx="958">
                  <c:v>2.0110099999999999E-2</c:v>
                </c:pt>
                <c:pt idx="959">
                  <c:v>2.1214400000000001E-2</c:v>
                </c:pt>
                <c:pt idx="960">
                  <c:v>2.2375699999999998E-2</c:v>
                </c:pt>
                <c:pt idx="961">
                  <c:v>2.3595999999999999E-2</c:v>
                </c:pt>
                <c:pt idx="962">
                  <c:v>2.4877900000000001E-2</c:v>
                </c:pt>
                <c:pt idx="963">
                  <c:v>2.62235E-2</c:v>
                </c:pt>
                <c:pt idx="964">
                  <c:v>2.7635400000000001E-2</c:v>
                </c:pt>
                <c:pt idx="965">
                  <c:v>2.91159E-2</c:v>
                </c:pt>
                <c:pt idx="966">
                  <c:v>3.06675E-2</c:v>
                </c:pt>
                <c:pt idx="967">
                  <c:v>3.2292700000000001E-2</c:v>
                </c:pt>
                <c:pt idx="968">
                  <c:v>3.3993900000000001E-2</c:v>
                </c:pt>
                <c:pt idx="969">
                  <c:v>3.5773800000000001E-2</c:v>
                </c:pt>
                <c:pt idx="970">
                  <c:v>3.7634800000000003E-2</c:v>
                </c:pt>
                <c:pt idx="971">
                  <c:v>3.95796E-2</c:v>
                </c:pt>
                <c:pt idx="972">
                  <c:v>4.1610599999999998E-2</c:v>
                </c:pt>
                <c:pt idx="973">
                  <c:v>4.3730499999999999E-2</c:v>
                </c:pt>
                <c:pt idx="974">
                  <c:v>4.5941799999999998E-2</c:v>
                </c:pt>
                <c:pt idx="976">
                  <c:v>1.7799400000000001E-5</c:v>
                </c:pt>
                <c:pt idx="977">
                  <c:v>2.2565499999999999E-2</c:v>
                </c:pt>
                <c:pt idx="978">
                  <c:v>2.5739999999999999E-2</c:v>
                </c:pt>
                <c:pt idx="979">
                  <c:v>2.8828400000000001E-2</c:v>
                </c:pt>
                <c:pt idx="980">
                  <c:v>3.1755699999999998E-2</c:v>
                </c:pt>
                <c:pt idx="981">
                  <c:v>3.4466200000000002E-2</c:v>
                </c:pt>
                <c:pt idx="982">
                  <c:v>3.6927099999999997E-2</c:v>
                </c:pt>
                <c:pt idx="983">
                  <c:v>3.9128299999999998E-2</c:v>
                </c:pt>
                <c:pt idx="984">
                  <c:v>4.1079999999999998E-2</c:v>
                </c:pt>
                <c:pt idx="985">
                  <c:v>4.2808199999999998E-2</c:v>
                </c:pt>
                <c:pt idx="986">
                  <c:v>4.4349100000000002E-2</c:v>
                </c:pt>
                <c:pt idx="987">
                  <c:v>4.5743399999999997E-2</c:v>
                </c:pt>
                <c:pt idx="988">
                  <c:v>4.7031900000000001E-2</c:v>
                </c:pt>
                <c:pt idx="989">
                  <c:v>4.8252000000000003E-2</c:v>
                </c:pt>
                <c:pt idx="990">
                  <c:v>4.9436000000000001E-2</c:v>
                </c:pt>
                <c:pt idx="991">
                  <c:v>5.0610000000000002E-2</c:v>
                </c:pt>
                <c:pt idx="992">
                  <c:v>5.1794199999999999E-2</c:v>
                </c:pt>
                <c:pt idx="993">
                  <c:v>5.3003799999999997E-2</c:v>
                </c:pt>
                <c:pt idx="994">
                  <c:v>5.4249899999999997E-2</c:v>
                </c:pt>
                <c:pt idx="995">
                  <c:v>5.55405E-2</c:v>
                </c:pt>
                <c:pt idx="996">
                  <c:v>5.6881300000000003E-2</c:v>
                </c:pt>
                <c:pt idx="997">
                  <c:v>5.8276700000000001E-2</c:v>
                </c:pt>
                <c:pt idx="998">
                  <c:v>5.9730199999999997E-2</c:v>
                </c:pt>
                <c:pt idx="999">
                  <c:v>6.1244699999999999E-2</c:v>
                </c:pt>
                <c:pt idx="1000">
                  <c:v>6.2822799999999998E-2</c:v>
                </c:pt>
                <c:pt idx="1001">
                  <c:v>6.4466999999999997E-2</c:v>
                </c:pt>
                <c:pt idx="1002">
                  <c:v>6.6179799999999997E-2</c:v>
                </c:pt>
                <c:pt idx="1003">
                  <c:v>6.7963499999999996E-2</c:v>
                </c:pt>
                <c:pt idx="1004">
                  <c:v>6.9820599999999997E-2</c:v>
                </c:pt>
                <c:pt idx="1005">
                  <c:v>7.1753600000000001E-2</c:v>
                </c:pt>
                <c:pt idx="1006">
                  <c:v>7.3764999999999997E-2</c:v>
                </c:pt>
                <c:pt idx="1007">
                  <c:v>7.5857400000000005E-2</c:v>
                </c:pt>
                <c:pt idx="1008">
                  <c:v>7.8033500000000006E-2</c:v>
                </c:pt>
                <c:pt idx="1009">
                  <c:v>8.0296000000000006E-2</c:v>
                </c:pt>
                <c:pt idx="1010">
                  <c:v>8.2647700000000004E-2</c:v>
                </c:pt>
                <c:pt idx="1011">
                  <c:v>8.5091600000000003E-2</c:v>
                </c:pt>
                <c:pt idx="1012">
                  <c:v>8.7630799999999995E-2</c:v>
                </c:pt>
                <c:pt idx="1013">
                  <c:v>9.0268500000000002E-2</c:v>
                </c:pt>
                <c:pt idx="1014">
                  <c:v>9.3007999999999993E-2</c:v>
                </c:pt>
                <c:pt idx="1015">
                  <c:v>9.5852800000000002E-2</c:v>
                </c:pt>
                <c:pt idx="1016">
                  <c:v>9.8806699999999997E-2</c:v>
                </c:pt>
                <c:pt idx="1017">
                  <c:v>0.10187300000000001</c:v>
                </c:pt>
                <c:pt idx="1018">
                  <c:v>0.105057</c:v>
                </c:pt>
                <c:pt idx="1019">
                  <c:v>0.108361</c:v>
                </c:pt>
                <c:pt idx="1020">
                  <c:v>0.111791</c:v>
                </c:pt>
                <c:pt idx="1021">
                  <c:v>0.115351</c:v>
                </c:pt>
                <c:pt idx="1022">
                  <c:v>0.119045</c:v>
                </c:pt>
                <c:pt idx="1023">
                  <c:v>0.122879</c:v>
                </c:pt>
                <c:pt idx="1024">
                  <c:v>0.126857</c:v>
                </c:pt>
                <c:pt idx="1025">
                  <c:v>0.13098499999999999</c:v>
                </c:pt>
                <c:pt idx="1026">
                  <c:v>0.135267</c:v>
                </c:pt>
                <c:pt idx="1027">
                  <c:v>0.139708</c:v>
                </c:pt>
                <c:pt idx="1028">
                  <c:v>0.144316</c:v>
                </c:pt>
                <c:pt idx="1029">
                  <c:v>0.149094</c:v>
                </c:pt>
                <c:pt idx="1030">
                  <c:v>0.15404799999999999</c:v>
                </c:pt>
                <c:pt idx="1031">
                  <c:v>0.15918499999999999</c:v>
                </c:pt>
                <c:pt idx="1032">
                  <c:v>0.16450999999999999</c:v>
                </c:pt>
                <c:pt idx="1033">
                  <c:v>0.17002999999999999</c:v>
                </c:pt>
                <c:pt idx="1034">
                  <c:v>0.17574899999999999</c:v>
                </c:pt>
                <c:pt idx="1035">
                  <c:v>0.181676</c:v>
                </c:pt>
                <c:pt idx="1036">
                  <c:v>0.18781500000000001</c:v>
                </c:pt>
                <c:pt idx="1037">
                  <c:v>0.19417300000000001</c:v>
                </c:pt>
                <c:pt idx="1038">
                  <c:v>0.20075799999999999</c:v>
                </c:pt>
                <c:pt idx="1039">
                  <c:v>0.20757500000000001</c:v>
                </c:pt>
                <c:pt idx="1040">
                  <c:v>0.21463099999999999</c:v>
                </c:pt>
                <c:pt idx="1041">
                  <c:v>0.22193499999999999</c:v>
                </c:pt>
                <c:pt idx="1042">
                  <c:v>0.229491</c:v>
                </c:pt>
                <c:pt idx="1043">
                  <c:v>0.23730799999999999</c:v>
                </c:pt>
                <c:pt idx="1044">
                  <c:v>0.245393</c:v>
                </c:pt>
                <c:pt idx="1045">
                  <c:v>0.25375300000000001</c:v>
                </c:pt>
                <c:pt idx="1046">
                  <c:v>0.26239600000000002</c:v>
                </c:pt>
                <c:pt idx="1047">
                  <c:v>0.27132899999999999</c:v>
                </c:pt>
                <c:pt idx="1048">
                  <c:v>0.28055999999999998</c:v>
                </c:pt>
                <c:pt idx="1049">
                  <c:v>0.29009600000000002</c:v>
                </c:pt>
                <c:pt idx="1050">
                  <c:v>0.29994500000000002</c:v>
                </c:pt>
                <c:pt idx="1051">
                  <c:v>0.310114</c:v>
                </c:pt>
                <c:pt idx="1052">
                  <c:v>0.32061299999999998</c:v>
                </c:pt>
                <c:pt idx="1053">
                  <c:v>0.33144800000000002</c:v>
                </c:pt>
                <c:pt idx="1054">
                  <c:v>0.34262700000000001</c:v>
                </c:pt>
                <c:pt idx="1055">
                  <c:v>0.354159</c:v>
                </c:pt>
                <c:pt idx="1056">
                  <c:v>0.36605100000000002</c:v>
                </c:pt>
                <c:pt idx="1057">
                  <c:v>0.37831199999999998</c:v>
                </c:pt>
                <c:pt idx="1058">
                  <c:v>0.39094899999999999</c:v>
                </c:pt>
                <c:pt idx="1059">
                  <c:v>0.40397</c:v>
                </c:pt>
                <c:pt idx="1060">
                  <c:v>0.41738399999999998</c:v>
                </c:pt>
                <c:pt idx="1061">
                  <c:v>0.431197</c:v>
                </c:pt>
                <c:pt idx="1062">
                  <c:v>0.44541900000000001</c:v>
                </c:pt>
                <c:pt idx="1063">
                  <c:v>0.46005699999999999</c:v>
                </c:pt>
                <c:pt idx="1064">
                  <c:v>0.47511900000000001</c:v>
                </c:pt>
                <c:pt idx="1065">
                  <c:v>0.49061199999999999</c:v>
                </c:pt>
                <c:pt idx="1066">
                  <c:v>0.50654399999999999</c:v>
                </c:pt>
                <c:pt idx="1067">
                  <c:v>0.52292300000000003</c:v>
                </c:pt>
                <c:pt idx="1068">
                  <c:v>0.53975600000000001</c:v>
                </c:pt>
                <c:pt idx="1069">
                  <c:v>0.55705099999999996</c:v>
                </c:pt>
                <c:pt idx="1070">
                  <c:v>0.57481499999999996</c:v>
                </c:pt>
                <c:pt idx="1071">
                  <c:v>0.59305399999999997</c:v>
                </c:pt>
                <c:pt idx="1072">
                  <c:v>0.61177700000000002</c:v>
                </c:pt>
                <c:pt idx="1073">
                  <c:v>0.63098900000000002</c:v>
                </c:pt>
                <c:pt idx="1074">
                  <c:v>0.65069699999999997</c:v>
                </c:pt>
                <c:pt idx="1075">
                  <c:v>0.67090899999999998</c:v>
                </c:pt>
                <c:pt idx="1076">
                  <c:v>0.69162900000000005</c:v>
                </c:pt>
                <c:pt idx="1077">
                  <c:v>0.71286400000000005</c:v>
                </c:pt>
                <c:pt idx="1078">
                  <c:v>0.73462099999999997</c:v>
                </c:pt>
                <c:pt idx="1079">
                  <c:v>0.75690400000000002</c:v>
                </c:pt>
                <c:pt idx="1080">
                  <c:v>0.77971900000000005</c:v>
                </c:pt>
                <c:pt idx="1081">
                  <c:v>0.80307200000000001</c:v>
                </c:pt>
                <c:pt idx="1082">
                  <c:v>0.82696599999999998</c:v>
                </c:pt>
                <c:pt idx="1083">
                  <c:v>0.85140700000000002</c:v>
                </c:pt>
                <c:pt idx="1084">
                  <c:v>0.87639999999999996</c:v>
                </c:pt>
                <c:pt idx="1085">
                  <c:v>0.90194700000000005</c:v>
                </c:pt>
                <c:pt idx="1086">
                  <c:v>0.92805400000000005</c:v>
                </c:pt>
                <c:pt idx="1087">
                  <c:v>0.95472199999999996</c:v>
                </c:pt>
                <c:pt idx="1088">
                  <c:v>0.98195699999999997</c:v>
                </c:pt>
                <c:pt idx="1089">
                  <c:v>1.00976</c:v>
                </c:pt>
                <c:pt idx="1090">
                  <c:v>1.03813</c:v>
                </c:pt>
                <c:pt idx="1091">
                  <c:v>1.06708</c:v>
                </c:pt>
                <c:pt idx="1092">
                  <c:v>1.0966</c:v>
                </c:pt>
                <c:pt idx="1093">
                  <c:v>1.1267</c:v>
                </c:pt>
                <c:pt idx="1094">
                  <c:v>1.1573800000000001</c:v>
                </c:pt>
                <c:pt idx="1095">
                  <c:v>1.1886300000000001</c:v>
                </c:pt>
                <c:pt idx="1096">
                  <c:v>1.2204699999999999</c:v>
                </c:pt>
                <c:pt idx="1098">
                  <c:v>1.5653699999999999E-5</c:v>
                </c:pt>
                <c:pt idx="1099">
                  <c:v>1.60812</c:v>
                </c:pt>
                <c:pt idx="1100">
                  <c:v>1.81809</c:v>
                </c:pt>
                <c:pt idx="1101">
                  <c:v>2.0178400000000001</c:v>
                </c:pt>
                <c:pt idx="1102">
                  <c:v>2.2024499999999998</c:v>
                </c:pt>
                <c:pt idx="1103">
                  <c:v>2.36849</c:v>
                </c:pt>
                <c:pt idx="1104">
                  <c:v>2.5142000000000002</c:v>
                </c:pt>
                <c:pt idx="1105">
                  <c:v>2.6393499999999999</c:v>
                </c:pt>
                <c:pt idx="1106">
                  <c:v>2.7450899999999998</c:v>
                </c:pt>
                <c:pt idx="1107">
                  <c:v>2.8334800000000002</c:v>
                </c:pt>
                <c:pt idx="1108">
                  <c:v>2.9072</c:v>
                </c:pt>
                <c:pt idx="1109">
                  <c:v>2.96909</c:v>
                </c:pt>
                <c:pt idx="1110">
                  <c:v>3.0219299999999998</c:v>
                </c:pt>
                <c:pt idx="1111">
                  <c:v>3.06819</c:v>
                </c:pt>
                <c:pt idx="1112">
                  <c:v>3.1099399999999999</c:v>
                </c:pt>
                <c:pt idx="1113">
                  <c:v>3.1488</c:v>
                </c:pt>
                <c:pt idx="1114">
                  <c:v>3.1859899999999999</c:v>
                </c:pt>
                <c:pt idx="1115">
                  <c:v>3.2223899999999999</c:v>
                </c:pt>
                <c:pt idx="1116">
                  <c:v>3.2585899999999999</c:v>
                </c:pt>
                <c:pt idx="1117">
                  <c:v>3.2949899999999999</c:v>
                </c:pt>
                <c:pt idx="1118">
                  <c:v>3.3318099999999999</c:v>
                </c:pt>
                <c:pt idx="1119">
                  <c:v>3.3692299999999999</c:v>
                </c:pt>
                <c:pt idx="1120">
                  <c:v>3.4073199999999999</c:v>
                </c:pt>
                <c:pt idx="1121">
                  <c:v>3.4461400000000002</c:v>
                </c:pt>
                <c:pt idx="1122">
                  <c:v>3.4857300000000002</c:v>
                </c:pt>
                <c:pt idx="1123">
                  <c:v>3.5260899999999999</c:v>
                </c:pt>
                <c:pt idx="1124">
                  <c:v>3.56725</c:v>
                </c:pt>
                <c:pt idx="1125">
                  <c:v>3.6092200000000001</c:v>
                </c:pt>
                <c:pt idx="1126">
                  <c:v>3.6520000000000001</c:v>
                </c:pt>
                <c:pt idx="1127">
                  <c:v>3.6956000000000002</c:v>
                </c:pt>
                <c:pt idx="1128">
                  <c:v>3.74003</c:v>
                </c:pt>
                <c:pt idx="1129">
                  <c:v>3.7852999999999999</c:v>
                </c:pt>
                <c:pt idx="1130">
                  <c:v>3.83142</c:v>
                </c:pt>
                <c:pt idx="1131">
                  <c:v>3.87839</c:v>
                </c:pt>
                <c:pt idx="1132">
                  <c:v>3.9262199999999998</c:v>
                </c:pt>
                <c:pt idx="1133">
                  <c:v>3.9749099999999999</c:v>
                </c:pt>
                <c:pt idx="1134">
                  <c:v>4.02447</c:v>
                </c:pt>
                <c:pt idx="1135">
                  <c:v>4.0749199999999997</c:v>
                </c:pt>
                <c:pt idx="1136">
                  <c:v>4.1262499999999998</c:v>
                </c:pt>
                <c:pt idx="1137">
                  <c:v>4.1784699999999999</c:v>
                </c:pt>
                <c:pt idx="1138">
                  <c:v>4.2316000000000003</c:v>
                </c:pt>
                <c:pt idx="1139">
                  <c:v>4.2856300000000003</c:v>
                </c:pt>
                <c:pt idx="1140">
                  <c:v>4.3405699999999996</c:v>
                </c:pt>
                <c:pt idx="1141">
                  <c:v>4.3964299999999996</c:v>
                </c:pt>
                <c:pt idx="1142">
                  <c:v>4.45322</c:v>
                </c:pt>
                <c:pt idx="1143">
                  <c:v>4.5109399999999997</c:v>
                </c:pt>
                <c:pt idx="1144">
                  <c:v>4.5696000000000003</c:v>
                </c:pt>
                <c:pt idx="1145">
                  <c:v>4.6292</c:v>
                </c:pt>
                <c:pt idx="1146">
                  <c:v>4.6897500000000001</c:v>
                </c:pt>
                <c:pt idx="1147">
                  <c:v>4.7512499999999998</c:v>
                </c:pt>
                <c:pt idx="1148">
                  <c:v>4.81372</c:v>
                </c:pt>
                <c:pt idx="1149">
                  <c:v>4.8771500000000003</c:v>
                </c:pt>
                <c:pt idx="1150">
                  <c:v>4.94156</c:v>
                </c:pt>
                <c:pt idx="1151">
                  <c:v>5.0069400000000002</c:v>
                </c:pt>
                <c:pt idx="1152">
                  <c:v>5.0732999999999997</c:v>
                </c:pt>
                <c:pt idx="1153">
                  <c:v>5.1406400000000003</c:v>
                </c:pt>
                <c:pt idx="1154">
                  <c:v>5.2089800000000004</c:v>
                </c:pt>
                <c:pt idx="1155">
                  <c:v>5.2783100000000003</c:v>
                </c:pt>
                <c:pt idx="1156">
                  <c:v>5.3486399999999996</c:v>
                </c:pt>
                <c:pt idx="1157">
                  <c:v>5.4199599999999997</c:v>
                </c:pt>
                <c:pt idx="1158">
                  <c:v>5.4922899999999997</c:v>
                </c:pt>
                <c:pt idx="1159">
                  <c:v>5.5656299999999996</c:v>
                </c:pt>
                <c:pt idx="1160">
                  <c:v>5.6399800000000004</c:v>
                </c:pt>
                <c:pt idx="1161">
                  <c:v>5.7153400000000003</c:v>
                </c:pt>
                <c:pt idx="1162">
                  <c:v>5.7917100000000001</c:v>
                </c:pt>
                <c:pt idx="1163">
                  <c:v>5.8691000000000004</c:v>
                </c:pt>
                <c:pt idx="1164">
                  <c:v>5.9475100000000003</c:v>
                </c:pt>
                <c:pt idx="1165">
                  <c:v>6.0269300000000001</c:v>
                </c:pt>
                <c:pt idx="1166">
                  <c:v>6.10738</c:v>
                </c:pt>
                <c:pt idx="1167">
                  <c:v>6.1888500000000004</c:v>
                </c:pt>
                <c:pt idx="1168">
                  <c:v>6.2713299999999998</c:v>
                </c:pt>
                <c:pt idx="1169">
                  <c:v>6.3548400000000003</c:v>
                </c:pt>
                <c:pt idx="1170">
                  <c:v>6.4393700000000003</c:v>
                </c:pt>
                <c:pt idx="1171">
                  <c:v>6.5249300000000003</c:v>
                </c:pt>
                <c:pt idx="1172">
                  <c:v>6.6115000000000004</c:v>
                </c:pt>
                <c:pt idx="1173">
                  <c:v>6.69909</c:v>
                </c:pt>
                <c:pt idx="1174">
                  <c:v>6.7876899999999996</c:v>
                </c:pt>
                <c:pt idx="1175">
                  <c:v>6.8773200000000001</c:v>
                </c:pt>
                <c:pt idx="1176">
                  <c:v>6.9679500000000001</c:v>
                </c:pt>
                <c:pt idx="1177">
                  <c:v>7.0595999999999997</c:v>
                </c:pt>
                <c:pt idx="1178">
                  <c:v>7.1522500000000004</c:v>
                </c:pt>
                <c:pt idx="1179">
                  <c:v>7.2459100000000003</c:v>
                </c:pt>
                <c:pt idx="1180">
                  <c:v>7.3405699999999996</c:v>
                </c:pt>
                <c:pt idx="1181">
                  <c:v>7.4362199999999996</c:v>
                </c:pt>
                <c:pt idx="1182">
                  <c:v>7.53287</c:v>
                </c:pt>
                <c:pt idx="1183">
                  <c:v>7.6304999999999996</c:v>
                </c:pt>
                <c:pt idx="1184">
                  <c:v>7.72912</c:v>
                </c:pt>
                <c:pt idx="1185">
                  <c:v>7.8287199999999997</c:v>
                </c:pt>
                <c:pt idx="1186">
                  <c:v>7.9292800000000003</c:v>
                </c:pt>
                <c:pt idx="1187">
                  <c:v>8.0308100000000007</c:v>
                </c:pt>
                <c:pt idx="1188">
                  <c:v>8.1333099999999998</c:v>
                </c:pt>
                <c:pt idx="1189">
                  <c:v>8.2367500000000007</c:v>
                </c:pt>
                <c:pt idx="1190">
                  <c:v>8.3411399999999993</c:v>
                </c:pt>
                <c:pt idx="1191">
                  <c:v>8.4464600000000001</c:v>
                </c:pt>
                <c:pt idx="1192">
                  <c:v>8.5527099999999994</c:v>
                </c:pt>
                <c:pt idx="1193">
                  <c:v>8.6598900000000008</c:v>
                </c:pt>
                <c:pt idx="1194">
                  <c:v>8.76797</c:v>
                </c:pt>
                <c:pt idx="1195">
                  <c:v>8.8769600000000004</c:v>
                </c:pt>
                <c:pt idx="1196">
                  <c:v>8.9868400000000008</c:v>
                </c:pt>
                <c:pt idx="1197">
                  <c:v>9.0975999999999999</c:v>
                </c:pt>
                <c:pt idx="1198">
                  <c:v>9.2092399999999994</c:v>
                </c:pt>
                <c:pt idx="1199">
                  <c:v>9.3217400000000001</c:v>
                </c:pt>
                <c:pt idx="1200">
                  <c:v>9.4350900000000006</c:v>
                </c:pt>
                <c:pt idx="1201">
                  <c:v>9.5492799999999995</c:v>
                </c:pt>
                <c:pt idx="1202">
                  <c:v>9.6643000000000008</c:v>
                </c:pt>
                <c:pt idx="1203">
                  <c:v>9.7801299999999998</c:v>
                </c:pt>
                <c:pt idx="1204">
                  <c:v>9.8967700000000001</c:v>
                </c:pt>
                <c:pt idx="1205">
                  <c:v>10.014200000000001</c:v>
                </c:pt>
                <c:pt idx="1206">
                  <c:v>10.132400000000001</c:v>
                </c:pt>
                <c:pt idx="1207">
                  <c:v>10.2514</c:v>
                </c:pt>
                <c:pt idx="1208">
                  <c:v>10.3711</c:v>
                </c:pt>
                <c:pt idx="1209">
                  <c:v>10.4916</c:v>
                </c:pt>
                <c:pt idx="1210">
                  <c:v>10.6128</c:v>
                </c:pt>
                <c:pt idx="1211">
                  <c:v>10.7347</c:v>
                </c:pt>
                <c:pt idx="1212">
                  <c:v>10.857200000000001</c:v>
                </c:pt>
                <c:pt idx="1213">
                  <c:v>10.980499999999999</c:v>
                </c:pt>
                <c:pt idx="1214">
                  <c:v>11.1044</c:v>
                </c:pt>
                <c:pt idx="1215">
                  <c:v>11.228999999999999</c:v>
                </c:pt>
                <c:pt idx="1216">
                  <c:v>11.354200000000001</c:v>
                </c:pt>
                <c:pt idx="1217">
                  <c:v>11.48</c:v>
                </c:pt>
                <c:pt idx="1218">
                  <c:v>11.6065</c:v>
                </c:pt>
                <c:pt idx="1220">
                  <c:v>1.36671E-5</c:v>
                </c:pt>
                <c:pt idx="1221">
                  <c:v>16.144300000000001</c:v>
                </c:pt>
                <c:pt idx="1222">
                  <c:v>18.017199999999999</c:v>
                </c:pt>
                <c:pt idx="1223">
                  <c:v>19.711300000000001</c:v>
                </c:pt>
                <c:pt idx="1224">
                  <c:v>21.233000000000001</c:v>
                </c:pt>
                <c:pt idx="1225">
                  <c:v>22.563500000000001</c:v>
                </c:pt>
                <c:pt idx="1226">
                  <c:v>23.697900000000001</c:v>
                </c:pt>
                <c:pt idx="1227">
                  <c:v>24.642399999999999</c:v>
                </c:pt>
                <c:pt idx="1228">
                  <c:v>25.412700000000001</c:v>
                </c:pt>
                <c:pt idx="1229">
                  <c:v>26.029900000000001</c:v>
                </c:pt>
                <c:pt idx="1230">
                  <c:v>26.5182</c:v>
                </c:pt>
                <c:pt idx="1231">
                  <c:v>26.9024</c:v>
                </c:pt>
                <c:pt idx="1232">
                  <c:v>27.205300000000001</c:v>
                </c:pt>
                <c:pt idx="1233">
                  <c:v>27.447399999999998</c:v>
                </c:pt>
                <c:pt idx="1234">
                  <c:v>27.645399999999999</c:v>
                </c:pt>
                <c:pt idx="1235">
                  <c:v>27.812899999999999</c:v>
                </c:pt>
                <c:pt idx="1236">
                  <c:v>27.959700000000002</c:v>
                </c:pt>
                <c:pt idx="1237">
                  <c:v>28.093299999999999</c:v>
                </c:pt>
                <c:pt idx="1238">
                  <c:v>28.218599999999999</c:v>
                </c:pt>
                <c:pt idx="1239">
                  <c:v>28.338999999999999</c:v>
                </c:pt>
                <c:pt idx="1240">
                  <c:v>28.456700000000001</c:v>
                </c:pt>
                <c:pt idx="1241">
                  <c:v>28.572900000000001</c:v>
                </c:pt>
                <c:pt idx="1242">
                  <c:v>28.688600000000001</c:v>
                </c:pt>
                <c:pt idx="1243">
                  <c:v>28.804099999999998</c:v>
                </c:pt>
                <c:pt idx="1244">
                  <c:v>28.919699999999999</c:v>
                </c:pt>
                <c:pt idx="1245">
                  <c:v>29.035499999999999</c:v>
                </c:pt>
                <c:pt idx="1246">
                  <c:v>29.151599999999998</c:v>
                </c:pt>
                <c:pt idx="1247">
                  <c:v>29.2681</c:v>
                </c:pt>
                <c:pt idx="1248">
                  <c:v>29.384799999999998</c:v>
                </c:pt>
                <c:pt idx="1249">
                  <c:v>29.501899999999999</c:v>
                </c:pt>
                <c:pt idx="1250">
                  <c:v>29.619299999999999</c:v>
                </c:pt>
                <c:pt idx="1251">
                  <c:v>29.737100000000002</c:v>
                </c:pt>
                <c:pt idx="1252">
                  <c:v>29.8551</c:v>
                </c:pt>
                <c:pt idx="1253">
                  <c:v>29.973500000000001</c:v>
                </c:pt>
                <c:pt idx="1254">
                  <c:v>30.092099999999999</c:v>
                </c:pt>
                <c:pt idx="1255">
                  <c:v>30.211099999999998</c:v>
                </c:pt>
                <c:pt idx="1256">
                  <c:v>30.330400000000001</c:v>
                </c:pt>
                <c:pt idx="1257">
                  <c:v>30.4499</c:v>
                </c:pt>
                <c:pt idx="1258">
                  <c:v>30.569700000000001</c:v>
                </c:pt>
                <c:pt idx="1259">
                  <c:v>30.689800000000002</c:v>
                </c:pt>
                <c:pt idx="1260">
                  <c:v>30.810199999999998</c:v>
                </c:pt>
                <c:pt idx="1261">
                  <c:v>30.930800000000001</c:v>
                </c:pt>
                <c:pt idx="1262">
                  <c:v>31.0517</c:v>
                </c:pt>
                <c:pt idx="1263">
                  <c:v>31.172799999999999</c:v>
                </c:pt>
                <c:pt idx="1264">
                  <c:v>31.2941</c:v>
                </c:pt>
                <c:pt idx="1265">
                  <c:v>31.415700000000001</c:v>
                </c:pt>
                <c:pt idx="1266">
                  <c:v>31.537600000000001</c:v>
                </c:pt>
                <c:pt idx="1267">
                  <c:v>31.659600000000001</c:v>
                </c:pt>
                <c:pt idx="1268">
                  <c:v>31.7819</c:v>
                </c:pt>
                <c:pt idx="1269">
                  <c:v>31.904399999999999</c:v>
                </c:pt>
                <c:pt idx="1270">
                  <c:v>32.027099999999997</c:v>
                </c:pt>
                <c:pt idx="1271">
                  <c:v>32.15</c:v>
                </c:pt>
                <c:pt idx="1272">
                  <c:v>32.273099999999999</c:v>
                </c:pt>
                <c:pt idx="1273">
                  <c:v>32.3964</c:v>
                </c:pt>
                <c:pt idx="1274">
                  <c:v>32.5199</c:v>
                </c:pt>
                <c:pt idx="1275">
                  <c:v>32.643599999999999</c:v>
                </c:pt>
                <c:pt idx="1276">
                  <c:v>32.767499999999998</c:v>
                </c:pt>
                <c:pt idx="1277">
                  <c:v>32.891500000000001</c:v>
                </c:pt>
                <c:pt idx="1278">
                  <c:v>33.015700000000002</c:v>
                </c:pt>
                <c:pt idx="1279">
                  <c:v>33.1402</c:v>
                </c:pt>
                <c:pt idx="1280">
                  <c:v>33.264699999999998</c:v>
                </c:pt>
                <c:pt idx="1281">
                  <c:v>33.389499999999998</c:v>
                </c:pt>
                <c:pt idx="1282">
                  <c:v>33.514400000000002</c:v>
                </c:pt>
                <c:pt idx="1283">
                  <c:v>33.639400000000002</c:v>
                </c:pt>
                <c:pt idx="1284">
                  <c:v>33.764600000000002</c:v>
                </c:pt>
                <c:pt idx="1285">
                  <c:v>33.89</c:v>
                </c:pt>
                <c:pt idx="1286">
                  <c:v>34.015500000000003</c:v>
                </c:pt>
                <c:pt idx="1287">
                  <c:v>34.141100000000002</c:v>
                </c:pt>
                <c:pt idx="1288">
                  <c:v>34.2669</c:v>
                </c:pt>
                <c:pt idx="1289">
                  <c:v>34.392800000000001</c:v>
                </c:pt>
                <c:pt idx="1290">
                  <c:v>34.518799999999999</c:v>
                </c:pt>
                <c:pt idx="1291">
                  <c:v>34.645000000000003</c:v>
                </c:pt>
                <c:pt idx="1292">
                  <c:v>34.771299999999997</c:v>
                </c:pt>
                <c:pt idx="1293">
                  <c:v>34.8977</c:v>
                </c:pt>
                <c:pt idx="1294">
                  <c:v>35.0242</c:v>
                </c:pt>
                <c:pt idx="1295">
                  <c:v>35.150799999999997</c:v>
                </c:pt>
                <c:pt idx="1296">
                  <c:v>35.2776</c:v>
                </c:pt>
                <c:pt idx="1297">
                  <c:v>35.404400000000003</c:v>
                </c:pt>
                <c:pt idx="1298">
                  <c:v>35.531300000000002</c:v>
                </c:pt>
                <c:pt idx="1299">
                  <c:v>35.6584</c:v>
                </c:pt>
                <c:pt idx="1300">
                  <c:v>35.785499999999999</c:v>
                </c:pt>
                <c:pt idx="1301">
                  <c:v>35.912700000000001</c:v>
                </c:pt>
                <c:pt idx="1302">
                  <c:v>36.04</c:v>
                </c:pt>
                <c:pt idx="1303">
                  <c:v>36.167400000000001</c:v>
                </c:pt>
                <c:pt idx="1304">
                  <c:v>36.294899999999998</c:v>
                </c:pt>
                <c:pt idx="1305">
                  <c:v>36.422400000000003</c:v>
                </c:pt>
                <c:pt idx="1306">
                  <c:v>36.549999999999997</c:v>
                </c:pt>
                <c:pt idx="1307">
                  <c:v>36.677599999999998</c:v>
                </c:pt>
                <c:pt idx="1308">
                  <c:v>36.805399999999999</c:v>
                </c:pt>
                <c:pt idx="1309">
                  <c:v>36.933199999999999</c:v>
                </c:pt>
                <c:pt idx="1310">
                  <c:v>37.061</c:v>
                </c:pt>
                <c:pt idx="1311">
                  <c:v>37.188899999999997</c:v>
                </c:pt>
                <c:pt idx="1312">
                  <c:v>37.316800000000001</c:v>
                </c:pt>
                <c:pt idx="1313">
                  <c:v>37.444800000000001</c:v>
                </c:pt>
                <c:pt idx="1314">
                  <c:v>37.572800000000001</c:v>
                </c:pt>
                <c:pt idx="1315">
                  <c:v>37.700800000000001</c:v>
                </c:pt>
                <c:pt idx="1316">
                  <c:v>37.828800000000001</c:v>
                </c:pt>
                <c:pt idx="1317">
                  <c:v>37.956899999999997</c:v>
                </c:pt>
                <c:pt idx="1318">
                  <c:v>38.085000000000001</c:v>
                </c:pt>
                <c:pt idx="1319">
                  <c:v>38.213099999999997</c:v>
                </c:pt>
                <c:pt idx="1320">
                  <c:v>38.341200000000001</c:v>
                </c:pt>
                <c:pt idx="1321">
                  <c:v>38.4694</c:v>
                </c:pt>
                <c:pt idx="1322">
                  <c:v>38.597499999999997</c:v>
                </c:pt>
                <c:pt idx="1323">
                  <c:v>38.7256</c:v>
                </c:pt>
                <c:pt idx="1324">
                  <c:v>38.853700000000003</c:v>
                </c:pt>
                <c:pt idx="1325">
                  <c:v>38.981699999999996</c:v>
                </c:pt>
                <c:pt idx="1326">
                  <c:v>39.1098</c:v>
                </c:pt>
                <c:pt idx="1327">
                  <c:v>39.2378</c:v>
                </c:pt>
                <c:pt idx="1328">
                  <c:v>39.3658</c:v>
                </c:pt>
                <c:pt idx="1329">
                  <c:v>39.493699999999997</c:v>
                </c:pt>
                <c:pt idx="1330">
                  <c:v>39.621600000000001</c:v>
                </c:pt>
                <c:pt idx="1331">
                  <c:v>39.749499999999998</c:v>
                </c:pt>
                <c:pt idx="1332">
                  <c:v>39.877200000000002</c:v>
                </c:pt>
                <c:pt idx="1333">
                  <c:v>40.004899999999999</c:v>
                </c:pt>
                <c:pt idx="1334">
                  <c:v>40.132599999999996</c:v>
                </c:pt>
                <c:pt idx="1335">
                  <c:v>40.260100000000001</c:v>
                </c:pt>
                <c:pt idx="1336">
                  <c:v>40.387599999999999</c:v>
                </c:pt>
                <c:pt idx="1337">
                  <c:v>40.515000000000001</c:v>
                </c:pt>
                <c:pt idx="1338">
                  <c:v>40.642299999999999</c:v>
                </c:pt>
                <c:pt idx="1339">
                  <c:v>40.769500000000001</c:v>
                </c:pt>
                <c:pt idx="1340">
                  <c:v>40.896500000000003</c:v>
                </c:pt>
                <c:pt idx="1342">
                  <c:v>1.1507200000000001E-5</c:v>
                </c:pt>
                <c:pt idx="1343">
                  <c:v>44.432099999999998</c:v>
                </c:pt>
                <c:pt idx="1344">
                  <c:v>53.8748</c:v>
                </c:pt>
                <c:pt idx="1345">
                  <c:v>58.443199999999997</c:v>
                </c:pt>
                <c:pt idx="1346">
                  <c:v>62.480699999999999</c:v>
                </c:pt>
                <c:pt idx="1347">
                  <c:v>65.9572</c:v>
                </c:pt>
                <c:pt idx="1348">
                  <c:v>68.875600000000006</c:v>
                </c:pt>
                <c:pt idx="1349">
                  <c:v>71.265600000000006</c:v>
                </c:pt>
                <c:pt idx="1350">
                  <c:v>73.176100000000005</c:v>
                </c:pt>
                <c:pt idx="1351">
                  <c:v>74.667400000000001</c:v>
                </c:pt>
                <c:pt idx="1352">
                  <c:v>75.8048</c:v>
                </c:pt>
                <c:pt idx="1353">
                  <c:v>76.652600000000007</c:v>
                </c:pt>
                <c:pt idx="1354">
                  <c:v>77.270700000000005</c:v>
                </c:pt>
                <c:pt idx="1355">
                  <c:v>77.712100000000007</c:v>
                </c:pt>
                <c:pt idx="1356">
                  <c:v>78.021199999999993</c:v>
                </c:pt>
                <c:pt idx="1357">
                  <c:v>78.234099999999998</c:v>
                </c:pt>
                <c:pt idx="1358">
                  <c:v>78.378799999999998</c:v>
                </c:pt>
                <c:pt idx="1359">
                  <c:v>78.476200000000006</c:v>
                </c:pt>
                <c:pt idx="1360">
                  <c:v>78.541700000000006</c:v>
                </c:pt>
                <c:pt idx="1361">
                  <c:v>78.585999999999999</c:v>
                </c:pt>
                <c:pt idx="1362">
                  <c:v>78.616200000000006</c:v>
                </c:pt>
                <c:pt idx="1363">
                  <c:v>78.637299999999996</c:v>
                </c:pt>
                <c:pt idx="1364">
                  <c:v>78.6524</c:v>
                </c:pt>
                <c:pt idx="1365">
                  <c:v>78.663300000000007</c:v>
                </c:pt>
                <c:pt idx="1366">
                  <c:v>78.671400000000006</c:v>
                </c:pt>
                <c:pt idx="1367">
                  <c:v>78.677300000000002</c:v>
                </c:pt>
                <c:pt idx="1368">
                  <c:v>78.6815</c:v>
                </c:pt>
                <c:pt idx="1369">
                  <c:v>78.684200000000004</c:v>
                </c:pt>
                <c:pt idx="1370">
                  <c:v>78.685500000000005</c:v>
                </c:pt>
                <c:pt idx="1371">
                  <c:v>78.685699999999997</c:v>
                </c:pt>
                <c:pt idx="1372">
                  <c:v>78.684600000000003</c:v>
                </c:pt>
                <c:pt idx="1373">
                  <c:v>78.682500000000005</c:v>
                </c:pt>
                <c:pt idx="1374">
                  <c:v>78.679199999999994</c:v>
                </c:pt>
                <c:pt idx="1375">
                  <c:v>78.674800000000005</c:v>
                </c:pt>
                <c:pt idx="1376">
                  <c:v>78.669399999999996</c:v>
                </c:pt>
                <c:pt idx="1377">
                  <c:v>78.662899999999993</c:v>
                </c:pt>
                <c:pt idx="1378">
                  <c:v>78.6554</c:v>
                </c:pt>
                <c:pt idx="1379">
                  <c:v>78.646900000000002</c:v>
                </c:pt>
                <c:pt idx="1380">
                  <c:v>78.6374</c:v>
                </c:pt>
                <c:pt idx="1381">
                  <c:v>78.626999999999995</c:v>
                </c:pt>
                <c:pt idx="1382">
                  <c:v>78.615700000000004</c:v>
                </c:pt>
                <c:pt idx="1383">
                  <c:v>78.603399999999993</c:v>
                </c:pt>
                <c:pt idx="1384">
                  <c:v>78.590199999999996</c:v>
                </c:pt>
                <c:pt idx="1385">
                  <c:v>78.5762</c:v>
                </c:pt>
                <c:pt idx="1386">
                  <c:v>78.561300000000003</c:v>
                </c:pt>
                <c:pt idx="1387">
                  <c:v>78.545599999999993</c:v>
                </c:pt>
                <c:pt idx="1388">
                  <c:v>78.5291</c:v>
                </c:pt>
                <c:pt idx="1389">
                  <c:v>78.511799999999994</c:v>
                </c:pt>
                <c:pt idx="1390">
                  <c:v>78.493799999999993</c:v>
                </c:pt>
                <c:pt idx="1391">
                  <c:v>78.474999999999994</c:v>
                </c:pt>
                <c:pt idx="1392">
                  <c:v>78.455500000000001</c:v>
                </c:pt>
                <c:pt idx="1393">
                  <c:v>78.435299999999998</c:v>
                </c:pt>
                <c:pt idx="1394">
                  <c:v>78.414400000000001</c:v>
                </c:pt>
                <c:pt idx="1395">
                  <c:v>78.392899999999997</c:v>
                </c:pt>
                <c:pt idx="1396">
                  <c:v>78.370699999999999</c:v>
                </c:pt>
                <c:pt idx="1397">
                  <c:v>78.347999999999999</c:v>
                </c:pt>
                <c:pt idx="1398">
                  <c:v>78.324600000000004</c:v>
                </c:pt>
                <c:pt idx="1399">
                  <c:v>78.300700000000006</c:v>
                </c:pt>
                <c:pt idx="1400">
                  <c:v>78.276200000000003</c:v>
                </c:pt>
                <c:pt idx="1401">
                  <c:v>78.251300000000001</c:v>
                </c:pt>
                <c:pt idx="1402">
                  <c:v>78.225800000000007</c:v>
                </c:pt>
                <c:pt idx="1403">
                  <c:v>78.199799999999996</c:v>
                </c:pt>
                <c:pt idx="1404">
                  <c:v>78.173400000000001</c:v>
                </c:pt>
                <c:pt idx="1405">
                  <c:v>78.146600000000007</c:v>
                </c:pt>
                <c:pt idx="1406">
                  <c:v>78.119299999999996</c:v>
                </c:pt>
                <c:pt idx="1407">
                  <c:v>78.091700000000003</c:v>
                </c:pt>
                <c:pt idx="1408">
                  <c:v>78.063599999999994</c:v>
                </c:pt>
                <c:pt idx="1409">
                  <c:v>78.035300000000007</c:v>
                </c:pt>
                <c:pt idx="1410">
                  <c:v>78.006600000000006</c:v>
                </c:pt>
                <c:pt idx="1411">
                  <c:v>77.977500000000006</c:v>
                </c:pt>
                <c:pt idx="1412">
                  <c:v>77.9482</c:v>
                </c:pt>
                <c:pt idx="1413">
                  <c:v>77.918700000000001</c:v>
                </c:pt>
                <c:pt idx="1414">
                  <c:v>77.888800000000003</c:v>
                </c:pt>
                <c:pt idx="1415">
                  <c:v>77.858800000000002</c:v>
                </c:pt>
                <c:pt idx="1416">
                  <c:v>77.828500000000005</c:v>
                </c:pt>
                <c:pt idx="1417">
                  <c:v>77.798100000000005</c:v>
                </c:pt>
                <c:pt idx="1418">
                  <c:v>77.767499999999998</c:v>
                </c:pt>
                <c:pt idx="1419">
                  <c:v>77.736699999999999</c:v>
                </c:pt>
                <c:pt idx="1420">
                  <c:v>77.705799999999996</c:v>
                </c:pt>
                <c:pt idx="1421">
                  <c:v>77.674800000000005</c:v>
                </c:pt>
                <c:pt idx="1422">
                  <c:v>77.643699999999995</c:v>
                </c:pt>
                <c:pt idx="1423">
                  <c:v>77.612499999999997</c:v>
                </c:pt>
                <c:pt idx="1424">
                  <c:v>77.581299999999999</c:v>
                </c:pt>
                <c:pt idx="1425">
                  <c:v>77.55</c:v>
                </c:pt>
                <c:pt idx="1426">
                  <c:v>77.518699999999995</c:v>
                </c:pt>
                <c:pt idx="1427">
                  <c:v>77.487399999999994</c:v>
                </c:pt>
                <c:pt idx="1428">
                  <c:v>77.456100000000006</c:v>
                </c:pt>
                <c:pt idx="1429">
                  <c:v>77.424899999999994</c:v>
                </c:pt>
                <c:pt idx="1430">
                  <c:v>77.393699999999995</c:v>
                </c:pt>
                <c:pt idx="1431">
                  <c:v>77.362499999999997</c:v>
                </c:pt>
                <c:pt idx="1432">
                  <c:v>77.331500000000005</c:v>
                </c:pt>
                <c:pt idx="1433">
                  <c:v>77.3005</c:v>
                </c:pt>
                <c:pt idx="1434">
                  <c:v>77.269599999999997</c:v>
                </c:pt>
                <c:pt idx="1435">
                  <c:v>77.238900000000001</c:v>
                </c:pt>
                <c:pt idx="1436">
                  <c:v>77.208299999999994</c:v>
                </c:pt>
                <c:pt idx="1437">
                  <c:v>77.177899999999994</c:v>
                </c:pt>
                <c:pt idx="1438">
                  <c:v>77.147599999999997</c:v>
                </c:pt>
                <c:pt idx="1439">
                  <c:v>77.117500000000007</c:v>
                </c:pt>
                <c:pt idx="1440">
                  <c:v>77.087599999999995</c:v>
                </c:pt>
                <c:pt idx="1441">
                  <c:v>77.057900000000004</c:v>
                </c:pt>
                <c:pt idx="1442">
                  <c:v>77.028499999999994</c:v>
                </c:pt>
                <c:pt idx="1443">
                  <c:v>76.999300000000005</c:v>
                </c:pt>
                <c:pt idx="1444">
                  <c:v>76.970299999999995</c:v>
                </c:pt>
                <c:pt idx="1445">
                  <c:v>76.941599999999994</c:v>
                </c:pt>
                <c:pt idx="1446">
                  <c:v>76.913200000000003</c:v>
                </c:pt>
                <c:pt idx="1447">
                  <c:v>76.885000000000005</c:v>
                </c:pt>
                <c:pt idx="1448">
                  <c:v>76.857200000000006</c:v>
                </c:pt>
                <c:pt idx="1449">
                  <c:v>76.829700000000003</c:v>
                </c:pt>
                <c:pt idx="1450">
                  <c:v>76.802400000000006</c:v>
                </c:pt>
                <c:pt idx="1451">
                  <c:v>76.775499999999994</c:v>
                </c:pt>
                <c:pt idx="1452">
                  <c:v>76.748999999999995</c:v>
                </c:pt>
                <c:pt idx="1453">
                  <c:v>76.722800000000007</c:v>
                </c:pt>
                <c:pt idx="1454">
                  <c:v>76.696899999999999</c:v>
                </c:pt>
                <c:pt idx="1455">
                  <c:v>76.671400000000006</c:v>
                </c:pt>
                <c:pt idx="1456">
                  <c:v>76.646299999999997</c:v>
                </c:pt>
                <c:pt idx="1457">
                  <c:v>76.621499999999997</c:v>
                </c:pt>
                <c:pt idx="1458">
                  <c:v>76.597099999999998</c:v>
                </c:pt>
                <c:pt idx="1459">
                  <c:v>76.5732</c:v>
                </c:pt>
                <c:pt idx="1460">
                  <c:v>76.549599999999998</c:v>
                </c:pt>
                <c:pt idx="1461">
                  <c:v>76.526399999999995</c:v>
                </c:pt>
                <c:pt idx="1462">
                  <c:v>76.503699999999995</c:v>
                </c:pt>
                <c:pt idx="1464">
                  <c:v>9.2432800000000004E-6</c:v>
                </c:pt>
                <c:pt idx="1465">
                  <c:v>59.811300000000003</c:v>
                </c:pt>
                <c:pt idx="1466">
                  <c:v>95.629000000000005</c:v>
                </c:pt>
                <c:pt idx="1467">
                  <c:v>104.91800000000001</c:v>
                </c:pt>
                <c:pt idx="1468">
                  <c:v>111.935</c:v>
                </c:pt>
                <c:pt idx="1469">
                  <c:v>117.949</c:v>
                </c:pt>
                <c:pt idx="1470">
                  <c:v>122.97</c:v>
                </c:pt>
                <c:pt idx="1471">
                  <c:v>127.05500000000001</c:v>
                </c:pt>
                <c:pt idx="1472">
                  <c:v>130.29</c:v>
                </c:pt>
                <c:pt idx="1473">
                  <c:v>132.779</c:v>
                </c:pt>
                <c:pt idx="1474">
                  <c:v>134.63200000000001</c:v>
                </c:pt>
                <c:pt idx="1475">
                  <c:v>135.96</c:v>
                </c:pt>
                <c:pt idx="1476">
                  <c:v>136.86199999999999</c:v>
                </c:pt>
                <c:pt idx="1477">
                  <c:v>137.43100000000001</c:v>
                </c:pt>
                <c:pt idx="1478">
                  <c:v>137.74199999999999</c:v>
                </c:pt>
                <c:pt idx="1479">
                  <c:v>137.86000000000001</c:v>
                </c:pt>
                <c:pt idx="1480">
                  <c:v>137.83600000000001</c:v>
                </c:pt>
                <c:pt idx="1481">
                  <c:v>137.71</c:v>
                </c:pt>
                <c:pt idx="1482">
                  <c:v>137.512</c:v>
                </c:pt>
                <c:pt idx="1483">
                  <c:v>137.26400000000001</c:v>
                </c:pt>
                <c:pt idx="1484">
                  <c:v>136.982</c:v>
                </c:pt>
                <c:pt idx="1485">
                  <c:v>136.679</c:v>
                </c:pt>
                <c:pt idx="1486">
                  <c:v>136.36000000000001</c:v>
                </c:pt>
                <c:pt idx="1487">
                  <c:v>136.03200000000001</c:v>
                </c:pt>
                <c:pt idx="1488">
                  <c:v>135.69800000000001</c:v>
                </c:pt>
                <c:pt idx="1489">
                  <c:v>135.36099999999999</c:v>
                </c:pt>
                <c:pt idx="1490">
                  <c:v>135.02099999999999</c:v>
                </c:pt>
                <c:pt idx="1491">
                  <c:v>134.68</c:v>
                </c:pt>
                <c:pt idx="1492">
                  <c:v>134.339</c:v>
                </c:pt>
                <c:pt idx="1493">
                  <c:v>133.99799999999999</c:v>
                </c:pt>
                <c:pt idx="1494">
                  <c:v>133.65600000000001</c:v>
                </c:pt>
                <c:pt idx="1495">
                  <c:v>133.315</c:v>
                </c:pt>
                <c:pt idx="1496">
                  <c:v>132.97399999999999</c:v>
                </c:pt>
                <c:pt idx="1497">
                  <c:v>132.63399999999999</c:v>
                </c:pt>
                <c:pt idx="1498">
                  <c:v>132.29400000000001</c:v>
                </c:pt>
                <c:pt idx="1499">
                  <c:v>131.95500000000001</c:v>
                </c:pt>
                <c:pt idx="1500">
                  <c:v>131.61600000000001</c:v>
                </c:pt>
                <c:pt idx="1501">
                  <c:v>131.27799999999999</c:v>
                </c:pt>
                <c:pt idx="1502">
                  <c:v>130.94</c:v>
                </c:pt>
                <c:pt idx="1503">
                  <c:v>130.60400000000001</c:v>
                </c:pt>
                <c:pt idx="1504">
                  <c:v>130.268</c:v>
                </c:pt>
                <c:pt idx="1505">
                  <c:v>129.93299999999999</c:v>
                </c:pt>
                <c:pt idx="1506">
                  <c:v>129.59800000000001</c:v>
                </c:pt>
                <c:pt idx="1507">
                  <c:v>129.26499999999999</c:v>
                </c:pt>
                <c:pt idx="1508">
                  <c:v>128.93199999999999</c:v>
                </c:pt>
                <c:pt idx="1509">
                  <c:v>128.6</c:v>
                </c:pt>
                <c:pt idx="1510">
                  <c:v>128.27000000000001</c:v>
                </c:pt>
                <c:pt idx="1511">
                  <c:v>127.94</c:v>
                </c:pt>
                <c:pt idx="1512">
                  <c:v>127.611</c:v>
                </c:pt>
                <c:pt idx="1513">
                  <c:v>127.283</c:v>
                </c:pt>
                <c:pt idx="1514">
                  <c:v>126.956</c:v>
                </c:pt>
                <c:pt idx="1515">
                  <c:v>126.63</c:v>
                </c:pt>
                <c:pt idx="1516">
                  <c:v>126.306</c:v>
                </c:pt>
                <c:pt idx="1517">
                  <c:v>125.982</c:v>
                </c:pt>
                <c:pt idx="1518">
                  <c:v>125.66</c:v>
                </c:pt>
                <c:pt idx="1519">
                  <c:v>125.33799999999999</c:v>
                </c:pt>
                <c:pt idx="1520">
                  <c:v>125.018</c:v>
                </c:pt>
                <c:pt idx="1521">
                  <c:v>124.699</c:v>
                </c:pt>
                <c:pt idx="1522">
                  <c:v>124.381</c:v>
                </c:pt>
                <c:pt idx="1523">
                  <c:v>124.065</c:v>
                </c:pt>
                <c:pt idx="1524">
                  <c:v>123.75</c:v>
                </c:pt>
                <c:pt idx="1525">
                  <c:v>123.43600000000001</c:v>
                </c:pt>
                <c:pt idx="1526">
                  <c:v>123.123</c:v>
                </c:pt>
                <c:pt idx="1527">
                  <c:v>122.812</c:v>
                </c:pt>
                <c:pt idx="1528">
                  <c:v>122.502</c:v>
                </c:pt>
                <c:pt idx="1529">
                  <c:v>122.193</c:v>
                </c:pt>
                <c:pt idx="1530">
                  <c:v>121.886</c:v>
                </c:pt>
                <c:pt idx="1531">
                  <c:v>121.58</c:v>
                </c:pt>
                <c:pt idx="1532">
                  <c:v>121.27500000000001</c:v>
                </c:pt>
                <c:pt idx="1533">
                  <c:v>120.97199999999999</c:v>
                </c:pt>
                <c:pt idx="1534">
                  <c:v>120.67</c:v>
                </c:pt>
                <c:pt idx="1535">
                  <c:v>120.37</c:v>
                </c:pt>
                <c:pt idx="1536">
                  <c:v>120.071</c:v>
                </c:pt>
                <c:pt idx="1537">
                  <c:v>119.774</c:v>
                </c:pt>
                <c:pt idx="1538">
                  <c:v>119.47799999999999</c:v>
                </c:pt>
                <c:pt idx="1539">
                  <c:v>119.184</c:v>
                </c:pt>
                <c:pt idx="1540">
                  <c:v>118.89100000000001</c:v>
                </c:pt>
                <c:pt idx="1541">
                  <c:v>118.6</c:v>
                </c:pt>
                <c:pt idx="1542">
                  <c:v>118.31</c:v>
                </c:pt>
                <c:pt idx="1543">
                  <c:v>118.02200000000001</c:v>
                </c:pt>
                <c:pt idx="1544">
                  <c:v>117.736</c:v>
                </c:pt>
                <c:pt idx="1545">
                  <c:v>117.45099999999999</c:v>
                </c:pt>
                <c:pt idx="1546">
                  <c:v>117.16800000000001</c:v>
                </c:pt>
                <c:pt idx="1547">
                  <c:v>116.886</c:v>
                </c:pt>
                <c:pt idx="1548">
                  <c:v>116.60599999999999</c:v>
                </c:pt>
                <c:pt idx="1549">
                  <c:v>116.328</c:v>
                </c:pt>
                <c:pt idx="1550">
                  <c:v>116.051</c:v>
                </c:pt>
                <c:pt idx="1551">
                  <c:v>115.776</c:v>
                </c:pt>
                <c:pt idx="1552">
                  <c:v>115.503</c:v>
                </c:pt>
                <c:pt idx="1553">
                  <c:v>115.23099999999999</c:v>
                </c:pt>
                <c:pt idx="1554">
                  <c:v>114.962</c:v>
                </c:pt>
                <c:pt idx="1555">
                  <c:v>114.693</c:v>
                </c:pt>
                <c:pt idx="1556">
                  <c:v>114.42700000000001</c:v>
                </c:pt>
                <c:pt idx="1557">
                  <c:v>114.16200000000001</c:v>
                </c:pt>
                <c:pt idx="1558">
                  <c:v>113.899</c:v>
                </c:pt>
                <c:pt idx="1559">
                  <c:v>113.63800000000001</c:v>
                </c:pt>
                <c:pt idx="1560">
                  <c:v>113.379</c:v>
                </c:pt>
                <c:pt idx="1561">
                  <c:v>113.121</c:v>
                </c:pt>
                <c:pt idx="1562">
                  <c:v>112.866</c:v>
                </c:pt>
                <c:pt idx="1563">
                  <c:v>112.61199999999999</c:v>
                </c:pt>
                <c:pt idx="1564">
                  <c:v>112.35899999999999</c:v>
                </c:pt>
                <c:pt idx="1565">
                  <c:v>112.10899999999999</c:v>
                </c:pt>
                <c:pt idx="1566">
                  <c:v>111.86</c:v>
                </c:pt>
                <c:pt idx="1567">
                  <c:v>111.614</c:v>
                </c:pt>
                <c:pt idx="1568">
                  <c:v>111.369</c:v>
                </c:pt>
                <c:pt idx="1569">
                  <c:v>111.126</c:v>
                </c:pt>
                <c:pt idx="1570">
                  <c:v>110.88500000000001</c:v>
                </c:pt>
                <c:pt idx="1571">
                  <c:v>110.645</c:v>
                </c:pt>
                <c:pt idx="1572">
                  <c:v>110.408</c:v>
                </c:pt>
                <c:pt idx="1573">
                  <c:v>110.172</c:v>
                </c:pt>
                <c:pt idx="1574">
                  <c:v>109.93899999999999</c:v>
                </c:pt>
                <c:pt idx="1575">
                  <c:v>109.70699999999999</c:v>
                </c:pt>
                <c:pt idx="1576">
                  <c:v>109.477</c:v>
                </c:pt>
                <c:pt idx="1577">
                  <c:v>109.249</c:v>
                </c:pt>
                <c:pt idx="1578">
                  <c:v>109.023</c:v>
                </c:pt>
                <c:pt idx="1579">
                  <c:v>108.79900000000001</c:v>
                </c:pt>
                <c:pt idx="1580">
                  <c:v>108.57599999999999</c:v>
                </c:pt>
                <c:pt idx="1581">
                  <c:v>108.35599999999999</c:v>
                </c:pt>
                <c:pt idx="1582">
                  <c:v>108.137</c:v>
                </c:pt>
                <c:pt idx="1583">
                  <c:v>107.92100000000001</c:v>
                </c:pt>
                <c:pt idx="1584">
                  <c:v>107.706</c:v>
                </c:pt>
                <c:pt idx="1586">
                  <c:v>6.9469600000000003E-6</c:v>
                </c:pt>
                <c:pt idx="1587">
                  <c:v>65.998000000000005</c:v>
                </c:pt>
                <c:pt idx="1588">
                  <c:v>121.84</c:v>
                </c:pt>
                <c:pt idx="1589">
                  <c:v>151.47499999999999</c:v>
                </c:pt>
                <c:pt idx="1590">
                  <c:v>162.05199999999999</c:v>
                </c:pt>
                <c:pt idx="1591">
                  <c:v>170.77</c:v>
                </c:pt>
                <c:pt idx="1592">
                  <c:v>178.048</c:v>
                </c:pt>
                <c:pt idx="1593">
                  <c:v>183.96199999999999</c:v>
                </c:pt>
                <c:pt idx="1594">
                  <c:v>188.63</c:v>
                </c:pt>
                <c:pt idx="1595">
                  <c:v>192.19900000000001</c:v>
                </c:pt>
                <c:pt idx="1596">
                  <c:v>194.82300000000001</c:v>
                </c:pt>
                <c:pt idx="1597">
                  <c:v>196.65600000000001</c:v>
                </c:pt>
                <c:pt idx="1598">
                  <c:v>197.84</c:v>
                </c:pt>
                <c:pt idx="1599">
                  <c:v>198.50399999999999</c:v>
                </c:pt>
                <c:pt idx="1600">
                  <c:v>198.76</c:v>
                </c:pt>
                <c:pt idx="1601">
                  <c:v>198.702</c:v>
                </c:pt>
                <c:pt idx="1602">
                  <c:v>198.40600000000001</c:v>
                </c:pt>
                <c:pt idx="1603">
                  <c:v>197.935</c:v>
                </c:pt>
                <c:pt idx="1604">
                  <c:v>197.33600000000001</c:v>
                </c:pt>
                <c:pt idx="1605">
                  <c:v>196.64699999999999</c:v>
                </c:pt>
                <c:pt idx="1606">
                  <c:v>195.89400000000001</c:v>
                </c:pt>
                <c:pt idx="1607">
                  <c:v>195.1</c:v>
                </c:pt>
                <c:pt idx="1608">
                  <c:v>194.27699999999999</c:v>
                </c:pt>
                <c:pt idx="1609">
                  <c:v>193.43799999999999</c:v>
                </c:pt>
                <c:pt idx="1610">
                  <c:v>192.589</c:v>
                </c:pt>
                <c:pt idx="1611">
                  <c:v>191.73599999999999</c:v>
                </c:pt>
                <c:pt idx="1612">
                  <c:v>190.88200000000001</c:v>
                </c:pt>
                <c:pt idx="1613">
                  <c:v>190.029</c:v>
                </c:pt>
                <c:pt idx="1614">
                  <c:v>189.18</c:v>
                </c:pt>
                <c:pt idx="1615">
                  <c:v>188.33500000000001</c:v>
                </c:pt>
                <c:pt idx="1616">
                  <c:v>187.495</c:v>
                </c:pt>
                <c:pt idx="1617">
                  <c:v>186.66</c:v>
                </c:pt>
                <c:pt idx="1618">
                  <c:v>185.83099999999999</c:v>
                </c:pt>
                <c:pt idx="1619">
                  <c:v>185.00800000000001</c:v>
                </c:pt>
                <c:pt idx="1620">
                  <c:v>184.191</c:v>
                </c:pt>
                <c:pt idx="1621">
                  <c:v>183.38</c:v>
                </c:pt>
                <c:pt idx="1622">
                  <c:v>182.57499999999999</c:v>
                </c:pt>
                <c:pt idx="1623">
                  <c:v>181.77600000000001</c:v>
                </c:pt>
                <c:pt idx="1624">
                  <c:v>180.983</c:v>
                </c:pt>
                <c:pt idx="1625">
                  <c:v>180.196</c:v>
                </c:pt>
                <c:pt idx="1626">
                  <c:v>179.41499999999999</c:v>
                </c:pt>
                <c:pt idx="1627">
                  <c:v>178.64</c:v>
                </c:pt>
                <c:pt idx="1628">
                  <c:v>177.87</c:v>
                </c:pt>
                <c:pt idx="1629">
                  <c:v>177.107</c:v>
                </c:pt>
                <c:pt idx="1630">
                  <c:v>176.34899999999999</c:v>
                </c:pt>
                <c:pt idx="1631">
                  <c:v>175.59700000000001</c:v>
                </c:pt>
                <c:pt idx="1632">
                  <c:v>174.851</c:v>
                </c:pt>
                <c:pt idx="1633">
                  <c:v>174.11099999999999</c:v>
                </c:pt>
                <c:pt idx="1634">
                  <c:v>173.376</c:v>
                </c:pt>
                <c:pt idx="1635">
                  <c:v>172.64699999999999</c:v>
                </c:pt>
                <c:pt idx="1636">
                  <c:v>171.923</c:v>
                </c:pt>
                <c:pt idx="1637">
                  <c:v>171.20500000000001</c:v>
                </c:pt>
                <c:pt idx="1638">
                  <c:v>170.49299999999999</c:v>
                </c:pt>
                <c:pt idx="1639">
                  <c:v>169.786</c:v>
                </c:pt>
                <c:pt idx="1640">
                  <c:v>169.084</c:v>
                </c:pt>
                <c:pt idx="1641">
                  <c:v>168.38800000000001</c:v>
                </c:pt>
                <c:pt idx="1642">
                  <c:v>167.697</c:v>
                </c:pt>
                <c:pt idx="1643">
                  <c:v>167.011</c:v>
                </c:pt>
                <c:pt idx="1644">
                  <c:v>166.33099999999999</c:v>
                </c:pt>
                <c:pt idx="1645">
                  <c:v>165.65600000000001</c:v>
                </c:pt>
                <c:pt idx="1646">
                  <c:v>164.98599999999999</c:v>
                </c:pt>
                <c:pt idx="1647">
                  <c:v>164.321</c:v>
                </c:pt>
                <c:pt idx="1648">
                  <c:v>163.661</c:v>
                </c:pt>
                <c:pt idx="1649">
                  <c:v>163.00700000000001</c:v>
                </c:pt>
                <c:pt idx="1650">
                  <c:v>162.357</c:v>
                </c:pt>
                <c:pt idx="1651">
                  <c:v>161.71299999999999</c:v>
                </c:pt>
                <c:pt idx="1652">
                  <c:v>161.07300000000001</c:v>
                </c:pt>
                <c:pt idx="1653">
                  <c:v>160.43899999999999</c:v>
                </c:pt>
                <c:pt idx="1654">
                  <c:v>159.809</c:v>
                </c:pt>
                <c:pt idx="1655">
                  <c:v>159.184</c:v>
                </c:pt>
                <c:pt idx="1656">
                  <c:v>158.56399999999999</c:v>
                </c:pt>
                <c:pt idx="1657">
                  <c:v>157.94900000000001</c:v>
                </c:pt>
                <c:pt idx="1658">
                  <c:v>157.339</c:v>
                </c:pt>
                <c:pt idx="1659">
                  <c:v>156.733</c:v>
                </c:pt>
                <c:pt idx="1660">
                  <c:v>156.13200000000001</c:v>
                </c:pt>
                <c:pt idx="1661">
                  <c:v>155.536</c:v>
                </c:pt>
                <c:pt idx="1662">
                  <c:v>154.94499999999999</c:v>
                </c:pt>
                <c:pt idx="1663">
                  <c:v>154.358</c:v>
                </c:pt>
                <c:pt idx="1664">
                  <c:v>153.77600000000001</c:v>
                </c:pt>
                <c:pt idx="1665">
                  <c:v>153.19800000000001</c:v>
                </c:pt>
                <c:pt idx="1666">
                  <c:v>152.625</c:v>
                </c:pt>
                <c:pt idx="1667">
                  <c:v>152.05699999999999</c:v>
                </c:pt>
                <c:pt idx="1668">
                  <c:v>151.49299999999999</c:v>
                </c:pt>
                <c:pt idx="1669">
                  <c:v>150.93299999999999</c:v>
                </c:pt>
                <c:pt idx="1670">
                  <c:v>150.37799999999999</c:v>
                </c:pt>
                <c:pt idx="1671">
                  <c:v>149.828</c:v>
                </c:pt>
                <c:pt idx="1672">
                  <c:v>149.28200000000001</c:v>
                </c:pt>
                <c:pt idx="1673">
                  <c:v>148.74</c:v>
                </c:pt>
                <c:pt idx="1674">
                  <c:v>148.203</c:v>
                </c:pt>
                <c:pt idx="1675">
                  <c:v>147.66999999999999</c:v>
                </c:pt>
                <c:pt idx="1676">
                  <c:v>147.14099999999999</c:v>
                </c:pt>
                <c:pt idx="1677">
                  <c:v>146.61699999999999</c:v>
                </c:pt>
                <c:pt idx="1678">
                  <c:v>146.09700000000001</c:v>
                </c:pt>
                <c:pt idx="1679">
                  <c:v>145.58199999999999</c:v>
                </c:pt>
                <c:pt idx="1680">
                  <c:v>145.07</c:v>
                </c:pt>
                <c:pt idx="1681">
                  <c:v>144.56299999999999</c:v>
                </c:pt>
                <c:pt idx="1682">
                  <c:v>144.06100000000001</c:v>
                </c:pt>
                <c:pt idx="1683">
                  <c:v>143.56200000000001</c:v>
                </c:pt>
                <c:pt idx="1684">
                  <c:v>143.06800000000001</c:v>
                </c:pt>
                <c:pt idx="1685">
                  <c:v>142.577</c:v>
                </c:pt>
                <c:pt idx="1686">
                  <c:v>142.09100000000001</c:v>
                </c:pt>
                <c:pt idx="1687">
                  <c:v>141.61000000000001</c:v>
                </c:pt>
                <c:pt idx="1688">
                  <c:v>141.13200000000001</c:v>
                </c:pt>
                <c:pt idx="1689">
                  <c:v>140.65899999999999</c:v>
                </c:pt>
                <c:pt idx="1690">
                  <c:v>140.18899999999999</c:v>
                </c:pt>
                <c:pt idx="1691">
                  <c:v>139.72399999999999</c:v>
                </c:pt>
                <c:pt idx="1692">
                  <c:v>139.26300000000001</c:v>
                </c:pt>
                <c:pt idx="1693">
                  <c:v>138.80500000000001</c:v>
                </c:pt>
                <c:pt idx="1694">
                  <c:v>138.352</c:v>
                </c:pt>
                <c:pt idx="1695">
                  <c:v>137.90299999999999</c:v>
                </c:pt>
                <c:pt idx="1696">
                  <c:v>137.458</c:v>
                </c:pt>
                <c:pt idx="1697">
                  <c:v>137.018</c:v>
                </c:pt>
                <c:pt idx="1698">
                  <c:v>136.58099999999999</c:v>
                </c:pt>
                <c:pt idx="1699">
                  <c:v>136.148</c:v>
                </c:pt>
                <c:pt idx="1700">
                  <c:v>135.71899999999999</c:v>
                </c:pt>
                <c:pt idx="1701">
                  <c:v>135.29400000000001</c:v>
                </c:pt>
                <c:pt idx="1702">
                  <c:v>134.87299999999999</c:v>
                </c:pt>
                <c:pt idx="1703">
                  <c:v>134.45599999999999</c:v>
                </c:pt>
                <c:pt idx="1704">
                  <c:v>134.042</c:v>
                </c:pt>
                <c:pt idx="1705">
                  <c:v>133.63300000000001</c:v>
                </c:pt>
                <c:pt idx="1706">
                  <c:v>133.22800000000001</c:v>
                </c:pt>
                <c:pt idx="1708">
                  <c:v>4.6364199999999999E-6</c:v>
                </c:pt>
                <c:pt idx="1709">
                  <c:v>69.133300000000006</c:v>
                </c:pt>
                <c:pt idx="1710">
                  <c:v>132.684</c:v>
                </c:pt>
                <c:pt idx="1711">
                  <c:v>184.39400000000001</c:v>
                </c:pt>
                <c:pt idx="1712">
                  <c:v>209.80500000000001</c:v>
                </c:pt>
                <c:pt idx="1713">
                  <c:v>221.495</c:v>
                </c:pt>
                <c:pt idx="1714">
                  <c:v>231.17</c:v>
                </c:pt>
                <c:pt idx="1715">
                  <c:v>239.054</c:v>
                </c:pt>
                <c:pt idx="1716">
                  <c:v>245.29</c:v>
                </c:pt>
                <c:pt idx="1717">
                  <c:v>250.05799999999999</c:v>
                </c:pt>
                <c:pt idx="1718">
                  <c:v>253.553</c:v>
                </c:pt>
                <c:pt idx="1719">
                  <c:v>255.97</c:v>
                </c:pt>
                <c:pt idx="1720">
                  <c:v>257.49299999999999</c:v>
                </c:pt>
                <c:pt idx="1721">
                  <c:v>258.28800000000001</c:v>
                </c:pt>
                <c:pt idx="1722">
                  <c:v>258.50299999999999</c:v>
                </c:pt>
                <c:pt idx="1723">
                  <c:v>258.26</c:v>
                </c:pt>
                <c:pt idx="1724">
                  <c:v>257.666</c:v>
                </c:pt>
                <c:pt idx="1725">
                  <c:v>256.80500000000001</c:v>
                </c:pt>
                <c:pt idx="1726">
                  <c:v>255.745</c:v>
                </c:pt>
                <c:pt idx="1727">
                  <c:v>254.54</c:v>
                </c:pt>
                <c:pt idx="1728">
                  <c:v>253.232</c:v>
                </c:pt>
                <c:pt idx="1729">
                  <c:v>251.85300000000001</c:v>
                </c:pt>
                <c:pt idx="1730">
                  <c:v>250.42699999999999</c:v>
                </c:pt>
                <c:pt idx="1731">
                  <c:v>248.971</c:v>
                </c:pt>
                <c:pt idx="1732">
                  <c:v>247.5</c:v>
                </c:pt>
                <c:pt idx="1733">
                  <c:v>246.02099999999999</c:v>
                </c:pt>
                <c:pt idx="1734">
                  <c:v>244.54300000000001</c:v>
                </c:pt>
                <c:pt idx="1735">
                  <c:v>243.06899999999999</c:v>
                </c:pt>
                <c:pt idx="1736">
                  <c:v>241.60400000000001</c:v>
                </c:pt>
                <c:pt idx="1737">
                  <c:v>240.15</c:v>
                </c:pt>
                <c:pt idx="1738">
                  <c:v>238.708</c:v>
                </c:pt>
                <c:pt idx="1739">
                  <c:v>237.279</c:v>
                </c:pt>
                <c:pt idx="1740">
                  <c:v>235.863</c:v>
                </c:pt>
                <c:pt idx="1741">
                  <c:v>234.46199999999999</c:v>
                </c:pt>
                <c:pt idx="1742">
                  <c:v>233.07599999999999</c:v>
                </c:pt>
                <c:pt idx="1743">
                  <c:v>231.70400000000001</c:v>
                </c:pt>
                <c:pt idx="1744">
                  <c:v>230.34700000000001</c:v>
                </c:pt>
                <c:pt idx="1745">
                  <c:v>229.00399999999999</c:v>
                </c:pt>
                <c:pt idx="1746">
                  <c:v>227.67500000000001</c:v>
                </c:pt>
                <c:pt idx="1747">
                  <c:v>226.36099999999999</c:v>
                </c:pt>
                <c:pt idx="1748">
                  <c:v>225.06100000000001</c:v>
                </c:pt>
                <c:pt idx="1749">
                  <c:v>223.774</c:v>
                </c:pt>
                <c:pt idx="1750">
                  <c:v>222.501</c:v>
                </c:pt>
                <c:pt idx="1751">
                  <c:v>221.24199999999999</c:v>
                </c:pt>
                <c:pt idx="1752">
                  <c:v>219.99600000000001</c:v>
                </c:pt>
                <c:pt idx="1753">
                  <c:v>218.76300000000001</c:v>
                </c:pt>
                <c:pt idx="1754">
                  <c:v>217.54300000000001</c:v>
                </c:pt>
                <c:pt idx="1755">
                  <c:v>216.33600000000001</c:v>
                </c:pt>
                <c:pt idx="1756">
                  <c:v>215.142</c:v>
                </c:pt>
                <c:pt idx="1757">
                  <c:v>213.959</c:v>
                </c:pt>
                <c:pt idx="1758">
                  <c:v>212.78899999999999</c:v>
                </c:pt>
                <c:pt idx="1759">
                  <c:v>211.63200000000001</c:v>
                </c:pt>
                <c:pt idx="1760">
                  <c:v>210.48599999999999</c:v>
                </c:pt>
                <c:pt idx="1761">
                  <c:v>209.351</c:v>
                </c:pt>
                <c:pt idx="1762">
                  <c:v>208.22900000000001</c:v>
                </c:pt>
                <c:pt idx="1763">
                  <c:v>207.11699999999999</c:v>
                </c:pt>
                <c:pt idx="1764">
                  <c:v>206.017</c:v>
                </c:pt>
                <c:pt idx="1765">
                  <c:v>204.929</c:v>
                </c:pt>
                <c:pt idx="1766">
                  <c:v>203.851</c:v>
                </c:pt>
                <c:pt idx="1767">
                  <c:v>202.78299999999999</c:v>
                </c:pt>
                <c:pt idx="1768">
                  <c:v>201.727</c:v>
                </c:pt>
                <c:pt idx="1769">
                  <c:v>200.68100000000001</c:v>
                </c:pt>
                <c:pt idx="1770">
                  <c:v>199.64500000000001</c:v>
                </c:pt>
                <c:pt idx="1771">
                  <c:v>198.62</c:v>
                </c:pt>
                <c:pt idx="1772">
                  <c:v>197.60499999999999</c:v>
                </c:pt>
                <c:pt idx="1773">
                  <c:v>196.59899999999999</c:v>
                </c:pt>
                <c:pt idx="1774">
                  <c:v>195.60400000000001</c:v>
                </c:pt>
                <c:pt idx="1775">
                  <c:v>194.61799999999999</c:v>
                </c:pt>
                <c:pt idx="1776">
                  <c:v>193.642</c:v>
                </c:pt>
                <c:pt idx="1777">
                  <c:v>192.67500000000001</c:v>
                </c:pt>
                <c:pt idx="1778">
                  <c:v>191.71799999999999</c:v>
                </c:pt>
                <c:pt idx="1779">
                  <c:v>190.77</c:v>
                </c:pt>
                <c:pt idx="1780">
                  <c:v>189.83199999999999</c:v>
                </c:pt>
                <c:pt idx="1781">
                  <c:v>188.90199999999999</c:v>
                </c:pt>
                <c:pt idx="1782">
                  <c:v>187.98099999999999</c:v>
                </c:pt>
                <c:pt idx="1783">
                  <c:v>187.06899999999999</c:v>
                </c:pt>
                <c:pt idx="1784">
                  <c:v>186.166</c:v>
                </c:pt>
                <c:pt idx="1785">
                  <c:v>185.27199999999999</c:v>
                </c:pt>
                <c:pt idx="1786">
                  <c:v>184.386</c:v>
                </c:pt>
                <c:pt idx="1787">
                  <c:v>183.50800000000001</c:v>
                </c:pt>
                <c:pt idx="1788">
                  <c:v>182.63900000000001</c:v>
                </c:pt>
                <c:pt idx="1789">
                  <c:v>181.779</c:v>
                </c:pt>
                <c:pt idx="1790">
                  <c:v>180.92599999999999</c:v>
                </c:pt>
                <c:pt idx="1791">
                  <c:v>180.08199999999999</c:v>
                </c:pt>
                <c:pt idx="1792">
                  <c:v>179.245</c:v>
                </c:pt>
                <c:pt idx="1793">
                  <c:v>178.417</c:v>
                </c:pt>
                <c:pt idx="1794">
                  <c:v>177.59700000000001</c:v>
                </c:pt>
                <c:pt idx="1795">
                  <c:v>176.78399999999999</c:v>
                </c:pt>
                <c:pt idx="1796">
                  <c:v>175.97900000000001</c:v>
                </c:pt>
                <c:pt idx="1797">
                  <c:v>175.18199999999999</c:v>
                </c:pt>
                <c:pt idx="1798">
                  <c:v>174.393</c:v>
                </c:pt>
                <c:pt idx="1799">
                  <c:v>173.61099999999999</c:v>
                </c:pt>
                <c:pt idx="1800">
                  <c:v>172.83699999999999</c:v>
                </c:pt>
                <c:pt idx="1801">
                  <c:v>172.07</c:v>
                </c:pt>
                <c:pt idx="1802">
                  <c:v>171.31</c:v>
                </c:pt>
                <c:pt idx="1803">
                  <c:v>170.55799999999999</c:v>
                </c:pt>
                <c:pt idx="1804">
                  <c:v>169.81299999999999</c:v>
                </c:pt>
                <c:pt idx="1805">
                  <c:v>169.07499999999999</c:v>
                </c:pt>
                <c:pt idx="1806">
                  <c:v>168.345</c:v>
                </c:pt>
                <c:pt idx="1807">
                  <c:v>167.62100000000001</c:v>
                </c:pt>
                <c:pt idx="1808">
                  <c:v>166.905</c:v>
                </c:pt>
                <c:pt idx="1809">
                  <c:v>166.19499999999999</c:v>
                </c:pt>
                <c:pt idx="1810">
                  <c:v>165.49299999999999</c:v>
                </c:pt>
                <c:pt idx="1811">
                  <c:v>164.797</c:v>
                </c:pt>
                <c:pt idx="1812">
                  <c:v>164.108</c:v>
                </c:pt>
                <c:pt idx="1813">
                  <c:v>163.42599999999999</c:v>
                </c:pt>
                <c:pt idx="1814">
                  <c:v>162.751</c:v>
                </c:pt>
                <c:pt idx="1815">
                  <c:v>162.083</c:v>
                </c:pt>
                <c:pt idx="1816">
                  <c:v>161.42099999999999</c:v>
                </c:pt>
                <c:pt idx="1817">
                  <c:v>160.76599999999999</c:v>
                </c:pt>
                <c:pt idx="1818">
                  <c:v>160.11699999999999</c:v>
                </c:pt>
                <c:pt idx="1819">
                  <c:v>159.47499999999999</c:v>
                </c:pt>
                <c:pt idx="1820">
                  <c:v>158.84</c:v>
                </c:pt>
                <c:pt idx="1821">
                  <c:v>158.21100000000001</c:v>
                </c:pt>
                <c:pt idx="1822">
                  <c:v>157.589</c:v>
                </c:pt>
                <c:pt idx="1823">
                  <c:v>156.97300000000001</c:v>
                </c:pt>
                <c:pt idx="1824">
                  <c:v>156.363</c:v>
                </c:pt>
                <c:pt idx="1825">
                  <c:v>155.76</c:v>
                </c:pt>
                <c:pt idx="1826">
                  <c:v>155.16300000000001</c:v>
                </c:pt>
                <c:pt idx="1827">
                  <c:v>154.572</c:v>
                </c:pt>
                <c:pt idx="1828">
                  <c:v>153.988</c:v>
                </c:pt>
                <c:pt idx="1830">
                  <c:v>2.3196799999999999E-6</c:v>
                </c:pt>
                <c:pt idx="1831">
                  <c:v>70.7971</c:v>
                </c:pt>
                <c:pt idx="1832">
                  <c:v>138.10599999999999</c:v>
                </c:pt>
                <c:pt idx="1833">
                  <c:v>198.60400000000001</c:v>
                </c:pt>
                <c:pt idx="1834">
                  <c:v>246.05799999999999</c:v>
                </c:pt>
                <c:pt idx="1835">
                  <c:v>268.51900000000001</c:v>
                </c:pt>
                <c:pt idx="1836">
                  <c:v>280.78699999999998</c:v>
                </c:pt>
                <c:pt idx="1837">
                  <c:v>290.80599999999998</c:v>
                </c:pt>
                <c:pt idx="1838">
                  <c:v>298.786</c:v>
                </c:pt>
                <c:pt idx="1839">
                  <c:v>304.92899999999997</c:v>
                </c:pt>
                <c:pt idx="1840">
                  <c:v>309.46100000000001</c:v>
                </c:pt>
                <c:pt idx="1841">
                  <c:v>312.613</c:v>
                </c:pt>
                <c:pt idx="1842">
                  <c:v>314.60599999999999</c:v>
                </c:pt>
                <c:pt idx="1843">
                  <c:v>315.64400000000001</c:v>
                </c:pt>
                <c:pt idx="1844">
                  <c:v>315.90600000000001</c:v>
                </c:pt>
                <c:pt idx="1845">
                  <c:v>315.54899999999998</c:v>
                </c:pt>
                <c:pt idx="1846">
                  <c:v>314.70499999999998</c:v>
                </c:pt>
                <c:pt idx="1847">
                  <c:v>313.48500000000001</c:v>
                </c:pt>
                <c:pt idx="1848">
                  <c:v>311.97800000000001</c:v>
                </c:pt>
                <c:pt idx="1849">
                  <c:v>310.25700000000001</c:v>
                </c:pt>
                <c:pt idx="1850">
                  <c:v>308.37900000000002</c:v>
                </c:pt>
                <c:pt idx="1851">
                  <c:v>306.39100000000002</c:v>
                </c:pt>
                <c:pt idx="1852">
                  <c:v>304.32499999999999</c:v>
                </c:pt>
                <c:pt idx="1853">
                  <c:v>302.21100000000001</c:v>
                </c:pt>
                <c:pt idx="1854">
                  <c:v>300.06700000000001</c:v>
                </c:pt>
                <c:pt idx="1855">
                  <c:v>297.90899999999999</c:v>
                </c:pt>
                <c:pt idx="1856">
                  <c:v>295.74900000000002</c:v>
                </c:pt>
                <c:pt idx="1857">
                  <c:v>293.59500000000003</c:v>
                </c:pt>
                <c:pt idx="1858">
                  <c:v>291.45299999999997</c:v>
                </c:pt>
                <c:pt idx="1859">
                  <c:v>289.327</c:v>
                </c:pt>
                <c:pt idx="1860">
                  <c:v>287.221</c:v>
                </c:pt>
                <c:pt idx="1861">
                  <c:v>285.13600000000002</c:v>
                </c:pt>
                <c:pt idx="1862">
                  <c:v>283.07400000000001</c:v>
                </c:pt>
                <c:pt idx="1863">
                  <c:v>281.036</c:v>
                </c:pt>
                <c:pt idx="1864">
                  <c:v>279.02300000000002</c:v>
                </c:pt>
                <c:pt idx="1865">
                  <c:v>277.03399999999999</c:v>
                </c:pt>
                <c:pt idx="1866">
                  <c:v>275.07</c:v>
                </c:pt>
                <c:pt idx="1867">
                  <c:v>273.13099999999997</c:v>
                </c:pt>
                <c:pt idx="1868">
                  <c:v>271.21600000000001</c:v>
                </c:pt>
                <c:pt idx="1869">
                  <c:v>269.32499999999999</c:v>
                </c:pt>
                <c:pt idx="1870">
                  <c:v>267.45800000000003</c:v>
                </c:pt>
                <c:pt idx="1871">
                  <c:v>265.61500000000001</c:v>
                </c:pt>
                <c:pt idx="1872">
                  <c:v>263.79500000000002</c:v>
                </c:pt>
                <c:pt idx="1873">
                  <c:v>261.99799999999999</c:v>
                </c:pt>
                <c:pt idx="1874">
                  <c:v>260.22399999999999</c:v>
                </c:pt>
                <c:pt idx="1875">
                  <c:v>258.47199999999998</c:v>
                </c:pt>
                <c:pt idx="1876">
                  <c:v>256.74099999999999</c:v>
                </c:pt>
                <c:pt idx="1877">
                  <c:v>255.03200000000001</c:v>
                </c:pt>
                <c:pt idx="1878">
                  <c:v>253.34399999999999</c:v>
                </c:pt>
                <c:pt idx="1879">
                  <c:v>251.67599999999999</c:v>
                </c:pt>
                <c:pt idx="1880">
                  <c:v>250.029</c:v>
                </c:pt>
                <c:pt idx="1881">
                  <c:v>248.40199999999999</c:v>
                </c:pt>
                <c:pt idx="1882">
                  <c:v>246.79499999999999</c:v>
                </c:pt>
                <c:pt idx="1883">
                  <c:v>245.20699999999999</c:v>
                </c:pt>
                <c:pt idx="1884">
                  <c:v>243.637</c:v>
                </c:pt>
                <c:pt idx="1885">
                  <c:v>242.08699999999999</c:v>
                </c:pt>
                <c:pt idx="1886">
                  <c:v>240.55500000000001</c:v>
                </c:pt>
                <c:pt idx="1887">
                  <c:v>239.041</c:v>
                </c:pt>
                <c:pt idx="1888">
                  <c:v>237.54400000000001</c:v>
                </c:pt>
                <c:pt idx="1889">
                  <c:v>236.065</c:v>
                </c:pt>
                <c:pt idx="1890">
                  <c:v>234.60400000000001</c:v>
                </c:pt>
                <c:pt idx="1891">
                  <c:v>233.15899999999999</c:v>
                </c:pt>
                <c:pt idx="1892">
                  <c:v>231.73</c:v>
                </c:pt>
                <c:pt idx="1893">
                  <c:v>230.31899999999999</c:v>
                </c:pt>
                <c:pt idx="1894">
                  <c:v>228.923</c:v>
                </c:pt>
                <c:pt idx="1895">
                  <c:v>227.54300000000001</c:v>
                </c:pt>
                <c:pt idx="1896">
                  <c:v>226.179</c:v>
                </c:pt>
                <c:pt idx="1897">
                  <c:v>224.83</c:v>
                </c:pt>
                <c:pt idx="1898">
                  <c:v>223.49600000000001</c:v>
                </c:pt>
                <c:pt idx="1899">
                  <c:v>222.178</c:v>
                </c:pt>
                <c:pt idx="1900">
                  <c:v>220.87299999999999</c:v>
                </c:pt>
                <c:pt idx="1901">
                  <c:v>219.584</c:v>
                </c:pt>
                <c:pt idx="1902">
                  <c:v>218.309</c:v>
                </c:pt>
                <c:pt idx="1903">
                  <c:v>217.048</c:v>
                </c:pt>
                <c:pt idx="1904">
                  <c:v>215.8</c:v>
                </c:pt>
                <c:pt idx="1905">
                  <c:v>214.56700000000001</c:v>
                </c:pt>
                <c:pt idx="1906">
                  <c:v>213.34700000000001</c:v>
                </c:pt>
                <c:pt idx="1907">
                  <c:v>212.14</c:v>
                </c:pt>
                <c:pt idx="1908">
                  <c:v>210.947</c:v>
                </c:pt>
                <c:pt idx="1909">
                  <c:v>209.76599999999999</c:v>
                </c:pt>
                <c:pt idx="1910">
                  <c:v>208.59899999999999</c:v>
                </c:pt>
                <c:pt idx="1911">
                  <c:v>207.44399999999999</c:v>
                </c:pt>
                <c:pt idx="1912">
                  <c:v>206.30099999999999</c:v>
                </c:pt>
                <c:pt idx="1913">
                  <c:v>205.17099999999999</c:v>
                </c:pt>
                <c:pt idx="1914">
                  <c:v>204.053</c:v>
                </c:pt>
                <c:pt idx="1915">
                  <c:v>202.947</c:v>
                </c:pt>
                <c:pt idx="1916">
                  <c:v>201.85300000000001</c:v>
                </c:pt>
                <c:pt idx="1917">
                  <c:v>200.77099999999999</c:v>
                </c:pt>
                <c:pt idx="1918">
                  <c:v>199.70099999999999</c:v>
                </c:pt>
                <c:pt idx="1919">
                  <c:v>198.642</c:v>
                </c:pt>
                <c:pt idx="1920">
                  <c:v>197.59399999999999</c:v>
                </c:pt>
                <c:pt idx="1921">
                  <c:v>196.55799999999999</c:v>
                </c:pt>
                <c:pt idx="1922">
                  <c:v>195.53299999999999</c:v>
                </c:pt>
                <c:pt idx="1923">
                  <c:v>194.51900000000001</c:v>
                </c:pt>
                <c:pt idx="1924">
                  <c:v>193.51599999999999</c:v>
                </c:pt>
                <c:pt idx="1925">
                  <c:v>192.524</c:v>
                </c:pt>
                <c:pt idx="1926">
                  <c:v>191.54300000000001</c:v>
                </c:pt>
                <c:pt idx="1927">
                  <c:v>190.572</c:v>
                </c:pt>
                <c:pt idx="1928">
                  <c:v>189.61199999999999</c:v>
                </c:pt>
                <c:pt idx="1929">
                  <c:v>188.66200000000001</c:v>
                </c:pt>
                <c:pt idx="1930">
                  <c:v>187.72300000000001</c:v>
                </c:pt>
                <c:pt idx="1931">
                  <c:v>186.79400000000001</c:v>
                </c:pt>
                <c:pt idx="1932">
                  <c:v>185.875</c:v>
                </c:pt>
                <c:pt idx="1933">
                  <c:v>184.96700000000001</c:v>
                </c:pt>
                <c:pt idx="1934">
                  <c:v>184.06800000000001</c:v>
                </c:pt>
                <c:pt idx="1935">
                  <c:v>183.179</c:v>
                </c:pt>
                <c:pt idx="1936">
                  <c:v>182.30099999999999</c:v>
                </c:pt>
                <c:pt idx="1937">
                  <c:v>181.43199999999999</c:v>
                </c:pt>
                <c:pt idx="1938">
                  <c:v>180.57300000000001</c:v>
                </c:pt>
                <c:pt idx="1939">
                  <c:v>179.72399999999999</c:v>
                </c:pt>
                <c:pt idx="1940">
                  <c:v>178.88399999999999</c:v>
                </c:pt>
                <c:pt idx="1941">
                  <c:v>178.054</c:v>
                </c:pt>
                <c:pt idx="1942">
                  <c:v>177.23400000000001</c:v>
                </c:pt>
                <c:pt idx="1943">
                  <c:v>176.423</c:v>
                </c:pt>
                <c:pt idx="1944">
                  <c:v>175.62100000000001</c:v>
                </c:pt>
                <c:pt idx="1945">
                  <c:v>174.82900000000001</c:v>
                </c:pt>
                <c:pt idx="1946">
                  <c:v>174.047</c:v>
                </c:pt>
                <c:pt idx="1947">
                  <c:v>173.274</c:v>
                </c:pt>
                <c:pt idx="1948">
                  <c:v>172.51</c:v>
                </c:pt>
                <c:pt idx="1949">
                  <c:v>171.755</c:v>
                </c:pt>
                <c:pt idx="1950">
                  <c:v>171.01</c:v>
                </c:pt>
                <c:pt idx="1952">
                  <c:v>0</c:v>
                </c:pt>
                <c:pt idx="1953">
                  <c:v>71.751800000000003</c:v>
                </c:pt>
                <c:pt idx="1954">
                  <c:v>141.01300000000001</c:v>
                </c:pt>
                <c:pt idx="1955">
                  <c:v>205.667</c:v>
                </c:pt>
                <c:pt idx="1956">
                  <c:v>262.60899999999998</c:v>
                </c:pt>
                <c:pt idx="1957">
                  <c:v>305.80200000000002</c:v>
                </c:pt>
                <c:pt idx="1958">
                  <c:v>326.05799999999999</c:v>
                </c:pt>
                <c:pt idx="1959">
                  <c:v>338.38299999999998</c:v>
                </c:pt>
                <c:pt idx="1960">
                  <c:v>348.286</c:v>
                </c:pt>
                <c:pt idx="1961">
                  <c:v>356.00400000000002</c:v>
                </c:pt>
                <c:pt idx="1962">
                  <c:v>361.779</c:v>
                </c:pt>
                <c:pt idx="1963">
                  <c:v>365.86799999999999</c:v>
                </c:pt>
                <c:pt idx="1964">
                  <c:v>368.52199999999999</c:v>
                </c:pt>
                <c:pt idx="1965">
                  <c:v>369.97500000000002</c:v>
                </c:pt>
                <c:pt idx="1966">
                  <c:v>370.44099999999997</c:v>
                </c:pt>
                <c:pt idx="1967">
                  <c:v>370.10399999999998</c:v>
                </c:pt>
                <c:pt idx="1968">
                  <c:v>369.12700000000001</c:v>
                </c:pt>
                <c:pt idx="1969">
                  <c:v>367.64299999999997</c:v>
                </c:pt>
                <c:pt idx="1970">
                  <c:v>365.767</c:v>
                </c:pt>
                <c:pt idx="1971">
                  <c:v>363.59</c:v>
                </c:pt>
                <c:pt idx="1972">
                  <c:v>361.18700000000001</c:v>
                </c:pt>
                <c:pt idx="1973">
                  <c:v>358.61900000000003</c:v>
                </c:pt>
                <c:pt idx="1974">
                  <c:v>355.93299999999999</c:v>
                </c:pt>
                <c:pt idx="1975">
                  <c:v>353.166</c:v>
                </c:pt>
                <c:pt idx="1976">
                  <c:v>350.34800000000001</c:v>
                </c:pt>
                <c:pt idx="1977">
                  <c:v>347.50099999999998</c:v>
                </c:pt>
                <c:pt idx="1978">
                  <c:v>344.64299999999997</c:v>
                </c:pt>
                <c:pt idx="1979">
                  <c:v>341.78699999999998</c:v>
                </c:pt>
                <c:pt idx="1980">
                  <c:v>338.94200000000001</c:v>
                </c:pt>
                <c:pt idx="1981">
                  <c:v>336.11599999999999</c:v>
                </c:pt>
                <c:pt idx="1982">
                  <c:v>333.315</c:v>
                </c:pt>
                <c:pt idx="1983">
                  <c:v>330.541</c:v>
                </c:pt>
                <c:pt idx="1984">
                  <c:v>327.79899999999998</c:v>
                </c:pt>
                <c:pt idx="1985">
                  <c:v>325.089</c:v>
                </c:pt>
                <c:pt idx="1986">
                  <c:v>322.41300000000001</c:v>
                </c:pt>
                <c:pt idx="1987">
                  <c:v>319.77199999999999</c:v>
                </c:pt>
                <c:pt idx="1988">
                  <c:v>317.166</c:v>
                </c:pt>
                <c:pt idx="1989">
                  <c:v>314.596</c:v>
                </c:pt>
                <c:pt idx="1990">
                  <c:v>312.06099999999998</c:v>
                </c:pt>
                <c:pt idx="1991">
                  <c:v>309.56099999999998</c:v>
                </c:pt>
                <c:pt idx="1992">
                  <c:v>307.09500000000003</c:v>
                </c:pt>
                <c:pt idx="1993">
                  <c:v>304.66399999999999</c:v>
                </c:pt>
                <c:pt idx="1994">
                  <c:v>302.26600000000002</c:v>
                </c:pt>
                <c:pt idx="1995">
                  <c:v>299.90199999999999</c:v>
                </c:pt>
                <c:pt idx="1996">
                  <c:v>297.57</c:v>
                </c:pt>
                <c:pt idx="1997">
                  <c:v>295.27100000000002</c:v>
                </c:pt>
                <c:pt idx="1998">
                  <c:v>293.00299999999999</c:v>
                </c:pt>
                <c:pt idx="1999">
                  <c:v>290.76600000000002</c:v>
                </c:pt>
                <c:pt idx="2000">
                  <c:v>288.56</c:v>
                </c:pt>
                <c:pt idx="2001">
                  <c:v>286.38299999999998</c:v>
                </c:pt>
                <c:pt idx="2002">
                  <c:v>284.23599999999999</c:v>
                </c:pt>
                <c:pt idx="2003">
                  <c:v>282.11799999999999</c:v>
                </c:pt>
                <c:pt idx="2004">
                  <c:v>280.02800000000002</c:v>
                </c:pt>
                <c:pt idx="2005">
                  <c:v>277.96600000000001</c:v>
                </c:pt>
                <c:pt idx="2006">
                  <c:v>275.93099999999998</c:v>
                </c:pt>
                <c:pt idx="2007">
                  <c:v>273.923</c:v>
                </c:pt>
                <c:pt idx="2008">
                  <c:v>271.94099999999997</c:v>
                </c:pt>
                <c:pt idx="2009">
                  <c:v>269.98500000000001</c:v>
                </c:pt>
                <c:pt idx="2010">
                  <c:v>268.05500000000001</c:v>
                </c:pt>
                <c:pt idx="2011">
                  <c:v>266.14999999999998</c:v>
                </c:pt>
                <c:pt idx="2012">
                  <c:v>264.26900000000001</c:v>
                </c:pt>
                <c:pt idx="2013">
                  <c:v>262.41199999999998</c:v>
                </c:pt>
                <c:pt idx="2014">
                  <c:v>260.57799999999997</c:v>
                </c:pt>
                <c:pt idx="2015">
                  <c:v>258.76799999999997</c:v>
                </c:pt>
                <c:pt idx="2016">
                  <c:v>256.98099999999999</c:v>
                </c:pt>
                <c:pt idx="2017">
                  <c:v>255.21700000000001</c:v>
                </c:pt>
                <c:pt idx="2018">
                  <c:v>253.47399999999999</c:v>
                </c:pt>
                <c:pt idx="2019">
                  <c:v>251.75299999999999</c:v>
                </c:pt>
                <c:pt idx="2020">
                  <c:v>250.054</c:v>
                </c:pt>
                <c:pt idx="2021">
                  <c:v>248.376</c:v>
                </c:pt>
                <c:pt idx="2022">
                  <c:v>246.71799999999999</c:v>
                </c:pt>
                <c:pt idx="2023">
                  <c:v>245.08099999999999</c:v>
                </c:pt>
                <c:pt idx="2024">
                  <c:v>243.464</c:v>
                </c:pt>
                <c:pt idx="2025">
                  <c:v>241.86699999999999</c:v>
                </c:pt>
                <c:pt idx="2026">
                  <c:v>240.28899999999999</c:v>
                </c:pt>
                <c:pt idx="2027">
                  <c:v>238.73</c:v>
                </c:pt>
                <c:pt idx="2028">
                  <c:v>237.191</c:v>
                </c:pt>
                <c:pt idx="2029">
                  <c:v>235.67</c:v>
                </c:pt>
                <c:pt idx="2030">
                  <c:v>234.167</c:v>
                </c:pt>
                <c:pt idx="2031">
                  <c:v>232.68299999999999</c:v>
                </c:pt>
                <c:pt idx="2032">
                  <c:v>231.21600000000001</c:v>
                </c:pt>
                <c:pt idx="2033">
                  <c:v>229.767</c:v>
                </c:pt>
                <c:pt idx="2034">
                  <c:v>228.33500000000001</c:v>
                </c:pt>
                <c:pt idx="2035">
                  <c:v>226.92099999999999</c:v>
                </c:pt>
                <c:pt idx="2036">
                  <c:v>225.523</c:v>
                </c:pt>
                <c:pt idx="2037">
                  <c:v>224.143</c:v>
                </c:pt>
                <c:pt idx="2038">
                  <c:v>222.779</c:v>
                </c:pt>
                <c:pt idx="2039">
                  <c:v>221.43100000000001</c:v>
                </c:pt>
                <c:pt idx="2040">
                  <c:v>220.09899999999999</c:v>
                </c:pt>
                <c:pt idx="2041">
                  <c:v>218.78399999999999</c:v>
                </c:pt>
                <c:pt idx="2042">
                  <c:v>217.48400000000001</c:v>
                </c:pt>
                <c:pt idx="2043">
                  <c:v>216.2</c:v>
                </c:pt>
                <c:pt idx="2044">
                  <c:v>214.93100000000001</c:v>
                </c:pt>
                <c:pt idx="2045">
                  <c:v>213.678</c:v>
                </c:pt>
                <c:pt idx="2046">
                  <c:v>212.44</c:v>
                </c:pt>
                <c:pt idx="2047">
                  <c:v>211.21700000000001</c:v>
                </c:pt>
                <c:pt idx="2048">
                  <c:v>210.00899999999999</c:v>
                </c:pt>
                <c:pt idx="2049">
                  <c:v>208.816</c:v>
                </c:pt>
                <c:pt idx="2050">
                  <c:v>207.637</c:v>
                </c:pt>
                <c:pt idx="2051">
                  <c:v>206.47300000000001</c:v>
                </c:pt>
                <c:pt idx="2052">
                  <c:v>205.32300000000001</c:v>
                </c:pt>
                <c:pt idx="2053">
                  <c:v>204.18799999999999</c:v>
                </c:pt>
                <c:pt idx="2054">
                  <c:v>203.06700000000001</c:v>
                </c:pt>
                <c:pt idx="2055">
                  <c:v>201.96</c:v>
                </c:pt>
                <c:pt idx="2056">
                  <c:v>200.86699999999999</c:v>
                </c:pt>
                <c:pt idx="2057">
                  <c:v>199.78800000000001</c:v>
                </c:pt>
                <c:pt idx="2058">
                  <c:v>198.72300000000001</c:v>
                </c:pt>
                <c:pt idx="2059">
                  <c:v>197.672</c:v>
                </c:pt>
                <c:pt idx="2060">
                  <c:v>196.63399999999999</c:v>
                </c:pt>
                <c:pt idx="2061">
                  <c:v>195.61099999999999</c:v>
                </c:pt>
                <c:pt idx="2062">
                  <c:v>194.601</c:v>
                </c:pt>
                <c:pt idx="2063">
                  <c:v>193.60499999999999</c:v>
                </c:pt>
                <c:pt idx="2064">
                  <c:v>192.62299999999999</c:v>
                </c:pt>
                <c:pt idx="2065">
                  <c:v>191.654</c:v>
                </c:pt>
                <c:pt idx="2066">
                  <c:v>190.69900000000001</c:v>
                </c:pt>
                <c:pt idx="2067">
                  <c:v>189.75800000000001</c:v>
                </c:pt>
                <c:pt idx="2068">
                  <c:v>188.83</c:v>
                </c:pt>
                <c:pt idx="2069">
                  <c:v>187.917</c:v>
                </c:pt>
                <c:pt idx="2070">
                  <c:v>187.017</c:v>
                </c:pt>
                <c:pt idx="2071">
                  <c:v>186.131</c:v>
                </c:pt>
                <c:pt idx="2072">
                  <c:v>185.25899999999999</c:v>
                </c:pt>
                <c:pt idx="2074">
                  <c:v>-2.3206700000000001E-6</c:v>
                </c:pt>
                <c:pt idx="2075">
                  <c:v>72.229699999999994</c:v>
                </c:pt>
                <c:pt idx="2076">
                  <c:v>142.63499999999999</c:v>
                </c:pt>
                <c:pt idx="2077">
                  <c:v>209.452</c:v>
                </c:pt>
                <c:pt idx="2078">
                  <c:v>270.786</c:v>
                </c:pt>
                <c:pt idx="2079">
                  <c:v>323.84800000000001</c:v>
                </c:pt>
                <c:pt idx="2080">
                  <c:v>362.93599999999998</c:v>
                </c:pt>
                <c:pt idx="2081">
                  <c:v>381.40100000000001</c:v>
                </c:pt>
                <c:pt idx="2082">
                  <c:v>393.38200000000001</c:v>
                </c:pt>
                <c:pt idx="2083">
                  <c:v>402.85399999999998</c:v>
                </c:pt>
                <c:pt idx="2084">
                  <c:v>410.077</c:v>
                </c:pt>
                <c:pt idx="2085">
                  <c:v>415.32100000000003</c:v>
                </c:pt>
                <c:pt idx="2086">
                  <c:v>418.85500000000002</c:v>
                </c:pt>
                <c:pt idx="2087">
                  <c:v>420.93799999999999</c:v>
                </c:pt>
                <c:pt idx="2088">
                  <c:v>421.80799999999999</c:v>
                </c:pt>
                <c:pt idx="2089">
                  <c:v>421.67700000000002</c:v>
                </c:pt>
                <c:pt idx="2090">
                  <c:v>420.73200000000003</c:v>
                </c:pt>
                <c:pt idx="2091">
                  <c:v>419.13200000000001</c:v>
                </c:pt>
                <c:pt idx="2092">
                  <c:v>417.01499999999999</c:v>
                </c:pt>
                <c:pt idx="2093">
                  <c:v>414.49099999999999</c:v>
                </c:pt>
                <c:pt idx="2094">
                  <c:v>411.65600000000001</c:v>
                </c:pt>
                <c:pt idx="2095">
                  <c:v>408.584</c:v>
                </c:pt>
                <c:pt idx="2096">
                  <c:v>405.33800000000002</c:v>
                </c:pt>
                <c:pt idx="2097">
                  <c:v>401.96800000000002</c:v>
                </c:pt>
                <c:pt idx="2098">
                  <c:v>398.512</c:v>
                </c:pt>
                <c:pt idx="2099">
                  <c:v>395.00299999999999</c:v>
                </c:pt>
                <c:pt idx="2100">
                  <c:v>391.46300000000002</c:v>
                </c:pt>
                <c:pt idx="2101">
                  <c:v>387.91300000000001</c:v>
                </c:pt>
                <c:pt idx="2102">
                  <c:v>384.36799999999999</c:v>
                </c:pt>
                <c:pt idx="2103">
                  <c:v>380.83800000000002</c:v>
                </c:pt>
                <c:pt idx="2104">
                  <c:v>377.33300000000003</c:v>
                </c:pt>
                <c:pt idx="2105">
                  <c:v>373.85899999999998</c:v>
                </c:pt>
                <c:pt idx="2106">
                  <c:v>370.42</c:v>
                </c:pt>
                <c:pt idx="2107">
                  <c:v>367.02</c:v>
                </c:pt>
                <c:pt idx="2108">
                  <c:v>363.66199999999998</c:v>
                </c:pt>
                <c:pt idx="2109">
                  <c:v>360.34800000000001</c:v>
                </c:pt>
                <c:pt idx="2110">
                  <c:v>357.07799999999997</c:v>
                </c:pt>
                <c:pt idx="2111">
                  <c:v>353.85300000000001</c:v>
                </c:pt>
                <c:pt idx="2112">
                  <c:v>350.673</c:v>
                </c:pt>
                <c:pt idx="2113">
                  <c:v>347.53899999999999</c:v>
                </c:pt>
                <c:pt idx="2114">
                  <c:v>344.45</c:v>
                </c:pt>
                <c:pt idx="2115">
                  <c:v>341.40600000000001</c:v>
                </c:pt>
                <c:pt idx="2116">
                  <c:v>338.40699999999998</c:v>
                </c:pt>
                <c:pt idx="2117">
                  <c:v>335.45100000000002</c:v>
                </c:pt>
                <c:pt idx="2118">
                  <c:v>332.53800000000001</c:v>
                </c:pt>
                <c:pt idx="2119">
                  <c:v>329.66800000000001</c:v>
                </c:pt>
                <c:pt idx="2120">
                  <c:v>326.83999999999997</c:v>
                </c:pt>
                <c:pt idx="2121">
                  <c:v>324.05399999999997</c:v>
                </c:pt>
                <c:pt idx="2122">
                  <c:v>321.30700000000002</c:v>
                </c:pt>
                <c:pt idx="2123">
                  <c:v>318.601</c:v>
                </c:pt>
                <c:pt idx="2124">
                  <c:v>315.93299999999999</c:v>
                </c:pt>
                <c:pt idx="2125">
                  <c:v>313.30399999999997</c:v>
                </c:pt>
                <c:pt idx="2126">
                  <c:v>310.71300000000002</c:v>
                </c:pt>
                <c:pt idx="2127">
                  <c:v>308.15899999999999</c:v>
                </c:pt>
                <c:pt idx="2128">
                  <c:v>305.64100000000002</c:v>
                </c:pt>
                <c:pt idx="2129">
                  <c:v>303.15800000000002</c:v>
                </c:pt>
                <c:pt idx="2130">
                  <c:v>300.71100000000001</c:v>
                </c:pt>
                <c:pt idx="2131">
                  <c:v>298.298</c:v>
                </c:pt>
                <c:pt idx="2132">
                  <c:v>295.91800000000001</c:v>
                </c:pt>
                <c:pt idx="2133">
                  <c:v>293.572</c:v>
                </c:pt>
                <c:pt idx="2134">
                  <c:v>291.25900000000001</c:v>
                </c:pt>
                <c:pt idx="2135">
                  <c:v>288.97699999999998</c:v>
                </c:pt>
                <c:pt idx="2136">
                  <c:v>286.72699999999998</c:v>
                </c:pt>
                <c:pt idx="2137">
                  <c:v>284.50799999999998</c:v>
                </c:pt>
                <c:pt idx="2138">
                  <c:v>282.31900000000002</c:v>
                </c:pt>
                <c:pt idx="2139">
                  <c:v>280.16000000000003</c:v>
                </c:pt>
                <c:pt idx="2140">
                  <c:v>278.02999999999997</c:v>
                </c:pt>
                <c:pt idx="2141">
                  <c:v>275.92899999999997</c:v>
                </c:pt>
                <c:pt idx="2142">
                  <c:v>273.85599999999999</c:v>
                </c:pt>
                <c:pt idx="2143">
                  <c:v>271.81200000000001</c:v>
                </c:pt>
                <c:pt idx="2144">
                  <c:v>269.79500000000002</c:v>
                </c:pt>
                <c:pt idx="2145">
                  <c:v>267.80500000000001</c:v>
                </c:pt>
                <c:pt idx="2146">
                  <c:v>265.84100000000001</c:v>
                </c:pt>
                <c:pt idx="2147">
                  <c:v>263.904</c:v>
                </c:pt>
                <c:pt idx="2148">
                  <c:v>261.99299999999999</c:v>
                </c:pt>
                <c:pt idx="2149">
                  <c:v>260.10700000000003</c:v>
                </c:pt>
                <c:pt idx="2150">
                  <c:v>258.24599999999998</c:v>
                </c:pt>
                <c:pt idx="2151">
                  <c:v>256.41000000000003</c:v>
                </c:pt>
                <c:pt idx="2152">
                  <c:v>254.59899999999999</c:v>
                </c:pt>
                <c:pt idx="2153">
                  <c:v>252.81100000000001</c:v>
                </c:pt>
                <c:pt idx="2154">
                  <c:v>251.048</c:v>
                </c:pt>
                <c:pt idx="2155">
                  <c:v>249.30699999999999</c:v>
                </c:pt>
                <c:pt idx="2156">
                  <c:v>247.59</c:v>
                </c:pt>
                <c:pt idx="2157">
                  <c:v>245.89599999999999</c:v>
                </c:pt>
                <c:pt idx="2158">
                  <c:v>244.22399999999999</c:v>
                </c:pt>
                <c:pt idx="2159">
                  <c:v>242.57499999999999</c:v>
                </c:pt>
                <c:pt idx="2160">
                  <c:v>240.94800000000001</c:v>
                </c:pt>
                <c:pt idx="2161">
                  <c:v>239.34299999999999</c:v>
                </c:pt>
                <c:pt idx="2162">
                  <c:v>237.75899999999999</c:v>
                </c:pt>
                <c:pt idx="2163">
                  <c:v>236.197</c:v>
                </c:pt>
                <c:pt idx="2164">
                  <c:v>234.65600000000001</c:v>
                </c:pt>
                <c:pt idx="2165">
                  <c:v>233.136</c:v>
                </c:pt>
                <c:pt idx="2166">
                  <c:v>231.637</c:v>
                </c:pt>
                <c:pt idx="2167">
                  <c:v>230.15899999999999</c:v>
                </c:pt>
                <c:pt idx="2168">
                  <c:v>228.702</c:v>
                </c:pt>
                <c:pt idx="2169">
                  <c:v>227.26400000000001</c:v>
                </c:pt>
                <c:pt idx="2170">
                  <c:v>225.84700000000001</c:v>
                </c:pt>
                <c:pt idx="2171">
                  <c:v>224.45099999999999</c:v>
                </c:pt>
                <c:pt idx="2172">
                  <c:v>223.07400000000001</c:v>
                </c:pt>
                <c:pt idx="2173">
                  <c:v>221.71799999999999</c:v>
                </c:pt>
                <c:pt idx="2174">
                  <c:v>220.381</c:v>
                </c:pt>
                <c:pt idx="2175">
                  <c:v>219.065</c:v>
                </c:pt>
                <c:pt idx="2176">
                  <c:v>217.768</c:v>
                </c:pt>
                <c:pt idx="2177">
                  <c:v>216.49199999999999</c:v>
                </c:pt>
                <c:pt idx="2178">
                  <c:v>215.23500000000001</c:v>
                </c:pt>
                <c:pt idx="2179">
                  <c:v>213.999</c:v>
                </c:pt>
                <c:pt idx="2180">
                  <c:v>212.78200000000001</c:v>
                </c:pt>
                <c:pt idx="2181">
                  <c:v>211.58600000000001</c:v>
                </c:pt>
                <c:pt idx="2182">
                  <c:v>210.41</c:v>
                </c:pt>
                <c:pt idx="2183">
                  <c:v>209.25399999999999</c:v>
                </c:pt>
                <c:pt idx="2184">
                  <c:v>208.119</c:v>
                </c:pt>
                <c:pt idx="2185">
                  <c:v>207.005</c:v>
                </c:pt>
                <c:pt idx="2186">
                  <c:v>205.91200000000001</c:v>
                </c:pt>
                <c:pt idx="2187">
                  <c:v>204.84</c:v>
                </c:pt>
                <c:pt idx="2188">
                  <c:v>203.79</c:v>
                </c:pt>
                <c:pt idx="2189">
                  <c:v>202.761</c:v>
                </c:pt>
                <c:pt idx="2190">
                  <c:v>201.755</c:v>
                </c:pt>
                <c:pt idx="2191">
                  <c:v>200.77199999999999</c:v>
                </c:pt>
                <c:pt idx="2192">
                  <c:v>199.81100000000001</c:v>
                </c:pt>
                <c:pt idx="2193">
                  <c:v>198.874</c:v>
                </c:pt>
                <c:pt idx="2194">
                  <c:v>197.96</c:v>
                </c:pt>
                <c:pt idx="2196">
                  <c:v>-4.6435700000000003E-6</c:v>
                </c:pt>
                <c:pt idx="2197">
                  <c:v>72.234899999999996</c:v>
                </c:pt>
                <c:pt idx="2198">
                  <c:v>143.30600000000001</c:v>
                </c:pt>
                <c:pt idx="2199">
                  <c:v>211.41900000000001</c:v>
                </c:pt>
                <c:pt idx="2200">
                  <c:v>275.07400000000001</c:v>
                </c:pt>
                <c:pt idx="2201">
                  <c:v>332.649</c:v>
                </c:pt>
                <c:pt idx="2202">
                  <c:v>381.71100000000001</c:v>
                </c:pt>
                <c:pt idx="2203">
                  <c:v>416.99200000000002</c:v>
                </c:pt>
                <c:pt idx="2204">
                  <c:v>433.90600000000001</c:v>
                </c:pt>
                <c:pt idx="2205">
                  <c:v>445.27600000000001</c:v>
                </c:pt>
                <c:pt idx="2206">
                  <c:v>454.12299999999999</c:v>
                </c:pt>
                <c:pt idx="2207">
                  <c:v>460.726</c:v>
                </c:pt>
                <c:pt idx="2208">
                  <c:v>465.36099999999999</c:v>
                </c:pt>
                <c:pt idx="2209">
                  <c:v>468.29899999999998</c:v>
                </c:pt>
                <c:pt idx="2210">
                  <c:v>469.79700000000003</c:v>
                </c:pt>
                <c:pt idx="2211">
                  <c:v>470.08699999999999</c:v>
                </c:pt>
                <c:pt idx="2212">
                  <c:v>469.37599999999998</c:v>
                </c:pt>
                <c:pt idx="2213">
                  <c:v>467.84699999999998</c:v>
                </c:pt>
                <c:pt idx="2214">
                  <c:v>465.65699999999998</c:v>
                </c:pt>
                <c:pt idx="2215">
                  <c:v>462.93799999999999</c:v>
                </c:pt>
                <c:pt idx="2216">
                  <c:v>459.803</c:v>
                </c:pt>
                <c:pt idx="2217">
                  <c:v>456.34300000000002</c:v>
                </c:pt>
                <c:pt idx="2218">
                  <c:v>452.637</c:v>
                </c:pt>
                <c:pt idx="2219">
                  <c:v>448.74599999999998</c:v>
                </c:pt>
                <c:pt idx="2220">
                  <c:v>444.72199999999998</c:v>
                </c:pt>
                <c:pt idx="2221">
                  <c:v>440.60500000000002</c:v>
                </c:pt>
                <c:pt idx="2222">
                  <c:v>436.43</c:v>
                </c:pt>
                <c:pt idx="2223">
                  <c:v>432.221</c:v>
                </c:pt>
                <c:pt idx="2224">
                  <c:v>428.00099999999998</c:v>
                </c:pt>
                <c:pt idx="2225">
                  <c:v>423.786</c:v>
                </c:pt>
                <c:pt idx="2226">
                  <c:v>419.58800000000002</c:v>
                </c:pt>
                <c:pt idx="2227">
                  <c:v>415.41800000000001</c:v>
                </c:pt>
                <c:pt idx="2228">
                  <c:v>411.28300000000002</c:v>
                </c:pt>
                <c:pt idx="2229">
                  <c:v>407.18900000000002</c:v>
                </c:pt>
                <c:pt idx="2230">
                  <c:v>403.14100000000002</c:v>
                </c:pt>
                <c:pt idx="2231">
                  <c:v>399.142</c:v>
                </c:pt>
                <c:pt idx="2232">
                  <c:v>395.19400000000002</c:v>
                </c:pt>
                <c:pt idx="2233">
                  <c:v>391.29899999999998</c:v>
                </c:pt>
                <c:pt idx="2234">
                  <c:v>387.45699999999999</c:v>
                </c:pt>
                <c:pt idx="2235">
                  <c:v>383.67099999999999</c:v>
                </c:pt>
                <c:pt idx="2236">
                  <c:v>379.93900000000002</c:v>
                </c:pt>
                <c:pt idx="2237">
                  <c:v>376.262</c:v>
                </c:pt>
                <c:pt idx="2238">
                  <c:v>372.63900000000001</c:v>
                </c:pt>
                <c:pt idx="2239">
                  <c:v>369.07</c:v>
                </c:pt>
                <c:pt idx="2240">
                  <c:v>365.55500000000001</c:v>
                </c:pt>
                <c:pt idx="2241">
                  <c:v>362.09300000000002</c:v>
                </c:pt>
                <c:pt idx="2242">
                  <c:v>358.68299999999999</c:v>
                </c:pt>
                <c:pt idx="2243">
                  <c:v>355.32400000000001</c:v>
                </c:pt>
                <c:pt idx="2244">
                  <c:v>352.017</c:v>
                </c:pt>
                <c:pt idx="2245">
                  <c:v>348.75900000000001</c:v>
                </c:pt>
                <c:pt idx="2246">
                  <c:v>345.55</c:v>
                </c:pt>
                <c:pt idx="2247">
                  <c:v>342.39</c:v>
                </c:pt>
                <c:pt idx="2248">
                  <c:v>339.27699999999999</c:v>
                </c:pt>
                <c:pt idx="2249">
                  <c:v>336.21100000000001</c:v>
                </c:pt>
                <c:pt idx="2250">
                  <c:v>333.19099999999997</c:v>
                </c:pt>
                <c:pt idx="2251">
                  <c:v>330.21600000000001</c:v>
                </c:pt>
                <c:pt idx="2252">
                  <c:v>327.286</c:v>
                </c:pt>
                <c:pt idx="2253">
                  <c:v>324.399</c:v>
                </c:pt>
                <c:pt idx="2254">
                  <c:v>321.55500000000001</c:v>
                </c:pt>
                <c:pt idx="2255">
                  <c:v>318.75299999999999</c:v>
                </c:pt>
                <c:pt idx="2256">
                  <c:v>315.99200000000002</c:v>
                </c:pt>
                <c:pt idx="2257">
                  <c:v>313.27199999999999</c:v>
                </c:pt>
                <c:pt idx="2258">
                  <c:v>310.59199999999998</c:v>
                </c:pt>
                <c:pt idx="2259">
                  <c:v>307.952</c:v>
                </c:pt>
                <c:pt idx="2260">
                  <c:v>305.35000000000002</c:v>
                </c:pt>
                <c:pt idx="2261">
                  <c:v>302.78699999999998</c:v>
                </c:pt>
                <c:pt idx="2262">
                  <c:v>300.26</c:v>
                </c:pt>
                <c:pt idx="2263">
                  <c:v>297.77100000000002</c:v>
                </c:pt>
                <c:pt idx="2264">
                  <c:v>295.31799999999998</c:v>
                </c:pt>
                <c:pt idx="2265">
                  <c:v>292.90100000000001</c:v>
                </c:pt>
                <c:pt idx="2266">
                  <c:v>290.52</c:v>
                </c:pt>
                <c:pt idx="2267">
                  <c:v>288.173</c:v>
                </c:pt>
                <c:pt idx="2268">
                  <c:v>285.86</c:v>
                </c:pt>
                <c:pt idx="2269">
                  <c:v>283.58100000000002</c:v>
                </c:pt>
                <c:pt idx="2270">
                  <c:v>281.33499999999998</c:v>
                </c:pt>
                <c:pt idx="2271">
                  <c:v>279.12299999999999</c:v>
                </c:pt>
                <c:pt idx="2272">
                  <c:v>276.94299999999998</c:v>
                </c:pt>
                <c:pt idx="2273">
                  <c:v>274.79399999999998</c:v>
                </c:pt>
                <c:pt idx="2274">
                  <c:v>272.678</c:v>
                </c:pt>
                <c:pt idx="2275">
                  <c:v>270.59300000000002</c:v>
                </c:pt>
                <c:pt idx="2276">
                  <c:v>268.53899999999999</c:v>
                </c:pt>
                <c:pt idx="2277">
                  <c:v>266.51499999999999</c:v>
                </c:pt>
                <c:pt idx="2278">
                  <c:v>264.52199999999999</c:v>
                </c:pt>
                <c:pt idx="2279">
                  <c:v>262.55900000000003</c:v>
                </c:pt>
                <c:pt idx="2280">
                  <c:v>260.62599999999998</c:v>
                </c:pt>
                <c:pt idx="2281">
                  <c:v>258.72199999999998</c:v>
                </c:pt>
                <c:pt idx="2282">
                  <c:v>256.84699999999998</c:v>
                </c:pt>
                <c:pt idx="2283">
                  <c:v>255.00200000000001</c:v>
                </c:pt>
                <c:pt idx="2284">
                  <c:v>253.18600000000001</c:v>
                </c:pt>
                <c:pt idx="2285">
                  <c:v>251.398</c:v>
                </c:pt>
                <c:pt idx="2286">
                  <c:v>249.63900000000001</c:v>
                </c:pt>
                <c:pt idx="2287">
                  <c:v>247.90899999999999</c:v>
                </c:pt>
                <c:pt idx="2288">
                  <c:v>246.20699999999999</c:v>
                </c:pt>
                <c:pt idx="2289">
                  <c:v>244.53399999999999</c:v>
                </c:pt>
                <c:pt idx="2290">
                  <c:v>242.88900000000001</c:v>
                </c:pt>
                <c:pt idx="2291">
                  <c:v>241.273</c:v>
                </c:pt>
                <c:pt idx="2292">
                  <c:v>239.68600000000001</c:v>
                </c:pt>
                <c:pt idx="2293">
                  <c:v>238.12700000000001</c:v>
                </c:pt>
                <c:pt idx="2294">
                  <c:v>236.59700000000001</c:v>
                </c:pt>
                <c:pt idx="2295">
                  <c:v>235.09700000000001</c:v>
                </c:pt>
                <c:pt idx="2296">
                  <c:v>233.626</c:v>
                </c:pt>
                <c:pt idx="2297">
                  <c:v>232.184</c:v>
                </c:pt>
                <c:pt idx="2298">
                  <c:v>230.773</c:v>
                </c:pt>
                <c:pt idx="2299">
                  <c:v>229.392</c:v>
                </c:pt>
                <c:pt idx="2300">
                  <c:v>228.042</c:v>
                </c:pt>
                <c:pt idx="2301">
                  <c:v>226.72300000000001</c:v>
                </c:pt>
                <c:pt idx="2302">
                  <c:v>225.43600000000001</c:v>
                </c:pt>
                <c:pt idx="2303">
                  <c:v>224.18100000000001</c:v>
                </c:pt>
                <c:pt idx="2304">
                  <c:v>222.959</c:v>
                </c:pt>
                <c:pt idx="2305">
                  <c:v>221.77</c:v>
                </c:pt>
                <c:pt idx="2306">
                  <c:v>220.614</c:v>
                </c:pt>
                <c:pt idx="2307">
                  <c:v>219.49199999999999</c:v>
                </c:pt>
                <c:pt idx="2308">
                  <c:v>218.405</c:v>
                </c:pt>
                <c:pt idx="2309">
                  <c:v>217.352</c:v>
                </c:pt>
                <c:pt idx="2310">
                  <c:v>216.334</c:v>
                </c:pt>
                <c:pt idx="2311">
                  <c:v>215.35</c:v>
                </c:pt>
                <c:pt idx="2312">
                  <c:v>214.4</c:v>
                </c:pt>
                <c:pt idx="2313">
                  <c:v>213.483</c:v>
                </c:pt>
                <c:pt idx="2314">
                  <c:v>212.6</c:v>
                </c:pt>
                <c:pt idx="2315">
                  <c:v>211.749</c:v>
                </c:pt>
                <c:pt idx="2316">
                  <c:v>210.929</c:v>
                </c:pt>
                <c:pt idx="2318">
                  <c:v>-8.3881199999999999E-6</c:v>
                </c:pt>
                <c:pt idx="2319">
                  <c:v>71.783500000000004</c:v>
                </c:pt>
                <c:pt idx="2320">
                  <c:v>143.04499999999999</c:v>
                </c:pt>
                <c:pt idx="2321">
                  <c:v>211.96899999999999</c:v>
                </c:pt>
                <c:pt idx="2322">
                  <c:v>277.036</c:v>
                </c:pt>
                <c:pt idx="2323">
                  <c:v>337.04599999999999</c:v>
                </c:pt>
                <c:pt idx="2324">
                  <c:v>390.65300000000002</c:v>
                </c:pt>
                <c:pt idx="2325">
                  <c:v>435.779</c:v>
                </c:pt>
                <c:pt idx="2326">
                  <c:v>467.637</c:v>
                </c:pt>
                <c:pt idx="2327">
                  <c:v>483.16399999999999</c:v>
                </c:pt>
                <c:pt idx="2328">
                  <c:v>493.78</c:v>
                </c:pt>
                <c:pt idx="2329">
                  <c:v>501.91500000000002</c:v>
                </c:pt>
                <c:pt idx="2330">
                  <c:v>507.85199999999998</c:v>
                </c:pt>
                <c:pt idx="2331">
                  <c:v>511.86599999999999</c:v>
                </c:pt>
                <c:pt idx="2332">
                  <c:v>514.21900000000005</c:v>
                </c:pt>
                <c:pt idx="2333">
                  <c:v>515.15800000000002</c:v>
                </c:pt>
                <c:pt idx="2334">
                  <c:v>514.90599999999995</c:v>
                </c:pt>
                <c:pt idx="2335">
                  <c:v>513.66099999999994</c:v>
                </c:pt>
                <c:pt idx="2336">
                  <c:v>511.59800000000001</c:v>
                </c:pt>
                <c:pt idx="2337">
                  <c:v>508.86799999999999</c:v>
                </c:pt>
                <c:pt idx="2338">
                  <c:v>505.59899999999999</c:v>
                </c:pt>
                <c:pt idx="2339">
                  <c:v>501.90199999999999</c:v>
                </c:pt>
                <c:pt idx="2340">
                  <c:v>497.86700000000002</c:v>
                </c:pt>
                <c:pt idx="2341">
                  <c:v>493.57299999999998</c:v>
                </c:pt>
                <c:pt idx="2342">
                  <c:v>489.08100000000002</c:v>
                </c:pt>
                <c:pt idx="2343">
                  <c:v>484.44400000000002</c:v>
                </c:pt>
                <c:pt idx="2344">
                  <c:v>479.70499999999998</c:v>
                </c:pt>
                <c:pt idx="2345">
                  <c:v>474.89800000000002</c:v>
                </c:pt>
                <c:pt idx="2346">
                  <c:v>470.053</c:v>
                </c:pt>
                <c:pt idx="2347">
                  <c:v>465.19</c:v>
                </c:pt>
                <c:pt idx="2348">
                  <c:v>460.33</c:v>
                </c:pt>
                <c:pt idx="2349">
                  <c:v>455.48599999999999</c:v>
                </c:pt>
                <c:pt idx="2350">
                  <c:v>450.67</c:v>
                </c:pt>
                <c:pt idx="2351">
                  <c:v>445.89100000000002</c:v>
                </c:pt>
                <c:pt idx="2352">
                  <c:v>441.15600000000001</c:v>
                </c:pt>
                <c:pt idx="2353">
                  <c:v>436.471</c:v>
                </c:pt>
                <c:pt idx="2354">
                  <c:v>431.84</c:v>
                </c:pt>
                <c:pt idx="2355">
                  <c:v>427.26499999999999</c:v>
                </c:pt>
                <c:pt idx="2356">
                  <c:v>422.75099999999998</c:v>
                </c:pt>
                <c:pt idx="2357">
                  <c:v>418.29700000000003</c:v>
                </c:pt>
                <c:pt idx="2358">
                  <c:v>413.90600000000001</c:v>
                </c:pt>
                <c:pt idx="2359">
                  <c:v>409.577</c:v>
                </c:pt>
                <c:pt idx="2360">
                  <c:v>405.31200000000001</c:v>
                </c:pt>
                <c:pt idx="2361">
                  <c:v>401.10899999999998</c:v>
                </c:pt>
                <c:pt idx="2362">
                  <c:v>396.97</c:v>
                </c:pt>
                <c:pt idx="2363">
                  <c:v>392.89299999999997</c:v>
                </c:pt>
                <c:pt idx="2364">
                  <c:v>388.87900000000002</c:v>
                </c:pt>
                <c:pt idx="2365">
                  <c:v>384.92599999999999</c:v>
                </c:pt>
                <c:pt idx="2366">
                  <c:v>381.03399999999999</c:v>
                </c:pt>
                <c:pt idx="2367">
                  <c:v>377.202</c:v>
                </c:pt>
                <c:pt idx="2368">
                  <c:v>373.43</c:v>
                </c:pt>
                <c:pt idx="2369">
                  <c:v>369.71600000000001</c:v>
                </c:pt>
                <c:pt idx="2370">
                  <c:v>366.06</c:v>
                </c:pt>
                <c:pt idx="2371">
                  <c:v>362.46100000000001</c:v>
                </c:pt>
                <c:pt idx="2372">
                  <c:v>358.91800000000001</c:v>
                </c:pt>
                <c:pt idx="2373">
                  <c:v>355.43099999999998</c:v>
                </c:pt>
                <c:pt idx="2374">
                  <c:v>351.99700000000001</c:v>
                </c:pt>
                <c:pt idx="2375">
                  <c:v>348.61799999999999</c:v>
                </c:pt>
                <c:pt idx="2376">
                  <c:v>345.291</c:v>
                </c:pt>
                <c:pt idx="2377">
                  <c:v>342.01600000000002</c:v>
                </c:pt>
                <c:pt idx="2378">
                  <c:v>338.79300000000001</c:v>
                </c:pt>
                <c:pt idx="2379">
                  <c:v>335.62</c:v>
                </c:pt>
                <c:pt idx="2380">
                  <c:v>332.49700000000001</c:v>
                </c:pt>
                <c:pt idx="2381">
                  <c:v>329.423</c:v>
                </c:pt>
                <c:pt idx="2382">
                  <c:v>326.39699999999999</c:v>
                </c:pt>
                <c:pt idx="2383">
                  <c:v>323.41899999999998</c:v>
                </c:pt>
                <c:pt idx="2384">
                  <c:v>320.488</c:v>
                </c:pt>
                <c:pt idx="2385">
                  <c:v>317.60300000000001</c:v>
                </c:pt>
                <c:pt idx="2386">
                  <c:v>314.76400000000001</c:v>
                </c:pt>
                <c:pt idx="2387">
                  <c:v>311.97000000000003</c:v>
                </c:pt>
                <c:pt idx="2388">
                  <c:v>309.221</c:v>
                </c:pt>
                <c:pt idx="2389">
                  <c:v>306.51600000000002</c:v>
                </c:pt>
                <c:pt idx="2390">
                  <c:v>303.85500000000002</c:v>
                </c:pt>
                <c:pt idx="2391">
                  <c:v>301.23599999999999</c:v>
                </c:pt>
                <c:pt idx="2392">
                  <c:v>298.66000000000003</c:v>
                </c:pt>
                <c:pt idx="2393">
                  <c:v>296.12700000000001</c:v>
                </c:pt>
                <c:pt idx="2394">
                  <c:v>293.63499999999999</c:v>
                </c:pt>
                <c:pt idx="2395">
                  <c:v>291.185</c:v>
                </c:pt>
                <c:pt idx="2396">
                  <c:v>288.77499999999998</c:v>
                </c:pt>
                <c:pt idx="2397">
                  <c:v>286.40699999999998</c:v>
                </c:pt>
                <c:pt idx="2398">
                  <c:v>284.07900000000001</c:v>
                </c:pt>
                <c:pt idx="2399">
                  <c:v>281.791</c:v>
                </c:pt>
                <c:pt idx="2400">
                  <c:v>279.54399999999998</c:v>
                </c:pt>
                <c:pt idx="2401">
                  <c:v>277.33600000000001</c:v>
                </c:pt>
                <c:pt idx="2402">
                  <c:v>275.16899999999998</c:v>
                </c:pt>
                <c:pt idx="2403">
                  <c:v>273.041</c:v>
                </c:pt>
                <c:pt idx="2404">
                  <c:v>270.95299999999997</c:v>
                </c:pt>
                <c:pt idx="2405">
                  <c:v>268.90499999999997</c:v>
                </c:pt>
                <c:pt idx="2406">
                  <c:v>266.89699999999999</c:v>
                </c:pt>
                <c:pt idx="2407">
                  <c:v>264.93</c:v>
                </c:pt>
                <c:pt idx="2408">
                  <c:v>263.00299999999999</c:v>
                </c:pt>
                <c:pt idx="2409">
                  <c:v>261.11700000000002</c:v>
                </c:pt>
                <c:pt idx="2410">
                  <c:v>259.27199999999999</c:v>
                </c:pt>
                <c:pt idx="2411">
                  <c:v>257.46800000000002</c:v>
                </c:pt>
                <c:pt idx="2412">
                  <c:v>255.708</c:v>
                </c:pt>
                <c:pt idx="2413">
                  <c:v>253.989</c:v>
                </c:pt>
                <c:pt idx="2414">
                  <c:v>252.315</c:v>
                </c:pt>
                <c:pt idx="2415">
                  <c:v>250.684</c:v>
                </c:pt>
                <c:pt idx="2416">
                  <c:v>249.09800000000001</c:v>
                </c:pt>
                <c:pt idx="2417">
                  <c:v>247.55699999999999</c:v>
                </c:pt>
                <c:pt idx="2418">
                  <c:v>246.06200000000001</c:v>
                </c:pt>
                <c:pt idx="2419">
                  <c:v>244.613</c:v>
                </c:pt>
                <c:pt idx="2420">
                  <c:v>243.21100000000001</c:v>
                </c:pt>
                <c:pt idx="2421">
                  <c:v>241.85499999999999</c:v>
                </c:pt>
                <c:pt idx="2422">
                  <c:v>240.547</c:v>
                </c:pt>
                <c:pt idx="2423">
                  <c:v>239.285</c:v>
                </c:pt>
                <c:pt idx="2424">
                  <c:v>238.07</c:v>
                </c:pt>
                <c:pt idx="2425">
                  <c:v>236.9</c:v>
                </c:pt>
                <c:pt idx="2426">
                  <c:v>235.77500000000001</c:v>
                </c:pt>
                <c:pt idx="2427">
                  <c:v>234.69200000000001</c:v>
                </c:pt>
                <c:pt idx="2428">
                  <c:v>233.65199999999999</c:v>
                </c:pt>
                <c:pt idx="2429">
                  <c:v>232.65100000000001</c:v>
                </c:pt>
                <c:pt idx="2430">
                  <c:v>231.68799999999999</c:v>
                </c:pt>
                <c:pt idx="2431">
                  <c:v>230.762</c:v>
                </c:pt>
                <c:pt idx="2432">
                  <c:v>229.87</c:v>
                </c:pt>
                <c:pt idx="2433">
                  <c:v>229.00899999999999</c:v>
                </c:pt>
                <c:pt idx="2434">
                  <c:v>228.179</c:v>
                </c:pt>
                <c:pt idx="2435">
                  <c:v>227.376</c:v>
                </c:pt>
                <c:pt idx="2436">
                  <c:v>226.59899999999999</c:v>
                </c:pt>
                <c:pt idx="2437">
                  <c:v>225.846</c:v>
                </c:pt>
                <c:pt idx="2438">
                  <c:v>225.11500000000001</c:v>
                </c:pt>
                <c:pt idx="2440">
                  <c:v>-6.6290499999999998E-4</c:v>
                </c:pt>
                <c:pt idx="2441">
                  <c:v>70.991699999999994</c:v>
                </c:pt>
                <c:pt idx="2442">
                  <c:v>141.94300000000001</c:v>
                </c:pt>
                <c:pt idx="2443">
                  <c:v>211.18799999999999</c:v>
                </c:pt>
                <c:pt idx="2444">
                  <c:v>277.15800000000002</c:v>
                </c:pt>
                <c:pt idx="2445">
                  <c:v>338.654</c:v>
                </c:pt>
                <c:pt idx="2446">
                  <c:v>394.76400000000001</c:v>
                </c:pt>
                <c:pt idx="2447">
                  <c:v>444.39299999999997</c:v>
                </c:pt>
                <c:pt idx="2448">
                  <c:v>485.78100000000001</c:v>
                </c:pt>
                <c:pt idx="2449">
                  <c:v>514.63300000000004</c:v>
                </c:pt>
                <c:pt idx="2450">
                  <c:v>528.91800000000001</c:v>
                </c:pt>
                <c:pt idx="2451">
                  <c:v>538.73800000000006</c:v>
                </c:pt>
                <c:pt idx="2452">
                  <c:v>546.15499999999997</c:v>
                </c:pt>
                <c:pt idx="2453">
                  <c:v>551.44600000000003</c:v>
                </c:pt>
                <c:pt idx="2454">
                  <c:v>554.875</c:v>
                </c:pt>
                <c:pt idx="2455">
                  <c:v>556.69200000000001</c:v>
                </c:pt>
                <c:pt idx="2456">
                  <c:v>557.13</c:v>
                </c:pt>
                <c:pt idx="2457">
                  <c:v>556.39700000000005</c:v>
                </c:pt>
                <c:pt idx="2458">
                  <c:v>554.68200000000002</c:v>
                </c:pt>
                <c:pt idx="2459">
                  <c:v>552.15</c:v>
                </c:pt>
                <c:pt idx="2460">
                  <c:v>548.94500000000005</c:v>
                </c:pt>
                <c:pt idx="2461">
                  <c:v>545.19100000000003</c:v>
                </c:pt>
                <c:pt idx="2462">
                  <c:v>540.99400000000003</c:v>
                </c:pt>
                <c:pt idx="2463">
                  <c:v>536.44299999999998</c:v>
                </c:pt>
                <c:pt idx="2464">
                  <c:v>531.61500000000001</c:v>
                </c:pt>
                <c:pt idx="2465">
                  <c:v>526.57399999999996</c:v>
                </c:pt>
                <c:pt idx="2466">
                  <c:v>521.37300000000005</c:v>
                </c:pt>
                <c:pt idx="2467">
                  <c:v>516.05499999999995</c:v>
                </c:pt>
                <c:pt idx="2468">
                  <c:v>510.65699999999998</c:v>
                </c:pt>
                <c:pt idx="2469">
                  <c:v>505.21</c:v>
                </c:pt>
                <c:pt idx="2470">
                  <c:v>499.73700000000002</c:v>
                </c:pt>
                <c:pt idx="2471">
                  <c:v>494.26</c:v>
                </c:pt>
                <c:pt idx="2472">
                  <c:v>488.79399999999998</c:v>
                </c:pt>
                <c:pt idx="2473">
                  <c:v>483.35300000000001</c:v>
                </c:pt>
                <c:pt idx="2474">
                  <c:v>477.947</c:v>
                </c:pt>
                <c:pt idx="2475">
                  <c:v>472.58499999999998</c:v>
                </c:pt>
                <c:pt idx="2476">
                  <c:v>467.274</c:v>
                </c:pt>
                <c:pt idx="2477">
                  <c:v>462.02</c:v>
                </c:pt>
                <c:pt idx="2478">
                  <c:v>456.82600000000002</c:v>
                </c:pt>
                <c:pt idx="2479">
                  <c:v>451.69600000000003</c:v>
                </c:pt>
                <c:pt idx="2480">
                  <c:v>446.63200000000001</c:v>
                </c:pt>
                <c:pt idx="2481">
                  <c:v>441.63600000000002</c:v>
                </c:pt>
                <c:pt idx="2482">
                  <c:v>436.71</c:v>
                </c:pt>
                <c:pt idx="2483">
                  <c:v>431.85399999999998</c:v>
                </c:pt>
                <c:pt idx="2484">
                  <c:v>427.06900000000002</c:v>
                </c:pt>
                <c:pt idx="2485">
                  <c:v>422.35599999999999</c:v>
                </c:pt>
                <c:pt idx="2486">
                  <c:v>417.71300000000002</c:v>
                </c:pt>
                <c:pt idx="2487">
                  <c:v>413.14100000000002</c:v>
                </c:pt>
                <c:pt idx="2488">
                  <c:v>408.64</c:v>
                </c:pt>
                <c:pt idx="2489">
                  <c:v>404.209</c:v>
                </c:pt>
                <c:pt idx="2490">
                  <c:v>399.84699999999998</c:v>
                </c:pt>
                <c:pt idx="2491">
                  <c:v>395.55399999999997</c:v>
                </c:pt>
                <c:pt idx="2492">
                  <c:v>391.33</c:v>
                </c:pt>
                <c:pt idx="2493">
                  <c:v>387.17399999999998</c:v>
                </c:pt>
                <c:pt idx="2494">
                  <c:v>383.084</c:v>
                </c:pt>
                <c:pt idx="2495">
                  <c:v>379.06099999999998</c:v>
                </c:pt>
                <c:pt idx="2496">
                  <c:v>375.10300000000001</c:v>
                </c:pt>
                <c:pt idx="2497">
                  <c:v>371.21</c:v>
                </c:pt>
                <c:pt idx="2498">
                  <c:v>367.38099999999997</c:v>
                </c:pt>
                <c:pt idx="2499">
                  <c:v>363.61500000000001</c:v>
                </c:pt>
                <c:pt idx="2500">
                  <c:v>359.91199999999998</c:v>
                </c:pt>
                <c:pt idx="2501">
                  <c:v>356.27</c:v>
                </c:pt>
                <c:pt idx="2502">
                  <c:v>352.69</c:v>
                </c:pt>
                <c:pt idx="2503">
                  <c:v>349.17</c:v>
                </c:pt>
                <c:pt idx="2504">
                  <c:v>345.71</c:v>
                </c:pt>
                <c:pt idx="2505">
                  <c:v>342.30900000000003</c:v>
                </c:pt>
                <c:pt idx="2506">
                  <c:v>338.96699999999998</c:v>
                </c:pt>
                <c:pt idx="2507">
                  <c:v>335.68200000000002</c:v>
                </c:pt>
                <c:pt idx="2508">
                  <c:v>332.45499999999998</c:v>
                </c:pt>
                <c:pt idx="2509">
                  <c:v>329.28500000000003</c:v>
                </c:pt>
                <c:pt idx="2510">
                  <c:v>326.17099999999999</c:v>
                </c:pt>
                <c:pt idx="2511">
                  <c:v>323.11399999999998</c:v>
                </c:pt>
                <c:pt idx="2512">
                  <c:v>320.11099999999999</c:v>
                </c:pt>
                <c:pt idx="2513">
                  <c:v>317.16399999999999</c:v>
                </c:pt>
                <c:pt idx="2514">
                  <c:v>314.27199999999999</c:v>
                </c:pt>
                <c:pt idx="2515">
                  <c:v>311.435</c:v>
                </c:pt>
                <c:pt idx="2516">
                  <c:v>308.65199999999999</c:v>
                </c:pt>
                <c:pt idx="2517">
                  <c:v>305.923</c:v>
                </c:pt>
                <c:pt idx="2518">
                  <c:v>303.24900000000002</c:v>
                </c:pt>
                <c:pt idx="2519">
                  <c:v>300.62900000000002</c:v>
                </c:pt>
                <c:pt idx="2520">
                  <c:v>298.06299999999999</c:v>
                </c:pt>
                <c:pt idx="2521">
                  <c:v>295.55200000000002</c:v>
                </c:pt>
                <c:pt idx="2522">
                  <c:v>293.096</c:v>
                </c:pt>
                <c:pt idx="2523">
                  <c:v>290.69600000000003</c:v>
                </c:pt>
                <c:pt idx="2524">
                  <c:v>288.351</c:v>
                </c:pt>
                <c:pt idx="2525">
                  <c:v>286.06200000000001</c:v>
                </c:pt>
                <c:pt idx="2526">
                  <c:v>283.83100000000002</c:v>
                </c:pt>
                <c:pt idx="2527">
                  <c:v>281.65699999999998</c:v>
                </c:pt>
                <c:pt idx="2528">
                  <c:v>279.541</c:v>
                </c:pt>
                <c:pt idx="2529">
                  <c:v>277.48500000000001</c:v>
                </c:pt>
                <c:pt idx="2530">
                  <c:v>275.49</c:v>
                </c:pt>
                <c:pt idx="2531">
                  <c:v>273.55500000000001</c:v>
                </c:pt>
                <c:pt idx="2532">
                  <c:v>271.68200000000002</c:v>
                </c:pt>
                <c:pt idx="2533">
                  <c:v>269.87200000000001</c:v>
                </c:pt>
                <c:pt idx="2534">
                  <c:v>268.12400000000002</c:v>
                </c:pt>
                <c:pt idx="2535">
                  <c:v>266.44</c:v>
                </c:pt>
                <c:pt idx="2536">
                  <c:v>264.81799999999998</c:v>
                </c:pt>
                <c:pt idx="2537">
                  <c:v>263.25900000000001</c:v>
                </c:pt>
                <c:pt idx="2538">
                  <c:v>261.762</c:v>
                </c:pt>
                <c:pt idx="2539">
                  <c:v>260.32600000000002</c:v>
                </c:pt>
                <c:pt idx="2540">
                  <c:v>258.94799999999998</c:v>
                </c:pt>
                <c:pt idx="2541">
                  <c:v>257.62700000000001</c:v>
                </c:pt>
                <c:pt idx="2542">
                  <c:v>256.36099999999999</c:v>
                </c:pt>
                <c:pt idx="2543">
                  <c:v>255.14699999999999</c:v>
                </c:pt>
                <c:pt idx="2544">
                  <c:v>253.982</c:v>
                </c:pt>
                <c:pt idx="2545">
                  <c:v>252.86199999999999</c:v>
                </c:pt>
                <c:pt idx="2546">
                  <c:v>251.786</c:v>
                </c:pt>
                <c:pt idx="2547">
                  <c:v>250.75</c:v>
                </c:pt>
                <c:pt idx="2548">
                  <c:v>249.75200000000001</c:v>
                </c:pt>
                <c:pt idx="2549">
                  <c:v>248.78700000000001</c:v>
                </c:pt>
                <c:pt idx="2550">
                  <c:v>247.85499999999999</c:v>
                </c:pt>
                <c:pt idx="2551">
                  <c:v>246.952</c:v>
                </c:pt>
                <c:pt idx="2552">
                  <c:v>246.07499999999999</c:v>
                </c:pt>
                <c:pt idx="2553">
                  <c:v>245.22399999999999</c:v>
                </c:pt>
                <c:pt idx="2554">
                  <c:v>244.39500000000001</c:v>
                </c:pt>
                <c:pt idx="2555">
                  <c:v>243.58699999999999</c:v>
                </c:pt>
                <c:pt idx="2556">
                  <c:v>242.79900000000001</c:v>
                </c:pt>
                <c:pt idx="2557">
                  <c:v>242.029</c:v>
                </c:pt>
                <c:pt idx="2558">
                  <c:v>241.27500000000001</c:v>
                </c:pt>
                <c:pt idx="2559">
                  <c:v>240.53700000000001</c:v>
                </c:pt>
                <c:pt idx="2560">
                  <c:v>239.81299999999999</c:v>
                </c:pt>
                <c:pt idx="2562">
                  <c:v>-0.28379500000000002</c:v>
                </c:pt>
                <c:pt idx="2563">
                  <c:v>70.047899999999998</c:v>
                </c:pt>
                <c:pt idx="2564">
                  <c:v>140.279</c:v>
                </c:pt>
                <c:pt idx="2565">
                  <c:v>209.303</c:v>
                </c:pt>
                <c:pt idx="2566">
                  <c:v>275.66300000000001</c:v>
                </c:pt>
                <c:pt idx="2567">
                  <c:v>338.096</c:v>
                </c:pt>
                <c:pt idx="2568">
                  <c:v>395.71699999999998</c:v>
                </c:pt>
                <c:pt idx="2569">
                  <c:v>447.86099999999999</c:v>
                </c:pt>
                <c:pt idx="2570">
                  <c:v>493.64400000000001</c:v>
                </c:pt>
                <c:pt idx="2571">
                  <c:v>531.57600000000002</c:v>
                </c:pt>
                <c:pt idx="2572">
                  <c:v>557.82600000000002</c:v>
                </c:pt>
                <c:pt idx="2573">
                  <c:v>571.01400000000001</c:v>
                </c:pt>
                <c:pt idx="2574">
                  <c:v>580.07100000000003</c:v>
                </c:pt>
                <c:pt idx="2575">
                  <c:v>586.822</c:v>
                </c:pt>
                <c:pt idx="2576">
                  <c:v>591.53300000000002</c:v>
                </c:pt>
                <c:pt idx="2577">
                  <c:v>594.452</c:v>
                </c:pt>
                <c:pt idx="2578">
                  <c:v>595.80999999999995</c:v>
                </c:pt>
                <c:pt idx="2579">
                  <c:v>595.82600000000002</c:v>
                </c:pt>
                <c:pt idx="2580">
                  <c:v>594.69299999999998</c:v>
                </c:pt>
                <c:pt idx="2581">
                  <c:v>592.58699999999999</c:v>
                </c:pt>
                <c:pt idx="2582">
                  <c:v>589.66399999999999</c:v>
                </c:pt>
                <c:pt idx="2583">
                  <c:v>586.05899999999997</c:v>
                </c:pt>
                <c:pt idx="2584">
                  <c:v>581.89200000000005</c:v>
                </c:pt>
                <c:pt idx="2585">
                  <c:v>577.26300000000003</c:v>
                </c:pt>
                <c:pt idx="2586">
                  <c:v>572.26199999999994</c:v>
                </c:pt>
                <c:pt idx="2587">
                  <c:v>566.96400000000006</c:v>
                </c:pt>
                <c:pt idx="2588">
                  <c:v>561.43100000000004</c:v>
                </c:pt>
                <c:pt idx="2589">
                  <c:v>555.71699999999998</c:v>
                </c:pt>
                <c:pt idx="2590">
                  <c:v>549.86800000000005</c:v>
                </c:pt>
                <c:pt idx="2591">
                  <c:v>543.923</c:v>
                </c:pt>
                <c:pt idx="2592">
                  <c:v>537.91200000000003</c:v>
                </c:pt>
                <c:pt idx="2593">
                  <c:v>531.86300000000006</c:v>
                </c:pt>
                <c:pt idx="2594">
                  <c:v>525.798</c:v>
                </c:pt>
                <c:pt idx="2595">
                  <c:v>519.73500000000001</c:v>
                </c:pt>
                <c:pt idx="2596">
                  <c:v>513.68899999999996</c:v>
                </c:pt>
                <c:pt idx="2597">
                  <c:v>507.673</c:v>
                </c:pt>
                <c:pt idx="2598">
                  <c:v>501.697</c:v>
                </c:pt>
                <c:pt idx="2599">
                  <c:v>495.77</c:v>
                </c:pt>
                <c:pt idx="2600">
                  <c:v>489.899</c:v>
                </c:pt>
                <c:pt idx="2601">
                  <c:v>484.089</c:v>
                </c:pt>
                <c:pt idx="2602">
                  <c:v>478.34399999999999</c:v>
                </c:pt>
                <c:pt idx="2603">
                  <c:v>472.66899999999998</c:v>
                </c:pt>
                <c:pt idx="2604">
                  <c:v>467.06700000000001</c:v>
                </c:pt>
                <c:pt idx="2605">
                  <c:v>461.53800000000001</c:v>
                </c:pt>
                <c:pt idx="2606">
                  <c:v>456.08600000000001</c:v>
                </c:pt>
                <c:pt idx="2607">
                  <c:v>450.71100000000001</c:v>
                </c:pt>
                <c:pt idx="2608">
                  <c:v>445.41399999999999</c:v>
                </c:pt>
                <c:pt idx="2609">
                  <c:v>440.197</c:v>
                </c:pt>
                <c:pt idx="2610">
                  <c:v>435.05799999999999</c:v>
                </c:pt>
                <c:pt idx="2611">
                  <c:v>429.99900000000002</c:v>
                </c:pt>
                <c:pt idx="2612">
                  <c:v>425.02</c:v>
                </c:pt>
                <c:pt idx="2613">
                  <c:v>420.12</c:v>
                </c:pt>
                <c:pt idx="2614">
                  <c:v>415.3</c:v>
                </c:pt>
                <c:pt idx="2615">
                  <c:v>410.55799999999999</c:v>
                </c:pt>
                <c:pt idx="2616">
                  <c:v>405.89499999999998</c:v>
                </c:pt>
                <c:pt idx="2617">
                  <c:v>401.31099999999998</c:v>
                </c:pt>
                <c:pt idx="2618">
                  <c:v>396.80399999999997</c:v>
                </c:pt>
                <c:pt idx="2619">
                  <c:v>392.37400000000002</c:v>
                </c:pt>
                <c:pt idx="2620">
                  <c:v>388.02199999999999</c:v>
                </c:pt>
                <c:pt idx="2621">
                  <c:v>383.745</c:v>
                </c:pt>
                <c:pt idx="2622">
                  <c:v>379.54500000000002</c:v>
                </c:pt>
                <c:pt idx="2623">
                  <c:v>375.42</c:v>
                </c:pt>
                <c:pt idx="2624">
                  <c:v>371.37</c:v>
                </c:pt>
                <c:pt idx="2625">
                  <c:v>367.39400000000001</c:v>
                </c:pt>
                <c:pt idx="2626">
                  <c:v>363.49200000000002</c:v>
                </c:pt>
                <c:pt idx="2627">
                  <c:v>359.66300000000001</c:v>
                </c:pt>
                <c:pt idx="2628">
                  <c:v>355.90800000000002</c:v>
                </c:pt>
                <c:pt idx="2629">
                  <c:v>352.226</c:v>
                </c:pt>
                <c:pt idx="2630">
                  <c:v>348.61599999999999</c:v>
                </c:pt>
                <c:pt idx="2631">
                  <c:v>345.07799999999997</c:v>
                </c:pt>
                <c:pt idx="2632">
                  <c:v>341.61200000000002</c:v>
                </c:pt>
                <c:pt idx="2633">
                  <c:v>338.21899999999999</c:v>
                </c:pt>
                <c:pt idx="2634">
                  <c:v>334.89699999999999</c:v>
                </c:pt>
                <c:pt idx="2635">
                  <c:v>331.64800000000002</c:v>
                </c:pt>
                <c:pt idx="2636">
                  <c:v>328.47</c:v>
                </c:pt>
                <c:pt idx="2637">
                  <c:v>325.36599999999999</c:v>
                </c:pt>
                <c:pt idx="2638">
                  <c:v>322.334</c:v>
                </c:pt>
                <c:pt idx="2639">
                  <c:v>319.37599999999998</c:v>
                </c:pt>
                <c:pt idx="2640">
                  <c:v>316.49200000000002</c:v>
                </c:pt>
                <c:pt idx="2641">
                  <c:v>313.68299999999999</c:v>
                </c:pt>
                <c:pt idx="2642">
                  <c:v>310.95</c:v>
                </c:pt>
                <c:pt idx="2643">
                  <c:v>308.29399999999998</c:v>
                </c:pt>
                <c:pt idx="2644">
                  <c:v>305.71600000000001</c:v>
                </c:pt>
                <c:pt idx="2645">
                  <c:v>303.21699999999998</c:v>
                </c:pt>
                <c:pt idx="2646">
                  <c:v>300.79899999999998</c:v>
                </c:pt>
                <c:pt idx="2647">
                  <c:v>298.46199999999999</c:v>
                </c:pt>
                <c:pt idx="2648">
                  <c:v>296.20699999999999</c:v>
                </c:pt>
                <c:pt idx="2649">
                  <c:v>294.036</c:v>
                </c:pt>
                <c:pt idx="2650">
                  <c:v>291.94799999999998</c:v>
                </c:pt>
                <c:pt idx="2651">
                  <c:v>289.94400000000002</c:v>
                </c:pt>
                <c:pt idx="2652">
                  <c:v>288.02300000000002</c:v>
                </c:pt>
                <c:pt idx="2653">
                  <c:v>286.18400000000003</c:v>
                </c:pt>
                <c:pt idx="2654">
                  <c:v>284.42500000000001</c:v>
                </c:pt>
                <c:pt idx="2655">
                  <c:v>282.74400000000003</c:v>
                </c:pt>
                <c:pt idx="2656">
                  <c:v>281.13799999999998</c:v>
                </c:pt>
                <c:pt idx="2657">
                  <c:v>279.60500000000002</c:v>
                </c:pt>
                <c:pt idx="2658">
                  <c:v>278.13900000000001</c:v>
                </c:pt>
                <c:pt idx="2659">
                  <c:v>276.738</c:v>
                </c:pt>
                <c:pt idx="2660">
                  <c:v>275.39600000000002</c:v>
                </c:pt>
                <c:pt idx="2661">
                  <c:v>274.11</c:v>
                </c:pt>
                <c:pt idx="2662">
                  <c:v>272.875</c:v>
                </c:pt>
                <c:pt idx="2663">
                  <c:v>271.68799999999999</c:v>
                </c:pt>
                <c:pt idx="2664">
                  <c:v>270.54399999999998</c:v>
                </c:pt>
                <c:pt idx="2665">
                  <c:v>269.44</c:v>
                </c:pt>
                <c:pt idx="2666">
                  <c:v>268.37200000000001</c:v>
                </c:pt>
                <c:pt idx="2667">
                  <c:v>267.33800000000002</c:v>
                </c:pt>
                <c:pt idx="2668">
                  <c:v>266.334</c:v>
                </c:pt>
                <c:pt idx="2669">
                  <c:v>265.358</c:v>
                </c:pt>
                <c:pt idx="2670">
                  <c:v>264.40800000000002</c:v>
                </c:pt>
                <c:pt idx="2671">
                  <c:v>263.48099999999999</c:v>
                </c:pt>
                <c:pt idx="2672">
                  <c:v>262.57499999999999</c:v>
                </c:pt>
                <c:pt idx="2673">
                  <c:v>261.69</c:v>
                </c:pt>
                <c:pt idx="2674">
                  <c:v>260.822</c:v>
                </c:pt>
                <c:pt idx="2675">
                  <c:v>259.97199999999998</c:v>
                </c:pt>
                <c:pt idx="2676">
                  <c:v>259.137</c:v>
                </c:pt>
                <c:pt idx="2677">
                  <c:v>258.31700000000001</c:v>
                </c:pt>
                <c:pt idx="2678">
                  <c:v>257.51</c:v>
                </c:pt>
                <c:pt idx="2679">
                  <c:v>256.71699999999998</c:v>
                </c:pt>
                <c:pt idx="2680">
                  <c:v>255.935</c:v>
                </c:pt>
                <c:pt idx="2681">
                  <c:v>255.16399999999999</c:v>
                </c:pt>
                <c:pt idx="2682">
                  <c:v>254.40299999999999</c:v>
                </c:pt>
                <c:pt idx="2684">
                  <c:v>-12.5694</c:v>
                </c:pt>
                <c:pt idx="2685">
                  <c:v>67.3553</c:v>
                </c:pt>
                <c:pt idx="2686">
                  <c:v>138.00299999999999</c:v>
                </c:pt>
                <c:pt idx="2687">
                  <c:v>206.69800000000001</c:v>
                </c:pt>
                <c:pt idx="2688">
                  <c:v>272.93599999999998</c:v>
                </c:pt>
                <c:pt idx="2689">
                  <c:v>335.77499999999998</c:v>
                </c:pt>
                <c:pt idx="2690">
                  <c:v>394.31</c:v>
                </c:pt>
                <c:pt idx="2691">
                  <c:v>447.93799999999999</c:v>
                </c:pt>
                <c:pt idx="2692">
                  <c:v>496.18900000000002</c:v>
                </c:pt>
                <c:pt idx="2693">
                  <c:v>538.34400000000005</c:v>
                </c:pt>
                <c:pt idx="2694">
                  <c:v>573.13400000000001</c:v>
                </c:pt>
                <c:pt idx="2695">
                  <c:v>597.14400000000001</c:v>
                </c:pt>
                <c:pt idx="2696">
                  <c:v>609.38300000000004</c:v>
                </c:pt>
                <c:pt idx="2697">
                  <c:v>617.75699999999995</c:v>
                </c:pt>
                <c:pt idx="2698">
                  <c:v>623.93399999999997</c:v>
                </c:pt>
                <c:pt idx="2699">
                  <c:v>628.16200000000003</c:v>
                </c:pt>
                <c:pt idx="2700">
                  <c:v>630.66800000000001</c:v>
                </c:pt>
                <c:pt idx="2701">
                  <c:v>631.66499999999996</c:v>
                </c:pt>
                <c:pt idx="2702">
                  <c:v>631.35299999999995</c:v>
                </c:pt>
                <c:pt idx="2703">
                  <c:v>629.91200000000003</c:v>
                </c:pt>
                <c:pt idx="2704">
                  <c:v>627.505</c:v>
                </c:pt>
                <c:pt idx="2705">
                  <c:v>624.27599999999995</c:v>
                </c:pt>
                <c:pt idx="2706">
                  <c:v>620.35500000000002</c:v>
                </c:pt>
                <c:pt idx="2707">
                  <c:v>615.85299999999995</c:v>
                </c:pt>
                <c:pt idx="2708">
                  <c:v>610.87</c:v>
                </c:pt>
                <c:pt idx="2709">
                  <c:v>605.48900000000003</c:v>
                </c:pt>
                <c:pt idx="2710">
                  <c:v>599.78599999999994</c:v>
                </c:pt>
                <c:pt idx="2711">
                  <c:v>593.822</c:v>
                </c:pt>
                <c:pt idx="2712">
                  <c:v>587.65300000000002</c:v>
                </c:pt>
                <c:pt idx="2713">
                  <c:v>581.32500000000005</c:v>
                </c:pt>
                <c:pt idx="2714">
                  <c:v>574.87699999999995</c:v>
                </c:pt>
                <c:pt idx="2715">
                  <c:v>568.34299999999996</c:v>
                </c:pt>
                <c:pt idx="2716">
                  <c:v>561.75199999999995</c:v>
                </c:pt>
                <c:pt idx="2717">
                  <c:v>555.12800000000004</c:v>
                </c:pt>
                <c:pt idx="2718">
                  <c:v>548.49199999999996</c:v>
                </c:pt>
                <c:pt idx="2719">
                  <c:v>541.86099999999999</c:v>
                </c:pt>
                <c:pt idx="2720">
                  <c:v>535.25</c:v>
                </c:pt>
                <c:pt idx="2721">
                  <c:v>528.67100000000005</c:v>
                </c:pt>
                <c:pt idx="2722">
                  <c:v>522.13400000000001</c:v>
                </c:pt>
                <c:pt idx="2723">
                  <c:v>515.64800000000002</c:v>
                </c:pt>
                <c:pt idx="2724">
                  <c:v>509.221</c:v>
                </c:pt>
                <c:pt idx="2725">
                  <c:v>502.85899999999998</c:v>
                </c:pt>
                <c:pt idx="2726">
                  <c:v>496.56599999999997</c:v>
                </c:pt>
                <c:pt idx="2727">
                  <c:v>490.34800000000001</c:v>
                </c:pt>
                <c:pt idx="2728">
                  <c:v>484.20600000000002</c:v>
                </c:pt>
                <c:pt idx="2729">
                  <c:v>478.14600000000002</c:v>
                </c:pt>
                <c:pt idx="2730">
                  <c:v>472.16800000000001</c:v>
                </c:pt>
                <c:pt idx="2731">
                  <c:v>466.27499999999998</c:v>
                </c:pt>
                <c:pt idx="2732">
                  <c:v>460.46899999999999</c:v>
                </c:pt>
                <c:pt idx="2733">
                  <c:v>454.75</c:v>
                </c:pt>
                <c:pt idx="2734">
                  <c:v>449.12099999999998</c:v>
                </c:pt>
                <c:pt idx="2735">
                  <c:v>443.58100000000002</c:v>
                </c:pt>
                <c:pt idx="2736">
                  <c:v>438.13200000000001</c:v>
                </c:pt>
                <c:pt idx="2737">
                  <c:v>432.774</c:v>
                </c:pt>
                <c:pt idx="2738">
                  <c:v>427.50700000000001</c:v>
                </c:pt>
                <c:pt idx="2739">
                  <c:v>422.33199999999999</c:v>
                </c:pt>
                <c:pt idx="2740">
                  <c:v>417.24900000000002</c:v>
                </c:pt>
                <c:pt idx="2741">
                  <c:v>412.25799999999998</c:v>
                </c:pt>
                <c:pt idx="2742">
                  <c:v>407.35899999999998</c:v>
                </c:pt>
                <c:pt idx="2743">
                  <c:v>402.55200000000002</c:v>
                </c:pt>
                <c:pt idx="2744">
                  <c:v>397.83699999999999</c:v>
                </c:pt>
                <c:pt idx="2745">
                  <c:v>393.214</c:v>
                </c:pt>
                <c:pt idx="2746">
                  <c:v>388.68299999999999</c:v>
                </c:pt>
                <c:pt idx="2747">
                  <c:v>384.245</c:v>
                </c:pt>
                <c:pt idx="2748">
                  <c:v>379.899</c:v>
                </c:pt>
                <c:pt idx="2749">
                  <c:v>375.64400000000001</c:v>
                </c:pt>
                <c:pt idx="2750">
                  <c:v>371.483</c:v>
                </c:pt>
                <c:pt idx="2751">
                  <c:v>367.41399999999999</c:v>
                </c:pt>
                <c:pt idx="2752">
                  <c:v>363.43799999999999</c:v>
                </c:pt>
                <c:pt idx="2753">
                  <c:v>359.55500000000001</c:v>
                </c:pt>
                <c:pt idx="2754">
                  <c:v>355.76600000000002</c:v>
                </c:pt>
                <c:pt idx="2755">
                  <c:v>352.072</c:v>
                </c:pt>
                <c:pt idx="2756">
                  <c:v>348.47300000000001</c:v>
                </c:pt>
                <c:pt idx="2757">
                  <c:v>344.971</c:v>
                </c:pt>
                <c:pt idx="2758">
                  <c:v>341.56599999999997</c:v>
                </c:pt>
                <c:pt idx="2759">
                  <c:v>338.26</c:v>
                </c:pt>
                <c:pt idx="2760">
                  <c:v>335.05500000000001</c:v>
                </c:pt>
                <c:pt idx="2761">
                  <c:v>331.95100000000002</c:v>
                </c:pt>
                <c:pt idx="2762">
                  <c:v>328.95100000000002</c:v>
                </c:pt>
                <c:pt idx="2763">
                  <c:v>326.05500000000001</c:v>
                </c:pt>
                <c:pt idx="2764">
                  <c:v>323.267</c:v>
                </c:pt>
                <c:pt idx="2765">
                  <c:v>320.58600000000001</c:v>
                </c:pt>
                <c:pt idx="2766">
                  <c:v>318.01400000000001</c:v>
                </c:pt>
                <c:pt idx="2767">
                  <c:v>315.55</c:v>
                </c:pt>
                <c:pt idx="2768">
                  <c:v>313.19499999999999</c:v>
                </c:pt>
                <c:pt idx="2769">
                  <c:v>310.94799999999998</c:v>
                </c:pt>
                <c:pt idx="2770">
                  <c:v>308.80700000000002</c:v>
                </c:pt>
                <c:pt idx="2771">
                  <c:v>306.76799999999997</c:v>
                </c:pt>
                <c:pt idx="2772">
                  <c:v>304.82799999999997</c:v>
                </c:pt>
                <c:pt idx="2773">
                  <c:v>302.983</c:v>
                </c:pt>
                <c:pt idx="2774">
                  <c:v>301.22800000000001</c:v>
                </c:pt>
                <c:pt idx="2775">
                  <c:v>299.55700000000002</c:v>
                </c:pt>
                <c:pt idx="2776">
                  <c:v>297.964</c:v>
                </c:pt>
                <c:pt idx="2777">
                  <c:v>296.44299999999998</c:v>
                </c:pt>
                <c:pt idx="2778">
                  <c:v>294.98899999999998</c:v>
                </c:pt>
                <c:pt idx="2779">
                  <c:v>293.59500000000003</c:v>
                </c:pt>
                <c:pt idx="2780">
                  <c:v>292.25799999999998</c:v>
                </c:pt>
                <c:pt idx="2781">
                  <c:v>290.97000000000003</c:v>
                </c:pt>
                <c:pt idx="2782">
                  <c:v>289.72899999999998</c:v>
                </c:pt>
                <c:pt idx="2783">
                  <c:v>288.529</c:v>
                </c:pt>
                <c:pt idx="2784">
                  <c:v>287.36700000000002</c:v>
                </c:pt>
                <c:pt idx="2785">
                  <c:v>286.23899999999998</c:v>
                </c:pt>
                <c:pt idx="2786">
                  <c:v>285.142</c:v>
                </c:pt>
                <c:pt idx="2787">
                  <c:v>284.07400000000001</c:v>
                </c:pt>
                <c:pt idx="2788">
                  <c:v>283.03100000000001</c:v>
                </c:pt>
                <c:pt idx="2789">
                  <c:v>282.01299999999998</c:v>
                </c:pt>
                <c:pt idx="2790">
                  <c:v>281.01600000000002</c:v>
                </c:pt>
                <c:pt idx="2791">
                  <c:v>280.03899999999999</c:v>
                </c:pt>
                <c:pt idx="2792">
                  <c:v>279.08</c:v>
                </c:pt>
                <c:pt idx="2793">
                  <c:v>278.13900000000001</c:v>
                </c:pt>
                <c:pt idx="2794">
                  <c:v>277.21300000000002</c:v>
                </c:pt>
                <c:pt idx="2795">
                  <c:v>276.30200000000002</c:v>
                </c:pt>
                <c:pt idx="2796">
                  <c:v>275.404</c:v>
                </c:pt>
                <c:pt idx="2797">
                  <c:v>274.52</c:v>
                </c:pt>
                <c:pt idx="2798">
                  <c:v>273.64699999999999</c:v>
                </c:pt>
                <c:pt idx="2799">
                  <c:v>272.786</c:v>
                </c:pt>
                <c:pt idx="2800">
                  <c:v>271.935</c:v>
                </c:pt>
                <c:pt idx="2801">
                  <c:v>271.09500000000003</c:v>
                </c:pt>
                <c:pt idx="2802">
                  <c:v>270.26400000000001</c:v>
                </c:pt>
                <c:pt idx="2803">
                  <c:v>269.44200000000001</c:v>
                </c:pt>
                <c:pt idx="2804">
                  <c:v>268.62900000000002</c:v>
                </c:pt>
                <c:pt idx="2806">
                  <c:v>-37.209299999999999</c:v>
                </c:pt>
                <c:pt idx="2807">
                  <c:v>56.650399999999998</c:v>
                </c:pt>
                <c:pt idx="2808">
                  <c:v>129.416</c:v>
                </c:pt>
                <c:pt idx="2809">
                  <c:v>200.06899999999999</c:v>
                </c:pt>
                <c:pt idx="2810">
                  <c:v>267.904</c:v>
                </c:pt>
                <c:pt idx="2811">
                  <c:v>331.79199999999997</c:v>
                </c:pt>
                <c:pt idx="2812">
                  <c:v>391.06599999999997</c:v>
                </c:pt>
                <c:pt idx="2813">
                  <c:v>445.60500000000002</c:v>
                </c:pt>
                <c:pt idx="2814">
                  <c:v>495.27300000000002</c:v>
                </c:pt>
                <c:pt idx="2815">
                  <c:v>539.79399999999998</c:v>
                </c:pt>
                <c:pt idx="2816">
                  <c:v>578.577</c:v>
                </c:pt>
                <c:pt idx="2817">
                  <c:v>610.53099999999995</c:v>
                </c:pt>
                <c:pt idx="2818">
                  <c:v>632.60299999999995</c:v>
                </c:pt>
                <c:pt idx="2819">
                  <c:v>644.03</c:v>
                </c:pt>
                <c:pt idx="2820">
                  <c:v>651.82399999999996</c:v>
                </c:pt>
                <c:pt idx="2821">
                  <c:v>657.53700000000003</c:v>
                </c:pt>
                <c:pt idx="2822">
                  <c:v>661.39300000000003</c:v>
                </c:pt>
                <c:pt idx="2823">
                  <c:v>663.59699999999998</c:v>
                </c:pt>
                <c:pt idx="2824">
                  <c:v>664.34100000000001</c:v>
                </c:pt>
                <c:pt idx="2825">
                  <c:v>663.80700000000002</c:v>
                </c:pt>
                <c:pt idx="2826">
                  <c:v>662.15800000000002</c:v>
                </c:pt>
                <c:pt idx="2827">
                  <c:v>659.54600000000005</c:v>
                </c:pt>
                <c:pt idx="2828">
                  <c:v>656.10400000000004</c:v>
                </c:pt>
                <c:pt idx="2829">
                  <c:v>651.95399999999995</c:v>
                </c:pt>
                <c:pt idx="2830">
                  <c:v>647.20299999999997</c:v>
                </c:pt>
                <c:pt idx="2831">
                  <c:v>641.94299999999998</c:v>
                </c:pt>
                <c:pt idx="2832">
                  <c:v>636.25800000000004</c:v>
                </c:pt>
                <c:pt idx="2833">
                  <c:v>630.22</c:v>
                </c:pt>
                <c:pt idx="2834">
                  <c:v>623.89099999999996</c:v>
                </c:pt>
                <c:pt idx="2835">
                  <c:v>617.32500000000005</c:v>
                </c:pt>
                <c:pt idx="2836">
                  <c:v>610.57000000000005</c:v>
                </c:pt>
                <c:pt idx="2837">
                  <c:v>603.66800000000001</c:v>
                </c:pt>
                <c:pt idx="2838">
                  <c:v>596.65200000000004</c:v>
                </c:pt>
                <c:pt idx="2839">
                  <c:v>589.55399999999997</c:v>
                </c:pt>
                <c:pt idx="2840">
                  <c:v>582.40099999999995</c:v>
                </c:pt>
                <c:pt idx="2841">
                  <c:v>575.21400000000006</c:v>
                </c:pt>
                <c:pt idx="2842">
                  <c:v>568.01499999999999</c:v>
                </c:pt>
                <c:pt idx="2843">
                  <c:v>560.81899999999996</c:v>
                </c:pt>
                <c:pt idx="2844">
                  <c:v>553.64200000000005</c:v>
                </c:pt>
                <c:pt idx="2845">
                  <c:v>546.49599999999998</c:v>
                </c:pt>
                <c:pt idx="2846">
                  <c:v>539.39200000000005</c:v>
                </c:pt>
                <c:pt idx="2847">
                  <c:v>532.34</c:v>
                </c:pt>
                <c:pt idx="2848">
                  <c:v>525.34699999999998</c:v>
                </c:pt>
                <c:pt idx="2849">
                  <c:v>518.42200000000003</c:v>
                </c:pt>
                <c:pt idx="2850">
                  <c:v>511.57</c:v>
                </c:pt>
                <c:pt idx="2851">
                  <c:v>504.798</c:v>
                </c:pt>
                <c:pt idx="2852">
                  <c:v>498.10899999999998</c:v>
                </c:pt>
                <c:pt idx="2853">
                  <c:v>491.50700000000001</c:v>
                </c:pt>
                <c:pt idx="2854">
                  <c:v>484.99700000000001</c:v>
                </c:pt>
                <c:pt idx="2855">
                  <c:v>478.58199999999999</c:v>
                </c:pt>
                <c:pt idx="2856">
                  <c:v>472.26400000000001</c:v>
                </c:pt>
                <c:pt idx="2857">
                  <c:v>466.04500000000002</c:v>
                </c:pt>
                <c:pt idx="2858">
                  <c:v>459.928</c:v>
                </c:pt>
                <c:pt idx="2859">
                  <c:v>453.91500000000002</c:v>
                </c:pt>
                <c:pt idx="2860">
                  <c:v>448.00799999999998</c:v>
                </c:pt>
                <c:pt idx="2861">
                  <c:v>442.20699999999999</c:v>
                </c:pt>
                <c:pt idx="2862">
                  <c:v>436.51499999999999</c:v>
                </c:pt>
                <c:pt idx="2863">
                  <c:v>430.93200000000002</c:v>
                </c:pt>
                <c:pt idx="2864">
                  <c:v>425.459</c:v>
                </c:pt>
                <c:pt idx="2865">
                  <c:v>420.09800000000001</c:v>
                </c:pt>
                <c:pt idx="2866">
                  <c:v>414.84899999999999</c:v>
                </c:pt>
                <c:pt idx="2867">
                  <c:v>409.714</c:v>
                </c:pt>
                <c:pt idx="2868">
                  <c:v>404.69299999999998</c:v>
                </c:pt>
                <c:pt idx="2869">
                  <c:v>399.78699999999998</c:v>
                </c:pt>
                <c:pt idx="2870">
                  <c:v>394.99700000000001</c:v>
                </c:pt>
                <c:pt idx="2871">
                  <c:v>390.32400000000001</c:v>
                </c:pt>
                <c:pt idx="2872">
                  <c:v>385.77</c:v>
                </c:pt>
                <c:pt idx="2873">
                  <c:v>381.334</c:v>
                </c:pt>
                <c:pt idx="2874">
                  <c:v>377.02</c:v>
                </c:pt>
                <c:pt idx="2875">
                  <c:v>372.82799999999997</c:v>
                </c:pt>
                <c:pt idx="2876">
                  <c:v>368.76</c:v>
                </c:pt>
                <c:pt idx="2877">
                  <c:v>364.81799999999998</c:v>
                </c:pt>
                <c:pt idx="2878">
                  <c:v>361.00400000000002</c:v>
                </c:pt>
                <c:pt idx="2879">
                  <c:v>357.32100000000003</c:v>
                </c:pt>
                <c:pt idx="2880">
                  <c:v>353.76900000000001</c:v>
                </c:pt>
                <c:pt idx="2881">
                  <c:v>350.35300000000001</c:v>
                </c:pt>
                <c:pt idx="2882">
                  <c:v>347.07299999999998</c:v>
                </c:pt>
                <c:pt idx="2883">
                  <c:v>343.93099999999998</c:v>
                </c:pt>
                <c:pt idx="2884">
                  <c:v>340.928</c:v>
                </c:pt>
                <c:pt idx="2885">
                  <c:v>338.065</c:v>
                </c:pt>
                <c:pt idx="2886">
                  <c:v>335.34100000000001</c:v>
                </c:pt>
                <c:pt idx="2887">
                  <c:v>332.75400000000002</c:v>
                </c:pt>
                <c:pt idx="2888">
                  <c:v>330.30099999999999</c:v>
                </c:pt>
                <c:pt idx="2889">
                  <c:v>327.97699999999998</c:v>
                </c:pt>
                <c:pt idx="2890">
                  <c:v>325.779</c:v>
                </c:pt>
                <c:pt idx="2891">
                  <c:v>323.69799999999998</c:v>
                </c:pt>
                <c:pt idx="2892">
                  <c:v>321.72800000000001</c:v>
                </c:pt>
                <c:pt idx="2893">
                  <c:v>319.86099999999999</c:v>
                </c:pt>
                <c:pt idx="2894">
                  <c:v>318.089</c:v>
                </c:pt>
                <c:pt idx="2895">
                  <c:v>316.40300000000002</c:v>
                </c:pt>
                <c:pt idx="2896">
                  <c:v>314.79700000000003</c:v>
                </c:pt>
                <c:pt idx="2897">
                  <c:v>313.26299999999998</c:v>
                </c:pt>
                <c:pt idx="2898">
                  <c:v>311.79300000000001</c:v>
                </c:pt>
                <c:pt idx="2899">
                  <c:v>310.38099999999997</c:v>
                </c:pt>
                <c:pt idx="2900">
                  <c:v>309.02100000000002</c:v>
                </c:pt>
                <c:pt idx="2901">
                  <c:v>307.709</c:v>
                </c:pt>
                <c:pt idx="2902">
                  <c:v>306.43900000000002</c:v>
                </c:pt>
                <c:pt idx="2903">
                  <c:v>305.20699999999999</c:v>
                </c:pt>
                <c:pt idx="2904">
                  <c:v>304.01</c:v>
                </c:pt>
                <c:pt idx="2905">
                  <c:v>302.84300000000002</c:v>
                </c:pt>
                <c:pt idx="2906">
                  <c:v>301.70400000000001</c:v>
                </c:pt>
                <c:pt idx="2907">
                  <c:v>300.59100000000001</c:v>
                </c:pt>
                <c:pt idx="2908">
                  <c:v>299.50099999999998</c:v>
                </c:pt>
                <c:pt idx="2909">
                  <c:v>298.43200000000002</c:v>
                </c:pt>
                <c:pt idx="2910">
                  <c:v>297.38299999999998</c:v>
                </c:pt>
                <c:pt idx="2911">
                  <c:v>296.351</c:v>
                </c:pt>
                <c:pt idx="2912">
                  <c:v>295.33600000000001</c:v>
                </c:pt>
                <c:pt idx="2913">
                  <c:v>294.33499999999998</c:v>
                </c:pt>
                <c:pt idx="2914">
                  <c:v>293.34899999999999</c:v>
                </c:pt>
                <c:pt idx="2915">
                  <c:v>292.37599999999998</c:v>
                </c:pt>
                <c:pt idx="2916">
                  <c:v>291.416</c:v>
                </c:pt>
                <c:pt idx="2917">
                  <c:v>290.46699999999998</c:v>
                </c:pt>
                <c:pt idx="2918">
                  <c:v>289.529</c:v>
                </c:pt>
                <c:pt idx="2919">
                  <c:v>288.601</c:v>
                </c:pt>
                <c:pt idx="2920">
                  <c:v>287.68299999999999</c:v>
                </c:pt>
                <c:pt idx="2921">
                  <c:v>286.77499999999998</c:v>
                </c:pt>
                <c:pt idx="2922">
                  <c:v>285.875</c:v>
                </c:pt>
                <c:pt idx="2923">
                  <c:v>284.98399999999998</c:v>
                </c:pt>
                <c:pt idx="2924">
                  <c:v>284.10199999999998</c:v>
                </c:pt>
                <c:pt idx="2925">
                  <c:v>283.22699999999998</c:v>
                </c:pt>
                <c:pt idx="2926">
                  <c:v>282.36</c:v>
                </c:pt>
                <c:pt idx="2928">
                  <c:v>-63.599899999999998</c:v>
                </c:pt>
                <c:pt idx="2929">
                  <c:v>41.7712</c:v>
                </c:pt>
                <c:pt idx="2930">
                  <c:v>116.87</c:v>
                </c:pt>
                <c:pt idx="2931">
                  <c:v>188.03399999999999</c:v>
                </c:pt>
                <c:pt idx="2932">
                  <c:v>256.78800000000001</c:v>
                </c:pt>
                <c:pt idx="2933">
                  <c:v>322.20100000000002</c:v>
                </c:pt>
                <c:pt idx="2934">
                  <c:v>383.49299999999999</c:v>
                </c:pt>
                <c:pt idx="2935">
                  <c:v>440.07499999999999</c:v>
                </c:pt>
                <c:pt idx="2936">
                  <c:v>491.541</c:v>
                </c:pt>
                <c:pt idx="2937">
                  <c:v>537.76199999999994</c:v>
                </c:pt>
                <c:pt idx="2938">
                  <c:v>578.85</c:v>
                </c:pt>
                <c:pt idx="2939">
                  <c:v>614.53899999999999</c:v>
                </c:pt>
                <c:pt idx="2940">
                  <c:v>643.93399999999997</c:v>
                </c:pt>
                <c:pt idx="2941">
                  <c:v>664.30499999999995</c:v>
                </c:pt>
                <c:pt idx="2942">
                  <c:v>675.03599999999994</c:v>
                </c:pt>
                <c:pt idx="2943">
                  <c:v>682.35299999999995</c:v>
                </c:pt>
                <c:pt idx="2944">
                  <c:v>687.71</c:v>
                </c:pt>
                <c:pt idx="2945">
                  <c:v>691.30600000000004</c:v>
                </c:pt>
                <c:pt idx="2946">
                  <c:v>693.32</c:v>
                </c:pt>
                <c:pt idx="2947">
                  <c:v>693.923</c:v>
                </c:pt>
                <c:pt idx="2948">
                  <c:v>693.27300000000002</c:v>
                </c:pt>
                <c:pt idx="2949">
                  <c:v>691.52099999999996</c:v>
                </c:pt>
                <c:pt idx="2950">
                  <c:v>688.80399999999997</c:v>
                </c:pt>
                <c:pt idx="2951">
                  <c:v>685.245</c:v>
                </c:pt>
                <c:pt idx="2952">
                  <c:v>680.95799999999997</c:v>
                </c:pt>
                <c:pt idx="2953">
                  <c:v>676.04300000000001</c:v>
                </c:pt>
                <c:pt idx="2954">
                  <c:v>670.59</c:v>
                </c:pt>
                <c:pt idx="2955">
                  <c:v>664.678</c:v>
                </c:pt>
                <c:pt idx="2956">
                  <c:v>658.37699999999995</c:v>
                </c:pt>
                <c:pt idx="2957">
                  <c:v>651.74900000000002</c:v>
                </c:pt>
                <c:pt idx="2958">
                  <c:v>644.84799999999996</c:v>
                </c:pt>
                <c:pt idx="2959">
                  <c:v>637.72199999999998</c:v>
                </c:pt>
                <c:pt idx="2960">
                  <c:v>630.41099999999994</c:v>
                </c:pt>
                <c:pt idx="2961">
                  <c:v>622.95399999999995</c:v>
                </c:pt>
                <c:pt idx="2962">
                  <c:v>615.38300000000004</c:v>
                </c:pt>
                <c:pt idx="2963">
                  <c:v>607.72500000000002</c:v>
                </c:pt>
                <c:pt idx="2964">
                  <c:v>600.005</c:v>
                </c:pt>
                <c:pt idx="2965">
                  <c:v>592.245</c:v>
                </c:pt>
                <c:pt idx="2966">
                  <c:v>584.46600000000001</c:v>
                </c:pt>
                <c:pt idx="2967">
                  <c:v>576.68399999999997</c:v>
                </c:pt>
                <c:pt idx="2968">
                  <c:v>568.91399999999999</c:v>
                </c:pt>
                <c:pt idx="2969">
                  <c:v>561.173</c:v>
                </c:pt>
                <c:pt idx="2970">
                  <c:v>553.471</c:v>
                </c:pt>
                <c:pt idx="2971">
                  <c:v>545.82100000000003</c:v>
                </c:pt>
                <c:pt idx="2972">
                  <c:v>538.23299999999995</c:v>
                </c:pt>
                <c:pt idx="2973">
                  <c:v>530.71400000000006</c:v>
                </c:pt>
                <c:pt idx="2974">
                  <c:v>523.274</c:v>
                </c:pt>
                <c:pt idx="2975">
                  <c:v>515.91999999999996</c:v>
                </c:pt>
                <c:pt idx="2976">
                  <c:v>508.65699999999998</c:v>
                </c:pt>
                <c:pt idx="2977">
                  <c:v>501.49200000000002</c:v>
                </c:pt>
                <c:pt idx="2978">
                  <c:v>494.43</c:v>
                </c:pt>
                <c:pt idx="2979">
                  <c:v>487.476</c:v>
                </c:pt>
                <c:pt idx="2980">
                  <c:v>480.63400000000001</c:v>
                </c:pt>
                <c:pt idx="2981">
                  <c:v>473.90899999999999</c:v>
                </c:pt>
                <c:pt idx="2982">
                  <c:v>467.303</c:v>
                </c:pt>
                <c:pt idx="2983">
                  <c:v>460.82100000000003</c:v>
                </c:pt>
                <c:pt idx="2984">
                  <c:v>454.46499999999997</c:v>
                </c:pt>
                <c:pt idx="2985">
                  <c:v>448.23899999999998</c:v>
                </c:pt>
                <c:pt idx="2986">
                  <c:v>442.14499999999998</c:v>
                </c:pt>
                <c:pt idx="2987">
                  <c:v>436.185</c:v>
                </c:pt>
                <c:pt idx="2988">
                  <c:v>430.363</c:v>
                </c:pt>
                <c:pt idx="2989">
                  <c:v>424.68099999999998</c:v>
                </c:pt>
                <c:pt idx="2990">
                  <c:v>419.14</c:v>
                </c:pt>
                <c:pt idx="2991">
                  <c:v>413.74400000000003</c:v>
                </c:pt>
                <c:pt idx="2992">
                  <c:v>408.49400000000003</c:v>
                </c:pt>
                <c:pt idx="2993">
                  <c:v>403.39400000000001</c:v>
                </c:pt>
                <c:pt idx="2994">
                  <c:v>398.44499999999999</c:v>
                </c:pt>
                <c:pt idx="2995">
                  <c:v>393.65</c:v>
                </c:pt>
                <c:pt idx="2996">
                  <c:v>389.01299999999998</c:v>
                </c:pt>
                <c:pt idx="2997">
                  <c:v>384.536</c:v>
                </c:pt>
                <c:pt idx="2998">
                  <c:v>380.221</c:v>
                </c:pt>
                <c:pt idx="2999">
                  <c:v>376.07299999999998</c:v>
                </c:pt>
                <c:pt idx="3000">
                  <c:v>372.09399999999999</c:v>
                </c:pt>
                <c:pt idx="3001">
                  <c:v>368.286</c:v>
                </c:pt>
                <c:pt idx="3002">
                  <c:v>364.65100000000001</c:v>
                </c:pt>
                <c:pt idx="3003">
                  <c:v>361.19200000000001</c:v>
                </c:pt>
                <c:pt idx="3004">
                  <c:v>357.90800000000002</c:v>
                </c:pt>
                <c:pt idx="3005">
                  <c:v>354.79899999999998</c:v>
                </c:pt>
                <c:pt idx="3006">
                  <c:v>351.86200000000002</c:v>
                </c:pt>
                <c:pt idx="3007">
                  <c:v>349.09399999999999</c:v>
                </c:pt>
                <c:pt idx="3008">
                  <c:v>346.49</c:v>
                </c:pt>
                <c:pt idx="3009">
                  <c:v>344.04199999999997</c:v>
                </c:pt>
                <c:pt idx="3010">
                  <c:v>341.74200000000002</c:v>
                </c:pt>
                <c:pt idx="3011">
                  <c:v>339.58</c:v>
                </c:pt>
                <c:pt idx="3012">
                  <c:v>337.54599999999999</c:v>
                </c:pt>
                <c:pt idx="3013">
                  <c:v>335.62900000000002</c:v>
                </c:pt>
                <c:pt idx="3014">
                  <c:v>333.81900000000002</c:v>
                </c:pt>
                <c:pt idx="3015">
                  <c:v>332.10599999999999</c:v>
                </c:pt>
                <c:pt idx="3016">
                  <c:v>330.47800000000001</c:v>
                </c:pt>
                <c:pt idx="3017">
                  <c:v>328.928</c:v>
                </c:pt>
                <c:pt idx="3018">
                  <c:v>327.44600000000003</c:v>
                </c:pt>
                <c:pt idx="3019">
                  <c:v>326.02499999999998</c:v>
                </c:pt>
                <c:pt idx="3020">
                  <c:v>324.65800000000002</c:v>
                </c:pt>
                <c:pt idx="3021">
                  <c:v>323.339</c:v>
                </c:pt>
                <c:pt idx="3022">
                  <c:v>322.06099999999998</c:v>
                </c:pt>
                <c:pt idx="3023">
                  <c:v>320.822</c:v>
                </c:pt>
                <c:pt idx="3024">
                  <c:v>319.61500000000001</c:v>
                </c:pt>
                <c:pt idx="3025">
                  <c:v>318.43799999999999</c:v>
                </c:pt>
                <c:pt idx="3026">
                  <c:v>317.28699999999998</c:v>
                </c:pt>
                <c:pt idx="3027">
                  <c:v>316.16000000000003</c:v>
                </c:pt>
                <c:pt idx="3028">
                  <c:v>315.053</c:v>
                </c:pt>
                <c:pt idx="3029">
                  <c:v>313.96600000000001</c:v>
                </c:pt>
                <c:pt idx="3030">
                  <c:v>312.89499999999998</c:v>
                </c:pt>
                <c:pt idx="3031">
                  <c:v>311.839</c:v>
                </c:pt>
                <c:pt idx="3032">
                  <c:v>310.798</c:v>
                </c:pt>
                <c:pt idx="3033">
                  <c:v>309.76900000000001</c:v>
                </c:pt>
                <c:pt idx="3034">
                  <c:v>308.75200000000001</c:v>
                </c:pt>
                <c:pt idx="3035">
                  <c:v>307.74700000000001</c:v>
                </c:pt>
                <c:pt idx="3036">
                  <c:v>306.75099999999998</c:v>
                </c:pt>
                <c:pt idx="3037">
                  <c:v>305.76400000000001</c:v>
                </c:pt>
                <c:pt idx="3038">
                  <c:v>304.78699999999998</c:v>
                </c:pt>
                <c:pt idx="3039">
                  <c:v>303.81799999999998</c:v>
                </c:pt>
                <c:pt idx="3040">
                  <c:v>302.85599999999999</c:v>
                </c:pt>
                <c:pt idx="3041">
                  <c:v>301.90300000000002</c:v>
                </c:pt>
                <c:pt idx="3042">
                  <c:v>300.95699999999999</c:v>
                </c:pt>
                <c:pt idx="3043">
                  <c:v>300.017</c:v>
                </c:pt>
                <c:pt idx="3044">
                  <c:v>299.08499999999998</c:v>
                </c:pt>
                <c:pt idx="3045">
                  <c:v>298.15899999999999</c:v>
                </c:pt>
                <c:pt idx="3046">
                  <c:v>297.23899999999998</c:v>
                </c:pt>
                <c:pt idx="3047">
                  <c:v>296.32600000000002</c:v>
                </c:pt>
                <c:pt idx="3048">
                  <c:v>295.41899999999998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7-4C2C-9C17-D32432F24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4368"/>
        <c:axId val="351124760"/>
      </c:scatterChart>
      <c:valAx>
        <c:axId val="351124368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4760"/>
        <c:crossesAt val="0"/>
        <c:crossBetween val="midCat"/>
        <c:majorUnit val="5"/>
        <c:minorUnit val="1"/>
      </c:valAx>
      <c:valAx>
        <c:axId val="351124760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4368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2">
                  <c:v>0</c:v>
                </c:pt>
                <c:pt idx="973">
                  <c:v>0.1</c:v>
                </c:pt>
                <c:pt idx="974">
                  <c:v>0.2</c:v>
                </c:pt>
                <c:pt idx="975">
                  <c:v>0.3</c:v>
                </c:pt>
                <c:pt idx="976">
                  <c:v>0.4</c:v>
                </c:pt>
                <c:pt idx="977">
                  <c:v>0.5</c:v>
                </c:pt>
                <c:pt idx="978">
                  <c:v>0.6</c:v>
                </c:pt>
                <c:pt idx="979">
                  <c:v>0.7</c:v>
                </c:pt>
                <c:pt idx="980">
                  <c:v>0.8</c:v>
                </c:pt>
                <c:pt idx="981">
                  <c:v>0.9</c:v>
                </c:pt>
                <c:pt idx="982">
                  <c:v>1</c:v>
                </c:pt>
                <c:pt idx="983">
                  <c:v>1.25</c:v>
                </c:pt>
                <c:pt idx="984">
                  <c:v>1.5</c:v>
                </c:pt>
                <c:pt idx="985">
                  <c:v>1.75</c:v>
                </c:pt>
                <c:pt idx="986">
                  <c:v>2</c:v>
                </c:pt>
                <c:pt idx="987">
                  <c:v>2.25</c:v>
                </c:pt>
                <c:pt idx="988">
                  <c:v>2.5</c:v>
                </c:pt>
                <c:pt idx="989">
                  <c:v>2.75</c:v>
                </c:pt>
                <c:pt idx="990">
                  <c:v>3</c:v>
                </c:pt>
                <c:pt idx="991">
                  <c:v>3.25</c:v>
                </c:pt>
                <c:pt idx="992">
                  <c:v>3.5</c:v>
                </c:pt>
                <c:pt idx="993">
                  <c:v>3.75</c:v>
                </c:pt>
                <c:pt idx="994">
                  <c:v>4</c:v>
                </c:pt>
                <c:pt idx="995">
                  <c:v>5</c:v>
                </c:pt>
                <c:pt idx="996">
                  <c:v>6</c:v>
                </c:pt>
                <c:pt idx="997">
                  <c:v>7</c:v>
                </c:pt>
                <c:pt idx="998">
                  <c:v>8</c:v>
                </c:pt>
                <c:pt idx="999">
                  <c:v>9</c:v>
                </c:pt>
                <c:pt idx="1000">
                  <c:v>10</c:v>
                </c:pt>
                <c:pt idx="1001">
                  <c:v>11</c:v>
                </c:pt>
                <c:pt idx="1002">
                  <c:v>12</c:v>
                </c:pt>
                <c:pt idx="1003">
                  <c:v>13</c:v>
                </c:pt>
                <c:pt idx="1004">
                  <c:v>14</c:v>
                </c:pt>
                <c:pt idx="1005">
                  <c:v>15</c:v>
                </c:pt>
                <c:pt idx="1006">
                  <c:v>16</c:v>
                </c:pt>
                <c:pt idx="1007">
                  <c:v>17</c:v>
                </c:pt>
                <c:pt idx="1008">
                  <c:v>18</c:v>
                </c:pt>
                <c:pt idx="1009">
                  <c:v>19</c:v>
                </c:pt>
                <c:pt idx="1010">
                  <c:v>20</c:v>
                </c:pt>
                <c:pt idx="1011">
                  <c:v>21</c:v>
                </c:pt>
                <c:pt idx="1012">
                  <c:v>22</c:v>
                </c:pt>
                <c:pt idx="1013">
                  <c:v>23</c:v>
                </c:pt>
                <c:pt idx="1014">
                  <c:v>24</c:v>
                </c:pt>
                <c:pt idx="1015">
                  <c:v>25</c:v>
                </c:pt>
                <c:pt idx="1016">
                  <c:v>26</c:v>
                </c:pt>
                <c:pt idx="1017">
                  <c:v>27</c:v>
                </c:pt>
                <c:pt idx="1018">
                  <c:v>28</c:v>
                </c:pt>
                <c:pt idx="1019">
                  <c:v>29</c:v>
                </c:pt>
                <c:pt idx="1020">
                  <c:v>30</c:v>
                </c:pt>
                <c:pt idx="1021">
                  <c:v>31</c:v>
                </c:pt>
                <c:pt idx="1022">
                  <c:v>32</c:v>
                </c:pt>
                <c:pt idx="1023">
                  <c:v>33</c:v>
                </c:pt>
                <c:pt idx="1025">
                  <c:v>0</c:v>
                </c:pt>
                <c:pt idx="1026">
                  <c:v>0.1</c:v>
                </c:pt>
                <c:pt idx="1027">
                  <c:v>0.2</c:v>
                </c:pt>
                <c:pt idx="1028">
                  <c:v>0.3</c:v>
                </c:pt>
                <c:pt idx="1029">
                  <c:v>0.4</c:v>
                </c:pt>
                <c:pt idx="1030">
                  <c:v>0.5</c:v>
                </c:pt>
                <c:pt idx="1031">
                  <c:v>0.6</c:v>
                </c:pt>
                <c:pt idx="1032">
                  <c:v>0.7</c:v>
                </c:pt>
                <c:pt idx="1033">
                  <c:v>0.8</c:v>
                </c:pt>
                <c:pt idx="1034">
                  <c:v>0.9</c:v>
                </c:pt>
                <c:pt idx="1035">
                  <c:v>1</c:v>
                </c:pt>
                <c:pt idx="1036">
                  <c:v>1.25</c:v>
                </c:pt>
                <c:pt idx="1037">
                  <c:v>1.5</c:v>
                </c:pt>
                <c:pt idx="1038">
                  <c:v>1.75</c:v>
                </c:pt>
                <c:pt idx="1039">
                  <c:v>2</c:v>
                </c:pt>
                <c:pt idx="1040">
                  <c:v>2.25</c:v>
                </c:pt>
                <c:pt idx="1041">
                  <c:v>2.5</c:v>
                </c:pt>
                <c:pt idx="1042">
                  <c:v>2.75</c:v>
                </c:pt>
                <c:pt idx="1043">
                  <c:v>3</c:v>
                </c:pt>
                <c:pt idx="1044">
                  <c:v>3.25</c:v>
                </c:pt>
                <c:pt idx="1045">
                  <c:v>3.5</c:v>
                </c:pt>
                <c:pt idx="1046">
                  <c:v>3.75</c:v>
                </c:pt>
                <c:pt idx="1047">
                  <c:v>4</c:v>
                </c:pt>
                <c:pt idx="1048">
                  <c:v>5</c:v>
                </c:pt>
                <c:pt idx="1049">
                  <c:v>6</c:v>
                </c:pt>
                <c:pt idx="1050">
                  <c:v>7</c:v>
                </c:pt>
                <c:pt idx="1051">
                  <c:v>8</c:v>
                </c:pt>
                <c:pt idx="1052">
                  <c:v>9</c:v>
                </c:pt>
                <c:pt idx="1053">
                  <c:v>10</c:v>
                </c:pt>
                <c:pt idx="1054">
                  <c:v>11</c:v>
                </c:pt>
                <c:pt idx="1055">
                  <c:v>12</c:v>
                </c:pt>
                <c:pt idx="1056">
                  <c:v>13</c:v>
                </c:pt>
                <c:pt idx="1057">
                  <c:v>14</c:v>
                </c:pt>
                <c:pt idx="1058">
                  <c:v>15</c:v>
                </c:pt>
                <c:pt idx="1059">
                  <c:v>16</c:v>
                </c:pt>
                <c:pt idx="1060">
                  <c:v>17</c:v>
                </c:pt>
                <c:pt idx="1061">
                  <c:v>18</c:v>
                </c:pt>
                <c:pt idx="1062">
                  <c:v>19</c:v>
                </c:pt>
                <c:pt idx="1063">
                  <c:v>20</c:v>
                </c:pt>
                <c:pt idx="1064">
                  <c:v>21</c:v>
                </c:pt>
                <c:pt idx="1065">
                  <c:v>22</c:v>
                </c:pt>
                <c:pt idx="1066">
                  <c:v>23</c:v>
                </c:pt>
                <c:pt idx="1067">
                  <c:v>24</c:v>
                </c:pt>
                <c:pt idx="1068">
                  <c:v>25</c:v>
                </c:pt>
                <c:pt idx="1069">
                  <c:v>26</c:v>
                </c:pt>
                <c:pt idx="1071">
                  <c:v>0</c:v>
                </c:pt>
                <c:pt idx="1072">
                  <c:v>0.1</c:v>
                </c:pt>
                <c:pt idx="1073">
                  <c:v>0.2</c:v>
                </c:pt>
                <c:pt idx="1074">
                  <c:v>0.3</c:v>
                </c:pt>
                <c:pt idx="1075">
                  <c:v>0.4</c:v>
                </c:pt>
                <c:pt idx="1076">
                  <c:v>0.5</c:v>
                </c:pt>
                <c:pt idx="1077">
                  <c:v>0.6</c:v>
                </c:pt>
                <c:pt idx="1078">
                  <c:v>0.7</c:v>
                </c:pt>
                <c:pt idx="1079">
                  <c:v>0.8</c:v>
                </c:pt>
                <c:pt idx="1080">
                  <c:v>0.9</c:v>
                </c:pt>
                <c:pt idx="1081">
                  <c:v>1</c:v>
                </c:pt>
                <c:pt idx="1082">
                  <c:v>1.25</c:v>
                </c:pt>
                <c:pt idx="1083">
                  <c:v>1.5</c:v>
                </c:pt>
                <c:pt idx="1084">
                  <c:v>1.75</c:v>
                </c:pt>
                <c:pt idx="1085">
                  <c:v>2</c:v>
                </c:pt>
                <c:pt idx="1086">
                  <c:v>2.25</c:v>
                </c:pt>
                <c:pt idx="1087">
                  <c:v>2.5</c:v>
                </c:pt>
                <c:pt idx="1088">
                  <c:v>2.75</c:v>
                </c:pt>
                <c:pt idx="1089">
                  <c:v>3</c:v>
                </c:pt>
                <c:pt idx="1090">
                  <c:v>3.25</c:v>
                </c:pt>
                <c:pt idx="1091">
                  <c:v>3.5</c:v>
                </c:pt>
                <c:pt idx="1092">
                  <c:v>3.75</c:v>
                </c:pt>
                <c:pt idx="1093">
                  <c:v>4</c:v>
                </c:pt>
                <c:pt idx="1094">
                  <c:v>5</c:v>
                </c:pt>
                <c:pt idx="1095">
                  <c:v>6</c:v>
                </c:pt>
                <c:pt idx="1096">
                  <c:v>7</c:v>
                </c:pt>
                <c:pt idx="1097">
                  <c:v>8</c:v>
                </c:pt>
                <c:pt idx="1098">
                  <c:v>9</c:v>
                </c:pt>
                <c:pt idx="1099">
                  <c:v>10</c:v>
                </c:pt>
                <c:pt idx="1100">
                  <c:v>11</c:v>
                </c:pt>
                <c:pt idx="1101">
                  <c:v>12</c:v>
                </c:pt>
                <c:pt idx="1102">
                  <c:v>13</c:v>
                </c:pt>
                <c:pt idx="1103">
                  <c:v>14</c:v>
                </c:pt>
                <c:pt idx="1104">
                  <c:v>15</c:v>
                </c:pt>
                <c:pt idx="1105">
                  <c:v>16</c:v>
                </c:pt>
                <c:pt idx="1106">
                  <c:v>17</c:v>
                </c:pt>
                <c:pt idx="1107">
                  <c:v>18</c:v>
                </c:pt>
                <c:pt idx="1108">
                  <c:v>19</c:v>
                </c:pt>
                <c:pt idx="1109">
                  <c:v>20</c:v>
                </c:pt>
                <c:pt idx="1110">
                  <c:v>21</c:v>
                </c:pt>
                <c:pt idx="1111">
                  <c:v>22</c:v>
                </c:pt>
                <c:pt idx="1113">
                  <c:v>0</c:v>
                </c:pt>
                <c:pt idx="1114">
                  <c:v>0.1</c:v>
                </c:pt>
                <c:pt idx="1115">
                  <c:v>0.2</c:v>
                </c:pt>
                <c:pt idx="1116">
                  <c:v>0.3</c:v>
                </c:pt>
                <c:pt idx="1117">
                  <c:v>0.4</c:v>
                </c:pt>
                <c:pt idx="1118">
                  <c:v>0.5</c:v>
                </c:pt>
                <c:pt idx="1119">
                  <c:v>0.6</c:v>
                </c:pt>
                <c:pt idx="1120">
                  <c:v>0.7</c:v>
                </c:pt>
                <c:pt idx="1121">
                  <c:v>0.8</c:v>
                </c:pt>
                <c:pt idx="1122">
                  <c:v>0.9</c:v>
                </c:pt>
                <c:pt idx="1123">
                  <c:v>1</c:v>
                </c:pt>
                <c:pt idx="1124">
                  <c:v>1.25</c:v>
                </c:pt>
                <c:pt idx="1125">
                  <c:v>1.5</c:v>
                </c:pt>
                <c:pt idx="1126">
                  <c:v>1.75</c:v>
                </c:pt>
                <c:pt idx="1127">
                  <c:v>2</c:v>
                </c:pt>
                <c:pt idx="1128">
                  <c:v>2.25</c:v>
                </c:pt>
                <c:pt idx="1129">
                  <c:v>2.5</c:v>
                </c:pt>
                <c:pt idx="1130">
                  <c:v>2.75</c:v>
                </c:pt>
                <c:pt idx="1131">
                  <c:v>3</c:v>
                </c:pt>
                <c:pt idx="1132">
                  <c:v>3.25</c:v>
                </c:pt>
                <c:pt idx="1133">
                  <c:v>3.5</c:v>
                </c:pt>
                <c:pt idx="1134">
                  <c:v>3.75</c:v>
                </c:pt>
                <c:pt idx="1135">
                  <c:v>4</c:v>
                </c:pt>
                <c:pt idx="1136">
                  <c:v>5</c:v>
                </c:pt>
                <c:pt idx="1137">
                  <c:v>6</c:v>
                </c:pt>
                <c:pt idx="1138">
                  <c:v>7</c:v>
                </c:pt>
                <c:pt idx="1139">
                  <c:v>8</c:v>
                </c:pt>
                <c:pt idx="1140">
                  <c:v>9</c:v>
                </c:pt>
                <c:pt idx="1141">
                  <c:v>10</c:v>
                </c:pt>
                <c:pt idx="1142">
                  <c:v>11</c:v>
                </c:pt>
                <c:pt idx="1143">
                  <c:v>12</c:v>
                </c:pt>
                <c:pt idx="1144">
                  <c:v>13</c:v>
                </c:pt>
                <c:pt idx="1145">
                  <c:v>14</c:v>
                </c:pt>
                <c:pt idx="1146">
                  <c:v>15</c:v>
                </c:pt>
                <c:pt idx="1147">
                  <c:v>16</c:v>
                </c:pt>
                <c:pt idx="1148">
                  <c:v>17</c:v>
                </c:pt>
                <c:pt idx="1149">
                  <c:v>18</c:v>
                </c:pt>
                <c:pt idx="1150">
                  <c:v>19</c:v>
                </c:pt>
                <c:pt idx="1152">
                  <c:v>0</c:v>
                </c:pt>
                <c:pt idx="1153">
                  <c:v>0.1</c:v>
                </c:pt>
                <c:pt idx="1154">
                  <c:v>0.2</c:v>
                </c:pt>
                <c:pt idx="1155">
                  <c:v>0.3</c:v>
                </c:pt>
                <c:pt idx="1156">
                  <c:v>0.4</c:v>
                </c:pt>
                <c:pt idx="1157">
                  <c:v>0.5</c:v>
                </c:pt>
                <c:pt idx="1158">
                  <c:v>0.6</c:v>
                </c:pt>
                <c:pt idx="1159">
                  <c:v>0.7</c:v>
                </c:pt>
                <c:pt idx="1160">
                  <c:v>0.8</c:v>
                </c:pt>
                <c:pt idx="1161">
                  <c:v>0.9</c:v>
                </c:pt>
                <c:pt idx="1162">
                  <c:v>1</c:v>
                </c:pt>
                <c:pt idx="1163">
                  <c:v>1.25</c:v>
                </c:pt>
                <c:pt idx="1164">
                  <c:v>1.5</c:v>
                </c:pt>
                <c:pt idx="1165">
                  <c:v>1.75</c:v>
                </c:pt>
                <c:pt idx="1166">
                  <c:v>2</c:v>
                </c:pt>
                <c:pt idx="1167">
                  <c:v>2.25</c:v>
                </c:pt>
                <c:pt idx="1168">
                  <c:v>2.5</c:v>
                </c:pt>
                <c:pt idx="1169">
                  <c:v>2.75</c:v>
                </c:pt>
                <c:pt idx="1170">
                  <c:v>3</c:v>
                </c:pt>
                <c:pt idx="1171">
                  <c:v>3.25</c:v>
                </c:pt>
                <c:pt idx="1172">
                  <c:v>3.5</c:v>
                </c:pt>
                <c:pt idx="1173">
                  <c:v>3.75</c:v>
                </c:pt>
                <c:pt idx="1174">
                  <c:v>4</c:v>
                </c:pt>
                <c:pt idx="1175">
                  <c:v>5</c:v>
                </c:pt>
                <c:pt idx="1176">
                  <c:v>6</c:v>
                </c:pt>
                <c:pt idx="1177">
                  <c:v>7</c:v>
                </c:pt>
                <c:pt idx="1178">
                  <c:v>8</c:v>
                </c:pt>
                <c:pt idx="1179">
                  <c:v>9</c:v>
                </c:pt>
                <c:pt idx="1180">
                  <c:v>10</c:v>
                </c:pt>
                <c:pt idx="1181">
                  <c:v>11</c:v>
                </c:pt>
                <c:pt idx="1182">
                  <c:v>12</c:v>
                </c:pt>
                <c:pt idx="1183">
                  <c:v>13</c:v>
                </c:pt>
                <c:pt idx="1184">
                  <c:v>14</c:v>
                </c:pt>
                <c:pt idx="1185">
                  <c:v>15</c:v>
                </c:pt>
                <c:pt idx="1186">
                  <c:v>16</c:v>
                </c:pt>
                <c:pt idx="1188">
                  <c:v>0</c:v>
                </c:pt>
                <c:pt idx="1189">
                  <c:v>0.1</c:v>
                </c:pt>
                <c:pt idx="1190">
                  <c:v>0.2</c:v>
                </c:pt>
                <c:pt idx="1191">
                  <c:v>0.3</c:v>
                </c:pt>
                <c:pt idx="1192">
                  <c:v>0.4</c:v>
                </c:pt>
                <c:pt idx="1193">
                  <c:v>0.5</c:v>
                </c:pt>
                <c:pt idx="1194">
                  <c:v>0.6</c:v>
                </c:pt>
                <c:pt idx="1195">
                  <c:v>0.7</c:v>
                </c:pt>
                <c:pt idx="1196">
                  <c:v>0.8</c:v>
                </c:pt>
                <c:pt idx="1197">
                  <c:v>0.9</c:v>
                </c:pt>
                <c:pt idx="1198">
                  <c:v>1</c:v>
                </c:pt>
                <c:pt idx="1199">
                  <c:v>1.25</c:v>
                </c:pt>
                <c:pt idx="1200">
                  <c:v>1.5</c:v>
                </c:pt>
                <c:pt idx="1201">
                  <c:v>1.75</c:v>
                </c:pt>
                <c:pt idx="1202">
                  <c:v>2</c:v>
                </c:pt>
                <c:pt idx="1203">
                  <c:v>2.25</c:v>
                </c:pt>
                <c:pt idx="1204">
                  <c:v>2.5</c:v>
                </c:pt>
                <c:pt idx="1205">
                  <c:v>2.75</c:v>
                </c:pt>
                <c:pt idx="1206">
                  <c:v>3</c:v>
                </c:pt>
                <c:pt idx="1207">
                  <c:v>3.25</c:v>
                </c:pt>
                <c:pt idx="1208">
                  <c:v>3.5</c:v>
                </c:pt>
                <c:pt idx="1209">
                  <c:v>3.75</c:v>
                </c:pt>
                <c:pt idx="1210">
                  <c:v>4</c:v>
                </c:pt>
                <c:pt idx="1211">
                  <c:v>5</c:v>
                </c:pt>
                <c:pt idx="1212">
                  <c:v>6</c:v>
                </c:pt>
                <c:pt idx="1213">
                  <c:v>7</c:v>
                </c:pt>
                <c:pt idx="1214">
                  <c:v>8</c:v>
                </c:pt>
                <c:pt idx="1215">
                  <c:v>9</c:v>
                </c:pt>
                <c:pt idx="1216">
                  <c:v>10</c:v>
                </c:pt>
                <c:pt idx="1217">
                  <c:v>11</c:v>
                </c:pt>
                <c:pt idx="1218">
                  <c:v>12</c:v>
                </c:pt>
                <c:pt idx="1219">
                  <c:v>13</c:v>
                </c:pt>
                <c:pt idx="1220">
                  <c:v>14</c:v>
                </c:pt>
                <c:pt idx="1221">
                  <c:v>15</c:v>
                </c:pt>
                <c:pt idx="1223">
                  <c:v>0</c:v>
                </c:pt>
                <c:pt idx="1224">
                  <c:v>0.1</c:v>
                </c:pt>
                <c:pt idx="1225">
                  <c:v>0.2</c:v>
                </c:pt>
                <c:pt idx="1226">
                  <c:v>0.3</c:v>
                </c:pt>
                <c:pt idx="1227">
                  <c:v>0.4</c:v>
                </c:pt>
                <c:pt idx="1228">
                  <c:v>0.5</c:v>
                </c:pt>
                <c:pt idx="1229">
                  <c:v>0.6</c:v>
                </c:pt>
                <c:pt idx="1230">
                  <c:v>0.7</c:v>
                </c:pt>
                <c:pt idx="1231">
                  <c:v>0.8</c:v>
                </c:pt>
                <c:pt idx="1232">
                  <c:v>0.9</c:v>
                </c:pt>
                <c:pt idx="1233">
                  <c:v>1</c:v>
                </c:pt>
                <c:pt idx="1234">
                  <c:v>1.25</c:v>
                </c:pt>
                <c:pt idx="1235">
                  <c:v>1.5</c:v>
                </c:pt>
                <c:pt idx="1236">
                  <c:v>1.75</c:v>
                </c:pt>
                <c:pt idx="1237">
                  <c:v>2</c:v>
                </c:pt>
                <c:pt idx="1238">
                  <c:v>2.25</c:v>
                </c:pt>
                <c:pt idx="1239">
                  <c:v>2.5</c:v>
                </c:pt>
                <c:pt idx="1240">
                  <c:v>2.75</c:v>
                </c:pt>
                <c:pt idx="1241">
                  <c:v>3</c:v>
                </c:pt>
                <c:pt idx="1242">
                  <c:v>3.25</c:v>
                </c:pt>
                <c:pt idx="1243">
                  <c:v>3.5</c:v>
                </c:pt>
                <c:pt idx="1244">
                  <c:v>3.75</c:v>
                </c:pt>
                <c:pt idx="1245">
                  <c:v>4</c:v>
                </c:pt>
                <c:pt idx="1246">
                  <c:v>5</c:v>
                </c:pt>
                <c:pt idx="1247">
                  <c:v>6</c:v>
                </c:pt>
                <c:pt idx="1248">
                  <c:v>7</c:v>
                </c:pt>
                <c:pt idx="1249">
                  <c:v>8</c:v>
                </c:pt>
                <c:pt idx="1250">
                  <c:v>9</c:v>
                </c:pt>
                <c:pt idx="1251">
                  <c:v>10</c:v>
                </c:pt>
                <c:pt idx="1252">
                  <c:v>11</c:v>
                </c:pt>
                <c:pt idx="1253">
                  <c:v>12</c:v>
                </c:pt>
                <c:pt idx="1254">
                  <c:v>13</c:v>
                </c:pt>
                <c:pt idx="1256">
                  <c:v>0</c:v>
                </c:pt>
                <c:pt idx="1257">
                  <c:v>0.1</c:v>
                </c:pt>
                <c:pt idx="1258">
                  <c:v>0.2</c:v>
                </c:pt>
                <c:pt idx="1259">
                  <c:v>0.3</c:v>
                </c:pt>
                <c:pt idx="1260">
                  <c:v>0.4</c:v>
                </c:pt>
                <c:pt idx="1261">
                  <c:v>0.5</c:v>
                </c:pt>
                <c:pt idx="1262">
                  <c:v>0.6</c:v>
                </c:pt>
                <c:pt idx="1263">
                  <c:v>0.7</c:v>
                </c:pt>
                <c:pt idx="1264">
                  <c:v>0.8</c:v>
                </c:pt>
                <c:pt idx="1265">
                  <c:v>0.9</c:v>
                </c:pt>
                <c:pt idx="1266">
                  <c:v>1</c:v>
                </c:pt>
                <c:pt idx="1267">
                  <c:v>1.25</c:v>
                </c:pt>
                <c:pt idx="1268">
                  <c:v>1.5</c:v>
                </c:pt>
                <c:pt idx="1269">
                  <c:v>1.75</c:v>
                </c:pt>
                <c:pt idx="1270">
                  <c:v>2</c:v>
                </c:pt>
                <c:pt idx="1271">
                  <c:v>2.25</c:v>
                </c:pt>
                <c:pt idx="1272">
                  <c:v>2.5</c:v>
                </c:pt>
                <c:pt idx="1273">
                  <c:v>2.75</c:v>
                </c:pt>
                <c:pt idx="1274">
                  <c:v>3</c:v>
                </c:pt>
                <c:pt idx="1275">
                  <c:v>3.25</c:v>
                </c:pt>
                <c:pt idx="1276">
                  <c:v>3.5</c:v>
                </c:pt>
                <c:pt idx="1277">
                  <c:v>3.75</c:v>
                </c:pt>
                <c:pt idx="1278">
                  <c:v>4</c:v>
                </c:pt>
                <c:pt idx="1279">
                  <c:v>5</c:v>
                </c:pt>
                <c:pt idx="1280">
                  <c:v>6</c:v>
                </c:pt>
                <c:pt idx="1281">
                  <c:v>7</c:v>
                </c:pt>
                <c:pt idx="1282">
                  <c:v>8</c:v>
                </c:pt>
                <c:pt idx="1283">
                  <c:v>9</c:v>
                </c:pt>
                <c:pt idx="1284">
                  <c:v>10</c:v>
                </c:pt>
                <c:pt idx="1285">
                  <c:v>11</c:v>
                </c:pt>
                <c:pt idx="1286">
                  <c:v>12</c:v>
                </c:pt>
                <c:pt idx="1288">
                  <c:v>0.7</c:v>
                </c:pt>
                <c:pt idx="1289">
                  <c:v>0.8</c:v>
                </c:pt>
                <c:pt idx="1290">
                  <c:v>0.9</c:v>
                </c:pt>
                <c:pt idx="1291">
                  <c:v>1</c:v>
                </c:pt>
                <c:pt idx="1292">
                  <c:v>1.25</c:v>
                </c:pt>
                <c:pt idx="1293">
                  <c:v>1.5</c:v>
                </c:pt>
                <c:pt idx="1294">
                  <c:v>1.75</c:v>
                </c:pt>
                <c:pt idx="1295">
                  <c:v>2</c:v>
                </c:pt>
                <c:pt idx="1296">
                  <c:v>2.25</c:v>
                </c:pt>
                <c:pt idx="1297">
                  <c:v>2.5</c:v>
                </c:pt>
                <c:pt idx="1298">
                  <c:v>2.75</c:v>
                </c:pt>
                <c:pt idx="1299">
                  <c:v>3</c:v>
                </c:pt>
                <c:pt idx="1300">
                  <c:v>3.25</c:v>
                </c:pt>
                <c:pt idx="1301">
                  <c:v>3.5</c:v>
                </c:pt>
                <c:pt idx="1302">
                  <c:v>3.75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2">
                  <c:v>2</c:v>
                </c:pt>
                <c:pt idx="1313">
                  <c:v>2.25</c:v>
                </c:pt>
                <c:pt idx="1314">
                  <c:v>2.5</c:v>
                </c:pt>
                <c:pt idx="1315">
                  <c:v>2.75</c:v>
                </c:pt>
                <c:pt idx="1316">
                  <c:v>3</c:v>
                </c:pt>
                <c:pt idx="1317">
                  <c:v>3.25</c:v>
                </c:pt>
                <c:pt idx="1318">
                  <c:v>3.5</c:v>
                </c:pt>
                <c:pt idx="1319">
                  <c:v>3.75</c:v>
                </c:pt>
                <c:pt idx="1320">
                  <c:v>4</c:v>
                </c:pt>
                <c:pt idx="1321">
                  <c:v>5</c:v>
                </c:pt>
                <c:pt idx="1322">
                  <c:v>6</c:v>
                </c:pt>
                <c:pt idx="1323">
                  <c:v>7</c:v>
                </c:pt>
                <c:pt idx="1324">
                  <c:v>8</c:v>
                </c:pt>
                <c:pt idx="1325">
                  <c:v>9</c:v>
                </c:pt>
                <c:pt idx="1326">
                  <c:v>10</c:v>
                </c:pt>
                <c:pt idx="1328">
                  <c:v>3.5</c:v>
                </c:pt>
                <c:pt idx="1329">
                  <c:v>3.75</c:v>
                </c:pt>
                <c:pt idx="1330">
                  <c:v>4</c:v>
                </c:pt>
                <c:pt idx="1331">
                  <c:v>5</c:v>
                </c:pt>
                <c:pt idx="1332">
                  <c:v>6</c:v>
                </c:pt>
                <c:pt idx="1333">
                  <c:v>7</c:v>
                </c:pt>
                <c:pt idx="1334">
                  <c:v>8</c:v>
                </c:pt>
                <c:pt idx="1335">
                  <c:v>9</c:v>
                </c:pt>
                <c:pt idx="1336">
                  <c:v>10</c:v>
                </c:pt>
              </c:numCache>
            </c:numRef>
          </c:xVal>
          <c:yVal>
            <c:numRef>
              <c:f>'+25c'!$E$129:$E$1795</c:f>
              <c:numCache>
                <c:formatCode>0.00E+00</c:formatCode>
                <c:ptCount val="1667"/>
                <c:pt idx="0">
                  <c:v>-1.012E-6</c:v>
                </c:pt>
                <c:pt idx="1">
                  <c:v>-5.68E-7</c:v>
                </c:pt>
                <c:pt idx="2">
                  <c:v>-3.5600000000000001E-7</c:v>
                </c:pt>
                <c:pt idx="3">
                  <c:v>-1.9600000000000001E-7</c:v>
                </c:pt>
                <c:pt idx="4">
                  <c:v>-6.4000000000000004E-8</c:v>
                </c:pt>
                <c:pt idx="5">
                  <c:v>5.9999999999999995E-8</c:v>
                </c:pt>
                <c:pt idx="6">
                  <c:v>1.7600000000000001E-7</c:v>
                </c:pt>
                <c:pt idx="7">
                  <c:v>2.8799999999999998E-7</c:v>
                </c:pt>
                <c:pt idx="8">
                  <c:v>4.2E-7</c:v>
                </c:pt>
                <c:pt idx="9">
                  <c:v>5.3600000000000004E-7</c:v>
                </c:pt>
                <c:pt idx="10">
                  <c:v>6.68E-7</c:v>
                </c:pt>
                <c:pt idx="11">
                  <c:v>1.0359999999999999E-6</c:v>
                </c:pt>
                <c:pt idx="12">
                  <c:v>1.4680000000000002E-6</c:v>
                </c:pt>
                <c:pt idx="13">
                  <c:v>1.956E-6</c:v>
                </c:pt>
                <c:pt idx="14">
                  <c:v>2.5519999999999999E-6</c:v>
                </c:pt>
                <c:pt idx="15">
                  <c:v>3.2839999999999998E-6</c:v>
                </c:pt>
                <c:pt idx="16">
                  <c:v>4.1119999999999998E-6</c:v>
                </c:pt>
                <c:pt idx="17">
                  <c:v>5.0600000000000007E-6</c:v>
                </c:pt>
                <c:pt idx="18">
                  <c:v>6.1240000000000002E-6</c:v>
                </c:pt>
                <c:pt idx="19">
                  <c:v>7.3479999999999998E-6</c:v>
                </c:pt>
                <c:pt idx="20">
                  <c:v>8.6880000000000005E-6</c:v>
                </c:pt>
                <c:pt idx="21">
                  <c:v>1.024E-5</c:v>
                </c:pt>
                <c:pt idx="22">
                  <c:v>1.1956E-5</c:v>
                </c:pt>
                <c:pt idx="23">
                  <c:v>2.1392000000000001E-5</c:v>
                </c:pt>
                <c:pt idx="24">
                  <c:v>3.4023999999999998E-5</c:v>
                </c:pt>
                <c:pt idx="25">
                  <c:v>4.9795999999999996E-5</c:v>
                </c:pt>
                <c:pt idx="26">
                  <c:v>6.7476000000000002E-5</c:v>
                </c:pt>
                <c:pt idx="27">
                  <c:v>8.6255999999999995E-5</c:v>
                </c:pt>
                <c:pt idx="28">
                  <c:v>1.04984E-4</c:v>
                </c:pt>
                <c:pt idx="29">
                  <c:v>1.2166E-4</c:v>
                </c:pt>
                <c:pt idx="30">
                  <c:v>1.36692E-4</c:v>
                </c:pt>
                <c:pt idx="31">
                  <c:v>1.4967999999999999E-4</c:v>
                </c:pt>
                <c:pt idx="32">
                  <c:v>1.6275600000000001E-4</c:v>
                </c:pt>
                <c:pt idx="33">
                  <c:v>1.75928E-4</c:v>
                </c:pt>
                <c:pt idx="34">
                  <c:v>1.9021200000000001E-4</c:v>
                </c:pt>
                <c:pt idx="35">
                  <c:v>2.0441599999999999E-4</c:v>
                </c:pt>
                <c:pt idx="36">
                  <c:v>2.2126000000000001E-4</c:v>
                </c:pt>
                <c:pt idx="37">
                  <c:v>2.3772799999999998E-4</c:v>
                </c:pt>
                <c:pt idx="38">
                  <c:v>2.5510000000000002E-4</c:v>
                </c:pt>
                <c:pt idx="39">
                  <c:v>2.7416800000000004E-4</c:v>
                </c:pt>
                <c:pt idx="40">
                  <c:v>2.9260000000000001E-4</c:v>
                </c:pt>
                <c:pt idx="41">
                  <c:v>3.11556E-4</c:v>
                </c:pt>
                <c:pt idx="42">
                  <c:v>3.31188E-4</c:v>
                </c:pt>
                <c:pt idx="43">
                  <c:v>3.5426000000000001E-4</c:v>
                </c:pt>
                <c:pt idx="44">
                  <c:v>3.7511599999999999E-4</c:v>
                </c:pt>
                <c:pt idx="45">
                  <c:v>3.98012E-4</c:v>
                </c:pt>
                <c:pt idx="46">
                  <c:v>4.2004E-4</c:v>
                </c:pt>
                <c:pt idx="47">
                  <c:v>4.4476000000000004E-4</c:v>
                </c:pt>
                <c:pt idx="48">
                  <c:v>4.6956E-4</c:v>
                </c:pt>
                <c:pt idx="49">
                  <c:v>4.9419999999999998E-4</c:v>
                </c:pt>
                <c:pt idx="50">
                  <c:v>5.1767999999999996E-4</c:v>
                </c:pt>
                <c:pt idx="51">
                  <c:v>5.4395999999999991E-4</c:v>
                </c:pt>
                <c:pt idx="52">
                  <c:v>5.7264000000000002E-4</c:v>
                </c:pt>
                <c:pt idx="53">
                  <c:v>6.0116E-4</c:v>
                </c:pt>
                <c:pt idx="54">
                  <c:v>6.2708000000000002E-4</c:v>
                </c:pt>
                <c:pt idx="55">
                  <c:v>6.5563999999999998E-4</c:v>
                </c:pt>
                <c:pt idx="56">
                  <c:v>6.8415999999999995E-4</c:v>
                </c:pt>
                <c:pt idx="57">
                  <c:v>7.1588000000000001E-4</c:v>
                </c:pt>
                <c:pt idx="58">
                  <c:v>7.3903999999999994E-4</c:v>
                </c:pt>
                <c:pt idx="59">
                  <c:v>7.7039999999999997E-4</c:v>
                </c:pt>
                <c:pt idx="60">
                  <c:v>8.0055999999999997E-4</c:v>
                </c:pt>
                <c:pt idx="61">
                  <c:v>8.3244000000000005E-4</c:v>
                </c:pt>
                <c:pt idx="62">
                  <c:v>8.6008000000000005E-4</c:v>
                </c:pt>
                <c:pt idx="63">
                  <c:v>8.9424000000000003E-4</c:v>
                </c:pt>
                <c:pt idx="64">
                  <c:v>9.2595999999999998E-4</c:v>
                </c:pt>
                <c:pt idx="65">
                  <c:v>9.5580000000000003E-4</c:v>
                </c:pt>
                <c:pt idx="66">
                  <c:v>9.9007999999999995E-4</c:v>
                </c:pt>
                <c:pt idx="67">
                  <c:v>1.0189999999999999E-3</c:v>
                </c:pt>
                <c:pt idx="68">
                  <c:v>1.0501600000000001E-3</c:v>
                </c:pt>
                <c:pt idx="69">
                  <c:v>0</c:v>
                </c:pt>
                <c:pt idx="70">
                  <c:v>-7.3600000000000003E-7</c:v>
                </c:pt>
                <c:pt idx="71">
                  <c:v>-5.2400000000000009E-7</c:v>
                </c:pt>
                <c:pt idx="72">
                  <c:v>-3.5999999999999999E-7</c:v>
                </c:pt>
                <c:pt idx="73">
                  <c:v>-2.5200000000000003E-7</c:v>
                </c:pt>
                <c:pt idx="74">
                  <c:v>-1.5599999999999999E-7</c:v>
                </c:pt>
                <c:pt idx="75">
                  <c:v>-6.4000000000000004E-8</c:v>
                </c:pt>
                <c:pt idx="76">
                  <c:v>1.2E-8</c:v>
                </c:pt>
                <c:pt idx="77">
                  <c:v>9.2000000000000003E-8</c:v>
                </c:pt>
                <c:pt idx="78">
                  <c:v>1.7600000000000001E-7</c:v>
                </c:pt>
                <c:pt idx="79">
                  <c:v>2.6400000000000003E-7</c:v>
                </c:pt>
                <c:pt idx="80">
                  <c:v>3.5600000000000001E-7</c:v>
                </c:pt>
                <c:pt idx="81">
                  <c:v>5.9999999999999997E-7</c:v>
                </c:pt>
                <c:pt idx="82">
                  <c:v>8.8800000000000001E-7</c:v>
                </c:pt>
                <c:pt idx="83">
                  <c:v>1.252E-6</c:v>
                </c:pt>
                <c:pt idx="84">
                  <c:v>1.6640000000000001E-6</c:v>
                </c:pt>
                <c:pt idx="85">
                  <c:v>2.1799999999999999E-6</c:v>
                </c:pt>
                <c:pt idx="86">
                  <c:v>2.7879999999999998E-6</c:v>
                </c:pt>
                <c:pt idx="87">
                  <c:v>3.4879999999999999E-6</c:v>
                </c:pt>
                <c:pt idx="88">
                  <c:v>4.2919999999999997E-6</c:v>
                </c:pt>
                <c:pt idx="89">
                  <c:v>5.2359999999999995E-6</c:v>
                </c:pt>
                <c:pt idx="90">
                  <c:v>6.2999999999999998E-6</c:v>
                </c:pt>
                <c:pt idx="91">
                  <c:v>7.5040000000000005E-6</c:v>
                </c:pt>
                <c:pt idx="92">
                  <c:v>8.847999999999999E-6</c:v>
                </c:pt>
                <c:pt idx="93">
                  <c:v>1.6472000000000001E-5</c:v>
                </c:pt>
                <c:pt idx="94">
                  <c:v>2.7068000000000002E-5</c:v>
                </c:pt>
                <c:pt idx="95">
                  <c:v>4.0748000000000004E-5</c:v>
                </c:pt>
                <c:pt idx="96">
                  <c:v>5.7027999999999997E-5</c:v>
                </c:pt>
                <c:pt idx="97">
                  <c:v>7.4892000000000001E-5</c:v>
                </c:pt>
                <c:pt idx="98">
                  <c:v>9.2992000000000007E-5</c:v>
                </c:pt>
                <c:pt idx="99">
                  <c:v>1.10468E-4</c:v>
                </c:pt>
                <c:pt idx="100">
                  <c:v>1.2543999999999999E-4</c:v>
                </c:pt>
                <c:pt idx="101">
                  <c:v>1.3898799999999999E-4</c:v>
                </c:pt>
                <c:pt idx="102">
                  <c:v>1.51848E-4</c:v>
                </c:pt>
                <c:pt idx="103">
                  <c:v>1.65272E-4</c:v>
                </c:pt>
                <c:pt idx="104">
                  <c:v>1.7934399999999998E-4</c:v>
                </c:pt>
                <c:pt idx="105">
                  <c:v>1.9382399999999999E-4</c:v>
                </c:pt>
                <c:pt idx="106">
                  <c:v>2.0934400000000001E-4</c:v>
                </c:pt>
                <c:pt idx="107">
                  <c:v>2.2644000000000001E-4</c:v>
                </c:pt>
                <c:pt idx="108">
                  <c:v>2.44312E-4</c:v>
                </c:pt>
                <c:pt idx="109">
                  <c:v>2.6141200000000004E-4</c:v>
                </c:pt>
                <c:pt idx="110">
                  <c:v>2.8108399999999997E-4</c:v>
                </c:pt>
                <c:pt idx="111">
                  <c:v>2.9965200000000002E-4</c:v>
                </c:pt>
                <c:pt idx="112">
                  <c:v>3.1925200000000001E-4</c:v>
                </c:pt>
                <c:pt idx="113">
                  <c:v>3.3908399999999997E-4</c:v>
                </c:pt>
                <c:pt idx="114">
                  <c:v>3.61992E-4</c:v>
                </c:pt>
                <c:pt idx="115">
                  <c:v>3.83972E-4</c:v>
                </c:pt>
                <c:pt idx="116">
                  <c:v>4.0620000000000001E-4</c:v>
                </c:pt>
                <c:pt idx="117">
                  <c:v>4.2959999999999998E-4</c:v>
                </c:pt>
                <c:pt idx="118">
                  <c:v>4.5243999999999997E-4</c:v>
                </c:pt>
                <c:pt idx="119">
                  <c:v>4.7919999999999999E-4</c:v>
                </c:pt>
                <c:pt idx="120">
                  <c:v>5.0411999999999994E-4</c:v>
                </c:pt>
                <c:pt idx="121">
                  <c:v>5.306000000000001E-4</c:v>
                </c:pt>
                <c:pt idx="122">
                  <c:v>5.5583999999999994E-4</c:v>
                </c:pt>
                <c:pt idx="123">
                  <c:v>5.8120000000000003E-4</c:v>
                </c:pt>
                <c:pt idx="124">
                  <c:v>6.0760000000000002E-4</c:v>
                </c:pt>
                <c:pt idx="125">
                  <c:v>6.3476000000000006E-4</c:v>
                </c:pt>
                <c:pt idx="126">
                  <c:v>6.6211999999999998E-4</c:v>
                </c:pt>
                <c:pt idx="127">
                  <c:v>6.8899999999999994E-4</c:v>
                </c:pt>
                <c:pt idx="128">
                  <c:v>7.1915999999999994E-4</c:v>
                </c:pt>
                <c:pt idx="129">
                  <c:v>7.4639999999999993E-4</c:v>
                </c:pt>
                <c:pt idx="130">
                  <c:v>7.7696000000000004E-4</c:v>
                </c:pt>
                <c:pt idx="131">
                  <c:v>8.0772000000000005E-4</c:v>
                </c:pt>
                <c:pt idx="132">
                  <c:v>8.3544000000000001E-4</c:v>
                </c:pt>
                <c:pt idx="133">
                  <c:v>8.6507999999999995E-4</c:v>
                </c:pt>
                <c:pt idx="134">
                  <c:v>8.9579999999999998E-4</c:v>
                </c:pt>
                <c:pt idx="135">
                  <c:v>9.2159999999999996E-4</c:v>
                </c:pt>
                <c:pt idx="136">
                  <c:v>9.5423999999999997E-4</c:v>
                </c:pt>
                <c:pt idx="137">
                  <c:v>9.858E-4</c:v>
                </c:pt>
                <c:pt idx="138">
                  <c:v>1.0183600000000001E-3</c:v>
                </c:pt>
                <c:pt idx="139">
                  <c:v>0</c:v>
                </c:pt>
                <c:pt idx="140">
                  <c:v>-8.0000000000000007E-7</c:v>
                </c:pt>
                <c:pt idx="141">
                  <c:v>-5.8400000000000004E-7</c:v>
                </c:pt>
                <c:pt idx="142">
                  <c:v>-4.4799999999999999E-7</c:v>
                </c:pt>
                <c:pt idx="143">
                  <c:v>-3.1199999999999999E-7</c:v>
                </c:pt>
                <c:pt idx="144">
                  <c:v>-2.3999999999999998E-7</c:v>
                </c:pt>
                <c:pt idx="145">
                  <c:v>-1.5599999999999999E-7</c:v>
                </c:pt>
                <c:pt idx="146">
                  <c:v>-1.12E-7</c:v>
                </c:pt>
                <c:pt idx="147">
                  <c:v>-4.4000000000000004E-8</c:v>
                </c:pt>
                <c:pt idx="148">
                  <c:v>3.5999999999999998E-8</c:v>
                </c:pt>
                <c:pt idx="149">
                  <c:v>9.2000000000000003E-8</c:v>
                </c:pt>
                <c:pt idx="150">
                  <c:v>1.6E-7</c:v>
                </c:pt>
                <c:pt idx="151">
                  <c:v>3.5200000000000003E-7</c:v>
                </c:pt>
                <c:pt idx="152">
                  <c:v>5.8400000000000004E-7</c:v>
                </c:pt>
                <c:pt idx="153">
                  <c:v>8.4799999999999997E-7</c:v>
                </c:pt>
                <c:pt idx="154">
                  <c:v>1.1800000000000001E-6</c:v>
                </c:pt>
                <c:pt idx="155">
                  <c:v>1.5920000000000002E-6</c:v>
                </c:pt>
                <c:pt idx="156">
                  <c:v>2.0640000000000001E-6</c:v>
                </c:pt>
                <c:pt idx="157">
                  <c:v>2.6359999999999998E-6</c:v>
                </c:pt>
                <c:pt idx="158">
                  <c:v>3.2799999999999999E-6</c:v>
                </c:pt>
                <c:pt idx="159">
                  <c:v>4.0559999999999998E-6</c:v>
                </c:pt>
                <c:pt idx="160">
                  <c:v>4.9479999999999999E-6</c:v>
                </c:pt>
                <c:pt idx="161">
                  <c:v>5.9680000000000003E-6</c:v>
                </c:pt>
                <c:pt idx="162">
                  <c:v>7.1040000000000001E-6</c:v>
                </c:pt>
                <c:pt idx="163">
                  <c:v>1.3592E-5</c:v>
                </c:pt>
                <c:pt idx="164">
                  <c:v>2.2963999999999999E-5</c:v>
                </c:pt>
                <c:pt idx="165">
                  <c:v>3.5164000000000004E-5</c:v>
                </c:pt>
                <c:pt idx="166">
                  <c:v>5.0172E-5</c:v>
                </c:pt>
                <c:pt idx="167">
                  <c:v>6.6827999999999991E-5</c:v>
                </c:pt>
                <c:pt idx="168">
                  <c:v>8.4087999999999999E-5</c:v>
                </c:pt>
                <c:pt idx="169">
                  <c:v>1.00652E-4</c:v>
                </c:pt>
                <c:pt idx="170">
                  <c:v>1.15568E-4</c:v>
                </c:pt>
                <c:pt idx="171">
                  <c:v>1.2826399999999998E-4</c:v>
                </c:pt>
                <c:pt idx="172">
                  <c:v>1.40708E-4</c:v>
                </c:pt>
                <c:pt idx="173">
                  <c:v>1.5353200000000001E-4</c:v>
                </c:pt>
                <c:pt idx="174">
                  <c:v>1.6723199999999999E-4</c:v>
                </c:pt>
                <c:pt idx="175">
                  <c:v>1.8154E-4</c:v>
                </c:pt>
                <c:pt idx="176">
                  <c:v>1.9631600000000001E-4</c:v>
                </c:pt>
                <c:pt idx="177">
                  <c:v>2.1092000000000002E-4</c:v>
                </c:pt>
                <c:pt idx="178">
                  <c:v>2.27216E-4</c:v>
                </c:pt>
                <c:pt idx="179">
                  <c:v>2.4372E-4</c:v>
                </c:pt>
                <c:pt idx="180">
                  <c:v>2.6064799999999999E-4</c:v>
                </c:pt>
                <c:pt idx="181">
                  <c:v>2.8051600000000002E-4</c:v>
                </c:pt>
                <c:pt idx="182">
                  <c:v>2.9844000000000002E-4</c:v>
                </c:pt>
                <c:pt idx="183">
                  <c:v>3.17864E-4</c:v>
                </c:pt>
                <c:pt idx="184">
                  <c:v>3.3779600000000002E-4</c:v>
                </c:pt>
                <c:pt idx="185">
                  <c:v>3.6020000000000003E-4</c:v>
                </c:pt>
                <c:pt idx="186">
                  <c:v>3.81352E-4</c:v>
                </c:pt>
                <c:pt idx="187">
                  <c:v>4.0348000000000001E-4</c:v>
                </c:pt>
                <c:pt idx="188">
                  <c:v>4.2772000000000003E-4</c:v>
                </c:pt>
                <c:pt idx="189">
                  <c:v>4.5068000000000002E-4</c:v>
                </c:pt>
                <c:pt idx="190">
                  <c:v>4.7483999999999997E-4</c:v>
                </c:pt>
                <c:pt idx="191">
                  <c:v>4.9808000000000003E-4</c:v>
                </c:pt>
                <c:pt idx="192">
                  <c:v>5.2428000000000002E-4</c:v>
                </c:pt>
                <c:pt idx="193">
                  <c:v>5.4871999999999994E-4</c:v>
                </c:pt>
                <c:pt idx="194">
                  <c:v>5.7695999999999995E-4</c:v>
                </c:pt>
                <c:pt idx="195">
                  <c:v>6.0152000000000003E-4</c:v>
                </c:pt>
                <c:pt idx="196">
                  <c:v>6.2715999999999998E-4</c:v>
                </c:pt>
                <c:pt idx="197">
                  <c:v>6.5692000000000007E-4</c:v>
                </c:pt>
                <c:pt idx="198">
                  <c:v>6.8355999999999994E-4</c:v>
                </c:pt>
                <c:pt idx="199">
                  <c:v>7.0931999999999994E-4</c:v>
                </c:pt>
                <c:pt idx="200">
                  <c:v>7.3987999999999994E-4</c:v>
                </c:pt>
                <c:pt idx="201">
                  <c:v>7.6659999999999999E-4</c:v>
                </c:pt>
                <c:pt idx="202">
                  <c:v>7.9204000000000004E-4</c:v>
                </c:pt>
                <c:pt idx="203">
                  <c:v>8.2027999999999995E-4</c:v>
                </c:pt>
                <c:pt idx="204">
                  <c:v>8.5351999999999997E-4</c:v>
                </c:pt>
                <c:pt idx="205">
                  <c:v>8.8375999999999993E-4</c:v>
                </c:pt>
                <c:pt idx="206">
                  <c:v>9.1427999999999995E-4</c:v>
                </c:pt>
                <c:pt idx="207">
                  <c:v>9.4667999999999998E-4</c:v>
                </c:pt>
                <c:pt idx="208">
                  <c:v>9.6984000000000002E-4</c:v>
                </c:pt>
                <c:pt idx="209">
                  <c:v>0</c:v>
                </c:pt>
                <c:pt idx="210">
                  <c:v>-8.5600000000000004E-7</c:v>
                </c:pt>
                <c:pt idx="211">
                  <c:v>-6.1999999999999999E-7</c:v>
                </c:pt>
                <c:pt idx="212">
                  <c:v>-4.8399999999999994E-7</c:v>
                </c:pt>
                <c:pt idx="213">
                  <c:v>-3.96E-7</c:v>
                </c:pt>
                <c:pt idx="214">
                  <c:v>-3.1599999999999997E-7</c:v>
                </c:pt>
                <c:pt idx="215">
                  <c:v>-2.5200000000000003E-7</c:v>
                </c:pt>
                <c:pt idx="216">
                  <c:v>-1.8E-7</c:v>
                </c:pt>
                <c:pt idx="217">
                  <c:v>-1.36E-7</c:v>
                </c:pt>
                <c:pt idx="218">
                  <c:v>-9.2000000000000003E-8</c:v>
                </c:pt>
                <c:pt idx="219">
                  <c:v>-3.2000000000000002E-8</c:v>
                </c:pt>
                <c:pt idx="220">
                  <c:v>2E-8</c:v>
                </c:pt>
                <c:pt idx="221">
                  <c:v>1.68E-7</c:v>
                </c:pt>
                <c:pt idx="222">
                  <c:v>3.3599999999999999E-7</c:v>
                </c:pt>
                <c:pt idx="223">
                  <c:v>5.6000000000000004E-7</c:v>
                </c:pt>
                <c:pt idx="224">
                  <c:v>8.16E-7</c:v>
                </c:pt>
                <c:pt idx="225">
                  <c:v>1.1319999999999999E-6</c:v>
                </c:pt>
                <c:pt idx="226">
                  <c:v>1.4959999999999999E-6</c:v>
                </c:pt>
                <c:pt idx="227">
                  <c:v>1.9679999999999996E-6</c:v>
                </c:pt>
                <c:pt idx="228">
                  <c:v>2.5160000000000001E-6</c:v>
                </c:pt>
                <c:pt idx="229">
                  <c:v>3.14E-6</c:v>
                </c:pt>
                <c:pt idx="230">
                  <c:v>3.8840000000000004E-6</c:v>
                </c:pt>
                <c:pt idx="231">
                  <c:v>4.724E-6</c:v>
                </c:pt>
                <c:pt idx="232">
                  <c:v>5.6840000000000001E-6</c:v>
                </c:pt>
                <c:pt idx="233">
                  <c:v>1.1264000000000001E-5</c:v>
                </c:pt>
                <c:pt idx="234">
                  <c:v>1.9428000000000001E-5</c:v>
                </c:pt>
                <c:pt idx="235">
                  <c:v>3.0580000000000002E-5</c:v>
                </c:pt>
                <c:pt idx="236">
                  <c:v>4.4128000000000002E-5</c:v>
                </c:pt>
                <c:pt idx="237">
                  <c:v>5.9660000000000008E-5</c:v>
                </c:pt>
                <c:pt idx="238">
                  <c:v>7.6196E-5</c:v>
                </c:pt>
                <c:pt idx="239">
                  <c:v>9.2707999999999994E-5</c:v>
                </c:pt>
                <c:pt idx="240">
                  <c:v>1.06956E-4</c:v>
                </c:pt>
                <c:pt idx="241">
                  <c:v>1.20052E-4</c:v>
                </c:pt>
                <c:pt idx="242">
                  <c:v>1.3142399999999999E-4</c:v>
                </c:pt>
                <c:pt idx="243">
                  <c:v>1.4354400000000001E-4</c:v>
                </c:pt>
                <c:pt idx="244">
                  <c:v>1.5627999999999999E-4</c:v>
                </c:pt>
                <c:pt idx="245">
                  <c:v>1.6964400000000002E-4</c:v>
                </c:pt>
                <c:pt idx="246">
                  <c:v>1.8336000000000001E-4</c:v>
                </c:pt>
                <c:pt idx="247">
                  <c:v>1.97672E-4</c:v>
                </c:pt>
                <c:pt idx="248">
                  <c:v>2.13792E-4</c:v>
                </c:pt>
                <c:pt idx="249">
                  <c:v>2.2800000000000001E-4</c:v>
                </c:pt>
                <c:pt idx="250">
                  <c:v>2.4463600000000001E-4</c:v>
                </c:pt>
                <c:pt idx="251">
                  <c:v>2.6321999999999999E-4</c:v>
                </c:pt>
                <c:pt idx="252">
                  <c:v>2.8033599999999995E-4</c:v>
                </c:pt>
                <c:pt idx="253">
                  <c:v>2.98924E-4</c:v>
                </c:pt>
                <c:pt idx="254">
                  <c:v>3.1748799999999999E-4</c:v>
                </c:pt>
                <c:pt idx="255">
                  <c:v>3.3554800000000002E-4</c:v>
                </c:pt>
                <c:pt idx="256">
                  <c:v>3.5722400000000001E-4</c:v>
                </c:pt>
                <c:pt idx="257">
                  <c:v>3.8005600000000004E-4</c:v>
                </c:pt>
                <c:pt idx="258">
                  <c:v>4.0015999999999999E-4</c:v>
                </c:pt>
                <c:pt idx="259">
                  <c:v>4.2291999999999997E-4</c:v>
                </c:pt>
                <c:pt idx="260">
                  <c:v>4.4523999999999996E-4</c:v>
                </c:pt>
                <c:pt idx="261">
                  <c:v>4.6851999999999999E-4</c:v>
                </c:pt>
                <c:pt idx="262">
                  <c:v>4.9228E-4</c:v>
                </c:pt>
                <c:pt idx="263">
                  <c:v>5.1663999999999996E-4</c:v>
                </c:pt>
                <c:pt idx="264">
                  <c:v>5.4191999999999999E-4</c:v>
                </c:pt>
                <c:pt idx="265">
                  <c:v>5.6608000000000006E-4</c:v>
                </c:pt>
                <c:pt idx="266">
                  <c:v>5.9167999999999992E-4</c:v>
                </c:pt>
                <c:pt idx="267">
                  <c:v>6.1503999999999997E-4</c:v>
                </c:pt>
                <c:pt idx="268">
                  <c:v>6.4255999999999992E-4</c:v>
                </c:pt>
                <c:pt idx="269">
                  <c:v>6.6695999999999997E-4</c:v>
                </c:pt>
                <c:pt idx="270">
                  <c:v>6.9508000000000005E-4</c:v>
                </c:pt>
                <c:pt idx="271">
                  <c:v>7.2535999999999998E-4</c:v>
                </c:pt>
                <c:pt idx="272">
                  <c:v>7.5188000000000002E-4</c:v>
                </c:pt>
                <c:pt idx="273">
                  <c:v>7.7815999999999996E-4</c:v>
                </c:pt>
                <c:pt idx="274">
                  <c:v>8.0703999999999997E-4</c:v>
                </c:pt>
                <c:pt idx="275">
                  <c:v>8.3440000000000001E-4</c:v>
                </c:pt>
                <c:pt idx="276">
                  <c:v>8.6344000000000004E-4</c:v>
                </c:pt>
                <c:pt idx="277">
                  <c:v>8.8963999999999992E-4</c:v>
                </c:pt>
                <c:pt idx="278">
                  <c:v>9.2068E-4</c:v>
                </c:pt>
                <c:pt idx="279">
                  <c:v>0</c:v>
                </c:pt>
                <c:pt idx="280">
                  <c:v>-8.8400000000000003E-7</c:v>
                </c:pt>
                <c:pt idx="281">
                  <c:v>-6.68E-7</c:v>
                </c:pt>
                <c:pt idx="282">
                  <c:v>-5.2E-7</c:v>
                </c:pt>
                <c:pt idx="283">
                  <c:v>-4.32E-7</c:v>
                </c:pt>
                <c:pt idx="284">
                  <c:v>-3.5999999999999999E-7</c:v>
                </c:pt>
                <c:pt idx="285">
                  <c:v>-2.7599999999999998E-7</c:v>
                </c:pt>
                <c:pt idx="286">
                  <c:v>-2.5200000000000003E-7</c:v>
                </c:pt>
                <c:pt idx="287">
                  <c:v>-1.92E-7</c:v>
                </c:pt>
                <c:pt idx="288">
                  <c:v>-1.68E-7</c:v>
                </c:pt>
                <c:pt idx="289">
                  <c:v>-1.1999999999999999E-7</c:v>
                </c:pt>
                <c:pt idx="290">
                  <c:v>-6.8E-8</c:v>
                </c:pt>
                <c:pt idx="291">
                  <c:v>3.5999999999999998E-8</c:v>
                </c:pt>
                <c:pt idx="292">
                  <c:v>1.72E-7</c:v>
                </c:pt>
                <c:pt idx="293">
                  <c:v>3.3599999999999999E-7</c:v>
                </c:pt>
                <c:pt idx="294">
                  <c:v>5.3200000000000005E-7</c:v>
                </c:pt>
                <c:pt idx="295">
                  <c:v>7.7199999999999998E-7</c:v>
                </c:pt>
                <c:pt idx="296">
                  <c:v>1.08E-6</c:v>
                </c:pt>
                <c:pt idx="297">
                  <c:v>1.432E-6</c:v>
                </c:pt>
                <c:pt idx="298">
                  <c:v>1.8720000000000002E-6</c:v>
                </c:pt>
                <c:pt idx="299">
                  <c:v>2.3719999999999999E-6</c:v>
                </c:pt>
                <c:pt idx="300">
                  <c:v>2.9840000000000001E-6</c:v>
                </c:pt>
                <c:pt idx="301">
                  <c:v>3.6799999999999999E-6</c:v>
                </c:pt>
                <c:pt idx="302">
                  <c:v>4.5000000000000001E-6</c:v>
                </c:pt>
                <c:pt idx="303">
                  <c:v>9.3079999999999997E-6</c:v>
                </c:pt>
                <c:pt idx="304">
                  <c:v>1.6492000000000001E-5</c:v>
                </c:pt>
                <c:pt idx="305">
                  <c:v>2.6455999999999999E-5</c:v>
                </c:pt>
                <c:pt idx="306">
                  <c:v>3.8892E-5</c:v>
                </c:pt>
                <c:pt idx="307">
                  <c:v>5.3579999999999999E-5</c:v>
                </c:pt>
                <c:pt idx="308">
                  <c:v>6.9295999999999995E-5</c:v>
                </c:pt>
                <c:pt idx="309">
                  <c:v>8.5116000000000003E-5</c:v>
                </c:pt>
                <c:pt idx="310">
                  <c:v>9.9424000000000002E-5</c:v>
                </c:pt>
                <c:pt idx="311">
                  <c:v>1.11964E-4</c:v>
                </c:pt>
                <c:pt idx="312">
                  <c:v>1.2286800000000002E-4</c:v>
                </c:pt>
                <c:pt idx="313">
                  <c:v>1.3445199999999999E-4</c:v>
                </c:pt>
                <c:pt idx="314">
                  <c:v>1.4552E-4</c:v>
                </c:pt>
                <c:pt idx="315">
                  <c:v>1.5785199999999999E-4</c:v>
                </c:pt>
                <c:pt idx="316">
                  <c:v>1.70908E-4</c:v>
                </c:pt>
                <c:pt idx="317">
                  <c:v>1.8468E-4</c:v>
                </c:pt>
                <c:pt idx="318">
                  <c:v>1.9871599999999999E-4</c:v>
                </c:pt>
                <c:pt idx="319">
                  <c:v>2.1352E-4</c:v>
                </c:pt>
                <c:pt idx="320">
                  <c:v>2.2891600000000002E-4</c:v>
                </c:pt>
                <c:pt idx="321">
                  <c:v>2.455E-4</c:v>
                </c:pt>
                <c:pt idx="322">
                  <c:v>2.6143199999999997E-4</c:v>
                </c:pt>
                <c:pt idx="323">
                  <c:v>2.8048E-4</c:v>
                </c:pt>
                <c:pt idx="324">
                  <c:v>2.9828E-4</c:v>
                </c:pt>
                <c:pt idx="325">
                  <c:v>3.1673200000000002E-4</c:v>
                </c:pt>
                <c:pt idx="326">
                  <c:v>3.3524799999999996E-4</c:v>
                </c:pt>
                <c:pt idx="327">
                  <c:v>3.5486399999999998E-4</c:v>
                </c:pt>
                <c:pt idx="328">
                  <c:v>3.7684799999999999E-4</c:v>
                </c:pt>
                <c:pt idx="329">
                  <c:v>3.9743999999999999E-4</c:v>
                </c:pt>
                <c:pt idx="330">
                  <c:v>4.1988000000000003E-4</c:v>
                </c:pt>
                <c:pt idx="331">
                  <c:v>4.4155999999999997E-4</c:v>
                </c:pt>
                <c:pt idx="332">
                  <c:v>4.6348E-4</c:v>
                </c:pt>
                <c:pt idx="333">
                  <c:v>4.8447999999999997E-4</c:v>
                </c:pt>
                <c:pt idx="334">
                  <c:v>5.0796000000000001E-4</c:v>
                </c:pt>
                <c:pt idx="335">
                  <c:v>5.3155999999999993E-4</c:v>
                </c:pt>
                <c:pt idx="336">
                  <c:v>5.5644000000000006E-4</c:v>
                </c:pt>
                <c:pt idx="337">
                  <c:v>5.8295999999999999E-4</c:v>
                </c:pt>
                <c:pt idx="338">
                  <c:v>6.0912E-4</c:v>
                </c:pt>
                <c:pt idx="339">
                  <c:v>6.3004000000000001E-4</c:v>
                </c:pt>
                <c:pt idx="340">
                  <c:v>6.5704000000000001E-4</c:v>
                </c:pt>
                <c:pt idx="341">
                  <c:v>6.8219999999999999E-4</c:v>
                </c:pt>
                <c:pt idx="342">
                  <c:v>7.0896000000000002E-4</c:v>
                </c:pt>
                <c:pt idx="343">
                  <c:v>7.3492000000000002E-4</c:v>
                </c:pt>
                <c:pt idx="344">
                  <c:v>7.5944000000000001E-4</c:v>
                </c:pt>
                <c:pt idx="345">
                  <c:v>7.8652000000000008E-4</c:v>
                </c:pt>
                <c:pt idx="346">
                  <c:v>8.1335999999999995E-4</c:v>
                </c:pt>
                <c:pt idx="347">
                  <c:v>8.3728000000000003E-4</c:v>
                </c:pt>
                <c:pt idx="348">
                  <c:v>8.6268E-4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-6.7199999999999998E-7</c:v>
                </c:pt>
                <c:pt idx="352">
                  <c:v>-5.5199999999999997E-7</c:v>
                </c:pt>
                <c:pt idx="353">
                  <c:v>-4.7600000000000003E-7</c:v>
                </c:pt>
                <c:pt idx="354">
                  <c:v>-3.9200000000000002E-7</c:v>
                </c:pt>
                <c:pt idx="355">
                  <c:v>-3.4400000000000001E-7</c:v>
                </c:pt>
                <c:pt idx="356">
                  <c:v>-2.9999999999999999E-7</c:v>
                </c:pt>
                <c:pt idx="357">
                  <c:v>-2.48E-7</c:v>
                </c:pt>
                <c:pt idx="358">
                  <c:v>-2.2399999999999999E-7</c:v>
                </c:pt>
                <c:pt idx="359">
                  <c:v>-1.92E-7</c:v>
                </c:pt>
                <c:pt idx="360">
                  <c:v>-1.6E-7</c:v>
                </c:pt>
                <c:pt idx="361">
                  <c:v>-7.1999999999999996E-8</c:v>
                </c:pt>
                <c:pt idx="362">
                  <c:v>4.4000000000000004E-8</c:v>
                </c:pt>
                <c:pt idx="363">
                  <c:v>1.6400000000000001E-7</c:v>
                </c:pt>
                <c:pt idx="364">
                  <c:v>3.1599999999999997E-7</c:v>
                </c:pt>
                <c:pt idx="365">
                  <c:v>5.0400000000000007E-7</c:v>
                </c:pt>
                <c:pt idx="366">
                  <c:v>7.4399999999999999E-7</c:v>
                </c:pt>
                <c:pt idx="367">
                  <c:v>1.04E-6</c:v>
                </c:pt>
                <c:pt idx="368">
                  <c:v>1.384E-6</c:v>
                </c:pt>
                <c:pt idx="369">
                  <c:v>1.804E-6</c:v>
                </c:pt>
                <c:pt idx="370">
                  <c:v>2.2919999999999998E-6</c:v>
                </c:pt>
                <c:pt idx="371">
                  <c:v>2.8720000000000002E-6</c:v>
                </c:pt>
                <c:pt idx="372">
                  <c:v>3.5559999999999999E-6</c:v>
                </c:pt>
                <c:pt idx="373">
                  <c:v>7.6320000000000008E-6</c:v>
                </c:pt>
                <c:pt idx="374">
                  <c:v>1.3872E-5</c:v>
                </c:pt>
                <c:pt idx="375">
                  <c:v>2.2728E-5</c:v>
                </c:pt>
                <c:pt idx="376">
                  <c:v>3.4128000000000003E-5</c:v>
                </c:pt>
                <c:pt idx="377">
                  <c:v>4.7667999999999998E-5</c:v>
                </c:pt>
                <c:pt idx="378">
                  <c:v>6.236800000000001E-5</c:v>
                </c:pt>
                <c:pt idx="379">
                  <c:v>7.7403999999999993E-5</c:v>
                </c:pt>
                <c:pt idx="380">
                  <c:v>9.1308000000000001E-5</c:v>
                </c:pt>
                <c:pt idx="381">
                  <c:v>1.03732E-4</c:v>
                </c:pt>
                <c:pt idx="382">
                  <c:v>1.14708E-4</c:v>
                </c:pt>
                <c:pt idx="383">
                  <c:v>1.2478399999999999E-4</c:v>
                </c:pt>
                <c:pt idx="384">
                  <c:v>1.35728E-4</c:v>
                </c:pt>
                <c:pt idx="385">
                  <c:v>1.4772800000000002E-4</c:v>
                </c:pt>
                <c:pt idx="386">
                  <c:v>1.6018799999999999E-4</c:v>
                </c:pt>
                <c:pt idx="387">
                  <c:v>1.7233999999999999E-4</c:v>
                </c:pt>
                <c:pt idx="388">
                  <c:v>1.85792E-4</c:v>
                </c:pt>
                <c:pt idx="389">
                  <c:v>2.0002799999999999E-4</c:v>
                </c:pt>
                <c:pt idx="390">
                  <c:v>2.1442799999999999E-4</c:v>
                </c:pt>
                <c:pt idx="391">
                  <c:v>2.2907600000000001E-4</c:v>
                </c:pt>
                <c:pt idx="392">
                  <c:v>2.4571199999999998E-4</c:v>
                </c:pt>
                <c:pt idx="393">
                  <c:v>2.6258400000000001E-4</c:v>
                </c:pt>
                <c:pt idx="394">
                  <c:v>2.7932400000000001E-4</c:v>
                </c:pt>
                <c:pt idx="395">
                  <c:v>2.965E-4</c:v>
                </c:pt>
                <c:pt idx="396">
                  <c:v>3.1406400000000002E-4</c:v>
                </c:pt>
                <c:pt idx="397">
                  <c:v>3.3372799999999999E-4</c:v>
                </c:pt>
                <c:pt idx="398">
                  <c:v>3.52844E-4</c:v>
                </c:pt>
                <c:pt idx="399">
                  <c:v>3.7179599999999998E-4</c:v>
                </c:pt>
                <c:pt idx="400">
                  <c:v>3.9204000000000002E-4</c:v>
                </c:pt>
                <c:pt idx="401">
                  <c:v>4.1187999999999999E-4</c:v>
                </c:pt>
                <c:pt idx="402">
                  <c:v>4.3304000000000004E-4</c:v>
                </c:pt>
                <c:pt idx="403">
                  <c:v>4.5368000000000003E-4</c:v>
                </c:pt>
                <c:pt idx="404">
                  <c:v>4.7492000000000004E-4</c:v>
                </c:pt>
                <c:pt idx="405">
                  <c:v>4.9923999999999997E-4</c:v>
                </c:pt>
                <c:pt idx="406">
                  <c:v>5.2191999999999994E-4</c:v>
                </c:pt>
                <c:pt idx="407">
                  <c:v>5.4563999999999991E-4</c:v>
                </c:pt>
                <c:pt idx="408">
                  <c:v>5.6711999999999995E-4</c:v>
                </c:pt>
                <c:pt idx="409">
                  <c:v>5.9088000000000001E-4</c:v>
                </c:pt>
                <c:pt idx="410">
                  <c:v>6.1355999999999997E-4</c:v>
                </c:pt>
                <c:pt idx="411">
                  <c:v>6.3687999999999993E-4</c:v>
                </c:pt>
                <c:pt idx="412">
                  <c:v>6.6076000000000004E-4</c:v>
                </c:pt>
                <c:pt idx="413">
                  <c:v>6.8476000000000008E-4</c:v>
                </c:pt>
                <c:pt idx="414">
                  <c:v>7.1075999999999995E-4</c:v>
                </c:pt>
                <c:pt idx="415">
                  <c:v>7.3712000000000007E-4</c:v>
                </c:pt>
                <c:pt idx="416">
                  <c:v>7.5983999999999991E-4</c:v>
                </c:pt>
                <c:pt idx="417">
                  <c:v>7.8420000000000009E-4</c:v>
                </c:pt>
                <c:pt idx="418">
                  <c:v>8.1044000000000005E-4</c:v>
                </c:pt>
                <c:pt idx="419">
                  <c:v>0</c:v>
                </c:pt>
                <c:pt idx="420">
                  <c:v>-9.1199999999999991E-7</c:v>
                </c:pt>
                <c:pt idx="421">
                  <c:v>-7.0400000000000006E-7</c:v>
                </c:pt>
                <c:pt idx="422">
                  <c:v>-5.7599999999999997E-7</c:v>
                </c:pt>
                <c:pt idx="423">
                  <c:v>-4.7999999999999996E-7</c:v>
                </c:pt>
                <c:pt idx="424">
                  <c:v>-4.1200000000000004E-7</c:v>
                </c:pt>
                <c:pt idx="425">
                  <c:v>-3.72E-7</c:v>
                </c:pt>
                <c:pt idx="426">
                  <c:v>-3.3599999999999999E-7</c:v>
                </c:pt>
                <c:pt idx="427">
                  <c:v>-2.9999999999999999E-7</c:v>
                </c:pt>
                <c:pt idx="428">
                  <c:v>-2.6E-7</c:v>
                </c:pt>
                <c:pt idx="429">
                  <c:v>-2.4399999999999996E-7</c:v>
                </c:pt>
                <c:pt idx="430">
                  <c:v>-2.0000000000000002E-7</c:v>
                </c:pt>
                <c:pt idx="431">
                  <c:v>-1.36E-7</c:v>
                </c:pt>
                <c:pt idx="432">
                  <c:v>-7.1999999999999996E-8</c:v>
                </c:pt>
                <c:pt idx="433">
                  <c:v>2.7999999999999999E-8</c:v>
                </c:pt>
                <c:pt idx="434">
                  <c:v>1.5599999999999999E-7</c:v>
                </c:pt>
                <c:pt idx="435">
                  <c:v>2.96E-7</c:v>
                </c:pt>
                <c:pt idx="436">
                  <c:v>4.8399999999999994E-7</c:v>
                </c:pt>
                <c:pt idx="437">
                  <c:v>6.9599999999999999E-7</c:v>
                </c:pt>
                <c:pt idx="438">
                  <c:v>9.7199999999999997E-7</c:v>
                </c:pt>
                <c:pt idx="439">
                  <c:v>1.308E-6</c:v>
                </c:pt>
                <c:pt idx="440">
                  <c:v>1.68E-6</c:v>
                </c:pt>
                <c:pt idx="441">
                  <c:v>2.1519999999999999E-6</c:v>
                </c:pt>
                <c:pt idx="442">
                  <c:v>2.7040000000000003E-6</c:v>
                </c:pt>
                <c:pt idx="443">
                  <c:v>6.1E-6</c:v>
                </c:pt>
                <c:pt idx="444">
                  <c:v>1.1436E-5</c:v>
                </c:pt>
                <c:pt idx="445">
                  <c:v>1.9224000000000001E-5</c:v>
                </c:pt>
                <c:pt idx="446">
                  <c:v>2.9544E-5</c:v>
                </c:pt>
                <c:pt idx="447">
                  <c:v>4.1964E-5</c:v>
                </c:pt>
                <c:pt idx="448">
                  <c:v>5.5983999999999998E-5</c:v>
                </c:pt>
                <c:pt idx="449">
                  <c:v>7.0256E-5</c:v>
                </c:pt>
                <c:pt idx="450">
                  <c:v>8.3407999999999998E-5</c:v>
                </c:pt>
                <c:pt idx="451">
                  <c:v>9.5688000000000009E-5</c:v>
                </c:pt>
                <c:pt idx="452">
                  <c:v>1.0611999999999999E-4</c:v>
                </c:pt>
                <c:pt idx="453">
                  <c:v>1.15924E-4</c:v>
                </c:pt>
                <c:pt idx="454">
                  <c:v>1.2666399999999999E-4</c:v>
                </c:pt>
                <c:pt idx="455">
                  <c:v>1.3762799999999999E-4</c:v>
                </c:pt>
                <c:pt idx="456">
                  <c:v>1.4917200000000001E-4</c:v>
                </c:pt>
                <c:pt idx="457">
                  <c:v>1.6146800000000001E-4</c:v>
                </c:pt>
                <c:pt idx="458">
                  <c:v>1.7440399999999999E-4</c:v>
                </c:pt>
                <c:pt idx="459">
                  <c:v>1.8748400000000002E-4</c:v>
                </c:pt>
                <c:pt idx="460">
                  <c:v>2.00736E-4</c:v>
                </c:pt>
                <c:pt idx="461">
                  <c:v>2.15992E-4</c:v>
                </c:pt>
                <c:pt idx="462">
                  <c:v>2.29872E-4</c:v>
                </c:pt>
                <c:pt idx="463">
                  <c:v>2.4587200000000001E-4</c:v>
                </c:pt>
                <c:pt idx="464">
                  <c:v>2.6071600000000003E-4</c:v>
                </c:pt>
                <c:pt idx="465">
                  <c:v>2.7616800000000003E-4</c:v>
                </c:pt>
                <c:pt idx="466">
                  <c:v>2.9407199999999999E-4</c:v>
                </c:pt>
                <c:pt idx="467">
                  <c:v>3.1082399999999996E-4</c:v>
                </c:pt>
                <c:pt idx="468">
                  <c:v>3.2952399999999998E-4</c:v>
                </c:pt>
                <c:pt idx="469">
                  <c:v>3.4741200000000001E-4</c:v>
                </c:pt>
                <c:pt idx="470">
                  <c:v>3.6445200000000003E-4</c:v>
                </c:pt>
                <c:pt idx="471">
                  <c:v>3.8446800000000001E-4</c:v>
                </c:pt>
                <c:pt idx="472">
                  <c:v>4.0372000000000004E-4</c:v>
                </c:pt>
                <c:pt idx="473">
                  <c:v>4.2632E-4</c:v>
                </c:pt>
                <c:pt idx="474">
                  <c:v>4.4576000000000001E-4</c:v>
                </c:pt>
                <c:pt idx="475">
                  <c:v>4.6660000000000001E-4</c:v>
                </c:pt>
                <c:pt idx="476">
                  <c:v>4.8767999999999999E-4</c:v>
                </c:pt>
                <c:pt idx="477">
                  <c:v>5.0895999999999992E-4</c:v>
                </c:pt>
                <c:pt idx="478">
                  <c:v>5.3284000000000003E-4</c:v>
                </c:pt>
                <c:pt idx="479">
                  <c:v>5.5511999999999998E-4</c:v>
                </c:pt>
                <c:pt idx="480">
                  <c:v>5.7664000000000001E-4</c:v>
                </c:pt>
                <c:pt idx="481">
                  <c:v>6.0268000000000008E-4</c:v>
                </c:pt>
                <c:pt idx="482">
                  <c:v>6.2403999999999997E-4</c:v>
                </c:pt>
                <c:pt idx="483">
                  <c:v>6.4535999999999999E-4</c:v>
                </c:pt>
                <c:pt idx="484">
                  <c:v>6.6940000000000001E-4</c:v>
                </c:pt>
                <c:pt idx="485">
                  <c:v>6.8891999999999998E-4</c:v>
                </c:pt>
                <c:pt idx="486">
                  <c:v>7.1383999999999998E-4</c:v>
                </c:pt>
                <c:pt idx="487">
                  <c:v>7.3868000000000002E-4</c:v>
                </c:pt>
                <c:pt idx="488">
                  <c:v>7.6035999999999996E-4</c:v>
                </c:pt>
                <c:pt idx="489">
                  <c:v>0</c:v>
                </c:pt>
                <c:pt idx="490">
                  <c:v>-9.0799999999999993E-7</c:v>
                </c:pt>
                <c:pt idx="491">
                  <c:v>-7.0400000000000006E-7</c:v>
                </c:pt>
                <c:pt idx="492">
                  <c:v>-5.68E-7</c:v>
                </c:pt>
                <c:pt idx="493">
                  <c:v>-4.8399999999999994E-7</c:v>
                </c:pt>
                <c:pt idx="494">
                  <c:v>-4.2399999999999999E-7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-3.1599999999999997E-7</c:v>
                </c:pt>
                <c:pt idx="498">
                  <c:v>-2.7599999999999998E-7</c:v>
                </c:pt>
                <c:pt idx="499">
                  <c:v>-2.48E-7</c:v>
                </c:pt>
                <c:pt idx="500">
                  <c:v>-2.3600000000000002E-7</c:v>
                </c:pt>
                <c:pt idx="501">
                  <c:v>-1.7600000000000001E-7</c:v>
                </c:pt>
                <c:pt idx="502">
                  <c:v>-1.24E-7</c:v>
                </c:pt>
                <c:pt idx="503">
                  <c:v>-5.5999999999999999E-8</c:v>
                </c:pt>
                <c:pt idx="504">
                  <c:v>5.2000000000000002E-8</c:v>
                </c:pt>
                <c:pt idx="505">
                  <c:v>1.48E-7</c:v>
                </c:pt>
                <c:pt idx="506">
                  <c:v>2.8799999999999998E-7</c:v>
                </c:pt>
                <c:pt idx="507">
                  <c:v>4.5999999999999999E-7</c:v>
                </c:pt>
                <c:pt idx="508">
                  <c:v>6.7199999999999998E-7</c:v>
                </c:pt>
                <c:pt idx="509">
                  <c:v>9.4000000000000011E-7</c:v>
                </c:pt>
                <c:pt idx="510">
                  <c:v>1.252E-6</c:v>
                </c:pt>
                <c:pt idx="511">
                  <c:v>1.604E-6</c:v>
                </c:pt>
                <c:pt idx="512">
                  <c:v>2.0679999999999999E-6</c:v>
                </c:pt>
                <c:pt idx="513">
                  <c:v>4.9120000000000006E-6</c:v>
                </c:pt>
                <c:pt idx="514">
                  <c:v>9.4680000000000015E-6</c:v>
                </c:pt>
                <c:pt idx="515">
                  <c:v>1.6304000000000002E-5</c:v>
                </c:pt>
                <c:pt idx="516">
                  <c:v>2.5551999999999999E-5</c:v>
                </c:pt>
                <c:pt idx="517">
                  <c:v>3.7044E-5</c:v>
                </c:pt>
                <c:pt idx="518">
                  <c:v>4.9892000000000003E-5</c:v>
                </c:pt>
                <c:pt idx="519">
                  <c:v>6.3515999999999993E-5</c:v>
                </c:pt>
                <c:pt idx="520">
                  <c:v>7.6619999999999995E-5</c:v>
                </c:pt>
                <c:pt idx="521">
                  <c:v>8.8239999999999995E-5</c:v>
                </c:pt>
                <c:pt idx="522">
                  <c:v>9.8179999999999999E-5</c:v>
                </c:pt>
                <c:pt idx="523">
                  <c:v>1.0786400000000001E-4</c:v>
                </c:pt>
                <c:pt idx="524">
                  <c:v>1.1786400000000001E-4</c:v>
                </c:pt>
                <c:pt idx="525">
                  <c:v>1.2779999999999999E-4</c:v>
                </c:pt>
                <c:pt idx="526">
                  <c:v>1.3865199999999999E-4</c:v>
                </c:pt>
                <c:pt idx="527">
                  <c:v>1.5001200000000001E-4</c:v>
                </c:pt>
                <c:pt idx="528">
                  <c:v>1.6160799999999999E-4</c:v>
                </c:pt>
                <c:pt idx="529">
                  <c:v>1.74408E-4</c:v>
                </c:pt>
                <c:pt idx="530">
                  <c:v>1.8696000000000001E-4</c:v>
                </c:pt>
                <c:pt idx="531">
                  <c:v>1.99676E-4</c:v>
                </c:pt>
                <c:pt idx="532">
                  <c:v>2.1257200000000001E-4</c:v>
                </c:pt>
                <c:pt idx="533">
                  <c:v>2.2648000000000001E-4</c:v>
                </c:pt>
                <c:pt idx="534">
                  <c:v>2.4173199999999998E-4</c:v>
                </c:pt>
                <c:pt idx="535">
                  <c:v>2.5770799999999999E-4</c:v>
                </c:pt>
                <c:pt idx="536">
                  <c:v>2.7473199999999997E-4</c:v>
                </c:pt>
                <c:pt idx="537">
                  <c:v>2.9099999999999997E-4</c:v>
                </c:pt>
                <c:pt idx="538">
                  <c:v>3.0745999999999996E-4</c:v>
                </c:pt>
                <c:pt idx="539">
                  <c:v>3.2496799999999997E-4</c:v>
                </c:pt>
                <c:pt idx="540">
                  <c:v>3.4287199999999998E-4</c:v>
                </c:pt>
                <c:pt idx="541">
                  <c:v>3.6152799999999996E-4</c:v>
                </c:pt>
                <c:pt idx="542">
                  <c:v>3.7884000000000003E-4</c:v>
                </c:pt>
                <c:pt idx="543">
                  <c:v>3.96828E-4</c:v>
                </c:pt>
                <c:pt idx="544">
                  <c:v>4.1600000000000003E-4</c:v>
                </c:pt>
                <c:pt idx="545">
                  <c:v>4.3560000000000002E-4</c:v>
                </c:pt>
                <c:pt idx="546">
                  <c:v>4.5520000000000001E-4</c:v>
                </c:pt>
                <c:pt idx="547">
                  <c:v>4.7503999999999998E-4</c:v>
                </c:pt>
                <c:pt idx="548">
                  <c:v>4.9536000000000003E-4</c:v>
                </c:pt>
                <c:pt idx="549">
                  <c:v>5.1612000000000001E-4</c:v>
                </c:pt>
                <c:pt idx="550">
                  <c:v>5.3804000000000005E-4</c:v>
                </c:pt>
                <c:pt idx="551">
                  <c:v>5.5940000000000004E-4</c:v>
                </c:pt>
                <c:pt idx="552">
                  <c:v>5.7892000000000002E-4</c:v>
                </c:pt>
                <c:pt idx="553">
                  <c:v>5.9960000000000005E-4</c:v>
                </c:pt>
                <c:pt idx="554">
                  <c:v>6.2224000000000003E-4</c:v>
                </c:pt>
                <c:pt idx="555">
                  <c:v>6.4364000000000001E-4</c:v>
                </c:pt>
                <c:pt idx="556">
                  <c:v>6.6492000000000005E-4</c:v>
                </c:pt>
                <c:pt idx="557">
                  <c:v>6.8647999999999995E-4</c:v>
                </c:pt>
                <c:pt idx="558">
                  <c:v>7.0688000000000001E-4</c:v>
                </c:pt>
                <c:pt idx="559">
                  <c:v>0</c:v>
                </c:pt>
                <c:pt idx="560">
                  <c:v>-9.1199999999999991E-7</c:v>
                </c:pt>
                <c:pt idx="561">
                  <c:v>-5.0800000000000005E-7</c:v>
                </c:pt>
                <c:pt idx="562">
                  <c:v>-3.4400000000000001E-7</c:v>
                </c:pt>
                <c:pt idx="563">
                  <c:v>-2.3200000000000001E-7</c:v>
                </c:pt>
                <c:pt idx="564">
                  <c:v>-1.4000000000000001E-7</c:v>
                </c:pt>
                <c:pt idx="565">
                  <c:v>-3.2000000000000002E-8</c:v>
                </c:pt>
                <c:pt idx="566">
                  <c:v>3.2000000000000002E-8</c:v>
                </c:pt>
                <c:pt idx="567">
                  <c:v>1.24E-7</c:v>
                </c:pt>
                <c:pt idx="568">
                  <c:v>2.2399999999999999E-7</c:v>
                </c:pt>
                <c:pt idx="569">
                  <c:v>3.1199999999999999E-7</c:v>
                </c:pt>
                <c:pt idx="570">
                  <c:v>3.9200000000000002E-7</c:v>
                </c:pt>
                <c:pt idx="571">
                  <c:v>5.9999999999999997E-7</c:v>
                </c:pt>
                <c:pt idx="572">
                  <c:v>8.5600000000000004E-7</c:v>
                </c:pt>
                <c:pt idx="573">
                  <c:v>1.2079999999999999E-6</c:v>
                </c:pt>
                <c:pt idx="574">
                  <c:v>1.6000000000000001E-6</c:v>
                </c:pt>
                <c:pt idx="575">
                  <c:v>2.0719999999999998E-6</c:v>
                </c:pt>
                <c:pt idx="576">
                  <c:v>2.5920000000000003E-6</c:v>
                </c:pt>
                <c:pt idx="577">
                  <c:v>3.292E-6</c:v>
                </c:pt>
                <c:pt idx="578">
                  <c:v>4.0720000000000001E-6</c:v>
                </c:pt>
                <c:pt idx="579">
                  <c:v>4.9559999999999996E-6</c:v>
                </c:pt>
                <c:pt idx="580">
                  <c:v>6.0440000000000001E-6</c:v>
                </c:pt>
                <c:pt idx="581">
                  <c:v>7.2760000000000003E-6</c:v>
                </c:pt>
                <c:pt idx="582">
                  <c:v>8.6279999999999994E-6</c:v>
                </c:pt>
                <c:pt idx="583">
                  <c:v>1.6643999999999999E-5</c:v>
                </c:pt>
                <c:pt idx="584">
                  <c:v>2.9328000000000001E-5</c:v>
                </c:pt>
                <c:pt idx="585">
                  <c:v>4.8592000000000005E-5</c:v>
                </c:pt>
                <c:pt idx="586">
                  <c:v>7.5679999999999994E-5</c:v>
                </c:pt>
                <c:pt idx="587">
                  <c:v>1.14008E-4</c:v>
                </c:pt>
                <c:pt idx="588">
                  <c:v>1.6277199999999999E-4</c:v>
                </c:pt>
                <c:pt idx="589">
                  <c:v>2.20392E-4</c:v>
                </c:pt>
                <c:pt idx="590">
                  <c:v>2.8781199999999997E-4</c:v>
                </c:pt>
                <c:pt idx="591">
                  <c:v>3.5990799999999998E-4</c:v>
                </c:pt>
                <c:pt idx="592">
                  <c:v>4.3916000000000002E-4</c:v>
                </c:pt>
                <c:pt idx="593">
                  <c:v>5.176E-4</c:v>
                </c:pt>
                <c:pt idx="594">
                  <c:v>6.0508000000000003E-4</c:v>
                </c:pt>
                <c:pt idx="595">
                  <c:v>7.0188E-4</c:v>
                </c:pt>
                <c:pt idx="596">
                  <c:v>8.0920000000000005E-4</c:v>
                </c:pt>
                <c:pt idx="597">
                  <c:v>9.2571999999999999E-4</c:v>
                </c:pt>
                <c:pt idx="598">
                  <c:v>1.05116E-3</c:v>
                </c:pt>
                <c:pt idx="599">
                  <c:v>1.1900400000000001E-3</c:v>
                </c:pt>
                <c:pt idx="600">
                  <c:v>1.3355200000000002E-3</c:v>
                </c:pt>
                <c:pt idx="601">
                  <c:v>1.4901999999999999E-3</c:v>
                </c:pt>
                <c:pt idx="602">
                  <c:v>1.65368E-3</c:v>
                </c:pt>
                <c:pt idx="603">
                  <c:v>1.8261599999999998E-3</c:v>
                </c:pt>
                <c:pt idx="604">
                  <c:v>2.0040799999999997E-3</c:v>
                </c:pt>
                <c:pt idx="605">
                  <c:v>2.21748E-3</c:v>
                </c:pt>
                <c:pt idx="606">
                  <c:v>2.3993200000000004E-3</c:v>
                </c:pt>
                <c:pt idx="607">
                  <c:v>2.57428E-3</c:v>
                </c:pt>
                <c:pt idx="608">
                  <c:v>2.8108E-3</c:v>
                </c:pt>
                <c:pt idx="609">
                  <c:v>2.9978400000000003E-3</c:v>
                </c:pt>
                <c:pt idx="610">
                  <c:v>3.20776E-3</c:v>
                </c:pt>
                <c:pt idx="611">
                  <c:v>3.4639599999999999E-3</c:v>
                </c:pt>
                <c:pt idx="612">
                  <c:v>3.6710800000000002E-3</c:v>
                </c:pt>
                <c:pt idx="613">
                  <c:v>3.8900799999999998E-3</c:v>
                </c:pt>
                <c:pt idx="614">
                  <c:v>4.1732000000000002E-3</c:v>
                </c:pt>
                <c:pt idx="615">
                  <c:v>4.3851999999999997E-3</c:v>
                </c:pt>
                <c:pt idx="616">
                  <c:v>4.6360000000000004E-3</c:v>
                </c:pt>
                <c:pt idx="617">
                  <c:v>4.9227999999999997E-3</c:v>
                </c:pt>
                <c:pt idx="618">
                  <c:v>5.1739999999999998E-3</c:v>
                </c:pt>
                <c:pt idx="619">
                  <c:v>5.4496000000000006E-3</c:v>
                </c:pt>
                <c:pt idx="620">
                  <c:v>5.7564000000000001E-3</c:v>
                </c:pt>
                <c:pt idx="621">
                  <c:v>6.0275999999999993E-3</c:v>
                </c:pt>
                <c:pt idx="622">
                  <c:v>6.3404000000000004E-3</c:v>
                </c:pt>
                <c:pt idx="623">
                  <c:v>6.6792000000000006E-3</c:v>
                </c:pt>
                <c:pt idx="624">
                  <c:v>7.0343999999999997E-3</c:v>
                </c:pt>
                <c:pt idx="625">
                  <c:v>7.4175999999999999E-3</c:v>
                </c:pt>
                <c:pt idx="626">
                  <c:v>7.7687999999999993E-3</c:v>
                </c:pt>
                <c:pt idx="627">
                  <c:v>8.2571999999999993E-3</c:v>
                </c:pt>
                <c:pt idx="628">
                  <c:v>8.7391999999999991E-3</c:v>
                </c:pt>
                <c:pt idx="629">
                  <c:v>0</c:v>
                </c:pt>
                <c:pt idx="630">
                  <c:v>-1.488E-6</c:v>
                </c:pt>
                <c:pt idx="631">
                  <c:v>1.0272E-3</c:v>
                </c:pt>
                <c:pt idx="632">
                  <c:v>1.3048000000000001E-3</c:v>
                </c:pt>
                <c:pt idx="633">
                  <c:v>1.57076E-3</c:v>
                </c:pt>
                <c:pt idx="634">
                  <c:v>1.8358000000000001E-3</c:v>
                </c:pt>
                <c:pt idx="635">
                  <c:v>2.1469600000000003E-3</c:v>
                </c:pt>
                <c:pt idx="636">
                  <c:v>2.4806800000000003E-3</c:v>
                </c:pt>
                <c:pt idx="637">
                  <c:v>2.8411999999999999E-3</c:v>
                </c:pt>
                <c:pt idx="638">
                  <c:v>3.1962000000000002E-3</c:v>
                </c:pt>
                <c:pt idx="639">
                  <c:v>3.61028E-3</c:v>
                </c:pt>
                <c:pt idx="640">
                  <c:v>4.0956000000000005E-3</c:v>
                </c:pt>
                <c:pt idx="641">
                  <c:v>5.2560000000000003E-3</c:v>
                </c:pt>
                <c:pt idx="642">
                  <c:v>6.6108E-3</c:v>
                </c:pt>
                <c:pt idx="643">
                  <c:v>9.1068E-3</c:v>
                </c:pt>
                <c:pt idx="644">
                  <c:v>1.46944E-2</c:v>
                </c:pt>
                <c:pt idx="645">
                  <c:v>1.9800000000000002E-2</c:v>
                </c:pt>
                <c:pt idx="646">
                  <c:v>2.3584000000000001E-2</c:v>
                </c:pt>
                <c:pt idx="647">
                  <c:v>2.8032399999999999E-2</c:v>
                </c:pt>
                <c:pt idx="648">
                  <c:v>3.3500000000000002E-2</c:v>
                </c:pt>
                <c:pt idx="649">
                  <c:v>4.0455999999999999E-2</c:v>
                </c:pt>
                <c:pt idx="650">
                  <c:v>4.7787999999999997E-2</c:v>
                </c:pt>
                <c:pt idx="651">
                  <c:v>5.5903999999999995E-2</c:v>
                </c:pt>
                <c:pt idx="652">
                  <c:v>6.4647999999999997E-2</c:v>
                </c:pt>
                <c:pt idx="653">
                  <c:v>0.100064</c:v>
                </c:pt>
                <c:pt idx="654">
                  <c:v>0.14541200000000001</c:v>
                </c:pt>
                <c:pt idx="655">
                  <c:v>0.202044</c:v>
                </c:pt>
                <c:pt idx="656">
                  <c:v>0.267316</c:v>
                </c:pt>
                <c:pt idx="657">
                  <c:v>0.34261600000000003</c:v>
                </c:pt>
                <c:pt idx="658">
                  <c:v>0.42704000000000003</c:v>
                </c:pt>
                <c:pt idx="659">
                  <c:v>0.51944000000000001</c:v>
                </c:pt>
                <c:pt idx="660">
                  <c:v>0.61395999999999995</c:v>
                </c:pt>
                <c:pt idx="661">
                  <c:v>0.70904</c:v>
                </c:pt>
                <c:pt idx="662">
                  <c:v>0.79271999999999998</c:v>
                </c:pt>
                <c:pt idx="663">
                  <c:v>0.87903999999999993</c:v>
                </c:pt>
                <c:pt idx="664">
                  <c:v>0.96672000000000002</c:v>
                </c:pt>
                <c:pt idx="665">
                  <c:v>1.03596</c:v>
                </c:pt>
                <c:pt idx="666">
                  <c:v>1.1071200000000001</c:v>
                </c:pt>
                <c:pt idx="667">
                  <c:v>1.19072</c:v>
                </c:pt>
                <c:pt idx="668">
                  <c:v>1.2765599999999999</c:v>
                </c:pt>
                <c:pt idx="669">
                  <c:v>1.3629200000000001</c:v>
                </c:pt>
                <c:pt idx="670">
                  <c:v>1.44556</c:v>
                </c:pt>
                <c:pt idx="671">
                  <c:v>1.5202</c:v>
                </c:pt>
                <c:pt idx="672">
                  <c:v>1.6002399999999999</c:v>
                </c:pt>
                <c:pt idx="673">
                  <c:v>1.67696</c:v>
                </c:pt>
                <c:pt idx="674">
                  <c:v>1.7562</c:v>
                </c:pt>
                <c:pt idx="675">
                  <c:v>1.8407600000000002</c:v>
                </c:pt>
                <c:pt idx="676">
                  <c:v>1.9224400000000001</c:v>
                </c:pt>
                <c:pt idx="677">
                  <c:v>2.0093200000000002</c:v>
                </c:pt>
                <c:pt idx="678">
                  <c:v>2.1038399999999999</c:v>
                </c:pt>
                <c:pt idx="679">
                  <c:v>2.1917999999999997</c:v>
                </c:pt>
                <c:pt idx="680">
                  <c:v>2.28708</c:v>
                </c:pt>
                <c:pt idx="681">
                  <c:v>2.3868800000000001</c:v>
                </c:pt>
                <c:pt idx="682">
                  <c:v>2.4953599999999998</c:v>
                </c:pt>
                <c:pt idx="683">
                  <c:v>2.61572</c:v>
                </c:pt>
                <c:pt idx="684">
                  <c:v>2.7259599999999997</c:v>
                </c:pt>
                <c:pt idx="685">
                  <c:v>2.8417999999999997</c:v>
                </c:pt>
                <c:pt idx="686">
                  <c:v>2.9624400000000004</c:v>
                </c:pt>
                <c:pt idx="687">
                  <c:v>3.077</c:v>
                </c:pt>
                <c:pt idx="688">
                  <c:v>3.1925999999999997</c:v>
                </c:pt>
                <c:pt idx="689">
                  <c:v>3.3046799999999998</c:v>
                </c:pt>
                <c:pt idx="690">
                  <c:v>3.4127200000000002</c:v>
                </c:pt>
                <c:pt idx="691">
                  <c:v>3.5068799999999998</c:v>
                </c:pt>
                <c:pt idx="692">
                  <c:v>3.6056399999999997</c:v>
                </c:pt>
                <c:pt idx="693">
                  <c:v>3.6928000000000001</c:v>
                </c:pt>
                <c:pt idx="694">
                  <c:v>3.7729600000000003</c:v>
                </c:pt>
                <c:pt idx="695">
                  <c:v>3.8524400000000001</c:v>
                </c:pt>
                <c:pt idx="696">
                  <c:v>3.9248399999999997</c:v>
                </c:pt>
                <c:pt idx="697">
                  <c:v>3.9931200000000002</c:v>
                </c:pt>
                <c:pt idx="698">
                  <c:v>4.0640000000000001</c:v>
                </c:pt>
                <c:pt idx="699">
                  <c:v>0</c:v>
                </c:pt>
                <c:pt idx="700">
                  <c:v>5.7504000000000008E-4</c:v>
                </c:pt>
                <c:pt idx="701">
                  <c:v>1.41788</c:v>
                </c:pt>
                <c:pt idx="702">
                  <c:v>1.8822400000000001</c:v>
                </c:pt>
                <c:pt idx="703">
                  <c:v>2.1708399999999997</c:v>
                </c:pt>
                <c:pt idx="704">
                  <c:v>2.4569999999999999</c:v>
                </c:pt>
                <c:pt idx="705">
                  <c:v>2.70852</c:v>
                </c:pt>
                <c:pt idx="706">
                  <c:v>2.9559600000000001</c:v>
                </c:pt>
                <c:pt idx="707">
                  <c:v>3.1919200000000001</c:v>
                </c:pt>
                <c:pt idx="708">
                  <c:v>3.4632800000000001</c:v>
                </c:pt>
                <c:pt idx="709">
                  <c:v>3.7027599999999996</c:v>
                </c:pt>
                <c:pt idx="710">
                  <c:v>3.9453999999999998</c:v>
                </c:pt>
                <c:pt idx="711">
                  <c:v>4.4495999999999993</c:v>
                </c:pt>
                <c:pt idx="712">
                  <c:v>4.9944000000000006</c:v>
                </c:pt>
                <c:pt idx="713">
                  <c:v>5.5595999999999997</c:v>
                </c:pt>
                <c:pt idx="714">
                  <c:v>6.09</c:v>
                </c:pt>
                <c:pt idx="715">
                  <c:v>6.6208</c:v>
                </c:pt>
                <c:pt idx="716">
                  <c:v>7.1564000000000005</c:v>
                </c:pt>
                <c:pt idx="717">
                  <c:v>7.7156000000000002</c:v>
                </c:pt>
                <c:pt idx="718">
                  <c:v>8.2347999999999999</c:v>
                </c:pt>
                <c:pt idx="719">
                  <c:v>8.7512000000000008</c:v>
                </c:pt>
                <c:pt idx="720">
                  <c:v>9.2840000000000007</c:v>
                </c:pt>
                <c:pt idx="721">
                  <c:v>9.8260000000000005</c:v>
                </c:pt>
                <c:pt idx="722">
                  <c:v>10.4032</c:v>
                </c:pt>
                <c:pt idx="723">
                  <c:v>12.763200000000001</c:v>
                </c:pt>
                <c:pt idx="724">
                  <c:v>15.962400000000002</c:v>
                </c:pt>
                <c:pt idx="725">
                  <c:v>20.377200000000002</c:v>
                </c:pt>
                <c:pt idx="726">
                  <c:v>24.505200000000002</c:v>
                </c:pt>
                <c:pt idx="727">
                  <c:v>27.435199999999998</c:v>
                </c:pt>
                <c:pt idx="728">
                  <c:v>29.535599999999999</c:v>
                </c:pt>
                <c:pt idx="729">
                  <c:v>30.904</c:v>
                </c:pt>
                <c:pt idx="730">
                  <c:v>31.857200000000002</c:v>
                </c:pt>
                <c:pt idx="731">
                  <c:v>32.5672</c:v>
                </c:pt>
                <c:pt idx="732">
                  <c:v>33.101199999999999</c:v>
                </c:pt>
                <c:pt idx="733">
                  <c:v>33.514799999999994</c:v>
                </c:pt>
                <c:pt idx="734">
                  <c:v>33.873599999999996</c:v>
                </c:pt>
                <c:pt idx="735">
                  <c:v>34.185200000000002</c:v>
                </c:pt>
                <c:pt idx="736">
                  <c:v>34.488</c:v>
                </c:pt>
                <c:pt idx="737">
                  <c:v>34.718800000000002</c:v>
                </c:pt>
                <c:pt idx="738">
                  <c:v>34.940800000000003</c:v>
                </c:pt>
                <c:pt idx="739">
                  <c:v>35.1372</c:v>
                </c:pt>
                <c:pt idx="740">
                  <c:v>35.342800000000004</c:v>
                </c:pt>
                <c:pt idx="741">
                  <c:v>35.53</c:v>
                </c:pt>
                <c:pt idx="742">
                  <c:v>35.721200000000003</c:v>
                </c:pt>
                <c:pt idx="743">
                  <c:v>35.916800000000002</c:v>
                </c:pt>
                <c:pt idx="744">
                  <c:v>36.119599999999998</c:v>
                </c:pt>
                <c:pt idx="745">
                  <c:v>36.345599999999997</c:v>
                </c:pt>
                <c:pt idx="746">
                  <c:v>36.561599999999999</c:v>
                </c:pt>
                <c:pt idx="747">
                  <c:v>36.785199999999996</c:v>
                </c:pt>
                <c:pt idx="748">
                  <c:v>37.020400000000002</c:v>
                </c:pt>
                <c:pt idx="749">
                  <c:v>37.231200000000001</c:v>
                </c:pt>
                <c:pt idx="750">
                  <c:v>37.466000000000001</c:v>
                </c:pt>
                <c:pt idx="751">
                  <c:v>37.688800000000001</c:v>
                </c:pt>
                <c:pt idx="752">
                  <c:v>37.9392</c:v>
                </c:pt>
                <c:pt idx="753">
                  <c:v>38.1492</c:v>
                </c:pt>
                <c:pt idx="754">
                  <c:v>38.377200000000002</c:v>
                </c:pt>
                <c:pt idx="755">
                  <c:v>38.613199999999999</c:v>
                </c:pt>
                <c:pt idx="756">
                  <c:v>38.837600000000002</c:v>
                </c:pt>
                <c:pt idx="757">
                  <c:v>39.059600000000003</c:v>
                </c:pt>
                <c:pt idx="758">
                  <c:v>39.292000000000002</c:v>
                </c:pt>
                <c:pt idx="759">
                  <c:v>39.506399999999999</c:v>
                </c:pt>
                <c:pt idx="760">
                  <c:v>39.717199999999998</c:v>
                </c:pt>
                <c:pt idx="761">
                  <c:v>39.917200000000001</c:v>
                </c:pt>
                <c:pt idx="762">
                  <c:v>40.088000000000001</c:v>
                </c:pt>
                <c:pt idx="763">
                  <c:v>40.275999999999996</c:v>
                </c:pt>
                <c:pt idx="764">
                  <c:v>40.448</c:v>
                </c:pt>
                <c:pt idx="765">
                  <c:v>40.620000000000005</c:v>
                </c:pt>
                <c:pt idx="766">
                  <c:v>40.76</c:v>
                </c:pt>
                <c:pt idx="767">
                  <c:v>40.904000000000003</c:v>
                </c:pt>
                <c:pt idx="768">
                  <c:v>41.06</c:v>
                </c:pt>
                <c:pt idx="769">
                  <c:v>0</c:v>
                </c:pt>
                <c:pt idx="770">
                  <c:v>2.2662399999999997E-3</c:v>
                </c:pt>
                <c:pt idx="771">
                  <c:v>10.168800000000001</c:v>
                </c:pt>
                <c:pt idx="772">
                  <c:v>17.2988</c:v>
                </c:pt>
                <c:pt idx="773">
                  <c:v>21.441200000000002</c:v>
                </c:pt>
                <c:pt idx="774">
                  <c:v>23.77</c:v>
                </c:pt>
                <c:pt idx="775">
                  <c:v>25.518800000000002</c:v>
                </c:pt>
                <c:pt idx="776">
                  <c:v>26.882400000000001</c:v>
                </c:pt>
                <c:pt idx="777">
                  <c:v>28.0868</c:v>
                </c:pt>
                <c:pt idx="778">
                  <c:v>29.292400000000001</c:v>
                </c:pt>
                <c:pt idx="779">
                  <c:v>30.405999999999999</c:v>
                </c:pt>
                <c:pt idx="780">
                  <c:v>31.477999999999998</c:v>
                </c:pt>
                <c:pt idx="781">
                  <c:v>33.790800000000004</c:v>
                </c:pt>
                <c:pt idx="782">
                  <c:v>35.942799999999998</c:v>
                </c:pt>
                <c:pt idx="783">
                  <c:v>37.968000000000004</c:v>
                </c:pt>
                <c:pt idx="784">
                  <c:v>39.834000000000003</c:v>
                </c:pt>
                <c:pt idx="785">
                  <c:v>41.652000000000001</c:v>
                </c:pt>
                <c:pt idx="786">
                  <c:v>43.36</c:v>
                </c:pt>
                <c:pt idx="787">
                  <c:v>45.116000000000007</c:v>
                </c:pt>
                <c:pt idx="788">
                  <c:v>46.792000000000002</c:v>
                </c:pt>
                <c:pt idx="789">
                  <c:v>48.46</c:v>
                </c:pt>
                <c:pt idx="790">
                  <c:v>50.264000000000003</c:v>
                </c:pt>
                <c:pt idx="791">
                  <c:v>52.583999999999996</c:v>
                </c:pt>
                <c:pt idx="792">
                  <c:v>55.716000000000001</c:v>
                </c:pt>
                <c:pt idx="793">
                  <c:v>69.676000000000002</c:v>
                </c:pt>
                <c:pt idx="794">
                  <c:v>82.84</c:v>
                </c:pt>
                <c:pt idx="795">
                  <c:v>87.44</c:v>
                </c:pt>
                <c:pt idx="796">
                  <c:v>90.024000000000001</c:v>
                </c:pt>
                <c:pt idx="797">
                  <c:v>91.744</c:v>
                </c:pt>
                <c:pt idx="798">
                  <c:v>92.988</c:v>
                </c:pt>
                <c:pt idx="799">
                  <c:v>93.948000000000008</c:v>
                </c:pt>
                <c:pt idx="800">
                  <c:v>94.591999999999999</c:v>
                </c:pt>
                <c:pt idx="801">
                  <c:v>95.075999999999993</c:v>
                </c:pt>
                <c:pt idx="802">
                  <c:v>95.367999999999995</c:v>
                </c:pt>
                <c:pt idx="803">
                  <c:v>95.547999999999988</c:v>
                </c:pt>
                <c:pt idx="804">
                  <c:v>95.628</c:v>
                </c:pt>
                <c:pt idx="805">
                  <c:v>95.631999999999991</c:v>
                </c:pt>
                <c:pt idx="806">
                  <c:v>95.608000000000004</c:v>
                </c:pt>
                <c:pt idx="807">
                  <c:v>95.54</c:v>
                </c:pt>
                <c:pt idx="808">
                  <c:v>95.436000000000007</c:v>
                </c:pt>
                <c:pt idx="809">
                  <c:v>95.316000000000003</c:v>
                </c:pt>
                <c:pt idx="810">
                  <c:v>95.195999999999998</c:v>
                </c:pt>
                <c:pt idx="811">
                  <c:v>95.08</c:v>
                </c:pt>
                <c:pt idx="812">
                  <c:v>94.944000000000003</c:v>
                </c:pt>
                <c:pt idx="813">
                  <c:v>94.811999999999998</c:v>
                </c:pt>
                <c:pt idx="814">
                  <c:v>94.712000000000003</c:v>
                </c:pt>
                <c:pt idx="815">
                  <c:v>94.575999999999993</c:v>
                </c:pt>
                <c:pt idx="816">
                  <c:v>94.475999999999999</c:v>
                </c:pt>
                <c:pt idx="817">
                  <c:v>94.388000000000005</c:v>
                </c:pt>
                <c:pt idx="818">
                  <c:v>94.28</c:v>
                </c:pt>
                <c:pt idx="819">
                  <c:v>94.18</c:v>
                </c:pt>
                <c:pt idx="820">
                  <c:v>94.091999999999999</c:v>
                </c:pt>
                <c:pt idx="821">
                  <c:v>93.975999999999999</c:v>
                </c:pt>
                <c:pt idx="822">
                  <c:v>93.867999999999995</c:v>
                </c:pt>
                <c:pt idx="823">
                  <c:v>93.759999999999991</c:v>
                </c:pt>
                <c:pt idx="824">
                  <c:v>93.644000000000005</c:v>
                </c:pt>
                <c:pt idx="825">
                  <c:v>93.507999999999996</c:v>
                </c:pt>
                <c:pt idx="826">
                  <c:v>93.38000000000001</c:v>
                </c:pt>
                <c:pt idx="827">
                  <c:v>93.251999999999995</c:v>
                </c:pt>
                <c:pt idx="828">
                  <c:v>93.116</c:v>
                </c:pt>
                <c:pt idx="829">
                  <c:v>92.992000000000004</c:v>
                </c:pt>
                <c:pt idx="830">
                  <c:v>92.84</c:v>
                </c:pt>
                <c:pt idx="831">
                  <c:v>92.703999999999994</c:v>
                </c:pt>
                <c:pt idx="832">
                  <c:v>92.576000000000008</c:v>
                </c:pt>
                <c:pt idx="833">
                  <c:v>92.44</c:v>
                </c:pt>
                <c:pt idx="834">
                  <c:v>92.3</c:v>
                </c:pt>
                <c:pt idx="835">
                  <c:v>92.175999999999988</c:v>
                </c:pt>
                <c:pt idx="836">
                  <c:v>92.036000000000001</c:v>
                </c:pt>
                <c:pt idx="837">
                  <c:v>91.911999999999992</c:v>
                </c:pt>
                <c:pt idx="838">
                  <c:v>91.775999999999996</c:v>
                </c:pt>
                <c:pt idx="839">
                  <c:v>0</c:v>
                </c:pt>
                <c:pt idx="840">
                  <c:v>2.5777199999999999E-3</c:v>
                </c:pt>
                <c:pt idx="841">
                  <c:v>16.473200000000002</c:v>
                </c:pt>
                <c:pt idx="842">
                  <c:v>31.35</c:v>
                </c:pt>
                <c:pt idx="843">
                  <c:v>44.019999999999996</c:v>
                </c:pt>
                <c:pt idx="844">
                  <c:v>53.983999999999995</c:v>
                </c:pt>
                <c:pt idx="845">
                  <c:v>60.896000000000001</c:v>
                </c:pt>
                <c:pt idx="846">
                  <c:v>65.376000000000005</c:v>
                </c:pt>
                <c:pt idx="847">
                  <c:v>68.35199999999999</c:v>
                </c:pt>
                <c:pt idx="848">
                  <c:v>70.515999999999991</c:v>
                </c:pt>
                <c:pt idx="849">
                  <c:v>72.572000000000003</c:v>
                </c:pt>
                <c:pt idx="850">
                  <c:v>74.403999999999996</c:v>
                </c:pt>
                <c:pt idx="851">
                  <c:v>77.975999999999999</c:v>
                </c:pt>
                <c:pt idx="852">
                  <c:v>81.256</c:v>
                </c:pt>
                <c:pt idx="853">
                  <c:v>84.268000000000001</c:v>
                </c:pt>
                <c:pt idx="854">
                  <c:v>87.111999999999995</c:v>
                </c:pt>
                <c:pt idx="855">
                  <c:v>89.7</c:v>
                </c:pt>
                <c:pt idx="856">
                  <c:v>92.147999999999996</c:v>
                </c:pt>
                <c:pt idx="857">
                  <c:v>94.36</c:v>
                </c:pt>
                <c:pt idx="858">
                  <c:v>96.596000000000004</c:v>
                </c:pt>
                <c:pt idx="859">
                  <c:v>98.811999999999998</c:v>
                </c:pt>
                <c:pt idx="860">
                  <c:v>101.21599999999999</c:v>
                </c:pt>
                <c:pt idx="861">
                  <c:v>104.51599999999999</c:v>
                </c:pt>
                <c:pt idx="862">
                  <c:v>109.568</c:v>
                </c:pt>
                <c:pt idx="863">
                  <c:v>136.376</c:v>
                </c:pt>
                <c:pt idx="864">
                  <c:v>155.15200000000002</c:v>
                </c:pt>
                <c:pt idx="865">
                  <c:v>159.45999999999998</c:v>
                </c:pt>
                <c:pt idx="866">
                  <c:v>161.39999999999998</c:v>
                </c:pt>
                <c:pt idx="867">
                  <c:v>162.49199999999999</c:v>
                </c:pt>
                <c:pt idx="868">
                  <c:v>163.07599999999999</c:v>
                </c:pt>
                <c:pt idx="869">
                  <c:v>163.29599999999999</c:v>
                </c:pt>
                <c:pt idx="870">
                  <c:v>163.26</c:v>
                </c:pt>
                <c:pt idx="871">
                  <c:v>163.00799999999998</c:v>
                </c:pt>
                <c:pt idx="872">
                  <c:v>162.61600000000001</c:v>
                </c:pt>
                <c:pt idx="873">
                  <c:v>162.07599999999999</c:v>
                </c:pt>
                <c:pt idx="874">
                  <c:v>161.43199999999999</c:v>
                </c:pt>
                <c:pt idx="875">
                  <c:v>160.74799999999999</c:v>
                </c:pt>
                <c:pt idx="876">
                  <c:v>159.964</c:v>
                </c:pt>
                <c:pt idx="877">
                  <c:v>159.124</c:v>
                </c:pt>
                <c:pt idx="878">
                  <c:v>158.28</c:v>
                </c:pt>
                <c:pt idx="879">
                  <c:v>157.40799999999999</c:v>
                </c:pt>
                <c:pt idx="880">
                  <c:v>156.53200000000001</c:v>
                </c:pt>
                <c:pt idx="881">
                  <c:v>155.66</c:v>
                </c:pt>
                <c:pt idx="882">
                  <c:v>154.77600000000001</c:v>
                </c:pt>
                <c:pt idx="883">
                  <c:v>153.91999999999999</c:v>
                </c:pt>
                <c:pt idx="884">
                  <c:v>153.08799999999999</c:v>
                </c:pt>
                <c:pt idx="885">
                  <c:v>152.27599999999998</c:v>
                </c:pt>
                <c:pt idx="886">
                  <c:v>151.47999999999999</c:v>
                </c:pt>
                <c:pt idx="887">
                  <c:v>150.708</c:v>
                </c:pt>
                <c:pt idx="888">
                  <c:v>149.96799999999999</c:v>
                </c:pt>
                <c:pt idx="889">
                  <c:v>149.22800000000001</c:v>
                </c:pt>
                <c:pt idx="890">
                  <c:v>148.512</c:v>
                </c:pt>
                <c:pt idx="891">
                  <c:v>147.80799999999999</c:v>
                </c:pt>
                <c:pt idx="892">
                  <c:v>147.15200000000002</c:v>
                </c:pt>
                <c:pt idx="893">
                  <c:v>146.48400000000001</c:v>
                </c:pt>
                <c:pt idx="894">
                  <c:v>145.852</c:v>
                </c:pt>
                <c:pt idx="895">
                  <c:v>145.23599999999999</c:v>
                </c:pt>
                <c:pt idx="896">
                  <c:v>144.636</c:v>
                </c:pt>
                <c:pt idx="897">
                  <c:v>144.05599999999998</c:v>
                </c:pt>
                <c:pt idx="898">
                  <c:v>143.5</c:v>
                </c:pt>
                <c:pt idx="899">
                  <c:v>142.94799999999998</c:v>
                </c:pt>
                <c:pt idx="900">
                  <c:v>142.416</c:v>
                </c:pt>
                <c:pt idx="901">
                  <c:v>141.9</c:v>
                </c:pt>
                <c:pt idx="902">
                  <c:v>141.404</c:v>
                </c:pt>
                <c:pt idx="903">
                  <c:v>140.91200000000001</c:v>
                </c:pt>
                <c:pt idx="904">
                  <c:v>140.43199999999999</c:v>
                </c:pt>
                <c:pt idx="905">
                  <c:v>139.97200000000001</c:v>
                </c:pt>
                <c:pt idx="906">
                  <c:v>139.524</c:v>
                </c:pt>
                <c:pt idx="907">
                  <c:v>139.084</c:v>
                </c:pt>
                <c:pt idx="908">
                  <c:v>138.65600000000001</c:v>
                </c:pt>
                <c:pt idx="909">
                  <c:v>0</c:v>
                </c:pt>
                <c:pt idx="910">
                  <c:v>5.6624000000000006E-3</c:v>
                </c:pt>
                <c:pt idx="911">
                  <c:v>19.887599999999999</c:v>
                </c:pt>
                <c:pt idx="912">
                  <c:v>39.093999999999994</c:v>
                </c:pt>
                <c:pt idx="913">
                  <c:v>57.372</c:v>
                </c:pt>
                <c:pt idx="914">
                  <c:v>74.331999999999994</c:v>
                </c:pt>
                <c:pt idx="915">
                  <c:v>89.591999999999999</c:v>
                </c:pt>
                <c:pt idx="916">
                  <c:v>102.8</c:v>
                </c:pt>
                <c:pt idx="917">
                  <c:v>113.428</c:v>
                </c:pt>
                <c:pt idx="918">
                  <c:v>121.352</c:v>
                </c:pt>
                <c:pt idx="919">
                  <c:v>126.92800000000001</c:v>
                </c:pt>
                <c:pt idx="920">
                  <c:v>130.86800000000002</c:v>
                </c:pt>
                <c:pt idx="921">
                  <c:v>137.148</c:v>
                </c:pt>
                <c:pt idx="922">
                  <c:v>141.83200000000002</c:v>
                </c:pt>
                <c:pt idx="923">
                  <c:v>145.72399999999999</c:v>
                </c:pt>
                <c:pt idx="924">
                  <c:v>149.27199999999999</c:v>
                </c:pt>
                <c:pt idx="925">
                  <c:v>152.512</c:v>
                </c:pt>
                <c:pt idx="926">
                  <c:v>155.44800000000001</c:v>
                </c:pt>
                <c:pt idx="927">
                  <c:v>158.14800000000002</c:v>
                </c:pt>
                <c:pt idx="928">
                  <c:v>160.66800000000001</c:v>
                </c:pt>
                <c:pt idx="929">
                  <c:v>163.1</c:v>
                </c:pt>
                <c:pt idx="930">
                  <c:v>165.536</c:v>
                </c:pt>
                <c:pt idx="931">
                  <c:v>168.34</c:v>
                </c:pt>
                <c:pt idx="932">
                  <c:v>172.49600000000001</c:v>
                </c:pt>
                <c:pt idx="933">
                  <c:v>211.63199999999998</c:v>
                </c:pt>
                <c:pt idx="934">
                  <c:v>228.79599999999999</c:v>
                </c:pt>
                <c:pt idx="935">
                  <c:v>232.428</c:v>
                </c:pt>
                <c:pt idx="936">
                  <c:v>233.61199999999999</c:v>
                </c:pt>
                <c:pt idx="937">
                  <c:v>233.33200000000002</c:v>
                </c:pt>
                <c:pt idx="938">
                  <c:v>232.50799999999998</c:v>
                </c:pt>
                <c:pt idx="939">
                  <c:v>231.38800000000001</c:v>
                </c:pt>
                <c:pt idx="940">
                  <c:v>230.024</c:v>
                </c:pt>
                <c:pt idx="941">
                  <c:v>228.46800000000002</c:v>
                </c:pt>
                <c:pt idx="942">
                  <c:v>226.804</c:v>
                </c:pt>
                <c:pt idx="943">
                  <c:v>225.06399999999999</c:v>
                </c:pt>
                <c:pt idx="944">
                  <c:v>223.23999999999998</c:v>
                </c:pt>
                <c:pt idx="945">
                  <c:v>221.41200000000001</c:v>
                </c:pt>
                <c:pt idx="946">
                  <c:v>219.55199999999999</c:v>
                </c:pt>
                <c:pt idx="947">
                  <c:v>217.70000000000002</c:v>
                </c:pt>
                <c:pt idx="948">
                  <c:v>215.864</c:v>
                </c:pt>
                <c:pt idx="949">
                  <c:v>214.05199999999999</c:v>
                </c:pt>
                <c:pt idx="950">
                  <c:v>212.29600000000002</c:v>
                </c:pt>
                <c:pt idx="951">
                  <c:v>210.584</c:v>
                </c:pt>
                <c:pt idx="952">
                  <c:v>208.96</c:v>
                </c:pt>
                <c:pt idx="953">
                  <c:v>207.38400000000001</c:v>
                </c:pt>
                <c:pt idx="954">
                  <c:v>205.852</c:v>
                </c:pt>
                <c:pt idx="955">
                  <c:v>204.39599999999999</c:v>
                </c:pt>
                <c:pt idx="956">
                  <c:v>202.988</c:v>
                </c:pt>
                <c:pt idx="957">
                  <c:v>201.62800000000001</c:v>
                </c:pt>
                <c:pt idx="958">
                  <c:v>200.32</c:v>
                </c:pt>
                <c:pt idx="959">
                  <c:v>199.04400000000001</c:v>
                </c:pt>
                <c:pt idx="960">
                  <c:v>197.78799999999998</c:v>
                </c:pt>
                <c:pt idx="961">
                  <c:v>196.572</c:v>
                </c:pt>
                <c:pt idx="962">
                  <c:v>195.38</c:v>
                </c:pt>
                <c:pt idx="963">
                  <c:v>194.22</c:v>
                </c:pt>
                <c:pt idx="964">
                  <c:v>193.096</c:v>
                </c:pt>
                <c:pt idx="965">
                  <c:v>192.012</c:v>
                </c:pt>
                <c:pt idx="966">
                  <c:v>190.94800000000001</c:v>
                </c:pt>
                <c:pt idx="967">
                  <c:v>189.92400000000001</c:v>
                </c:pt>
                <c:pt idx="968">
                  <c:v>188.92000000000002</c:v>
                </c:pt>
                <c:pt idx="969">
                  <c:v>187.94800000000001</c:v>
                </c:pt>
                <c:pt idx="970">
                  <c:v>186.99199999999999</c:v>
                </c:pt>
                <c:pt idx="971">
                  <c:v>0</c:v>
                </c:pt>
                <c:pt idx="972">
                  <c:v>6.0163999999999999E-3</c:v>
                </c:pt>
                <c:pt idx="973">
                  <c:v>22.371200000000002</c:v>
                </c:pt>
                <c:pt idx="974">
                  <c:v>44.436</c:v>
                </c:pt>
                <c:pt idx="975">
                  <c:v>66.084000000000003</c:v>
                </c:pt>
                <c:pt idx="976">
                  <c:v>87.144000000000005</c:v>
                </c:pt>
                <c:pt idx="977">
                  <c:v>107.492</c:v>
                </c:pt>
                <c:pt idx="978">
                  <c:v>126.944</c:v>
                </c:pt>
                <c:pt idx="979">
                  <c:v>145.34399999999999</c:v>
                </c:pt>
                <c:pt idx="980">
                  <c:v>162.49600000000001</c:v>
                </c:pt>
                <c:pt idx="981">
                  <c:v>178.15600000000001</c:v>
                </c:pt>
                <c:pt idx="982">
                  <c:v>192.08</c:v>
                </c:pt>
                <c:pt idx="983">
                  <c:v>217.65200000000002</c:v>
                </c:pt>
                <c:pt idx="984">
                  <c:v>230.86</c:v>
                </c:pt>
                <c:pt idx="985">
                  <c:v>237.99200000000002</c:v>
                </c:pt>
                <c:pt idx="986">
                  <c:v>243.12800000000001</c:v>
                </c:pt>
                <c:pt idx="987">
                  <c:v>247.136</c:v>
                </c:pt>
                <c:pt idx="988">
                  <c:v>250.66</c:v>
                </c:pt>
                <c:pt idx="989">
                  <c:v>253.83600000000001</c:v>
                </c:pt>
                <c:pt idx="990">
                  <c:v>256.47999999999996</c:v>
                </c:pt>
                <c:pt idx="991">
                  <c:v>258.92399999999998</c:v>
                </c:pt>
                <c:pt idx="992">
                  <c:v>261.11200000000002</c:v>
                </c:pt>
                <c:pt idx="993">
                  <c:v>263.108</c:v>
                </c:pt>
                <c:pt idx="994">
                  <c:v>265.15600000000001</c:v>
                </c:pt>
                <c:pt idx="995">
                  <c:v>282.2</c:v>
                </c:pt>
                <c:pt idx="996">
                  <c:v>300.05599999999998</c:v>
                </c:pt>
                <c:pt idx="997">
                  <c:v>303.35200000000003</c:v>
                </c:pt>
                <c:pt idx="998">
                  <c:v>303.13600000000002</c:v>
                </c:pt>
                <c:pt idx="999">
                  <c:v>301.44</c:v>
                </c:pt>
                <c:pt idx="1000">
                  <c:v>299.09200000000004</c:v>
                </c:pt>
                <c:pt idx="1001">
                  <c:v>296.38799999999998</c:v>
                </c:pt>
                <c:pt idx="1002">
                  <c:v>293.488</c:v>
                </c:pt>
                <c:pt idx="1003">
                  <c:v>290.464</c:v>
                </c:pt>
                <c:pt idx="1004">
                  <c:v>287.37200000000001</c:v>
                </c:pt>
                <c:pt idx="1005">
                  <c:v>284.27200000000005</c:v>
                </c:pt>
                <c:pt idx="1006">
                  <c:v>281.22000000000003</c:v>
                </c:pt>
                <c:pt idx="1007">
                  <c:v>278.20800000000003</c:v>
                </c:pt>
                <c:pt idx="1008">
                  <c:v>275.23199999999997</c:v>
                </c:pt>
                <c:pt idx="1009">
                  <c:v>272.35199999999998</c:v>
                </c:pt>
                <c:pt idx="1010">
                  <c:v>269.536</c:v>
                </c:pt>
                <c:pt idx="1011">
                  <c:v>266.83600000000001</c:v>
                </c:pt>
                <c:pt idx="1012">
                  <c:v>264.25200000000001</c:v>
                </c:pt>
                <c:pt idx="1013">
                  <c:v>261.74399999999997</c:v>
                </c:pt>
                <c:pt idx="1014">
                  <c:v>259.34000000000003</c:v>
                </c:pt>
                <c:pt idx="1015">
                  <c:v>257.03999999999996</c:v>
                </c:pt>
                <c:pt idx="1016">
                  <c:v>254.80399999999997</c:v>
                </c:pt>
                <c:pt idx="1017">
                  <c:v>252.66399999999999</c:v>
                </c:pt>
                <c:pt idx="1018">
                  <c:v>250.60399999999998</c:v>
                </c:pt>
                <c:pt idx="1019">
                  <c:v>248.57599999999999</c:v>
                </c:pt>
                <c:pt idx="1020">
                  <c:v>246.62800000000001</c:v>
                </c:pt>
                <c:pt idx="1021">
                  <c:v>244.72</c:v>
                </c:pt>
                <c:pt idx="1022">
                  <c:v>242.88000000000002</c:v>
                </c:pt>
                <c:pt idx="1023">
                  <c:v>241.08799999999999</c:v>
                </c:pt>
                <c:pt idx="1024">
                  <c:v>0</c:v>
                </c:pt>
                <c:pt idx="1025">
                  <c:v>5.9776000000000004E-3</c:v>
                </c:pt>
                <c:pt idx="1026">
                  <c:v>23.335600000000003</c:v>
                </c:pt>
                <c:pt idx="1027">
                  <c:v>46.480000000000004</c:v>
                </c:pt>
                <c:pt idx="1028">
                  <c:v>69.323999999999998</c:v>
                </c:pt>
                <c:pt idx="1029">
                  <c:v>91.731999999999999</c:v>
                </c:pt>
                <c:pt idx="1030">
                  <c:v>113.636</c:v>
                </c:pt>
                <c:pt idx="1031">
                  <c:v>134.91200000000001</c:v>
                </c:pt>
                <c:pt idx="1032">
                  <c:v>155.5</c:v>
                </c:pt>
                <c:pt idx="1033">
                  <c:v>175.24799999999999</c:v>
                </c:pt>
                <c:pt idx="1034">
                  <c:v>194.06799999999998</c:v>
                </c:pt>
                <c:pt idx="1035">
                  <c:v>211.81200000000001</c:v>
                </c:pt>
                <c:pt idx="1036">
                  <c:v>250.74800000000002</c:v>
                </c:pt>
                <c:pt idx="1037">
                  <c:v>280.108</c:v>
                </c:pt>
                <c:pt idx="1038">
                  <c:v>298.40800000000002</c:v>
                </c:pt>
                <c:pt idx="1039">
                  <c:v>308.14799999999997</c:v>
                </c:pt>
                <c:pt idx="1040">
                  <c:v>314.108</c:v>
                </c:pt>
                <c:pt idx="1041">
                  <c:v>318.56800000000004</c:v>
                </c:pt>
                <c:pt idx="1042">
                  <c:v>322.15600000000001</c:v>
                </c:pt>
                <c:pt idx="1043">
                  <c:v>325.11200000000002</c:v>
                </c:pt>
                <c:pt idx="1044">
                  <c:v>327.59199999999998</c:v>
                </c:pt>
                <c:pt idx="1045">
                  <c:v>329.82</c:v>
                </c:pt>
                <c:pt idx="1046">
                  <c:v>331.76400000000001</c:v>
                </c:pt>
                <c:pt idx="1047">
                  <c:v>333.48</c:v>
                </c:pt>
                <c:pt idx="1048">
                  <c:v>341.87200000000001</c:v>
                </c:pt>
                <c:pt idx="1049">
                  <c:v>365.84800000000001</c:v>
                </c:pt>
                <c:pt idx="1050">
                  <c:v>370.38400000000001</c:v>
                </c:pt>
                <c:pt idx="1051">
                  <c:v>369.23200000000003</c:v>
                </c:pt>
                <c:pt idx="1052">
                  <c:v>366.12</c:v>
                </c:pt>
                <c:pt idx="1053">
                  <c:v>362.18799999999999</c:v>
                </c:pt>
                <c:pt idx="1054">
                  <c:v>357.86</c:v>
                </c:pt>
                <c:pt idx="1055">
                  <c:v>353.36799999999999</c:v>
                </c:pt>
                <c:pt idx="1056">
                  <c:v>348.84</c:v>
                </c:pt>
                <c:pt idx="1057">
                  <c:v>344.36799999999999</c:v>
                </c:pt>
                <c:pt idx="1058">
                  <c:v>339.98399999999998</c:v>
                </c:pt>
                <c:pt idx="1059">
                  <c:v>335.67999999999995</c:v>
                </c:pt>
                <c:pt idx="1060">
                  <c:v>331.488</c:v>
                </c:pt>
                <c:pt idx="1061">
                  <c:v>327.44400000000002</c:v>
                </c:pt>
                <c:pt idx="1062">
                  <c:v>323.56800000000004</c:v>
                </c:pt>
                <c:pt idx="1063">
                  <c:v>319.82400000000001</c:v>
                </c:pt>
                <c:pt idx="1064">
                  <c:v>316.21600000000001</c:v>
                </c:pt>
                <c:pt idx="1065">
                  <c:v>312.76400000000001</c:v>
                </c:pt>
                <c:pt idx="1066">
                  <c:v>309.42399999999998</c:v>
                </c:pt>
                <c:pt idx="1067">
                  <c:v>306.21600000000001</c:v>
                </c:pt>
                <c:pt idx="1068">
                  <c:v>303.11199999999997</c:v>
                </c:pt>
                <c:pt idx="1069">
                  <c:v>300.09999999999997</c:v>
                </c:pt>
                <c:pt idx="1070">
                  <c:v>0</c:v>
                </c:pt>
                <c:pt idx="1071">
                  <c:v>5.9464000000000001E-3</c:v>
                </c:pt>
                <c:pt idx="1072">
                  <c:v>24.0304</c:v>
                </c:pt>
                <c:pt idx="1073">
                  <c:v>47.915999999999997</c:v>
                </c:pt>
                <c:pt idx="1074">
                  <c:v>71.587999999999994</c:v>
                </c:pt>
                <c:pt idx="1075">
                  <c:v>94.908000000000001</c:v>
                </c:pt>
                <c:pt idx="1076">
                  <c:v>117.812</c:v>
                </c:pt>
                <c:pt idx="1077">
                  <c:v>140.196</c:v>
                </c:pt>
                <c:pt idx="1078">
                  <c:v>162.01599999999999</c:v>
                </c:pt>
                <c:pt idx="1079">
                  <c:v>183.22399999999999</c:v>
                </c:pt>
                <c:pt idx="1080">
                  <c:v>203.684</c:v>
                </c:pt>
                <c:pt idx="1081">
                  <c:v>223.392</c:v>
                </c:pt>
                <c:pt idx="1082">
                  <c:v>268.85599999999999</c:v>
                </c:pt>
                <c:pt idx="1083">
                  <c:v>308.27199999999999</c:v>
                </c:pt>
                <c:pt idx="1084">
                  <c:v>340.52800000000002</c:v>
                </c:pt>
                <c:pt idx="1085">
                  <c:v>364.35599999999999</c:v>
                </c:pt>
                <c:pt idx="1086">
                  <c:v>379.44</c:v>
                </c:pt>
                <c:pt idx="1087">
                  <c:v>387.98399999999998</c:v>
                </c:pt>
                <c:pt idx="1088">
                  <c:v>393.21199999999999</c:v>
                </c:pt>
                <c:pt idx="1089">
                  <c:v>396.94400000000002</c:v>
                </c:pt>
                <c:pt idx="1090">
                  <c:v>399.84399999999999</c:v>
                </c:pt>
                <c:pt idx="1091">
                  <c:v>402.2</c:v>
                </c:pt>
                <c:pt idx="1092">
                  <c:v>404.24</c:v>
                </c:pt>
                <c:pt idx="1093">
                  <c:v>405.8</c:v>
                </c:pt>
                <c:pt idx="1094">
                  <c:v>410.16</c:v>
                </c:pt>
                <c:pt idx="1095">
                  <c:v>423</c:v>
                </c:pt>
                <c:pt idx="1096">
                  <c:v>432.64000000000004</c:v>
                </c:pt>
                <c:pt idx="1097">
                  <c:v>431.08000000000004</c:v>
                </c:pt>
                <c:pt idx="1098">
                  <c:v>426.88</c:v>
                </c:pt>
                <c:pt idx="1099">
                  <c:v>421.52</c:v>
                </c:pt>
                <c:pt idx="1100">
                  <c:v>415.68</c:v>
                </c:pt>
                <c:pt idx="1101">
                  <c:v>409.68</c:v>
                </c:pt>
                <c:pt idx="1102">
                  <c:v>403.76</c:v>
                </c:pt>
                <c:pt idx="1103">
                  <c:v>397.94400000000002</c:v>
                </c:pt>
                <c:pt idx="1104">
                  <c:v>392.25200000000001</c:v>
                </c:pt>
                <c:pt idx="1105">
                  <c:v>386.76</c:v>
                </c:pt>
                <c:pt idx="1106">
                  <c:v>381.46000000000004</c:v>
                </c:pt>
                <c:pt idx="1107">
                  <c:v>376.35999999999996</c:v>
                </c:pt>
                <c:pt idx="1108">
                  <c:v>371.46800000000002</c:v>
                </c:pt>
                <c:pt idx="1109">
                  <c:v>366.76</c:v>
                </c:pt>
                <c:pt idx="1110">
                  <c:v>362.21999999999997</c:v>
                </c:pt>
                <c:pt idx="1111">
                  <c:v>357.84399999999999</c:v>
                </c:pt>
                <c:pt idx="1112">
                  <c:v>0</c:v>
                </c:pt>
                <c:pt idx="1113">
                  <c:v>2.4176800000000002E-3</c:v>
                </c:pt>
                <c:pt idx="1114">
                  <c:v>24.469200000000001</c:v>
                </c:pt>
                <c:pt idx="1115">
                  <c:v>48.82</c:v>
                </c:pt>
                <c:pt idx="1116">
                  <c:v>73.00800000000001</c:v>
                </c:pt>
                <c:pt idx="1117">
                  <c:v>96.867999999999995</c:v>
                </c:pt>
                <c:pt idx="1118">
                  <c:v>120.336</c:v>
                </c:pt>
                <c:pt idx="1119">
                  <c:v>143.37199999999999</c:v>
                </c:pt>
                <c:pt idx="1120">
                  <c:v>165.89599999999999</c:v>
                </c:pt>
                <c:pt idx="1121">
                  <c:v>187.84</c:v>
                </c:pt>
                <c:pt idx="1122">
                  <c:v>209.15600000000001</c:v>
                </c:pt>
                <c:pt idx="1123">
                  <c:v>229.816</c:v>
                </c:pt>
                <c:pt idx="1124">
                  <c:v>278.24</c:v>
                </c:pt>
                <c:pt idx="1125">
                  <c:v>321.72000000000003</c:v>
                </c:pt>
                <c:pt idx="1126">
                  <c:v>359.976</c:v>
                </c:pt>
                <c:pt idx="1127">
                  <c:v>392.69200000000001</c:v>
                </c:pt>
                <c:pt idx="1128">
                  <c:v>419.15999999999997</c:v>
                </c:pt>
                <c:pt idx="1129">
                  <c:v>438.8</c:v>
                </c:pt>
                <c:pt idx="1130">
                  <c:v>451.79999999999995</c:v>
                </c:pt>
                <c:pt idx="1131">
                  <c:v>459.64</c:v>
                </c:pt>
                <c:pt idx="1132">
                  <c:v>464.44</c:v>
                </c:pt>
                <c:pt idx="1133">
                  <c:v>467.72</c:v>
                </c:pt>
                <c:pt idx="1134">
                  <c:v>469.96</c:v>
                </c:pt>
                <c:pt idx="1135">
                  <c:v>471.76</c:v>
                </c:pt>
                <c:pt idx="1136">
                  <c:v>475.2</c:v>
                </c:pt>
                <c:pt idx="1137">
                  <c:v>477.52</c:v>
                </c:pt>
                <c:pt idx="1138">
                  <c:v>488.15999999999997</c:v>
                </c:pt>
                <c:pt idx="1139">
                  <c:v>488.48</c:v>
                </c:pt>
                <c:pt idx="1140">
                  <c:v>483.59999999999997</c:v>
                </c:pt>
                <c:pt idx="1141">
                  <c:v>477.12</c:v>
                </c:pt>
                <c:pt idx="1142">
                  <c:v>470</c:v>
                </c:pt>
                <c:pt idx="1143">
                  <c:v>462.72</c:v>
                </c:pt>
                <c:pt idx="1144">
                  <c:v>455.48</c:v>
                </c:pt>
                <c:pt idx="1145">
                  <c:v>448.32</c:v>
                </c:pt>
                <c:pt idx="1146">
                  <c:v>441.44</c:v>
                </c:pt>
                <c:pt idx="1147">
                  <c:v>434.76</c:v>
                </c:pt>
                <c:pt idx="1148">
                  <c:v>428.36</c:v>
                </c:pt>
                <c:pt idx="1149">
                  <c:v>422.15999999999997</c:v>
                </c:pt>
                <c:pt idx="1150">
                  <c:v>416.24</c:v>
                </c:pt>
                <c:pt idx="1151">
                  <c:v>0</c:v>
                </c:pt>
                <c:pt idx="1152">
                  <c:v>2.3652400000000002E-3</c:v>
                </c:pt>
                <c:pt idx="1153">
                  <c:v>24.802800000000001</c:v>
                </c:pt>
                <c:pt idx="1154">
                  <c:v>49.528000000000006</c:v>
                </c:pt>
                <c:pt idx="1155">
                  <c:v>74.08</c:v>
                </c:pt>
                <c:pt idx="1156">
                  <c:v>98.332000000000008</c:v>
                </c:pt>
                <c:pt idx="1157">
                  <c:v>122.24799999999999</c:v>
                </c:pt>
                <c:pt idx="1158">
                  <c:v>145.74799999999999</c:v>
                </c:pt>
                <c:pt idx="1159">
                  <c:v>168.78</c:v>
                </c:pt>
                <c:pt idx="1160">
                  <c:v>191.25200000000001</c:v>
                </c:pt>
                <c:pt idx="1161">
                  <c:v>213.12800000000001</c:v>
                </c:pt>
                <c:pt idx="1162">
                  <c:v>234.376</c:v>
                </c:pt>
                <c:pt idx="1163">
                  <c:v>284.56399999999996</c:v>
                </c:pt>
                <c:pt idx="1164">
                  <c:v>330.30399999999997</c:v>
                </c:pt>
                <c:pt idx="1165">
                  <c:v>371.38400000000001</c:v>
                </c:pt>
                <c:pt idx="1166">
                  <c:v>407.88</c:v>
                </c:pt>
                <c:pt idx="1167">
                  <c:v>439.8</c:v>
                </c:pt>
                <c:pt idx="1168">
                  <c:v>466.96</c:v>
                </c:pt>
                <c:pt idx="1169">
                  <c:v>489.4</c:v>
                </c:pt>
                <c:pt idx="1170">
                  <c:v>506.6</c:v>
                </c:pt>
                <c:pt idx="1171">
                  <c:v>518.80000000000007</c:v>
                </c:pt>
                <c:pt idx="1172">
                  <c:v>526.80000000000007</c:v>
                </c:pt>
                <c:pt idx="1173">
                  <c:v>531.72</c:v>
                </c:pt>
                <c:pt idx="1174">
                  <c:v>534.72</c:v>
                </c:pt>
                <c:pt idx="1175">
                  <c:v>539.28</c:v>
                </c:pt>
                <c:pt idx="1176">
                  <c:v>539</c:v>
                </c:pt>
                <c:pt idx="1177">
                  <c:v>539.79999999999995</c:v>
                </c:pt>
                <c:pt idx="1178">
                  <c:v>541.79999999999995</c:v>
                </c:pt>
                <c:pt idx="1179">
                  <c:v>536.72</c:v>
                </c:pt>
                <c:pt idx="1180">
                  <c:v>529.36</c:v>
                </c:pt>
                <c:pt idx="1181">
                  <c:v>521.24</c:v>
                </c:pt>
                <c:pt idx="1182">
                  <c:v>512.76</c:v>
                </c:pt>
                <c:pt idx="1183">
                  <c:v>504.28</c:v>
                </c:pt>
                <c:pt idx="1184">
                  <c:v>495.88</c:v>
                </c:pt>
                <c:pt idx="1185">
                  <c:v>487.76000000000005</c:v>
                </c:pt>
                <c:pt idx="1186">
                  <c:v>479.96</c:v>
                </c:pt>
                <c:pt idx="1187">
                  <c:v>0</c:v>
                </c:pt>
                <c:pt idx="1188">
                  <c:v>2.2311600000000003E-3</c:v>
                </c:pt>
                <c:pt idx="1189">
                  <c:v>25.1264</c:v>
                </c:pt>
                <c:pt idx="1190">
                  <c:v>50.18</c:v>
                </c:pt>
                <c:pt idx="1191">
                  <c:v>75.072000000000003</c:v>
                </c:pt>
                <c:pt idx="1192">
                  <c:v>99.683999999999997</c:v>
                </c:pt>
                <c:pt idx="1193">
                  <c:v>123.97199999999999</c:v>
                </c:pt>
                <c:pt idx="1194">
                  <c:v>147.83599999999998</c:v>
                </c:pt>
                <c:pt idx="1195">
                  <c:v>171.2</c:v>
                </c:pt>
                <c:pt idx="1196">
                  <c:v>194.11199999999999</c:v>
                </c:pt>
                <c:pt idx="1197">
                  <c:v>216.416</c:v>
                </c:pt>
                <c:pt idx="1198">
                  <c:v>238.11599999999999</c:v>
                </c:pt>
                <c:pt idx="1199">
                  <c:v>289.44799999999998</c:v>
                </c:pt>
                <c:pt idx="1200">
                  <c:v>336.60400000000004</c:v>
                </c:pt>
                <c:pt idx="1201">
                  <c:v>379.476</c:v>
                </c:pt>
                <c:pt idx="1202">
                  <c:v>418.04</c:v>
                </c:pt>
                <c:pt idx="1203">
                  <c:v>452.52</c:v>
                </c:pt>
                <c:pt idx="1204">
                  <c:v>483.04</c:v>
                </c:pt>
                <c:pt idx="1205">
                  <c:v>509.8</c:v>
                </c:pt>
                <c:pt idx="1206">
                  <c:v>532.91999999999996</c:v>
                </c:pt>
                <c:pt idx="1207">
                  <c:v>552.4</c:v>
                </c:pt>
                <c:pt idx="1208">
                  <c:v>568.20000000000005</c:v>
                </c:pt>
                <c:pt idx="1209">
                  <c:v>580.31999999999994</c:v>
                </c:pt>
                <c:pt idx="1210">
                  <c:v>589</c:v>
                </c:pt>
                <c:pt idx="1211">
                  <c:v>601.88</c:v>
                </c:pt>
                <c:pt idx="1212">
                  <c:v>601.72</c:v>
                </c:pt>
                <c:pt idx="1213">
                  <c:v>597.88</c:v>
                </c:pt>
                <c:pt idx="1214">
                  <c:v>593.36</c:v>
                </c:pt>
                <c:pt idx="1215">
                  <c:v>587</c:v>
                </c:pt>
                <c:pt idx="1216">
                  <c:v>578.7600000000001</c:v>
                </c:pt>
                <c:pt idx="1217">
                  <c:v>569.6</c:v>
                </c:pt>
                <c:pt idx="1218">
                  <c:v>559.96</c:v>
                </c:pt>
                <c:pt idx="1219">
                  <c:v>550.2399999999999</c:v>
                </c:pt>
                <c:pt idx="1220">
                  <c:v>540.72</c:v>
                </c:pt>
                <c:pt idx="1221">
                  <c:v>531.56000000000006</c:v>
                </c:pt>
                <c:pt idx="1222">
                  <c:v>0</c:v>
                </c:pt>
                <c:pt idx="1223">
                  <c:v>2.1481600000000001E-3</c:v>
                </c:pt>
                <c:pt idx="1224">
                  <c:v>25.267600000000002</c:v>
                </c:pt>
                <c:pt idx="1225">
                  <c:v>50.472000000000001</c:v>
                </c:pt>
                <c:pt idx="1226">
                  <c:v>75.516000000000005</c:v>
                </c:pt>
                <c:pt idx="1227">
                  <c:v>100.30799999999999</c:v>
                </c:pt>
                <c:pt idx="1228">
                  <c:v>124.776</c:v>
                </c:pt>
                <c:pt idx="1229">
                  <c:v>148.82400000000001</c:v>
                </c:pt>
                <c:pt idx="1230">
                  <c:v>172.41200000000001</c:v>
                </c:pt>
                <c:pt idx="1231">
                  <c:v>195.48399999999998</c:v>
                </c:pt>
                <c:pt idx="1232">
                  <c:v>217.96799999999999</c:v>
                </c:pt>
                <c:pt idx="1233">
                  <c:v>239.88000000000002</c:v>
                </c:pt>
                <c:pt idx="1234">
                  <c:v>291.86400000000003</c:v>
                </c:pt>
                <c:pt idx="1235">
                  <c:v>339.76400000000001</c:v>
                </c:pt>
                <c:pt idx="1236">
                  <c:v>383.37200000000001</c:v>
                </c:pt>
                <c:pt idx="1237">
                  <c:v>422.84</c:v>
                </c:pt>
                <c:pt idx="1238">
                  <c:v>458.48</c:v>
                </c:pt>
                <c:pt idx="1239">
                  <c:v>490.36</c:v>
                </c:pt>
                <c:pt idx="1240">
                  <c:v>518.71999999999991</c:v>
                </c:pt>
                <c:pt idx="1241">
                  <c:v>543.91999999999996</c:v>
                </c:pt>
                <c:pt idx="1242">
                  <c:v>566.08000000000004</c:v>
                </c:pt>
                <c:pt idx="1243">
                  <c:v>585.36</c:v>
                </c:pt>
                <c:pt idx="1244">
                  <c:v>601.79999999999995</c:v>
                </c:pt>
                <c:pt idx="1245">
                  <c:v>616.16000000000008</c:v>
                </c:pt>
                <c:pt idx="1246">
                  <c:v>646.64</c:v>
                </c:pt>
                <c:pt idx="1247">
                  <c:v>651.4799999999999</c:v>
                </c:pt>
                <c:pt idx="1248">
                  <c:v>648.56000000000006</c:v>
                </c:pt>
                <c:pt idx="1249">
                  <c:v>642.20000000000005</c:v>
                </c:pt>
                <c:pt idx="1250">
                  <c:v>634.4</c:v>
                </c:pt>
                <c:pt idx="1251">
                  <c:v>625.16000000000008</c:v>
                </c:pt>
                <c:pt idx="1252">
                  <c:v>615</c:v>
                </c:pt>
                <c:pt idx="1253">
                  <c:v>604.36</c:v>
                </c:pt>
                <c:pt idx="1254">
                  <c:v>593.64</c:v>
                </c:pt>
                <c:pt idx="1255">
                  <c:v>0</c:v>
                </c:pt>
                <c:pt idx="1256">
                  <c:v>-7.9807999999999997E-3</c:v>
                </c:pt>
                <c:pt idx="1257">
                  <c:v>25.4392</c:v>
                </c:pt>
                <c:pt idx="1258">
                  <c:v>50.827999999999996</c:v>
                </c:pt>
                <c:pt idx="1259">
                  <c:v>76.064000000000007</c:v>
                </c:pt>
                <c:pt idx="1260">
                  <c:v>101.032</c:v>
                </c:pt>
                <c:pt idx="1261">
                  <c:v>125.664</c:v>
                </c:pt>
                <c:pt idx="1262">
                  <c:v>149.89600000000002</c:v>
                </c:pt>
                <c:pt idx="1263">
                  <c:v>173.672</c:v>
                </c:pt>
                <c:pt idx="1264">
                  <c:v>196.98</c:v>
                </c:pt>
                <c:pt idx="1265">
                  <c:v>219.71600000000001</c:v>
                </c:pt>
                <c:pt idx="1266">
                  <c:v>241.85999999999999</c:v>
                </c:pt>
                <c:pt idx="1267">
                  <c:v>294.476</c:v>
                </c:pt>
                <c:pt idx="1268">
                  <c:v>342.90800000000002</c:v>
                </c:pt>
                <c:pt idx="1269">
                  <c:v>387.18799999999999</c:v>
                </c:pt>
                <c:pt idx="1270">
                  <c:v>427.4</c:v>
                </c:pt>
                <c:pt idx="1271">
                  <c:v>463.84</c:v>
                </c:pt>
                <c:pt idx="1272">
                  <c:v>496.56</c:v>
                </c:pt>
                <c:pt idx="1273">
                  <c:v>525.92000000000007</c:v>
                </c:pt>
                <c:pt idx="1274">
                  <c:v>552.24</c:v>
                </c:pt>
                <c:pt idx="1275">
                  <c:v>575.72</c:v>
                </c:pt>
                <c:pt idx="1276">
                  <c:v>596.67999999999995</c:v>
                </c:pt>
                <c:pt idx="1277">
                  <c:v>615.19999999999993</c:v>
                </c:pt>
                <c:pt idx="1278">
                  <c:v>631.4</c:v>
                </c:pt>
                <c:pt idx="1279">
                  <c:v>675.64</c:v>
                </c:pt>
                <c:pt idx="1280">
                  <c:v>691.32</c:v>
                </c:pt>
                <c:pt idx="1281">
                  <c:v>691.48</c:v>
                </c:pt>
                <c:pt idx="1282">
                  <c:v>685.64</c:v>
                </c:pt>
                <c:pt idx="1283">
                  <c:v>677.8</c:v>
                </c:pt>
                <c:pt idx="1284">
                  <c:v>668.56000000000006</c:v>
                </c:pt>
                <c:pt idx="1285">
                  <c:v>657.72</c:v>
                </c:pt>
                <c:pt idx="1286">
                  <c:v>646.24</c:v>
                </c:pt>
                <c:pt idx="1287">
                  <c:v>0</c:v>
                </c:pt>
                <c:pt idx="1288">
                  <c:v>174.184</c:v>
                </c:pt>
                <c:pt idx="1289">
                  <c:v>197.672</c:v>
                </c:pt>
                <c:pt idx="1290">
                  <c:v>220.52799999999999</c:v>
                </c:pt>
                <c:pt idx="1291">
                  <c:v>242.83199999999999</c:v>
                </c:pt>
                <c:pt idx="1292">
                  <c:v>295.81600000000003</c:v>
                </c:pt>
                <c:pt idx="1293">
                  <c:v>344.72</c:v>
                </c:pt>
                <c:pt idx="1294">
                  <c:v>389.43200000000002</c:v>
                </c:pt>
                <c:pt idx="1295">
                  <c:v>430.03999999999996</c:v>
                </c:pt>
                <c:pt idx="1296">
                  <c:v>467.04</c:v>
                </c:pt>
                <c:pt idx="1297">
                  <c:v>500.32</c:v>
                </c:pt>
                <c:pt idx="1298">
                  <c:v>530.24</c:v>
                </c:pt>
                <c:pt idx="1299">
                  <c:v>557.28</c:v>
                </c:pt>
                <c:pt idx="1300">
                  <c:v>581.55999999999995</c:v>
                </c:pt>
                <c:pt idx="1301">
                  <c:v>603.24</c:v>
                </c:pt>
                <c:pt idx="1302">
                  <c:v>622.80000000000007</c:v>
                </c:pt>
                <c:pt idx="1303">
                  <c:v>640.24</c:v>
                </c:pt>
                <c:pt idx="1304">
                  <c:v>692.4</c:v>
                </c:pt>
                <c:pt idx="1305">
                  <c:v>719.56</c:v>
                </c:pt>
                <c:pt idx="1306">
                  <c:v>727.96</c:v>
                </c:pt>
                <c:pt idx="1307">
                  <c:v>725.8</c:v>
                </c:pt>
                <c:pt idx="1308">
                  <c:v>718.68</c:v>
                </c:pt>
                <c:pt idx="1309">
                  <c:v>709.28</c:v>
                </c:pt>
                <c:pt idx="1310">
                  <c:v>697.88</c:v>
                </c:pt>
                <c:pt idx="1311">
                  <c:v>0</c:v>
                </c:pt>
                <c:pt idx="1312">
                  <c:v>432.2</c:v>
                </c:pt>
                <c:pt idx="1313">
                  <c:v>469.56</c:v>
                </c:pt>
                <c:pt idx="1314">
                  <c:v>503.28</c:v>
                </c:pt>
                <c:pt idx="1315">
                  <c:v>533.76</c:v>
                </c:pt>
                <c:pt idx="1316">
                  <c:v>561.20000000000005</c:v>
                </c:pt>
                <c:pt idx="1317">
                  <c:v>585.96</c:v>
                </c:pt>
                <c:pt idx="1318">
                  <c:v>608.24</c:v>
                </c:pt>
                <c:pt idx="1319">
                  <c:v>628.28</c:v>
                </c:pt>
                <c:pt idx="1320">
                  <c:v>646.4</c:v>
                </c:pt>
                <c:pt idx="1321">
                  <c:v>702.6</c:v>
                </c:pt>
                <c:pt idx="1322">
                  <c:v>736.76</c:v>
                </c:pt>
                <c:pt idx="1323">
                  <c:v>753.71999999999991</c:v>
                </c:pt>
                <c:pt idx="1324">
                  <c:v>757.95999999999992</c:v>
                </c:pt>
                <c:pt idx="1325">
                  <c:v>754.68000000000006</c:v>
                </c:pt>
                <c:pt idx="1326">
                  <c:v>746.48</c:v>
                </c:pt>
                <c:pt idx="1327">
                  <c:v>0</c:v>
                </c:pt>
                <c:pt idx="1328">
                  <c:v>613.28000000000009</c:v>
                </c:pt>
                <c:pt idx="1329">
                  <c:v>633.80000000000007</c:v>
                </c:pt>
                <c:pt idx="1330">
                  <c:v>652.36</c:v>
                </c:pt>
                <c:pt idx="1331">
                  <c:v>710.72</c:v>
                </c:pt>
                <c:pt idx="1332">
                  <c:v>748.80000000000007</c:v>
                </c:pt>
                <c:pt idx="1333">
                  <c:v>771.64</c:v>
                </c:pt>
                <c:pt idx="1334">
                  <c:v>781.72</c:v>
                </c:pt>
                <c:pt idx="1335">
                  <c:v>782.59999999999991</c:v>
                </c:pt>
                <c:pt idx="1336">
                  <c:v>777.64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182-969D-00F841E4E115}"/>
            </c:ext>
          </c:extLst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'+25c'!$AG$2:$AG$5000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'+25c'!$AI$2:$AI$5000</c:f>
              <c:numCache>
                <c:formatCode>0.00E+00</c:formatCode>
                <c:ptCount val="4999"/>
                <c:pt idx="0">
                  <c:v>3.5510799999999999E-5</c:v>
                </c:pt>
                <c:pt idx="1">
                  <c:v>4.03599E-5</c:v>
                </c:pt>
                <c:pt idx="2">
                  <c:v>4.53449E-5</c:v>
                </c:pt>
                <c:pt idx="3">
                  <c:v>5.0515300000000001E-5</c:v>
                </c:pt>
                <c:pt idx="4">
                  <c:v>5.5930999999999997E-5</c:v>
                </c:pt>
                <c:pt idx="5">
                  <c:v>6.1662500000000001E-5</c:v>
                </c:pt>
                <c:pt idx="6">
                  <c:v>6.7792099999999998E-5</c:v>
                </c:pt>
                <c:pt idx="7">
                  <c:v>7.4412799999999993E-5</c:v>
                </c:pt>
                <c:pt idx="8">
                  <c:v>8.1629299999999994E-5</c:v>
                </c:pt>
                <c:pt idx="9">
                  <c:v>8.9556100000000001E-5</c:v>
                </c:pt>
                <c:pt idx="10">
                  <c:v>9.8317499999999995E-5</c:v>
                </c:pt>
                <c:pt idx="11">
                  <c:v>1.08045E-4</c:v>
                </c:pt>
                <c:pt idx="12">
                  <c:v>1.18876E-4</c:v>
                </c:pt>
                <c:pt idx="13">
                  <c:v>1.30949E-4</c:v>
                </c:pt>
                <c:pt idx="14">
                  <c:v>1.44404E-4</c:v>
                </c:pt>
                <c:pt idx="15">
                  <c:v>1.5937300000000001E-4</c:v>
                </c:pt>
                <c:pt idx="16">
                  <c:v>1.7598099999999999E-4</c:v>
                </c:pt>
                <c:pt idx="17">
                  <c:v>1.94336E-4</c:v>
                </c:pt>
                <c:pt idx="18">
                  <c:v>2.14527E-4</c:v>
                </c:pt>
                <c:pt idx="19">
                  <c:v>2.36617E-4</c:v>
                </c:pt>
                <c:pt idx="20">
                  <c:v>2.6063900000000001E-4</c:v>
                </c:pt>
                <c:pt idx="21">
                  <c:v>2.8658999999999998E-4</c:v>
                </c:pt>
                <c:pt idx="22">
                  <c:v>3.1442800000000001E-4</c:v>
                </c:pt>
                <c:pt idx="23">
                  <c:v>3.4406999999999998E-4</c:v>
                </c:pt>
                <c:pt idx="24">
                  <c:v>3.7538900000000001E-4</c:v>
                </c:pt>
                <c:pt idx="25">
                  <c:v>4.0821400000000001E-4</c:v>
                </c:pt>
                <c:pt idx="26">
                  <c:v>4.4233800000000002E-4</c:v>
                </c:pt>
                <c:pt idx="27">
                  <c:v>4.7751500000000002E-4</c:v>
                </c:pt>
                <c:pt idx="28">
                  <c:v>5.1347199999999995E-4</c:v>
                </c:pt>
                <c:pt idx="29">
                  <c:v>5.4991700000000003E-4</c:v>
                </c:pt>
                <c:pt idx="30">
                  <c:v>5.8654599999999996E-4</c:v>
                </c:pt>
                <c:pt idx="31">
                  <c:v>6.2305699999999999E-4</c:v>
                </c:pt>
                <c:pt idx="32">
                  <c:v>6.5916200000000003E-4</c:v>
                </c:pt>
                <c:pt idx="33">
                  <c:v>6.94595E-4</c:v>
                </c:pt>
                <c:pt idx="34">
                  <c:v>7.2912300000000003E-4</c:v>
                </c:pt>
                <c:pt idx="35">
                  <c:v>7.6255599999999995E-4</c:v>
                </c:pt>
                <c:pt idx="36">
                  <c:v>7.9475100000000001E-4</c:v>
                </c:pt>
                <c:pt idx="37">
                  <c:v>8.2561500000000003E-4</c:v>
                </c:pt>
                <c:pt idx="38">
                  <c:v>8.5510600000000001E-4</c:v>
                </c:pt>
                <c:pt idx="39">
                  <c:v>8.8323099999999995E-4</c:v>
                </c:pt>
                <c:pt idx="40">
                  <c:v>9.1003700000000004E-4</c:v>
                </c:pt>
                <c:pt idx="41">
                  <c:v>9.3560799999999999E-4</c:v>
                </c:pt>
                <c:pt idx="42">
                  <c:v>9.6005500000000002E-4</c:v>
                </c:pt>
                <c:pt idx="43">
                  <c:v>9.8350499999999997E-4</c:v>
                </c:pt>
                <c:pt idx="44">
                  <c:v>1.0061E-3</c:v>
                </c:pt>
                <c:pt idx="45">
                  <c:v>1.0279600000000001E-3</c:v>
                </c:pt>
                <c:pt idx="46">
                  <c:v>1.0492399999999999E-3</c:v>
                </c:pt>
                <c:pt idx="47">
                  <c:v>1.0700499999999999E-3</c:v>
                </c:pt>
                <c:pt idx="48">
                  <c:v>1.09048E-3</c:v>
                </c:pt>
                <c:pt idx="49">
                  <c:v>1.1106499999999999E-3</c:v>
                </c:pt>
                <c:pt idx="50">
                  <c:v>1.13061E-3</c:v>
                </c:pt>
                <c:pt idx="51">
                  <c:v>1.1504200000000001E-3</c:v>
                </c:pt>
                <c:pt idx="52">
                  <c:v>1.1701400000000001E-3</c:v>
                </c:pt>
                <c:pt idx="53">
                  <c:v>1.18979E-3</c:v>
                </c:pt>
                <c:pt idx="54">
                  <c:v>1.2093900000000001E-3</c:v>
                </c:pt>
                <c:pt idx="55">
                  <c:v>1.2289600000000001E-3</c:v>
                </c:pt>
                <c:pt idx="56">
                  <c:v>1.2485199999999999E-3</c:v>
                </c:pt>
                <c:pt idx="57">
                  <c:v>1.26807E-3</c:v>
                </c:pt>
                <c:pt idx="58">
                  <c:v>1.28761E-3</c:v>
                </c:pt>
                <c:pt idx="59">
                  <c:v>1.30715E-3</c:v>
                </c:pt>
                <c:pt idx="60">
                  <c:v>1.32668E-3</c:v>
                </c:pt>
                <c:pt idx="61">
                  <c:v>1.34622E-3</c:v>
                </c:pt>
                <c:pt idx="62">
                  <c:v>1.36575E-3</c:v>
                </c:pt>
                <c:pt idx="63">
                  <c:v>1.38529E-3</c:v>
                </c:pt>
                <c:pt idx="64">
                  <c:v>1.40482E-3</c:v>
                </c:pt>
                <c:pt idx="65">
                  <c:v>1.42435E-3</c:v>
                </c:pt>
                <c:pt idx="66">
                  <c:v>1.44389E-3</c:v>
                </c:pt>
                <c:pt idx="67">
                  <c:v>1.46342E-3</c:v>
                </c:pt>
                <c:pt idx="68">
                  <c:v>1.48296E-3</c:v>
                </c:pt>
                <c:pt idx="69">
                  <c:v>1.50249E-3</c:v>
                </c:pt>
                <c:pt idx="70">
                  <c:v>1.52202E-3</c:v>
                </c:pt>
                <c:pt idx="71">
                  <c:v>1.54156E-3</c:v>
                </c:pt>
                <c:pt idx="72">
                  <c:v>1.56109E-3</c:v>
                </c:pt>
                <c:pt idx="73">
                  <c:v>1.58063E-3</c:v>
                </c:pt>
                <c:pt idx="74">
                  <c:v>1.60016E-3</c:v>
                </c:pt>
                <c:pt idx="75">
                  <c:v>1.61969E-3</c:v>
                </c:pt>
                <c:pt idx="76">
                  <c:v>1.63923E-3</c:v>
                </c:pt>
                <c:pt idx="77">
                  <c:v>1.65876E-3</c:v>
                </c:pt>
                <c:pt idx="78">
                  <c:v>1.6783E-3</c:v>
                </c:pt>
                <c:pt idx="79">
                  <c:v>1.69783E-3</c:v>
                </c:pt>
                <c:pt idx="80">
                  <c:v>1.71736E-3</c:v>
                </c:pt>
                <c:pt idx="81">
                  <c:v>1.7369E-3</c:v>
                </c:pt>
                <c:pt idx="82">
                  <c:v>1.75643E-3</c:v>
                </c:pt>
                <c:pt idx="83">
                  <c:v>1.77597E-3</c:v>
                </c:pt>
                <c:pt idx="84">
                  <c:v>1.7955E-3</c:v>
                </c:pt>
                <c:pt idx="85">
                  <c:v>1.81503E-3</c:v>
                </c:pt>
                <c:pt idx="86">
                  <c:v>1.83457E-3</c:v>
                </c:pt>
                <c:pt idx="87">
                  <c:v>1.8541E-3</c:v>
                </c:pt>
                <c:pt idx="88">
                  <c:v>1.87364E-3</c:v>
                </c:pt>
                <c:pt idx="89">
                  <c:v>1.89317E-3</c:v>
                </c:pt>
                <c:pt idx="90">
                  <c:v>1.9127E-3</c:v>
                </c:pt>
                <c:pt idx="91">
                  <c:v>1.93224E-3</c:v>
                </c:pt>
                <c:pt idx="92">
                  <c:v>1.95177E-3</c:v>
                </c:pt>
                <c:pt idx="93">
                  <c:v>1.97131E-3</c:v>
                </c:pt>
                <c:pt idx="94">
                  <c:v>1.9908399999999998E-3</c:v>
                </c:pt>
                <c:pt idx="95">
                  <c:v>2.01037E-3</c:v>
                </c:pt>
                <c:pt idx="96">
                  <c:v>2.0299099999999998E-3</c:v>
                </c:pt>
                <c:pt idx="97">
                  <c:v>2.04944E-3</c:v>
                </c:pt>
                <c:pt idx="98">
                  <c:v>2.0689800000000002E-3</c:v>
                </c:pt>
                <c:pt idx="99">
                  <c:v>2.08851E-3</c:v>
                </c:pt>
                <c:pt idx="100">
                  <c:v>2.1080500000000002E-3</c:v>
                </c:pt>
                <c:pt idx="101">
                  <c:v>2.12758E-3</c:v>
                </c:pt>
                <c:pt idx="102">
                  <c:v>2.1471099999999998E-3</c:v>
                </c:pt>
                <c:pt idx="103">
                  <c:v>2.16665E-3</c:v>
                </c:pt>
                <c:pt idx="104">
                  <c:v>2.1861799999999998E-3</c:v>
                </c:pt>
                <c:pt idx="105">
                  <c:v>2.20572E-3</c:v>
                </c:pt>
                <c:pt idx="106">
                  <c:v>2.2252499999999998E-3</c:v>
                </c:pt>
                <c:pt idx="107">
                  <c:v>2.24478E-3</c:v>
                </c:pt>
                <c:pt idx="108">
                  <c:v>2.2643199999999998E-3</c:v>
                </c:pt>
                <c:pt idx="109">
                  <c:v>2.28385E-3</c:v>
                </c:pt>
                <c:pt idx="110">
                  <c:v>2.3033900000000002E-3</c:v>
                </c:pt>
                <c:pt idx="111">
                  <c:v>2.32292E-3</c:v>
                </c:pt>
                <c:pt idx="112">
                  <c:v>2.3424499999999998E-3</c:v>
                </c:pt>
                <c:pt idx="113">
                  <c:v>2.36199E-3</c:v>
                </c:pt>
                <c:pt idx="114">
                  <c:v>2.3815199999999998E-3</c:v>
                </c:pt>
                <c:pt idx="115">
                  <c:v>2.40106E-3</c:v>
                </c:pt>
                <c:pt idx="116">
                  <c:v>2.4205899999999998E-3</c:v>
                </c:pt>
                <c:pt idx="117">
                  <c:v>2.44012E-3</c:v>
                </c:pt>
                <c:pt idx="118">
                  <c:v>2.4596599999999998E-3</c:v>
                </c:pt>
                <c:pt idx="119">
                  <c:v>2.47919E-3</c:v>
                </c:pt>
                <c:pt idx="120">
                  <c:v>2.4987299999999998E-3</c:v>
                </c:pt>
                <c:pt idx="122">
                  <c:v>3.3226299999999997E-5</c:v>
                </c:pt>
                <c:pt idx="123">
                  <c:v>3.8023099999999999E-5</c:v>
                </c:pt>
                <c:pt idx="124">
                  <c:v>4.2934600000000001E-5</c:v>
                </c:pt>
                <c:pt idx="125">
                  <c:v>4.80055E-5</c:v>
                </c:pt>
                <c:pt idx="126">
                  <c:v>5.32903E-5</c:v>
                </c:pt>
                <c:pt idx="127">
                  <c:v>5.8854399999999997E-5</c:v>
                </c:pt>
                <c:pt idx="128">
                  <c:v>6.4774E-5</c:v>
                </c:pt>
                <c:pt idx="129">
                  <c:v>7.1136800000000006E-5</c:v>
                </c:pt>
                <c:pt idx="130">
                  <c:v>7.8041700000000002E-5</c:v>
                </c:pt>
                <c:pt idx="131">
                  <c:v>8.5598299999999997E-5</c:v>
                </c:pt>
                <c:pt idx="132">
                  <c:v>9.3926399999999996E-5</c:v>
                </c:pt>
                <c:pt idx="133">
                  <c:v>1.03154E-4</c:v>
                </c:pt>
                <c:pt idx="134">
                  <c:v>1.13416E-4</c:v>
                </c:pt>
                <c:pt idx="135">
                  <c:v>1.2485099999999999E-4</c:v>
                </c:pt>
                <c:pt idx="136">
                  <c:v>1.3759800000000001E-4</c:v>
                </c:pt>
                <c:pt idx="137">
                  <c:v>1.51793E-4</c:v>
                </c:pt>
                <c:pt idx="138">
                  <c:v>1.67567E-4</c:v>
                </c:pt>
                <c:pt idx="139">
                  <c:v>1.8503599999999999E-4</c:v>
                </c:pt>
                <c:pt idx="140">
                  <c:v>2.0429899999999999E-4</c:v>
                </c:pt>
                <c:pt idx="141">
                  <c:v>2.2543300000000001E-4</c:v>
                </c:pt>
                <c:pt idx="142">
                  <c:v>2.4848699999999998E-4</c:v>
                </c:pt>
                <c:pt idx="143">
                  <c:v>2.73477E-4</c:v>
                </c:pt>
                <c:pt idx="144">
                  <c:v>3.0037899999999998E-4</c:v>
                </c:pt>
                <c:pt idx="145">
                  <c:v>3.2913300000000001E-4</c:v>
                </c:pt>
                <c:pt idx="146">
                  <c:v>3.5963100000000001E-4</c:v>
                </c:pt>
                <c:pt idx="147">
                  <c:v>3.9172700000000003E-4</c:v>
                </c:pt>
                <c:pt idx="148">
                  <c:v>4.2523000000000002E-4</c:v>
                </c:pt>
                <c:pt idx="149">
                  <c:v>4.59913E-4</c:v>
                </c:pt>
                <c:pt idx="150">
                  <c:v>4.9551599999999999E-4</c:v>
                </c:pt>
                <c:pt idx="151">
                  <c:v>5.3175399999999995E-4</c:v>
                </c:pt>
                <c:pt idx="152">
                  <c:v>5.6832900000000001E-4</c:v>
                </c:pt>
                <c:pt idx="153">
                  <c:v>6.0493700000000005E-4</c:v>
                </c:pt>
                <c:pt idx="154">
                  <c:v>6.4128000000000004E-4</c:v>
                </c:pt>
                <c:pt idx="155">
                  <c:v>6.7708000000000004E-4</c:v>
                </c:pt>
                <c:pt idx="156">
                  <c:v>7.1208700000000003E-4</c:v>
                </c:pt>
                <c:pt idx="157">
                  <c:v>7.4608900000000002E-4</c:v>
                </c:pt>
                <c:pt idx="158">
                  <c:v>7.7891699999999996E-4</c:v>
                </c:pt>
                <c:pt idx="159">
                  <c:v>8.1045499999999996E-4</c:v>
                </c:pt>
                <c:pt idx="160">
                  <c:v>8.4063499999999995E-4</c:v>
                </c:pt>
                <c:pt idx="161">
                  <c:v>8.6943899999999995E-4</c:v>
                </c:pt>
                <c:pt idx="162">
                  <c:v>8.96896E-4</c:v>
                </c:pt>
                <c:pt idx="163">
                  <c:v>9.2307200000000004E-4</c:v>
                </c:pt>
                <c:pt idx="164">
                  <c:v>9.4806600000000001E-4</c:v>
                </c:pt>
                <c:pt idx="165">
                  <c:v>9.7199799999999996E-4</c:v>
                </c:pt>
                <c:pt idx="166">
                  <c:v>9.9500099999999992E-4</c:v>
                </c:pt>
                <c:pt idx="167">
                  <c:v>1.0172099999999999E-3</c:v>
                </c:pt>
                <c:pt idx="168">
                  <c:v>1.0387700000000001E-3</c:v>
                </c:pt>
                <c:pt idx="169">
                  <c:v>1.0598000000000001E-3</c:v>
                </c:pt>
                <c:pt idx="170">
                  <c:v>1.08041E-3</c:v>
                </c:pt>
                <c:pt idx="171">
                  <c:v>1.1007E-3</c:v>
                </c:pt>
                <c:pt idx="172">
                  <c:v>1.12075E-3</c:v>
                </c:pt>
                <c:pt idx="173">
                  <c:v>1.1406299999999999E-3</c:v>
                </c:pt>
                <c:pt idx="174">
                  <c:v>1.1603900000000001E-3</c:v>
                </c:pt>
                <c:pt idx="175">
                  <c:v>1.1800700000000001E-3</c:v>
                </c:pt>
                <c:pt idx="176">
                  <c:v>1.19969E-3</c:v>
                </c:pt>
                <c:pt idx="177">
                  <c:v>1.2192800000000001E-3</c:v>
                </c:pt>
                <c:pt idx="178">
                  <c:v>1.2388500000000001E-3</c:v>
                </c:pt>
                <c:pt idx="179">
                  <c:v>1.2584E-3</c:v>
                </c:pt>
                <c:pt idx="180">
                  <c:v>1.27794E-3</c:v>
                </c:pt>
                <c:pt idx="181">
                  <c:v>1.2974799999999999E-3</c:v>
                </c:pt>
                <c:pt idx="182">
                  <c:v>1.3170199999999999E-3</c:v>
                </c:pt>
                <c:pt idx="183">
                  <c:v>1.3365499999999999E-3</c:v>
                </c:pt>
                <c:pt idx="184">
                  <c:v>1.3560899999999999E-3</c:v>
                </c:pt>
                <c:pt idx="185">
                  <c:v>1.3756199999999999E-3</c:v>
                </c:pt>
                <c:pt idx="186">
                  <c:v>1.3951499999999999E-3</c:v>
                </c:pt>
                <c:pt idx="187">
                  <c:v>1.4146899999999999E-3</c:v>
                </c:pt>
                <c:pt idx="188">
                  <c:v>1.4342199999999999E-3</c:v>
                </c:pt>
                <c:pt idx="189">
                  <c:v>1.4537599999999999E-3</c:v>
                </c:pt>
                <c:pt idx="190">
                  <c:v>1.4732899999999999E-3</c:v>
                </c:pt>
                <c:pt idx="191">
                  <c:v>1.49282E-3</c:v>
                </c:pt>
                <c:pt idx="192">
                  <c:v>1.5123599999999999E-3</c:v>
                </c:pt>
                <c:pt idx="193">
                  <c:v>1.5318899999999999E-3</c:v>
                </c:pt>
                <c:pt idx="194">
                  <c:v>1.5514299999999999E-3</c:v>
                </c:pt>
                <c:pt idx="195">
                  <c:v>1.5709599999999999E-3</c:v>
                </c:pt>
                <c:pt idx="196">
                  <c:v>1.59049E-3</c:v>
                </c:pt>
                <c:pt idx="197">
                  <c:v>1.6100299999999999E-3</c:v>
                </c:pt>
                <c:pt idx="198">
                  <c:v>1.6295599999999999E-3</c:v>
                </c:pt>
                <c:pt idx="199">
                  <c:v>1.6490999999999999E-3</c:v>
                </c:pt>
                <c:pt idx="200">
                  <c:v>1.6686299999999999E-3</c:v>
                </c:pt>
                <c:pt idx="201">
                  <c:v>1.6881699999999999E-3</c:v>
                </c:pt>
                <c:pt idx="202">
                  <c:v>1.7076999999999999E-3</c:v>
                </c:pt>
                <c:pt idx="203">
                  <c:v>1.72723E-3</c:v>
                </c:pt>
                <c:pt idx="204">
                  <c:v>1.7467699999999999E-3</c:v>
                </c:pt>
                <c:pt idx="205">
                  <c:v>1.7662999999999999E-3</c:v>
                </c:pt>
                <c:pt idx="206">
                  <c:v>1.7858399999999999E-3</c:v>
                </c:pt>
                <c:pt idx="207">
                  <c:v>1.8053699999999999E-3</c:v>
                </c:pt>
                <c:pt idx="208">
                  <c:v>1.8249E-3</c:v>
                </c:pt>
                <c:pt idx="209">
                  <c:v>1.8444399999999999E-3</c:v>
                </c:pt>
                <c:pt idx="210">
                  <c:v>1.8639699999999999E-3</c:v>
                </c:pt>
                <c:pt idx="211">
                  <c:v>1.8835099999999999E-3</c:v>
                </c:pt>
                <c:pt idx="212">
                  <c:v>1.9030399999999999E-3</c:v>
                </c:pt>
                <c:pt idx="213">
                  <c:v>1.92257E-3</c:v>
                </c:pt>
                <c:pt idx="214">
                  <c:v>1.9421099999999999E-3</c:v>
                </c:pt>
                <c:pt idx="215">
                  <c:v>1.9616400000000002E-3</c:v>
                </c:pt>
                <c:pt idx="216">
                  <c:v>1.9811799999999999E-3</c:v>
                </c:pt>
                <c:pt idx="217">
                  <c:v>2.0007100000000002E-3</c:v>
                </c:pt>
                <c:pt idx="218">
                  <c:v>2.02024E-3</c:v>
                </c:pt>
                <c:pt idx="219">
                  <c:v>2.0397800000000002E-3</c:v>
                </c:pt>
                <c:pt idx="220">
                  <c:v>2.05931E-3</c:v>
                </c:pt>
                <c:pt idx="221">
                  <c:v>2.0788500000000001E-3</c:v>
                </c:pt>
                <c:pt idx="222">
                  <c:v>2.09838E-3</c:v>
                </c:pt>
                <c:pt idx="223">
                  <c:v>2.1179100000000002E-3</c:v>
                </c:pt>
                <c:pt idx="224">
                  <c:v>2.1374499999999999E-3</c:v>
                </c:pt>
                <c:pt idx="225">
                  <c:v>2.1569800000000002E-3</c:v>
                </c:pt>
                <c:pt idx="226">
                  <c:v>2.1765199999999999E-3</c:v>
                </c:pt>
                <c:pt idx="227">
                  <c:v>2.1960500000000002E-3</c:v>
                </c:pt>
                <c:pt idx="228">
                  <c:v>2.21558E-3</c:v>
                </c:pt>
                <c:pt idx="229">
                  <c:v>2.2351200000000002E-3</c:v>
                </c:pt>
                <c:pt idx="230">
                  <c:v>2.25465E-3</c:v>
                </c:pt>
                <c:pt idx="231">
                  <c:v>2.2741900000000002E-3</c:v>
                </c:pt>
                <c:pt idx="232">
                  <c:v>2.29372E-3</c:v>
                </c:pt>
                <c:pt idx="233">
                  <c:v>2.3132500000000002E-3</c:v>
                </c:pt>
                <c:pt idx="234">
                  <c:v>2.33279E-3</c:v>
                </c:pt>
                <c:pt idx="235">
                  <c:v>2.3523200000000002E-3</c:v>
                </c:pt>
                <c:pt idx="236">
                  <c:v>2.3718599999999999E-3</c:v>
                </c:pt>
                <c:pt idx="237">
                  <c:v>2.3913900000000002E-3</c:v>
                </c:pt>
                <c:pt idx="238">
                  <c:v>2.41092E-3</c:v>
                </c:pt>
                <c:pt idx="239">
                  <c:v>2.4304600000000002E-3</c:v>
                </c:pt>
                <c:pt idx="240">
                  <c:v>2.44999E-3</c:v>
                </c:pt>
                <c:pt idx="241">
                  <c:v>2.4695300000000002E-3</c:v>
                </c:pt>
                <c:pt idx="242">
                  <c:v>2.48906E-3</c:v>
                </c:pt>
                <c:pt idx="244">
                  <c:v>3.0961399999999998E-5</c:v>
                </c:pt>
                <c:pt idx="245">
                  <c:v>3.5714799999999999E-5</c:v>
                </c:pt>
                <c:pt idx="246">
                  <c:v>4.05639E-5</c:v>
                </c:pt>
                <c:pt idx="247">
                  <c:v>4.55489E-5</c:v>
                </c:pt>
                <c:pt idx="248">
                  <c:v>5.0719300000000001E-5</c:v>
                </c:pt>
                <c:pt idx="249">
                  <c:v>5.6134999999999997E-5</c:v>
                </c:pt>
                <c:pt idx="250">
                  <c:v>6.1866500000000001E-5</c:v>
                </c:pt>
                <c:pt idx="251">
                  <c:v>6.7996099999999998E-5</c:v>
                </c:pt>
                <c:pt idx="252">
                  <c:v>7.4616799999999993E-5</c:v>
                </c:pt>
                <c:pt idx="253">
                  <c:v>8.1833299999999995E-5</c:v>
                </c:pt>
                <c:pt idx="254">
                  <c:v>8.9760100000000001E-5</c:v>
                </c:pt>
                <c:pt idx="255">
                  <c:v>9.8521499999999995E-5</c:v>
                </c:pt>
                <c:pt idx="256">
                  <c:v>1.08249E-4</c:v>
                </c:pt>
                <c:pt idx="257">
                  <c:v>1.1908000000000001E-4</c:v>
                </c:pt>
                <c:pt idx="258">
                  <c:v>1.3115300000000001E-4</c:v>
                </c:pt>
                <c:pt idx="259">
                  <c:v>1.4460800000000001E-4</c:v>
                </c:pt>
                <c:pt idx="260">
                  <c:v>1.5957699999999999E-4</c:v>
                </c:pt>
                <c:pt idx="261">
                  <c:v>1.7618500000000001E-4</c:v>
                </c:pt>
                <c:pt idx="262">
                  <c:v>1.9453999999999999E-4</c:v>
                </c:pt>
                <c:pt idx="263">
                  <c:v>2.1473099999999999E-4</c:v>
                </c:pt>
                <c:pt idx="264">
                  <c:v>2.3682099999999999E-4</c:v>
                </c:pt>
                <c:pt idx="265">
                  <c:v>2.6084300000000002E-4</c:v>
                </c:pt>
                <c:pt idx="266">
                  <c:v>2.8679399999999999E-4</c:v>
                </c:pt>
                <c:pt idx="267">
                  <c:v>3.1463200000000002E-4</c:v>
                </c:pt>
                <c:pt idx="268">
                  <c:v>3.4427399999999999E-4</c:v>
                </c:pt>
                <c:pt idx="269">
                  <c:v>3.7559300000000002E-4</c:v>
                </c:pt>
                <c:pt idx="270">
                  <c:v>4.0841800000000002E-4</c:v>
                </c:pt>
                <c:pt idx="271">
                  <c:v>4.4254199999999998E-4</c:v>
                </c:pt>
                <c:pt idx="272">
                  <c:v>4.7771899999999998E-4</c:v>
                </c:pt>
                <c:pt idx="273">
                  <c:v>5.1367600000000002E-4</c:v>
                </c:pt>
                <c:pt idx="274">
                  <c:v>5.5012099999999999E-4</c:v>
                </c:pt>
                <c:pt idx="275">
                  <c:v>5.8675000000000003E-4</c:v>
                </c:pt>
                <c:pt idx="276">
                  <c:v>6.2326099999999995E-4</c:v>
                </c:pt>
                <c:pt idx="277">
                  <c:v>6.5936599999999999E-4</c:v>
                </c:pt>
                <c:pt idx="278">
                  <c:v>6.9479899999999996E-4</c:v>
                </c:pt>
                <c:pt idx="279">
                  <c:v>7.2932699999999999E-4</c:v>
                </c:pt>
                <c:pt idx="280">
                  <c:v>7.6276000000000002E-4</c:v>
                </c:pt>
                <c:pt idx="281">
                  <c:v>7.9495499999999997E-4</c:v>
                </c:pt>
                <c:pt idx="282">
                  <c:v>8.2581899999999999E-4</c:v>
                </c:pt>
                <c:pt idx="283">
                  <c:v>8.5530999999999997E-4</c:v>
                </c:pt>
                <c:pt idx="284">
                  <c:v>8.8343500000000001E-4</c:v>
                </c:pt>
                <c:pt idx="285">
                  <c:v>9.10241E-4</c:v>
                </c:pt>
                <c:pt idx="286">
                  <c:v>9.3581199999999995E-4</c:v>
                </c:pt>
                <c:pt idx="287">
                  <c:v>9.6025899999999998E-4</c:v>
                </c:pt>
                <c:pt idx="288">
                  <c:v>9.8370899999999993E-4</c:v>
                </c:pt>
                <c:pt idx="289">
                  <c:v>1.0062999999999999E-3</c:v>
                </c:pt>
                <c:pt idx="290">
                  <c:v>1.0281699999999999E-3</c:v>
                </c:pt>
                <c:pt idx="291">
                  <c:v>1.04944E-3</c:v>
                </c:pt>
                <c:pt idx="292">
                  <c:v>1.07025E-3</c:v>
                </c:pt>
                <c:pt idx="293">
                  <c:v>1.0906900000000001E-3</c:v>
                </c:pt>
                <c:pt idx="294">
                  <c:v>1.11085E-3</c:v>
                </c:pt>
                <c:pt idx="295">
                  <c:v>1.1308100000000001E-3</c:v>
                </c:pt>
                <c:pt idx="296">
                  <c:v>1.1506299999999999E-3</c:v>
                </c:pt>
                <c:pt idx="297">
                  <c:v>1.17034E-3</c:v>
                </c:pt>
                <c:pt idx="298">
                  <c:v>1.1899899999999999E-3</c:v>
                </c:pt>
                <c:pt idx="299">
                  <c:v>1.20959E-3</c:v>
                </c:pt>
                <c:pt idx="300">
                  <c:v>1.2291699999999999E-3</c:v>
                </c:pt>
                <c:pt idx="301">
                  <c:v>1.24872E-3</c:v>
                </c:pt>
                <c:pt idx="302">
                  <c:v>1.2682699999999999E-3</c:v>
                </c:pt>
                <c:pt idx="303">
                  <c:v>1.2878099999999999E-3</c:v>
                </c:pt>
                <c:pt idx="304">
                  <c:v>1.3073500000000001E-3</c:v>
                </c:pt>
                <c:pt idx="305">
                  <c:v>1.3268900000000001E-3</c:v>
                </c:pt>
                <c:pt idx="306">
                  <c:v>1.3464200000000001E-3</c:v>
                </c:pt>
                <c:pt idx="307">
                  <c:v>1.36596E-3</c:v>
                </c:pt>
                <c:pt idx="308">
                  <c:v>1.3854900000000001E-3</c:v>
                </c:pt>
                <c:pt idx="309">
                  <c:v>1.4050200000000001E-3</c:v>
                </c:pt>
                <c:pt idx="310">
                  <c:v>1.4245600000000001E-3</c:v>
                </c:pt>
                <c:pt idx="311">
                  <c:v>1.4440900000000001E-3</c:v>
                </c:pt>
                <c:pt idx="312">
                  <c:v>1.4636300000000001E-3</c:v>
                </c:pt>
                <c:pt idx="313">
                  <c:v>1.4831600000000001E-3</c:v>
                </c:pt>
                <c:pt idx="314">
                  <c:v>1.5026900000000001E-3</c:v>
                </c:pt>
                <c:pt idx="315">
                  <c:v>1.5222300000000001E-3</c:v>
                </c:pt>
                <c:pt idx="316">
                  <c:v>1.5417600000000001E-3</c:v>
                </c:pt>
                <c:pt idx="317">
                  <c:v>1.5613000000000001E-3</c:v>
                </c:pt>
                <c:pt idx="318">
                  <c:v>1.5808300000000001E-3</c:v>
                </c:pt>
                <c:pt idx="319">
                  <c:v>1.6003600000000001E-3</c:v>
                </c:pt>
                <c:pt idx="320">
                  <c:v>1.6199000000000001E-3</c:v>
                </c:pt>
                <c:pt idx="321">
                  <c:v>1.6394300000000001E-3</c:v>
                </c:pt>
                <c:pt idx="322">
                  <c:v>1.6589700000000001E-3</c:v>
                </c:pt>
                <c:pt idx="323">
                  <c:v>1.6785000000000001E-3</c:v>
                </c:pt>
                <c:pt idx="324">
                  <c:v>1.6980299999999999E-3</c:v>
                </c:pt>
                <c:pt idx="325">
                  <c:v>1.7175700000000001E-3</c:v>
                </c:pt>
                <c:pt idx="326">
                  <c:v>1.7371000000000001E-3</c:v>
                </c:pt>
                <c:pt idx="327">
                  <c:v>1.7566400000000001E-3</c:v>
                </c:pt>
                <c:pt idx="328">
                  <c:v>1.7761700000000001E-3</c:v>
                </c:pt>
                <c:pt idx="329">
                  <c:v>1.7956999999999999E-3</c:v>
                </c:pt>
                <c:pt idx="330">
                  <c:v>1.8152400000000001E-3</c:v>
                </c:pt>
                <c:pt idx="331">
                  <c:v>1.8347700000000001E-3</c:v>
                </c:pt>
                <c:pt idx="332">
                  <c:v>1.8543100000000001E-3</c:v>
                </c:pt>
                <c:pt idx="333">
                  <c:v>1.8738400000000001E-3</c:v>
                </c:pt>
                <c:pt idx="334">
                  <c:v>1.8933699999999999E-3</c:v>
                </c:pt>
                <c:pt idx="335">
                  <c:v>1.9129100000000001E-3</c:v>
                </c:pt>
                <c:pt idx="336">
                  <c:v>1.9324399999999999E-3</c:v>
                </c:pt>
                <c:pt idx="337">
                  <c:v>1.9519800000000001E-3</c:v>
                </c:pt>
                <c:pt idx="338">
                  <c:v>1.9715100000000001E-3</c:v>
                </c:pt>
                <c:pt idx="339">
                  <c:v>1.9910399999999999E-3</c:v>
                </c:pt>
                <c:pt idx="340">
                  <c:v>2.0105800000000001E-3</c:v>
                </c:pt>
                <c:pt idx="341">
                  <c:v>2.0301099999999999E-3</c:v>
                </c:pt>
                <c:pt idx="342">
                  <c:v>2.0496500000000001E-3</c:v>
                </c:pt>
                <c:pt idx="343">
                  <c:v>2.0691799999999999E-3</c:v>
                </c:pt>
                <c:pt idx="344">
                  <c:v>2.0887200000000001E-3</c:v>
                </c:pt>
                <c:pt idx="345">
                  <c:v>2.1082499999999999E-3</c:v>
                </c:pt>
                <c:pt idx="346">
                  <c:v>2.1277800000000001E-3</c:v>
                </c:pt>
                <c:pt idx="347">
                  <c:v>2.1473199999999999E-3</c:v>
                </c:pt>
                <c:pt idx="348">
                  <c:v>2.1668500000000001E-3</c:v>
                </c:pt>
                <c:pt idx="349">
                  <c:v>2.1863899999999999E-3</c:v>
                </c:pt>
                <c:pt idx="350">
                  <c:v>2.2059200000000001E-3</c:v>
                </c:pt>
                <c:pt idx="351">
                  <c:v>2.2254499999999999E-3</c:v>
                </c:pt>
                <c:pt idx="352">
                  <c:v>2.2449900000000001E-3</c:v>
                </c:pt>
                <c:pt idx="353">
                  <c:v>2.2645199999999999E-3</c:v>
                </c:pt>
                <c:pt idx="354">
                  <c:v>2.2840600000000001E-3</c:v>
                </c:pt>
                <c:pt idx="355">
                  <c:v>2.3035899999999999E-3</c:v>
                </c:pt>
                <c:pt idx="356">
                  <c:v>2.3231200000000001E-3</c:v>
                </c:pt>
                <c:pt idx="357">
                  <c:v>2.3426599999999999E-3</c:v>
                </c:pt>
                <c:pt idx="358">
                  <c:v>2.3621900000000001E-3</c:v>
                </c:pt>
                <c:pt idx="359">
                  <c:v>2.3817299999999999E-3</c:v>
                </c:pt>
                <c:pt idx="360">
                  <c:v>2.4012600000000001E-3</c:v>
                </c:pt>
                <c:pt idx="361">
                  <c:v>2.4207899999999999E-3</c:v>
                </c:pt>
                <c:pt idx="362">
                  <c:v>2.4403300000000001E-3</c:v>
                </c:pt>
                <c:pt idx="363">
                  <c:v>2.4598599999999999E-3</c:v>
                </c:pt>
                <c:pt idx="364">
                  <c:v>2.4794000000000001E-3</c:v>
                </c:pt>
                <c:pt idx="366">
                  <c:v>2.87126E-5</c:v>
                </c:pt>
                <c:pt idx="367">
                  <c:v>3.3430299999999997E-5</c:v>
                </c:pt>
                <c:pt idx="368">
                  <c:v>3.8227099999999999E-5</c:v>
                </c:pt>
                <c:pt idx="369">
                  <c:v>4.3138600000000001E-5</c:v>
                </c:pt>
                <c:pt idx="370">
                  <c:v>4.82095E-5</c:v>
                </c:pt>
                <c:pt idx="371">
                  <c:v>5.34943E-5</c:v>
                </c:pt>
                <c:pt idx="372">
                  <c:v>5.9058399999999997E-5</c:v>
                </c:pt>
                <c:pt idx="373">
                  <c:v>6.4978E-5</c:v>
                </c:pt>
                <c:pt idx="374">
                  <c:v>7.1340800000000007E-5</c:v>
                </c:pt>
                <c:pt idx="375">
                  <c:v>7.8245700000000002E-5</c:v>
                </c:pt>
                <c:pt idx="376">
                  <c:v>8.5802299999999997E-5</c:v>
                </c:pt>
                <c:pt idx="377">
                  <c:v>9.4130399999999996E-5</c:v>
                </c:pt>
                <c:pt idx="378">
                  <c:v>1.03358E-4</c:v>
                </c:pt>
                <c:pt idx="379">
                  <c:v>1.1362E-4</c:v>
                </c:pt>
                <c:pt idx="380">
                  <c:v>1.25055E-4</c:v>
                </c:pt>
                <c:pt idx="381">
                  <c:v>1.3780199999999999E-4</c:v>
                </c:pt>
                <c:pt idx="382">
                  <c:v>1.5199699999999999E-4</c:v>
                </c:pt>
                <c:pt idx="383">
                  <c:v>1.6777099999999999E-4</c:v>
                </c:pt>
                <c:pt idx="384">
                  <c:v>1.8524000000000001E-4</c:v>
                </c:pt>
                <c:pt idx="385">
                  <c:v>2.04503E-4</c:v>
                </c:pt>
                <c:pt idx="386">
                  <c:v>2.2563699999999999E-4</c:v>
                </c:pt>
                <c:pt idx="387">
                  <c:v>2.4869099999999999E-4</c:v>
                </c:pt>
                <c:pt idx="388">
                  <c:v>2.7368100000000001E-4</c:v>
                </c:pt>
                <c:pt idx="389">
                  <c:v>3.0058299999999999E-4</c:v>
                </c:pt>
                <c:pt idx="390">
                  <c:v>3.2933700000000002E-4</c:v>
                </c:pt>
                <c:pt idx="391">
                  <c:v>3.5983500000000003E-4</c:v>
                </c:pt>
                <c:pt idx="392">
                  <c:v>3.9193099999999999E-4</c:v>
                </c:pt>
                <c:pt idx="393">
                  <c:v>4.2543399999999998E-4</c:v>
                </c:pt>
                <c:pt idx="394">
                  <c:v>4.6011700000000001E-4</c:v>
                </c:pt>
                <c:pt idx="395">
                  <c:v>4.9571999999999995E-4</c:v>
                </c:pt>
                <c:pt idx="396">
                  <c:v>5.3195800000000002E-4</c:v>
                </c:pt>
                <c:pt idx="397">
                  <c:v>5.6853299999999997E-4</c:v>
                </c:pt>
                <c:pt idx="398">
                  <c:v>6.0514100000000001E-4</c:v>
                </c:pt>
                <c:pt idx="399">
                  <c:v>6.41484E-4</c:v>
                </c:pt>
                <c:pt idx="400">
                  <c:v>6.77284E-4</c:v>
                </c:pt>
                <c:pt idx="401">
                  <c:v>7.1229099999999999E-4</c:v>
                </c:pt>
                <c:pt idx="402">
                  <c:v>7.4629299999999998E-4</c:v>
                </c:pt>
                <c:pt idx="403">
                  <c:v>7.7912100000000002E-4</c:v>
                </c:pt>
                <c:pt idx="404">
                  <c:v>8.1065900000000003E-4</c:v>
                </c:pt>
                <c:pt idx="405">
                  <c:v>8.4083900000000002E-4</c:v>
                </c:pt>
                <c:pt idx="406">
                  <c:v>8.6964300000000002E-4</c:v>
                </c:pt>
                <c:pt idx="407">
                  <c:v>8.9709999999999996E-4</c:v>
                </c:pt>
                <c:pt idx="408">
                  <c:v>9.23276E-4</c:v>
                </c:pt>
                <c:pt idx="409">
                  <c:v>9.4826999999999997E-4</c:v>
                </c:pt>
                <c:pt idx="410">
                  <c:v>9.7220200000000003E-4</c:v>
                </c:pt>
                <c:pt idx="411">
                  <c:v>9.9520500000000009E-4</c:v>
                </c:pt>
                <c:pt idx="412">
                  <c:v>1.01742E-3</c:v>
                </c:pt>
                <c:pt idx="413">
                  <c:v>1.03897E-3</c:v>
                </c:pt>
                <c:pt idx="414">
                  <c:v>1.06E-3</c:v>
                </c:pt>
                <c:pt idx="415">
                  <c:v>1.0806100000000001E-3</c:v>
                </c:pt>
                <c:pt idx="416">
                  <c:v>1.1008999999999999E-3</c:v>
                </c:pt>
                <c:pt idx="417">
                  <c:v>1.1209600000000001E-3</c:v>
                </c:pt>
                <c:pt idx="418">
                  <c:v>1.14084E-3</c:v>
                </c:pt>
                <c:pt idx="419">
                  <c:v>1.1605999999999999E-3</c:v>
                </c:pt>
                <c:pt idx="420">
                  <c:v>1.1802799999999999E-3</c:v>
                </c:pt>
                <c:pt idx="421">
                  <c:v>1.1999000000000001E-3</c:v>
                </c:pt>
                <c:pt idx="422">
                  <c:v>1.21948E-3</c:v>
                </c:pt>
                <c:pt idx="423">
                  <c:v>1.23905E-3</c:v>
                </c:pt>
                <c:pt idx="424">
                  <c:v>1.2585999999999999E-3</c:v>
                </c:pt>
                <c:pt idx="425">
                  <c:v>1.2781400000000001E-3</c:v>
                </c:pt>
                <c:pt idx="426">
                  <c:v>1.2976800000000001E-3</c:v>
                </c:pt>
                <c:pt idx="427">
                  <c:v>1.31722E-3</c:v>
                </c:pt>
                <c:pt idx="428">
                  <c:v>1.33676E-3</c:v>
                </c:pt>
                <c:pt idx="429">
                  <c:v>1.35629E-3</c:v>
                </c:pt>
                <c:pt idx="430">
                  <c:v>1.37582E-3</c:v>
                </c:pt>
                <c:pt idx="431">
                  <c:v>1.39536E-3</c:v>
                </c:pt>
                <c:pt idx="432">
                  <c:v>1.41489E-3</c:v>
                </c:pt>
                <c:pt idx="433">
                  <c:v>1.43443E-3</c:v>
                </c:pt>
                <c:pt idx="434">
                  <c:v>1.45396E-3</c:v>
                </c:pt>
                <c:pt idx="435">
                  <c:v>1.47349E-3</c:v>
                </c:pt>
                <c:pt idx="436">
                  <c:v>1.49303E-3</c:v>
                </c:pt>
                <c:pt idx="437">
                  <c:v>1.51256E-3</c:v>
                </c:pt>
                <c:pt idx="438">
                  <c:v>1.5321E-3</c:v>
                </c:pt>
                <c:pt idx="439">
                  <c:v>1.55163E-3</c:v>
                </c:pt>
                <c:pt idx="440">
                  <c:v>1.57116E-3</c:v>
                </c:pt>
                <c:pt idx="441">
                  <c:v>1.5907E-3</c:v>
                </c:pt>
                <c:pt idx="442">
                  <c:v>1.61023E-3</c:v>
                </c:pt>
                <c:pt idx="443">
                  <c:v>1.62977E-3</c:v>
                </c:pt>
                <c:pt idx="444">
                  <c:v>1.6493E-3</c:v>
                </c:pt>
                <c:pt idx="445">
                  <c:v>1.66884E-3</c:v>
                </c:pt>
                <c:pt idx="446">
                  <c:v>1.68837E-3</c:v>
                </c:pt>
                <c:pt idx="447">
                  <c:v>1.7079E-3</c:v>
                </c:pt>
                <c:pt idx="448">
                  <c:v>1.72744E-3</c:v>
                </c:pt>
                <c:pt idx="449">
                  <c:v>1.74697E-3</c:v>
                </c:pt>
                <c:pt idx="450">
                  <c:v>1.76651E-3</c:v>
                </c:pt>
                <c:pt idx="451">
                  <c:v>1.78604E-3</c:v>
                </c:pt>
                <c:pt idx="452">
                  <c:v>1.80557E-3</c:v>
                </c:pt>
                <c:pt idx="453">
                  <c:v>1.82511E-3</c:v>
                </c:pt>
                <c:pt idx="454">
                  <c:v>1.84464E-3</c:v>
                </c:pt>
                <c:pt idx="455">
                  <c:v>1.86418E-3</c:v>
                </c:pt>
                <c:pt idx="456">
                  <c:v>1.88371E-3</c:v>
                </c:pt>
                <c:pt idx="457">
                  <c:v>1.9032400000000001E-3</c:v>
                </c:pt>
                <c:pt idx="458">
                  <c:v>1.92278E-3</c:v>
                </c:pt>
                <c:pt idx="459">
                  <c:v>1.94231E-3</c:v>
                </c:pt>
                <c:pt idx="460">
                  <c:v>1.9618499999999998E-3</c:v>
                </c:pt>
                <c:pt idx="461">
                  <c:v>1.98138E-3</c:v>
                </c:pt>
                <c:pt idx="462">
                  <c:v>2.0009099999999998E-3</c:v>
                </c:pt>
                <c:pt idx="463">
                  <c:v>2.02045E-3</c:v>
                </c:pt>
                <c:pt idx="464">
                  <c:v>2.0399799999999998E-3</c:v>
                </c:pt>
                <c:pt idx="465">
                  <c:v>2.05952E-3</c:v>
                </c:pt>
                <c:pt idx="466">
                  <c:v>2.0790499999999998E-3</c:v>
                </c:pt>
                <c:pt idx="467">
                  <c:v>2.0985800000000001E-3</c:v>
                </c:pt>
                <c:pt idx="468">
                  <c:v>2.1181199999999998E-3</c:v>
                </c:pt>
                <c:pt idx="469">
                  <c:v>2.1376500000000001E-3</c:v>
                </c:pt>
                <c:pt idx="470">
                  <c:v>2.1571899999999998E-3</c:v>
                </c:pt>
                <c:pt idx="471">
                  <c:v>2.17672E-3</c:v>
                </c:pt>
                <c:pt idx="472">
                  <c:v>2.1962499999999999E-3</c:v>
                </c:pt>
                <c:pt idx="473">
                  <c:v>2.21579E-3</c:v>
                </c:pt>
                <c:pt idx="474">
                  <c:v>2.2353199999999998E-3</c:v>
                </c:pt>
                <c:pt idx="475">
                  <c:v>2.25486E-3</c:v>
                </c:pt>
                <c:pt idx="476">
                  <c:v>2.2743899999999998E-3</c:v>
                </c:pt>
                <c:pt idx="477">
                  <c:v>2.2939200000000001E-3</c:v>
                </c:pt>
                <c:pt idx="478">
                  <c:v>2.3134599999999998E-3</c:v>
                </c:pt>
                <c:pt idx="479">
                  <c:v>2.3329900000000001E-3</c:v>
                </c:pt>
                <c:pt idx="480">
                  <c:v>2.3525299999999998E-3</c:v>
                </c:pt>
                <c:pt idx="481">
                  <c:v>2.3720600000000001E-3</c:v>
                </c:pt>
                <c:pt idx="482">
                  <c:v>2.3915899999999999E-3</c:v>
                </c:pt>
                <c:pt idx="483">
                  <c:v>2.41113E-3</c:v>
                </c:pt>
                <c:pt idx="484">
                  <c:v>2.4306599999999999E-3</c:v>
                </c:pt>
                <c:pt idx="485">
                  <c:v>2.4502E-3</c:v>
                </c:pt>
                <c:pt idx="486">
                  <c:v>2.4697299999999998E-3</c:v>
                </c:pt>
                <c:pt idx="488">
                  <c:v>2.64766E-5</c:v>
                </c:pt>
                <c:pt idx="489">
                  <c:v>3.1165399999999998E-5</c:v>
                </c:pt>
                <c:pt idx="490">
                  <c:v>3.5918799999999999E-5</c:v>
                </c:pt>
                <c:pt idx="491">
                  <c:v>4.07679E-5</c:v>
                </c:pt>
                <c:pt idx="492">
                  <c:v>4.57529E-5</c:v>
                </c:pt>
                <c:pt idx="493">
                  <c:v>5.0923300000000001E-5</c:v>
                </c:pt>
                <c:pt idx="494">
                  <c:v>5.6338999999999997E-5</c:v>
                </c:pt>
                <c:pt idx="495">
                  <c:v>6.2070500000000001E-5</c:v>
                </c:pt>
                <c:pt idx="496">
                  <c:v>6.8200099999999998E-5</c:v>
                </c:pt>
                <c:pt idx="497">
                  <c:v>7.4820799999999994E-5</c:v>
                </c:pt>
                <c:pt idx="498">
                  <c:v>8.2037299999999995E-5</c:v>
                </c:pt>
                <c:pt idx="499">
                  <c:v>8.9964100000000001E-5</c:v>
                </c:pt>
                <c:pt idx="500">
                  <c:v>9.8725499999999995E-5</c:v>
                </c:pt>
                <c:pt idx="501">
                  <c:v>1.08453E-4</c:v>
                </c:pt>
                <c:pt idx="502">
                  <c:v>1.1928400000000001E-4</c:v>
                </c:pt>
                <c:pt idx="503">
                  <c:v>1.31357E-4</c:v>
                </c:pt>
                <c:pt idx="504">
                  <c:v>1.44812E-4</c:v>
                </c:pt>
                <c:pt idx="505">
                  <c:v>1.5978100000000001E-4</c:v>
                </c:pt>
                <c:pt idx="506">
                  <c:v>1.7638899999999999E-4</c:v>
                </c:pt>
                <c:pt idx="507">
                  <c:v>1.94744E-4</c:v>
                </c:pt>
                <c:pt idx="508">
                  <c:v>2.14935E-4</c:v>
                </c:pt>
                <c:pt idx="509">
                  <c:v>2.37025E-4</c:v>
                </c:pt>
                <c:pt idx="510">
                  <c:v>2.6104699999999998E-4</c:v>
                </c:pt>
                <c:pt idx="511">
                  <c:v>2.8699800000000001E-4</c:v>
                </c:pt>
                <c:pt idx="512">
                  <c:v>3.1483599999999998E-4</c:v>
                </c:pt>
                <c:pt idx="513">
                  <c:v>3.44478E-4</c:v>
                </c:pt>
                <c:pt idx="514">
                  <c:v>3.7579699999999998E-4</c:v>
                </c:pt>
                <c:pt idx="515">
                  <c:v>4.0862199999999998E-4</c:v>
                </c:pt>
                <c:pt idx="516">
                  <c:v>4.4274599999999999E-4</c:v>
                </c:pt>
                <c:pt idx="517">
                  <c:v>4.77923E-4</c:v>
                </c:pt>
                <c:pt idx="518">
                  <c:v>5.1387999999999998E-4</c:v>
                </c:pt>
                <c:pt idx="519">
                  <c:v>5.5032499999999995E-4</c:v>
                </c:pt>
                <c:pt idx="520">
                  <c:v>5.8695399999999999E-4</c:v>
                </c:pt>
                <c:pt idx="521">
                  <c:v>6.2346500000000002E-4</c:v>
                </c:pt>
                <c:pt idx="522">
                  <c:v>6.5956999999999995E-4</c:v>
                </c:pt>
                <c:pt idx="523">
                  <c:v>6.9500300000000003E-4</c:v>
                </c:pt>
                <c:pt idx="524">
                  <c:v>7.2953099999999995E-4</c:v>
                </c:pt>
                <c:pt idx="525">
                  <c:v>7.6296399999999998E-4</c:v>
                </c:pt>
                <c:pt idx="526">
                  <c:v>7.9515900000000004E-4</c:v>
                </c:pt>
                <c:pt idx="527">
                  <c:v>8.2602299999999995E-4</c:v>
                </c:pt>
                <c:pt idx="528">
                  <c:v>8.5551400000000004E-4</c:v>
                </c:pt>
                <c:pt idx="529">
                  <c:v>8.8363899999999997E-4</c:v>
                </c:pt>
                <c:pt idx="530">
                  <c:v>9.1044499999999996E-4</c:v>
                </c:pt>
                <c:pt idx="531">
                  <c:v>9.3601600000000002E-4</c:v>
                </c:pt>
                <c:pt idx="532">
                  <c:v>9.6046300000000005E-4</c:v>
                </c:pt>
                <c:pt idx="533">
                  <c:v>9.8391300000000011E-4</c:v>
                </c:pt>
                <c:pt idx="534">
                  <c:v>1.0065E-3</c:v>
                </c:pt>
                <c:pt idx="535">
                  <c:v>1.02837E-3</c:v>
                </c:pt>
                <c:pt idx="536">
                  <c:v>1.0496500000000001E-3</c:v>
                </c:pt>
                <c:pt idx="537">
                  <c:v>1.0704499999999999E-3</c:v>
                </c:pt>
                <c:pt idx="538">
                  <c:v>1.09089E-3</c:v>
                </c:pt>
                <c:pt idx="539">
                  <c:v>1.1110600000000001E-3</c:v>
                </c:pt>
                <c:pt idx="540">
                  <c:v>1.1310199999999999E-3</c:v>
                </c:pt>
                <c:pt idx="541">
                  <c:v>1.15083E-3</c:v>
                </c:pt>
                <c:pt idx="542">
                  <c:v>1.17055E-3</c:v>
                </c:pt>
                <c:pt idx="543">
                  <c:v>1.19019E-3</c:v>
                </c:pt>
                <c:pt idx="544">
                  <c:v>1.2098E-3</c:v>
                </c:pt>
                <c:pt idx="545">
                  <c:v>1.22937E-3</c:v>
                </c:pt>
                <c:pt idx="546">
                  <c:v>1.2489300000000001E-3</c:v>
                </c:pt>
                <c:pt idx="547">
                  <c:v>1.26848E-3</c:v>
                </c:pt>
                <c:pt idx="548">
                  <c:v>1.28802E-3</c:v>
                </c:pt>
                <c:pt idx="549">
                  <c:v>1.30755E-3</c:v>
                </c:pt>
                <c:pt idx="550">
                  <c:v>1.32709E-3</c:v>
                </c:pt>
                <c:pt idx="551">
                  <c:v>1.34662E-3</c:v>
                </c:pt>
                <c:pt idx="552">
                  <c:v>1.3661599999999999E-3</c:v>
                </c:pt>
                <c:pt idx="553">
                  <c:v>1.38569E-3</c:v>
                </c:pt>
                <c:pt idx="554">
                  <c:v>1.4052299999999999E-3</c:v>
                </c:pt>
                <c:pt idx="555">
                  <c:v>1.42476E-3</c:v>
                </c:pt>
                <c:pt idx="556">
                  <c:v>1.4442999999999999E-3</c:v>
                </c:pt>
                <c:pt idx="557">
                  <c:v>1.4638299999999999E-3</c:v>
                </c:pt>
                <c:pt idx="558">
                  <c:v>1.48336E-3</c:v>
                </c:pt>
                <c:pt idx="559">
                  <c:v>1.5028999999999999E-3</c:v>
                </c:pt>
                <c:pt idx="560">
                  <c:v>1.52243E-3</c:v>
                </c:pt>
                <c:pt idx="561">
                  <c:v>1.5419699999999999E-3</c:v>
                </c:pt>
                <c:pt idx="562">
                  <c:v>1.5615E-3</c:v>
                </c:pt>
                <c:pt idx="563">
                  <c:v>1.58103E-3</c:v>
                </c:pt>
                <c:pt idx="564">
                  <c:v>1.6005699999999999E-3</c:v>
                </c:pt>
                <c:pt idx="565">
                  <c:v>1.6201E-3</c:v>
                </c:pt>
                <c:pt idx="566">
                  <c:v>1.6396399999999999E-3</c:v>
                </c:pt>
                <c:pt idx="567">
                  <c:v>1.65917E-3</c:v>
                </c:pt>
                <c:pt idx="568">
                  <c:v>1.6787E-3</c:v>
                </c:pt>
                <c:pt idx="569">
                  <c:v>1.6982399999999999E-3</c:v>
                </c:pt>
                <c:pt idx="570">
                  <c:v>1.71777E-3</c:v>
                </c:pt>
                <c:pt idx="571">
                  <c:v>1.7373099999999999E-3</c:v>
                </c:pt>
                <c:pt idx="572">
                  <c:v>1.75684E-3</c:v>
                </c:pt>
                <c:pt idx="573">
                  <c:v>1.77637E-3</c:v>
                </c:pt>
                <c:pt idx="574">
                  <c:v>1.79591E-3</c:v>
                </c:pt>
                <c:pt idx="575">
                  <c:v>1.81544E-3</c:v>
                </c:pt>
                <c:pt idx="576">
                  <c:v>1.8349799999999999E-3</c:v>
                </c:pt>
                <c:pt idx="577">
                  <c:v>1.85451E-3</c:v>
                </c:pt>
                <c:pt idx="578">
                  <c:v>1.87404E-3</c:v>
                </c:pt>
                <c:pt idx="579">
                  <c:v>1.89358E-3</c:v>
                </c:pt>
                <c:pt idx="580">
                  <c:v>1.91311E-3</c:v>
                </c:pt>
                <c:pt idx="581">
                  <c:v>1.9326499999999999E-3</c:v>
                </c:pt>
                <c:pt idx="582">
                  <c:v>1.95218E-3</c:v>
                </c:pt>
                <c:pt idx="583">
                  <c:v>1.9717100000000002E-3</c:v>
                </c:pt>
                <c:pt idx="584">
                  <c:v>1.99125E-3</c:v>
                </c:pt>
                <c:pt idx="585">
                  <c:v>2.0107800000000002E-3</c:v>
                </c:pt>
                <c:pt idx="586">
                  <c:v>2.03032E-3</c:v>
                </c:pt>
                <c:pt idx="587">
                  <c:v>2.0498500000000002E-3</c:v>
                </c:pt>
                <c:pt idx="588">
                  <c:v>2.0693899999999999E-3</c:v>
                </c:pt>
                <c:pt idx="589">
                  <c:v>2.0889200000000002E-3</c:v>
                </c:pt>
                <c:pt idx="590">
                  <c:v>2.10845E-3</c:v>
                </c:pt>
                <c:pt idx="591">
                  <c:v>2.1279900000000002E-3</c:v>
                </c:pt>
                <c:pt idx="592">
                  <c:v>2.14752E-3</c:v>
                </c:pt>
                <c:pt idx="593">
                  <c:v>2.1670600000000002E-3</c:v>
                </c:pt>
                <c:pt idx="594">
                  <c:v>2.18659E-3</c:v>
                </c:pt>
                <c:pt idx="595">
                  <c:v>2.2061200000000002E-3</c:v>
                </c:pt>
                <c:pt idx="596">
                  <c:v>2.22566E-3</c:v>
                </c:pt>
                <c:pt idx="597">
                  <c:v>2.2451900000000002E-3</c:v>
                </c:pt>
                <c:pt idx="598">
                  <c:v>2.26473E-3</c:v>
                </c:pt>
                <c:pt idx="599">
                  <c:v>2.2842600000000002E-3</c:v>
                </c:pt>
                <c:pt idx="600">
                  <c:v>2.30379E-3</c:v>
                </c:pt>
                <c:pt idx="601">
                  <c:v>2.3233300000000002E-3</c:v>
                </c:pt>
                <c:pt idx="602">
                  <c:v>2.34286E-3</c:v>
                </c:pt>
                <c:pt idx="603">
                  <c:v>2.3624000000000002E-3</c:v>
                </c:pt>
                <c:pt idx="604">
                  <c:v>2.38193E-3</c:v>
                </c:pt>
                <c:pt idx="605">
                  <c:v>2.4014599999999998E-3</c:v>
                </c:pt>
                <c:pt idx="606">
                  <c:v>2.421E-3</c:v>
                </c:pt>
                <c:pt idx="607">
                  <c:v>2.4405300000000002E-3</c:v>
                </c:pt>
                <c:pt idx="608">
                  <c:v>2.46007E-3</c:v>
                </c:pt>
                <c:pt idx="610">
                  <c:v>2.4250700000000001E-5</c:v>
                </c:pt>
                <c:pt idx="611">
                  <c:v>2.89166E-5</c:v>
                </c:pt>
                <c:pt idx="612">
                  <c:v>3.3634299999999997E-5</c:v>
                </c:pt>
                <c:pt idx="613">
                  <c:v>3.8431099999999999E-5</c:v>
                </c:pt>
                <c:pt idx="614">
                  <c:v>4.3342600000000001E-5</c:v>
                </c:pt>
                <c:pt idx="615">
                  <c:v>4.84135E-5</c:v>
                </c:pt>
                <c:pt idx="616">
                  <c:v>5.3698300000000001E-5</c:v>
                </c:pt>
                <c:pt idx="617">
                  <c:v>5.9262399999999997E-5</c:v>
                </c:pt>
                <c:pt idx="618">
                  <c:v>6.5182E-5</c:v>
                </c:pt>
                <c:pt idx="619">
                  <c:v>7.1544800000000007E-5</c:v>
                </c:pt>
                <c:pt idx="620">
                  <c:v>7.8449700000000002E-5</c:v>
                </c:pt>
                <c:pt idx="621">
                  <c:v>8.6006299999999997E-5</c:v>
                </c:pt>
                <c:pt idx="622">
                  <c:v>9.4334399999999996E-5</c:v>
                </c:pt>
                <c:pt idx="623">
                  <c:v>1.03562E-4</c:v>
                </c:pt>
                <c:pt idx="624">
                  <c:v>1.13824E-4</c:v>
                </c:pt>
                <c:pt idx="625">
                  <c:v>1.2525899999999999E-4</c:v>
                </c:pt>
                <c:pt idx="626">
                  <c:v>1.3800600000000001E-4</c:v>
                </c:pt>
                <c:pt idx="627">
                  <c:v>1.52201E-4</c:v>
                </c:pt>
                <c:pt idx="628">
                  <c:v>1.67975E-4</c:v>
                </c:pt>
                <c:pt idx="629">
                  <c:v>1.85444E-4</c:v>
                </c:pt>
                <c:pt idx="630">
                  <c:v>2.0470699999999999E-4</c:v>
                </c:pt>
                <c:pt idx="631">
                  <c:v>2.2584100000000001E-4</c:v>
                </c:pt>
                <c:pt idx="632">
                  <c:v>2.4889500000000001E-4</c:v>
                </c:pt>
                <c:pt idx="633">
                  <c:v>2.7388500000000002E-4</c:v>
                </c:pt>
                <c:pt idx="634">
                  <c:v>3.0078700000000001E-4</c:v>
                </c:pt>
                <c:pt idx="635">
                  <c:v>3.2954099999999998E-4</c:v>
                </c:pt>
                <c:pt idx="636">
                  <c:v>3.6003899999999999E-4</c:v>
                </c:pt>
                <c:pt idx="637">
                  <c:v>3.92135E-4</c:v>
                </c:pt>
                <c:pt idx="638">
                  <c:v>4.2563799999999999E-4</c:v>
                </c:pt>
                <c:pt idx="639">
                  <c:v>4.6032100000000003E-4</c:v>
                </c:pt>
                <c:pt idx="640">
                  <c:v>4.9592400000000002E-4</c:v>
                </c:pt>
                <c:pt idx="641">
                  <c:v>5.3216199999999998E-4</c:v>
                </c:pt>
                <c:pt idx="642">
                  <c:v>5.6873700000000004E-4</c:v>
                </c:pt>
                <c:pt idx="643">
                  <c:v>6.0534499999999997E-4</c:v>
                </c:pt>
                <c:pt idx="644">
                  <c:v>6.4168799999999996E-4</c:v>
                </c:pt>
                <c:pt idx="645">
                  <c:v>6.7748799999999996E-4</c:v>
                </c:pt>
                <c:pt idx="646">
                  <c:v>7.1249499999999995E-4</c:v>
                </c:pt>
                <c:pt idx="647">
                  <c:v>7.4649700000000005E-4</c:v>
                </c:pt>
                <c:pt idx="648">
                  <c:v>7.7932499999999998E-4</c:v>
                </c:pt>
                <c:pt idx="649">
                  <c:v>8.1086299999999999E-4</c:v>
                </c:pt>
                <c:pt idx="650">
                  <c:v>8.4104299999999998E-4</c:v>
                </c:pt>
                <c:pt idx="651">
                  <c:v>8.6984699999999998E-4</c:v>
                </c:pt>
                <c:pt idx="652">
                  <c:v>8.9730400000000003E-4</c:v>
                </c:pt>
                <c:pt idx="653">
                  <c:v>9.2347999999999996E-4</c:v>
                </c:pt>
                <c:pt idx="654">
                  <c:v>9.4847400000000004E-4</c:v>
                </c:pt>
                <c:pt idx="655">
                  <c:v>9.7240599999999999E-4</c:v>
                </c:pt>
                <c:pt idx="656">
                  <c:v>9.9540900000000005E-4</c:v>
                </c:pt>
                <c:pt idx="657">
                  <c:v>1.0176199999999999E-3</c:v>
                </c:pt>
                <c:pt idx="658">
                  <c:v>1.03918E-3</c:v>
                </c:pt>
                <c:pt idx="659">
                  <c:v>1.0602000000000001E-3</c:v>
                </c:pt>
                <c:pt idx="660">
                  <c:v>1.08081E-3</c:v>
                </c:pt>
                <c:pt idx="661">
                  <c:v>1.10111E-3</c:v>
                </c:pt>
                <c:pt idx="662">
                  <c:v>1.12116E-3</c:v>
                </c:pt>
                <c:pt idx="663">
                  <c:v>1.1410400000000001E-3</c:v>
                </c:pt>
                <c:pt idx="664">
                  <c:v>1.1608E-3</c:v>
                </c:pt>
                <c:pt idx="665">
                  <c:v>1.18048E-3</c:v>
                </c:pt>
                <c:pt idx="666">
                  <c:v>1.2001E-3</c:v>
                </c:pt>
                <c:pt idx="667">
                  <c:v>1.2196900000000001E-3</c:v>
                </c:pt>
                <c:pt idx="668">
                  <c:v>1.2392499999999999E-3</c:v>
                </c:pt>
                <c:pt idx="669">
                  <c:v>1.2588E-3</c:v>
                </c:pt>
                <c:pt idx="670">
                  <c:v>1.2783499999999999E-3</c:v>
                </c:pt>
                <c:pt idx="671">
                  <c:v>1.2978899999999999E-3</c:v>
                </c:pt>
                <c:pt idx="672">
                  <c:v>1.3174199999999999E-3</c:v>
                </c:pt>
                <c:pt idx="673">
                  <c:v>1.3369600000000001E-3</c:v>
                </c:pt>
                <c:pt idx="674">
                  <c:v>1.3564899999999999E-3</c:v>
                </c:pt>
                <c:pt idx="675">
                  <c:v>1.3760300000000001E-3</c:v>
                </c:pt>
                <c:pt idx="676">
                  <c:v>1.3955599999999999E-3</c:v>
                </c:pt>
                <c:pt idx="677">
                  <c:v>1.4151000000000001E-3</c:v>
                </c:pt>
                <c:pt idx="678">
                  <c:v>1.4346300000000001E-3</c:v>
                </c:pt>
                <c:pt idx="679">
                  <c:v>1.4541599999999999E-3</c:v>
                </c:pt>
                <c:pt idx="680">
                  <c:v>1.4737000000000001E-3</c:v>
                </c:pt>
                <c:pt idx="681">
                  <c:v>1.4932299999999999E-3</c:v>
                </c:pt>
                <c:pt idx="682">
                  <c:v>1.5127700000000001E-3</c:v>
                </c:pt>
                <c:pt idx="683">
                  <c:v>1.5322999999999999E-3</c:v>
                </c:pt>
                <c:pt idx="684">
                  <c:v>1.5518299999999999E-3</c:v>
                </c:pt>
                <c:pt idx="685">
                  <c:v>1.5713700000000001E-3</c:v>
                </c:pt>
                <c:pt idx="686">
                  <c:v>1.5908999999999999E-3</c:v>
                </c:pt>
                <c:pt idx="687">
                  <c:v>1.6104400000000001E-3</c:v>
                </c:pt>
                <c:pt idx="688">
                  <c:v>1.6299699999999999E-3</c:v>
                </c:pt>
                <c:pt idx="689">
                  <c:v>1.6495100000000001E-3</c:v>
                </c:pt>
                <c:pt idx="690">
                  <c:v>1.6690400000000001E-3</c:v>
                </c:pt>
                <c:pt idx="691">
                  <c:v>1.6885699999999999E-3</c:v>
                </c:pt>
                <c:pt idx="692">
                  <c:v>1.7081100000000001E-3</c:v>
                </c:pt>
                <c:pt idx="693">
                  <c:v>1.7276399999999999E-3</c:v>
                </c:pt>
                <c:pt idx="694">
                  <c:v>1.7471800000000001E-3</c:v>
                </c:pt>
                <c:pt idx="695">
                  <c:v>1.7667099999999999E-3</c:v>
                </c:pt>
                <c:pt idx="696">
                  <c:v>1.7862399999999999E-3</c:v>
                </c:pt>
                <c:pt idx="697">
                  <c:v>1.8057800000000001E-3</c:v>
                </c:pt>
                <c:pt idx="698">
                  <c:v>1.8253099999999999E-3</c:v>
                </c:pt>
                <c:pt idx="699">
                  <c:v>1.8448500000000001E-3</c:v>
                </c:pt>
                <c:pt idx="700">
                  <c:v>1.8643799999999999E-3</c:v>
                </c:pt>
                <c:pt idx="701">
                  <c:v>1.8839099999999999E-3</c:v>
                </c:pt>
                <c:pt idx="702">
                  <c:v>1.9034500000000001E-3</c:v>
                </c:pt>
                <c:pt idx="703">
                  <c:v>1.9229799999999999E-3</c:v>
                </c:pt>
                <c:pt idx="704">
                  <c:v>1.9425200000000001E-3</c:v>
                </c:pt>
                <c:pt idx="705">
                  <c:v>1.9620499999999999E-3</c:v>
                </c:pt>
                <c:pt idx="706">
                  <c:v>1.9815800000000001E-3</c:v>
                </c:pt>
                <c:pt idx="707">
                  <c:v>2.0011199999999999E-3</c:v>
                </c:pt>
                <c:pt idx="708">
                  <c:v>2.0206500000000001E-3</c:v>
                </c:pt>
                <c:pt idx="709">
                  <c:v>2.0401899999999999E-3</c:v>
                </c:pt>
                <c:pt idx="710">
                  <c:v>2.0597200000000001E-3</c:v>
                </c:pt>
                <c:pt idx="711">
                  <c:v>2.0792499999999999E-3</c:v>
                </c:pt>
                <c:pt idx="712">
                  <c:v>2.0987900000000001E-3</c:v>
                </c:pt>
                <c:pt idx="713">
                  <c:v>2.1183199999999999E-3</c:v>
                </c:pt>
                <c:pt idx="714">
                  <c:v>2.1378600000000001E-3</c:v>
                </c:pt>
                <c:pt idx="715">
                  <c:v>2.1573899999999999E-3</c:v>
                </c:pt>
                <c:pt idx="716">
                  <c:v>2.1769300000000001E-3</c:v>
                </c:pt>
                <c:pt idx="717">
                  <c:v>2.1964599999999999E-3</c:v>
                </c:pt>
                <c:pt idx="718">
                  <c:v>2.2159900000000001E-3</c:v>
                </c:pt>
                <c:pt idx="719">
                  <c:v>2.2355299999999999E-3</c:v>
                </c:pt>
                <c:pt idx="720">
                  <c:v>2.2550600000000001E-3</c:v>
                </c:pt>
                <c:pt idx="721">
                  <c:v>2.2745999999999999E-3</c:v>
                </c:pt>
                <c:pt idx="722">
                  <c:v>2.2941300000000001E-3</c:v>
                </c:pt>
                <c:pt idx="723">
                  <c:v>2.3136699999999999E-3</c:v>
                </c:pt>
                <c:pt idx="724">
                  <c:v>2.3332000000000001E-3</c:v>
                </c:pt>
                <c:pt idx="725">
                  <c:v>2.3527399999999999E-3</c:v>
                </c:pt>
                <c:pt idx="726">
                  <c:v>2.3722700000000001E-3</c:v>
                </c:pt>
                <c:pt idx="727">
                  <c:v>2.3918099999999999E-3</c:v>
                </c:pt>
                <c:pt idx="728">
                  <c:v>2.41135E-3</c:v>
                </c:pt>
                <c:pt idx="729">
                  <c:v>2.4308799999999998E-3</c:v>
                </c:pt>
                <c:pt idx="730">
                  <c:v>2.45042E-3</c:v>
                </c:pt>
                <c:pt idx="732">
                  <c:v>2.20325E-5</c:v>
                </c:pt>
                <c:pt idx="733">
                  <c:v>2.66806E-5</c:v>
                </c:pt>
                <c:pt idx="734">
                  <c:v>3.1369499999999998E-5</c:v>
                </c:pt>
                <c:pt idx="735">
                  <c:v>3.6122799999999999E-5</c:v>
                </c:pt>
                <c:pt idx="736">
                  <c:v>4.0972E-5</c:v>
                </c:pt>
                <c:pt idx="737">
                  <c:v>4.5957000000000001E-5</c:v>
                </c:pt>
                <c:pt idx="738">
                  <c:v>5.1127300000000001E-5</c:v>
                </c:pt>
                <c:pt idx="739">
                  <c:v>5.6542999999999997E-5</c:v>
                </c:pt>
                <c:pt idx="740">
                  <c:v>6.2274599999999995E-5</c:v>
                </c:pt>
                <c:pt idx="741">
                  <c:v>6.8404099999999998E-5</c:v>
                </c:pt>
                <c:pt idx="742">
                  <c:v>7.5024900000000001E-5</c:v>
                </c:pt>
                <c:pt idx="743">
                  <c:v>8.2241299999999995E-5</c:v>
                </c:pt>
                <c:pt idx="744">
                  <c:v>9.0168199999999995E-5</c:v>
                </c:pt>
                <c:pt idx="745">
                  <c:v>9.8929499999999995E-5</c:v>
                </c:pt>
                <c:pt idx="746">
                  <c:v>1.08657E-4</c:v>
                </c:pt>
                <c:pt idx="747">
                  <c:v>1.1948800000000001E-4</c:v>
                </c:pt>
                <c:pt idx="748">
                  <c:v>1.3156100000000001E-4</c:v>
                </c:pt>
                <c:pt idx="749">
                  <c:v>1.4501600000000001E-4</c:v>
                </c:pt>
                <c:pt idx="750">
                  <c:v>1.5998499999999999E-4</c:v>
                </c:pt>
                <c:pt idx="751">
                  <c:v>1.7659300000000001E-4</c:v>
                </c:pt>
                <c:pt idx="752">
                  <c:v>1.9494799999999999E-4</c:v>
                </c:pt>
                <c:pt idx="753">
                  <c:v>2.1513899999999999E-4</c:v>
                </c:pt>
                <c:pt idx="754">
                  <c:v>2.3722899999999999E-4</c:v>
                </c:pt>
                <c:pt idx="755">
                  <c:v>2.61251E-4</c:v>
                </c:pt>
                <c:pt idx="756">
                  <c:v>2.8720200000000002E-4</c:v>
                </c:pt>
                <c:pt idx="757">
                  <c:v>3.1503999999999999E-4</c:v>
                </c:pt>
                <c:pt idx="758">
                  <c:v>3.4468200000000002E-4</c:v>
                </c:pt>
                <c:pt idx="759">
                  <c:v>3.7600099999999999E-4</c:v>
                </c:pt>
                <c:pt idx="760">
                  <c:v>4.0882599999999999E-4</c:v>
                </c:pt>
                <c:pt idx="761">
                  <c:v>4.4295000000000001E-4</c:v>
                </c:pt>
                <c:pt idx="762">
                  <c:v>4.7812700000000001E-4</c:v>
                </c:pt>
                <c:pt idx="763">
                  <c:v>5.1408400000000005E-4</c:v>
                </c:pt>
                <c:pt idx="764">
                  <c:v>5.5052900000000001E-4</c:v>
                </c:pt>
                <c:pt idx="765">
                  <c:v>5.8715799999999995E-4</c:v>
                </c:pt>
                <c:pt idx="766">
                  <c:v>6.2366899999999998E-4</c:v>
                </c:pt>
                <c:pt idx="767">
                  <c:v>6.5977500000000003E-4</c:v>
                </c:pt>
                <c:pt idx="768">
                  <c:v>6.9520699999999999E-4</c:v>
                </c:pt>
                <c:pt idx="769">
                  <c:v>7.2973500000000002E-4</c:v>
                </c:pt>
                <c:pt idx="770">
                  <c:v>7.6316800000000005E-4</c:v>
                </c:pt>
                <c:pt idx="771">
                  <c:v>7.9536299999999999E-4</c:v>
                </c:pt>
                <c:pt idx="772">
                  <c:v>8.2622700000000002E-4</c:v>
                </c:pt>
                <c:pt idx="773">
                  <c:v>8.5571900000000001E-4</c:v>
                </c:pt>
                <c:pt idx="774">
                  <c:v>8.8384300000000004E-4</c:v>
                </c:pt>
                <c:pt idx="775">
                  <c:v>9.1064900000000003E-4</c:v>
                </c:pt>
                <c:pt idx="776">
                  <c:v>9.3622099999999999E-4</c:v>
                </c:pt>
                <c:pt idx="777">
                  <c:v>9.6066700000000001E-4</c:v>
                </c:pt>
                <c:pt idx="778">
                  <c:v>9.8411799999999997E-4</c:v>
                </c:pt>
                <c:pt idx="779">
                  <c:v>1.0067100000000001E-3</c:v>
                </c:pt>
                <c:pt idx="780">
                  <c:v>1.0285800000000001E-3</c:v>
                </c:pt>
                <c:pt idx="781">
                  <c:v>1.04985E-3</c:v>
                </c:pt>
                <c:pt idx="782">
                  <c:v>1.07066E-3</c:v>
                </c:pt>
                <c:pt idx="783">
                  <c:v>1.0911E-3</c:v>
                </c:pt>
                <c:pt idx="784">
                  <c:v>1.11126E-3</c:v>
                </c:pt>
                <c:pt idx="785">
                  <c:v>1.1312200000000001E-3</c:v>
                </c:pt>
                <c:pt idx="786">
                  <c:v>1.1510400000000001E-3</c:v>
                </c:pt>
                <c:pt idx="787">
                  <c:v>1.1707499999999999E-3</c:v>
                </c:pt>
                <c:pt idx="788">
                  <c:v>1.1904000000000001E-3</c:v>
                </c:pt>
                <c:pt idx="789">
                  <c:v>1.2100100000000001E-3</c:v>
                </c:pt>
                <c:pt idx="790">
                  <c:v>1.2295800000000001E-3</c:v>
                </c:pt>
                <c:pt idx="791">
                  <c:v>1.2491399999999999E-3</c:v>
                </c:pt>
                <c:pt idx="792">
                  <c:v>1.2686900000000001E-3</c:v>
                </c:pt>
                <c:pt idx="793">
                  <c:v>1.28823E-3</c:v>
                </c:pt>
                <c:pt idx="794">
                  <c:v>1.30777E-3</c:v>
                </c:pt>
                <c:pt idx="795">
                  <c:v>1.3273E-3</c:v>
                </c:pt>
                <c:pt idx="796">
                  <c:v>1.34684E-3</c:v>
                </c:pt>
                <c:pt idx="797">
                  <c:v>1.3663799999999999E-3</c:v>
                </c:pt>
                <c:pt idx="798">
                  <c:v>1.38591E-3</c:v>
                </c:pt>
                <c:pt idx="799">
                  <c:v>1.4054499999999999E-3</c:v>
                </c:pt>
                <c:pt idx="800">
                  <c:v>1.4249899999999999E-3</c:v>
                </c:pt>
                <c:pt idx="801">
                  <c:v>1.4445300000000001E-3</c:v>
                </c:pt>
                <c:pt idx="802">
                  <c:v>1.4640600000000001E-3</c:v>
                </c:pt>
                <c:pt idx="803">
                  <c:v>1.4836000000000001E-3</c:v>
                </c:pt>
                <c:pt idx="804">
                  <c:v>1.50314E-3</c:v>
                </c:pt>
                <c:pt idx="805">
                  <c:v>1.52268E-3</c:v>
                </c:pt>
                <c:pt idx="806">
                  <c:v>1.5422299999999999E-3</c:v>
                </c:pt>
                <c:pt idx="807">
                  <c:v>1.5617700000000001E-3</c:v>
                </c:pt>
                <c:pt idx="808">
                  <c:v>1.5813100000000001E-3</c:v>
                </c:pt>
                <c:pt idx="809">
                  <c:v>1.60086E-3</c:v>
                </c:pt>
                <c:pt idx="810">
                  <c:v>1.6204100000000001E-3</c:v>
                </c:pt>
                <c:pt idx="811">
                  <c:v>1.63996E-3</c:v>
                </c:pt>
                <c:pt idx="812">
                  <c:v>1.6595100000000001E-3</c:v>
                </c:pt>
                <c:pt idx="813">
                  <c:v>1.67907E-3</c:v>
                </c:pt>
                <c:pt idx="814">
                  <c:v>1.69863E-3</c:v>
                </c:pt>
                <c:pt idx="815">
                  <c:v>1.7181900000000001E-3</c:v>
                </c:pt>
                <c:pt idx="816">
                  <c:v>1.7377600000000001E-3</c:v>
                </c:pt>
                <c:pt idx="817">
                  <c:v>1.7573300000000001E-3</c:v>
                </c:pt>
                <c:pt idx="818">
                  <c:v>1.77691E-3</c:v>
                </c:pt>
                <c:pt idx="819">
                  <c:v>1.7964999999999999E-3</c:v>
                </c:pt>
                <c:pt idx="820">
                  <c:v>1.81609E-3</c:v>
                </c:pt>
                <c:pt idx="821">
                  <c:v>1.8356900000000001E-3</c:v>
                </c:pt>
                <c:pt idx="822">
                  <c:v>1.85531E-3</c:v>
                </c:pt>
                <c:pt idx="823">
                  <c:v>1.8749299999999999E-3</c:v>
                </c:pt>
                <c:pt idx="824">
                  <c:v>1.8945699999999999E-3</c:v>
                </c:pt>
                <c:pt idx="825">
                  <c:v>1.9142199999999999E-3</c:v>
                </c:pt>
                <c:pt idx="826">
                  <c:v>1.93389E-3</c:v>
                </c:pt>
                <c:pt idx="827">
                  <c:v>1.9535799999999999E-3</c:v>
                </c:pt>
                <c:pt idx="828">
                  <c:v>1.9732899999999999E-3</c:v>
                </c:pt>
                <c:pt idx="829">
                  <c:v>1.9930199999999999E-3</c:v>
                </c:pt>
                <c:pt idx="830">
                  <c:v>2.01279E-3</c:v>
                </c:pt>
                <c:pt idx="831">
                  <c:v>2.03258E-3</c:v>
                </c:pt>
                <c:pt idx="832">
                  <c:v>2.0524100000000002E-3</c:v>
                </c:pt>
                <c:pt idx="833">
                  <c:v>2.0722900000000001E-3</c:v>
                </c:pt>
                <c:pt idx="834">
                  <c:v>2.0921999999999998E-3</c:v>
                </c:pt>
                <c:pt idx="835">
                  <c:v>2.11217E-3</c:v>
                </c:pt>
                <c:pt idx="836">
                  <c:v>2.13219E-3</c:v>
                </c:pt>
                <c:pt idx="837">
                  <c:v>2.1522799999999999E-3</c:v>
                </c:pt>
                <c:pt idx="838">
                  <c:v>2.1724399999999999E-3</c:v>
                </c:pt>
                <c:pt idx="839">
                  <c:v>2.1926799999999998E-3</c:v>
                </c:pt>
                <c:pt idx="840">
                  <c:v>2.2130100000000001E-3</c:v>
                </c:pt>
                <c:pt idx="841">
                  <c:v>2.2334299999999998E-3</c:v>
                </c:pt>
                <c:pt idx="842">
                  <c:v>2.2539700000000001E-3</c:v>
                </c:pt>
                <c:pt idx="843">
                  <c:v>2.2746300000000001E-3</c:v>
                </c:pt>
                <c:pt idx="844">
                  <c:v>2.2954300000000002E-3</c:v>
                </c:pt>
                <c:pt idx="845">
                  <c:v>2.3163699999999999E-3</c:v>
                </c:pt>
                <c:pt idx="846">
                  <c:v>2.3374899999999998E-3</c:v>
                </c:pt>
                <c:pt idx="847">
                  <c:v>2.35878E-3</c:v>
                </c:pt>
                <c:pt idx="848">
                  <c:v>2.3802799999999998E-3</c:v>
                </c:pt>
                <c:pt idx="849">
                  <c:v>2.4020000000000001E-3</c:v>
                </c:pt>
                <c:pt idx="850">
                  <c:v>2.4239700000000001E-3</c:v>
                </c:pt>
                <c:pt idx="851">
                  <c:v>2.4462099999999999E-3</c:v>
                </c:pt>
                <c:pt idx="852">
                  <c:v>2.4687400000000001E-3</c:v>
                </c:pt>
                <c:pt idx="854">
                  <c:v>1.9820300000000001E-5</c:v>
                </c:pt>
                <c:pt idx="855">
                  <c:v>2.54569E-5</c:v>
                </c:pt>
                <c:pt idx="856">
                  <c:v>3.0321800000000002E-5</c:v>
                </c:pt>
                <c:pt idx="857">
                  <c:v>3.5227E-5</c:v>
                </c:pt>
                <c:pt idx="858">
                  <c:v>4.0192799999999999E-5</c:v>
                </c:pt>
                <c:pt idx="859">
                  <c:v>4.52522E-5</c:v>
                </c:pt>
                <c:pt idx="860">
                  <c:v>5.0451300000000003E-5</c:v>
                </c:pt>
                <c:pt idx="861">
                  <c:v>5.5848699999999999E-5</c:v>
                </c:pt>
                <c:pt idx="862">
                  <c:v>6.1515399999999997E-5</c:v>
                </c:pt>
                <c:pt idx="863">
                  <c:v>6.7532800000000005E-5</c:v>
                </c:pt>
                <c:pt idx="864">
                  <c:v>7.3993300000000002E-5</c:v>
                </c:pt>
                <c:pt idx="865">
                  <c:v>8.0999099999999995E-5</c:v>
                </c:pt>
                <c:pt idx="866">
                  <c:v>8.86624E-5</c:v>
                </c:pt>
                <c:pt idx="867">
                  <c:v>9.7104500000000005E-5</c:v>
                </c:pt>
                <c:pt idx="868">
                  <c:v>1.06455E-4</c:v>
                </c:pt>
                <c:pt idx="869">
                  <c:v>1.1684900000000001E-4</c:v>
                </c:pt>
                <c:pt idx="870">
                  <c:v>1.2842600000000001E-4</c:v>
                </c:pt>
                <c:pt idx="871">
                  <c:v>1.4132700000000001E-4</c:v>
                </c:pt>
                <c:pt idx="872">
                  <c:v>1.5569E-4</c:v>
                </c:pt>
                <c:pt idx="873">
                  <c:v>1.7164400000000001E-4</c:v>
                </c:pt>
                <c:pt idx="874">
                  <c:v>1.89307E-4</c:v>
                </c:pt>
                <c:pt idx="875">
                  <c:v>2.0878100000000001E-4</c:v>
                </c:pt>
                <c:pt idx="876">
                  <c:v>2.3014300000000001E-4</c:v>
                </c:pt>
                <c:pt idx="877">
                  <c:v>2.5344400000000002E-4</c:v>
                </c:pt>
                <c:pt idx="878">
                  <c:v>2.787E-4</c:v>
                </c:pt>
                <c:pt idx="879">
                  <c:v>3.0589199999999999E-4</c:v>
                </c:pt>
                <c:pt idx="880">
                  <c:v>3.3495900000000002E-4</c:v>
                </c:pt>
                <c:pt idx="881">
                  <c:v>3.6579800000000002E-4</c:v>
                </c:pt>
                <c:pt idx="882">
                  <c:v>3.9826299999999999E-4</c:v>
                </c:pt>
                <c:pt idx="883">
                  <c:v>4.32166E-4</c:v>
                </c:pt>
                <c:pt idx="884">
                  <c:v>4.6728399999999999E-4</c:v>
                </c:pt>
                <c:pt idx="885">
                  <c:v>5.0335799999999997E-4</c:v>
                </c:pt>
                <c:pt idx="886">
                  <c:v>5.4011E-4</c:v>
                </c:pt>
                <c:pt idx="887">
                  <c:v>5.7724199999999995E-4</c:v>
                </c:pt>
                <c:pt idx="888">
                  <c:v>6.1445599999999999E-4</c:v>
                </c:pt>
                <c:pt idx="889">
                  <c:v>6.5145800000000005E-4</c:v>
                </c:pt>
                <c:pt idx="890">
                  <c:v>6.8797599999999997E-4</c:v>
                </c:pt>
                <c:pt idx="891">
                  <c:v>7.23764E-4</c:v>
                </c:pt>
                <c:pt idx="892">
                  <c:v>7.5861600000000004E-4</c:v>
                </c:pt>
                <c:pt idx="893">
                  <c:v>7.9237100000000005E-4</c:v>
                </c:pt>
                <c:pt idx="894">
                  <c:v>8.2491800000000001E-4</c:v>
                </c:pt>
                <c:pt idx="895">
                  <c:v>8.5619799999999996E-4</c:v>
                </c:pt>
                <c:pt idx="896">
                  <c:v>8.86202E-4</c:v>
                </c:pt>
                <c:pt idx="897">
                  <c:v>9.1496700000000004E-4</c:v>
                </c:pt>
                <c:pt idx="898">
                  <c:v>9.4257E-4</c:v>
                </c:pt>
                <c:pt idx="899">
                  <c:v>9.6912099999999998E-4</c:v>
                </c:pt>
                <c:pt idx="900">
                  <c:v>9.9475200000000001E-4</c:v>
                </c:pt>
                <c:pt idx="901">
                  <c:v>1.01961E-3</c:v>
                </c:pt>
                <c:pt idx="902">
                  <c:v>1.04385E-3</c:v>
                </c:pt>
                <c:pt idx="903">
                  <c:v>1.06762E-3</c:v>
                </c:pt>
                <c:pt idx="904">
                  <c:v>1.09106E-3</c:v>
                </c:pt>
                <c:pt idx="905">
                  <c:v>1.1143100000000001E-3</c:v>
                </c:pt>
                <c:pt idx="906">
                  <c:v>1.13748E-3</c:v>
                </c:pt>
                <c:pt idx="907">
                  <c:v>1.1606800000000001E-3</c:v>
                </c:pt>
                <c:pt idx="908">
                  <c:v>1.1839999999999999E-3</c:v>
                </c:pt>
                <c:pt idx="909">
                  <c:v>1.2075199999999999E-3</c:v>
                </c:pt>
                <c:pt idx="910">
                  <c:v>1.2313000000000001E-3</c:v>
                </c:pt>
                <c:pt idx="911">
                  <c:v>1.25541E-3</c:v>
                </c:pt>
                <c:pt idx="912">
                  <c:v>1.2799E-3</c:v>
                </c:pt>
                <c:pt idx="913">
                  <c:v>1.30481E-3</c:v>
                </c:pt>
                <c:pt idx="914">
                  <c:v>1.3302100000000001E-3</c:v>
                </c:pt>
                <c:pt idx="915">
                  <c:v>1.35614E-3</c:v>
                </c:pt>
                <c:pt idx="916">
                  <c:v>1.38266E-3</c:v>
                </c:pt>
                <c:pt idx="917">
                  <c:v>1.40982E-3</c:v>
                </c:pt>
                <c:pt idx="918">
                  <c:v>1.4376700000000001E-3</c:v>
                </c:pt>
                <c:pt idx="919">
                  <c:v>1.4662900000000001E-3</c:v>
                </c:pt>
                <c:pt idx="920">
                  <c:v>1.49574E-3</c:v>
                </c:pt>
                <c:pt idx="921">
                  <c:v>1.5260899999999999E-3</c:v>
                </c:pt>
                <c:pt idx="922">
                  <c:v>1.5574300000000001E-3</c:v>
                </c:pt>
                <c:pt idx="923">
                  <c:v>1.58983E-3</c:v>
                </c:pt>
                <c:pt idx="924">
                  <c:v>1.62341E-3</c:v>
                </c:pt>
                <c:pt idx="925">
                  <c:v>1.65825E-3</c:v>
                </c:pt>
                <c:pt idx="926">
                  <c:v>1.6944600000000001E-3</c:v>
                </c:pt>
                <c:pt idx="927">
                  <c:v>1.7321700000000001E-3</c:v>
                </c:pt>
                <c:pt idx="928">
                  <c:v>1.7714899999999999E-3</c:v>
                </c:pt>
                <c:pt idx="929">
                  <c:v>1.8125699999999999E-3</c:v>
                </c:pt>
                <c:pt idx="930">
                  <c:v>1.8555500000000001E-3</c:v>
                </c:pt>
                <c:pt idx="931">
                  <c:v>1.9005999999999999E-3</c:v>
                </c:pt>
                <c:pt idx="932">
                  <c:v>1.94787E-3</c:v>
                </c:pt>
                <c:pt idx="933">
                  <c:v>1.9975599999999998E-3</c:v>
                </c:pt>
                <c:pt idx="934">
                  <c:v>2.0498500000000002E-3</c:v>
                </c:pt>
                <c:pt idx="935">
                  <c:v>2.1049599999999999E-3</c:v>
                </c:pt>
                <c:pt idx="936">
                  <c:v>2.1630999999999998E-3</c:v>
                </c:pt>
                <c:pt idx="937">
                  <c:v>2.2245300000000002E-3</c:v>
                </c:pt>
                <c:pt idx="938">
                  <c:v>2.2894899999999999E-3</c:v>
                </c:pt>
                <c:pt idx="939">
                  <c:v>2.35826E-3</c:v>
                </c:pt>
                <c:pt idx="940">
                  <c:v>2.4311200000000002E-3</c:v>
                </c:pt>
                <c:pt idx="941">
                  <c:v>2.5084E-3</c:v>
                </c:pt>
                <c:pt idx="942">
                  <c:v>2.5904000000000001E-3</c:v>
                </c:pt>
                <c:pt idx="943">
                  <c:v>2.6774899999999998E-3</c:v>
                </c:pt>
                <c:pt idx="944">
                  <c:v>2.7700400000000001E-3</c:v>
                </c:pt>
                <c:pt idx="945">
                  <c:v>2.8684399999999999E-3</c:v>
                </c:pt>
                <c:pt idx="946">
                  <c:v>2.9731100000000002E-3</c:v>
                </c:pt>
                <c:pt idx="947">
                  <c:v>3.0844800000000001E-3</c:v>
                </c:pt>
                <c:pt idx="948">
                  <c:v>3.20302E-3</c:v>
                </c:pt>
                <c:pt idx="949">
                  <c:v>3.3292299999999999E-3</c:v>
                </c:pt>
                <c:pt idx="950">
                  <c:v>3.4636200000000002E-3</c:v>
                </c:pt>
                <c:pt idx="951">
                  <c:v>3.6067400000000002E-3</c:v>
                </c:pt>
                <c:pt idx="952">
                  <c:v>3.75917E-3</c:v>
                </c:pt>
                <c:pt idx="953">
                  <c:v>3.9214999999999996E-3</c:v>
                </c:pt>
                <c:pt idx="954">
                  <c:v>4.09436E-3</c:v>
                </c:pt>
                <c:pt idx="955">
                  <c:v>4.2784299999999997E-3</c:v>
                </c:pt>
                <c:pt idx="956">
                  <c:v>4.4743999999999999E-3</c:v>
                </c:pt>
                <c:pt idx="957">
                  <c:v>4.6829899999999997E-3</c:v>
                </c:pt>
                <c:pt idx="958">
                  <c:v>4.9049599999999999E-3</c:v>
                </c:pt>
                <c:pt idx="959">
                  <c:v>5.1410900000000001E-3</c:v>
                </c:pt>
                <c:pt idx="960">
                  <c:v>5.3922199999999997E-3</c:v>
                </c:pt>
                <c:pt idx="961">
                  <c:v>5.6591899999999997E-3</c:v>
                </c:pt>
                <c:pt idx="962">
                  <c:v>5.9429000000000001E-3</c:v>
                </c:pt>
                <c:pt idx="963">
                  <c:v>6.2442699999999997E-3</c:v>
                </c:pt>
                <c:pt idx="964">
                  <c:v>6.5642499999999998E-3</c:v>
                </c:pt>
                <c:pt idx="965">
                  <c:v>6.9038299999999997E-3</c:v>
                </c:pt>
                <c:pt idx="966">
                  <c:v>7.2640200000000004E-3</c:v>
                </c:pt>
                <c:pt idx="967">
                  <c:v>7.6458899999999998E-3</c:v>
                </c:pt>
                <c:pt idx="968">
                  <c:v>8.0505200000000002E-3</c:v>
                </c:pt>
                <c:pt idx="969">
                  <c:v>8.4790100000000004E-3</c:v>
                </c:pt>
                <c:pt idx="970">
                  <c:v>8.9325199999999993E-3</c:v>
                </c:pt>
                <c:pt idx="971">
                  <c:v>9.4122100000000007E-3</c:v>
                </c:pt>
                <c:pt idx="972">
                  <c:v>9.9193000000000007E-3</c:v>
                </c:pt>
                <c:pt idx="973">
                  <c:v>1.0455000000000001E-2</c:v>
                </c:pt>
                <c:pt idx="974">
                  <c:v>1.10206E-2</c:v>
                </c:pt>
                <c:pt idx="976">
                  <c:v>1.7613099999999999E-5</c:v>
                </c:pt>
                <c:pt idx="977">
                  <c:v>4.5741599999999999E-3</c:v>
                </c:pt>
                <c:pt idx="978">
                  <c:v>5.43072E-3</c:v>
                </c:pt>
                <c:pt idx="979">
                  <c:v>6.2141499999999999E-3</c:v>
                </c:pt>
                <c:pt idx="980">
                  <c:v>6.8933500000000003E-3</c:v>
                </c:pt>
                <c:pt idx="981">
                  <c:v>7.45819E-3</c:v>
                </c:pt>
                <c:pt idx="982">
                  <c:v>7.9169400000000008E-3</c:v>
                </c:pt>
                <c:pt idx="983">
                  <c:v>8.2898899999999994E-3</c:v>
                </c:pt>
                <c:pt idx="984">
                  <c:v>8.6019000000000009E-3</c:v>
                </c:pt>
                <c:pt idx="985">
                  <c:v>8.8765400000000005E-3</c:v>
                </c:pt>
                <c:pt idx="986">
                  <c:v>9.1327300000000004E-3</c:v>
                </c:pt>
                <c:pt idx="987">
                  <c:v>9.3839100000000005E-3</c:v>
                </c:pt>
                <c:pt idx="988">
                  <c:v>9.6387E-3</c:v>
                </c:pt>
                <c:pt idx="989">
                  <c:v>9.9022799999999994E-3</c:v>
                </c:pt>
                <c:pt idx="990">
                  <c:v>1.01776E-2</c:v>
                </c:pt>
                <c:pt idx="991">
                  <c:v>1.04665E-2</c:v>
                </c:pt>
                <c:pt idx="992">
                  <c:v>1.0770099999999999E-2</c:v>
                </c:pt>
                <c:pt idx="993">
                  <c:v>1.10895E-2</c:v>
                </c:pt>
                <c:pt idx="994">
                  <c:v>1.14254E-2</c:v>
                </c:pt>
                <c:pt idx="995">
                  <c:v>1.1778800000000001E-2</c:v>
                </c:pt>
                <c:pt idx="996">
                  <c:v>1.21505E-2</c:v>
                </c:pt>
                <c:pt idx="997">
                  <c:v>1.25413E-2</c:v>
                </c:pt>
                <c:pt idx="998">
                  <c:v>1.29523E-2</c:v>
                </c:pt>
                <c:pt idx="999">
                  <c:v>1.3384200000000001E-2</c:v>
                </c:pt>
                <c:pt idx="1000">
                  <c:v>1.3838100000000001E-2</c:v>
                </c:pt>
                <c:pt idx="1001">
                  <c:v>1.4314800000000001E-2</c:v>
                </c:pt>
                <c:pt idx="1002">
                  <c:v>1.4815399999999999E-2</c:v>
                </c:pt>
                <c:pt idx="1003">
                  <c:v>1.5340700000000001E-2</c:v>
                </c:pt>
                <c:pt idx="1004">
                  <c:v>1.5891700000000002E-2</c:v>
                </c:pt>
                <c:pt idx="1005">
                  <c:v>1.6469299999999999E-2</c:v>
                </c:pt>
                <c:pt idx="1006">
                  <c:v>1.7074599999999999E-2</c:v>
                </c:pt>
                <c:pt idx="1007">
                  <c:v>1.7708499999999999E-2</c:v>
                </c:pt>
                <c:pt idx="1008">
                  <c:v>1.8372099999999999E-2</c:v>
                </c:pt>
                <c:pt idx="1009">
                  <c:v>1.9066300000000001E-2</c:v>
                </c:pt>
                <c:pt idx="1010">
                  <c:v>1.9792400000000002E-2</c:v>
                </c:pt>
                <c:pt idx="1011">
                  <c:v>2.0551400000000001E-2</c:v>
                </c:pt>
                <c:pt idx="1012">
                  <c:v>2.1344700000000001E-2</c:v>
                </c:pt>
                <c:pt idx="1013">
                  <c:v>2.2173600000000002E-2</c:v>
                </c:pt>
                <c:pt idx="1014">
                  <c:v>2.3039500000000001E-2</c:v>
                </c:pt>
                <c:pt idx="1015">
                  <c:v>2.3944E-2</c:v>
                </c:pt>
                <c:pt idx="1016">
                  <c:v>2.4888799999999999E-2</c:v>
                </c:pt>
                <c:pt idx="1017">
                  <c:v>2.5875800000000001E-2</c:v>
                </c:pt>
                <c:pt idx="1018">
                  <c:v>2.6906699999999999E-2</c:v>
                </c:pt>
                <c:pt idx="1019">
                  <c:v>2.79838E-2</c:v>
                </c:pt>
                <c:pt idx="1020">
                  <c:v>2.9109199999999998E-2</c:v>
                </c:pt>
                <c:pt idx="1021">
                  <c:v>3.0285200000000002E-2</c:v>
                </c:pt>
                <c:pt idx="1022">
                  <c:v>3.1514399999999998E-2</c:v>
                </c:pt>
                <c:pt idx="1023">
                  <c:v>3.2799200000000001E-2</c:v>
                </c:pt>
                <c:pt idx="1024">
                  <c:v>3.4142199999999998E-2</c:v>
                </c:pt>
                <c:pt idx="1025">
                  <c:v>3.5546399999999999E-2</c:v>
                </c:pt>
                <c:pt idx="1026">
                  <c:v>3.7014400000000003E-2</c:v>
                </c:pt>
                <c:pt idx="1027">
                  <c:v>3.8549199999999999E-2</c:v>
                </c:pt>
                <c:pt idx="1028">
                  <c:v>4.0153899999999999E-2</c:v>
                </c:pt>
                <c:pt idx="1029">
                  <c:v>4.1831500000000001E-2</c:v>
                </c:pt>
                <c:pt idx="1030">
                  <c:v>4.35853E-2</c:v>
                </c:pt>
                <c:pt idx="1031">
                  <c:v>4.5418600000000003E-2</c:v>
                </c:pt>
                <c:pt idx="1032">
                  <c:v>4.73347E-2</c:v>
                </c:pt>
                <c:pt idx="1033">
                  <c:v>4.9337199999999998E-2</c:v>
                </c:pt>
                <c:pt idx="1034">
                  <c:v>5.1429599999999999E-2</c:v>
                </c:pt>
                <c:pt idx="1035">
                  <c:v>5.3615599999999999E-2</c:v>
                </c:pt>
                <c:pt idx="1036">
                  <c:v>5.5899200000000003E-2</c:v>
                </c:pt>
                <c:pt idx="1037">
                  <c:v>5.8284099999999998E-2</c:v>
                </c:pt>
                <c:pt idx="1038">
                  <c:v>6.0774599999999998E-2</c:v>
                </c:pt>
                <c:pt idx="1039">
                  <c:v>6.3374600000000003E-2</c:v>
                </c:pt>
                <c:pt idx="1040">
                  <c:v>6.6088599999999997E-2</c:v>
                </c:pt>
                <c:pt idx="1041">
                  <c:v>6.8920899999999993E-2</c:v>
                </c:pt>
                <c:pt idx="1042">
                  <c:v>7.1876099999999998E-2</c:v>
                </c:pt>
                <c:pt idx="1043">
                  <c:v>7.4958800000000006E-2</c:v>
                </c:pt>
                <c:pt idx="1044">
                  <c:v>7.8173699999999999E-2</c:v>
                </c:pt>
                <c:pt idx="1045">
                  <c:v>8.1525899999999998E-2</c:v>
                </c:pt>
                <c:pt idx="1046">
                  <c:v>8.5020200000000004E-2</c:v>
                </c:pt>
                <c:pt idx="1047">
                  <c:v>8.8661900000000002E-2</c:v>
                </c:pt>
                <c:pt idx="1048">
                  <c:v>9.2456099999999999E-2</c:v>
                </c:pt>
                <c:pt idx="1049">
                  <c:v>9.6408199999999999E-2</c:v>
                </c:pt>
                <c:pt idx="1050">
                  <c:v>0.100524</c:v>
                </c:pt>
                <c:pt idx="1051">
                  <c:v>0.104808</c:v>
                </c:pt>
                <c:pt idx="1052">
                  <c:v>0.109267</c:v>
                </c:pt>
                <c:pt idx="1053">
                  <c:v>0.11390699999999999</c:v>
                </c:pt>
                <c:pt idx="1054">
                  <c:v>0.11873300000000001</c:v>
                </c:pt>
                <c:pt idx="1055">
                  <c:v>0.123751</c:v>
                </c:pt>
                <c:pt idx="1056">
                  <c:v>0.128968</c:v>
                </c:pt>
                <c:pt idx="1057">
                  <c:v>0.13438900000000001</c:v>
                </c:pt>
                <c:pt idx="1058">
                  <c:v>0.14002100000000001</c:v>
                </c:pt>
                <c:pt idx="1059">
                  <c:v>0.14587</c:v>
                </c:pt>
                <c:pt idx="1060">
                  <c:v>0.15194299999999999</c:v>
                </c:pt>
                <c:pt idx="1061">
                  <c:v>0.158246</c:v>
                </c:pt>
                <c:pt idx="1062">
                  <c:v>0.16478499999999999</c:v>
                </c:pt>
                <c:pt idx="1063">
                  <c:v>0.171568</c:v>
                </c:pt>
                <c:pt idx="1064">
                  <c:v>0.17860100000000001</c:v>
                </c:pt>
                <c:pt idx="1065">
                  <c:v>0.18589</c:v>
                </c:pt>
                <c:pt idx="1066">
                  <c:v>0.193442</c:v>
                </c:pt>
                <c:pt idx="1067">
                  <c:v>0.201264</c:v>
                </c:pt>
                <c:pt idx="1068">
                  <c:v>0.20936299999999999</c:v>
                </c:pt>
                <c:pt idx="1069">
                  <c:v>0.217746</c:v>
                </c:pt>
                <c:pt idx="1070">
                  <c:v>0.22641800000000001</c:v>
                </c:pt>
                <c:pt idx="1071">
                  <c:v>0.23538799999999999</c:v>
                </c:pt>
                <c:pt idx="1072">
                  <c:v>0.24466099999999999</c:v>
                </c:pt>
                <c:pt idx="1073">
                  <c:v>0.254245</c:v>
                </c:pt>
                <c:pt idx="1074">
                  <c:v>0.26414599999999999</c:v>
                </c:pt>
                <c:pt idx="1075">
                  <c:v>0.27437</c:v>
                </c:pt>
                <c:pt idx="1076">
                  <c:v>0.28492499999999998</c:v>
                </c:pt>
                <c:pt idx="1077">
                  <c:v>0.29581600000000002</c:v>
                </c:pt>
                <c:pt idx="1078">
                  <c:v>0.30705100000000002</c:v>
                </c:pt>
                <c:pt idx="1079">
                  <c:v>0.318635</c:v>
                </c:pt>
                <c:pt idx="1080">
                  <c:v>0.33057500000000001</c:v>
                </c:pt>
                <c:pt idx="1081">
                  <c:v>0.34287600000000001</c:v>
                </c:pt>
                <c:pt idx="1082">
                  <c:v>0.355545</c:v>
                </c:pt>
                <c:pt idx="1083">
                  <c:v>0.36858800000000003</c:v>
                </c:pt>
                <c:pt idx="1084">
                  <c:v>0.38201000000000002</c:v>
                </c:pt>
                <c:pt idx="1085">
                  <c:v>0.39581699999999997</c:v>
                </c:pt>
                <c:pt idx="1086">
                  <c:v>0.41001399999999999</c:v>
                </c:pt>
                <c:pt idx="1087">
                  <c:v>0.42460599999999998</c:v>
                </c:pt>
                <c:pt idx="1088">
                  <c:v>0.43959900000000002</c:v>
                </c:pt>
                <c:pt idx="1089">
                  <c:v>0.45499699999999998</c:v>
                </c:pt>
                <c:pt idx="1090">
                  <c:v>0.47080499999999997</c:v>
                </c:pt>
                <c:pt idx="1091">
                  <c:v>0.48702800000000002</c:v>
                </c:pt>
                <c:pt idx="1092">
                  <c:v>0.503668</c:v>
                </c:pt>
                <c:pt idx="1093">
                  <c:v>0.52073199999999997</c:v>
                </c:pt>
                <c:pt idx="1094">
                  <c:v>0.53822099999999995</c:v>
                </c:pt>
                <c:pt idx="1095">
                  <c:v>0.55613999999999997</c:v>
                </c:pt>
                <c:pt idx="1096">
                  <c:v>0.574492</c:v>
                </c:pt>
                <c:pt idx="1098">
                  <c:v>1.5499099999999999E-5</c:v>
                </c:pt>
                <c:pt idx="1099">
                  <c:v>1.01078</c:v>
                </c:pt>
                <c:pt idx="1100">
                  <c:v>1.1876800000000001</c:v>
                </c:pt>
                <c:pt idx="1101">
                  <c:v>1.3447100000000001</c:v>
                </c:pt>
                <c:pt idx="1102">
                  <c:v>1.4757499999999999</c:v>
                </c:pt>
                <c:pt idx="1103">
                  <c:v>1.57934</c:v>
                </c:pt>
                <c:pt idx="1104">
                  <c:v>1.65794</c:v>
                </c:pt>
                <c:pt idx="1105">
                  <c:v>1.71635</c:v>
                </c:pt>
                <c:pt idx="1106">
                  <c:v>1.7601199999999999</c:v>
                </c:pt>
                <c:pt idx="1107">
                  <c:v>1.79434</c:v>
                </c:pt>
                <c:pt idx="1108">
                  <c:v>1.8229500000000001</c:v>
                </c:pt>
                <c:pt idx="1109">
                  <c:v>1.8487</c:v>
                </c:pt>
                <c:pt idx="1110">
                  <c:v>1.8732500000000001</c:v>
                </c:pt>
                <c:pt idx="1111">
                  <c:v>1.8975500000000001</c:v>
                </c:pt>
                <c:pt idx="1112">
                  <c:v>1.9220699999999999</c:v>
                </c:pt>
                <c:pt idx="1113">
                  <c:v>1.9470400000000001</c:v>
                </c:pt>
                <c:pt idx="1114">
                  <c:v>1.9725600000000001</c:v>
                </c:pt>
                <c:pt idx="1115">
                  <c:v>1.9986699999999999</c:v>
                </c:pt>
                <c:pt idx="1116">
                  <c:v>2.0253899999999998</c:v>
                </c:pt>
                <c:pt idx="1117">
                  <c:v>2.05274</c:v>
                </c:pt>
                <c:pt idx="1118">
                  <c:v>2.08073</c:v>
                </c:pt>
                <c:pt idx="1119">
                  <c:v>2.1093700000000002</c:v>
                </c:pt>
                <c:pt idx="1120">
                  <c:v>2.1386599999999998</c:v>
                </c:pt>
                <c:pt idx="1121">
                  <c:v>2.1686200000000002</c:v>
                </c:pt>
                <c:pt idx="1122">
                  <c:v>2.1992600000000002</c:v>
                </c:pt>
                <c:pt idx="1123">
                  <c:v>2.2305799999999998</c:v>
                </c:pt>
                <c:pt idx="1124">
                  <c:v>2.2625899999999999</c:v>
                </c:pt>
                <c:pt idx="1125">
                  <c:v>2.2953100000000002</c:v>
                </c:pt>
                <c:pt idx="1126">
                  <c:v>2.3287300000000002</c:v>
                </c:pt>
                <c:pt idx="1127">
                  <c:v>2.3628800000000001</c:v>
                </c:pt>
                <c:pt idx="1128">
                  <c:v>2.3977599999999999</c:v>
                </c:pt>
                <c:pt idx="1129">
                  <c:v>2.43337</c:v>
                </c:pt>
                <c:pt idx="1130">
                  <c:v>2.4697300000000002</c:v>
                </c:pt>
                <c:pt idx="1131">
                  <c:v>2.50685</c:v>
                </c:pt>
                <c:pt idx="1132">
                  <c:v>2.54474</c:v>
                </c:pt>
                <c:pt idx="1133">
                  <c:v>2.5833900000000001</c:v>
                </c:pt>
                <c:pt idx="1134">
                  <c:v>2.6228400000000001</c:v>
                </c:pt>
                <c:pt idx="1135">
                  <c:v>2.6630699999999998</c:v>
                </c:pt>
                <c:pt idx="1136">
                  <c:v>2.7040999999999999</c:v>
                </c:pt>
                <c:pt idx="1137">
                  <c:v>2.74594</c:v>
                </c:pt>
                <c:pt idx="1138">
                  <c:v>2.7886000000000002</c:v>
                </c:pt>
                <c:pt idx="1139">
                  <c:v>2.83209</c:v>
                </c:pt>
                <c:pt idx="1140">
                  <c:v>2.8764099999999999</c:v>
                </c:pt>
                <c:pt idx="1141">
                  <c:v>2.9215800000000001</c:v>
                </c:pt>
                <c:pt idx="1142">
                  <c:v>2.96759</c:v>
                </c:pt>
                <c:pt idx="1143">
                  <c:v>3.0144700000000002</c:v>
                </c:pt>
                <c:pt idx="1144">
                  <c:v>3.0622199999999999</c:v>
                </c:pt>
                <c:pt idx="1145">
                  <c:v>3.1108500000000001</c:v>
                </c:pt>
                <c:pt idx="1146">
                  <c:v>3.1603599999999998</c:v>
                </c:pt>
                <c:pt idx="1147">
                  <c:v>3.2107600000000001</c:v>
                </c:pt>
                <c:pt idx="1148">
                  <c:v>3.26207</c:v>
                </c:pt>
                <c:pt idx="1149">
                  <c:v>3.3142900000000002</c:v>
                </c:pt>
                <c:pt idx="1150">
                  <c:v>3.3674200000000001</c:v>
                </c:pt>
                <c:pt idx="1151">
                  <c:v>3.4214799999999999</c:v>
                </c:pt>
                <c:pt idx="1152">
                  <c:v>3.4764699999999999</c:v>
                </c:pt>
                <c:pt idx="1153">
                  <c:v>3.5324</c:v>
                </c:pt>
                <c:pt idx="1154">
                  <c:v>3.58927</c:v>
                </c:pt>
                <c:pt idx="1155">
                  <c:v>3.6471</c:v>
                </c:pt>
                <c:pt idx="1156">
                  <c:v>3.7058800000000001</c:v>
                </c:pt>
                <c:pt idx="1157">
                  <c:v>3.7656299999999998</c:v>
                </c:pt>
                <c:pt idx="1158">
                  <c:v>3.8263500000000001</c:v>
                </c:pt>
                <c:pt idx="1159">
                  <c:v>3.8880499999999998</c:v>
                </c:pt>
                <c:pt idx="1160">
                  <c:v>3.9507300000000001</c:v>
                </c:pt>
                <c:pt idx="1161">
                  <c:v>4.0143899999999997</c:v>
                </c:pt>
                <c:pt idx="1162">
                  <c:v>4.0790499999999996</c:v>
                </c:pt>
                <c:pt idx="1163">
                  <c:v>4.1447000000000003</c:v>
                </c:pt>
                <c:pt idx="1164">
                  <c:v>4.2113500000000004</c:v>
                </c:pt>
                <c:pt idx="1165">
                  <c:v>4.2789999999999999</c:v>
                </c:pt>
                <c:pt idx="1166">
                  <c:v>4.3476600000000003</c:v>
                </c:pt>
                <c:pt idx="1167">
                  <c:v>4.4173400000000003</c:v>
                </c:pt>
                <c:pt idx="1168">
                  <c:v>4.4880199999999997</c:v>
                </c:pt>
                <c:pt idx="1169">
                  <c:v>4.5597300000000001</c:v>
                </c:pt>
                <c:pt idx="1170">
                  <c:v>4.6324500000000004</c:v>
                </c:pt>
                <c:pt idx="1171">
                  <c:v>4.7061999999999999</c:v>
                </c:pt>
                <c:pt idx="1172">
                  <c:v>4.7809699999999999</c:v>
                </c:pt>
                <c:pt idx="1173">
                  <c:v>4.8567600000000004</c:v>
                </c:pt>
                <c:pt idx="1174">
                  <c:v>4.9335800000000001</c:v>
                </c:pt>
                <c:pt idx="1175">
                  <c:v>5.0114200000000002</c:v>
                </c:pt>
                <c:pt idx="1176">
                  <c:v>5.0902900000000004</c:v>
                </c:pt>
                <c:pt idx="1177">
                  <c:v>5.1701899999999998</c:v>
                </c:pt>
                <c:pt idx="1178">
                  <c:v>5.2511200000000002</c:v>
                </c:pt>
                <c:pt idx="1179">
                  <c:v>5.3330599999999997</c:v>
                </c:pt>
                <c:pt idx="1180">
                  <c:v>5.4160399999999997</c:v>
                </c:pt>
                <c:pt idx="1181">
                  <c:v>5.5000299999999998</c:v>
                </c:pt>
                <c:pt idx="1182">
                  <c:v>5.5850499999999998</c:v>
                </c:pt>
                <c:pt idx="1183">
                  <c:v>5.6710900000000004</c:v>
                </c:pt>
                <c:pt idx="1184">
                  <c:v>5.75814</c:v>
                </c:pt>
                <c:pt idx="1185">
                  <c:v>5.8461999999999996</c:v>
                </c:pt>
                <c:pt idx="1186">
                  <c:v>5.93527</c:v>
                </c:pt>
                <c:pt idx="1187">
                  <c:v>6.0253500000000004</c:v>
                </c:pt>
                <c:pt idx="1188">
                  <c:v>6.1164199999999997</c:v>
                </c:pt>
                <c:pt idx="1189">
                  <c:v>6.2084999999999999</c:v>
                </c:pt>
                <c:pt idx="1190">
                  <c:v>6.3015600000000003</c:v>
                </c:pt>
                <c:pt idx="1191">
                  <c:v>6.3956099999999996</c:v>
                </c:pt>
                <c:pt idx="1192">
                  <c:v>6.49064</c:v>
                </c:pt>
                <c:pt idx="1193">
                  <c:v>6.5866400000000001</c:v>
                </c:pt>
                <c:pt idx="1194">
                  <c:v>6.6836000000000002</c:v>
                </c:pt>
                <c:pt idx="1195">
                  <c:v>6.7815300000000001</c:v>
                </c:pt>
                <c:pt idx="1196">
                  <c:v>6.8803999999999998</c:v>
                </c:pt>
                <c:pt idx="1197">
                  <c:v>6.9802200000000001</c:v>
                </c:pt>
                <c:pt idx="1198">
                  <c:v>7.0809699999999998</c:v>
                </c:pt>
                <c:pt idx="1199">
                  <c:v>7.1826499999999998</c:v>
                </c:pt>
                <c:pt idx="1200">
                  <c:v>7.2852399999999999</c:v>
                </c:pt>
                <c:pt idx="1201">
                  <c:v>7.3887400000000003</c:v>
                </c:pt>
                <c:pt idx="1202">
                  <c:v>7.4931299999999998</c:v>
                </c:pt>
                <c:pt idx="1203">
                  <c:v>7.59842</c:v>
                </c:pt>
                <c:pt idx="1204">
                  <c:v>7.7045700000000004</c:v>
                </c:pt>
                <c:pt idx="1205">
                  <c:v>7.8115899999999998</c:v>
                </c:pt>
                <c:pt idx="1206">
                  <c:v>7.9194599999999999</c:v>
                </c:pt>
                <c:pt idx="1207">
                  <c:v>8.0281699999999994</c:v>
                </c:pt>
                <c:pt idx="1208">
                  <c:v>8.1377100000000002</c:v>
                </c:pt>
                <c:pt idx="1209">
                  <c:v>8.2480700000000002</c:v>
                </c:pt>
                <c:pt idx="1210">
                  <c:v>8.3592300000000002</c:v>
                </c:pt>
                <c:pt idx="1211">
                  <c:v>8.4711700000000008</c:v>
                </c:pt>
                <c:pt idx="1212">
                  <c:v>8.5838900000000002</c:v>
                </c:pt>
                <c:pt idx="1213">
                  <c:v>8.6973699999999994</c:v>
                </c:pt>
                <c:pt idx="1214">
                  <c:v>8.8116000000000003</c:v>
                </c:pt>
                <c:pt idx="1215">
                  <c:v>8.9265500000000007</c:v>
                </c:pt>
                <c:pt idx="1216">
                  <c:v>9.04223</c:v>
                </c:pt>
                <c:pt idx="1217">
                  <c:v>9.1585999999999999</c:v>
                </c:pt>
                <c:pt idx="1218">
                  <c:v>9.2756600000000002</c:v>
                </c:pt>
                <c:pt idx="1220">
                  <c:v>1.37623E-5</c:v>
                </c:pt>
                <c:pt idx="1221">
                  <c:v>16.5746</c:v>
                </c:pt>
                <c:pt idx="1222">
                  <c:v>19.115200000000002</c:v>
                </c:pt>
                <c:pt idx="1223">
                  <c:v>21.287099999999999</c:v>
                </c:pt>
                <c:pt idx="1224">
                  <c:v>23.0381</c:v>
                </c:pt>
                <c:pt idx="1225">
                  <c:v>24.372</c:v>
                </c:pt>
                <c:pt idx="1226">
                  <c:v>25.3384</c:v>
                </c:pt>
                <c:pt idx="1227">
                  <c:v>26.011500000000002</c:v>
                </c:pt>
                <c:pt idx="1228">
                  <c:v>26.470800000000001</c:v>
                </c:pt>
                <c:pt idx="1229">
                  <c:v>26.786999999999999</c:v>
                </c:pt>
                <c:pt idx="1230">
                  <c:v>27.014800000000001</c:v>
                </c:pt>
                <c:pt idx="1231">
                  <c:v>27.192299999999999</c:v>
                </c:pt>
                <c:pt idx="1232">
                  <c:v>27.343499999999999</c:v>
                </c:pt>
                <c:pt idx="1233">
                  <c:v>27.482099999999999</c:v>
                </c:pt>
                <c:pt idx="1234">
                  <c:v>27.614999999999998</c:v>
                </c:pt>
                <c:pt idx="1235">
                  <c:v>27.745899999999999</c:v>
                </c:pt>
                <c:pt idx="1236">
                  <c:v>27.876300000000001</c:v>
                </c:pt>
                <c:pt idx="1237">
                  <c:v>28.006699999999999</c:v>
                </c:pt>
                <c:pt idx="1238">
                  <c:v>28.137499999999999</c:v>
                </c:pt>
                <c:pt idx="1239">
                  <c:v>28.268699999999999</c:v>
                </c:pt>
                <c:pt idx="1240">
                  <c:v>28.400300000000001</c:v>
                </c:pt>
                <c:pt idx="1241">
                  <c:v>28.532299999999999</c:v>
                </c:pt>
                <c:pt idx="1242">
                  <c:v>28.6648</c:v>
                </c:pt>
                <c:pt idx="1243">
                  <c:v>28.797699999999999</c:v>
                </c:pt>
                <c:pt idx="1244">
                  <c:v>28.931000000000001</c:v>
                </c:pt>
                <c:pt idx="1245">
                  <c:v>29.064699999999998</c:v>
                </c:pt>
                <c:pt idx="1246">
                  <c:v>29.198699999999999</c:v>
                </c:pt>
                <c:pt idx="1247">
                  <c:v>29.333200000000001</c:v>
                </c:pt>
                <c:pt idx="1248">
                  <c:v>29.468</c:v>
                </c:pt>
                <c:pt idx="1249">
                  <c:v>29.603100000000001</c:v>
                </c:pt>
                <c:pt idx="1250">
                  <c:v>29.738600000000002</c:v>
                </c:pt>
                <c:pt idx="1251">
                  <c:v>29.874500000000001</c:v>
                </c:pt>
                <c:pt idx="1252">
                  <c:v>30.0106</c:v>
                </c:pt>
                <c:pt idx="1253">
                  <c:v>30.147099999999998</c:v>
                </c:pt>
                <c:pt idx="1254">
                  <c:v>30.283899999999999</c:v>
                </c:pt>
                <c:pt idx="1255">
                  <c:v>30.420999999999999</c:v>
                </c:pt>
                <c:pt idx="1256">
                  <c:v>30.558299999999999</c:v>
                </c:pt>
                <c:pt idx="1257">
                  <c:v>30.696000000000002</c:v>
                </c:pt>
                <c:pt idx="1258">
                  <c:v>30.8339</c:v>
                </c:pt>
                <c:pt idx="1259">
                  <c:v>30.972100000000001</c:v>
                </c:pt>
                <c:pt idx="1260">
                  <c:v>31.110499999999998</c:v>
                </c:pt>
                <c:pt idx="1261">
                  <c:v>31.249199999999998</c:v>
                </c:pt>
                <c:pt idx="1262">
                  <c:v>31.388000000000002</c:v>
                </c:pt>
                <c:pt idx="1263">
                  <c:v>31.527200000000001</c:v>
                </c:pt>
                <c:pt idx="1264">
                  <c:v>31.666499999999999</c:v>
                </c:pt>
                <c:pt idx="1265">
                  <c:v>31.806000000000001</c:v>
                </c:pt>
                <c:pt idx="1266">
                  <c:v>31.945799999999998</c:v>
                </c:pt>
                <c:pt idx="1267">
                  <c:v>32.085700000000003</c:v>
                </c:pt>
                <c:pt idx="1268">
                  <c:v>32.2258</c:v>
                </c:pt>
                <c:pt idx="1269">
                  <c:v>32.366100000000003</c:v>
                </c:pt>
                <c:pt idx="1270">
                  <c:v>32.506599999999999</c:v>
                </c:pt>
                <c:pt idx="1271">
                  <c:v>32.647199999999998</c:v>
                </c:pt>
                <c:pt idx="1272">
                  <c:v>32.7879</c:v>
                </c:pt>
                <c:pt idx="1273">
                  <c:v>32.928899999999999</c:v>
                </c:pt>
                <c:pt idx="1274">
                  <c:v>33.069899999999997</c:v>
                </c:pt>
                <c:pt idx="1275">
                  <c:v>33.211100000000002</c:v>
                </c:pt>
                <c:pt idx="1276">
                  <c:v>33.352400000000003</c:v>
                </c:pt>
                <c:pt idx="1277">
                  <c:v>33.493899999999996</c:v>
                </c:pt>
                <c:pt idx="1278">
                  <c:v>33.635399999999997</c:v>
                </c:pt>
                <c:pt idx="1279">
                  <c:v>33.777099999999997</c:v>
                </c:pt>
                <c:pt idx="1280">
                  <c:v>33.918799999999997</c:v>
                </c:pt>
                <c:pt idx="1281">
                  <c:v>34.060699999999997</c:v>
                </c:pt>
                <c:pt idx="1282">
                  <c:v>34.202599999999997</c:v>
                </c:pt>
                <c:pt idx="1283">
                  <c:v>34.3446</c:v>
                </c:pt>
                <c:pt idx="1284">
                  <c:v>34.486699999999999</c:v>
                </c:pt>
                <c:pt idx="1285">
                  <c:v>34.628799999999998</c:v>
                </c:pt>
                <c:pt idx="1286">
                  <c:v>34.771000000000001</c:v>
                </c:pt>
                <c:pt idx="1287">
                  <c:v>34.9133</c:v>
                </c:pt>
                <c:pt idx="1288">
                  <c:v>35.055599999999998</c:v>
                </c:pt>
                <c:pt idx="1289">
                  <c:v>35.198</c:v>
                </c:pt>
                <c:pt idx="1290">
                  <c:v>35.340299999999999</c:v>
                </c:pt>
                <c:pt idx="1291">
                  <c:v>35.482700000000001</c:v>
                </c:pt>
                <c:pt idx="1292">
                  <c:v>35.6252</c:v>
                </c:pt>
                <c:pt idx="1293">
                  <c:v>35.767600000000002</c:v>
                </c:pt>
                <c:pt idx="1294">
                  <c:v>35.9101</c:v>
                </c:pt>
                <c:pt idx="1295">
                  <c:v>36.052599999999998</c:v>
                </c:pt>
                <c:pt idx="1296">
                  <c:v>36.195</c:v>
                </c:pt>
                <c:pt idx="1297">
                  <c:v>36.337499999999999</c:v>
                </c:pt>
                <c:pt idx="1298">
                  <c:v>36.479999999999997</c:v>
                </c:pt>
                <c:pt idx="1299">
                  <c:v>36.622399999999999</c:v>
                </c:pt>
                <c:pt idx="1300">
                  <c:v>36.764800000000001</c:v>
                </c:pt>
                <c:pt idx="1301">
                  <c:v>36.907200000000003</c:v>
                </c:pt>
                <c:pt idx="1302">
                  <c:v>37.049599999999998</c:v>
                </c:pt>
                <c:pt idx="1303">
                  <c:v>37.191899999999997</c:v>
                </c:pt>
                <c:pt idx="1304">
                  <c:v>37.334200000000003</c:v>
                </c:pt>
                <c:pt idx="1305">
                  <c:v>37.476399999999998</c:v>
                </c:pt>
                <c:pt idx="1306">
                  <c:v>37.618499999999997</c:v>
                </c:pt>
                <c:pt idx="1307">
                  <c:v>37.760599999999997</c:v>
                </c:pt>
                <c:pt idx="1308">
                  <c:v>37.902700000000003</c:v>
                </c:pt>
                <c:pt idx="1309">
                  <c:v>38.044600000000003</c:v>
                </c:pt>
                <c:pt idx="1310">
                  <c:v>38.186500000000002</c:v>
                </c:pt>
                <c:pt idx="1311">
                  <c:v>38.328299999999999</c:v>
                </c:pt>
                <c:pt idx="1312">
                  <c:v>38.47</c:v>
                </c:pt>
                <c:pt idx="1313">
                  <c:v>38.611600000000003</c:v>
                </c:pt>
                <c:pt idx="1314">
                  <c:v>38.753100000000003</c:v>
                </c:pt>
                <c:pt idx="1315">
                  <c:v>38.894500000000001</c:v>
                </c:pt>
                <c:pt idx="1316">
                  <c:v>39.035800000000002</c:v>
                </c:pt>
                <c:pt idx="1317">
                  <c:v>39.177</c:v>
                </c:pt>
                <c:pt idx="1318">
                  <c:v>39.317999999999998</c:v>
                </c:pt>
                <c:pt idx="1319">
                  <c:v>39.4589</c:v>
                </c:pt>
                <c:pt idx="1320">
                  <c:v>39.599699999999999</c:v>
                </c:pt>
                <c:pt idx="1321">
                  <c:v>39.740299999999998</c:v>
                </c:pt>
                <c:pt idx="1322">
                  <c:v>39.880800000000001</c:v>
                </c:pt>
                <c:pt idx="1323">
                  <c:v>40.021099999999997</c:v>
                </c:pt>
                <c:pt idx="1324">
                  <c:v>40.161299999999997</c:v>
                </c:pt>
                <c:pt idx="1325">
                  <c:v>40.301299999999998</c:v>
                </c:pt>
                <c:pt idx="1326">
                  <c:v>40.441099999999999</c:v>
                </c:pt>
                <c:pt idx="1327">
                  <c:v>40.580800000000004</c:v>
                </c:pt>
                <c:pt idx="1328">
                  <c:v>40.720199999999998</c:v>
                </c:pt>
                <c:pt idx="1329">
                  <c:v>40.859499999999997</c:v>
                </c:pt>
                <c:pt idx="1330">
                  <c:v>40.998600000000003</c:v>
                </c:pt>
                <c:pt idx="1331">
                  <c:v>41.1374</c:v>
                </c:pt>
                <c:pt idx="1332">
                  <c:v>41.276000000000003</c:v>
                </c:pt>
                <c:pt idx="1333">
                  <c:v>41.414499999999997</c:v>
                </c:pt>
                <c:pt idx="1334">
                  <c:v>41.552700000000002</c:v>
                </c:pt>
                <c:pt idx="1335">
                  <c:v>41.690600000000003</c:v>
                </c:pt>
                <c:pt idx="1336">
                  <c:v>41.828299999999999</c:v>
                </c:pt>
                <c:pt idx="1337">
                  <c:v>41.965800000000002</c:v>
                </c:pt>
                <c:pt idx="1338">
                  <c:v>42.103000000000002</c:v>
                </c:pt>
                <c:pt idx="1339">
                  <c:v>42.24</c:v>
                </c:pt>
                <c:pt idx="1340">
                  <c:v>42.3767</c:v>
                </c:pt>
                <c:pt idx="1342">
                  <c:v>1.1726799999999999E-5</c:v>
                </c:pt>
                <c:pt idx="1343">
                  <c:v>53.7121</c:v>
                </c:pt>
                <c:pt idx="1344">
                  <c:v>64.137799999999999</c:v>
                </c:pt>
                <c:pt idx="1345">
                  <c:v>70.852400000000003</c:v>
                </c:pt>
                <c:pt idx="1346">
                  <c:v>76.218699999999998</c:v>
                </c:pt>
                <c:pt idx="1347">
                  <c:v>80.276399999999995</c:v>
                </c:pt>
                <c:pt idx="1348">
                  <c:v>83.184600000000003</c:v>
                </c:pt>
                <c:pt idx="1349">
                  <c:v>85.164500000000004</c:v>
                </c:pt>
                <c:pt idx="1350">
                  <c:v>86.449100000000001</c:v>
                </c:pt>
                <c:pt idx="1351">
                  <c:v>87.248199999999997</c:v>
                </c:pt>
                <c:pt idx="1352">
                  <c:v>87.7303</c:v>
                </c:pt>
                <c:pt idx="1353">
                  <c:v>88.018100000000004</c:v>
                </c:pt>
                <c:pt idx="1354">
                  <c:v>88.1935</c:v>
                </c:pt>
                <c:pt idx="1355">
                  <c:v>88.307199999999995</c:v>
                </c:pt>
                <c:pt idx="1356">
                  <c:v>88.388199999999998</c:v>
                </c:pt>
                <c:pt idx="1357">
                  <c:v>88.452200000000005</c:v>
                </c:pt>
                <c:pt idx="1358">
                  <c:v>88.507300000000001</c:v>
                </c:pt>
                <c:pt idx="1359">
                  <c:v>88.557000000000002</c:v>
                </c:pt>
                <c:pt idx="1360">
                  <c:v>88.603200000000001</c:v>
                </c:pt>
                <c:pt idx="1361">
                  <c:v>88.646699999999996</c:v>
                </c:pt>
                <c:pt idx="1362">
                  <c:v>88.687700000000007</c:v>
                </c:pt>
                <c:pt idx="1363">
                  <c:v>88.726399999999998</c:v>
                </c:pt>
                <c:pt idx="1364">
                  <c:v>88.762799999999999</c:v>
                </c:pt>
                <c:pt idx="1365">
                  <c:v>88.796999999999997</c:v>
                </c:pt>
                <c:pt idx="1366">
                  <c:v>88.828999999999994</c:v>
                </c:pt>
                <c:pt idx="1367">
                  <c:v>88.858900000000006</c:v>
                </c:pt>
                <c:pt idx="1368">
                  <c:v>88.886499999999998</c:v>
                </c:pt>
                <c:pt idx="1369">
                  <c:v>88.912099999999995</c:v>
                </c:pt>
                <c:pt idx="1370">
                  <c:v>88.935599999999994</c:v>
                </c:pt>
                <c:pt idx="1371">
                  <c:v>88.956900000000005</c:v>
                </c:pt>
                <c:pt idx="1372">
                  <c:v>88.976200000000006</c:v>
                </c:pt>
                <c:pt idx="1373">
                  <c:v>88.993499999999997</c:v>
                </c:pt>
                <c:pt idx="1374">
                  <c:v>89.008799999999994</c:v>
                </c:pt>
                <c:pt idx="1375">
                  <c:v>89.022099999999995</c:v>
                </c:pt>
                <c:pt idx="1376">
                  <c:v>89.0334</c:v>
                </c:pt>
                <c:pt idx="1377">
                  <c:v>89.0428</c:v>
                </c:pt>
                <c:pt idx="1378">
                  <c:v>89.050299999999993</c:v>
                </c:pt>
                <c:pt idx="1379">
                  <c:v>89.055899999999994</c:v>
                </c:pt>
                <c:pt idx="1380">
                  <c:v>89.059700000000007</c:v>
                </c:pt>
                <c:pt idx="1381">
                  <c:v>89.061599999999999</c:v>
                </c:pt>
                <c:pt idx="1382">
                  <c:v>89.061800000000005</c:v>
                </c:pt>
                <c:pt idx="1383">
                  <c:v>89.060199999999995</c:v>
                </c:pt>
                <c:pt idx="1384">
                  <c:v>89.056799999999996</c:v>
                </c:pt>
                <c:pt idx="1385">
                  <c:v>89.0518</c:v>
                </c:pt>
                <c:pt idx="1386">
                  <c:v>89.045100000000005</c:v>
                </c:pt>
                <c:pt idx="1387">
                  <c:v>89.036699999999996</c:v>
                </c:pt>
                <c:pt idx="1388">
                  <c:v>89.026799999999994</c:v>
                </c:pt>
                <c:pt idx="1389">
                  <c:v>89.015299999999996</c:v>
                </c:pt>
                <c:pt idx="1390">
                  <c:v>89.002200000000002</c:v>
                </c:pt>
                <c:pt idx="1391">
                  <c:v>88.9876</c:v>
                </c:pt>
                <c:pt idx="1392">
                  <c:v>88.971500000000006</c:v>
                </c:pt>
                <c:pt idx="1393">
                  <c:v>88.953999999999994</c:v>
                </c:pt>
                <c:pt idx="1394">
                  <c:v>88.935100000000006</c:v>
                </c:pt>
                <c:pt idx="1395">
                  <c:v>88.9148</c:v>
                </c:pt>
                <c:pt idx="1396">
                  <c:v>88.893100000000004</c:v>
                </c:pt>
                <c:pt idx="1397">
                  <c:v>88.870099999999994</c:v>
                </c:pt>
                <c:pt idx="1398">
                  <c:v>88.8459</c:v>
                </c:pt>
                <c:pt idx="1399">
                  <c:v>88.820300000000003</c:v>
                </c:pt>
                <c:pt idx="1400">
                  <c:v>88.793599999999998</c:v>
                </c:pt>
                <c:pt idx="1401">
                  <c:v>88.765699999999995</c:v>
                </c:pt>
                <c:pt idx="1402">
                  <c:v>88.736599999999996</c:v>
                </c:pt>
                <c:pt idx="1403">
                  <c:v>88.706299999999999</c:v>
                </c:pt>
                <c:pt idx="1404">
                  <c:v>88.674999999999997</c:v>
                </c:pt>
                <c:pt idx="1405">
                  <c:v>88.642700000000005</c:v>
                </c:pt>
                <c:pt idx="1406">
                  <c:v>88.609300000000005</c:v>
                </c:pt>
                <c:pt idx="1407">
                  <c:v>88.5749</c:v>
                </c:pt>
                <c:pt idx="1408">
                  <c:v>88.539500000000004</c:v>
                </c:pt>
                <c:pt idx="1409">
                  <c:v>88.503200000000007</c:v>
                </c:pt>
                <c:pt idx="1410">
                  <c:v>88.466099999999997</c:v>
                </c:pt>
                <c:pt idx="1411">
                  <c:v>88.427999999999997</c:v>
                </c:pt>
                <c:pt idx="1412">
                  <c:v>88.389099999999999</c:v>
                </c:pt>
                <c:pt idx="1413">
                  <c:v>88.349400000000003</c:v>
                </c:pt>
                <c:pt idx="1414">
                  <c:v>88.308899999999994</c:v>
                </c:pt>
                <c:pt idx="1415">
                  <c:v>88.267700000000005</c:v>
                </c:pt>
                <c:pt idx="1416">
                  <c:v>88.225700000000003</c:v>
                </c:pt>
                <c:pt idx="1417">
                  <c:v>88.183099999999996</c:v>
                </c:pt>
                <c:pt idx="1418">
                  <c:v>88.139799999999994</c:v>
                </c:pt>
                <c:pt idx="1419">
                  <c:v>88.095799999999997</c:v>
                </c:pt>
                <c:pt idx="1420">
                  <c:v>88.051299999999998</c:v>
                </c:pt>
                <c:pt idx="1421">
                  <c:v>88.006200000000007</c:v>
                </c:pt>
                <c:pt idx="1422">
                  <c:v>87.960499999999996</c:v>
                </c:pt>
                <c:pt idx="1423">
                  <c:v>87.914299999999997</c:v>
                </c:pt>
                <c:pt idx="1424">
                  <c:v>87.867699999999999</c:v>
                </c:pt>
                <c:pt idx="1425">
                  <c:v>87.820599999999999</c:v>
                </c:pt>
                <c:pt idx="1426">
                  <c:v>87.772999999999996</c:v>
                </c:pt>
                <c:pt idx="1427">
                  <c:v>87.724999999999994</c:v>
                </c:pt>
                <c:pt idx="1428">
                  <c:v>87.676699999999997</c:v>
                </c:pt>
                <c:pt idx="1429">
                  <c:v>87.628</c:v>
                </c:pt>
                <c:pt idx="1430">
                  <c:v>87.578900000000004</c:v>
                </c:pt>
                <c:pt idx="1431">
                  <c:v>87.529600000000002</c:v>
                </c:pt>
                <c:pt idx="1432">
                  <c:v>87.48</c:v>
                </c:pt>
                <c:pt idx="1433">
                  <c:v>87.430099999999996</c:v>
                </c:pt>
                <c:pt idx="1434">
                  <c:v>87.38</c:v>
                </c:pt>
                <c:pt idx="1435">
                  <c:v>87.329599999999999</c:v>
                </c:pt>
                <c:pt idx="1436">
                  <c:v>87.2791</c:v>
                </c:pt>
                <c:pt idx="1437">
                  <c:v>87.228399999999993</c:v>
                </c:pt>
                <c:pt idx="1438">
                  <c:v>87.177599999999998</c:v>
                </c:pt>
                <c:pt idx="1439">
                  <c:v>87.1267</c:v>
                </c:pt>
                <c:pt idx="1440">
                  <c:v>87.075599999999994</c:v>
                </c:pt>
                <c:pt idx="1441">
                  <c:v>87.024500000000003</c:v>
                </c:pt>
                <c:pt idx="1442">
                  <c:v>86.973299999999995</c:v>
                </c:pt>
                <c:pt idx="1443">
                  <c:v>86.9221</c:v>
                </c:pt>
                <c:pt idx="1444">
                  <c:v>86.870800000000003</c:v>
                </c:pt>
                <c:pt idx="1445">
                  <c:v>86.819599999999994</c:v>
                </c:pt>
                <c:pt idx="1446">
                  <c:v>86.768299999999996</c:v>
                </c:pt>
                <c:pt idx="1447">
                  <c:v>86.717100000000002</c:v>
                </c:pt>
                <c:pt idx="1448">
                  <c:v>86.665999999999997</c:v>
                </c:pt>
                <c:pt idx="1449">
                  <c:v>86.614900000000006</c:v>
                </c:pt>
                <c:pt idx="1450">
                  <c:v>86.563900000000004</c:v>
                </c:pt>
                <c:pt idx="1451">
                  <c:v>86.513000000000005</c:v>
                </c:pt>
                <c:pt idx="1452">
                  <c:v>86.462199999999996</c:v>
                </c:pt>
                <c:pt idx="1453">
                  <c:v>86.411600000000007</c:v>
                </c:pt>
                <c:pt idx="1454">
                  <c:v>86.361099999999993</c:v>
                </c:pt>
                <c:pt idx="1455">
                  <c:v>86.3108</c:v>
                </c:pt>
                <c:pt idx="1456">
                  <c:v>86.260599999999997</c:v>
                </c:pt>
                <c:pt idx="1457">
                  <c:v>86.210599999999999</c:v>
                </c:pt>
                <c:pt idx="1458">
                  <c:v>86.160799999999995</c:v>
                </c:pt>
                <c:pt idx="1459">
                  <c:v>86.1113</c:v>
                </c:pt>
                <c:pt idx="1460">
                  <c:v>86.061899999999994</c:v>
                </c:pt>
                <c:pt idx="1461">
                  <c:v>86.012799999999999</c:v>
                </c:pt>
                <c:pt idx="1462">
                  <c:v>85.963899999999995</c:v>
                </c:pt>
                <c:pt idx="1464">
                  <c:v>9.4654099999999999E-6</c:v>
                </c:pt>
                <c:pt idx="1465">
                  <c:v>77.6721</c:v>
                </c:pt>
                <c:pt idx="1466">
                  <c:v>117.40300000000001</c:v>
                </c:pt>
                <c:pt idx="1467">
                  <c:v>130.05000000000001</c:v>
                </c:pt>
                <c:pt idx="1468">
                  <c:v>139.97900000000001</c:v>
                </c:pt>
                <c:pt idx="1469">
                  <c:v>147.56100000000001</c:v>
                </c:pt>
                <c:pt idx="1470">
                  <c:v>153.04599999999999</c:v>
                </c:pt>
                <c:pt idx="1471">
                  <c:v>156.79499999999999</c:v>
                </c:pt>
                <c:pt idx="1472">
                  <c:v>159.20099999999999</c:v>
                </c:pt>
                <c:pt idx="1473">
                  <c:v>160.62700000000001</c:v>
                </c:pt>
                <c:pt idx="1474">
                  <c:v>161.37799999999999</c:v>
                </c:pt>
                <c:pt idx="1475">
                  <c:v>161.68700000000001</c:v>
                </c:pt>
                <c:pt idx="1476">
                  <c:v>161.71899999999999</c:v>
                </c:pt>
                <c:pt idx="1477">
                  <c:v>161.58699999999999</c:v>
                </c:pt>
                <c:pt idx="1478">
                  <c:v>161.35900000000001</c:v>
                </c:pt>
                <c:pt idx="1479">
                  <c:v>161.077</c:v>
                </c:pt>
                <c:pt idx="1480">
                  <c:v>160.76400000000001</c:v>
                </c:pt>
                <c:pt idx="1481">
                  <c:v>160.435</c:v>
                </c:pt>
                <c:pt idx="1482">
                  <c:v>160.095</c:v>
                </c:pt>
                <c:pt idx="1483">
                  <c:v>159.74799999999999</c:v>
                </c:pt>
                <c:pt idx="1484">
                  <c:v>159.39500000000001</c:v>
                </c:pt>
                <c:pt idx="1485">
                  <c:v>159.03899999999999</c:v>
                </c:pt>
                <c:pt idx="1486">
                  <c:v>158.679</c:v>
                </c:pt>
                <c:pt idx="1487">
                  <c:v>158.316</c:v>
                </c:pt>
                <c:pt idx="1488">
                  <c:v>157.94999999999999</c:v>
                </c:pt>
                <c:pt idx="1489">
                  <c:v>157.58099999999999</c:v>
                </c:pt>
                <c:pt idx="1490">
                  <c:v>157.21</c:v>
                </c:pt>
                <c:pt idx="1491">
                  <c:v>156.83600000000001</c:v>
                </c:pt>
                <c:pt idx="1492">
                  <c:v>156.459</c:v>
                </c:pt>
                <c:pt idx="1493">
                  <c:v>156.08099999999999</c:v>
                </c:pt>
                <c:pt idx="1494">
                  <c:v>155.70099999999999</c:v>
                </c:pt>
                <c:pt idx="1495">
                  <c:v>155.31899999999999</c:v>
                </c:pt>
                <c:pt idx="1496">
                  <c:v>154.935</c:v>
                </c:pt>
                <c:pt idx="1497">
                  <c:v>154.54900000000001</c:v>
                </c:pt>
                <c:pt idx="1498">
                  <c:v>154.16300000000001</c:v>
                </c:pt>
                <c:pt idx="1499">
                  <c:v>153.77500000000001</c:v>
                </c:pt>
                <c:pt idx="1500">
                  <c:v>153.386</c:v>
                </c:pt>
                <c:pt idx="1501">
                  <c:v>152.99600000000001</c:v>
                </c:pt>
                <c:pt idx="1502">
                  <c:v>152.60499999999999</c:v>
                </c:pt>
                <c:pt idx="1503">
                  <c:v>152.21299999999999</c:v>
                </c:pt>
                <c:pt idx="1504">
                  <c:v>151.821</c:v>
                </c:pt>
                <c:pt idx="1505">
                  <c:v>151.428</c:v>
                </c:pt>
                <c:pt idx="1506">
                  <c:v>151.03399999999999</c:v>
                </c:pt>
                <c:pt idx="1507">
                  <c:v>150.64099999999999</c:v>
                </c:pt>
                <c:pt idx="1508">
                  <c:v>150.24700000000001</c:v>
                </c:pt>
                <c:pt idx="1509">
                  <c:v>149.85300000000001</c:v>
                </c:pt>
                <c:pt idx="1510">
                  <c:v>149.459</c:v>
                </c:pt>
                <c:pt idx="1511">
                  <c:v>149.065</c:v>
                </c:pt>
                <c:pt idx="1512">
                  <c:v>148.67099999999999</c:v>
                </c:pt>
                <c:pt idx="1513">
                  <c:v>148.27699999999999</c:v>
                </c:pt>
                <c:pt idx="1514">
                  <c:v>147.88399999999999</c:v>
                </c:pt>
                <c:pt idx="1515">
                  <c:v>147.49100000000001</c:v>
                </c:pt>
                <c:pt idx="1516">
                  <c:v>147.09800000000001</c:v>
                </c:pt>
                <c:pt idx="1517">
                  <c:v>146.70599999999999</c:v>
                </c:pt>
                <c:pt idx="1518">
                  <c:v>146.315</c:v>
                </c:pt>
                <c:pt idx="1519">
                  <c:v>145.92400000000001</c:v>
                </c:pt>
                <c:pt idx="1520">
                  <c:v>145.53299999999999</c:v>
                </c:pt>
                <c:pt idx="1521">
                  <c:v>145.14400000000001</c:v>
                </c:pt>
                <c:pt idx="1522">
                  <c:v>144.755</c:v>
                </c:pt>
                <c:pt idx="1523">
                  <c:v>144.36699999999999</c:v>
                </c:pt>
                <c:pt idx="1524">
                  <c:v>143.98099999999999</c:v>
                </c:pt>
                <c:pt idx="1525">
                  <c:v>143.595</c:v>
                </c:pt>
                <c:pt idx="1526">
                  <c:v>143.21</c:v>
                </c:pt>
                <c:pt idx="1527">
                  <c:v>142.82599999999999</c:v>
                </c:pt>
                <c:pt idx="1528">
                  <c:v>142.44300000000001</c:v>
                </c:pt>
                <c:pt idx="1529">
                  <c:v>142.06200000000001</c:v>
                </c:pt>
                <c:pt idx="1530">
                  <c:v>141.68100000000001</c:v>
                </c:pt>
                <c:pt idx="1531">
                  <c:v>141.30199999999999</c:v>
                </c:pt>
                <c:pt idx="1532">
                  <c:v>140.92400000000001</c:v>
                </c:pt>
                <c:pt idx="1533">
                  <c:v>140.548</c:v>
                </c:pt>
                <c:pt idx="1534">
                  <c:v>140.172</c:v>
                </c:pt>
                <c:pt idx="1535">
                  <c:v>139.79900000000001</c:v>
                </c:pt>
                <c:pt idx="1536">
                  <c:v>139.42599999999999</c:v>
                </c:pt>
                <c:pt idx="1537">
                  <c:v>139.05500000000001</c:v>
                </c:pt>
                <c:pt idx="1538">
                  <c:v>138.68600000000001</c:v>
                </c:pt>
                <c:pt idx="1539">
                  <c:v>138.31800000000001</c:v>
                </c:pt>
                <c:pt idx="1540">
                  <c:v>137.95099999999999</c:v>
                </c:pt>
                <c:pt idx="1541">
                  <c:v>137.58600000000001</c:v>
                </c:pt>
                <c:pt idx="1542">
                  <c:v>137.22300000000001</c:v>
                </c:pt>
                <c:pt idx="1543">
                  <c:v>136.86099999999999</c:v>
                </c:pt>
                <c:pt idx="1544">
                  <c:v>136.501</c:v>
                </c:pt>
                <c:pt idx="1545">
                  <c:v>136.142</c:v>
                </c:pt>
                <c:pt idx="1546">
                  <c:v>135.785</c:v>
                </c:pt>
                <c:pt idx="1547">
                  <c:v>135.43</c:v>
                </c:pt>
                <c:pt idx="1548">
                  <c:v>135.077</c:v>
                </c:pt>
                <c:pt idx="1549">
                  <c:v>134.72499999999999</c:v>
                </c:pt>
                <c:pt idx="1550">
                  <c:v>134.375</c:v>
                </c:pt>
                <c:pt idx="1551">
                  <c:v>134.02699999999999</c:v>
                </c:pt>
                <c:pt idx="1552">
                  <c:v>133.68</c:v>
                </c:pt>
                <c:pt idx="1553">
                  <c:v>133.33600000000001</c:v>
                </c:pt>
                <c:pt idx="1554">
                  <c:v>132.99299999999999</c:v>
                </c:pt>
                <c:pt idx="1555">
                  <c:v>132.65199999999999</c:v>
                </c:pt>
                <c:pt idx="1556">
                  <c:v>132.31299999999999</c:v>
                </c:pt>
                <c:pt idx="1557">
                  <c:v>131.976</c:v>
                </c:pt>
                <c:pt idx="1558">
                  <c:v>131.63999999999999</c:v>
                </c:pt>
                <c:pt idx="1559">
                  <c:v>131.30699999999999</c:v>
                </c:pt>
                <c:pt idx="1560">
                  <c:v>130.97499999999999</c:v>
                </c:pt>
                <c:pt idx="1561">
                  <c:v>130.64599999999999</c:v>
                </c:pt>
                <c:pt idx="1562">
                  <c:v>130.31800000000001</c:v>
                </c:pt>
                <c:pt idx="1563">
                  <c:v>129.99199999999999</c:v>
                </c:pt>
                <c:pt idx="1564">
                  <c:v>129.66900000000001</c:v>
                </c:pt>
                <c:pt idx="1565">
                  <c:v>129.34700000000001</c:v>
                </c:pt>
                <c:pt idx="1566">
                  <c:v>129.02699999999999</c:v>
                </c:pt>
                <c:pt idx="1567">
                  <c:v>128.709</c:v>
                </c:pt>
                <c:pt idx="1568">
                  <c:v>128.393</c:v>
                </c:pt>
                <c:pt idx="1569">
                  <c:v>128.07900000000001</c:v>
                </c:pt>
                <c:pt idx="1570">
                  <c:v>127.767</c:v>
                </c:pt>
                <c:pt idx="1571">
                  <c:v>127.45699999999999</c:v>
                </c:pt>
                <c:pt idx="1572">
                  <c:v>127.149</c:v>
                </c:pt>
                <c:pt idx="1573">
                  <c:v>126.843</c:v>
                </c:pt>
                <c:pt idx="1574">
                  <c:v>126.539</c:v>
                </c:pt>
                <c:pt idx="1575">
                  <c:v>126.23699999999999</c:v>
                </c:pt>
                <c:pt idx="1576">
                  <c:v>125.938</c:v>
                </c:pt>
                <c:pt idx="1577">
                  <c:v>125.64</c:v>
                </c:pt>
                <c:pt idx="1578">
                  <c:v>125.34399999999999</c:v>
                </c:pt>
                <c:pt idx="1579">
                  <c:v>125.05</c:v>
                </c:pt>
                <c:pt idx="1580">
                  <c:v>124.759</c:v>
                </c:pt>
                <c:pt idx="1581">
                  <c:v>124.46899999999999</c:v>
                </c:pt>
                <c:pt idx="1582">
                  <c:v>124.181</c:v>
                </c:pt>
                <c:pt idx="1583">
                  <c:v>123.896</c:v>
                </c:pt>
                <c:pt idx="1584">
                  <c:v>123.61199999999999</c:v>
                </c:pt>
                <c:pt idx="1586">
                  <c:v>7.1310099999999998E-6</c:v>
                </c:pt>
                <c:pt idx="1587">
                  <c:v>87.540599999999998</c:v>
                </c:pt>
                <c:pt idx="1588">
                  <c:v>157.364</c:v>
                </c:pt>
                <c:pt idx="1589">
                  <c:v>188.35400000000001</c:v>
                </c:pt>
                <c:pt idx="1590">
                  <c:v>203.345</c:v>
                </c:pt>
                <c:pt idx="1591">
                  <c:v>214.94300000000001</c:v>
                </c:pt>
                <c:pt idx="1592">
                  <c:v>223.47499999999999</c:v>
                </c:pt>
                <c:pt idx="1593">
                  <c:v>229.40299999999999</c:v>
                </c:pt>
                <c:pt idx="1594">
                  <c:v>233.25200000000001</c:v>
                </c:pt>
                <c:pt idx="1595">
                  <c:v>235.52799999999999</c:v>
                </c:pt>
                <c:pt idx="1596">
                  <c:v>236.66900000000001</c:v>
                </c:pt>
                <c:pt idx="1597">
                  <c:v>237.02699999999999</c:v>
                </c:pt>
                <c:pt idx="1598">
                  <c:v>236.86500000000001</c:v>
                </c:pt>
                <c:pt idx="1599">
                  <c:v>236.37</c:v>
                </c:pt>
                <c:pt idx="1600">
                  <c:v>235.66800000000001</c:v>
                </c:pt>
                <c:pt idx="1601">
                  <c:v>234.84100000000001</c:v>
                </c:pt>
                <c:pt idx="1602">
                  <c:v>233.941</c:v>
                </c:pt>
                <c:pt idx="1603">
                  <c:v>232.99799999999999</c:v>
                </c:pt>
                <c:pt idx="1604">
                  <c:v>232.03</c:v>
                </c:pt>
                <c:pt idx="1605">
                  <c:v>231.04900000000001</c:v>
                </c:pt>
                <c:pt idx="1606">
                  <c:v>230.059</c:v>
                </c:pt>
                <c:pt idx="1607">
                  <c:v>229.066</c:v>
                </c:pt>
                <c:pt idx="1608">
                  <c:v>228.071</c:v>
                </c:pt>
                <c:pt idx="1609">
                  <c:v>227.07499999999999</c:v>
                </c:pt>
                <c:pt idx="1610">
                  <c:v>226.08</c:v>
                </c:pt>
                <c:pt idx="1611">
                  <c:v>225.08500000000001</c:v>
                </c:pt>
                <c:pt idx="1612">
                  <c:v>224.09299999999999</c:v>
                </c:pt>
                <c:pt idx="1613">
                  <c:v>223.102</c:v>
                </c:pt>
                <c:pt idx="1614">
                  <c:v>222.114</c:v>
                </c:pt>
                <c:pt idx="1615">
                  <c:v>221.12899999999999</c:v>
                </c:pt>
                <c:pt idx="1616">
                  <c:v>220.14699999999999</c:v>
                </c:pt>
                <c:pt idx="1617">
                  <c:v>219.16900000000001</c:v>
                </c:pt>
                <c:pt idx="1618">
                  <c:v>218.19399999999999</c:v>
                </c:pt>
                <c:pt idx="1619">
                  <c:v>217.22399999999999</c:v>
                </c:pt>
                <c:pt idx="1620">
                  <c:v>216.25700000000001</c:v>
                </c:pt>
                <c:pt idx="1621">
                  <c:v>215.29599999999999</c:v>
                </c:pt>
                <c:pt idx="1622">
                  <c:v>214.33799999999999</c:v>
                </c:pt>
                <c:pt idx="1623">
                  <c:v>213.386</c:v>
                </c:pt>
                <c:pt idx="1624">
                  <c:v>212.43899999999999</c:v>
                </c:pt>
                <c:pt idx="1625">
                  <c:v>211.49700000000001</c:v>
                </c:pt>
                <c:pt idx="1626">
                  <c:v>210.56100000000001</c:v>
                </c:pt>
                <c:pt idx="1627">
                  <c:v>209.62899999999999</c:v>
                </c:pt>
                <c:pt idx="1628">
                  <c:v>208.70400000000001</c:v>
                </c:pt>
                <c:pt idx="1629">
                  <c:v>207.78399999999999</c:v>
                </c:pt>
                <c:pt idx="1630">
                  <c:v>206.869</c:v>
                </c:pt>
                <c:pt idx="1631">
                  <c:v>205.96100000000001</c:v>
                </c:pt>
                <c:pt idx="1632">
                  <c:v>205.05799999999999</c:v>
                </c:pt>
                <c:pt idx="1633">
                  <c:v>204.161</c:v>
                </c:pt>
                <c:pt idx="1634">
                  <c:v>203.27099999999999</c:v>
                </c:pt>
                <c:pt idx="1635">
                  <c:v>202.386</c:v>
                </c:pt>
                <c:pt idx="1636">
                  <c:v>201.50700000000001</c:v>
                </c:pt>
                <c:pt idx="1637">
                  <c:v>200.63399999999999</c:v>
                </c:pt>
                <c:pt idx="1638">
                  <c:v>199.767</c:v>
                </c:pt>
                <c:pt idx="1639">
                  <c:v>198.90700000000001</c:v>
                </c:pt>
                <c:pt idx="1640">
                  <c:v>198.05199999999999</c:v>
                </c:pt>
                <c:pt idx="1641">
                  <c:v>197.20400000000001</c:v>
                </c:pt>
                <c:pt idx="1642">
                  <c:v>196.36099999999999</c:v>
                </c:pt>
                <c:pt idx="1643">
                  <c:v>195.52500000000001</c:v>
                </c:pt>
                <c:pt idx="1644">
                  <c:v>194.69499999999999</c:v>
                </c:pt>
                <c:pt idx="1645">
                  <c:v>193.87100000000001</c:v>
                </c:pt>
                <c:pt idx="1646">
                  <c:v>193.05199999999999</c:v>
                </c:pt>
                <c:pt idx="1647">
                  <c:v>192.24</c:v>
                </c:pt>
                <c:pt idx="1648">
                  <c:v>191.434</c:v>
                </c:pt>
                <c:pt idx="1649">
                  <c:v>190.63399999999999</c:v>
                </c:pt>
                <c:pt idx="1650">
                  <c:v>189.84</c:v>
                </c:pt>
                <c:pt idx="1651">
                  <c:v>189.05199999999999</c:v>
                </c:pt>
                <c:pt idx="1652">
                  <c:v>188.27</c:v>
                </c:pt>
                <c:pt idx="1653">
                  <c:v>187.494</c:v>
                </c:pt>
                <c:pt idx="1654">
                  <c:v>186.72300000000001</c:v>
                </c:pt>
                <c:pt idx="1655">
                  <c:v>185.958</c:v>
                </c:pt>
                <c:pt idx="1656">
                  <c:v>185.2</c:v>
                </c:pt>
                <c:pt idx="1657">
                  <c:v>184.447</c:v>
                </c:pt>
                <c:pt idx="1658">
                  <c:v>183.69900000000001</c:v>
                </c:pt>
                <c:pt idx="1659">
                  <c:v>182.958</c:v>
                </c:pt>
                <c:pt idx="1660">
                  <c:v>182.22200000000001</c:v>
                </c:pt>
                <c:pt idx="1661">
                  <c:v>181.49199999999999</c:v>
                </c:pt>
                <c:pt idx="1662">
                  <c:v>180.767</c:v>
                </c:pt>
                <c:pt idx="1663">
                  <c:v>180.048</c:v>
                </c:pt>
                <c:pt idx="1664">
                  <c:v>179.33500000000001</c:v>
                </c:pt>
                <c:pt idx="1665">
                  <c:v>178.62700000000001</c:v>
                </c:pt>
                <c:pt idx="1666">
                  <c:v>177.92400000000001</c:v>
                </c:pt>
                <c:pt idx="1667">
                  <c:v>177.227</c:v>
                </c:pt>
                <c:pt idx="1668">
                  <c:v>176.536</c:v>
                </c:pt>
                <c:pt idx="1669">
                  <c:v>175.85</c:v>
                </c:pt>
                <c:pt idx="1670">
                  <c:v>175.16900000000001</c:v>
                </c:pt>
                <c:pt idx="1671">
                  <c:v>174.49299999999999</c:v>
                </c:pt>
                <c:pt idx="1672">
                  <c:v>173.82300000000001</c:v>
                </c:pt>
                <c:pt idx="1673">
                  <c:v>173.15799999999999</c:v>
                </c:pt>
                <c:pt idx="1674">
                  <c:v>172.49799999999999</c:v>
                </c:pt>
                <c:pt idx="1675">
                  <c:v>171.84299999999999</c:v>
                </c:pt>
                <c:pt idx="1676">
                  <c:v>171.19399999999999</c:v>
                </c:pt>
                <c:pt idx="1677">
                  <c:v>170.54900000000001</c:v>
                </c:pt>
                <c:pt idx="1678">
                  <c:v>169.91</c:v>
                </c:pt>
                <c:pt idx="1679">
                  <c:v>169.27600000000001</c:v>
                </c:pt>
                <c:pt idx="1680">
                  <c:v>168.64599999999999</c:v>
                </c:pt>
                <c:pt idx="1681">
                  <c:v>168.02199999999999</c:v>
                </c:pt>
                <c:pt idx="1682">
                  <c:v>167.40299999999999</c:v>
                </c:pt>
                <c:pt idx="1683">
                  <c:v>166.78800000000001</c:v>
                </c:pt>
                <c:pt idx="1684">
                  <c:v>166.179</c:v>
                </c:pt>
                <c:pt idx="1685">
                  <c:v>165.57400000000001</c:v>
                </c:pt>
                <c:pt idx="1686">
                  <c:v>164.97399999999999</c:v>
                </c:pt>
                <c:pt idx="1687">
                  <c:v>164.37899999999999</c:v>
                </c:pt>
                <c:pt idx="1688">
                  <c:v>163.78899999999999</c:v>
                </c:pt>
                <c:pt idx="1689">
                  <c:v>163.203</c:v>
                </c:pt>
                <c:pt idx="1690">
                  <c:v>162.62200000000001</c:v>
                </c:pt>
                <c:pt idx="1691">
                  <c:v>162.04599999999999</c:v>
                </c:pt>
                <c:pt idx="1692">
                  <c:v>161.47499999999999</c:v>
                </c:pt>
                <c:pt idx="1693">
                  <c:v>160.90799999999999</c:v>
                </c:pt>
                <c:pt idx="1694">
                  <c:v>160.346</c:v>
                </c:pt>
                <c:pt idx="1695">
                  <c:v>159.78800000000001</c:v>
                </c:pt>
                <c:pt idx="1696">
                  <c:v>159.23500000000001</c:v>
                </c:pt>
                <c:pt idx="1697">
                  <c:v>158.68600000000001</c:v>
                </c:pt>
                <c:pt idx="1698">
                  <c:v>158.142</c:v>
                </c:pt>
                <c:pt idx="1699">
                  <c:v>157.602</c:v>
                </c:pt>
                <c:pt idx="1700">
                  <c:v>157.06700000000001</c:v>
                </c:pt>
                <c:pt idx="1701">
                  <c:v>156.536</c:v>
                </c:pt>
                <c:pt idx="1702">
                  <c:v>156.00899999999999</c:v>
                </c:pt>
                <c:pt idx="1703">
                  <c:v>155.48699999999999</c:v>
                </c:pt>
                <c:pt idx="1704">
                  <c:v>154.96899999999999</c:v>
                </c:pt>
                <c:pt idx="1705">
                  <c:v>154.45599999999999</c:v>
                </c:pt>
                <c:pt idx="1706">
                  <c:v>153.947</c:v>
                </c:pt>
                <c:pt idx="1708">
                  <c:v>4.7666299999999998E-6</c:v>
                </c:pt>
                <c:pt idx="1709">
                  <c:v>92.540400000000005</c:v>
                </c:pt>
                <c:pt idx="1710">
                  <c:v>175.017</c:v>
                </c:pt>
                <c:pt idx="1711">
                  <c:v>236.136</c:v>
                </c:pt>
                <c:pt idx="1712">
                  <c:v>262.017</c:v>
                </c:pt>
                <c:pt idx="1713">
                  <c:v>277.983</c:v>
                </c:pt>
                <c:pt idx="1714">
                  <c:v>289.97199999999998</c:v>
                </c:pt>
                <c:pt idx="1715">
                  <c:v>298.49599999999998</c:v>
                </c:pt>
                <c:pt idx="1716">
                  <c:v>304.17399999999998</c:v>
                </c:pt>
                <c:pt idx="1717">
                  <c:v>307.62700000000001</c:v>
                </c:pt>
                <c:pt idx="1718">
                  <c:v>309.41399999999999</c:v>
                </c:pt>
                <c:pt idx="1719">
                  <c:v>309.99900000000002</c:v>
                </c:pt>
                <c:pt idx="1720">
                  <c:v>309.74700000000001</c:v>
                </c:pt>
                <c:pt idx="1721">
                  <c:v>308.92899999999997</c:v>
                </c:pt>
                <c:pt idx="1722">
                  <c:v>307.73899999999998</c:v>
                </c:pt>
                <c:pt idx="1723">
                  <c:v>306.31099999999998</c:v>
                </c:pt>
                <c:pt idx="1724">
                  <c:v>304.73399999999998</c:v>
                </c:pt>
                <c:pt idx="1725">
                  <c:v>303.06599999999997</c:v>
                </c:pt>
                <c:pt idx="1726">
                  <c:v>301.34500000000003</c:v>
                </c:pt>
                <c:pt idx="1727">
                  <c:v>299.59399999999999</c:v>
                </c:pt>
                <c:pt idx="1728">
                  <c:v>297.82900000000001</c:v>
                </c:pt>
                <c:pt idx="1729">
                  <c:v>296.05700000000002</c:v>
                </c:pt>
                <c:pt idx="1730">
                  <c:v>294.286</c:v>
                </c:pt>
                <c:pt idx="1731">
                  <c:v>292.51900000000001</c:v>
                </c:pt>
                <c:pt idx="1732">
                  <c:v>290.75900000000001</c:v>
                </c:pt>
                <c:pt idx="1733">
                  <c:v>289.00700000000001</c:v>
                </c:pt>
                <c:pt idx="1734">
                  <c:v>287.26600000000002</c:v>
                </c:pt>
                <c:pt idx="1735">
                  <c:v>285.53500000000003</c:v>
                </c:pt>
                <c:pt idx="1736">
                  <c:v>283.815</c:v>
                </c:pt>
                <c:pt idx="1737">
                  <c:v>282.108</c:v>
                </c:pt>
                <c:pt idx="1738">
                  <c:v>280.41300000000001</c:v>
                </c:pt>
                <c:pt idx="1739">
                  <c:v>278.73200000000003</c:v>
                </c:pt>
                <c:pt idx="1740">
                  <c:v>277.06400000000002</c:v>
                </c:pt>
                <c:pt idx="1741">
                  <c:v>275.41000000000003</c:v>
                </c:pt>
                <c:pt idx="1742">
                  <c:v>273.77</c:v>
                </c:pt>
                <c:pt idx="1743">
                  <c:v>272.14400000000001</c:v>
                </c:pt>
                <c:pt idx="1744">
                  <c:v>270.53199999999998</c:v>
                </c:pt>
                <c:pt idx="1745">
                  <c:v>268.935</c:v>
                </c:pt>
                <c:pt idx="1746">
                  <c:v>267.35300000000001</c:v>
                </c:pt>
                <c:pt idx="1747">
                  <c:v>265.786</c:v>
                </c:pt>
                <c:pt idx="1748">
                  <c:v>264.233</c:v>
                </c:pt>
                <c:pt idx="1749">
                  <c:v>262.69499999999999</c:v>
                </c:pt>
                <c:pt idx="1750">
                  <c:v>261.17099999999999</c:v>
                </c:pt>
                <c:pt idx="1751">
                  <c:v>259.66300000000001</c:v>
                </c:pt>
                <c:pt idx="1752">
                  <c:v>258.16899999999998</c:v>
                </c:pt>
                <c:pt idx="1753">
                  <c:v>256.69</c:v>
                </c:pt>
                <c:pt idx="1754">
                  <c:v>255.22499999999999</c:v>
                </c:pt>
                <c:pt idx="1755">
                  <c:v>253.77500000000001</c:v>
                </c:pt>
                <c:pt idx="1756">
                  <c:v>252.339</c:v>
                </c:pt>
                <c:pt idx="1757">
                  <c:v>250.917</c:v>
                </c:pt>
                <c:pt idx="1758">
                  <c:v>249.51</c:v>
                </c:pt>
                <c:pt idx="1759">
                  <c:v>248.11699999999999</c:v>
                </c:pt>
                <c:pt idx="1760">
                  <c:v>246.73699999999999</c:v>
                </c:pt>
                <c:pt idx="1761">
                  <c:v>245.37200000000001</c:v>
                </c:pt>
                <c:pt idx="1762">
                  <c:v>244.02</c:v>
                </c:pt>
                <c:pt idx="1763">
                  <c:v>242.68100000000001</c:v>
                </c:pt>
                <c:pt idx="1764">
                  <c:v>241.35599999999999</c:v>
                </c:pt>
                <c:pt idx="1765">
                  <c:v>240.04499999999999</c:v>
                </c:pt>
                <c:pt idx="1766">
                  <c:v>238.74600000000001</c:v>
                </c:pt>
                <c:pt idx="1767">
                  <c:v>237.46100000000001</c:v>
                </c:pt>
                <c:pt idx="1768">
                  <c:v>236.18799999999999</c:v>
                </c:pt>
                <c:pt idx="1769">
                  <c:v>234.928</c:v>
                </c:pt>
                <c:pt idx="1770">
                  <c:v>233.68100000000001</c:v>
                </c:pt>
                <c:pt idx="1771">
                  <c:v>232.446</c:v>
                </c:pt>
                <c:pt idx="1772">
                  <c:v>231.22300000000001</c:v>
                </c:pt>
                <c:pt idx="1773">
                  <c:v>230.012</c:v>
                </c:pt>
                <c:pt idx="1774">
                  <c:v>228.81399999999999</c:v>
                </c:pt>
                <c:pt idx="1775">
                  <c:v>227.62700000000001</c:v>
                </c:pt>
                <c:pt idx="1776">
                  <c:v>226.452</c:v>
                </c:pt>
                <c:pt idx="1777">
                  <c:v>225.28800000000001</c:v>
                </c:pt>
                <c:pt idx="1778">
                  <c:v>224.136</c:v>
                </c:pt>
                <c:pt idx="1779">
                  <c:v>222.995</c:v>
                </c:pt>
                <c:pt idx="1780">
                  <c:v>221.86500000000001</c:v>
                </c:pt>
                <c:pt idx="1781">
                  <c:v>220.74600000000001</c:v>
                </c:pt>
                <c:pt idx="1782">
                  <c:v>219.63800000000001</c:v>
                </c:pt>
                <c:pt idx="1783">
                  <c:v>218.541</c:v>
                </c:pt>
                <c:pt idx="1784">
                  <c:v>217.45500000000001</c:v>
                </c:pt>
                <c:pt idx="1785">
                  <c:v>216.37899999999999</c:v>
                </c:pt>
                <c:pt idx="1786">
                  <c:v>215.31299999999999</c:v>
                </c:pt>
                <c:pt idx="1787">
                  <c:v>214.25800000000001</c:v>
                </c:pt>
                <c:pt idx="1788">
                  <c:v>213.21199999999999</c:v>
                </c:pt>
                <c:pt idx="1789">
                  <c:v>212.17699999999999</c:v>
                </c:pt>
                <c:pt idx="1790">
                  <c:v>211.15100000000001</c:v>
                </c:pt>
                <c:pt idx="1791">
                  <c:v>210.13499999999999</c:v>
                </c:pt>
                <c:pt idx="1792">
                  <c:v>209.12899999999999</c:v>
                </c:pt>
                <c:pt idx="1793">
                  <c:v>208.13300000000001</c:v>
                </c:pt>
                <c:pt idx="1794">
                  <c:v>207.14599999999999</c:v>
                </c:pt>
                <c:pt idx="1795">
                  <c:v>206.16800000000001</c:v>
                </c:pt>
                <c:pt idx="1796">
                  <c:v>205.19900000000001</c:v>
                </c:pt>
                <c:pt idx="1797">
                  <c:v>204.24</c:v>
                </c:pt>
                <c:pt idx="1798">
                  <c:v>203.28899999999999</c:v>
                </c:pt>
                <c:pt idx="1799">
                  <c:v>202.34700000000001</c:v>
                </c:pt>
                <c:pt idx="1800">
                  <c:v>201.41399999999999</c:v>
                </c:pt>
                <c:pt idx="1801">
                  <c:v>200.49</c:v>
                </c:pt>
                <c:pt idx="1802">
                  <c:v>199.57499999999999</c:v>
                </c:pt>
                <c:pt idx="1803">
                  <c:v>198.66800000000001</c:v>
                </c:pt>
                <c:pt idx="1804">
                  <c:v>197.76900000000001</c:v>
                </c:pt>
                <c:pt idx="1805">
                  <c:v>196.87899999999999</c:v>
                </c:pt>
                <c:pt idx="1806">
                  <c:v>195.99700000000001</c:v>
                </c:pt>
                <c:pt idx="1807">
                  <c:v>195.12299999999999</c:v>
                </c:pt>
                <c:pt idx="1808">
                  <c:v>194.25700000000001</c:v>
                </c:pt>
                <c:pt idx="1809">
                  <c:v>193.399</c:v>
                </c:pt>
                <c:pt idx="1810">
                  <c:v>192.55</c:v>
                </c:pt>
                <c:pt idx="1811">
                  <c:v>191.708</c:v>
                </c:pt>
                <c:pt idx="1812">
                  <c:v>190.87299999999999</c:v>
                </c:pt>
                <c:pt idx="1813">
                  <c:v>190.047</c:v>
                </c:pt>
                <c:pt idx="1814">
                  <c:v>189.22800000000001</c:v>
                </c:pt>
                <c:pt idx="1815">
                  <c:v>188.416</c:v>
                </c:pt>
                <c:pt idx="1816">
                  <c:v>187.61199999999999</c:v>
                </c:pt>
                <c:pt idx="1817">
                  <c:v>186.816</c:v>
                </c:pt>
                <c:pt idx="1818">
                  <c:v>186.02699999999999</c:v>
                </c:pt>
                <c:pt idx="1819">
                  <c:v>185.245</c:v>
                </c:pt>
                <c:pt idx="1820">
                  <c:v>184.47</c:v>
                </c:pt>
                <c:pt idx="1821">
                  <c:v>183.702</c:v>
                </c:pt>
                <c:pt idx="1822">
                  <c:v>182.941</c:v>
                </c:pt>
                <c:pt idx="1823">
                  <c:v>182.18799999999999</c:v>
                </c:pt>
                <c:pt idx="1824">
                  <c:v>181.441</c:v>
                </c:pt>
                <c:pt idx="1825">
                  <c:v>180.70099999999999</c:v>
                </c:pt>
                <c:pt idx="1826">
                  <c:v>179.96799999999999</c:v>
                </c:pt>
                <c:pt idx="1827">
                  <c:v>179.24199999999999</c:v>
                </c:pt>
                <c:pt idx="1828">
                  <c:v>178.52199999999999</c:v>
                </c:pt>
                <c:pt idx="1830">
                  <c:v>2.38779E-6</c:v>
                </c:pt>
                <c:pt idx="1831">
                  <c:v>95.598299999999995</c:v>
                </c:pt>
                <c:pt idx="1832">
                  <c:v>184.072</c:v>
                </c:pt>
                <c:pt idx="1833">
                  <c:v>259.93599999999998</c:v>
                </c:pt>
                <c:pt idx="1834">
                  <c:v>311.97399999999999</c:v>
                </c:pt>
                <c:pt idx="1835">
                  <c:v>334.70400000000001</c:v>
                </c:pt>
                <c:pt idx="1836">
                  <c:v>350.42899999999997</c:v>
                </c:pt>
                <c:pt idx="1837">
                  <c:v>361.91</c:v>
                </c:pt>
                <c:pt idx="1838">
                  <c:v>369.80599999999998</c:v>
                </c:pt>
                <c:pt idx="1839">
                  <c:v>374.81700000000001</c:v>
                </c:pt>
                <c:pt idx="1840">
                  <c:v>377.59399999999999</c:v>
                </c:pt>
                <c:pt idx="1841">
                  <c:v>378.702</c:v>
                </c:pt>
                <c:pt idx="1842">
                  <c:v>378.6</c:v>
                </c:pt>
                <c:pt idx="1843">
                  <c:v>377.642</c:v>
                </c:pt>
                <c:pt idx="1844">
                  <c:v>376.096</c:v>
                </c:pt>
                <c:pt idx="1845">
                  <c:v>374.15100000000001</c:v>
                </c:pt>
                <c:pt idx="1846">
                  <c:v>371.94499999999999</c:v>
                </c:pt>
                <c:pt idx="1847">
                  <c:v>369.56900000000002</c:v>
                </c:pt>
                <c:pt idx="1848">
                  <c:v>367.089</c:v>
                </c:pt>
                <c:pt idx="1849">
                  <c:v>364.54599999999999</c:v>
                </c:pt>
                <c:pt idx="1850">
                  <c:v>361.96899999999999</c:v>
                </c:pt>
                <c:pt idx="1851">
                  <c:v>359.37700000000001</c:v>
                </c:pt>
                <c:pt idx="1852">
                  <c:v>356.78199999999998</c:v>
                </c:pt>
                <c:pt idx="1853">
                  <c:v>354.19299999999998</c:v>
                </c:pt>
                <c:pt idx="1854">
                  <c:v>351.61500000000001</c:v>
                </c:pt>
                <c:pt idx="1855">
                  <c:v>349.053</c:v>
                </c:pt>
                <c:pt idx="1856">
                  <c:v>346.51</c:v>
                </c:pt>
                <c:pt idx="1857">
                  <c:v>343.98700000000002</c:v>
                </c:pt>
                <c:pt idx="1858">
                  <c:v>341.48700000000002</c:v>
                </c:pt>
                <c:pt idx="1859">
                  <c:v>339.00900000000001</c:v>
                </c:pt>
                <c:pt idx="1860">
                  <c:v>336.55500000000001</c:v>
                </c:pt>
                <c:pt idx="1861">
                  <c:v>334.12599999999998</c:v>
                </c:pt>
                <c:pt idx="1862">
                  <c:v>331.72199999999998</c:v>
                </c:pt>
                <c:pt idx="1863">
                  <c:v>329.34300000000002</c:v>
                </c:pt>
                <c:pt idx="1864">
                  <c:v>326.99</c:v>
                </c:pt>
                <c:pt idx="1865">
                  <c:v>324.66199999999998</c:v>
                </c:pt>
                <c:pt idx="1866">
                  <c:v>322.36099999999999</c:v>
                </c:pt>
                <c:pt idx="1867">
                  <c:v>320.08600000000001</c:v>
                </c:pt>
                <c:pt idx="1868">
                  <c:v>317.83600000000001</c:v>
                </c:pt>
                <c:pt idx="1869">
                  <c:v>315.61200000000002</c:v>
                </c:pt>
                <c:pt idx="1870">
                  <c:v>313.41399999999999</c:v>
                </c:pt>
                <c:pt idx="1871">
                  <c:v>311.24200000000002</c:v>
                </c:pt>
                <c:pt idx="1872">
                  <c:v>309.09500000000003</c:v>
                </c:pt>
                <c:pt idx="1873">
                  <c:v>306.97300000000001</c:v>
                </c:pt>
                <c:pt idx="1874">
                  <c:v>304.87700000000001</c:v>
                </c:pt>
                <c:pt idx="1875">
                  <c:v>302.80500000000001</c:v>
                </c:pt>
                <c:pt idx="1876">
                  <c:v>300.75799999999998</c:v>
                </c:pt>
                <c:pt idx="1877">
                  <c:v>298.73500000000001</c:v>
                </c:pt>
                <c:pt idx="1878">
                  <c:v>296.73599999999999</c:v>
                </c:pt>
                <c:pt idx="1879">
                  <c:v>294.76100000000002</c:v>
                </c:pt>
                <c:pt idx="1880">
                  <c:v>292.80900000000003</c:v>
                </c:pt>
                <c:pt idx="1881">
                  <c:v>290.88099999999997</c:v>
                </c:pt>
                <c:pt idx="1882">
                  <c:v>288.97500000000002</c:v>
                </c:pt>
                <c:pt idx="1883">
                  <c:v>287.09199999999998</c:v>
                </c:pt>
                <c:pt idx="1884">
                  <c:v>285.23099999999999</c:v>
                </c:pt>
                <c:pt idx="1885">
                  <c:v>283.392</c:v>
                </c:pt>
                <c:pt idx="1886">
                  <c:v>281.57499999999999</c:v>
                </c:pt>
                <c:pt idx="1887">
                  <c:v>279.779</c:v>
                </c:pt>
                <c:pt idx="1888">
                  <c:v>278.00400000000002</c:v>
                </c:pt>
                <c:pt idx="1889">
                  <c:v>276.25</c:v>
                </c:pt>
                <c:pt idx="1890">
                  <c:v>274.51600000000002</c:v>
                </c:pt>
                <c:pt idx="1891">
                  <c:v>272.80200000000002</c:v>
                </c:pt>
                <c:pt idx="1892">
                  <c:v>271.10899999999998</c:v>
                </c:pt>
                <c:pt idx="1893">
                  <c:v>269.43400000000003</c:v>
                </c:pt>
                <c:pt idx="1894">
                  <c:v>267.779</c:v>
                </c:pt>
                <c:pt idx="1895">
                  <c:v>266.14299999999997</c:v>
                </c:pt>
                <c:pt idx="1896">
                  <c:v>264.52499999999998</c:v>
                </c:pt>
                <c:pt idx="1897">
                  <c:v>262.92599999999999</c:v>
                </c:pt>
                <c:pt idx="1898">
                  <c:v>261.34500000000003</c:v>
                </c:pt>
                <c:pt idx="1899">
                  <c:v>259.78199999999998</c:v>
                </c:pt>
                <c:pt idx="1900">
                  <c:v>258.23599999999999</c:v>
                </c:pt>
                <c:pt idx="1901">
                  <c:v>256.70800000000003</c:v>
                </c:pt>
                <c:pt idx="1902">
                  <c:v>255.196</c:v>
                </c:pt>
                <c:pt idx="1903">
                  <c:v>253.702</c:v>
                </c:pt>
                <c:pt idx="1904">
                  <c:v>252.22399999999999</c:v>
                </c:pt>
                <c:pt idx="1905">
                  <c:v>250.762</c:v>
                </c:pt>
                <c:pt idx="1906">
                  <c:v>249.316</c:v>
                </c:pt>
                <c:pt idx="1907">
                  <c:v>247.886</c:v>
                </c:pt>
                <c:pt idx="1908">
                  <c:v>246.47200000000001</c:v>
                </c:pt>
                <c:pt idx="1909">
                  <c:v>245.07300000000001</c:v>
                </c:pt>
                <c:pt idx="1910">
                  <c:v>243.68899999999999</c:v>
                </c:pt>
                <c:pt idx="1911">
                  <c:v>242.32</c:v>
                </c:pt>
                <c:pt idx="1912">
                  <c:v>240.96600000000001</c:v>
                </c:pt>
                <c:pt idx="1913">
                  <c:v>239.626</c:v>
                </c:pt>
                <c:pt idx="1914">
                  <c:v>238.30099999999999</c:v>
                </c:pt>
                <c:pt idx="1915">
                  <c:v>236.99</c:v>
                </c:pt>
                <c:pt idx="1916">
                  <c:v>235.69200000000001</c:v>
                </c:pt>
                <c:pt idx="1917">
                  <c:v>234.40799999999999</c:v>
                </c:pt>
                <c:pt idx="1918">
                  <c:v>233.13800000000001</c:v>
                </c:pt>
                <c:pt idx="1919">
                  <c:v>231.881</c:v>
                </c:pt>
                <c:pt idx="1920">
                  <c:v>230.63800000000001</c:v>
                </c:pt>
                <c:pt idx="1921">
                  <c:v>229.40700000000001</c:v>
                </c:pt>
                <c:pt idx="1922">
                  <c:v>228.18899999999999</c:v>
                </c:pt>
                <c:pt idx="1923">
                  <c:v>226.98400000000001</c:v>
                </c:pt>
                <c:pt idx="1924">
                  <c:v>225.791</c:v>
                </c:pt>
                <c:pt idx="1925">
                  <c:v>224.61</c:v>
                </c:pt>
                <c:pt idx="1926">
                  <c:v>223.44200000000001</c:v>
                </c:pt>
                <c:pt idx="1927">
                  <c:v>222.285</c:v>
                </c:pt>
                <c:pt idx="1928">
                  <c:v>221.14099999999999</c:v>
                </c:pt>
                <c:pt idx="1929">
                  <c:v>220.00800000000001</c:v>
                </c:pt>
                <c:pt idx="1930">
                  <c:v>218.887</c:v>
                </c:pt>
                <c:pt idx="1931">
                  <c:v>217.77699999999999</c:v>
                </c:pt>
                <c:pt idx="1932">
                  <c:v>216.679</c:v>
                </c:pt>
                <c:pt idx="1933">
                  <c:v>215.59100000000001</c:v>
                </c:pt>
                <c:pt idx="1934">
                  <c:v>214.51499999999999</c:v>
                </c:pt>
                <c:pt idx="1935">
                  <c:v>213.45</c:v>
                </c:pt>
                <c:pt idx="1936">
                  <c:v>212.39500000000001</c:v>
                </c:pt>
                <c:pt idx="1937">
                  <c:v>211.351</c:v>
                </c:pt>
                <c:pt idx="1938">
                  <c:v>210.31800000000001</c:v>
                </c:pt>
                <c:pt idx="1939">
                  <c:v>209.29400000000001</c:v>
                </c:pt>
                <c:pt idx="1940">
                  <c:v>208.28200000000001</c:v>
                </c:pt>
                <c:pt idx="1941">
                  <c:v>207.279</c:v>
                </c:pt>
                <c:pt idx="1942">
                  <c:v>206.28700000000001</c:v>
                </c:pt>
                <c:pt idx="1943">
                  <c:v>205.304</c:v>
                </c:pt>
                <c:pt idx="1944">
                  <c:v>204.33099999999999</c:v>
                </c:pt>
                <c:pt idx="1945">
                  <c:v>203.36799999999999</c:v>
                </c:pt>
                <c:pt idx="1946">
                  <c:v>202.41499999999999</c:v>
                </c:pt>
                <c:pt idx="1947">
                  <c:v>201.471</c:v>
                </c:pt>
                <c:pt idx="1948">
                  <c:v>200.53700000000001</c:v>
                </c:pt>
                <c:pt idx="1949">
                  <c:v>199.61199999999999</c:v>
                </c:pt>
                <c:pt idx="1950">
                  <c:v>198.697</c:v>
                </c:pt>
                <c:pt idx="1952">
                  <c:v>0</c:v>
                </c:pt>
                <c:pt idx="1953">
                  <c:v>97.756500000000003</c:v>
                </c:pt>
                <c:pt idx="1954">
                  <c:v>189.69</c:v>
                </c:pt>
                <c:pt idx="1955">
                  <c:v>272.26</c:v>
                </c:pt>
                <c:pt idx="1956">
                  <c:v>340.483</c:v>
                </c:pt>
                <c:pt idx="1957">
                  <c:v>383.84399999999999</c:v>
                </c:pt>
                <c:pt idx="1958">
                  <c:v>404.22699999999998</c:v>
                </c:pt>
                <c:pt idx="1959">
                  <c:v>418.89100000000002</c:v>
                </c:pt>
                <c:pt idx="1960">
                  <c:v>429.31599999999997</c:v>
                </c:pt>
                <c:pt idx="1961">
                  <c:v>436.23399999999998</c:v>
                </c:pt>
                <c:pt idx="1962">
                  <c:v>440.35899999999998</c:v>
                </c:pt>
                <c:pt idx="1963">
                  <c:v>442.33100000000002</c:v>
                </c:pt>
                <c:pt idx="1964">
                  <c:v>442.68799999999999</c:v>
                </c:pt>
                <c:pt idx="1965">
                  <c:v>441.86</c:v>
                </c:pt>
                <c:pt idx="1966">
                  <c:v>440.18299999999999</c:v>
                </c:pt>
                <c:pt idx="1967">
                  <c:v>437.90800000000002</c:v>
                </c:pt>
                <c:pt idx="1968">
                  <c:v>435.22</c:v>
                </c:pt>
                <c:pt idx="1969">
                  <c:v>432.25299999999999</c:v>
                </c:pt>
                <c:pt idx="1970">
                  <c:v>429.1</c:v>
                </c:pt>
                <c:pt idx="1971">
                  <c:v>425.83</c:v>
                </c:pt>
                <c:pt idx="1972">
                  <c:v>422.488</c:v>
                </c:pt>
                <c:pt idx="1973">
                  <c:v>419.10700000000003</c:v>
                </c:pt>
                <c:pt idx="1974">
                  <c:v>415.709</c:v>
                </c:pt>
                <c:pt idx="1975">
                  <c:v>412.31</c:v>
                </c:pt>
                <c:pt idx="1976">
                  <c:v>408.92200000000003</c:v>
                </c:pt>
                <c:pt idx="1977">
                  <c:v>405.55200000000002</c:v>
                </c:pt>
                <c:pt idx="1978">
                  <c:v>402.20499999999998</c:v>
                </c:pt>
                <c:pt idx="1979">
                  <c:v>398.88600000000002</c:v>
                </c:pt>
                <c:pt idx="1980">
                  <c:v>395.59699999999998</c:v>
                </c:pt>
                <c:pt idx="1981">
                  <c:v>392.34100000000001</c:v>
                </c:pt>
                <c:pt idx="1982">
                  <c:v>389.11900000000003</c:v>
                </c:pt>
                <c:pt idx="1983">
                  <c:v>385.93299999999999</c:v>
                </c:pt>
                <c:pt idx="1984">
                  <c:v>382.78199999999998</c:v>
                </c:pt>
                <c:pt idx="1985">
                  <c:v>379.66800000000001</c:v>
                </c:pt>
                <c:pt idx="1986">
                  <c:v>376.59199999999998</c:v>
                </c:pt>
                <c:pt idx="1987">
                  <c:v>373.55200000000002</c:v>
                </c:pt>
                <c:pt idx="1988">
                  <c:v>370.55</c:v>
                </c:pt>
                <c:pt idx="1989">
                  <c:v>367.58600000000001</c:v>
                </c:pt>
                <c:pt idx="1990">
                  <c:v>364.65800000000002</c:v>
                </c:pt>
                <c:pt idx="1991">
                  <c:v>361.76799999999997</c:v>
                </c:pt>
                <c:pt idx="1992">
                  <c:v>358.91500000000002</c:v>
                </c:pt>
                <c:pt idx="1993">
                  <c:v>356.09899999999999</c:v>
                </c:pt>
                <c:pt idx="1994">
                  <c:v>353.31900000000002</c:v>
                </c:pt>
                <c:pt idx="1995">
                  <c:v>350.57600000000002</c:v>
                </c:pt>
                <c:pt idx="1996">
                  <c:v>347.86799999999999</c:v>
                </c:pt>
                <c:pt idx="1997">
                  <c:v>345.19499999999999</c:v>
                </c:pt>
                <c:pt idx="1998">
                  <c:v>342.55700000000002</c:v>
                </c:pt>
                <c:pt idx="1999">
                  <c:v>339.95400000000001</c:v>
                </c:pt>
                <c:pt idx="2000">
                  <c:v>337.38499999999999</c:v>
                </c:pt>
                <c:pt idx="2001">
                  <c:v>334.84899999999999</c:v>
                </c:pt>
                <c:pt idx="2002">
                  <c:v>332.34699999999998</c:v>
                </c:pt>
                <c:pt idx="2003">
                  <c:v>329.87700000000001</c:v>
                </c:pt>
                <c:pt idx="2004">
                  <c:v>327.43900000000002</c:v>
                </c:pt>
                <c:pt idx="2005">
                  <c:v>325.03300000000002</c:v>
                </c:pt>
                <c:pt idx="2006">
                  <c:v>322.65800000000002</c:v>
                </c:pt>
                <c:pt idx="2007">
                  <c:v>320.31400000000002</c:v>
                </c:pt>
                <c:pt idx="2008">
                  <c:v>318</c:v>
                </c:pt>
                <c:pt idx="2009">
                  <c:v>315.71600000000001</c:v>
                </c:pt>
                <c:pt idx="2010">
                  <c:v>313.46100000000001</c:v>
                </c:pt>
                <c:pt idx="2011">
                  <c:v>311.23500000000001</c:v>
                </c:pt>
                <c:pt idx="2012">
                  <c:v>309.03699999999998</c:v>
                </c:pt>
                <c:pt idx="2013">
                  <c:v>306.86700000000002</c:v>
                </c:pt>
                <c:pt idx="2014">
                  <c:v>304.72399999999999</c:v>
                </c:pt>
                <c:pt idx="2015">
                  <c:v>302.60899999999998</c:v>
                </c:pt>
                <c:pt idx="2016">
                  <c:v>300.52</c:v>
                </c:pt>
                <c:pt idx="2017">
                  <c:v>298.45699999999999</c:v>
                </c:pt>
                <c:pt idx="2018">
                  <c:v>296.42</c:v>
                </c:pt>
                <c:pt idx="2019">
                  <c:v>294.40800000000002</c:v>
                </c:pt>
                <c:pt idx="2020">
                  <c:v>292.42099999999999</c:v>
                </c:pt>
                <c:pt idx="2021">
                  <c:v>290.45800000000003</c:v>
                </c:pt>
                <c:pt idx="2022">
                  <c:v>288.51900000000001</c:v>
                </c:pt>
                <c:pt idx="2023">
                  <c:v>286.60399999999998</c:v>
                </c:pt>
                <c:pt idx="2024">
                  <c:v>284.71300000000002</c:v>
                </c:pt>
                <c:pt idx="2025">
                  <c:v>282.84399999999999</c:v>
                </c:pt>
                <c:pt idx="2026">
                  <c:v>280.99700000000001</c:v>
                </c:pt>
                <c:pt idx="2027">
                  <c:v>279.173</c:v>
                </c:pt>
                <c:pt idx="2028">
                  <c:v>277.37099999999998</c:v>
                </c:pt>
                <c:pt idx="2029">
                  <c:v>275.58999999999997</c:v>
                </c:pt>
                <c:pt idx="2030">
                  <c:v>273.83</c:v>
                </c:pt>
                <c:pt idx="2031">
                  <c:v>272.09100000000001</c:v>
                </c:pt>
                <c:pt idx="2032">
                  <c:v>270.37200000000001</c:v>
                </c:pt>
                <c:pt idx="2033">
                  <c:v>268.673</c:v>
                </c:pt>
                <c:pt idx="2034">
                  <c:v>266.995</c:v>
                </c:pt>
                <c:pt idx="2035">
                  <c:v>265.33600000000001</c:v>
                </c:pt>
                <c:pt idx="2036">
                  <c:v>263.69600000000003</c:v>
                </c:pt>
                <c:pt idx="2037">
                  <c:v>262.07499999999999</c:v>
                </c:pt>
                <c:pt idx="2038">
                  <c:v>260.47199999999998</c:v>
                </c:pt>
                <c:pt idx="2039">
                  <c:v>258.88799999999998</c:v>
                </c:pt>
                <c:pt idx="2040">
                  <c:v>257.322</c:v>
                </c:pt>
                <c:pt idx="2041">
                  <c:v>255.774</c:v>
                </c:pt>
                <c:pt idx="2042">
                  <c:v>254.244</c:v>
                </c:pt>
                <c:pt idx="2043">
                  <c:v>252.73099999999999</c:v>
                </c:pt>
                <c:pt idx="2044">
                  <c:v>251.23500000000001</c:v>
                </c:pt>
                <c:pt idx="2045">
                  <c:v>249.755</c:v>
                </c:pt>
                <c:pt idx="2046">
                  <c:v>248.29300000000001</c:v>
                </c:pt>
                <c:pt idx="2047">
                  <c:v>246.84700000000001</c:v>
                </c:pt>
                <c:pt idx="2048">
                  <c:v>245.416</c:v>
                </c:pt>
                <c:pt idx="2049">
                  <c:v>244.00200000000001</c:v>
                </c:pt>
                <c:pt idx="2050">
                  <c:v>242.60400000000001</c:v>
                </c:pt>
                <c:pt idx="2051">
                  <c:v>241.221</c:v>
                </c:pt>
                <c:pt idx="2052">
                  <c:v>239.85300000000001</c:v>
                </c:pt>
                <c:pt idx="2053">
                  <c:v>238.501</c:v>
                </c:pt>
                <c:pt idx="2054">
                  <c:v>237.16300000000001</c:v>
                </c:pt>
                <c:pt idx="2055">
                  <c:v>235.84</c:v>
                </c:pt>
                <c:pt idx="2056">
                  <c:v>234.53200000000001</c:v>
                </c:pt>
                <c:pt idx="2057">
                  <c:v>233.238</c:v>
                </c:pt>
                <c:pt idx="2058">
                  <c:v>231.958</c:v>
                </c:pt>
                <c:pt idx="2059">
                  <c:v>230.69200000000001</c:v>
                </c:pt>
                <c:pt idx="2060">
                  <c:v>229.44</c:v>
                </c:pt>
                <c:pt idx="2061">
                  <c:v>228.20099999999999</c:v>
                </c:pt>
                <c:pt idx="2062">
                  <c:v>226.976</c:v>
                </c:pt>
                <c:pt idx="2063">
                  <c:v>225.76499999999999</c:v>
                </c:pt>
                <c:pt idx="2064">
                  <c:v>224.56700000000001</c:v>
                </c:pt>
                <c:pt idx="2065">
                  <c:v>223.381</c:v>
                </c:pt>
                <c:pt idx="2066">
                  <c:v>222.209</c:v>
                </c:pt>
                <c:pt idx="2067">
                  <c:v>221.04900000000001</c:v>
                </c:pt>
                <c:pt idx="2068">
                  <c:v>219.90299999999999</c:v>
                </c:pt>
                <c:pt idx="2069">
                  <c:v>218.768</c:v>
                </c:pt>
                <c:pt idx="2070">
                  <c:v>217.64599999999999</c:v>
                </c:pt>
                <c:pt idx="2071">
                  <c:v>216.536</c:v>
                </c:pt>
                <c:pt idx="2072">
                  <c:v>215.43899999999999</c:v>
                </c:pt>
                <c:pt idx="2074">
                  <c:v>-2.3925299999999999E-6</c:v>
                </c:pt>
                <c:pt idx="2075">
                  <c:v>99.169600000000003</c:v>
                </c:pt>
                <c:pt idx="2076">
                  <c:v>193.547</c:v>
                </c:pt>
                <c:pt idx="2077">
                  <c:v>279.846</c:v>
                </c:pt>
                <c:pt idx="2078">
                  <c:v>355.25700000000001</c:v>
                </c:pt>
                <c:pt idx="2079">
                  <c:v>415.43400000000003</c:v>
                </c:pt>
                <c:pt idx="2080">
                  <c:v>451.14699999999999</c:v>
                </c:pt>
                <c:pt idx="2081">
                  <c:v>469.38099999999997</c:v>
                </c:pt>
                <c:pt idx="2082">
                  <c:v>482.541</c:v>
                </c:pt>
                <c:pt idx="2083">
                  <c:v>491.64600000000002</c:v>
                </c:pt>
                <c:pt idx="2084">
                  <c:v>497.43900000000002</c:v>
                </c:pt>
                <c:pt idx="2085">
                  <c:v>500.608</c:v>
                </c:pt>
                <c:pt idx="2086">
                  <c:v>501.74900000000002</c:v>
                </c:pt>
                <c:pt idx="2087">
                  <c:v>501.35599999999999</c:v>
                </c:pt>
                <c:pt idx="2088">
                  <c:v>499.82600000000002</c:v>
                </c:pt>
                <c:pt idx="2089">
                  <c:v>497.46600000000001</c:v>
                </c:pt>
                <c:pt idx="2090">
                  <c:v>494.50900000000001</c:v>
                </c:pt>
                <c:pt idx="2091">
                  <c:v>491.13099999999997</c:v>
                </c:pt>
                <c:pt idx="2092">
                  <c:v>487.46</c:v>
                </c:pt>
                <c:pt idx="2093">
                  <c:v>483.59</c:v>
                </c:pt>
                <c:pt idx="2094">
                  <c:v>479.589</c:v>
                </c:pt>
                <c:pt idx="2095">
                  <c:v>475.50700000000001</c:v>
                </c:pt>
                <c:pt idx="2096">
                  <c:v>471.37900000000002</c:v>
                </c:pt>
                <c:pt idx="2097">
                  <c:v>467.23099999999999</c:v>
                </c:pt>
                <c:pt idx="2098">
                  <c:v>463.08100000000002</c:v>
                </c:pt>
                <c:pt idx="2099">
                  <c:v>458.94299999999998</c:v>
                </c:pt>
                <c:pt idx="2100">
                  <c:v>454.82600000000002</c:v>
                </c:pt>
                <c:pt idx="2101">
                  <c:v>450.738</c:v>
                </c:pt>
                <c:pt idx="2102">
                  <c:v>446.68299999999999</c:v>
                </c:pt>
                <c:pt idx="2103">
                  <c:v>442.66699999999997</c:v>
                </c:pt>
                <c:pt idx="2104">
                  <c:v>438.69200000000001</c:v>
                </c:pt>
                <c:pt idx="2105">
                  <c:v>434.76</c:v>
                </c:pt>
                <c:pt idx="2106">
                  <c:v>430.87200000000001</c:v>
                </c:pt>
                <c:pt idx="2107">
                  <c:v>427.03100000000001</c:v>
                </c:pt>
                <c:pt idx="2108">
                  <c:v>423.23599999999999</c:v>
                </c:pt>
                <c:pt idx="2109">
                  <c:v>419.488</c:v>
                </c:pt>
                <c:pt idx="2110">
                  <c:v>415.78800000000001</c:v>
                </c:pt>
                <c:pt idx="2111">
                  <c:v>412.13499999999999</c:v>
                </c:pt>
                <c:pt idx="2112">
                  <c:v>408.53</c:v>
                </c:pt>
                <c:pt idx="2113">
                  <c:v>404.97300000000001</c:v>
                </c:pt>
                <c:pt idx="2114">
                  <c:v>401.464</c:v>
                </c:pt>
                <c:pt idx="2115">
                  <c:v>398.00099999999998</c:v>
                </c:pt>
                <c:pt idx="2116">
                  <c:v>394.58600000000001</c:v>
                </c:pt>
                <c:pt idx="2117">
                  <c:v>391.21600000000001</c:v>
                </c:pt>
                <c:pt idx="2118">
                  <c:v>387.89299999999997</c:v>
                </c:pt>
                <c:pt idx="2119">
                  <c:v>384.61599999999999</c:v>
                </c:pt>
                <c:pt idx="2120">
                  <c:v>381.38299999999998</c:v>
                </c:pt>
                <c:pt idx="2121">
                  <c:v>378.19499999999999</c:v>
                </c:pt>
                <c:pt idx="2122">
                  <c:v>375.05099999999999</c:v>
                </c:pt>
                <c:pt idx="2123">
                  <c:v>371.95</c:v>
                </c:pt>
                <c:pt idx="2124">
                  <c:v>368.892</c:v>
                </c:pt>
                <c:pt idx="2125">
                  <c:v>365.875</c:v>
                </c:pt>
                <c:pt idx="2126">
                  <c:v>362.90100000000001</c:v>
                </c:pt>
                <c:pt idx="2127">
                  <c:v>359.96699999999998</c:v>
                </c:pt>
                <c:pt idx="2128">
                  <c:v>357.07299999999998</c:v>
                </c:pt>
                <c:pt idx="2129">
                  <c:v>354.21899999999999</c:v>
                </c:pt>
                <c:pt idx="2130">
                  <c:v>351.40300000000002</c:v>
                </c:pt>
                <c:pt idx="2131">
                  <c:v>348.62599999999998</c:v>
                </c:pt>
                <c:pt idx="2132">
                  <c:v>345.887</c:v>
                </c:pt>
                <c:pt idx="2133">
                  <c:v>343.185</c:v>
                </c:pt>
                <c:pt idx="2134">
                  <c:v>340.51900000000001</c:v>
                </c:pt>
                <c:pt idx="2135">
                  <c:v>337.88900000000001</c:v>
                </c:pt>
                <c:pt idx="2136">
                  <c:v>335.29399999999998</c:v>
                </c:pt>
                <c:pt idx="2137">
                  <c:v>332.73399999999998</c:v>
                </c:pt>
                <c:pt idx="2138">
                  <c:v>330.20800000000003</c:v>
                </c:pt>
                <c:pt idx="2139">
                  <c:v>327.71600000000001</c:v>
                </c:pt>
                <c:pt idx="2140">
                  <c:v>325.25599999999997</c:v>
                </c:pt>
                <c:pt idx="2141">
                  <c:v>322.82900000000001</c:v>
                </c:pt>
                <c:pt idx="2142">
                  <c:v>320.43400000000003</c:v>
                </c:pt>
                <c:pt idx="2143">
                  <c:v>318.07</c:v>
                </c:pt>
                <c:pt idx="2144">
                  <c:v>315.73599999999999</c:v>
                </c:pt>
                <c:pt idx="2145">
                  <c:v>313.43299999999999</c:v>
                </c:pt>
                <c:pt idx="2146">
                  <c:v>311.16000000000003</c:v>
                </c:pt>
                <c:pt idx="2147">
                  <c:v>308.916</c:v>
                </c:pt>
                <c:pt idx="2148">
                  <c:v>306.70100000000002</c:v>
                </c:pt>
                <c:pt idx="2149">
                  <c:v>304.51400000000001</c:v>
                </c:pt>
                <c:pt idx="2150">
                  <c:v>302.35500000000002</c:v>
                </c:pt>
                <c:pt idx="2151">
                  <c:v>300.22300000000001</c:v>
                </c:pt>
                <c:pt idx="2152">
                  <c:v>298.11900000000003</c:v>
                </c:pt>
                <c:pt idx="2153">
                  <c:v>296.041</c:v>
                </c:pt>
                <c:pt idx="2154">
                  <c:v>293.98899999999998</c:v>
                </c:pt>
                <c:pt idx="2155">
                  <c:v>291.96199999999999</c:v>
                </c:pt>
                <c:pt idx="2156">
                  <c:v>289.96100000000001</c:v>
                </c:pt>
                <c:pt idx="2157">
                  <c:v>287.98500000000001</c:v>
                </c:pt>
                <c:pt idx="2158">
                  <c:v>286.03399999999999</c:v>
                </c:pt>
                <c:pt idx="2159">
                  <c:v>284.10599999999999</c:v>
                </c:pt>
                <c:pt idx="2160">
                  <c:v>282.202</c:v>
                </c:pt>
                <c:pt idx="2161">
                  <c:v>280.322</c:v>
                </c:pt>
                <c:pt idx="2162">
                  <c:v>278.46499999999997</c:v>
                </c:pt>
                <c:pt idx="2163">
                  <c:v>276.63</c:v>
                </c:pt>
                <c:pt idx="2164">
                  <c:v>274.81799999999998</c:v>
                </c:pt>
                <c:pt idx="2165">
                  <c:v>273.02699999999999</c:v>
                </c:pt>
                <c:pt idx="2166">
                  <c:v>271.25900000000001</c:v>
                </c:pt>
                <c:pt idx="2167">
                  <c:v>269.51100000000002</c:v>
                </c:pt>
                <c:pt idx="2168">
                  <c:v>267.78500000000003</c:v>
                </c:pt>
                <c:pt idx="2169">
                  <c:v>266.08</c:v>
                </c:pt>
                <c:pt idx="2170">
                  <c:v>264.39499999999998</c:v>
                </c:pt>
                <c:pt idx="2171">
                  <c:v>262.73</c:v>
                </c:pt>
                <c:pt idx="2172">
                  <c:v>261.08600000000001</c:v>
                </c:pt>
                <c:pt idx="2173">
                  <c:v>259.45999999999998</c:v>
                </c:pt>
                <c:pt idx="2174">
                  <c:v>257.85500000000002</c:v>
                </c:pt>
                <c:pt idx="2175">
                  <c:v>256.26799999999997</c:v>
                </c:pt>
                <c:pt idx="2176">
                  <c:v>254.70099999999999</c:v>
                </c:pt>
                <c:pt idx="2177">
                  <c:v>253.15199999999999</c:v>
                </c:pt>
                <c:pt idx="2178">
                  <c:v>251.62100000000001</c:v>
                </c:pt>
                <c:pt idx="2179">
                  <c:v>250.10900000000001</c:v>
                </c:pt>
                <c:pt idx="2180">
                  <c:v>248.61500000000001</c:v>
                </c:pt>
                <c:pt idx="2181">
                  <c:v>247.13800000000001</c:v>
                </c:pt>
                <c:pt idx="2182">
                  <c:v>245.68</c:v>
                </c:pt>
                <c:pt idx="2183">
                  <c:v>244.238</c:v>
                </c:pt>
                <c:pt idx="2184">
                  <c:v>242.81399999999999</c:v>
                </c:pt>
                <c:pt idx="2185">
                  <c:v>241.40700000000001</c:v>
                </c:pt>
                <c:pt idx="2186">
                  <c:v>240.01599999999999</c:v>
                </c:pt>
                <c:pt idx="2187">
                  <c:v>238.642</c:v>
                </c:pt>
                <c:pt idx="2188">
                  <c:v>237.285</c:v>
                </c:pt>
                <c:pt idx="2189">
                  <c:v>235.94399999999999</c:v>
                </c:pt>
                <c:pt idx="2190">
                  <c:v>234.619</c:v>
                </c:pt>
                <c:pt idx="2191">
                  <c:v>233.31</c:v>
                </c:pt>
                <c:pt idx="2192">
                  <c:v>232.017</c:v>
                </c:pt>
                <c:pt idx="2193">
                  <c:v>230.74</c:v>
                </c:pt>
                <c:pt idx="2194">
                  <c:v>229.47800000000001</c:v>
                </c:pt>
                <c:pt idx="2196">
                  <c:v>-4.7861300000000002E-6</c:v>
                </c:pt>
                <c:pt idx="2197">
                  <c:v>99.893500000000003</c:v>
                </c:pt>
                <c:pt idx="2198">
                  <c:v>195.95</c:v>
                </c:pt>
                <c:pt idx="2199">
                  <c:v>284.83499999999998</c:v>
                </c:pt>
                <c:pt idx="2200">
                  <c:v>364.13900000000001</c:v>
                </c:pt>
                <c:pt idx="2201">
                  <c:v>431.791</c:v>
                </c:pt>
                <c:pt idx="2202">
                  <c:v>484.06400000000002</c:v>
                </c:pt>
                <c:pt idx="2203">
                  <c:v>513.39700000000005</c:v>
                </c:pt>
                <c:pt idx="2204">
                  <c:v>529.51499999999999</c:v>
                </c:pt>
                <c:pt idx="2205">
                  <c:v>541.01800000000003</c:v>
                </c:pt>
                <c:pt idx="2206">
                  <c:v>548.75099999999998</c:v>
                </c:pt>
                <c:pt idx="2207">
                  <c:v>553.42200000000003</c:v>
                </c:pt>
                <c:pt idx="2208">
                  <c:v>555.66700000000003</c:v>
                </c:pt>
                <c:pt idx="2209">
                  <c:v>556.02499999999998</c:v>
                </c:pt>
                <c:pt idx="2210">
                  <c:v>554.94200000000001</c:v>
                </c:pt>
                <c:pt idx="2211">
                  <c:v>552.77499999999998</c:v>
                </c:pt>
                <c:pt idx="2212">
                  <c:v>549.803</c:v>
                </c:pt>
                <c:pt idx="2213">
                  <c:v>546.24</c:v>
                </c:pt>
                <c:pt idx="2214">
                  <c:v>542.25099999999998</c:v>
                </c:pt>
                <c:pt idx="2215">
                  <c:v>537.95600000000002</c:v>
                </c:pt>
                <c:pt idx="2216">
                  <c:v>533.44899999999996</c:v>
                </c:pt>
                <c:pt idx="2217">
                  <c:v>528.79899999999998</c:v>
                </c:pt>
                <c:pt idx="2218">
                  <c:v>524.05499999999995</c:v>
                </c:pt>
                <c:pt idx="2219">
                  <c:v>519.255</c:v>
                </c:pt>
                <c:pt idx="2220">
                  <c:v>514.428</c:v>
                </c:pt>
                <c:pt idx="2221">
                  <c:v>509.59399999999999</c:v>
                </c:pt>
                <c:pt idx="2222">
                  <c:v>504.77</c:v>
                </c:pt>
                <c:pt idx="2223">
                  <c:v>499.96699999999998</c:v>
                </c:pt>
                <c:pt idx="2224">
                  <c:v>495.19299999999998</c:v>
                </c:pt>
                <c:pt idx="2225">
                  <c:v>490.45699999999999</c:v>
                </c:pt>
                <c:pt idx="2226">
                  <c:v>485.762</c:v>
                </c:pt>
                <c:pt idx="2227">
                  <c:v>481.113</c:v>
                </c:pt>
                <c:pt idx="2228">
                  <c:v>476.51299999999998</c:v>
                </c:pt>
                <c:pt idx="2229">
                  <c:v>471.96300000000002</c:v>
                </c:pt>
                <c:pt idx="2230">
                  <c:v>467.46699999999998</c:v>
                </c:pt>
                <c:pt idx="2231">
                  <c:v>463.02499999999998</c:v>
                </c:pt>
                <c:pt idx="2232">
                  <c:v>458.63799999999998</c:v>
                </c:pt>
                <c:pt idx="2233">
                  <c:v>454.30599999999998</c:v>
                </c:pt>
                <c:pt idx="2234">
                  <c:v>450.03</c:v>
                </c:pt>
                <c:pt idx="2235">
                  <c:v>445.81099999999998</c:v>
                </c:pt>
                <c:pt idx="2236">
                  <c:v>441.64800000000002</c:v>
                </c:pt>
                <c:pt idx="2237">
                  <c:v>437.541</c:v>
                </c:pt>
                <c:pt idx="2238">
                  <c:v>433.49</c:v>
                </c:pt>
                <c:pt idx="2239">
                  <c:v>429.49400000000003</c:v>
                </c:pt>
                <c:pt idx="2240">
                  <c:v>425.55399999999997</c:v>
                </c:pt>
                <c:pt idx="2241">
                  <c:v>421.66899999999998</c:v>
                </c:pt>
                <c:pt idx="2242">
                  <c:v>417.83800000000002</c:v>
                </c:pt>
                <c:pt idx="2243">
                  <c:v>414.06</c:v>
                </c:pt>
                <c:pt idx="2244">
                  <c:v>410.33600000000001</c:v>
                </c:pt>
                <c:pt idx="2245">
                  <c:v>406.66500000000002</c:v>
                </c:pt>
                <c:pt idx="2246">
                  <c:v>403.04500000000002</c:v>
                </c:pt>
                <c:pt idx="2247">
                  <c:v>399.476</c:v>
                </c:pt>
                <c:pt idx="2248">
                  <c:v>395.95800000000003</c:v>
                </c:pt>
                <c:pt idx="2249">
                  <c:v>392.48899999999998</c:v>
                </c:pt>
                <c:pt idx="2250">
                  <c:v>389.06900000000002</c:v>
                </c:pt>
                <c:pt idx="2251">
                  <c:v>385.69799999999998</c:v>
                </c:pt>
                <c:pt idx="2252">
                  <c:v>382.37400000000002</c:v>
                </c:pt>
                <c:pt idx="2253">
                  <c:v>379.09800000000001</c:v>
                </c:pt>
                <c:pt idx="2254">
                  <c:v>375.86700000000002</c:v>
                </c:pt>
                <c:pt idx="2255">
                  <c:v>372.68099999999998</c:v>
                </c:pt>
                <c:pt idx="2256">
                  <c:v>369.54</c:v>
                </c:pt>
                <c:pt idx="2257">
                  <c:v>366.44400000000002</c:v>
                </c:pt>
                <c:pt idx="2258">
                  <c:v>363.39</c:v>
                </c:pt>
                <c:pt idx="2259">
                  <c:v>360.37900000000002</c:v>
                </c:pt>
                <c:pt idx="2260">
                  <c:v>357.40899999999999</c:v>
                </c:pt>
                <c:pt idx="2261">
                  <c:v>354.48099999999999</c:v>
                </c:pt>
                <c:pt idx="2262">
                  <c:v>351.59300000000002</c:v>
                </c:pt>
                <c:pt idx="2263">
                  <c:v>348.745</c:v>
                </c:pt>
                <c:pt idx="2264">
                  <c:v>345.93700000000001</c:v>
                </c:pt>
                <c:pt idx="2265">
                  <c:v>343.166</c:v>
                </c:pt>
                <c:pt idx="2266">
                  <c:v>340.43400000000003</c:v>
                </c:pt>
                <c:pt idx="2267">
                  <c:v>337.73899999999998</c:v>
                </c:pt>
                <c:pt idx="2268">
                  <c:v>335.08</c:v>
                </c:pt>
                <c:pt idx="2269">
                  <c:v>332.45800000000003</c:v>
                </c:pt>
                <c:pt idx="2270">
                  <c:v>329.87099999999998</c:v>
                </c:pt>
                <c:pt idx="2271">
                  <c:v>327.31900000000002</c:v>
                </c:pt>
                <c:pt idx="2272">
                  <c:v>324.80099999999999</c:v>
                </c:pt>
                <c:pt idx="2273">
                  <c:v>322.31700000000001</c:v>
                </c:pt>
                <c:pt idx="2274">
                  <c:v>319.86599999999999</c:v>
                </c:pt>
                <c:pt idx="2275">
                  <c:v>317.44799999999998</c:v>
                </c:pt>
                <c:pt idx="2276">
                  <c:v>315.06200000000001</c:v>
                </c:pt>
                <c:pt idx="2277">
                  <c:v>312.70800000000003</c:v>
                </c:pt>
                <c:pt idx="2278">
                  <c:v>310.38499999999999</c:v>
                </c:pt>
                <c:pt idx="2279">
                  <c:v>308.09300000000002</c:v>
                </c:pt>
                <c:pt idx="2280">
                  <c:v>305.83100000000002</c:v>
                </c:pt>
                <c:pt idx="2281">
                  <c:v>303.59899999999999</c:v>
                </c:pt>
                <c:pt idx="2282">
                  <c:v>301.39600000000002</c:v>
                </c:pt>
                <c:pt idx="2283">
                  <c:v>299.22199999999998</c:v>
                </c:pt>
                <c:pt idx="2284">
                  <c:v>297.07600000000002</c:v>
                </c:pt>
                <c:pt idx="2285">
                  <c:v>294.959</c:v>
                </c:pt>
                <c:pt idx="2286">
                  <c:v>292.86900000000003</c:v>
                </c:pt>
                <c:pt idx="2287">
                  <c:v>290.80700000000002</c:v>
                </c:pt>
                <c:pt idx="2288">
                  <c:v>288.77100000000002</c:v>
                </c:pt>
                <c:pt idx="2289">
                  <c:v>286.762</c:v>
                </c:pt>
                <c:pt idx="2290">
                  <c:v>284.779</c:v>
                </c:pt>
                <c:pt idx="2291">
                  <c:v>282.822</c:v>
                </c:pt>
                <c:pt idx="2292">
                  <c:v>280.89100000000002</c:v>
                </c:pt>
                <c:pt idx="2293">
                  <c:v>278.98399999999998</c:v>
                </c:pt>
                <c:pt idx="2294">
                  <c:v>277.10300000000001</c:v>
                </c:pt>
                <c:pt idx="2295">
                  <c:v>275.245</c:v>
                </c:pt>
                <c:pt idx="2296">
                  <c:v>273.41199999999998</c:v>
                </c:pt>
                <c:pt idx="2297">
                  <c:v>271.60300000000001</c:v>
                </c:pt>
                <c:pt idx="2298">
                  <c:v>269.81799999999998</c:v>
                </c:pt>
                <c:pt idx="2299">
                  <c:v>268.05599999999998</c:v>
                </c:pt>
                <c:pt idx="2300">
                  <c:v>266.31700000000001</c:v>
                </c:pt>
                <c:pt idx="2301">
                  <c:v>264.601</c:v>
                </c:pt>
                <c:pt idx="2302">
                  <c:v>262.90699999999998</c:v>
                </c:pt>
                <c:pt idx="2303">
                  <c:v>261.23599999999999</c:v>
                </c:pt>
                <c:pt idx="2304">
                  <c:v>259.58699999999999</c:v>
                </c:pt>
                <c:pt idx="2305">
                  <c:v>257.96100000000001</c:v>
                </c:pt>
                <c:pt idx="2306">
                  <c:v>256.35500000000002</c:v>
                </c:pt>
                <c:pt idx="2307">
                  <c:v>254.77199999999999</c:v>
                </c:pt>
                <c:pt idx="2308">
                  <c:v>253.21</c:v>
                </c:pt>
                <c:pt idx="2309">
                  <c:v>251.66900000000001</c:v>
                </c:pt>
                <c:pt idx="2310">
                  <c:v>250.149</c:v>
                </c:pt>
                <c:pt idx="2311">
                  <c:v>248.65100000000001</c:v>
                </c:pt>
                <c:pt idx="2312">
                  <c:v>247.173</c:v>
                </c:pt>
                <c:pt idx="2313">
                  <c:v>245.71600000000001</c:v>
                </c:pt>
                <c:pt idx="2314">
                  <c:v>244.28</c:v>
                </c:pt>
                <c:pt idx="2315">
                  <c:v>242.86500000000001</c:v>
                </c:pt>
                <c:pt idx="2316">
                  <c:v>241.47</c:v>
                </c:pt>
                <c:pt idx="2318">
                  <c:v>-7.1880399999999999E-6</c:v>
                </c:pt>
                <c:pt idx="2319">
                  <c:v>100.044</c:v>
                </c:pt>
                <c:pt idx="2320">
                  <c:v>197.05</c:v>
                </c:pt>
                <c:pt idx="2321">
                  <c:v>287.74900000000002</c:v>
                </c:pt>
                <c:pt idx="2322">
                  <c:v>369.66399999999999</c:v>
                </c:pt>
                <c:pt idx="2323">
                  <c:v>441.28199999999998</c:v>
                </c:pt>
                <c:pt idx="2324">
                  <c:v>501.15600000000001</c:v>
                </c:pt>
                <c:pt idx="2325">
                  <c:v>546.06399999999996</c:v>
                </c:pt>
                <c:pt idx="2326">
                  <c:v>570.23599999999999</c:v>
                </c:pt>
                <c:pt idx="2327">
                  <c:v>584.32000000000005</c:v>
                </c:pt>
                <c:pt idx="2328">
                  <c:v>594.21199999999999</c:v>
                </c:pt>
                <c:pt idx="2329">
                  <c:v>600.65899999999999</c:v>
                </c:pt>
                <c:pt idx="2330">
                  <c:v>604.30899999999997</c:v>
                </c:pt>
                <c:pt idx="2331">
                  <c:v>605.73199999999997</c:v>
                </c:pt>
                <c:pt idx="2332">
                  <c:v>605.40899999999999</c:v>
                </c:pt>
                <c:pt idx="2333">
                  <c:v>603.73599999999999</c:v>
                </c:pt>
                <c:pt idx="2334">
                  <c:v>601.03</c:v>
                </c:pt>
                <c:pt idx="2335">
                  <c:v>597.54200000000003</c:v>
                </c:pt>
                <c:pt idx="2336">
                  <c:v>593.47</c:v>
                </c:pt>
                <c:pt idx="2337">
                  <c:v>588.96400000000006</c:v>
                </c:pt>
                <c:pt idx="2338">
                  <c:v>584.14200000000005</c:v>
                </c:pt>
                <c:pt idx="2339">
                  <c:v>579.09199999999998</c:v>
                </c:pt>
                <c:pt idx="2340">
                  <c:v>573.88199999999995</c:v>
                </c:pt>
                <c:pt idx="2341">
                  <c:v>568.56299999999999</c:v>
                </c:pt>
                <c:pt idx="2342">
                  <c:v>563.17600000000004</c:v>
                </c:pt>
                <c:pt idx="2343">
                  <c:v>557.75</c:v>
                </c:pt>
                <c:pt idx="2344">
                  <c:v>552.30899999999997</c:v>
                </c:pt>
                <c:pt idx="2345">
                  <c:v>546.87</c:v>
                </c:pt>
                <c:pt idx="2346">
                  <c:v>541.447</c:v>
                </c:pt>
                <c:pt idx="2347">
                  <c:v>536.04999999999995</c:v>
                </c:pt>
                <c:pt idx="2348">
                  <c:v>530.68899999999996</c:v>
                </c:pt>
                <c:pt idx="2349">
                  <c:v>525.36800000000005</c:v>
                </c:pt>
                <c:pt idx="2350">
                  <c:v>520.09500000000003</c:v>
                </c:pt>
                <c:pt idx="2351">
                  <c:v>514.87199999999996</c:v>
                </c:pt>
                <c:pt idx="2352">
                  <c:v>509.70299999999997</c:v>
                </c:pt>
                <c:pt idx="2353">
                  <c:v>504.59100000000001</c:v>
                </c:pt>
                <c:pt idx="2354">
                  <c:v>499.53699999999998</c:v>
                </c:pt>
                <c:pt idx="2355">
                  <c:v>494.54199999999997</c:v>
                </c:pt>
                <c:pt idx="2356">
                  <c:v>489.60899999999998</c:v>
                </c:pt>
                <c:pt idx="2357">
                  <c:v>484.73700000000002</c:v>
                </c:pt>
                <c:pt idx="2358">
                  <c:v>479.928</c:v>
                </c:pt>
                <c:pt idx="2359">
                  <c:v>475.18099999999998</c:v>
                </c:pt>
                <c:pt idx="2360">
                  <c:v>470.49799999999999</c:v>
                </c:pt>
                <c:pt idx="2361">
                  <c:v>465.87700000000001</c:v>
                </c:pt>
                <c:pt idx="2362">
                  <c:v>461.31900000000002</c:v>
                </c:pt>
                <c:pt idx="2363">
                  <c:v>456.82400000000001</c:v>
                </c:pt>
                <c:pt idx="2364">
                  <c:v>452.39</c:v>
                </c:pt>
                <c:pt idx="2365">
                  <c:v>448.01900000000001</c:v>
                </c:pt>
                <c:pt idx="2366">
                  <c:v>443.709</c:v>
                </c:pt>
                <c:pt idx="2367">
                  <c:v>439.46</c:v>
                </c:pt>
                <c:pt idx="2368">
                  <c:v>435.27100000000002</c:v>
                </c:pt>
                <c:pt idx="2369">
                  <c:v>431.14100000000002</c:v>
                </c:pt>
                <c:pt idx="2370">
                  <c:v>427.07</c:v>
                </c:pt>
                <c:pt idx="2371">
                  <c:v>423.05799999999999</c:v>
                </c:pt>
                <c:pt idx="2372">
                  <c:v>419.10300000000001</c:v>
                </c:pt>
                <c:pt idx="2373">
                  <c:v>415.20400000000001</c:v>
                </c:pt>
                <c:pt idx="2374">
                  <c:v>411.36200000000002</c:v>
                </c:pt>
                <c:pt idx="2375">
                  <c:v>407.57499999999999</c:v>
                </c:pt>
                <c:pt idx="2376">
                  <c:v>403.84199999999998</c:v>
                </c:pt>
                <c:pt idx="2377">
                  <c:v>400.16300000000001</c:v>
                </c:pt>
                <c:pt idx="2378">
                  <c:v>396.53699999999998</c:v>
                </c:pt>
                <c:pt idx="2379">
                  <c:v>392.96199999999999</c:v>
                </c:pt>
                <c:pt idx="2380">
                  <c:v>389.44</c:v>
                </c:pt>
                <c:pt idx="2381">
                  <c:v>385.96699999999998</c:v>
                </c:pt>
                <c:pt idx="2382">
                  <c:v>382.54500000000002</c:v>
                </c:pt>
                <c:pt idx="2383">
                  <c:v>379.17200000000003</c:v>
                </c:pt>
                <c:pt idx="2384">
                  <c:v>375.84699999999998</c:v>
                </c:pt>
                <c:pt idx="2385">
                  <c:v>372.56900000000002</c:v>
                </c:pt>
                <c:pt idx="2386">
                  <c:v>369.33800000000002</c:v>
                </c:pt>
                <c:pt idx="2387">
                  <c:v>366.154</c:v>
                </c:pt>
                <c:pt idx="2388">
                  <c:v>363.01499999999999</c:v>
                </c:pt>
                <c:pt idx="2389">
                  <c:v>359.92</c:v>
                </c:pt>
                <c:pt idx="2390">
                  <c:v>356.87</c:v>
                </c:pt>
                <c:pt idx="2391">
                  <c:v>353.863</c:v>
                </c:pt>
                <c:pt idx="2392">
                  <c:v>350.89800000000002</c:v>
                </c:pt>
                <c:pt idx="2393">
                  <c:v>347.976</c:v>
                </c:pt>
                <c:pt idx="2394">
                  <c:v>345.09500000000003</c:v>
                </c:pt>
                <c:pt idx="2395">
                  <c:v>342.255</c:v>
                </c:pt>
                <c:pt idx="2396">
                  <c:v>339.45499999999998</c:v>
                </c:pt>
                <c:pt idx="2397">
                  <c:v>336.69499999999999</c:v>
                </c:pt>
                <c:pt idx="2398">
                  <c:v>333.97300000000001</c:v>
                </c:pt>
                <c:pt idx="2399">
                  <c:v>331.291</c:v>
                </c:pt>
                <c:pt idx="2400">
                  <c:v>328.64600000000002</c:v>
                </c:pt>
                <c:pt idx="2401">
                  <c:v>326.03800000000001</c:v>
                </c:pt>
                <c:pt idx="2402">
                  <c:v>323.46699999999998</c:v>
                </c:pt>
                <c:pt idx="2403">
                  <c:v>320.93200000000002</c:v>
                </c:pt>
                <c:pt idx="2404">
                  <c:v>318.43400000000003</c:v>
                </c:pt>
                <c:pt idx="2405">
                  <c:v>315.97000000000003</c:v>
                </c:pt>
                <c:pt idx="2406">
                  <c:v>313.541</c:v>
                </c:pt>
                <c:pt idx="2407">
                  <c:v>311.14699999999999</c:v>
                </c:pt>
                <c:pt idx="2408">
                  <c:v>308.786</c:v>
                </c:pt>
                <c:pt idx="2409">
                  <c:v>306.459</c:v>
                </c:pt>
                <c:pt idx="2410">
                  <c:v>304.16500000000002</c:v>
                </c:pt>
                <c:pt idx="2411">
                  <c:v>301.904</c:v>
                </c:pt>
                <c:pt idx="2412">
                  <c:v>299.67500000000001</c:v>
                </c:pt>
                <c:pt idx="2413">
                  <c:v>297.47800000000001</c:v>
                </c:pt>
                <c:pt idx="2414">
                  <c:v>295.31200000000001</c:v>
                </c:pt>
                <c:pt idx="2415">
                  <c:v>293.17700000000002</c:v>
                </c:pt>
                <c:pt idx="2416">
                  <c:v>291.07299999999998</c:v>
                </c:pt>
                <c:pt idx="2417">
                  <c:v>289</c:v>
                </c:pt>
                <c:pt idx="2418">
                  <c:v>286.95699999999999</c:v>
                </c:pt>
                <c:pt idx="2419">
                  <c:v>284.94400000000002</c:v>
                </c:pt>
                <c:pt idx="2420">
                  <c:v>282.96100000000001</c:v>
                </c:pt>
                <c:pt idx="2421">
                  <c:v>281.00700000000001</c:v>
                </c:pt>
                <c:pt idx="2422">
                  <c:v>279.08199999999999</c:v>
                </c:pt>
                <c:pt idx="2423">
                  <c:v>277.18700000000001</c:v>
                </c:pt>
                <c:pt idx="2424">
                  <c:v>275.32</c:v>
                </c:pt>
                <c:pt idx="2425">
                  <c:v>273.48200000000003</c:v>
                </c:pt>
                <c:pt idx="2426">
                  <c:v>271.673</c:v>
                </c:pt>
                <c:pt idx="2427">
                  <c:v>269.892</c:v>
                </c:pt>
                <c:pt idx="2428">
                  <c:v>268.14</c:v>
                </c:pt>
                <c:pt idx="2429">
                  <c:v>266.41699999999997</c:v>
                </c:pt>
                <c:pt idx="2430">
                  <c:v>264.72199999999998</c:v>
                </c:pt>
                <c:pt idx="2431">
                  <c:v>263.05500000000001</c:v>
                </c:pt>
                <c:pt idx="2432">
                  <c:v>261.41699999999997</c:v>
                </c:pt>
                <c:pt idx="2433">
                  <c:v>259.80799999999999</c:v>
                </c:pt>
                <c:pt idx="2434">
                  <c:v>258.22800000000001</c:v>
                </c:pt>
                <c:pt idx="2435">
                  <c:v>256.67700000000002</c:v>
                </c:pt>
                <c:pt idx="2436">
                  <c:v>255.155</c:v>
                </c:pt>
                <c:pt idx="2437">
                  <c:v>253.66300000000001</c:v>
                </c:pt>
                <c:pt idx="2438">
                  <c:v>252.20099999999999</c:v>
                </c:pt>
                <c:pt idx="2440">
                  <c:v>-2.2620400000000001E-5</c:v>
                </c:pt>
                <c:pt idx="2441">
                  <c:v>99.791700000000006</c:v>
                </c:pt>
                <c:pt idx="2442">
                  <c:v>197.107</c:v>
                </c:pt>
                <c:pt idx="2443">
                  <c:v>288.87099999999998</c:v>
                </c:pt>
                <c:pt idx="2444">
                  <c:v>372.61900000000003</c:v>
                </c:pt>
                <c:pt idx="2445">
                  <c:v>446.78500000000003</c:v>
                </c:pt>
                <c:pt idx="2446">
                  <c:v>510.62099999999998</c:v>
                </c:pt>
                <c:pt idx="2447">
                  <c:v>563.12300000000005</c:v>
                </c:pt>
                <c:pt idx="2448">
                  <c:v>601.43600000000004</c:v>
                </c:pt>
                <c:pt idx="2449">
                  <c:v>621.50099999999998</c:v>
                </c:pt>
                <c:pt idx="2450">
                  <c:v>633.71900000000005</c:v>
                </c:pt>
                <c:pt idx="2451">
                  <c:v>642.16200000000003</c:v>
                </c:pt>
                <c:pt idx="2452">
                  <c:v>647.48800000000006</c:v>
                </c:pt>
                <c:pt idx="2453">
                  <c:v>650.27499999999998</c:v>
                </c:pt>
                <c:pt idx="2454">
                  <c:v>651.02300000000002</c:v>
                </c:pt>
                <c:pt idx="2455">
                  <c:v>650.154</c:v>
                </c:pt>
                <c:pt idx="2456">
                  <c:v>648.01499999999999</c:v>
                </c:pt>
                <c:pt idx="2457">
                  <c:v>644.88800000000003</c:v>
                </c:pt>
                <c:pt idx="2458">
                  <c:v>641</c:v>
                </c:pt>
                <c:pt idx="2459">
                  <c:v>636.529</c:v>
                </c:pt>
                <c:pt idx="2460">
                  <c:v>631.61599999999999</c:v>
                </c:pt>
                <c:pt idx="2461">
                  <c:v>626.37</c:v>
                </c:pt>
                <c:pt idx="2462">
                  <c:v>620.87800000000004</c:v>
                </c:pt>
                <c:pt idx="2463">
                  <c:v>615.20600000000002</c:v>
                </c:pt>
                <c:pt idx="2464">
                  <c:v>609.40700000000004</c:v>
                </c:pt>
                <c:pt idx="2465">
                  <c:v>603.52200000000005</c:v>
                </c:pt>
                <c:pt idx="2466">
                  <c:v>597.58199999999999</c:v>
                </c:pt>
                <c:pt idx="2467">
                  <c:v>591.61300000000006</c:v>
                </c:pt>
                <c:pt idx="2468">
                  <c:v>585.63300000000004</c:v>
                </c:pt>
                <c:pt idx="2469">
                  <c:v>579.66</c:v>
                </c:pt>
                <c:pt idx="2470">
                  <c:v>573.70500000000004</c:v>
                </c:pt>
                <c:pt idx="2471">
                  <c:v>567.77800000000002</c:v>
                </c:pt>
                <c:pt idx="2472">
                  <c:v>561.88800000000003</c:v>
                </c:pt>
                <c:pt idx="2473">
                  <c:v>556.04100000000005</c:v>
                </c:pt>
                <c:pt idx="2474">
                  <c:v>550.24199999999996</c:v>
                </c:pt>
                <c:pt idx="2475">
                  <c:v>544.49599999999998</c:v>
                </c:pt>
                <c:pt idx="2476">
                  <c:v>538.80499999999995</c:v>
                </c:pt>
                <c:pt idx="2477">
                  <c:v>533.17399999999998</c:v>
                </c:pt>
                <c:pt idx="2478">
                  <c:v>527.60400000000004</c:v>
                </c:pt>
                <c:pt idx="2479">
                  <c:v>522.09799999999996</c:v>
                </c:pt>
                <c:pt idx="2480">
                  <c:v>516.65599999999995</c:v>
                </c:pt>
                <c:pt idx="2481">
                  <c:v>511.279</c:v>
                </c:pt>
                <c:pt idx="2482">
                  <c:v>505.97</c:v>
                </c:pt>
                <c:pt idx="2483">
                  <c:v>500.72699999999998</c:v>
                </c:pt>
                <c:pt idx="2484">
                  <c:v>495.553</c:v>
                </c:pt>
                <c:pt idx="2485">
                  <c:v>490.44600000000003</c:v>
                </c:pt>
                <c:pt idx="2486">
                  <c:v>485.40800000000002</c:v>
                </c:pt>
                <c:pt idx="2487">
                  <c:v>480.43799999999999</c:v>
                </c:pt>
                <c:pt idx="2488">
                  <c:v>475.53500000000003</c:v>
                </c:pt>
                <c:pt idx="2489">
                  <c:v>470.7</c:v>
                </c:pt>
                <c:pt idx="2490">
                  <c:v>465.93299999999999</c:v>
                </c:pt>
                <c:pt idx="2491">
                  <c:v>461.23200000000003</c:v>
                </c:pt>
                <c:pt idx="2492">
                  <c:v>456.59800000000001</c:v>
                </c:pt>
                <c:pt idx="2493">
                  <c:v>452.029</c:v>
                </c:pt>
                <c:pt idx="2494">
                  <c:v>447.52600000000001</c:v>
                </c:pt>
                <c:pt idx="2495">
                  <c:v>443.08699999999999</c:v>
                </c:pt>
                <c:pt idx="2496">
                  <c:v>438.71300000000002</c:v>
                </c:pt>
                <c:pt idx="2497">
                  <c:v>434.40100000000001</c:v>
                </c:pt>
                <c:pt idx="2498">
                  <c:v>430.15199999999999</c:v>
                </c:pt>
                <c:pt idx="2499">
                  <c:v>425.96499999999997</c:v>
                </c:pt>
                <c:pt idx="2500">
                  <c:v>421.84</c:v>
                </c:pt>
                <c:pt idx="2501">
                  <c:v>417.774</c:v>
                </c:pt>
                <c:pt idx="2502">
                  <c:v>413.76799999999997</c:v>
                </c:pt>
                <c:pt idx="2503">
                  <c:v>409.82100000000003</c:v>
                </c:pt>
                <c:pt idx="2504">
                  <c:v>405.93200000000002</c:v>
                </c:pt>
                <c:pt idx="2505">
                  <c:v>402.101</c:v>
                </c:pt>
                <c:pt idx="2506">
                  <c:v>398.32600000000002</c:v>
                </c:pt>
                <c:pt idx="2507">
                  <c:v>394.60700000000003</c:v>
                </c:pt>
                <c:pt idx="2508">
                  <c:v>390.94299999999998</c:v>
                </c:pt>
                <c:pt idx="2509">
                  <c:v>387.33300000000003</c:v>
                </c:pt>
                <c:pt idx="2510">
                  <c:v>383.77699999999999</c:v>
                </c:pt>
                <c:pt idx="2511">
                  <c:v>380.274</c:v>
                </c:pt>
                <c:pt idx="2512">
                  <c:v>376.82299999999998</c:v>
                </c:pt>
                <c:pt idx="2513">
                  <c:v>373.423</c:v>
                </c:pt>
                <c:pt idx="2514">
                  <c:v>370.07499999999999</c:v>
                </c:pt>
                <c:pt idx="2515">
                  <c:v>366.77600000000001</c:v>
                </c:pt>
                <c:pt idx="2516">
                  <c:v>363.52699999999999</c:v>
                </c:pt>
                <c:pt idx="2517">
                  <c:v>360.327</c:v>
                </c:pt>
                <c:pt idx="2518">
                  <c:v>357.17399999999998</c:v>
                </c:pt>
                <c:pt idx="2519">
                  <c:v>354.07</c:v>
                </c:pt>
                <c:pt idx="2520">
                  <c:v>351.012</c:v>
                </c:pt>
                <c:pt idx="2521">
                  <c:v>348</c:v>
                </c:pt>
                <c:pt idx="2522">
                  <c:v>345.03500000000003</c:v>
                </c:pt>
                <c:pt idx="2523">
                  <c:v>342.11399999999998</c:v>
                </c:pt>
                <c:pt idx="2524">
                  <c:v>339.238</c:v>
                </c:pt>
                <c:pt idx="2525">
                  <c:v>336.40600000000001</c:v>
                </c:pt>
                <c:pt idx="2526">
                  <c:v>333.61799999999999</c:v>
                </c:pt>
                <c:pt idx="2527">
                  <c:v>330.87200000000001</c:v>
                </c:pt>
                <c:pt idx="2528">
                  <c:v>328.16899999999998</c:v>
                </c:pt>
                <c:pt idx="2529">
                  <c:v>325.50799999999998</c:v>
                </c:pt>
                <c:pt idx="2530">
                  <c:v>322.88900000000001</c:v>
                </c:pt>
                <c:pt idx="2531">
                  <c:v>320.31099999999998</c:v>
                </c:pt>
                <c:pt idx="2532">
                  <c:v>317.774</c:v>
                </c:pt>
                <c:pt idx="2533">
                  <c:v>315.27699999999999</c:v>
                </c:pt>
                <c:pt idx="2534">
                  <c:v>312.82100000000003</c:v>
                </c:pt>
                <c:pt idx="2535">
                  <c:v>310.404</c:v>
                </c:pt>
                <c:pt idx="2536">
                  <c:v>308.02699999999999</c:v>
                </c:pt>
                <c:pt idx="2537">
                  <c:v>305.68900000000002</c:v>
                </c:pt>
                <c:pt idx="2538">
                  <c:v>303.39</c:v>
                </c:pt>
                <c:pt idx="2539">
                  <c:v>301.13</c:v>
                </c:pt>
                <c:pt idx="2540">
                  <c:v>298.90800000000002</c:v>
                </c:pt>
                <c:pt idx="2541">
                  <c:v>296.726</c:v>
                </c:pt>
                <c:pt idx="2542">
                  <c:v>294.58199999999999</c:v>
                </c:pt>
                <c:pt idx="2543">
                  <c:v>292.476</c:v>
                </c:pt>
                <c:pt idx="2544">
                  <c:v>290.41000000000003</c:v>
                </c:pt>
                <c:pt idx="2545">
                  <c:v>288.38200000000001</c:v>
                </c:pt>
                <c:pt idx="2546">
                  <c:v>286.39299999999997</c:v>
                </c:pt>
                <c:pt idx="2547">
                  <c:v>284.44299999999998</c:v>
                </c:pt>
                <c:pt idx="2548">
                  <c:v>282.53199999999998</c:v>
                </c:pt>
                <c:pt idx="2549">
                  <c:v>280.66199999999998</c:v>
                </c:pt>
                <c:pt idx="2550">
                  <c:v>278.83100000000002</c:v>
                </c:pt>
                <c:pt idx="2551">
                  <c:v>277.041</c:v>
                </c:pt>
                <c:pt idx="2552">
                  <c:v>275.29199999999997</c:v>
                </c:pt>
                <c:pt idx="2553">
                  <c:v>273.58499999999998</c:v>
                </c:pt>
                <c:pt idx="2554">
                  <c:v>271.92</c:v>
                </c:pt>
                <c:pt idx="2555">
                  <c:v>270.29700000000003</c:v>
                </c:pt>
                <c:pt idx="2556">
                  <c:v>268.71699999999998</c:v>
                </c:pt>
                <c:pt idx="2557">
                  <c:v>267.18099999999998</c:v>
                </c:pt>
                <c:pt idx="2558">
                  <c:v>265.68900000000002</c:v>
                </c:pt>
                <c:pt idx="2559">
                  <c:v>264.24</c:v>
                </c:pt>
                <c:pt idx="2560">
                  <c:v>262.83600000000001</c:v>
                </c:pt>
                <c:pt idx="2562">
                  <c:v>-1.7275499999999999E-2</c:v>
                </c:pt>
                <c:pt idx="2563">
                  <c:v>99.330600000000004</c:v>
                </c:pt>
                <c:pt idx="2564">
                  <c:v>196.47499999999999</c:v>
                </c:pt>
                <c:pt idx="2565">
                  <c:v>288.625</c:v>
                </c:pt>
                <c:pt idx="2566">
                  <c:v>373.45499999999998</c:v>
                </c:pt>
                <c:pt idx="2567">
                  <c:v>449.38</c:v>
                </c:pt>
                <c:pt idx="2568">
                  <c:v>515.64</c:v>
                </c:pt>
                <c:pt idx="2569">
                  <c:v>572.029</c:v>
                </c:pt>
                <c:pt idx="2570">
                  <c:v>617.81700000000001</c:v>
                </c:pt>
                <c:pt idx="2571">
                  <c:v>650.39800000000002</c:v>
                </c:pt>
                <c:pt idx="2572">
                  <c:v>667.21100000000001</c:v>
                </c:pt>
                <c:pt idx="2573">
                  <c:v>677.79600000000005</c:v>
                </c:pt>
                <c:pt idx="2574">
                  <c:v>685.005</c:v>
                </c:pt>
                <c:pt idx="2575">
                  <c:v>689.41200000000003</c:v>
                </c:pt>
                <c:pt idx="2576">
                  <c:v>691.51900000000001</c:v>
                </c:pt>
                <c:pt idx="2577">
                  <c:v>691.75699999999995</c:v>
                </c:pt>
                <c:pt idx="2578">
                  <c:v>690.49199999999996</c:v>
                </c:pt>
                <c:pt idx="2579">
                  <c:v>688.02800000000002</c:v>
                </c:pt>
                <c:pt idx="2580">
                  <c:v>684.61300000000006</c:v>
                </c:pt>
                <c:pt idx="2581">
                  <c:v>680.45</c:v>
                </c:pt>
                <c:pt idx="2582">
                  <c:v>675.7</c:v>
                </c:pt>
                <c:pt idx="2583">
                  <c:v>670.49400000000003</c:v>
                </c:pt>
                <c:pt idx="2584">
                  <c:v>664.93600000000004</c:v>
                </c:pt>
                <c:pt idx="2585">
                  <c:v>659.10900000000004</c:v>
                </c:pt>
                <c:pt idx="2586">
                  <c:v>653.07799999999997</c:v>
                </c:pt>
                <c:pt idx="2587">
                  <c:v>646.89599999999996</c:v>
                </c:pt>
                <c:pt idx="2588">
                  <c:v>640.60400000000004</c:v>
                </c:pt>
                <c:pt idx="2589">
                  <c:v>634.23699999999997</c:v>
                </c:pt>
                <c:pt idx="2590">
                  <c:v>627.822</c:v>
                </c:pt>
                <c:pt idx="2591">
                  <c:v>621.37900000000002</c:v>
                </c:pt>
                <c:pt idx="2592">
                  <c:v>614.92700000000002</c:v>
                </c:pt>
                <c:pt idx="2593">
                  <c:v>608.47900000000004</c:v>
                </c:pt>
                <c:pt idx="2594">
                  <c:v>602.04899999999998</c:v>
                </c:pt>
                <c:pt idx="2595">
                  <c:v>595.64400000000001</c:v>
                </c:pt>
                <c:pt idx="2596">
                  <c:v>589.27499999999998</c:v>
                </c:pt>
                <c:pt idx="2597">
                  <c:v>582.94600000000003</c:v>
                </c:pt>
                <c:pt idx="2598">
                  <c:v>576.66499999999996</c:v>
                </c:pt>
                <c:pt idx="2599">
                  <c:v>570.43499999999995</c:v>
                </c:pt>
                <c:pt idx="2600">
                  <c:v>564.26</c:v>
                </c:pt>
                <c:pt idx="2601">
                  <c:v>558.14499999999998</c:v>
                </c:pt>
                <c:pt idx="2602">
                  <c:v>552.09100000000001</c:v>
                </c:pt>
                <c:pt idx="2603">
                  <c:v>546.10199999999998</c:v>
                </c:pt>
                <c:pt idx="2604">
                  <c:v>540.17899999999997</c:v>
                </c:pt>
                <c:pt idx="2605">
                  <c:v>534.32399999999996</c:v>
                </c:pt>
                <c:pt idx="2606">
                  <c:v>528.53800000000001</c:v>
                </c:pt>
                <c:pt idx="2607">
                  <c:v>522.822</c:v>
                </c:pt>
                <c:pt idx="2608">
                  <c:v>517.17700000000002</c:v>
                </c:pt>
                <c:pt idx="2609">
                  <c:v>511.60300000000001</c:v>
                </c:pt>
                <c:pt idx="2610">
                  <c:v>506.10199999999998</c:v>
                </c:pt>
                <c:pt idx="2611">
                  <c:v>500.673</c:v>
                </c:pt>
                <c:pt idx="2612">
                  <c:v>495.31700000000001</c:v>
                </c:pt>
                <c:pt idx="2613">
                  <c:v>490.03300000000002</c:v>
                </c:pt>
                <c:pt idx="2614">
                  <c:v>484.822</c:v>
                </c:pt>
                <c:pt idx="2615">
                  <c:v>479.68299999999999</c:v>
                </c:pt>
                <c:pt idx="2616">
                  <c:v>474.61599999999999</c:v>
                </c:pt>
                <c:pt idx="2617">
                  <c:v>469.62099999999998</c:v>
                </c:pt>
                <c:pt idx="2618">
                  <c:v>464.697</c:v>
                </c:pt>
                <c:pt idx="2619">
                  <c:v>459.84399999999999</c:v>
                </c:pt>
                <c:pt idx="2620">
                  <c:v>455.06099999999998</c:v>
                </c:pt>
                <c:pt idx="2621">
                  <c:v>450.34899999999999</c:v>
                </c:pt>
                <c:pt idx="2622">
                  <c:v>445.70499999999998</c:v>
                </c:pt>
                <c:pt idx="2623">
                  <c:v>441.13</c:v>
                </c:pt>
                <c:pt idx="2624">
                  <c:v>436.62400000000002</c:v>
                </c:pt>
                <c:pt idx="2625">
                  <c:v>432.18400000000003</c:v>
                </c:pt>
                <c:pt idx="2626">
                  <c:v>427.81200000000001</c:v>
                </c:pt>
                <c:pt idx="2627">
                  <c:v>423.50599999999997</c:v>
                </c:pt>
                <c:pt idx="2628">
                  <c:v>419.26499999999999</c:v>
                </c:pt>
                <c:pt idx="2629">
                  <c:v>415.089</c:v>
                </c:pt>
                <c:pt idx="2630">
                  <c:v>410.97800000000001</c:v>
                </c:pt>
                <c:pt idx="2631">
                  <c:v>406.93</c:v>
                </c:pt>
                <c:pt idx="2632">
                  <c:v>402.94499999999999</c:v>
                </c:pt>
                <c:pt idx="2633">
                  <c:v>399.02199999999999</c:v>
                </c:pt>
                <c:pt idx="2634">
                  <c:v>395.16</c:v>
                </c:pt>
                <c:pt idx="2635">
                  <c:v>391.35899999999998</c:v>
                </c:pt>
                <c:pt idx="2636">
                  <c:v>387.61900000000003</c:v>
                </c:pt>
                <c:pt idx="2637">
                  <c:v>383.93799999999999</c:v>
                </c:pt>
                <c:pt idx="2638">
                  <c:v>380.31599999999997</c:v>
                </c:pt>
                <c:pt idx="2639">
                  <c:v>376.75299999999999</c:v>
                </c:pt>
                <c:pt idx="2640">
                  <c:v>373.24700000000001</c:v>
                </c:pt>
                <c:pt idx="2641">
                  <c:v>369.798</c:v>
                </c:pt>
                <c:pt idx="2642">
                  <c:v>366.40600000000001</c:v>
                </c:pt>
                <c:pt idx="2643">
                  <c:v>363.06900000000002</c:v>
                </c:pt>
                <c:pt idx="2644">
                  <c:v>359.78800000000001</c:v>
                </c:pt>
                <c:pt idx="2645">
                  <c:v>356.56200000000001</c:v>
                </c:pt>
                <c:pt idx="2646">
                  <c:v>353.39</c:v>
                </c:pt>
                <c:pt idx="2647">
                  <c:v>350.27199999999999</c:v>
                </c:pt>
                <c:pt idx="2648">
                  <c:v>347.20699999999999</c:v>
                </c:pt>
                <c:pt idx="2649">
                  <c:v>344.19499999999999</c:v>
                </c:pt>
                <c:pt idx="2650">
                  <c:v>341.23599999999999</c:v>
                </c:pt>
                <c:pt idx="2651">
                  <c:v>338.32900000000001</c:v>
                </c:pt>
                <c:pt idx="2652">
                  <c:v>335.47399999999999</c:v>
                </c:pt>
                <c:pt idx="2653">
                  <c:v>332.67099999999999</c:v>
                </c:pt>
                <c:pt idx="2654">
                  <c:v>329.92</c:v>
                </c:pt>
                <c:pt idx="2655">
                  <c:v>327.21899999999999</c:v>
                </c:pt>
                <c:pt idx="2656">
                  <c:v>324.57</c:v>
                </c:pt>
                <c:pt idx="2657">
                  <c:v>321.97300000000001</c:v>
                </c:pt>
                <c:pt idx="2658">
                  <c:v>319.42599999999999</c:v>
                </c:pt>
                <c:pt idx="2659">
                  <c:v>316.93099999999998</c:v>
                </c:pt>
                <c:pt idx="2660">
                  <c:v>314.488</c:v>
                </c:pt>
                <c:pt idx="2661">
                  <c:v>312.096</c:v>
                </c:pt>
                <c:pt idx="2662">
                  <c:v>309.75700000000001</c:v>
                </c:pt>
                <c:pt idx="2663">
                  <c:v>307.47000000000003</c:v>
                </c:pt>
                <c:pt idx="2664">
                  <c:v>305.23700000000002</c:v>
                </c:pt>
                <c:pt idx="2665">
                  <c:v>303.05700000000002</c:v>
                </c:pt>
                <c:pt idx="2666">
                  <c:v>300.93099999999998</c:v>
                </c:pt>
                <c:pt idx="2667">
                  <c:v>298.86</c:v>
                </c:pt>
                <c:pt idx="2668">
                  <c:v>296.84500000000003</c:v>
                </c:pt>
                <c:pt idx="2669">
                  <c:v>294.88600000000002</c:v>
                </c:pt>
                <c:pt idx="2670">
                  <c:v>292.98399999999998</c:v>
                </c:pt>
                <c:pt idx="2671">
                  <c:v>291.13900000000001</c:v>
                </c:pt>
                <c:pt idx="2672">
                  <c:v>289.35199999999998</c:v>
                </c:pt>
                <c:pt idx="2673">
                  <c:v>287.62200000000001</c:v>
                </c:pt>
                <c:pt idx="2674">
                  <c:v>285.95100000000002</c:v>
                </c:pt>
                <c:pt idx="2675">
                  <c:v>284.33699999999999</c:v>
                </c:pt>
                <c:pt idx="2676">
                  <c:v>282.77999999999997</c:v>
                </c:pt>
                <c:pt idx="2677">
                  <c:v>281.279</c:v>
                </c:pt>
                <c:pt idx="2678">
                  <c:v>279.83300000000003</c:v>
                </c:pt>
                <c:pt idx="2679">
                  <c:v>278.44</c:v>
                </c:pt>
                <c:pt idx="2680">
                  <c:v>277.09899999999999</c:v>
                </c:pt>
                <c:pt idx="2681">
                  <c:v>275.80700000000002</c:v>
                </c:pt>
                <c:pt idx="2682">
                  <c:v>274.56299999999999</c:v>
                </c:pt>
                <c:pt idx="2684">
                  <c:v>-6.67699</c:v>
                </c:pt>
                <c:pt idx="2685">
                  <c:v>98.4495</c:v>
                </c:pt>
                <c:pt idx="2686">
                  <c:v>195.483</c:v>
                </c:pt>
                <c:pt idx="2687">
                  <c:v>287.529</c:v>
                </c:pt>
                <c:pt idx="2688">
                  <c:v>372.75799999999998</c:v>
                </c:pt>
                <c:pt idx="2689">
                  <c:v>449.71</c:v>
                </c:pt>
                <c:pt idx="2690">
                  <c:v>517.58699999999999</c:v>
                </c:pt>
                <c:pt idx="2691">
                  <c:v>576.23500000000001</c:v>
                </c:pt>
                <c:pt idx="2692">
                  <c:v>625.77200000000005</c:v>
                </c:pt>
                <c:pt idx="2693">
                  <c:v>665.60900000000004</c:v>
                </c:pt>
                <c:pt idx="2694">
                  <c:v>693.303</c:v>
                </c:pt>
                <c:pt idx="2695">
                  <c:v>707.54100000000005</c:v>
                </c:pt>
                <c:pt idx="2696">
                  <c:v>716.74599999999998</c:v>
                </c:pt>
                <c:pt idx="2697">
                  <c:v>722.95</c:v>
                </c:pt>
                <c:pt idx="2698">
                  <c:v>726.64300000000003</c:v>
                </c:pt>
                <c:pt idx="2699">
                  <c:v>728.25300000000004</c:v>
                </c:pt>
                <c:pt idx="2700">
                  <c:v>728.14800000000002</c:v>
                </c:pt>
                <c:pt idx="2701">
                  <c:v>726.64200000000005</c:v>
                </c:pt>
                <c:pt idx="2702">
                  <c:v>723.99599999999998</c:v>
                </c:pt>
                <c:pt idx="2703">
                  <c:v>720.42899999999997</c:v>
                </c:pt>
                <c:pt idx="2704">
                  <c:v>716.12</c:v>
                </c:pt>
                <c:pt idx="2705">
                  <c:v>711.21699999999998</c:v>
                </c:pt>
                <c:pt idx="2706">
                  <c:v>705.83799999999997</c:v>
                </c:pt>
                <c:pt idx="2707">
                  <c:v>700.08199999999999</c:v>
                </c:pt>
                <c:pt idx="2708">
                  <c:v>694.029</c:v>
                </c:pt>
                <c:pt idx="2709">
                  <c:v>687.74400000000003</c:v>
                </c:pt>
                <c:pt idx="2710">
                  <c:v>681.27800000000002</c:v>
                </c:pt>
                <c:pt idx="2711">
                  <c:v>674.67499999999995</c:v>
                </c:pt>
                <c:pt idx="2712">
                  <c:v>667.96900000000005</c:v>
                </c:pt>
                <c:pt idx="2713">
                  <c:v>661.19100000000003</c:v>
                </c:pt>
                <c:pt idx="2714">
                  <c:v>654.36199999999997</c:v>
                </c:pt>
                <c:pt idx="2715">
                  <c:v>647.50300000000004</c:v>
                </c:pt>
                <c:pt idx="2716">
                  <c:v>640.63</c:v>
                </c:pt>
                <c:pt idx="2717">
                  <c:v>633.75800000000004</c:v>
                </c:pt>
                <c:pt idx="2718">
                  <c:v>626.89599999999996</c:v>
                </c:pt>
                <c:pt idx="2719">
                  <c:v>620.05499999999995</c:v>
                </c:pt>
                <c:pt idx="2720">
                  <c:v>613.24300000000005</c:v>
                </c:pt>
                <c:pt idx="2721">
                  <c:v>606.46799999999996</c:v>
                </c:pt>
                <c:pt idx="2722">
                  <c:v>599.73500000000001</c:v>
                </c:pt>
                <c:pt idx="2723">
                  <c:v>593.04999999999995</c:v>
                </c:pt>
                <c:pt idx="2724">
                  <c:v>586.41800000000001</c:v>
                </c:pt>
                <c:pt idx="2725">
                  <c:v>579.84199999999998</c:v>
                </c:pt>
                <c:pt idx="2726">
                  <c:v>573.327</c:v>
                </c:pt>
                <c:pt idx="2727">
                  <c:v>566.87400000000002</c:v>
                </c:pt>
                <c:pt idx="2728">
                  <c:v>560.48699999999997</c:v>
                </c:pt>
                <c:pt idx="2729">
                  <c:v>554.16800000000001</c:v>
                </c:pt>
                <c:pt idx="2730">
                  <c:v>547.91899999999998</c:v>
                </c:pt>
                <c:pt idx="2731">
                  <c:v>541.74099999999999</c:v>
                </c:pt>
                <c:pt idx="2732">
                  <c:v>535.63699999999994</c:v>
                </c:pt>
                <c:pt idx="2733">
                  <c:v>529.60599999999999</c:v>
                </c:pt>
                <c:pt idx="2734">
                  <c:v>523.65099999999995</c:v>
                </c:pt>
                <c:pt idx="2735">
                  <c:v>517.77099999999996</c:v>
                </c:pt>
                <c:pt idx="2736">
                  <c:v>511.96800000000002</c:v>
                </c:pt>
                <c:pt idx="2737">
                  <c:v>506.24099999999999</c:v>
                </c:pt>
                <c:pt idx="2738">
                  <c:v>500.59199999999998</c:v>
                </c:pt>
                <c:pt idx="2739">
                  <c:v>495.02100000000002</c:v>
                </c:pt>
                <c:pt idx="2740">
                  <c:v>489.52699999999999</c:v>
                </c:pt>
                <c:pt idx="2741">
                  <c:v>484.11099999999999</c:v>
                </c:pt>
                <c:pt idx="2742">
                  <c:v>478.77199999999999</c:v>
                </c:pt>
                <c:pt idx="2743">
                  <c:v>473.51100000000002</c:v>
                </c:pt>
                <c:pt idx="2744">
                  <c:v>468.32799999999997</c:v>
                </c:pt>
                <c:pt idx="2745">
                  <c:v>463.221</c:v>
                </c:pt>
                <c:pt idx="2746">
                  <c:v>458.19200000000001</c:v>
                </c:pt>
                <c:pt idx="2747">
                  <c:v>453.23899999999998</c:v>
                </c:pt>
                <c:pt idx="2748">
                  <c:v>448.36200000000002</c:v>
                </c:pt>
                <c:pt idx="2749">
                  <c:v>443.56200000000001</c:v>
                </c:pt>
                <c:pt idx="2750">
                  <c:v>438.83600000000001</c:v>
                </c:pt>
                <c:pt idx="2751">
                  <c:v>434.18599999999998</c:v>
                </c:pt>
                <c:pt idx="2752">
                  <c:v>429.61</c:v>
                </c:pt>
                <c:pt idx="2753">
                  <c:v>425.10899999999998</c:v>
                </c:pt>
                <c:pt idx="2754">
                  <c:v>420.68099999999998</c:v>
                </c:pt>
                <c:pt idx="2755">
                  <c:v>416.32600000000002</c:v>
                </c:pt>
                <c:pt idx="2756">
                  <c:v>412.04399999999998</c:v>
                </c:pt>
                <c:pt idx="2757">
                  <c:v>407.834</c:v>
                </c:pt>
                <c:pt idx="2758">
                  <c:v>403.69499999999999</c:v>
                </c:pt>
                <c:pt idx="2759">
                  <c:v>399.62700000000001</c:v>
                </c:pt>
                <c:pt idx="2760">
                  <c:v>395.63</c:v>
                </c:pt>
                <c:pt idx="2761">
                  <c:v>391.70299999999997</c:v>
                </c:pt>
                <c:pt idx="2762">
                  <c:v>387.846</c:v>
                </c:pt>
                <c:pt idx="2763">
                  <c:v>384.05700000000002</c:v>
                </c:pt>
                <c:pt idx="2764">
                  <c:v>380.33800000000002</c:v>
                </c:pt>
                <c:pt idx="2765">
                  <c:v>376.68599999999998</c:v>
                </c:pt>
                <c:pt idx="2766">
                  <c:v>373.10199999999998</c:v>
                </c:pt>
                <c:pt idx="2767">
                  <c:v>369.58600000000001</c:v>
                </c:pt>
                <c:pt idx="2768">
                  <c:v>366.137</c:v>
                </c:pt>
                <c:pt idx="2769">
                  <c:v>362.75400000000002</c:v>
                </c:pt>
                <c:pt idx="2770">
                  <c:v>359.43900000000002</c:v>
                </c:pt>
                <c:pt idx="2771">
                  <c:v>356.19</c:v>
                </c:pt>
                <c:pt idx="2772">
                  <c:v>353.00700000000001</c:v>
                </c:pt>
                <c:pt idx="2773">
                  <c:v>349.892</c:v>
                </c:pt>
                <c:pt idx="2774">
                  <c:v>346.84300000000002</c:v>
                </c:pt>
                <c:pt idx="2775">
                  <c:v>343.86</c:v>
                </c:pt>
                <c:pt idx="2776">
                  <c:v>340.94499999999999</c:v>
                </c:pt>
                <c:pt idx="2777">
                  <c:v>338.09800000000001</c:v>
                </c:pt>
                <c:pt idx="2778">
                  <c:v>335.31900000000002</c:v>
                </c:pt>
                <c:pt idx="2779">
                  <c:v>332.608</c:v>
                </c:pt>
                <c:pt idx="2780">
                  <c:v>329.96699999999998</c:v>
                </c:pt>
                <c:pt idx="2781">
                  <c:v>327.39600000000002</c:v>
                </c:pt>
                <c:pt idx="2782">
                  <c:v>324.89600000000002</c:v>
                </c:pt>
                <c:pt idx="2783">
                  <c:v>322.46800000000002</c:v>
                </c:pt>
                <c:pt idx="2784">
                  <c:v>320.113</c:v>
                </c:pt>
                <c:pt idx="2785">
                  <c:v>317.83100000000002</c:v>
                </c:pt>
                <c:pt idx="2786">
                  <c:v>315.62299999999999</c:v>
                </c:pt>
                <c:pt idx="2787">
                  <c:v>313.49</c:v>
                </c:pt>
                <c:pt idx="2788">
                  <c:v>311.43200000000002</c:v>
                </c:pt>
                <c:pt idx="2789">
                  <c:v>309.44799999999998</c:v>
                </c:pt>
                <c:pt idx="2790">
                  <c:v>307.53800000000001</c:v>
                </c:pt>
                <c:pt idx="2791">
                  <c:v>305.702</c:v>
                </c:pt>
                <c:pt idx="2792">
                  <c:v>303.93700000000001</c:v>
                </c:pt>
                <c:pt idx="2793">
                  <c:v>302.24200000000002</c:v>
                </c:pt>
                <c:pt idx="2794">
                  <c:v>300.61500000000001</c:v>
                </c:pt>
                <c:pt idx="2795">
                  <c:v>299.053</c:v>
                </c:pt>
                <c:pt idx="2796">
                  <c:v>297.55200000000002</c:v>
                </c:pt>
                <c:pt idx="2797">
                  <c:v>296.11099999999999</c:v>
                </c:pt>
                <c:pt idx="2798">
                  <c:v>294.72399999999999</c:v>
                </c:pt>
                <c:pt idx="2799">
                  <c:v>293.38900000000001</c:v>
                </c:pt>
                <c:pt idx="2800">
                  <c:v>292.10300000000001</c:v>
                </c:pt>
                <c:pt idx="2801">
                  <c:v>290.86099999999999</c:v>
                </c:pt>
                <c:pt idx="2802">
                  <c:v>289.66000000000003</c:v>
                </c:pt>
                <c:pt idx="2803">
                  <c:v>288.49700000000001</c:v>
                </c:pt>
                <c:pt idx="2804">
                  <c:v>287.37</c:v>
                </c:pt>
                <c:pt idx="2806">
                  <c:v>-34.616</c:v>
                </c:pt>
                <c:pt idx="2807">
                  <c:v>88.995400000000004</c:v>
                </c:pt>
                <c:pt idx="2808">
                  <c:v>189.48500000000001</c:v>
                </c:pt>
                <c:pt idx="2809">
                  <c:v>284.166</c:v>
                </c:pt>
                <c:pt idx="2810">
                  <c:v>370.78</c:v>
                </c:pt>
                <c:pt idx="2811">
                  <c:v>448.44099999999997</c:v>
                </c:pt>
                <c:pt idx="2812">
                  <c:v>517.28399999999999</c:v>
                </c:pt>
                <c:pt idx="2813">
                  <c:v>577.37099999999998</c:v>
                </c:pt>
                <c:pt idx="2814">
                  <c:v>628.97900000000004</c:v>
                </c:pt>
                <c:pt idx="2815">
                  <c:v>672.37400000000002</c:v>
                </c:pt>
                <c:pt idx="2816">
                  <c:v>707.02300000000002</c:v>
                </c:pt>
                <c:pt idx="2817">
                  <c:v>730.59299999999996</c:v>
                </c:pt>
                <c:pt idx="2818">
                  <c:v>742.78200000000004</c:v>
                </c:pt>
                <c:pt idx="2819">
                  <c:v>750.84799999999996</c:v>
                </c:pt>
                <c:pt idx="2820">
                  <c:v>756.25800000000004</c:v>
                </c:pt>
                <c:pt idx="2821">
                  <c:v>759.42499999999995</c:v>
                </c:pt>
                <c:pt idx="2822">
                  <c:v>760.70799999999997</c:v>
                </c:pt>
                <c:pt idx="2823">
                  <c:v>760.41499999999996</c:v>
                </c:pt>
                <c:pt idx="2824">
                  <c:v>758.81200000000001</c:v>
                </c:pt>
                <c:pt idx="2825">
                  <c:v>756.12199999999996</c:v>
                </c:pt>
                <c:pt idx="2826">
                  <c:v>752.53499999999997</c:v>
                </c:pt>
                <c:pt idx="2827">
                  <c:v>748.20799999999997</c:v>
                </c:pt>
                <c:pt idx="2828">
                  <c:v>743.27499999999998</c:v>
                </c:pt>
                <c:pt idx="2829">
                  <c:v>737.84299999999996</c:v>
                </c:pt>
                <c:pt idx="2830">
                  <c:v>732.00599999999997</c:v>
                </c:pt>
                <c:pt idx="2831">
                  <c:v>725.83799999999997</c:v>
                </c:pt>
                <c:pt idx="2832">
                  <c:v>719.404</c:v>
                </c:pt>
                <c:pt idx="2833">
                  <c:v>712.75400000000002</c:v>
                </c:pt>
                <c:pt idx="2834">
                  <c:v>705.93499999999995</c:v>
                </c:pt>
                <c:pt idx="2835">
                  <c:v>698.98099999999999</c:v>
                </c:pt>
                <c:pt idx="2836">
                  <c:v>691.923</c:v>
                </c:pt>
                <c:pt idx="2837">
                  <c:v>684.78800000000001</c:v>
                </c:pt>
                <c:pt idx="2838">
                  <c:v>677.59500000000003</c:v>
                </c:pt>
                <c:pt idx="2839">
                  <c:v>670.36500000000001</c:v>
                </c:pt>
                <c:pt idx="2840">
                  <c:v>663.11199999999997</c:v>
                </c:pt>
                <c:pt idx="2841">
                  <c:v>655.84900000000005</c:v>
                </c:pt>
                <c:pt idx="2842">
                  <c:v>648.58799999999997</c:v>
                </c:pt>
                <c:pt idx="2843">
                  <c:v>641.33900000000006</c:v>
                </c:pt>
                <c:pt idx="2844">
                  <c:v>634.11099999999999</c:v>
                </c:pt>
                <c:pt idx="2845">
                  <c:v>626.91200000000003</c:v>
                </c:pt>
                <c:pt idx="2846">
                  <c:v>619.74800000000005</c:v>
                </c:pt>
                <c:pt idx="2847">
                  <c:v>612.625</c:v>
                </c:pt>
                <c:pt idx="2848">
                  <c:v>605.54899999999998</c:v>
                </c:pt>
                <c:pt idx="2849">
                  <c:v>598.52499999999998</c:v>
                </c:pt>
                <c:pt idx="2850">
                  <c:v>591.55600000000004</c:v>
                </c:pt>
                <c:pt idx="2851">
                  <c:v>584.64800000000002</c:v>
                </c:pt>
                <c:pt idx="2852">
                  <c:v>577.80200000000002</c:v>
                </c:pt>
                <c:pt idx="2853">
                  <c:v>571.02300000000002</c:v>
                </c:pt>
                <c:pt idx="2854">
                  <c:v>564.31299999999999</c:v>
                </c:pt>
                <c:pt idx="2855">
                  <c:v>557.67399999999998</c:v>
                </c:pt>
                <c:pt idx="2856">
                  <c:v>551.10900000000004</c:v>
                </c:pt>
                <c:pt idx="2857">
                  <c:v>544.62</c:v>
                </c:pt>
                <c:pt idx="2858">
                  <c:v>538.20699999999999</c:v>
                </c:pt>
                <c:pt idx="2859">
                  <c:v>531.87400000000002</c:v>
                </c:pt>
                <c:pt idx="2860">
                  <c:v>525.62</c:v>
                </c:pt>
                <c:pt idx="2861">
                  <c:v>519.44899999999996</c:v>
                </c:pt>
                <c:pt idx="2862">
                  <c:v>513.35900000000004</c:v>
                </c:pt>
                <c:pt idx="2863">
                  <c:v>507.35300000000001</c:v>
                </c:pt>
                <c:pt idx="2864">
                  <c:v>501.43099999999998</c:v>
                </c:pt>
                <c:pt idx="2865">
                  <c:v>495.59399999999999</c:v>
                </c:pt>
                <c:pt idx="2866">
                  <c:v>489.84300000000002</c:v>
                </c:pt>
                <c:pt idx="2867">
                  <c:v>484.17700000000002</c:v>
                </c:pt>
                <c:pt idx="2868">
                  <c:v>478.59699999999998</c:v>
                </c:pt>
                <c:pt idx="2869">
                  <c:v>473.10399999999998</c:v>
                </c:pt>
                <c:pt idx="2870">
                  <c:v>467.697</c:v>
                </c:pt>
                <c:pt idx="2871">
                  <c:v>462.37700000000001</c:v>
                </c:pt>
                <c:pt idx="2872">
                  <c:v>457.14400000000001</c:v>
                </c:pt>
                <c:pt idx="2873">
                  <c:v>451.99700000000001</c:v>
                </c:pt>
                <c:pt idx="2874">
                  <c:v>446.93700000000001</c:v>
                </c:pt>
                <c:pt idx="2875">
                  <c:v>441.96300000000002</c:v>
                </c:pt>
                <c:pt idx="2876">
                  <c:v>437.07600000000002</c:v>
                </c:pt>
                <c:pt idx="2877">
                  <c:v>432.27600000000001</c:v>
                </c:pt>
                <c:pt idx="2878">
                  <c:v>427.56099999999998</c:v>
                </c:pt>
                <c:pt idx="2879">
                  <c:v>422.93200000000002</c:v>
                </c:pt>
                <c:pt idx="2880">
                  <c:v>418.38900000000001</c:v>
                </c:pt>
                <c:pt idx="2881">
                  <c:v>413.93099999999998</c:v>
                </c:pt>
                <c:pt idx="2882">
                  <c:v>409.55799999999999</c:v>
                </c:pt>
                <c:pt idx="2883">
                  <c:v>405.27</c:v>
                </c:pt>
                <c:pt idx="2884">
                  <c:v>401.06599999999997</c:v>
                </c:pt>
                <c:pt idx="2885">
                  <c:v>396.947</c:v>
                </c:pt>
                <c:pt idx="2886">
                  <c:v>392.91300000000001</c:v>
                </c:pt>
                <c:pt idx="2887">
                  <c:v>388.96199999999999</c:v>
                </c:pt>
                <c:pt idx="2888">
                  <c:v>385.096</c:v>
                </c:pt>
                <c:pt idx="2889">
                  <c:v>381.31400000000002</c:v>
                </c:pt>
                <c:pt idx="2890">
                  <c:v>377.61700000000002</c:v>
                </c:pt>
                <c:pt idx="2891">
                  <c:v>374.00400000000002</c:v>
                </c:pt>
                <c:pt idx="2892">
                  <c:v>370.47699999999998</c:v>
                </c:pt>
                <c:pt idx="2893">
                  <c:v>367.03500000000003</c:v>
                </c:pt>
                <c:pt idx="2894">
                  <c:v>363.67899999999997</c:v>
                </c:pt>
                <c:pt idx="2895">
                  <c:v>360.41</c:v>
                </c:pt>
                <c:pt idx="2896">
                  <c:v>357.22899999999998</c:v>
                </c:pt>
                <c:pt idx="2897">
                  <c:v>354.13600000000002</c:v>
                </c:pt>
                <c:pt idx="2898">
                  <c:v>351.13299999999998</c:v>
                </c:pt>
                <c:pt idx="2899">
                  <c:v>348.221</c:v>
                </c:pt>
                <c:pt idx="2900">
                  <c:v>345.40100000000001</c:v>
                </c:pt>
                <c:pt idx="2901">
                  <c:v>342.67399999999998</c:v>
                </c:pt>
                <c:pt idx="2902">
                  <c:v>340.04</c:v>
                </c:pt>
                <c:pt idx="2903">
                  <c:v>337.50200000000001</c:v>
                </c:pt>
                <c:pt idx="2904">
                  <c:v>335.05799999999999</c:v>
                </c:pt>
                <c:pt idx="2905">
                  <c:v>332.71</c:v>
                </c:pt>
                <c:pt idx="2906">
                  <c:v>330.45600000000002</c:v>
                </c:pt>
                <c:pt idx="2907">
                  <c:v>328.29500000000002</c:v>
                </c:pt>
                <c:pt idx="2908">
                  <c:v>326.226</c:v>
                </c:pt>
                <c:pt idx="2909">
                  <c:v>324.24700000000001</c:v>
                </c:pt>
                <c:pt idx="2910">
                  <c:v>322.35399999999998</c:v>
                </c:pt>
                <c:pt idx="2911">
                  <c:v>320.54399999999998</c:v>
                </c:pt>
                <c:pt idx="2912">
                  <c:v>318.81299999999999</c:v>
                </c:pt>
                <c:pt idx="2913">
                  <c:v>317.15699999999998</c:v>
                </c:pt>
                <c:pt idx="2914">
                  <c:v>315.57</c:v>
                </c:pt>
                <c:pt idx="2915">
                  <c:v>314.048</c:v>
                </c:pt>
                <c:pt idx="2916">
                  <c:v>312.58699999999999</c:v>
                </c:pt>
                <c:pt idx="2917">
                  <c:v>311.18099999999998</c:v>
                </c:pt>
                <c:pt idx="2918">
                  <c:v>309.82600000000002</c:v>
                </c:pt>
                <c:pt idx="2919">
                  <c:v>308.51799999999997</c:v>
                </c:pt>
                <c:pt idx="2920">
                  <c:v>307.25200000000001</c:v>
                </c:pt>
                <c:pt idx="2921">
                  <c:v>306.02600000000001</c:v>
                </c:pt>
                <c:pt idx="2922">
                  <c:v>304.83499999999998</c:v>
                </c:pt>
                <c:pt idx="2923">
                  <c:v>303.67599999999999</c:v>
                </c:pt>
                <c:pt idx="2924">
                  <c:v>302.548</c:v>
                </c:pt>
                <c:pt idx="2925">
                  <c:v>301.44600000000003</c:v>
                </c:pt>
                <c:pt idx="2926">
                  <c:v>300.37</c:v>
                </c:pt>
                <c:pt idx="2928">
                  <c:v>-66.126199999999997</c:v>
                </c:pt>
                <c:pt idx="2929">
                  <c:v>73.753200000000007</c:v>
                </c:pt>
                <c:pt idx="2930">
                  <c:v>175.74</c:v>
                </c:pt>
                <c:pt idx="2931">
                  <c:v>272.00099999999998</c:v>
                </c:pt>
                <c:pt idx="2932">
                  <c:v>361.19</c:v>
                </c:pt>
                <c:pt idx="2933">
                  <c:v>441.96699999999998</c:v>
                </c:pt>
                <c:pt idx="2934">
                  <c:v>513.62400000000002</c:v>
                </c:pt>
                <c:pt idx="2935">
                  <c:v>575.89700000000005</c:v>
                </c:pt>
                <c:pt idx="2936">
                  <c:v>629.17399999999998</c:v>
                </c:pt>
                <c:pt idx="2937">
                  <c:v>674.52099999999996</c:v>
                </c:pt>
                <c:pt idx="2938">
                  <c:v>712.51300000000003</c:v>
                </c:pt>
                <c:pt idx="2939">
                  <c:v>742.67499999999995</c:v>
                </c:pt>
                <c:pt idx="2940">
                  <c:v>762.77300000000002</c:v>
                </c:pt>
                <c:pt idx="2941">
                  <c:v>773.31500000000005</c:v>
                </c:pt>
                <c:pt idx="2942">
                  <c:v>780.44799999999998</c:v>
                </c:pt>
                <c:pt idx="2943">
                  <c:v>785.24300000000005</c:v>
                </c:pt>
                <c:pt idx="2944">
                  <c:v>788.04100000000005</c:v>
                </c:pt>
                <c:pt idx="2945">
                  <c:v>789.13699999999994</c:v>
                </c:pt>
                <c:pt idx="2946">
                  <c:v>788.78700000000003</c:v>
                </c:pt>
                <c:pt idx="2947">
                  <c:v>787.21199999999999</c:v>
                </c:pt>
                <c:pt idx="2948">
                  <c:v>784.601</c:v>
                </c:pt>
                <c:pt idx="2949">
                  <c:v>781.11400000000003</c:v>
                </c:pt>
                <c:pt idx="2950">
                  <c:v>776.89</c:v>
                </c:pt>
                <c:pt idx="2951">
                  <c:v>772.04300000000001</c:v>
                </c:pt>
                <c:pt idx="2952">
                  <c:v>766.67499999999995</c:v>
                </c:pt>
                <c:pt idx="2953">
                  <c:v>760.86900000000003</c:v>
                </c:pt>
                <c:pt idx="2954">
                  <c:v>754.69600000000003</c:v>
                </c:pt>
                <c:pt idx="2955">
                  <c:v>748.21900000000005</c:v>
                </c:pt>
                <c:pt idx="2956">
                  <c:v>741.48699999999997</c:v>
                </c:pt>
                <c:pt idx="2957">
                  <c:v>734.54700000000003</c:v>
                </c:pt>
                <c:pt idx="2958">
                  <c:v>727.43499999999995</c:v>
                </c:pt>
                <c:pt idx="2959">
                  <c:v>720.18299999999999</c:v>
                </c:pt>
                <c:pt idx="2960">
                  <c:v>712.82</c:v>
                </c:pt>
                <c:pt idx="2961">
                  <c:v>705.36699999999996</c:v>
                </c:pt>
                <c:pt idx="2962">
                  <c:v>697.84699999999998</c:v>
                </c:pt>
                <c:pt idx="2963">
                  <c:v>690.27599999999995</c:v>
                </c:pt>
                <c:pt idx="2964">
                  <c:v>682.66899999999998</c:v>
                </c:pt>
                <c:pt idx="2965">
                  <c:v>675.03899999999999</c:v>
                </c:pt>
                <c:pt idx="2966">
                  <c:v>667.399</c:v>
                </c:pt>
                <c:pt idx="2967">
                  <c:v>659.75800000000004</c:v>
                </c:pt>
                <c:pt idx="2968">
                  <c:v>652.12699999999995</c:v>
                </c:pt>
                <c:pt idx="2969">
                  <c:v>644.51199999999994</c:v>
                </c:pt>
                <c:pt idx="2970">
                  <c:v>636.923</c:v>
                </c:pt>
                <c:pt idx="2971">
                  <c:v>629.36500000000001</c:v>
                </c:pt>
                <c:pt idx="2972">
                  <c:v>621.84500000000003</c:v>
                </c:pt>
                <c:pt idx="2973">
                  <c:v>614.36900000000003</c:v>
                </c:pt>
                <c:pt idx="2974">
                  <c:v>606.94200000000001</c:v>
                </c:pt>
                <c:pt idx="2975">
                  <c:v>599.56799999999998</c:v>
                </c:pt>
                <c:pt idx="2976">
                  <c:v>592.25199999999995</c:v>
                </c:pt>
                <c:pt idx="2977">
                  <c:v>584.99800000000005</c:v>
                </c:pt>
                <c:pt idx="2978">
                  <c:v>577.80999999999995</c:v>
                </c:pt>
                <c:pt idx="2979">
                  <c:v>570.69100000000003</c:v>
                </c:pt>
                <c:pt idx="2980">
                  <c:v>563.64700000000005</c:v>
                </c:pt>
                <c:pt idx="2981">
                  <c:v>556.67899999999997</c:v>
                </c:pt>
                <c:pt idx="2982">
                  <c:v>549.79100000000005</c:v>
                </c:pt>
                <c:pt idx="2983">
                  <c:v>542.98599999999999</c:v>
                </c:pt>
                <c:pt idx="2984">
                  <c:v>536.26599999999996</c:v>
                </c:pt>
                <c:pt idx="2985">
                  <c:v>529.63300000000004</c:v>
                </c:pt>
                <c:pt idx="2986">
                  <c:v>523.08900000000006</c:v>
                </c:pt>
                <c:pt idx="2987">
                  <c:v>516.63599999999997</c:v>
                </c:pt>
                <c:pt idx="2988">
                  <c:v>510.27699999999999</c:v>
                </c:pt>
                <c:pt idx="2989">
                  <c:v>504.01100000000002</c:v>
                </c:pt>
                <c:pt idx="2990">
                  <c:v>497.84</c:v>
                </c:pt>
                <c:pt idx="2991">
                  <c:v>491.76600000000002</c:v>
                </c:pt>
                <c:pt idx="2992">
                  <c:v>485.79</c:v>
                </c:pt>
                <c:pt idx="2993">
                  <c:v>479.91199999999998</c:v>
                </c:pt>
                <c:pt idx="2994">
                  <c:v>474.13299999999998</c:v>
                </c:pt>
                <c:pt idx="2995">
                  <c:v>468.45499999999998</c:v>
                </c:pt>
                <c:pt idx="2996">
                  <c:v>462.87599999999998</c:v>
                </c:pt>
                <c:pt idx="2997">
                  <c:v>457.399</c:v>
                </c:pt>
                <c:pt idx="2998">
                  <c:v>452.02300000000002</c:v>
                </c:pt>
                <c:pt idx="2999">
                  <c:v>446.75</c:v>
                </c:pt>
                <c:pt idx="3000">
                  <c:v>441.57799999999997</c:v>
                </c:pt>
                <c:pt idx="3001">
                  <c:v>436.50799999999998</c:v>
                </c:pt>
                <c:pt idx="3002">
                  <c:v>431.541</c:v>
                </c:pt>
                <c:pt idx="3003">
                  <c:v>426.67700000000002</c:v>
                </c:pt>
                <c:pt idx="3004">
                  <c:v>421.91699999999997</c:v>
                </c:pt>
                <c:pt idx="3005">
                  <c:v>417.25900000000001</c:v>
                </c:pt>
                <c:pt idx="3006">
                  <c:v>412.70499999999998</c:v>
                </c:pt>
                <c:pt idx="3007">
                  <c:v>408.255</c:v>
                </c:pt>
                <c:pt idx="3008">
                  <c:v>403.91</c:v>
                </c:pt>
                <c:pt idx="3009">
                  <c:v>399.66899999999998</c:v>
                </c:pt>
                <c:pt idx="3010">
                  <c:v>395.53399999999999</c:v>
                </c:pt>
                <c:pt idx="3011">
                  <c:v>391.505</c:v>
                </c:pt>
                <c:pt idx="3012">
                  <c:v>387.58300000000003</c:v>
                </c:pt>
                <c:pt idx="3013">
                  <c:v>383.76900000000001</c:v>
                </c:pt>
                <c:pt idx="3014">
                  <c:v>380.06400000000002</c:v>
                </c:pt>
                <c:pt idx="3015">
                  <c:v>376.46899999999999</c:v>
                </c:pt>
                <c:pt idx="3016">
                  <c:v>372.98599999999999</c:v>
                </c:pt>
                <c:pt idx="3017">
                  <c:v>369.61599999999999</c:v>
                </c:pt>
                <c:pt idx="3018">
                  <c:v>366.36</c:v>
                </c:pt>
                <c:pt idx="3019">
                  <c:v>363.22</c:v>
                </c:pt>
                <c:pt idx="3020">
                  <c:v>360.19600000000003</c:v>
                </c:pt>
                <c:pt idx="3021">
                  <c:v>357.291</c:v>
                </c:pt>
                <c:pt idx="3022">
                  <c:v>354.50299999999999</c:v>
                </c:pt>
                <c:pt idx="3023">
                  <c:v>351.83499999999998</c:v>
                </c:pt>
                <c:pt idx="3024">
                  <c:v>349.28500000000003</c:v>
                </c:pt>
                <c:pt idx="3025">
                  <c:v>346.851</c:v>
                </c:pt>
                <c:pt idx="3026">
                  <c:v>344.53199999999998</c:v>
                </c:pt>
                <c:pt idx="3027">
                  <c:v>342.32600000000002</c:v>
                </c:pt>
                <c:pt idx="3028">
                  <c:v>340.22699999999998</c:v>
                </c:pt>
                <c:pt idx="3029">
                  <c:v>338.233</c:v>
                </c:pt>
                <c:pt idx="3030">
                  <c:v>336.33600000000001</c:v>
                </c:pt>
                <c:pt idx="3031">
                  <c:v>334.53300000000002</c:v>
                </c:pt>
                <c:pt idx="3032">
                  <c:v>332.81599999999997</c:v>
                </c:pt>
                <c:pt idx="3033">
                  <c:v>331.17899999999997</c:v>
                </c:pt>
                <c:pt idx="3034">
                  <c:v>329.61500000000001</c:v>
                </c:pt>
                <c:pt idx="3035">
                  <c:v>328.11900000000003</c:v>
                </c:pt>
                <c:pt idx="3036">
                  <c:v>326.685</c:v>
                </c:pt>
                <c:pt idx="3037">
                  <c:v>325.30599999999998</c:v>
                </c:pt>
                <c:pt idx="3038">
                  <c:v>323.97699999999998</c:v>
                </c:pt>
                <c:pt idx="3039">
                  <c:v>322.69400000000002</c:v>
                </c:pt>
                <c:pt idx="3040">
                  <c:v>321.45100000000002</c:v>
                </c:pt>
                <c:pt idx="3041">
                  <c:v>320.245</c:v>
                </c:pt>
                <c:pt idx="3042">
                  <c:v>319.072</c:v>
                </c:pt>
                <c:pt idx="3043">
                  <c:v>317.928</c:v>
                </c:pt>
                <c:pt idx="3044">
                  <c:v>316.81099999999998</c:v>
                </c:pt>
                <c:pt idx="3045">
                  <c:v>315.71800000000002</c:v>
                </c:pt>
                <c:pt idx="3046">
                  <c:v>314.64699999999999</c:v>
                </c:pt>
                <c:pt idx="3047">
                  <c:v>313.59500000000003</c:v>
                </c:pt>
                <c:pt idx="3048">
                  <c:v>312.56099999999998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58-4182-969D-00F841E4E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89216"/>
        <c:axId val="352889608"/>
      </c:scatterChart>
      <c:valAx>
        <c:axId val="35288921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89608"/>
        <c:crossesAt val="0"/>
        <c:crossBetween val="midCat"/>
        <c:majorUnit val="5"/>
        <c:minorUnit val="1"/>
      </c:valAx>
      <c:valAx>
        <c:axId val="35288960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8921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378869671377516"/>
          <c:y val="0.18961464829490773"/>
          <c:w val="0.2212725502064341"/>
          <c:h val="0.1150707546947059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3">
                  <c:v>0</c:v>
                </c:pt>
                <c:pt idx="824">
                  <c:v>0.1</c:v>
                </c:pt>
                <c:pt idx="825">
                  <c:v>0.2</c:v>
                </c:pt>
                <c:pt idx="826">
                  <c:v>0.3</c:v>
                </c:pt>
                <c:pt idx="827">
                  <c:v>0.4</c:v>
                </c:pt>
                <c:pt idx="828">
                  <c:v>0.5</c:v>
                </c:pt>
                <c:pt idx="829">
                  <c:v>0.6</c:v>
                </c:pt>
                <c:pt idx="830">
                  <c:v>0.7</c:v>
                </c:pt>
                <c:pt idx="831">
                  <c:v>0.8</c:v>
                </c:pt>
                <c:pt idx="832">
                  <c:v>0.9</c:v>
                </c:pt>
                <c:pt idx="833">
                  <c:v>1</c:v>
                </c:pt>
                <c:pt idx="834">
                  <c:v>1.25</c:v>
                </c:pt>
                <c:pt idx="835">
                  <c:v>1.5</c:v>
                </c:pt>
                <c:pt idx="836">
                  <c:v>1.75</c:v>
                </c:pt>
                <c:pt idx="837">
                  <c:v>2</c:v>
                </c:pt>
                <c:pt idx="838">
                  <c:v>2.25</c:v>
                </c:pt>
                <c:pt idx="839">
                  <c:v>2.5</c:v>
                </c:pt>
                <c:pt idx="840">
                  <c:v>2.75</c:v>
                </c:pt>
                <c:pt idx="841">
                  <c:v>3</c:v>
                </c:pt>
                <c:pt idx="842">
                  <c:v>3.25</c:v>
                </c:pt>
                <c:pt idx="843">
                  <c:v>3.5</c:v>
                </c:pt>
                <c:pt idx="844">
                  <c:v>3.75</c:v>
                </c:pt>
                <c:pt idx="845">
                  <c:v>4</c:v>
                </c:pt>
                <c:pt idx="846">
                  <c:v>5</c:v>
                </c:pt>
                <c:pt idx="847">
                  <c:v>6</c:v>
                </c:pt>
                <c:pt idx="848">
                  <c:v>7</c:v>
                </c:pt>
                <c:pt idx="849">
                  <c:v>8</c:v>
                </c:pt>
                <c:pt idx="850">
                  <c:v>9</c:v>
                </c:pt>
                <c:pt idx="851">
                  <c:v>10</c:v>
                </c:pt>
                <c:pt idx="852">
                  <c:v>11</c:v>
                </c:pt>
                <c:pt idx="853">
                  <c:v>12</c:v>
                </c:pt>
                <c:pt idx="854">
                  <c:v>13</c:v>
                </c:pt>
                <c:pt idx="855">
                  <c:v>14</c:v>
                </c:pt>
                <c:pt idx="856">
                  <c:v>15</c:v>
                </c:pt>
                <c:pt idx="857">
                  <c:v>16</c:v>
                </c:pt>
                <c:pt idx="858">
                  <c:v>17</c:v>
                </c:pt>
                <c:pt idx="859">
                  <c:v>18</c:v>
                </c:pt>
                <c:pt idx="860">
                  <c:v>19</c:v>
                </c:pt>
                <c:pt idx="861">
                  <c:v>20</c:v>
                </c:pt>
                <c:pt idx="862">
                  <c:v>21</c:v>
                </c:pt>
                <c:pt idx="864">
                  <c:v>0</c:v>
                </c:pt>
                <c:pt idx="865">
                  <c:v>0.1</c:v>
                </c:pt>
                <c:pt idx="866">
                  <c:v>0.2</c:v>
                </c:pt>
                <c:pt idx="867">
                  <c:v>0.3</c:v>
                </c:pt>
                <c:pt idx="868">
                  <c:v>0.4</c:v>
                </c:pt>
                <c:pt idx="869">
                  <c:v>0.5</c:v>
                </c:pt>
                <c:pt idx="870">
                  <c:v>0.6</c:v>
                </c:pt>
                <c:pt idx="871">
                  <c:v>0.7</c:v>
                </c:pt>
                <c:pt idx="872">
                  <c:v>0.8</c:v>
                </c:pt>
                <c:pt idx="873">
                  <c:v>0.9</c:v>
                </c:pt>
                <c:pt idx="874">
                  <c:v>1</c:v>
                </c:pt>
                <c:pt idx="875">
                  <c:v>1.25</c:v>
                </c:pt>
                <c:pt idx="876">
                  <c:v>1.5</c:v>
                </c:pt>
                <c:pt idx="877">
                  <c:v>1.75</c:v>
                </c:pt>
                <c:pt idx="878">
                  <c:v>2</c:v>
                </c:pt>
                <c:pt idx="879">
                  <c:v>2.25</c:v>
                </c:pt>
                <c:pt idx="880">
                  <c:v>2.5</c:v>
                </c:pt>
                <c:pt idx="881">
                  <c:v>2.75</c:v>
                </c:pt>
                <c:pt idx="882">
                  <c:v>3</c:v>
                </c:pt>
                <c:pt idx="883">
                  <c:v>3.25</c:v>
                </c:pt>
                <c:pt idx="884">
                  <c:v>3.5</c:v>
                </c:pt>
                <c:pt idx="885">
                  <c:v>3.75</c:v>
                </c:pt>
                <c:pt idx="886">
                  <c:v>4</c:v>
                </c:pt>
                <c:pt idx="887">
                  <c:v>5</c:v>
                </c:pt>
                <c:pt idx="888">
                  <c:v>6</c:v>
                </c:pt>
                <c:pt idx="889">
                  <c:v>7</c:v>
                </c:pt>
                <c:pt idx="890">
                  <c:v>8</c:v>
                </c:pt>
                <c:pt idx="891">
                  <c:v>9</c:v>
                </c:pt>
                <c:pt idx="892">
                  <c:v>10</c:v>
                </c:pt>
                <c:pt idx="893">
                  <c:v>11</c:v>
                </c:pt>
                <c:pt idx="894">
                  <c:v>12</c:v>
                </c:pt>
                <c:pt idx="895">
                  <c:v>13</c:v>
                </c:pt>
                <c:pt idx="896">
                  <c:v>14</c:v>
                </c:pt>
                <c:pt idx="897">
                  <c:v>15</c:v>
                </c:pt>
                <c:pt idx="899">
                  <c:v>0</c:v>
                </c:pt>
                <c:pt idx="900">
                  <c:v>0.1</c:v>
                </c:pt>
                <c:pt idx="901">
                  <c:v>0.2</c:v>
                </c:pt>
                <c:pt idx="902">
                  <c:v>0.3</c:v>
                </c:pt>
                <c:pt idx="903">
                  <c:v>0.4</c:v>
                </c:pt>
                <c:pt idx="904">
                  <c:v>0.5</c:v>
                </c:pt>
                <c:pt idx="905">
                  <c:v>0.6</c:v>
                </c:pt>
                <c:pt idx="906">
                  <c:v>0.7</c:v>
                </c:pt>
                <c:pt idx="907">
                  <c:v>0.8</c:v>
                </c:pt>
                <c:pt idx="908">
                  <c:v>0.9</c:v>
                </c:pt>
                <c:pt idx="909">
                  <c:v>1</c:v>
                </c:pt>
                <c:pt idx="910">
                  <c:v>1.25</c:v>
                </c:pt>
                <c:pt idx="911">
                  <c:v>1.5</c:v>
                </c:pt>
                <c:pt idx="912">
                  <c:v>1.75</c:v>
                </c:pt>
                <c:pt idx="913">
                  <c:v>2</c:v>
                </c:pt>
                <c:pt idx="914">
                  <c:v>2.25</c:v>
                </c:pt>
                <c:pt idx="915">
                  <c:v>2.5</c:v>
                </c:pt>
                <c:pt idx="916">
                  <c:v>2.75</c:v>
                </c:pt>
                <c:pt idx="917">
                  <c:v>3</c:v>
                </c:pt>
                <c:pt idx="918">
                  <c:v>3.25</c:v>
                </c:pt>
                <c:pt idx="919">
                  <c:v>3.5</c:v>
                </c:pt>
                <c:pt idx="920">
                  <c:v>3.75</c:v>
                </c:pt>
                <c:pt idx="921">
                  <c:v>4</c:v>
                </c:pt>
                <c:pt idx="922">
                  <c:v>5</c:v>
                </c:pt>
                <c:pt idx="923">
                  <c:v>6</c:v>
                </c:pt>
                <c:pt idx="924">
                  <c:v>7</c:v>
                </c:pt>
                <c:pt idx="925">
                  <c:v>8</c:v>
                </c:pt>
                <c:pt idx="926">
                  <c:v>9</c:v>
                </c:pt>
                <c:pt idx="927">
                  <c:v>10</c:v>
                </c:pt>
                <c:pt idx="928">
                  <c:v>11</c:v>
                </c:pt>
                <c:pt idx="930">
                  <c:v>0</c:v>
                </c:pt>
                <c:pt idx="931">
                  <c:v>0.1</c:v>
                </c:pt>
                <c:pt idx="932">
                  <c:v>0.2</c:v>
                </c:pt>
                <c:pt idx="933">
                  <c:v>0.3</c:v>
                </c:pt>
                <c:pt idx="934">
                  <c:v>0.4</c:v>
                </c:pt>
                <c:pt idx="935">
                  <c:v>0.5</c:v>
                </c:pt>
                <c:pt idx="936">
                  <c:v>0.6</c:v>
                </c:pt>
                <c:pt idx="937">
                  <c:v>0.7</c:v>
                </c:pt>
                <c:pt idx="938">
                  <c:v>0.8</c:v>
                </c:pt>
                <c:pt idx="939">
                  <c:v>0.9</c:v>
                </c:pt>
                <c:pt idx="940">
                  <c:v>1</c:v>
                </c:pt>
                <c:pt idx="941">
                  <c:v>1.25</c:v>
                </c:pt>
                <c:pt idx="942">
                  <c:v>1.5</c:v>
                </c:pt>
                <c:pt idx="943">
                  <c:v>1.75</c:v>
                </c:pt>
                <c:pt idx="944">
                  <c:v>2</c:v>
                </c:pt>
                <c:pt idx="945">
                  <c:v>2.25</c:v>
                </c:pt>
                <c:pt idx="946">
                  <c:v>2.5</c:v>
                </c:pt>
                <c:pt idx="947">
                  <c:v>2.75</c:v>
                </c:pt>
                <c:pt idx="948">
                  <c:v>3</c:v>
                </c:pt>
                <c:pt idx="949">
                  <c:v>3.25</c:v>
                </c:pt>
                <c:pt idx="950">
                  <c:v>3.5</c:v>
                </c:pt>
                <c:pt idx="951">
                  <c:v>3.75</c:v>
                </c:pt>
                <c:pt idx="952">
                  <c:v>4</c:v>
                </c:pt>
                <c:pt idx="953">
                  <c:v>5</c:v>
                </c:pt>
                <c:pt idx="954">
                  <c:v>6</c:v>
                </c:pt>
                <c:pt idx="955">
                  <c:v>7</c:v>
                </c:pt>
                <c:pt idx="956">
                  <c:v>8</c:v>
                </c:pt>
                <c:pt idx="957">
                  <c:v>9</c:v>
                </c:pt>
                <c:pt idx="959">
                  <c:v>0</c:v>
                </c:pt>
                <c:pt idx="960">
                  <c:v>0.1</c:v>
                </c:pt>
                <c:pt idx="961">
                  <c:v>0.2</c:v>
                </c:pt>
                <c:pt idx="962">
                  <c:v>0.3</c:v>
                </c:pt>
                <c:pt idx="963">
                  <c:v>0.4</c:v>
                </c:pt>
                <c:pt idx="964">
                  <c:v>0.5</c:v>
                </c:pt>
                <c:pt idx="965">
                  <c:v>0.6</c:v>
                </c:pt>
                <c:pt idx="966">
                  <c:v>0.7</c:v>
                </c:pt>
                <c:pt idx="967">
                  <c:v>0.8</c:v>
                </c:pt>
                <c:pt idx="968">
                  <c:v>0.9</c:v>
                </c:pt>
                <c:pt idx="969">
                  <c:v>1</c:v>
                </c:pt>
                <c:pt idx="970">
                  <c:v>1.25</c:v>
                </c:pt>
                <c:pt idx="971">
                  <c:v>1.5</c:v>
                </c:pt>
                <c:pt idx="972">
                  <c:v>1.75</c:v>
                </c:pt>
                <c:pt idx="973">
                  <c:v>2</c:v>
                </c:pt>
                <c:pt idx="974">
                  <c:v>2.25</c:v>
                </c:pt>
                <c:pt idx="975">
                  <c:v>2.5</c:v>
                </c:pt>
                <c:pt idx="976">
                  <c:v>2.75</c:v>
                </c:pt>
                <c:pt idx="977">
                  <c:v>3</c:v>
                </c:pt>
                <c:pt idx="978">
                  <c:v>3.25</c:v>
                </c:pt>
                <c:pt idx="979">
                  <c:v>3.5</c:v>
                </c:pt>
                <c:pt idx="980">
                  <c:v>3.75</c:v>
                </c:pt>
                <c:pt idx="981">
                  <c:v>4</c:v>
                </c:pt>
                <c:pt idx="982">
                  <c:v>5</c:v>
                </c:pt>
                <c:pt idx="983">
                  <c:v>6</c:v>
                </c:pt>
                <c:pt idx="984">
                  <c:v>7</c:v>
                </c:pt>
                <c:pt idx="986">
                  <c:v>0</c:v>
                </c:pt>
                <c:pt idx="987">
                  <c:v>0.1</c:v>
                </c:pt>
                <c:pt idx="988">
                  <c:v>0.2</c:v>
                </c:pt>
                <c:pt idx="989">
                  <c:v>0.3</c:v>
                </c:pt>
                <c:pt idx="990">
                  <c:v>0.4</c:v>
                </c:pt>
                <c:pt idx="991">
                  <c:v>0.5</c:v>
                </c:pt>
                <c:pt idx="992">
                  <c:v>0.6</c:v>
                </c:pt>
                <c:pt idx="993">
                  <c:v>0.7</c:v>
                </c:pt>
                <c:pt idx="994">
                  <c:v>0.8</c:v>
                </c:pt>
                <c:pt idx="995">
                  <c:v>0.9</c:v>
                </c:pt>
                <c:pt idx="996">
                  <c:v>1</c:v>
                </c:pt>
                <c:pt idx="997">
                  <c:v>1.25</c:v>
                </c:pt>
                <c:pt idx="998">
                  <c:v>1.5</c:v>
                </c:pt>
                <c:pt idx="999">
                  <c:v>1.75</c:v>
                </c:pt>
                <c:pt idx="1000">
                  <c:v>2</c:v>
                </c:pt>
                <c:pt idx="1001">
                  <c:v>2.25</c:v>
                </c:pt>
                <c:pt idx="1002">
                  <c:v>2.5</c:v>
                </c:pt>
                <c:pt idx="1003">
                  <c:v>2.75</c:v>
                </c:pt>
                <c:pt idx="1004">
                  <c:v>3</c:v>
                </c:pt>
                <c:pt idx="1005">
                  <c:v>3.25</c:v>
                </c:pt>
                <c:pt idx="1006">
                  <c:v>3.5</c:v>
                </c:pt>
                <c:pt idx="1007">
                  <c:v>3.75</c:v>
                </c:pt>
                <c:pt idx="1008">
                  <c:v>4</c:v>
                </c:pt>
                <c:pt idx="1009">
                  <c:v>5</c:v>
                </c:pt>
                <c:pt idx="1010">
                  <c:v>6</c:v>
                </c:pt>
                <c:pt idx="1012">
                  <c:v>0</c:v>
                </c:pt>
                <c:pt idx="1013">
                  <c:v>0.1</c:v>
                </c:pt>
                <c:pt idx="1014">
                  <c:v>0.2</c:v>
                </c:pt>
                <c:pt idx="1015">
                  <c:v>0.3</c:v>
                </c:pt>
                <c:pt idx="1016">
                  <c:v>0.4</c:v>
                </c:pt>
                <c:pt idx="1017">
                  <c:v>0.5</c:v>
                </c:pt>
                <c:pt idx="1018">
                  <c:v>0.6</c:v>
                </c:pt>
                <c:pt idx="1019">
                  <c:v>0.7</c:v>
                </c:pt>
                <c:pt idx="1020">
                  <c:v>0.8</c:v>
                </c:pt>
                <c:pt idx="1021">
                  <c:v>0.9</c:v>
                </c:pt>
                <c:pt idx="1022">
                  <c:v>1</c:v>
                </c:pt>
                <c:pt idx="1023">
                  <c:v>1.25</c:v>
                </c:pt>
                <c:pt idx="1024">
                  <c:v>1.5</c:v>
                </c:pt>
                <c:pt idx="1025">
                  <c:v>1.75</c:v>
                </c:pt>
                <c:pt idx="1026">
                  <c:v>2</c:v>
                </c:pt>
                <c:pt idx="1027">
                  <c:v>2.25</c:v>
                </c:pt>
                <c:pt idx="1028">
                  <c:v>2.5</c:v>
                </c:pt>
                <c:pt idx="1029">
                  <c:v>2.75</c:v>
                </c:pt>
                <c:pt idx="1030">
                  <c:v>3</c:v>
                </c:pt>
                <c:pt idx="1031">
                  <c:v>3.25</c:v>
                </c:pt>
                <c:pt idx="1032">
                  <c:v>3.5</c:v>
                </c:pt>
                <c:pt idx="1033">
                  <c:v>3.75</c:v>
                </c:pt>
                <c:pt idx="1034">
                  <c:v>4</c:v>
                </c:pt>
                <c:pt idx="1035">
                  <c:v>5</c:v>
                </c:pt>
                <c:pt idx="1037">
                  <c:v>0</c:v>
                </c:pt>
                <c:pt idx="1038">
                  <c:v>0.1</c:v>
                </c:pt>
                <c:pt idx="1039">
                  <c:v>0.2</c:v>
                </c:pt>
                <c:pt idx="1040">
                  <c:v>0.3</c:v>
                </c:pt>
                <c:pt idx="1041">
                  <c:v>0.4</c:v>
                </c:pt>
                <c:pt idx="1042">
                  <c:v>0.5</c:v>
                </c:pt>
                <c:pt idx="1043">
                  <c:v>0.6</c:v>
                </c:pt>
                <c:pt idx="1044">
                  <c:v>0.7</c:v>
                </c:pt>
                <c:pt idx="1045">
                  <c:v>0.8</c:v>
                </c:pt>
                <c:pt idx="1046">
                  <c:v>0.9</c:v>
                </c:pt>
                <c:pt idx="1047">
                  <c:v>1</c:v>
                </c:pt>
                <c:pt idx="1048">
                  <c:v>1.25</c:v>
                </c:pt>
                <c:pt idx="1049">
                  <c:v>1.5</c:v>
                </c:pt>
                <c:pt idx="1050">
                  <c:v>1.75</c:v>
                </c:pt>
                <c:pt idx="1051">
                  <c:v>2</c:v>
                </c:pt>
                <c:pt idx="1052">
                  <c:v>2.25</c:v>
                </c:pt>
                <c:pt idx="1053">
                  <c:v>2.5</c:v>
                </c:pt>
                <c:pt idx="1054">
                  <c:v>2.75</c:v>
                </c:pt>
                <c:pt idx="1055">
                  <c:v>3</c:v>
                </c:pt>
                <c:pt idx="1056">
                  <c:v>3.25</c:v>
                </c:pt>
                <c:pt idx="1057">
                  <c:v>3.5</c:v>
                </c:pt>
                <c:pt idx="1058">
                  <c:v>3.75</c:v>
                </c:pt>
                <c:pt idx="1059">
                  <c:v>4</c:v>
                </c:pt>
                <c:pt idx="1060">
                  <c:v>5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7">
                  <c:v>0.4</c:v>
                </c:pt>
                <c:pt idx="1088">
                  <c:v>0.5</c:v>
                </c:pt>
                <c:pt idx="1089">
                  <c:v>0.6</c:v>
                </c:pt>
                <c:pt idx="1090">
                  <c:v>0.7</c:v>
                </c:pt>
                <c:pt idx="1091">
                  <c:v>0.8</c:v>
                </c:pt>
                <c:pt idx="1092">
                  <c:v>0.9</c:v>
                </c:pt>
                <c:pt idx="1093">
                  <c:v>1</c:v>
                </c:pt>
                <c:pt idx="1094">
                  <c:v>1.25</c:v>
                </c:pt>
                <c:pt idx="1095">
                  <c:v>1.5</c:v>
                </c:pt>
                <c:pt idx="1096">
                  <c:v>1.75</c:v>
                </c:pt>
                <c:pt idx="1097">
                  <c:v>2</c:v>
                </c:pt>
                <c:pt idx="1098">
                  <c:v>2.25</c:v>
                </c:pt>
                <c:pt idx="1099">
                  <c:v>2.5</c:v>
                </c:pt>
                <c:pt idx="1100">
                  <c:v>2.75</c:v>
                </c:pt>
                <c:pt idx="1101">
                  <c:v>3</c:v>
                </c:pt>
                <c:pt idx="1102">
                  <c:v>3.25</c:v>
                </c:pt>
                <c:pt idx="1103">
                  <c:v>3.5</c:v>
                </c:pt>
                <c:pt idx="1104">
                  <c:v>3.75</c:v>
                </c:pt>
                <c:pt idx="1105">
                  <c:v>4</c:v>
                </c:pt>
                <c:pt idx="1106">
                  <c:v>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20">
                  <c:v>3.25</c:v>
                </c:pt>
                <c:pt idx="1121">
                  <c:v>3.5</c:v>
                </c:pt>
                <c:pt idx="1122">
                  <c:v>3.75</c:v>
                </c:pt>
                <c:pt idx="1123">
                  <c:v>4</c:v>
                </c:pt>
                <c:pt idx="1124">
                  <c:v>5</c:v>
                </c:pt>
              </c:numCache>
            </c:numRef>
          </c:xVal>
          <c:yVal>
            <c:numRef>
              <c:f>'+150c'!$E$129:$E$1795</c:f>
              <c:numCache>
                <c:formatCode>0.00E+00</c:formatCode>
                <c:ptCount val="1667"/>
                <c:pt idx="0">
                  <c:v>5.6400000000000002E-7</c:v>
                </c:pt>
                <c:pt idx="1">
                  <c:v>1.2559999999999999E-6</c:v>
                </c:pt>
                <c:pt idx="2">
                  <c:v>1.796E-6</c:v>
                </c:pt>
                <c:pt idx="3">
                  <c:v>2.272E-6</c:v>
                </c:pt>
                <c:pt idx="4">
                  <c:v>2.7040000000000003E-6</c:v>
                </c:pt>
                <c:pt idx="5">
                  <c:v>3.1520000000000001E-6</c:v>
                </c:pt>
                <c:pt idx="6">
                  <c:v>3.5760000000000002E-6</c:v>
                </c:pt>
                <c:pt idx="7">
                  <c:v>4.036E-6</c:v>
                </c:pt>
                <c:pt idx="8">
                  <c:v>4.5000000000000001E-6</c:v>
                </c:pt>
                <c:pt idx="9">
                  <c:v>5.0000000000000004E-6</c:v>
                </c:pt>
                <c:pt idx="10">
                  <c:v>5.5040000000000002E-6</c:v>
                </c:pt>
                <c:pt idx="11">
                  <c:v>6.9800000000000001E-6</c:v>
                </c:pt>
                <c:pt idx="12">
                  <c:v>8.5879999999999998E-6</c:v>
                </c:pt>
                <c:pt idx="13">
                  <c:v>1.0487999999999999E-5</c:v>
                </c:pt>
                <c:pt idx="14">
                  <c:v>1.2596000000000001E-5</c:v>
                </c:pt>
                <c:pt idx="15">
                  <c:v>1.5068E-5</c:v>
                </c:pt>
                <c:pt idx="16">
                  <c:v>1.7668000000000001E-5</c:v>
                </c:pt>
                <c:pt idx="17">
                  <c:v>2.0616E-5</c:v>
                </c:pt>
                <c:pt idx="18">
                  <c:v>2.3839999999999999E-5</c:v>
                </c:pt>
                <c:pt idx="19">
                  <c:v>2.7348E-5</c:v>
                </c:pt>
                <c:pt idx="20">
                  <c:v>3.1092E-5</c:v>
                </c:pt>
                <c:pt idx="21">
                  <c:v>3.5123999999999998E-5</c:v>
                </c:pt>
                <c:pt idx="22">
                  <c:v>3.9363999999999998E-5</c:v>
                </c:pt>
                <c:pt idx="23">
                  <c:v>6.3431999999999998E-5</c:v>
                </c:pt>
                <c:pt idx="24">
                  <c:v>9.3676000000000002E-5</c:v>
                </c:pt>
                <c:pt idx="25">
                  <c:v>1.2788E-4</c:v>
                </c:pt>
                <c:pt idx="26">
                  <c:v>1.6488000000000001E-4</c:v>
                </c:pt>
                <c:pt idx="27">
                  <c:v>2.0248800000000002E-4</c:v>
                </c:pt>
                <c:pt idx="28">
                  <c:v>2.3868400000000002E-4</c:v>
                </c:pt>
                <c:pt idx="29">
                  <c:v>2.6756399999999997E-4</c:v>
                </c:pt>
                <c:pt idx="30">
                  <c:v>2.94352E-4</c:v>
                </c:pt>
                <c:pt idx="31">
                  <c:v>3.1776800000000001E-4</c:v>
                </c:pt>
                <c:pt idx="32">
                  <c:v>3.3824399999999997E-4</c:v>
                </c:pt>
                <c:pt idx="33">
                  <c:v>3.5746000000000004E-4</c:v>
                </c:pt>
                <c:pt idx="34">
                  <c:v>3.7639999999999999E-4</c:v>
                </c:pt>
                <c:pt idx="35">
                  <c:v>3.9566800000000001E-4</c:v>
                </c:pt>
                <c:pt idx="36">
                  <c:v>4.1523999999999999E-4</c:v>
                </c:pt>
                <c:pt idx="37">
                  <c:v>4.3599999999999997E-4</c:v>
                </c:pt>
                <c:pt idx="38">
                  <c:v>4.5468E-4</c:v>
                </c:pt>
                <c:pt idx="39">
                  <c:v>4.7464000000000002E-4</c:v>
                </c:pt>
                <c:pt idx="40">
                  <c:v>4.9647999999999999E-4</c:v>
                </c:pt>
                <c:pt idx="41">
                  <c:v>5.1900000000000004E-4</c:v>
                </c:pt>
                <c:pt idx="42">
                  <c:v>5.4395999999999991E-4</c:v>
                </c:pt>
                <c:pt idx="43">
                  <c:v>5.6591999999999992E-4</c:v>
                </c:pt>
                <c:pt idx="44">
                  <c:v>5.8907999999999996E-4</c:v>
                </c:pt>
                <c:pt idx="45">
                  <c:v>6.1508000000000005E-4</c:v>
                </c:pt>
                <c:pt idx="46">
                  <c:v>6.4211999999999993E-4</c:v>
                </c:pt>
                <c:pt idx="47">
                  <c:v>6.7031999999999997E-4</c:v>
                </c:pt>
                <c:pt idx="48">
                  <c:v>6.9516000000000001E-4</c:v>
                </c:pt>
                <c:pt idx="49">
                  <c:v>7.2391999999999997E-4</c:v>
                </c:pt>
                <c:pt idx="50">
                  <c:v>7.5044E-4</c:v>
                </c:pt>
                <c:pt idx="51">
                  <c:v>7.8092000000000005E-4</c:v>
                </c:pt>
                <c:pt idx="52">
                  <c:v>8.0851999999999996E-4</c:v>
                </c:pt>
                <c:pt idx="53">
                  <c:v>8.3967999999999998E-4</c:v>
                </c:pt>
                <c:pt idx="54">
                  <c:v>8.7011999999999994E-4</c:v>
                </c:pt>
                <c:pt idx="55">
                  <c:v>9.0227999999999999E-4</c:v>
                </c:pt>
                <c:pt idx="56">
                  <c:v>9.3304E-4</c:v>
                </c:pt>
                <c:pt idx="57">
                  <c:v>9.6736000000000001E-4</c:v>
                </c:pt>
                <c:pt idx="58">
                  <c:v>9.9916000000000002E-4</c:v>
                </c:pt>
                <c:pt idx="59">
                  <c:v>1.0296000000000001E-3</c:v>
                </c:pt>
                <c:pt idx="60">
                  <c:v>1.0636E-3</c:v>
                </c:pt>
                <c:pt idx="61">
                  <c:v>1.0957200000000001E-3</c:v>
                </c:pt>
                <c:pt idx="62">
                  <c:v>1.1279199999999999E-3</c:v>
                </c:pt>
                <c:pt idx="63">
                  <c:v>1.1673199999999999E-3</c:v>
                </c:pt>
                <c:pt idx="64">
                  <c:v>1.201E-3</c:v>
                </c:pt>
                <c:pt idx="65">
                  <c:v>1.2304E-3</c:v>
                </c:pt>
                <c:pt idx="66">
                  <c:v>1.2703999999999999E-3</c:v>
                </c:pt>
                <c:pt idx="67">
                  <c:v>1.30496E-3</c:v>
                </c:pt>
                <c:pt idx="68">
                  <c:v>1.343E-3</c:v>
                </c:pt>
                <c:pt idx="69">
                  <c:v>0</c:v>
                </c:pt>
                <c:pt idx="70">
                  <c:v>3.5600000000000001E-7</c:v>
                </c:pt>
                <c:pt idx="71">
                  <c:v>7.92E-7</c:v>
                </c:pt>
                <c:pt idx="72">
                  <c:v>1.1400000000000001E-6</c:v>
                </c:pt>
                <c:pt idx="73">
                  <c:v>1.4360000000000001E-6</c:v>
                </c:pt>
                <c:pt idx="74">
                  <c:v>1.7519999999999999E-6</c:v>
                </c:pt>
                <c:pt idx="75">
                  <c:v>2.04E-6</c:v>
                </c:pt>
                <c:pt idx="76">
                  <c:v>2.3520000000000001E-6</c:v>
                </c:pt>
                <c:pt idx="77">
                  <c:v>2.6759999999999999E-6</c:v>
                </c:pt>
                <c:pt idx="78">
                  <c:v>2.9799999999999998E-6</c:v>
                </c:pt>
                <c:pt idx="79">
                  <c:v>3.3400000000000002E-6</c:v>
                </c:pt>
                <c:pt idx="80">
                  <c:v>3.676E-6</c:v>
                </c:pt>
                <c:pt idx="81">
                  <c:v>4.6800000000000001E-6</c:v>
                </c:pt>
                <c:pt idx="82">
                  <c:v>5.8279999999999999E-6</c:v>
                </c:pt>
                <c:pt idx="83">
                  <c:v>7.1319999999999996E-6</c:v>
                </c:pt>
                <c:pt idx="84">
                  <c:v>8.6439999999999989E-6</c:v>
                </c:pt>
                <c:pt idx="85">
                  <c:v>1.04E-5</c:v>
                </c:pt>
                <c:pt idx="86">
                  <c:v>1.2348000000000001E-5</c:v>
                </c:pt>
                <c:pt idx="87">
                  <c:v>1.4496E-5</c:v>
                </c:pt>
                <c:pt idx="88">
                  <c:v>1.7036000000000001E-5</c:v>
                </c:pt>
                <c:pt idx="89">
                  <c:v>1.9632000000000001E-5</c:v>
                </c:pt>
                <c:pt idx="90">
                  <c:v>2.262E-5</c:v>
                </c:pt>
                <c:pt idx="91">
                  <c:v>2.5812E-5</c:v>
                </c:pt>
                <c:pt idx="92">
                  <c:v>2.9283999999999999E-5</c:v>
                </c:pt>
                <c:pt idx="93">
                  <c:v>4.8296E-5</c:v>
                </c:pt>
                <c:pt idx="94">
                  <c:v>7.2807999999999998E-5</c:v>
                </c:pt>
                <c:pt idx="95">
                  <c:v>1.01776E-4</c:v>
                </c:pt>
                <c:pt idx="96">
                  <c:v>1.34752E-4</c:v>
                </c:pt>
                <c:pt idx="97">
                  <c:v>1.68696E-4</c:v>
                </c:pt>
                <c:pt idx="98">
                  <c:v>2.0048400000000001E-4</c:v>
                </c:pt>
                <c:pt idx="99">
                  <c:v>2.2913999999999999E-4</c:v>
                </c:pt>
                <c:pt idx="100">
                  <c:v>2.52816E-4</c:v>
                </c:pt>
                <c:pt idx="101">
                  <c:v>2.7341600000000001E-4</c:v>
                </c:pt>
                <c:pt idx="102">
                  <c:v>2.9213600000000002E-4</c:v>
                </c:pt>
                <c:pt idx="103">
                  <c:v>3.0986400000000003E-4</c:v>
                </c:pt>
                <c:pt idx="104">
                  <c:v>3.2595999999999998E-4</c:v>
                </c:pt>
                <c:pt idx="105">
                  <c:v>3.43448E-4</c:v>
                </c:pt>
                <c:pt idx="106">
                  <c:v>3.6133999999999998E-4</c:v>
                </c:pt>
                <c:pt idx="107">
                  <c:v>3.7916400000000003E-4</c:v>
                </c:pt>
                <c:pt idx="108">
                  <c:v>3.9658E-4</c:v>
                </c:pt>
                <c:pt idx="109">
                  <c:v>4.1584E-4</c:v>
                </c:pt>
                <c:pt idx="110">
                  <c:v>4.3636E-4</c:v>
                </c:pt>
                <c:pt idx="111">
                  <c:v>4.5636E-4</c:v>
                </c:pt>
                <c:pt idx="112">
                  <c:v>4.7651999999999997E-4</c:v>
                </c:pt>
                <c:pt idx="113">
                  <c:v>4.9919999999999999E-4</c:v>
                </c:pt>
                <c:pt idx="114">
                  <c:v>5.2092000000000002E-4</c:v>
                </c:pt>
                <c:pt idx="115">
                  <c:v>5.4471999999999995E-4</c:v>
                </c:pt>
                <c:pt idx="116">
                  <c:v>5.6756000000000005E-4</c:v>
                </c:pt>
                <c:pt idx="117">
                  <c:v>5.9240000000000009E-4</c:v>
                </c:pt>
                <c:pt idx="118">
                  <c:v>6.1768000000000001E-4</c:v>
                </c:pt>
                <c:pt idx="119">
                  <c:v>6.4255999999999992E-4</c:v>
                </c:pt>
                <c:pt idx="120">
                  <c:v>6.6816E-4</c:v>
                </c:pt>
                <c:pt idx="121">
                  <c:v>6.9408000000000002E-4</c:v>
                </c:pt>
                <c:pt idx="122">
                  <c:v>7.2072E-4</c:v>
                </c:pt>
                <c:pt idx="123">
                  <c:v>7.4572000000000006E-4</c:v>
                </c:pt>
                <c:pt idx="124">
                  <c:v>7.7215999999999993E-4</c:v>
                </c:pt>
                <c:pt idx="125">
                  <c:v>8.0119999999999996E-4</c:v>
                </c:pt>
                <c:pt idx="126">
                  <c:v>8.3284000000000006E-4</c:v>
                </c:pt>
                <c:pt idx="127">
                  <c:v>8.6415999999999999E-4</c:v>
                </c:pt>
                <c:pt idx="128">
                  <c:v>8.9424000000000003E-4</c:v>
                </c:pt>
                <c:pt idx="129">
                  <c:v>9.2116000000000008E-4</c:v>
                </c:pt>
                <c:pt idx="130">
                  <c:v>9.5147999999999999E-4</c:v>
                </c:pt>
                <c:pt idx="131">
                  <c:v>9.8419999999999996E-4</c:v>
                </c:pt>
                <c:pt idx="132">
                  <c:v>1.0148400000000001E-3</c:v>
                </c:pt>
                <c:pt idx="133">
                  <c:v>1.0437199999999999E-3</c:v>
                </c:pt>
                <c:pt idx="134">
                  <c:v>1.07744E-3</c:v>
                </c:pt>
                <c:pt idx="135">
                  <c:v>1.1138000000000001E-3</c:v>
                </c:pt>
                <c:pt idx="136">
                  <c:v>1.1447600000000001E-3</c:v>
                </c:pt>
                <c:pt idx="137">
                  <c:v>1.17592E-3</c:v>
                </c:pt>
                <c:pt idx="138">
                  <c:v>1.2147600000000001E-3</c:v>
                </c:pt>
                <c:pt idx="139">
                  <c:v>0</c:v>
                </c:pt>
                <c:pt idx="140">
                  <c:v>-7.5999999999999992E-8</c:v>
                </c:pt>
                <c:pt idx="141">
                  <c:v>3.4400000000000001E-7</c:v>
                </c:pt>
                <c:pt idx="142">
                  <c:v>6.5600000000000005E-7</c:v>
                </c:pt>
                <c:pt idx="143">
                  <c:v>9.4000000000000011E-7</c:v>
                </c:pt>
                <c:pt idx="144">
                  <c:v>1.1720000000000002E-6</c:v>
                </c:pt>
                <c:pt idx="145">
                  <c:v>1.3959999999999998E-6</c:v>
                </c:pt>
                <c:pt idx="146">
                  <c:v>1.6359999999999999E-6</c:v>
                </c:pt>
                <c:pt idx="147">
                  <c:v>1.8720000000000002E-6</c:v>
                </c:pt>
                <c:pt idx="148">
                  <c:v>2.12E-6</c:v>
                </c:pt>
                <c:pt idx="149">
                  <c:v>2.3879999999999998E-6</c:v>
                </c:pt>
                <c:pt idx="150">
                  <c:v>2.6599999999999999E-6</c:v>
                </c:pt>
                <c:pt idx="151">
                  <c:v>3.4240000000000002E-6</c:v>
                </c:pt>
                <c:pt idx="152">
                  <c:v>4.3160000000000007E-6</c:v>
                </c:pt>
                <c:pt idx="153">
                  <c:v>5.3120000000000001E-6</c:v>
                </c:pt>
                <c:pt idx="154">
                  <c:v>6.5039999999999999E-6</c:v>
                </c:pt>
                <c:pt idx="155">
                  <c:v>7.824E-6</c:v>
                </c:pt>
                <c:pt idx="156">
                  <c:v>9.3559999999999999E-6</c:v>
                </c:pt>
                <c:pt idx="157">
                  <c:v>1.1096E-5</c:v>
                </c:pt>
                <c:pt idx="158">
                  <c:v>1.3039999999999999E-5</c:v>
                </c:pt>
                <c:pt idx="159">
                  <c:v>1.5183999999999999E-5</c:v>
                </c:pt>
                <c:pt idx="160">
                  <c:v>1.7552000000000001E-5</c:v>
                </c:pt>
                <c:pt idx="161">
                  <c:v>2.0228E-5</c:v>
                </c:pt>
                <c:pt idx="162">
                  <c:v>2.3127999999999999E-5</c:v>
                </c:pt>
                <c:pt idx="163">
                  <c:v>3.9107999999999999E-5</c:v>
                </c:pt>
                <c:pt idx="164">
                  <c:v>6.0028000000000002E-5</c:v>
                </c:pt>
                <c:pt idx="165">
                  <c:v>8.6036000000000001E-5</c:v>
                </c:pt>
                <c:pt idx="166">
                  <c:v>1.1526799999999999E-4</c:v>
                </c:pt>
                <c:pt idx="167">
                  <c:v>1.4605199999999998E-4</c:v>
                </c:pt>
                <c:pt idx="168">
                  <c:v>1.7658799999999998E-4</c:v>
                </c:pt>
                <c:pt idx="169">
                  <c:v>2.0357599999999999E-4</c:v>
                </c:pt>
                <c:pt idx="170">
                  <c:v>2.2517199999999999E-4</c:v>
                </c:pt>
                <c:pt idx="171">
                  <c:v>2.4496000000000001E-4</c:v>
                </c:pt>
                <c:pt idx="172">
                  <c:v>2.6367599999999996E-4</c:v>
                </c:pt>
                <c:pt idx="173">
                  <c:v>2.7965999999999999E-4</c:v>
                </c:pt>
                <c:pt idx="174">
                  <c:v>2.9602799999999999E-4</c:v>
                </c:pt>
                <c:pt idx="175">
                  <c:v>3.1142799999999999E-4</c:v>
                </c:pt>
                <c:pt idx="176">
                  <c:v>3.2654E-4</c:v>
                </c:pt>
                <c:pt idx="177">
                  <c:v>3.4335600000000001E-4</c:v>
                </c:pt>
                <c:pt idx="178">
                  <c:v>3.5940400000000002E-4</c:v>
                </c:pt>
                <c:pt idx="179">
                  <c:v>3.7716799999999999E-4</c:v>
                </c:pt>
                <c:pt idx="180">
                  <c:v>3.9532399999999996E-4</c:v>
                </c:pt>
                <c:pt idx="181">
                  <c:v>4.1147999999999998E-4</c:v>
                </c:pt>
                <c:pt idx="182">
                  <c:v>4.2963999999999996E-4</c:v>
                </c:pt>
                <c:pt idx="183">
                  <c:v>4.4964000000000001E-4</c:v>
                </c:pt>
                <c:pt idx="184">
                  <c:v>4.7067999999999996E-4</c:v>
                </c:pt>
                <c:pt idx="185">
                  <c:v>4.9063999999999998E-4</c:v>
                </c:pt>
                <c:pt idx="186">
                  <c:v>5.1188000000000004E-4</c:v>
                </c:pt>
                <c:pt idx="187">
                  <c:v>5.3572000000000005E-4</c:v>
                </c:pt>
                <c:pt idx="188">
                  <c:v>5.576E-4</c:v>
                </c:pt>
                <c:pt idx="189">
                  <c:v>5.8188000000000001E-4</c:v>
                </c:pt>
                <c:pt idx="190">
                  <c:v>6.0671999999999994E-4</c:v>
                </c:pt>
                <c:pt idx="191">
                  <c:v>6.2936000000000003E-4</c:v>
                </c:pt>
                <c:pt idx="192">
                  <c:v>6.5300000000000004E-4</c:v>
                </c:pt>
                <c:pt idx="193">
                  <c:v>6.7963999999999991E-4</c:v>
                </c:pt>
                <c:pt idx="194">
                  <c:v>7.0711999999999999E-4</c:v>
                </c:pt>
                <c:pt idx="195">
                  <c:v>7.3236000000000004E-4</c:v>
                </c:pt>
                <c:pt idx="196">
                  <c:v>7.6059999999999995E-4</c:v>
                </c:pt>
                <c:pt idx="197">
                  <c:v>7.8719999999999994E-4</c:v>
                </c:pt>
                <c:pt idx="198">
                  <c:v>8.1503999999999995E-4</c:v>
                </c:pt>
                <c:pt idx="199">
                  <c:v>8.4648000000000004E-4</c:v>
                </c:pt>
                <c:pt idx="200">
                  <c:v>8.7515999999999994E-4</c:v>
                </c:pt>
                <c:pt idx="201">
                  <c:v>9.054E-4</c:v>
                </c:pt>
                <c:pt idx="202">
                  <c:v>9.3687999999999996E-4</c:v>
                </c:pt>
                <c:pt idx="203">
                  <c:v>9.6895999999999994E-4</c:v>
                </c:pt>
                <c:pt idx="204">
                  <c:v>1.00176E-3</c:v>
                </c:pt>
                <c:pt idx="205">
                  <c:v>1.0379600000000001E-3</c:v>
                </c:pt>
                <c:pt idx="206">
                  <c:v>1.0686799999999998E-3</c:v>
                </c:pt>
                <c:pt idx="207">
                  <c:v>1.10464E-3</c:v>
                </c:pt>
                <c:pt idx="208">
                  <c:v>1.1387999999999999E-3</c:v>
                </c:pt>
                <c:pt idx="209">
                  <c:v>0</c:v>
                </c:pt>
                <c:pt idx="210">
                  <c:v>-3.5999999999999999E-7</c:v>
                </c:pt>
                <c:pt idx="211">
                  <c:v>2.4E-8</c:v>
                </c:pt>
                <c:pt idx="212">
                  <c:v>3.1599999999999997E-7</c:v>
                </c:pt>
                <c:pt idx="213">
                  <c:v>5.4799999999999998E-7</c:v>
                </c:pt>
                <c:pt idx="214">
                  <c:v>7.4399999999999999E-7</c:v>
                </c:pt>
                <c:pt idx="215">
                  <c:v>9.5600000000000004E-7</c:v>
                </c:pt>
                <c:pt idx="216">
                  <c:v>1.128E-6</c:v>
                </c:pt>
                <c:pt idx="217">
                  <c:v>1.328E-6</c:v>
                </c:pt>
                <c:pt idx="218">
                  <c:v>1.5239999999999999E-6</c:v>
                </c:pt>
                <c:pt idx="219">
                  <c:v>1.7400000000000001E-6</c:v>
                </c:pt>
                <c:pt idx="220">
                  <c:v>1.9439999999999999E-6</c:v>
                </c:pt>
                <c:pt idx="221">
                  <c:v>2.5320000000000001E-6</c:v>
                </c:pt>
                <c:pt idx="222">
                  <c:v>3.2040000000000002E-6</c:v>
                </c:pt>
                <c:pt idx="223">
                  <c:v>4.0040000000000001E-6</c:v>
                </c:pt>
                <c:pt idx="224">
                  <c:v>4.9239999999999998E-6</c:v>
                </c:pt>
                <c:pt idx="225">
                  <c:v>5.9799999999999995E-6</c:v>
                </c:pt>
                <c:pt idx="226">
                  <c:v>7.2359999999999998E-6</c:v>
                </c:pt>
                <c:pt idx="227">
                  <c:v>8.6640000000000004E-6</c:v>
                </c:pt>
                <c:pt idx="228">
                  <c:v>1.0264E-5</c:v>
                </c:pt>
                <c:pt idx="229">
                  <c:v>1.2100000000000001E-5</c:v>
                </c:pt>
                <c:pt idx="230">
                  <c:v>1.4104000000000001E-5</c:v>
                </c:pt>
                <c:pt idx="231">
                  <c:v>1.6336000000000001E-5</c:v>
                </c:pt>
                <c:pt idx="232">
                  <c:v>1.8816000000000001E-5</c:v>
                </c:pt>
                <c:pt idx="233">
                  <c:v>3.2351999999999998E-5</c:v>
                </c:pt>
                <c:pt idx="234">
                  <c:v>5.0708000000000003E-5</c:v>
                </c:pt>
                <c:pt idx="235">
                  <c:v>7.4048000000000007E-5</c:v>
                </c:pt>
                <c:pt idx="236">
                  <c:v>1.00676E-4</c:v>
                </c:pt>
                <c:pt idx="237">
                  <c:v>1.30304E-4</c:v>
                </c:pt>
                <c:pt idx="238">
                  <c:v>1.5860000000000001E-4</c:v>
                </c:pt>
                <c:pt idx="239">
                  <c:v>1.8416800000000002E-4</c:v>
                </c:pt>
                <c:pt idx="240">
                  <c:v>2.0651199999999998E-4</c:v>
                </c:pt>
                <c:pt idx="241">
                  <c:v>2.2552E-4</c:v>
                </c:pt>
                <c:pt idx="242">
                  <c:v>2.4208400000000002E-4</c:v>
                </c:pt>
                <c:pt idx="243">
                  <c:v>2.5731999999999996E-4</c:v>
                </c:pt>
                <c:pt idx="244">
                  <c:v>2.7219199999999999E-4</c:v>
                </c:pt>
                <c:pt idx="245">
                  <c:v>2.8626000000000004E-4</c:v>
                </c:pt>
                <c:pt idx="246">
                  <c:v>3.0131199999999998E-4</c:v>
                </c:pt>
                <c:pt idx="247">
                  <c:v>3.1617199999999998E-4</c:v>
                </c:pt>
                <c:pt idx="248">
                  <c:v>3.3191600000000003E-4</c:v>
                </c:pt>
                <c:pt idx="249">
                  <c:v>3.4715599999999999E-4</c:v>
                </c:pt>
                <c:pt idx="250">
                  <c:v>3.64392E-4</c:v>
                </c:pt>
                <c:pt idx="251">
                  <c:v>3.8086399999999996E-4</c:v>
                </c:pt>
                <c:pt idx="252">
                  <c:v>3.9716399999999998E-4</c:v>
                </c:pt>
                <c:pt idx="253">
                  <c:v>4.1656000000000001E-4</c:v>
                </c:pt>
                <c:pt idx="254">
                  <c:v>4.3580000000000002E-4</c:v>
                </c:pt>
                <c:pt idx="255">
                  <c:v>4.5495999999999997E-4</c:v>
                </c:pt>
                <c:pt idx="256">
                  <c:v>4.7688E-4</c:v>
                </c:pt>
                <c:pt idx="257">
                  <c:v>4.9632000000000007E-4</c:v>
                </c:pt>
                <c:pt idx="258">
                  <c:v>5.1663999999999996E-4</c:v>
                </c:pt>
                <c:pt idx="259">
                  <c:v>5.4012000000000005E-4</c:v>
                </c:pt>
                <c:pt idx="260">
                  <c:v>5.6331999999999997E-4</c:v>
                </c:pt>
                <c:pt idx="261">
                  <c:v>5.8559999999999992E-4</c:v>
                </c:pt>
                <c:pt idx="262">
                  <c:v>6.1264000000000002E-4</c:v>
                </c:pt>
                <c:pt idx="263">
                  <c:v>6.3796000000000002E-4</c:v>
                </c:pt>
                <c:pt idx="264">
                  <c:v>6.6272E-4</c:v>
                </c:pt>
                <c:pt idx="265">
                  <c:v>6.9160000000000001E-4</c:v>
                </c:pt>
                <c:pt idx="266">
                  <c:v>7.2011999999999998E-4</c:v>
                </c:pt>
                <c:pt idx="267">
                  <c:v>7.4631999999999997E-4</c:v>
                </c:pt>
                <c:pt idx="268">
                  <c:v>7.7087999999999994E-4</c:v>
                </c:pt>
                <c:pt idx="269">
                  <c:v>8.0315999999999992E-4</c:v>
                </c:pt>
                <c:pt idx="270">
                  <c:v>8.3312000000000002E-4</c:v>
                </c:pt>
                <c:pt idx="271">
                  <c:v>8.6863999999999995E-4</c:v>
                </c:pt>
                <c:pt idx="272">
                  <c:v>9.0224000000000001E-4</c:v>
                </c:pt>
                <c:pt idx="273">
                  <c:v>9.4163999999999999E-4</c:v>
                </c:pt>
                <c:pt idx="274">
                  <c:v>9.7560000000000008E-4</c:v>
                </c:pt>
                <c:pt idx="275">
                  <c:v>1.01E-3</c:v>
                </c:pt>
                <c:pt idx="276">
                  <c:v>1.04816E-3</c:v>
                </c:pt>
                <c:pt idx="277">
                  <c:v>1.0895200000000001E-3</c:v>
                </c:pt>
                <c:pt idx="278">
                  <c:v>1.12908E-3</c:v>
                </c:pt>
                <c:pt idx="279">
                  <c:v>0</c:v>
                </c:pt>
                <c:pt idx="280">
                  <c:v>-5.1600000000000001E-7</c:v>
                </c:pt>
                <c:pt idx="281">
                  <c:v>-1.48E-7</c:v>
                </c:pt>
                <c:pt idx="282">
                  <c:v>1.08E-7</c:v>
                </c:pt>
                <c:pt idx="283">
                  <c:v>2.8799999999999998E-7</c:v>
                </c:pt>
                <c:pt idx="284">
                  <c:v>4.9199999999999991E-7</c:v>
                </c:pt>
                <c:pt idx="285">
                  <c:v>6.6400000000000002E-7</c:v>
                </c:pt>
                <c:pt idx="286">
                  <c:v>8.1999999999999998E-7</c:v>
                </c:pt>
                <c:pt idx="287">
                  <c:v>9.7999999999999993E-7</c:v>
                </c:pt>
                <c:pt idx="288">
                  <c:v>1.1400000000000001E-6</c:v>
                </c:pt>
                <c:pt idx="289">
                  <c:v>1.328E-6</c:v>
                </c:pt>
                <c:pt idx="290">
                  <c:v>1.4840000000000001E-6</c:v>
                </c:pt>
                <c:pt idx="291">
                  <c:v>1.9439999999999999E-6</c:v>
                </c:pt>
                <c:pt idx="292">
                  <c:v>2.492E-6</c:v>
                </c:pt>
                <c:pt idx="293">
                  <c:v>3.1199999999999998E-6</c:v>
                </c:pt>
                <c:pt idx="294">
                  <c:v>3.8800000000000001E-6</c:v>
                </c:pt>
                <c:pt idx="295">
                  <c:v>4.7399999999999995E-6</c:v>
                </c:pt>
                <c:pt idx="296">
                  <c:v>5.7640000000000002E-6</c:v>
                </c:pt>
                <c:pt idx="297">
                  <c:v>6.9439999999999999E-6</c:v>
                </c:pt>
                <c:pt idx="298">
                  <c:v>8.2800000000000003E-6</c:v>
                </c:pt>
                <c:pt idx="299">
                  <c:v>9.7880000000000001E-6</c:v>
                </c:pt>
                <c:pt idx="300">
                  <c:v>1.1496E-5</c:v>
                </c:pt>
                <c:pt idx="301">
                  <c:v>1.3396E-5</c:v>
                </c:pt>
                <c:pt idx="302">
                  <c:v>1.5507999999999998E-5</c:v>
                </c:pt>
                <c:pt idx="303">
                  <c:v>2.7255999999999998E-5</c:v>
                </c:pt>
                <c:pt idx="304">
                  <c:v>4.3632000000000005E-5</c:v>
                </c:pt>
                <c:pt idx="305">
                  <c:v>6.4271999999999997E-5</c:v>
                </c:pt>
                <c:pt idx="306">
                  <c:v>8.9164000000000002E-5</c:v>
                </c:pt>
                <c:pt idx="307">
                  <c:v>1.1623200000000001E-4</c:v>
                </c:pt>
                <c:pt idx="308">
                  <c:v>1.4269199999999998E-4</c:v>
                </c:pt>
                <c:pt idx="309">
                  <c:v>1.67696E-4</c:v>
                </c:pt>
                <c:pt idx="310">
                  <c:v>1.8936800000000001E-4</c:v>
                </c:pt>
                <c:pt idx="311">
                  <c:v>2.0714399999999998E-4</c:v>
                </c:pt>
                <c:pt idx="312">
                  <c:v>2.2321600000000001E-4</c:v>
                </c:pt>
                <c:pt idx="313">
                  <c:v>2.3784399999999999E-4</c:v>
                </c:pt>
                <c:pt idx="314">
                  <c:v>2.5193200000000001E-4</c:v>
                </c:pt>
                <c:pt idx="315">
                  <c:v>2.6576400000000004E-4</c:v>
                </c:pt>
                <c:pt idx="316">
                  <c:v>2.7963599999999999E-4</c:v>
                </c:pt>
                <c:pt idx="317">
                  <c:v>2.9354400000000002E-4</c:v>
                </c:pt>
                <c:pt idx="318">
                  <c:v>3.0850399999999997E-4</c:v>
                </c:pt>
                <c:pt idx="319">
                  <c:v>3.2324799999999999E-4</c:v>
                </c:pt>
                <c:pt idx="320">
                  <c:v>3.39224E-4</c:v>
                </c:pt>
                <c:pt idx="321">
                  <c:v>3.5594000000000001E-4</c:v>
                </c:pt>
                <c:pt idx="322">
                  <c:v>3.72572E-4</c:v>
                </c:pt>
                <c:pt idx="323">
                  <c:v>3.8980800000000001E-4</c:v>
                </c:pt>
                <c:pt idx="324">
                  <c:v>4.0932000000000002E-4</c:v>
                </c:pt>
                <c:pt idx="325">
                  <c:v>4.2872E-4</c:v>
                </c:pt>
                <c:pt idx="326">
                  <c:v>4.4764000000000002E-4</c:v>
                </c:pt>
                <c:pt idx="327">
                  <c:v>4.7103999999999999E-4</c:v>
                </c:pt>
                <c:pt idx="328">
                  <c:v>4.9467999999999995E-4</c:v>
                </c:pt>
                <c:pt idx="329">
                  <c:v>5.1388000000000009E-4</c:v>
                </c:pt>
                <c:pt idx="330">
                  <c:v>5.4100000000000003E-4</c:v>
                </c:pt>
                <c:pt idx="331">
                  <c:v>5.6692000000000005E-4</c:v>
                </c:pt>
                <c:pt idx="332">
                  <c:v>5.9344000000000009E-4</c:v>
                </c:pt>
                <c:pt idx="333">
                  <c:v>6.2432000000000004E-4</c:v>
                </c:pt>
                <c:pt idx="334">
                  <c:v>6.5295999999999996E-4</c:v>
                </c:pt>
                <c:pt idx="335">
                  <c:v>6.8752000000000006E-4</c:v>
                </c:pt>
                <c:pt idx="336">
                  <c:v>7.2176E-4</c:v>
                </c:pt>
                <c:pt idx="337">
                  <c:v>7.5415999999999992E-4</c:v>
                </c:pt>
                <c:pt idx="338">
                  <c:v>7.9484E-4</c:v>
                </c:pt>
                <c:pt idx="339">
                  <c:v>8.3104000000000001E-4</c:v>
                </c:pt>
                <c:pt idx="340">
                  <c:v>8.7016000000000003E-4</c:v>
                </c:pt>
                <c:pt idx="341">
                  <c:v>9.1432000000000004E-4</c:v>
                </c:pt>
                <c:pt idx="342">
                  <c:v>9.5748000000000003E-4</c:v>
                </c:pt>
                <c:pt idx="343">
                  <c:v>1.00468E-3</c:v>
                </c:pt>
                <c:pt idx="344">
                  <c:v>1.05484E-3</c:v>
                </c:pt>
                <c:pt idx="345">
                  <c:v>1.0990800000000001E-3</c:v>
                </c:pt>
                <c:pt idx="346">
                  <c:v>1.14652E-3</c:v>
                </c:pt>
                <c:pt idx="347">
                  <c:v>1.1971200000000001E-3</c:v>
                </c:pt>
                <c:pt idx="348">
                  <c:v>1.26228E-3</c:v>
                </c:pt>
                <c:pt idx="349">
                  <c:v>0</c:v>
                </c:pt>
                <c:pt idx="350">
                  <c:v>-6.6000000000000003E-7</c:v>
                </c:pt>
                <c:pt idx="351">
                  <c:v>-3.1199999999999999E-7</c:v>
                </c:pt>
                <c:pt idx="352">
                  <c:v>-6.8E-8</c:v>
                </c:pt>
                <c:pt idx="353">
                  <c:v>1.4000000000000001E-7</c:v>
                </c:pt>
                <c:pt idx="354">
                  <c:v>2.96E-7</c:v>
                </c:pt>
                <c:pt idx="355">
                  <c:v>4.3999999999999997E-7</c:v>
                </c:pt>
                <c:pt idx="356">
                  <c:v>5.6400000000000002E-7</c:v>
                </c:pt>
                <c:pt idx="357">
                  <c:v>7.0400000000000006E-7</c:v>
                </c:pt>
                <c:pt idx="358">
                  <c:v>8.2800000000000006E-7</c:v>
                </c:pt>
                <c:pt idx="359">
                  <c:v>9.7199999999999997E-7</c:v>
                </c:pt>
                <c:pt idx="360">
                  <c:v>1.1120000000000001E-6</c:v>
                </c:pt>
                <c:pt idx="361">
                  <c:v>1.5E-6</c:v>
                </c:pt>
                <c:pt idx="362">
                  <c:v>1.9400000000000001E-6</c:v>
                </c:pt>
                <c:pt idx="363">
                  <c:v>2.4479999999999997E-6</c:v>
                </c:pt>
                <c:pt idx="364">
                  <c:v>3.0519999999999997E-6</c:v>
                </c:pt>
                <c:pt idx="365">
                  <c:v>3.7680000000000002E-6</c:v>
                </c:pt>
                <c:pt idx="366">
                  <c:v>4.5800000000000002E-6</c:v>
                </c:pt>
                <c:pt idx="367">
                  <c:v>5.5280000000000003E-6</c:v>
                </c:pt>
                <c:pt idx="368">
                  <c:v>6.6240000000000004E-6</c:v>
                </c:pt>
                <c:pt idx="369">
                  <c:v>7.8879999999999997E-6</c:v>
                </c:pt>
                <c:pt idx="370">
                  <c:v>9.3000000000000007E-6</c:v>
                </c:pt>
                <c:pt idx="371">
                  <c:v>1.0908000000000001E-5</c:v>
                </c:pt>
                <c:pt idx="372">
                  <c:v>1.2687999999999999E-5</c:v>
                </c:pt>
                <c:pt idx="373">
                  <c:v>2.2768E-5</c:v>
                </c:pt>
                <c:pt idx="374">
                  <c:v>3.6912000000000002E-5</c:v>
                </c:pt>
                <c:pt idx="375">
                  <c:v>5.5463999999999996E-5</c:v>
                </c:pt>
                <c:pt idx="376">
                  <c:v>7.818E-5</c:v>
                </c:pt>
                <c:pt idx="377">
                  <c:v>1.03284E-4</c:v>
                </c:pt>
                <c:pt idx="378">
                  <c:v>1.2897599999999999E-4</c:v>
                </c:pt>
                <c:pt idx="379">
                  <c:v>1.53468E-4</c:v>
                </c:pt>
                <c:pt idx="380">
                  <c:v>1.7417999999999999E-4</c:v>
                </c:pt>
                <c:pt idx="381">
                  <c:v>1.92592E-4</c:v>
                </c:pt>
                <c:pt idx="382">
                  <c:v>2.08116E-4</c:v>
                </c:pt>
                <c:pt idx="383">
                  <c:v>2.2222E-4</c:v>
                </c:pt>
                <c:pt idx="384">
                  <c:v>2.3560399999999999E-4</c:v>
                </c:pt>
                <c:pt idx="385">
                  <c:v>2.4919599999999998E-4</c:v>
                </c:pt>
                <c:pt idx="386">
                  <c:v>2.6352400000000001E-4</c:v>
                </c:pt>
                <c:pt idx="387">
                  <c:v>2.7738800000000005E-4</c:v>
                </c:pt>
                <c:pt idx="388">
                  <c:v>2.9223200000000002E-4</c:v>
                </c:pt>
                <c:pt idx="389">
                  <c:v>3.0738800000000002E-4</c:v>
                </c:pt>
                <c:pt idx="390">
                  <c:v>3.2264399999999997E-4</c:v>
                </c:pt>
                <c:pt idx="391">
                  <c:v>3.4097999999999995E-4</c:v>
                </c:pt>
                <c:pt idx="392">
                  <c:v>3.5939199999999999E-4</c:v>
                </c:pt>
                <c:pt idx="393">
                  <c:v>3.7759600000000001E-4</c:v>
                </c:pt>
                <c:pt idx="394">
                  <c:v>3.993E-4</c:v>
                </c:pt>
                <c:pt idx="395">
                  <c:v>4.2268000000000004E-4</c:v>
                </c:pt>
                <c:pt idx="396">
                  <c:v>4.5019999999999999E-4</c:v>
                </c:pt>
                <c:pt idx="397">
                  <c:v>4.7431999999999997E-4</c:v>
                </c:pt>
                <c:pt idx="398">
                  <c:v>5.0195999999999997E-4</c:v>
                </c:pt>
                <c:pt idx="399">
                  <c:v>5.308E-4</c:v>
                </c:pt>
                <c:pt idx="400">
                  <c:v>5.5772000000000005E-4</c:v>
                </c:pt>
                <c:pt idx="401">
                  <c:v>5.9327999999999996E-4</c:v>
                </c:pt>
                <c:pt idx="402">
                  <c:v>6.2995999999999994E-4</c:v>
                </c:pt>
                <c:pt idx="403">
                  <c:v>6.6799999999999997E-4</c:v>
                </c:pt>
                <c:pt idx="404">
                  <c:v>7.1095999999999996E-4</c:v>
                </c:pt>
                <c:pt idx="405">
                  <c:v>7.5748000000000005E-4</c:v>
                </c:pt>
                <c:pt idx="406">
                  <c:v>8.0451999999999997E-4</c:v>
                </c:pt>
                <c:pt idx="407">
                  <c:v>8.5507999999999992E-4</c:v>
                </c:pt>
                <c:pt idx="408">
                  <c:v>9.1912000000000005E-4</c:v>
                </c:pt>
                <c:pt idx="409">
                  <c:v>9.8944000000000007E-4</c:v>
                </c:pt>
                <c:pt idx="410">
                  <c:v>1.04732E-3</c:v>
                </c:pt>
                <c:pt idx="411">
                  <c:v>1.12684E-3</c:v>
                </c:pt>
                <c:pt idx="412">
                  <c:v>1.2075199999999999E-3</c:v>
                </c:pt>
                <c:pt idx="413">
                  <c:v>1.2867200000000001E-3</c:v>
                </c:pt>
                <c:pt idx="414">
                  <c:v>1.3563200000000001E-3</c:v>
                </c:pt>
                <c:pt idx="415">
                  <c:v>1.46368E-3</c:v>
                </c:pt>
                <c:pt idx="416">
                  <c:v>1.5635200000000001E-3</c:v>
                </c:pt>
                <c:pt idx="417">
                  <c:v>1.6186E-3</c:v>
                </c:pt>
                <c:pt idx="418">
                  <c:v>1.68848E-3</c:v>
                </c:pt>
                <c:pt idx="419">
                  <c:v>0</c:v>
                </c:pt>
                <c:pt idx="420">
                  <c:v>-7.8400000000000003E-7</c:v>
                </c:pt>
                <c:pt idx="421">
                  <c:v>-4.08E-7</c:v>
                </c:pt>
                <c:pt idx="422">
                  <c:v>-1.5599999999999999E-7</c:v>
                </c:pt>
                <c:pt idx="423">
                  <c:v>4.0000000000000002E-9</c:v>
                </c:pt>
                <c:pt idx="424">
                  <c:v>1.6400000000000001E-7</c:v>
                </c:pt>
                <c:pt idx="425">
                  <c:v>2.9999999999999999E-7</c:v>
                </c:pt>
                <c:pt idx="426">
                  <c:v>4.0400000000000002E-7</c:v>
                </c:pt>
                <c:pt idx="427">
                  <c:v>5.4000000000000002E-7</c:v>
                </c:pt>
                <c:pt idx="428">
                  <c:v>6.4000000000000001E-7</c:v>
                </c:pt>
                <c:pt idx="429">
                  <c:v>7.6400000000000001E-7</c:v>
                </c:pt>
                <c:pt idx="430">
                  <c:v>8.8800000000000001E-7</c:v>
                </c:pt>
                <c:pt idx="431">
                  <c:v>1.212E-6</c:v>
                </c:pt>
                <c:pt idx="432">
                  <c:v>1.5799999999999999E-6</c:v>
                </c:pt>
                <c:pt idx="433">
                  <c:v>2.0160000000000003E-6</c:v>
                </c:pt>
                <c:pt idx="434">
                  <c:v>2.5160000000000001E-6</c:v>
                </c:pt>
                <c:pt idx="435">
                  <c:v>3.1080000000000001E-6</c:v>
                </c:pt>
                <c:pt idx="436">
                  <c:v>3.7959999999999997E-6</c:v>
                </c:pt>
                <c:pt idx="437">
                  <c:v>4.6159999999999995E-6</c:v>
                </c:pt>
                <c:pt idx="438">
                  <c:v>5.5519999999999995E-6</c:v>
                </c:pt>
                <c:pt idx="439">
                  <c:v>6.6000000000000003E-6</c:v>
                </c:pt>
                <c:pt idx="440">
                  <c:v>7.8160000000000011E-6</c:v>
                </c:pt>
                <c:pt idx="441">
                  <c:v>9.2119999999999992E-6</c:v>
                </c:pt>
                <c:pt idx="442">
                  <c:v>1.0763999999999999E-5</c:v>
                </c:pt>
                <c:pt idx="443">
                  <c:v>1.9636E-5</c:v>
                </c:pt>
                <c:pt idx="444">
                  <c:v>3.2459999999999998E-5</c:v>
                </c:pt>
                <c:pt idx="445">
                  <c:v>4.9679999999999999E-5</c:v>
                </c:pt>
                <c:pt idx="446">
                  <c:v>7.0720000000000001E-5</c:v>
                </c:pt>
                <c:pt idx="447">
                  <c:v>9.5212000000000009E-5</c:v>
                </c:pt>
                <c:pt idx="448">
                  <c:v>1.21828E-4</c:v>
                </c:pt>
                <c:pt idx="449">
                  <c:v>1.4725600000000001E-4</c:v>
                </c:pt>
                <c:pt idx="450">
                  <c:v>1.71476E-4</c:v>
                </c:pt>
                <c:pt idx="451">
                  <c:v>1.9135999999999998E-4</c:v>
                </c:pt>
                <c:pt idx="452">
                  <c:v>2.1047200000000001E-4</c:v>
                </c:pt>
                <c:pt idx="453">
                  <c:v>2.2934E-4</c:v>
                </c:pt>
                <c:pt idx="454">
                  <c:v>2.48812E-4</c:v>
                </c:pt>
                <c:pt idx="455">
                  <c:v>2.64608E-4</c:v>
                </c:pt>
                <c:pt idx="456">
                  <c:v>2.8532000000000004E-4</c:v>
                </c:pt>
                <c:pt idx="457">
                  <c:v>3.05748E-4</c:v>
                </c:pt>
                <c:pt idx="458">
                  <c:v>3.3154400000000002E-4</c:v>
                </c:pt>
                <c:pt idx="459">
                  <c:v>3.5471999999999999E-4</c:v>
                </c:pt>
                <c:pt idx="460">
                  <c:v>3.8322000000000003E-4</c:v>
                </c:pt>
                <c:pt idx="461">
                  <c:v>4.1307999999999997E-4</c:v>
                </c:pt>
                <c:pt idx="462">
                  <c:v>4.4523999999999996E-4</c:v>
                </c:pt>
                <c:pt idx="463">
                  <c:v>4.8039999999999997E-4</c:v>
                </c:pt>
                <c:pt idx="464">
                  <c:v>5.2492000000000001E-4</c:v>
                </c:pt>
                <c:pt idx="465">
                  <c:v>5.6823999999999991E-4</c:v>
                </c:pt>
                <c:pt idx="466">
                  <c:v>6.2452000000000004E-4</c:v>
                </c:pt>
                <c:pt idx="467">
                  <c:v>6.6823999999999996E-4</c:v>
                </c:pt>
                <c:pt idx="468">
                  <c:v>7.2844000000000001E-4</c:v>
                </c:pt>
                <c:pt idx="469">
                  <c:v>8.0147999999999992E-4</c:v>
                </c:pt>
                <c:pt idx="470">
                  <c:v>8.8128000000000002E-4</c:v>
                </c:pt>
                <c:pt idx="471">
                  <c:v>9.724E-4</c:v>
                </c:pt>
                <c:pt idx="472">
                  <c:v>1.05608E-3</c:v>
                </c:pt>
                <c:pt idx="473">
                  <c:v>1.1534E-3</c:v>
                </c:pt>
                <c:pt idx="474">
                  <c:v>1.26508E-3</c:v>
                </c:pt>
                <c:pt idx="475">
                  <c:v>1.3737600000000001E-3</c:v>
                </c:pt>
                <c:pt idx="476">
                  <c:v>1.49384E-3</c:v>
                </c:pt>
                <c:pt idx="477">
                  <c:v>1.6272000000000001E-3</c:v>
                </c:pt>
                <c:pt idx="478">
                  <c:v>1.7854000000000001E-3</c:v>
                </c:pt>
                <c:pt idx="479">
                  <c:v>1.8808799999999999E-3</c:v>
                </c:pt>
                <c:pt idx="480">
                  <c:v>2.0114400000000002E-3</c:v>
                </c:pt>
                <c:pt idx="481">
                  <c:v>2.1657199999999999E-3</c:v>
                </c:pt>
                <c:pt idx="482">
                  <c:v>2.3676399999999998E-3</c:v>
                </c:pt>
                <c:pt idx="483">
                  <c:v>2.5550800000000004E-3</c:v>
                </c:pt>
                <c:pt idx="484">
                  <c:v>2.73164E-3</c:v>
                </c:pt>
                <c:pt idx="485">
                  <c:v>2.9186799999999999E-3</c:v>
                </c:pt>
                <c:pt idx="486">
                  <c:v>3.1035200000000002E-3</c:v>
                </c:pt>
                <c:pt idx="487">
                  <c:v>3.3302399999999999E-3</c:v>
                </c:pt>
                <c:pt idx="488">
                  <c:v>3.6259199999999999E-3</c:v>
                </c:pt>
                <c:pt idx="489">
                  <c:v>0</c:v>
                </c:pt>
                <c:pt idx="490">
                  <c:v>-8.4E-7</c:v>
                </c:pt>
                <c:pt idx="491">
                  <c:v>7.9759999999999995E-6</c:v>
                </c:pt>
                <c:pt idx="492">
                  <c:v>1.0324E-5</c:v>
                </c:pt>
                <c:pt idx="493">
                  <c:v>1.2116000000000001E-5</c:v>
                </c:pt>
                <c:pt idx="494">
                  <c:v>1.382E-5</c:v>
                </c:pt>
                <c:pt idx="495">
                  <c:v>1.5648E-5</c:v>
                </c:pt>
                <c:pt idx="496">
                  <c:v>1.7459999999999999E-5</c:v>
                </c:pt>
                <c:pt idx="497">
                  <c:v>1.9708000000000002E-5</c:v>
                </c:pt>
                <c:pt idx="498">
                  <c:v>2.1684000000000001E-5</c:v>
                </c:pt>
                <c:pt idx="499">
                  <c:v>2.3980000000000001E-5</c:v>
                </c:pt>
                <c:pt idx="500">
                  <c:v>2.6483999999999999E-5</c:v>
                </c:pt>
                <c:pt idx="501">
                  <c:v>3.2039999999999998E-5</c:v>
                </c:pt>
                <c:pt idx="502">
                  <c:v>3.8296000000000001E-5</c:v>
                </c:pt>
                <c:pt idx="503">
                  <c:v>4.5688E-5</c:v>
                </c:pt>
                <c:pt idx="504">
                  <c:v>5.2811999999999995E-5</c:v>
                </c:pt>
                <c:pt idx="505">
                  <c:v>6.1435999999999999E-5</c:v>
                </c:pt>
                <c:pt idx="506">
                  <c:v>7.0847999999999997E-5</c:v>
                </c:pt>
                <c:pt idx="507">
                  <c:v>8.0560000000000001E-5</c:v>
                </c:pt>
                <c:pt idx="508">
                  <c:v>9.1051999999999995E-5</c:v>
                </c:pt>
                <c:pt idx="509">
                  <c:v>1.02528E-4</c:v>
                </c:pt>
                <c:pt idx="510">
                  <c:v>1.12816E-4</c:v>
                </c:pt>
                <c:pt idx="511">
                  <c:v>1.2601600000000001E-4</c:v>
                </c:pt>
                <c:pt idx="512">
                  <c:v>1.4008799999999999E-4</c:v>
                </c:pt>
                <c:pt idx="513">
                  <c:v>2.0335200000000001E-4</c:v>
                </c:pt>
                <c:pt idx="514">
                  <c:v>2.8292399999999999E-4</c:v>
                </c:pt>
                <c:pt idx="515">
                  <c:v>3.80164E-4</c:v>
                </c:pt>
                <c:pt idx="516">
                  <c:v>5.0343999999999996E-4</c:v>
                </c:pt>
                <c:pt idx="517">
                  <c:v>6.5143999999999998E-4</c:v>
                </c:pt>
                <c:pt idx="518">
                  <c:v>8.2164E-4</c:v>
                </c:pt>
                <c:pt idx="519">
                  <c:v>1.0031200000000001E-3</c:v>
                </c:pt>
                <c:pt idx="520">
                  <c:v>1.1969999999999999E-3</c:v>
                </c:pt>
                <c:pt idx="521">
                  <c:v>1.39572E-3</c:v>
                </c:pt>
                <c:pt idx="522">
                  <c:v>1.57132E-3</c:v>
                </c:pt>
                <c:pt idx="523">
                  <c:v>1.76816E-3</c:v>
                </c:pt>
                <c:pt idx="524">
                  <c:v>1.9657999999999998E-3</c:v>
                </c:pt>
                <c:pt idx="525">
                  <c:v>2.1312800000000002E-3</c:v>
                </c:pt>
                <c:pt idx="526">
                  <c:v>2.3689200000000001E-3</c:v>
                </c:pt>
                <c:pt idx="527">
                  <c:v>2.5778800000000003E-3</c:v>
                </c:pt>
                <c:pt idx="528">
                  <c:v>2.8115600000000003E-3</c:v>
                </c:pt>
                <c:pt idx="529">
                  <c:v>3.0840399999999997E-3</c:v>
                </c:pt>
                <c:pt idx="530">
                  <c:v>3.3573600000000002E-3</c:v>
                </c:pt>
                <c:pt idx="531">
                  <c:v>3.5935200000000002E-3</c:v>
                </c:pt>
                <c:pt idx="532">
                  <c:v>3.9385999999999996E-3</c:v>
                </c:pt>
                <c:pt idx="533">
                  <c:v>4.2652000000000002E-3</c:v>
                </c:pt>
                <c:pt idx="534">
                  <c:v>4.5747999999999995E-3</c:v>
                </c:pt>
                <c:pt idx="535">
                  <c:v>4.9751999999999999E-3</c:v>
                </c:pt>
                <c:pt idx="536">
                  <c:v>5.4083999999999998E-3</c:v>
                </c:pt>
                <c:pt idx="537">
                  <c:v>5.8304000000000003E-3</c:v>
                </c:pt>
                <c:pt idx="538">
                  <c:v>6.3956000000000004E-3</c:v>
                </c:pt>
                <c:pt idx="539">
                  <c:v>6.9087999999999997E-3</c:v>
                </c:pt>
                <c:pt idx="540">
                  <c:v>7.4595999999999994E-3</c:v>
                </c:pt>
                <c:pt idx="541">
                  <c:v>7.9632000000000001E-3</c:v>
                </c:pt>
                <c:pt idx="542">
                  <c:v>8.5992000000000013E-3</c:v>
                </c:pt>
                <c:pt idx="543">
                  <c:v>9.2707999999999992E-3</c:v>
                </c:pt>
                <c:pt idx="544">
                  <c:v>9.9752E-3</c:v>
                </c:pt>
                <c:pt idx="545">
                  <c:v>1.06204E-2</c:v>
                </c:pt>
                <c:pt idx="546">
                  <c:v>1.12712E-2</c:v>
                </c:pt>
                <c:pt idx="547">
                  <c:v>1.2368799999999999E-2</c:v>
                </c:pt>
                <c:pt idx="548">
                  <c:v>1.3078000000000001E-2</c:v>
                </c:pt>
                <c:pt idx="549">
                  <c:v>1.366E-2</c:v>
                </c:pt>
                <c:pt idx="550">
                  <c:v>1.4610000000000001E-2</c:v>
                </c:pt>
                <c:pt idx="551">
                  <c:v>1.5498800000000002E-2</c:v>
                </c:pt>
                <c:pt idx="552">
                  <c:v>1.63576E-2</c:v>
                </c:pt>
                <c:pt idx="553">
                  <c:v>1.7251599999999999E-2</c:v>
                </c:pt>
                <c:pt idx="554">
                  <c:v>1.8051599999999998E-2</c:v>
                </c:pt>
                <c:pt idx="555">
                  <c:v>1.8886E-2</c:v>
                </c:pt>
                <c:pt idx="556">
                  <c:v>1.9627200000000001E-2</c:v>
                </c:pt>
                <c:pt idx="557">
                  <c:v>2.0657200000000001E-2</c:v>
                </c:pt>
                <c:pt idx="558">
                  <c:v>2.15792E-2</c:v>
                </c:pt>
                <c:pt idx="559">
                  <c:v>0</c:v>
                </c:pt>
                <c:pt idx="560">
                  <c:v>4.9479999999999999E-6</c:v>
                </c:pt>
                <c:pt idx="561">
                  <c:v>3.8749199999999996E-3</c:v>
                </c:pt>
                <c:pt idx="562">
                  <c:v>4.9200000000000008E-3</c:v>
                </c:pt>
                <c:pt idx="563">
                  <c:v>5.7111999999999996E-3</c:v>
                </c:pt>
                <c:pt idx="564">
                  <c:v>6.5164000000000003E-3</c:v>
                </c:pt>
                <c:pt idx="565">
                  <c:v>7.3220000000000004E-3</c:v>
                </c:pt>
                <c:pt idx="566">
                  <c:v>8.1211999999999986E-3</c:v>
                </c:pt>
                <c:pt idx="567">
                  <c:v>8.8328E-3</c:v>
                </c:pt>
                <c:pt idx="568">
                  <c:v>9.7923999999999997E-3</c:v>
                </c:pt>
                <c:pt idx="569">
                  <c:v>1.0734799999999999E-2</c:v>
                </c:pt>
                <c:pt idx="570">
                  <c:v>1.18916E-2</c:v>
                </c:pt>
                <c:pt idx="571">
                  <c:v>1.4351599999999999E-2</c:v>
                </c:pt>
                <c:pt idx="572">
                  <c:v>1.67408E-2</c:v>
                </c:pt>
                <c:pt idx="573">
                  <c:v>1.89392E-2</c:v>
                </c:pt>
                <c:pt idx="574">
                  <c:v>2.1338000000000003E-2</c:v>
                </c:pt>
                <c:pt idx="575">
                  <c:v>2.3753200000000002E-2</c:v>
                </c:pt>
                <c:pt idx="576">
                  <c:v>2.6690799999999997E-2</c:v>
                </c:pt>
                <c:pt idx="577">
                  <c:v>2.9410800000000001E-2</c:v>
                </c:pt>
                <c:pt idx="578">
                  <c:v>3.2269600000000002E-2</c:v>
                </c:pt>
                <c:pt idx="579">
                  <c:v>3.5169200000000005E-2</c:v>
                </c:pt>
                <c:pt idx="580">
                  <c:v>3.8071600000000004E-2</c:v>
                </c:pt>
                <c:pt idx="581">
                  <c:v>4.0988000000000004E-2</c:v>
                </c:pt>
                <c:pt idx="582">
                  <c:v>4.3540000000000002E-2</c:v>
                </c:pt>
                <c:pt idx="583">
                  <c:v>5.7340000000000002E-2</c:v>
                </c:pt>
                <c:pt idx="584">
                  <c:v>7.1263999999999994E-2</c:v>
                </c:pt>
                <c:pt idx="585">
                  <c:v>8.6835999999999997E-2</c:v>
                </c:pt>
                <c:pt idx="586">
                  <c:v>0.103376</c:v>
                </c:pt>
                <c:pt idx="587">
                  <c:v>0.119324</c:v>
                </c:pt>
                <c:pt idx="588">
                  <c:v>0.13512399999999999</c:v>
                </c:pt>
                <c:pt idx="589">
                  <c:v>0.151364</c:v>
                </c:pt>
                <c:pt idx="590">
                  <c:v>0.16433999999999999</c:v>
                </c:pt>
                <c:pt idx="591">
                  <c:v>0.17646400000000001</c:v>
                </c:pt>
                <c:pt idx="592">
                  <c:v>0.18551999999999999</c:v>
                </c:pt>
                <c:pt idx="593">
                  <c:v>0.19558</c:v>
                </c:pt>
                <c:pt idx="594">
                  <c:v>0.205036</c:v>
                </c:pt>
                <c:pt idx="595">
                  <c:v>0.21263200000000002</c:v>
                </c:pt>
                <c:pt idx="596">
                  <c:v>0.22173200000000001</c:v>
                </c:pt>
                <c:pt idx="597">
                  <c:v>0.23095200000000002</c:v>
                </c:pt>
                <c:pt idx="598">
                  <c:v>0.23969200000000002</c:v>
                </c:pt>
                <c:pt idx="599">
                  <c:v>0.24906800000000001</c:v>
                </c:pt>
                <c:pt idx="600">
                  <c:v>0.25790799999999997</c:v>
                </c:pt>
                <c:pt idx="601">
                  <c:v>0.265376</c:v>
                </c:pt>
                <c:pt idx="602">
                  <c:v>0.27571600000000002</c:v>
                </c:pt>
                <c:pt idx="603">
                  <c:v>0.28415200000000002</c:v>
                </c:pt>
                <c:pt idx="604">
                  <c:v>0.29283199999999998</c:v>
                </c:pt>
                <c:pt idx="605">
                  <c:v>0.30357600000000001</c:v>
                </c:pt>
                <c:pt idx="606">
                  <c:v>0.316992</c:v>
                </c:pt>
                <c:pt idx="607">
                  <c:v>0.32819599999999999</c:v>
                </c:pt>
                <c:pt idx="608">
                  <c:v>0.33822399999999997</c:v>
                </c:pt>
                <c:pt idx="609">
                  <c:v>0.34854800000000002</c:v>
                </c:pt>
                <c:pt idx="610">
                  <c:v>0.35909999999999997</c:v>
                </c:pt>
                <c:pt idx="611">
                  <c:v>0.37074400000000002</c:v>
                </c:pt>
                <c:pt idx="612">
                  <c:v>0.38211200000000001</c:v>
                </c:pt>
                <c:pt idx="613">
                  <c:v>0.39112400000000003</c:v>
                </c:pt>
                <c:pt idx="614">
                  <c:v>0.40316000000000002</c:v>
                </c:pt>
                <c:pt idx="615">
                  <c:v>0.41499999999999998</c:v>
                </c:pt>
                <c:pt idx="616">
                  <c:v>0.42388000000000003</c:v>
                </c:pt>
                <c:pt idx="617">
                  <c:v>0.43624000000000002</c:v>
                </c:pt>
                <c:pt idx="618">
                  <c:v>0.44804000000000005</c:v>
                </c:pt>
                <c:pt idx="619">
                  <c:v>0.45936000000000005</c:v>
                </c:pt>
                <c:pt idx="620">
                  <c:v>0.47043999999999997</c:v>
                </c:pt>
                <c:pt idx="621">
                  <c:v>0.48136000000000001</c:v>
                </c:pt>
                <c:pt idx="622">
                  <c:v>0.49287999999999998</c:v>
                </c:pt>
                <c:pt idx="623">
                  <c:v>0.50192000000000003</c:v>
                </c:pt>
                <c:pt idx="624">
                  <c:v>0.51144000000000001</c:v>
                </c:pt>
                <c:pt idx="625">
                  <c:v>0.52132000000000001</c:v>
                </c:pt>
                <c:pt idx="626">
                  <c:v>0.53108</c:v>
                </c:pt>
                <c:pt idx="627">
                  <c:v>0.54088000000000003</c:v>
                </c:pt>
                <c:pt idx="628">
                  <c:v>0.55003999999999997</c:v>
                </c:pt>
                <c:pt idx="629">
                  <c:v>0</c:v>
                </c:pt>
                <c:pt idx="630">
                  <c:v>8.2472000000000003E-4</c:v>
                </c:pt>
                <c:pt idx="631">
                  <c:v>0.56555999999999995</c:v>
                </c:pt>
                <c:pt idx="632">
                  <c:v>0.75248000000000004</c:v>
                </c:pt>
                <c:pt idx="633">
                  <c:v>0.85004000000000002</c:v>
                </c:pt>
                <c:pt idx="634">
                  <c:v>0.93388000000000004</c:v>
                </c:pt>
                <c:pt idx="635">
                  <c:v>1.0182399999999998</c:v>
                </c:pt>
                <c:pt idx="636">
                  <c:v>1.09128</c:v>
                </c:pt>
                <c:pt idx="637">
                  <c:v>1.1643599999999998</c:v>
                </c:pt>
                <c:pt idx="638">
                  <c:v>1.2432799999999999</c:v>
                </c:pt>
                <c:pt idx="639">
                  <c:v>1.3118800000000002</c:v>
                </c:pt>
                <c:pt idx="640">
                  <c:v>1.38236</c:v>
                </c:pt>
                <c:pt idx="641">
                  <c:v>1.53532</c:v>
                </c:pt>
                <c:pt idx="642">
                  <c:v>1.6796800000000001</c:v>
                </c:pt>
                <c:pt idx="643">
                  <c:v>1.81416</c:v>
                </c:pt>
                <c:pt idx="644">
                  <c:v>1.9538799999999998</c:v>
                </c:pt>
                <c:pt idx="645">
                  <c:v>2.08684</c:v>
                </c:pt>
                <c:pt idx="646">
                  <c:v>2.2102400000000002</c:v>
                </c:pt>
                <c:pt idx="647">
                  <c:v>2.3372800000000002</c:v>
                </c:pt>
                <c:pt idx="648">
                  <c:v>2.4563600000000001</c:v>
                </c:pt>
                <c:pt idx="649">
                  <c:v>2.57172</c:v>
                </c:pt>
                <c:pt idx="650">
                  <c:v>2.68384</c:v>
                </c:pt>
                <c:pt idx="651">
                  <c:v>2.7920000000000003</c:v>
                </c:pt>
                <c:pt idx="652">
                  <c:v>2.8951200000000004</c:v>
                </c:pt>
                <c:pt idx="653">
                  <c:v>3.2944</c:v>
                </c:pt>
                <c:pt idx="654">
                  <c:v>3.6667999999999998</c:v>
                </c:pt>
                <c:pt idx="655">
                  <c:v>4.0216000000000003</c:v>
                </c:pt>
                <c:pt idx="656">
                  <c:v>4.3427999999999995</c:v>
                </c:pt>
                <c:pt idx="657">
                  <c:v>4.6503999999999994</c:v>
                </c:pt>
                <c:pt idx="658">
                  <c:v>4.9132000000000007</c:v>
                </c:pt>
                <c:pt idx="659">
                  <c:v>5.1251999999999995</c:v>
                </c:pt>
                <c:pt idx="660">
                  <c:v>5.3083999999999998</c:v>
                </c:pt>
                <c:pt idx="661">
                  <c:v>5.4647999999999994</c:v>
                </c:pt>
                <c:pt idx="662">
                  <c:v>5.5760000000000005</c:v>
                </c:pt>
                <c:pt idx="663">
                  <c:v>5.6875999999999998</c:v>
                </c:pt>
                <c:pt idx="664">
                  <c:v>5.7911999999999999</c:v>
                </c:pt>
                <c:pt idx="665">
                  <c:v>5.8868</c:v>
                </c:pt>
                <c:pt idx="666">
                  <c:v>5.9771999999999998</c:v>
                </c:pt>
                <c:pt idx="667">
                  <c:v>6.0651999999999999</c:v>
                </c:pt>
                <c:pt idx="668">
                  <c:v>6.1448</c:v>
                </c:pt>
                <c:pt idx="669">
                  <c:v>6.2395999999999994</c:v>
                </c:pt>
                <c:pt idx="670">
                  <c:v>6.3239999999999998</c:v>
                </c:pt>
                <c:pt idx="671">
                  <c:v>6.3959999999999999</c:v>
                </c:pt>
                <c:pt idx="672">
                  <c:v>6.4896000000000003</c:v>
                </c:pt>
                <c:pt idx="673">
                  <c:v>6.5760000000000005</c:v>
                </c:pt>
                <c:pt idx="674">
                  <c:v>6.6743999999999994</c:v>
                </c:pt>
                <c:pt idx="675">
                  <c:v>6.7671999999999999</c:v>
                </c:pt>
                <c:pt idx="676">
                  <c:v>6.8576000000000006</c:v>
                </c:pt>
                <c:pt idx="677">
                  <c:v>6.9563999999999995</c:v>
                </c:pt>
                <c:pt idx="678">
                  <c:v>7.0524000000000004</c:v>
                </c:pt>
                <c:pt idx="679">
                  <c:v>7.1452</c:v>
                </c:pt>
                <c:pt idx="680">
                  <c:v>7.2343999999999999</c:v>
                </c:pt>
                <c:pt idx="681">
                  <c:v>7.3359999999999994</c:v>
                </c:pt>
                <c:pt idx="682">
                  <c:v>7.4327999999999994</c:v>
                </c:pt>
                <c:pt idx="683">
                  <c:v>7.5291999999999994</c:v>
                </c:pt>
                <c:pt idx="684">
                  <c:v>7.6283999999999992</c:v>
                </c:pt>
                <c:pt idx="685">
                  <c:v>7.7187999999999999</c:v>
                </c:pt>
                <c:pt idx="686">
                  <c:v>7.8079999999999998</c:v>
                </c:pt>
                <c:pt idx="687">
                  <c:v>7.8872000000000009</c:v>
                </c:pt>
                <c:pt idx="688">
                  <c:v>7.9743999999999993</c:v>
                </c:pt>
                <c:pt idx="689">
                  <c:v>8.0548000000000002</c:v>
                </c:pt>
                <c:pt idx="690">
                  <c:v>8.1315999999999988</c:v>
                </c:pt>
                <c:pt idx="691">
                  <c:v>8.2119999999999997</c:v>
                </c:pt>
                <c:pt idx="692">
                  <c:v>8.2875999999999994</c:v>
                </c:pt>
                <c:pt idx="693">
                  <c:v>8.3767999999999994</c:v>
                </c:pt>
                <c:pt idx="694">
                  <c:v>8.4527999999999999</c:v>
                </c:pt>
                <c:pt idx="695">
                  <c:v>8.5264000000000006</c:v>
                </c:pt>
                <c:pt idx="696">
                  <c:v>8.5968</c:v>
                </c:pt>
                <c:pt idx="697">
                  <c:v>8.6780000000000008</c:v>
                </c:pt>
                <c:pt idx="698">
                  <c:v>8.7568000000000001</c:v>
                </c:pt>
                <c:pt idx="699">
                  <c:v>0</c:v>
                </c:pt>
                <c:pt idx="700">
                  <c:v>5.1251999999999999E-3</c:v>
                </c:pt>
                <c:pt idx="701">
                  <c:v>4.5052000000000003</c:v>
                </c:pt>
                <c:pt idx="702">
                  <c:v>7.6559999999999997</c:v>
                </c:pt>
                <c:pt idx="703">
                  <c:v>9.5467999999999993</c:v>
                </c:pt>
                <c:pt idx="704">
                  <c:v>10.629200000000001</c:v>
                </c:pt>
                <c:pt idx="705">
                  <c:v>11.3256</c:v>
                </c:pt>
                <c:pt idx="706">
                  <c:v>11.8804</c:v>
                </c:pt>
                <c:pt idx="707">
                  <c:v>12.365599999999999</c:v>
                </c:pt>
                <c:pt idx="708">
                  <c:v>12.768000000000001</c:v>
                </c:pt>
                <c:pt idx="709">
                  <c:v>13.1492</c:v>
                </c:pt>
                <c:pt idx="710">
                  <c:v>13.5588</c:v>
                </c:pt>
                <c:pt idx="711">
                  <c:v>14.4008</c:v>
                </c:pt>
                <c:pt idx="712">
                  <c:v>15.231200000000001</c:v>
                </c:pt>
                <c:pt idx="713">
                  <c:v>15.919599999999999</c:v>
                </c:pt>
                <c:pt idx="714">
                  <c:v>16.603999999999999</c:v>
                </c:pt>
                <c:pt idx="715">
                  <c:v>17.265599999999999</c:v>
                </c:pt>
                <c:pt idx="716">
                  <c:v>17.8188</c:v>
                </c:pt>
                <c:pt idx="717">
                  <c:v>18.340399999999999</c:v>
                </c:pt>
                <c:pt idx="718">
                  <c:v>18.789199999999997</c:v>
                </c:pt>
                <c:pt idx="719">
                  <c:v>19.274000000000001</c:v>
                </c:pt>
                <c:pt idx="720">
                  <c:v>19.7364</c:v>
                </c:pt>
                <c:pt idx="721">
                  <c:v>20.165599999999998</c:v>
                </c:pt>
                <c:pt idx="722">
                  <c:v>20.591200000000001</c:v>
                </c:pt>
                <c:pt idx="723">
                  <c:v>22.238</c:v>
                </c:pt>
                <c:pt idx="724">
                  <c:v>23.736799999999999</c:v>
                </c:pt>
                <c:pt idx="725">
                  <c:v>25.005599999999998</c:v>
                </c:pt>
                <c:pt idx="726">
                  <c:v>26.072800000000001</c:v>
                </c:pt>
                <c:pt idx="727">
                  <c:v>26.935600000000001</c:v>
                </c:pt>
                <c:pt idx="728">
                  <c:v>27.648</c:v>
                </c:pt>
                <c:pt idx="729">
                  <c:v>28.229600000000001</c:v>
                </c:pt>
                <c:pt idx="730">
                  <c:v>28.6812</c:v>
                </c:pt>
                <c:pt idx="731">
                  <c:v>29.0608</c:v>
                </c:pt>
                <c:pt idx="732">
                  <c:v>29.385999999999999</c:v>
                </c:pt>
                <c:pt idx="733">
                  <c:v>29.6568</c:v>
                </c:pt>
                <c:pt idx="734">
                  <c:v>29.918400000000002</c:v>
                </c:pt>
                <c:pt idx="735">
                  <c:v>30.160800000000002</c:v>
                </c:pt>
                <c:pt idx="736">
                  <c:v>30.404400000000003</c:v>
                </c:pt>
                <c:pt idx="737">
                  <c:v>30.6296</c:v>
                </c:pt>
                <c:pt idx="738">
                  <c:v>30.863600000000002</c:v>
                </c:pt>
                <c:pt idx="739">
                  <c:v>31.078800000000001</c:v>
                </c:pt>
                <c:pt idx="740">
                  <c:v>31.336400000000001</c:v>
                </c:pt>
                <c:pt idx="741">
                  <c:v>31.542800000000003</c:v>
                </c:pt>
                <c:pt idx="742">
                  <c:v>31.755600000000001</c:v>
                </c:pt>
                <c:pt idx="743">
                  <c:v>31.999600000000004</c:v>
                </c:pt>
                <c:pt idx="744">
                  <c:v>32.228000000000002</c:v>
                </c:pt>
                <c:pt idx="745">
                  <c:v>32.434800000000003</c:v>
                </c:pt>
                <c:pt idx="746">
                  <c:v>32.675200000000004</c:v>
                </c:pt>
                <c:pt idx="747">
                  <c:v>32.904400000000003</c:v>
                </c:pt>
                <c:pt idx="748">
                  <c:v>33.133200000000002</c:v>
                </c:pt>
                <c:pt idx="749">
                  <c:v>33.387600000000006</c:v>
                </c:pt>
                <c:pt idx="750">
                  <c:v>33.626799999999996</c:v>
                </c:pt>
                <c:pt idx="751">
                  <c:v>33.837600000000002</c:v>
                </c:pt>
                <c:pt idx="752">
                  <c:v>34.084800000000001</c:v>
                </c:pt>
                <c:pt idx="753">
                  <c:v>34.314799999999998</c:v>
                </c:pt>
                <c:pt idx="754">
                  <c:v>34.534799999999997</c:v>
                </c:pt>
                <c:pt idx="755">
                  <c:v>34.781199999999998</c:v>
                </c:pt>
                <c:pt idx="756">
                  <c:v>35.003600000000006</c:v>
                </c:pt>
                <c:pt idx="757">
                  <c:v>35.251600000000003</c:v>
                </c:pt>
                <c:pt idx="758">
                  <c:v>35.494</c:v>
                </c:pt>
                <c:pt idx="759">
                  <c:v>35.709200000000003</c:v>
                </c:pt>
                <c:pt idx="760">
                  <c:v>35.919600000000003</c:v>
                </c:pt>
                <c:pt idx="761">
                  <c:v>36.157599999999995</c:v>
                </c:pt>
                <c:pt idx="762">
                  <c:v>36.367600000000003</c:v>
                </c:pt>
                <c:pt idx="763">
                  <c:v>36.571600000000004</c:v>
                </c:pt>
                <c:pt idx="764">
                  <c:v>36.784400000000005</c:v>
                </c:pt>
                <c:pt idx="765">
                  <c:v>36.978400000000001</c:v>
                </c:pt>
                <c:pt idx="766">
                  <c:v>37.179600000000001</c:v>
                </c:pt>
                <c:pt idx="767">
                  <c:v>37.371600000000001</c:v>
                </c:pt>
                <c:pt idx="768">
                  <c:v>37.557200000000002</c:v>
                </c:pt>
                <c:pt idx="769">
                  <c:v>0</c:v>
                </c:pt>
                <c:pt idx="770">
                  <c:v>8.1019999999999998E-3</c:v>
                </c:pt>
                <c:pt idx="771">
                  <c:v>8.2088000000000001</c:v>
                </c:pt>
                <c:pt idx="772">
                  <c:v>15.75</c:v>
                </c:pt>
                <c:pt idx="773">
                  <c:v>22.411200000000001</c:v>
                </c:pt>
                <c:pt idx="774">
                  <c:v>28.0364</c:v>
                </c:pt>
                <c:pt idx="775">
                  <c:v>32.501200000000004</c:v>
                </c:pt>
                <c:pt idx="776">
                  <c:v>35.676399999999994</c:v>
                </c:pt>
                <c:pt idx="777">
                  <c:v>37.907999999999994</c:v>
                </c:pt>
                <c:pt idx="778">
                  <c:v>39.466000000000001</c:v>
                </c:pt>
                <c:pt idx="779">
                  <c:v>40.747999999999998</c:v>
                </c:pt>
                <c:pt idx="780">
                  <c:v>41.72</c:v>
                </c:pt>
                <c:pt idx="781">
                  <c:v>43.664000000000001</c:v>
                </c:pt>
                <c:pt idx="782">
                  <c:v>45.271999999999998</c:v>
                </c:pt>
                <c:pt idx="783">
                  <c:v>46.760000000000005</c:v>
                </c:pt>
                <c:pt idx="784">
                  <c:v>48.08</c:v>
                </c:pt>
                <c:pt idx="785">
                  <c:v>49.452000000000005</c:v>
                </c:pt>
                <c:pt idx="786">
                  <c:v>50.56</c:v>
                </c:pt>
                <c:pt idx="787">
                  <c:v>51.588000000000001</c:v>
                </c:pt>
                <c:pt idx="788">
                  <c:v>52.612000000000002</c:v>
                </c:pt>
                <c:pt idx="789">
                  <c:v>53.5</c:v>
                </c:pt>
                <c:pt idx="790">
                  <c:v>54.364000000000004</c:v>
                </c:pt>
                <c:pt idx="791">
                  <c:v>55.176000000000002</c:v>
                </c:pt>
                <c:pt idx="792">
                  <c:v>56.052</c:v>
                </c:pt>
                <c:pt idx="793">
                  <c:v>59.372</c:v>
                </c:pt>
                <c:pt idx="794">
                  <c:v>62.212000000000003</c:v>
                </c:pt>
                <c:pt idx="795">
                  <c:v>64.164000000000001</c:v>
                </c:pt>
                <c:pt idx="796">
                  <c:v>65.62</c:v>
                </c:pt>
                <c:pt idx="797">
                  <c:v>66.78</c:v>
                </c:pt>
                <c:pt idx="798">
                  <c:v>67.756</c:v>
                </c:pt>
                <c:pt idx="799">
                  <c:v>68.543999999999997</c:v>
                </c:pt>
                <c:pt idx="800">
                  <c:v>69.176000000000002</c:v>
                </c:pt>
                <c:pt idx="801">
                  <c:v>69.664000000000001</c:v>
                </c:pt>
                <c:pt idx="802">
                  <c:v>70.08</c:v>
                </c:pt>
                <c:pt idx="803">
                  <c:v>70.444000000000003</c:v>
                </c:pt>
                <c:pt idx="804">
                  <c:v>70.744</c:v>
                </c:pt>
                <c:pt idx="805">
                  <c:v>71.003999999999991</c:v>
                </c:pt>
                <c:pt idx="806">
                  <c:v>71.251999999999995</c:v>
                </c:pt>
                <c:pt idx="807">
                  <c:v>71.468000000000004</c:v>
                </c:pt>
                <c:pt idx="808">
                  <c:v>71.676000000000002</c:v>
                </c:pt>
                <c:pt idx="809">
                  <c:v>71.875999999999991</c:v>
                </c:pt>
                <c:pt idx="810">
                  <c:v>72.052000000000007</c:v>
                </c:pt>
                <c:pt idx="811">
                  <c:v>72.248000000000005</c:v>
                </c:pt>
                <c:pt idx="812">
                  <c:v>72.42</c:v>
                </c:pt>
                <c:pt idx="813">
                  <c:v>72.608000000000004</c:v>
                </c:pt>
                <c:pt idx="814">
                  <c:v>72.816000000000003</c:v>
                </c:pt>
                <c:pt idx="815">
                  <c:v>73.027999999999992</c:v>
                </c:pt>
                <c:pt idx="816">
                  <c:v>73.224000000000004</c:v>
                </c:pt>
                <c:pt idx="817">
                  <c:v>73.443999999999988</c:v>
                </c:pt>
                <c:pt idx="818">
                  <c:v>73.66</c:v>
                </c:pt>
                <c:pt idx="819">
                  <c:v>73.896000000000001</c:v>
                </c:pt>
                <c:pt idx="820">
                  <c:v>74.10799999999999</c:v>
                </c:pt>
                <c:pt idx="821">
                  <c:v>74.288000000000011</c:v>
                </c:pt>
                <c:pt idx="822">
                  <c:v>0</c:v>
                </c:pt>
                <c:pt idx="823">
                  <c:v>9.7199999999999995E-3</c:v>
                </c:pt>
                <c:pt idx="824">
                  <c:v>10.24</c:v>
                </c:pt>
                <c:pt idx="825">
                  <c:v>20.204799999999999</c:v>
                </c:pt>
                <c:pt idx="826">
                  <c:v>29.815200000000001</c:v>
                </c:pt>
                <c:pt idx="827">
                  <c:v>38.979199999999999</c:v>
                </c:pt>
                <c:pt idx="828">
                  <c:v>47.588000000000001</c:v>
                </c:pt>
                <c:pt idx="829">
                  <c:v>55.503999999999998</c:v>
                </c:pt>
                <c:pt idx="830">
                  <c:v>62.631999999999991</c:v>
                </c:pt>
                <c:pt idx="831">
                  <c:v>68.86399999999999</c:v>
                </c:pt>
                <c:pt idx="832">
                  <c:v>74.02</c:v>
                </c:pt>
                <c:pt idx="833">
                  <c:v>78.144000000000005</c:v>
                </c:pt>
                <c:pt idx="834">
                  <c:v>84.27600000000001</c:v>
                </c:pt>
                <c:pt idx="835">
                  <c:v>87.651999999999987</c:v>
                </c:pt>
                <c:pt idx="836">
                  <c:v>90.027999999999992</c:v>
                </c:pt>
                <c:pt idx="837">
                  <c:v>92.212000000000003</c:v>
                </c:pt>
                <c:pt idx="838">
                  <c:v>94.164000000000001</c:v>
                </c:pt>
                <c:pt idx="839">
                  <c:v>95.907999999999987</c:v>
                </c:pt>
                <c:pt idx="840">
                  <c:v>97.42</c:v>
                </c:pt>
                <c:pt idx="841">
                  <c:v>98.76400000000001</c:v>
                </c:pt>
                <c:pt idx="842">
                  <c:v>100.104</c:v>
                </c:pt>
                <c:pt idx="843">
                  <c:v>101.27600000000001</c:v>
                </c:pt>
                <c:pt idx="844">
                  <c:v>102.384</c:v>
                </c:pt>
                <c:pt idx="845">
                  <c:v>103.38799999999999</c:v>
                </c:pt>
                <c:pt idx="846">
                  <c:v>107.81200000000001</c:v>
                </c:pt>
                <c:pt idx="847">
                  <c:v>111.18</c:v>
                </c:pt>
                <c:pt idx="848">
                  <c:v>113.14399999999999</c:v>
                </c:pt>
                <c:pt idx="849">
                  <c:v>114.54</c:v>
                </c:pt>
                <c:pt idx="850">
                  <c:v>115.56399999999999</c:v>
                </c:pt>
                <c:pt idx="851">
                  <c:v>116.35599999999999</c:v>
                </c:pt>
                <c:pt idx="852">
                  <c:v>116.944</c:v>
                </c:pt>
                <c:pt idx="853">
                  <c:v>117.34400000000001</c:v>
                </c:pt>
                <c:pt idx="854">
                  <c:v>117.63600000000001</c:v>
                </c:pt>
                <c:pt idx="855">
                  <c:v>117.78400000000001</c:v>
                </c:pt>
                <c:pt idx="856">
                  <c:v>117.848</c:v>
                </c:pt>
                <c:pt idx="857">
                  <c:v>117.86</c:v>
                </c:pt>
                <c:pt idx="858">
                  <c:v>117.80799999999999</c:v>
                </c:pt>
                <c:pt idx="859">
                  <c:v>117.748</c:v>
                </c:pt>
                <c:pt idx="860">
                  <c:v>117.648</c:v>
                </c:pt>
                <c:pt idx="861">
                  <c:v>117.548</c:v>
                </c:pt>
                <c:pt idx="862">
                  <c:v>117.43199999999999</c:v>
                </c:pt>
                <c:pt idx="863">
                  <c:v>0</c:v>
                </c:pt>
                <c:pt idx="864">
                  <c:v>1.06084E-2</c:v>
                </c:pt>
                <c:pt idx="865">
                  <c:v>11.42</c:v>
                </c:pt>
                <c:pt idx="866">
                  <c:v>22.679600000000001</c:v>
                </c:pt>
                <c:pt idx="867">
                  <c:v>33.766400000000004</c:v>
                </c:pt>
                <c:pt idx="868">
                  <c:v>44.628</c:v>
                </c:pt>
                <c:pt idx="869">
                  <c:v>55.244</c:v>
                </c:pt>
                <c:pt idx="870">
                  <c:v>65.548000000000002</c:v>
                </c:pt>
                <c:pt idx="871">
                  <c:v>75.488</c:v>
                </c:pt>
                <c:pt idx="872">
                  <c:v>85.028000000000006</c:v>
                </c:pt>
                <c:pt idx="873">
                  <c:v>94.100000000000009</c:v>
                </c:pt>
                <c:pt idx="874">
                  <c:v>102.56400000000001</c:v>
                </c:pt>
                <c:pt idx="875">
                  <c:v>120.756</c:v>
                </c:pt>
                <c:pt idx="876">
                  <c:v>133.46</c:v>
                </c:pt>
                <c:pt idx="877">
                  <c:v>140.65199999999999</c:v>
                </c:pt>
                <c:pt idx="878">
                  <c:v>144.78399999999999</c:v>
                </c:pt>
                <c:pt idx="879">
                  <c:v>147.60799999999998</c:v>
                </c:pt>
                <c:pt idx="880">
                  <c:v>149.82400000000001</c:v>
                </c:pt>
                <c:pt idx="881">
                  <c:v>151.74</c:v>
                </c:pt>
                <c:pt idx="882">
                  <c:v>153.43599999999998</c:v>
                </c:pt>
                <c:pt idx="883">
                  <c:v>154.93199999999999</c:v>
                </c:pt>
                <c:pt idx="884">
                  <c:v>156.06400000000002</c:v>
                </c:pt>
                <c:pt idx="885">
                  <c:v>157.208</c:v>
                </c:pt>
                <c:pt idx="886">
                  <c:v>158.17999999999998</c:v>
                </c:pt>
                <c:pt idx="887">
                  <c:v>161.88399999999999</c:v>
                </c:pt>
                <c:pt idx="888">
                  <c:v>164.6</c:v>
                </c:pt>
                <c:pt idx="889">
                  <c:v>166.18799999999999</c:v>
                </c:pt>
                <c:pt idx="890">
                  <c:v>167.1</c:v>
                </c:pt>
                <c:pt idx="891">
                  <c:v>167.57599999999999</c:v>
                </c:pt>
                <c:pt idx="892">
                  <c:v>167.756</c:v>
                </c:pt>
                <c:pt idx="893">
                  <c:v>167.744</c:v>
                </c:pt>
                <c:pt idx="894">
                  <c:v>167.55199999999999</c:v>
                </c:pt>
                <c:pt idx="895">
                  <c:v>167.23599999999999</c:v>
                </c:pt>
                <c:pt idx="896">
                  <c:v>166.83600000000001</c:v>
                </c:pt>
                <c:pt idx="897">
                  <c:v>166.36799999999999</c:v>
                </c:pt>
                <c:pt idx="898">
                  <c:v>0</c:v>
                </c:pt>
                <c:pt idx="899">
                  <c:v>1.1144000000000001E-2</c:v>
                </c:pt>
                <c:pt idx="900">
                  <c:v>12.0464</c:v>
                </c:pt>
                <c:pt idx="901">
                  <c:v>23.995999999999999</c:v>
                </c:pt>
                <c:pt idx="902">
                  <c:v>35.85</c:v>
                </c:pt>
                <c:pt idx="903">
                  <c:v>47.544000000000004</c:v>
                </c:pt>
                <c:pt idx="904">
                  <c:v>59.06</c:v>
                </c:pt>
                <c:pt idx="905">
                  <c:v>70.400000000000006</c:v>
                </c:pt>
                <c:pt idx="906">
                  <c:v>81.516000000000005</c:v>
                </c:pt>
                <c:pt idx="907">
                  <c:v>92.368000000000009</c:v>
                </c:pt>
                <c:pt idx="908">
                  <c:v>102.968</c:v>
                </c:pt>
                <c:pt idx="909">
                  <c:v>113.248</c:v>
                </c:pt>
                <c:pt idx="910">
                  <c:v>137.41999999999999</c:v>
                </c:pt>
                <c:pt idx="911">
                  <c:v>158.73999999999998</c:v>
                </c:pt>
                <c:pt idx="912">
                  <c:v>176.38</c:v>
                </c:pt>
                <c:pt idx="913">
                  <c:v>189.28400000000002</c:v>
                </c:pt>
                <c:pt idx="914">
                  <c:v>197.584</c:v>
                </c:pt>
                <c:pt idx="915">
                  <c:v>202.27200000000002</c:v>
                </c:pt>
                <c:pt idx="916">
                  <c:v>205.33599999999998</c:v>
                </c:pt>
                <c:pt idx="917">
                  <c:v>207.60799999999998</c:v>
                </c:pt>
                <c:pt idx="918">
                  <c:v>209.48400000000001</c:v>
                </c:pt>
                <c:pt idx="919">
                  <c:v>210.964</c:v>
                </c:pt>
                <c:pt idx="920">
                  <c:v>212.24799999999999</c:v>
                </c:pt>
                <c:pt idx="921">
                  <c:v>213.232</c:v>
                </c:pt>
                <c:pt idx="922">
                  <c:v>216.42400000000001</c:v>
                </c:pt>
                <c:pt idx="923">
                  <c:v>218.87599999999998</c:v>
                </c:pt>
                <c:pt idx="924">
                  <c:v>220.096</c:v>
                </c:pt>
                <c:pt idx="925">
                  <c:v>220.42800000000003</c:v>
                </c:pt>
                <c:pt idx="926">
                  <c:v>220.10399999999998</c:v>
                </c:pt>
                <c:pt idx="927">
                  <c:v>219.44399999999999</c:v>
                </c:pt>
                <c:pt idx="928">
                  <c:v>218.608</c:v>
                </c:pt>
                <c:pt idx="929">
                  <c:v>0</c:v>
                </c:pt>
                <c:pt idx="930">
                  <c:v>1.1241599999999999E-2</c:v>
                </c:pt>
                <c:pt idx="931">
                  <c:v>12.47</c:v>
                </c:pt>
                <c:pt idx="932">
                  <c:v>24.8704</c:v>
                </c:pt>
                <c:pt idx="933">
                  <c:v>37.192799999999998</c:v>
                </c:pt>
                <c:pt idx="934">
                  <c:v>49.404000000000003</c:v>
                </c:pt>
                <c:pt idx="935">
                  <c:v>61.476000000000006</c:v>
                </c:pt>
                <c:pt idx="936">
                  <c:v>73.415999999999997</c:v>
                </c:pt>
                <c:pt idx="937">
                  <c:v>85.204000000000008</c:v>
                </c:pt>
                <c:pt idx="938">
                  <c:v>96.775999999999996</c:v>
                </c:pt>
                <c:pt idx="939">
                  <c:v>108.20399999999999</c:v>
                </c:pt>
                <c:pt idx="940">
                  <c:v>119.38</c:v>
                </c:pt>
                <c:pt idx="941">
                  <c:v>146.16800000000001</c:v>
                </c:pt>
                <c:pt idx="942">
                  <c:v>171.18</c:v>
                </c:pt>
                <c:pt idx="943">
                  <c:v>193.97200000000001</c:v>
                </c:pt>
                <c:pt idx="944">
                  <c:v>214.16</c:v>
                </c:pt>
                <c:pt idx="945">
                  <c:v>231.16400000000002</c:v>
                </c:pt>
                <c:pt idx="946">
                  <c:v>244.404</c:v>
                </c:pt>
                <c:pt idx="947">
                  <c:v>253.42</c:v>
                </c:pt>
                <c:pt idx="948">
                  <c:v>259.024</c:v>
                </c:pt>
                <c:pt idx="949">
                  <c:v>262.52</c:v>
                </c:pt>
                <c:pt idx="950">
                  <c:v>264.92</c:v>
                </c:pt>
                <c:pt idx="951">
                  <c:v>266.71600000000001</c:v>
                </c:pt>
                <c:pt idx="952">
                  <c:v>268.13599999999997</c:v>
                </c:pt>
                <c:pt idx="953">
                  <c:v>271.47199999999998</c:v>
                </c:pt>
                <c:pt idx="954">
                  <c:v>272.86799999999999</c:v>
                </c:pt>
                <c:pt idx="955">
                  <c:v>273.5</c:v>
                </c:pt>
                <c:pt idx="956">
                  <c:v>272.976</c:v>
                </c:pt>
                <c:pt idx="957">
                  <c:v>271.80399999999997</c:v>
                </c:pt>
                <c:pt idx="958">
                  <c:v>0</c:v>
                </c:pt>
                <c:pt idx="959">
                  <c:v>1.1386800000000001E-2</c:v>
                </c:pt>
                <c:pt idx="960">
                  <c:v>12.7592</c:v>
                </c:pt>
                <c:pt idx="961">
                  <c:v>25.458000000000002</c:v>
                </c:pt>
                <c:pt idx="962">
                  <c:v>38.090400000000002</c:v>
                </c:pt>
                <c:pt idx="963">
                  <c:v>50.624000000000002</c:v>
                </c:pt>
                <c:pt idx="964">
                  <c:v>63.1</c:v>
                </c:pt>
                <c:pt idx="965">
                  <c:v>75.436000000000007</c:v>
                </c:pt>
                <c:pt idx="966">
                  <c:v>87.623999999999995</c:v>
                </c:pt>
                <c:pt idx="967">
                  <c:v>99.612000000000009</c:v>
                </c:pt>
                <c:pt idx="968">
                  <c:v>111.51600000000001</c:v>
                </c:pt>
                <c:pt idx="969">
                  <c:v>123.2</c:v>
                </c:pt>
                <c:pt idx="970">
                  <c:v>151.41999999999999</c:v>
                </c:pt>
                <c:pt idx="971">
                  <c:v>178.21600000000001</c:v>
                </c:pt>
                <c:pt idx="972">
                  <c:v>203.40800000000002</c:v>
                </c:pt>
                <c:pt idx="973">
                  <c:v>226.756</c:v>
                </c:pt>
                <c:pt idx="974">
                  <c:v>248.13200000000001</c:v>
                </c:pt>
                <c:pt idx="975">
                  <c:v>267.16000000000003</c:v>
                </c:pt>
                <c:pt idx="976">
                  <c:v>283.50399999999996</c:v>
                </c:pt>
                <c:pt idx="977">
                  <c:v>296.75200000000001</c:v>
                </c:pt>
                <c:pt idx="978">
                  <c:v>306.68</c:v>
                </c:pt>
                <c:pt idx="979">
                  <c:v>313.51600000000002</c:v>
                </c:pt>
                <c:pt idx="980">
                  <c:v>317.73200000000003</c:v>
                </c:pt>
                <c:pt idx="981">
                  <c:v>320.488</c:v>
                </c:pt>
                <c:pt idx="982">
                  <c:v>325.14</c:v>
                </c:pt>
                <c:pt idx="983">
                  <c:v>325.64400000000001</c:v>
                </c:pt>
                <c:pt idx="984">
                  <c:v>325.18799999999999</c:v>
                </c:pt>
                <c:pt idx="985">
                  <c:v>0</c:v>
                </c:pt>
                <c:pt idx="986">
                  <c:v>1.1383600000000001E-2</c:v>
                </c:pt>
                <c:pt idx="987">
                  <c:v>12.965199999999999</c:v>
                </c:pt>
                <c:pt idx="988">
                  <c:v>25.8872</c:v>
                </c:pt>
                <c:pt idx="989">
                  <c:v>38.754799999999996</c:v>
                </c:pt>
                <c:pt idx="990">
                  <c:v>51.512</c:v>
                </c:pt>
                <c:pt idx="991">
                  <c:v>64.176000000000002</c:v>
                </c:pt>
                <c:pt idx="992">
                  <c:v>76.74799999999999</c:v>
                </c:pt>
                <c:pt idx="993">
                  <c:v>89.22</c:v>
                </c:pt>
                <c:pt idx="994">
                  <c:v>101.508</c:v>
                </c:pt>
                <c:pt idx="995">
                  <c:v>113.65599999999999</c:v>
                </c:pt>
                <c:pt idx="996">
                  <c:v>125.66800000000001</c:v>
                </c:pt>
                <c:pt idx="997">
                  <c:v>154.828</c:v>
                </c:pt>
                <c:pt idx="998">
                  <c:v>182.74799999999999</c:v>
                </c:pt>
                <c:pt idx="999">
                  <c:v>209.28399999999999</c:v>
                </c:pt>
                <c:pt idx="1000">
                  <c:v>234.15600000000001</c:v>
                </c:pt>
                <c:pt idx="1001">
                  <c:v>257.44800000000004</c:v>
                </c:pt>
                <c:pt idx="1002">
                  <c:v>279.04000000000002</c:v>
                </c:pt>
                <c:pt idx="1003">
                  <c:v>298.66399999999999</c:v>
                </c:pt>
                <c:pt idx="1004">
                  <c:v>316.31199999999995</c:v>
                </c:pt>
                <c:pt idx="1005">
                  <c:v>331.71199999999999</c:v>
                </c:pt>
                <c:pt idx="1006">
                  <c:v>344.80399999999997</c:v>
                </c:pt>
                <c:pt idx="1007">
                  <c:v>355.37200000000001</c:v>
                </c:pt>
                <c:pt idx="1008">
                  <c:v>363.16399999999999</c:v>
                </c:pt>
                <c:pt idx="1009">
                  <c:v>375.56</c:v>
                </c:pt>
                <c:pt idx="1010">
                  <c:v>376.75599999999997</c:v>
                </c:pt>
                <c:pt idx="1011">
                  <c:v>0</c:v>
                </c:pt>
                <c:pt idx="1012">
                  <c:v>1.1419200000000001E-2</c:v>
                </c:pt>
                <c:pt idx="1013">
                  <c:v>13.125599999999999</c:v>
                </c:pt>
                <c:pt idx="1014">
                  <c:v>26.206799999999998</c:v>
                </c:pt>
                <c:pt idx="1015">
                  <c:v>39.225200000000001</c:v>
                </c:pt>
                <c:pt idx="1016">
                  <c:v>52.18</c:v>
                </c:pt>
                <c:pt idx="1017">
                  <c:v>65.044000000000011</c:v>
                </c:pt>
                <c:pt idx="1018">
                  <c:v>77.812000000000012</c:v>
                </c:pt>
                <c:pt idx="1019">
                  <c:v>90.48</c:v>
                </c:pt>
                <c:pt idx="1020">
                  <c:v>103.008</c:v>
                </c:pt>
                <c:pt idx="1021">
                  <c:v>115.35599999999999</c:v>
                </c:pt>
                <c:pt idx="1022">
                  <c:v>127.56799999999998</c:v>
                </c:pt>
                <c:pt idx="1023">
                  <c:v>157.38399999999999</c:v>
                </c:pt>
                <c:pt idx="1024">
                  <c:v>185.916</c:v>
                </c:pt>
                <c:pt idx="1025">
                  <c:v>213.148</c:v>
                </c:pt>
                <c:pt idx="1026">
                  <c:v>239.036</c:v>
                </c:pt>
                <c:pt idx="1027">
                  <c:v>263.29599999999999</c:v>
                </c:pt>
                <c:pt idx="1028">
                  <c:v>286</c:v>
                </c:pt>
                <c:pt idx="1029">
                  <c:v>307.18400000000003</c:v>
                </c:pt>
                <c:pt idx="1030">
                  <c:v>326.72399999999999</c:v>
                </c:pt>
                <c:pt idx="1031">
                  <c:v>344.64400000000001</c:v>
                </c:pt>
                <c:pt idx="1032">
                  <c:v>360.916</c:v>
                </c:pt>
                <c:pt idx="1033">
                  <c:v>375.464</c:v>
                </c:pt>
                <c:pt idx="1034">
                  <c:v>388.012</c:v>
                </c:pt>
                <c:pt idx="1035">
                  <c:v>418.12</c:v>
                </c:pt>
                <c:pt idx="1036">
                  <c:v>0</c:v>
                </c:pt>
                <c:pt idx="1037">
                  <c:v>1.1601599999999998E-2</c:v>
                </c:pt>
                <c:pt idx="1038">
                  <c:v>13.241199999999999</c:v>
                </c:pt>
                <c:pt idx="1039">
                  <c:v>26.4328</c:v>
                </c:pt>
                <c:pt idx="1040">
                  <c:v>39.590800000000002</c:v>
                </c:pt>
                <c:pt idx="1041">
                  <c:v>52.664000000000001</c:v>
                </c:pt>
                <c:pt idx="1042">
                  <c:v>65.656000000000006</c:v>
                </c:pt>
                <c:pt idx="1043">
                  <c:v>78.528000000000006</c:v>
                </c:pt>
                <c:pt idx="1044">
                  <c:v>91.335999999999999</c:v>
                </c:pt>
                <c:pt idx="1045">
                  <c:v>103.992</c:v>
                </c:pt>
                <c:pt idx="1046">
                  <c:v>116.536</c:v>
                </c:pt>
                <c:pt idx="1047">
                  <c:v>128.90799999999999</c:v>
                </c:pt>
                <c:pt idx="1048">
                  <c:v>159.124</c:v>
                </c:pt>
                <c:pt idx="1049">
                  <c:v>188.12400000000002</c:v>
                </c:pt>
                <c:pt idx="1050">
                  <c:v>215.892</c:v>
                </c:pt>
                <c:pt idx="1051">
                  <c:v>242.304</c:v>
                </c:pt>
                <c:pt idx="1052">
                  <c:v>267.27199999999999</c:v>
                </c:pt>
                <c:pt idx="1053">
                  <c:v>290.82000000000005</c:v>
                </c:pt>
                <c:pt idx="1054">
                  <c:v>312.86</c:v>
                </c:pt>
                <c:pt idx="1055">
                  <c:v>333.44</c:v>
                </c:pt>
                <c:pt idx="1056">
                  <c:v>352.46</c:v>
                </c:pt>
                <c:pt idx="1057">
                  <c:v>370.108</c:v>
                </c:pt>
                <c:pt idx="1058">
                  <c:v>386.38</c:v>
                </c:pt>
                <c:pt idx="1059">
                  <c:v>401.24</c:v>
                </c:pt>
                <c:pt idx="1060">
                  <c:v>445.6</c:v>
                </c:pt>
                <c:pt idx="1061">
                  <c:v>0</c:v>
                </c:pt>
                <c:pt idx="1062">
                  <c:v>7.4919999999999995E-3</c:v>
                </c:pt>
                <c:pt idx="1063">
                  <c:v>13.3344</c:v>
                </c:pt>
                <c:pt idx="1064">
                  <c:v>26.636799999999997</c:v>
                </c:pt>
                <c:pt idx="1065">
                  <c:v>39.894399999999997</c:v>
                </c:pt>
                <c:pt idx="1066">
                  <c:v>53.067999999999998</c:v>
                </c:pt>
                <c:pt idx="1067">
                  <c:v>66.188000000000002</c:v>
                </c:pt>
                <c:pt idx="1068">
                  <c:v>79.212000000000003</c:v>
                </c:pt>
                <c:pt idx="1069">
                  <c:v>92.08</c:v>
                </c:pt>
                <c:pt idx="1070">
                  <c:v>104.908</c:v>
                </c:pt>
                <c:pt idx="1071">
                  <c:v>117.57599999999999</c:v>
                </c:pt>
                <c:pt idx="1072">
                  <c:v>130.136</c:v>
                </c:pt>
                <c:pt idx="1073">
                  <c:v>160.708</c:v>
                </c:pt>
                <c:pt idx="1074">
                  <c:v>190.09599999999998</c:v>
                </c:pt>
                <c:pt idx="1075">
                  <c:v>218.27600000000001</c:v>
                </c:pt>
                <c:pt idx="1076">
                  <c:v>245.01600000000002</c:v>
                </c:pt>
                <c:pt idx="1077">
                  <c:v>270.464</c:v>
                </c:pt>
                <c:pt idx="1078">
                  <c:v>294.46800000000002</c:v>
                </c:pt>
                <c:pt idx="1079">
                  <c:v>317.00400000000002</c:v>
                </c:pt>
                <c:pt idx="1080">
                  <c:v>338.01599999999996</c:v>
                </c:pt>
                <c:pt idx="1081">
                  <c:v>357.81600000000003</c:v>
                </c:pt>
                <c:pt idx="1082">
                  <c:v>376.23599999999999</c:v>
                </c:pt>
                <c:pt idx="1083">
                  <c:v>393.35599999999999</c:v>
                </c:pt>
                <c:pt idx="1084">
                  <c:v>409.16</c:v>
                </c:pt>
                <c:pt idx="1085">
                  <c:v>460.36</c:v>
                </c:pt>
                <c:pt idx="1086">
                  <c:v>0</c:v>
                </c:pt>
                <c:pt idx="1087">
                  <c:v>53.224000000000004</c:v>
                </c:pt>
                <c:pt idx="1088">
                  <c:v>66.456000000000003</c:v>
                </c:pt>
                <c:pt idx="1089">
                  <c:v>79.600000000000009</c:v>
                </c:pt>
                <c:pt idx="1090">
                  <c:v>92.61999999999999</c:v>
                </c:pt>
                <c:pt idx="1091">
                  <c:v>105.524</c:v>
                </c:pt>
                <c:pt idx="1092">
                  <c:v>118.29199999999999</c:v>
                </c:pt>
                <c:pt idx="1093">
                  <c:v>130.88400000000001</c:v>
                </c:pt>
                <c:pt idx="1094">
                  <c:v>161.70399999999998</c:v>
                </c:pt>
                <c:pt idx="1095">
                  <c:v>191.404</c:v>
                </c:pt>
                <c:pt idx="1096">
                  <c:v>219.78400000000002</c:v>
                </c:pt>
                <c:pt idx="1097">
                  <c:v>246.976</c:v>
                </c:pt>
                <c:pt idx="1098">
                  <c:v>272.65199999999999</c:v>
                </c:pt>
                <c:pt idx="1099">
                  <c:v>297.02</c:v>
                </c:pt>
                <c:pt idx="1100">
                  <c:v>319.98399999999998</c:v>
                </c:pt>
                <c:pt idx="1101">
                  <c:v>341.44799999999998</c:v>
                </c:pt>
                <c:pt idx="1102">
                  <c:v>361.57600000000002</c:v>
                </c:pt>
                <c:pt idx="1103">
                  <c:v>380.49599999999998</c:v>
                </c:pt>
                <c:pt idx="1104">
                  <c:v>398.072</c:v>
                </c:pt>
                <c:pt idx="1105">
                  <c:v>414.52</c:v>
                </c:pt>
                <c:pt idx="1106">
                  <c:v>468.96</c:v>
                </c:pt>
                <c:pt idx="1107">
                  <c:v>0</c:v>
                </c:pt>
                <c:pt idx="1108">
                  <c:v>220.904</c:v>
                </c:pt>
                <c:pt idx="1109">
                  <c:v>248.28399999999999</c:v>
                </c:pt>
                <c:pt idx="1110">
                  <c:v>274.31600000000003</c:v>
                </c:pt>
                <c:pt idx="1111">
                  <c:v>298.95600000000002</c:v>
                </c:pt>
                <c:pt idx="1112">
                  <c:v>322.25200000000001</c:v>
                </c:pt>
                <c:pt idx="1113">
                  <c:v>344.024</c:v>
                </c:pt>
                <c:pt idx="1114">
                  <c:v>364.49599999999998</c:v>
                </c:pt>
                <c:pt idx="1115">
                  <c:v>383.56800000000004</c:v>
                </c:pt>
                <c:pt idx="1116">
                  <c:v>401.55999999999995</c:v>
                </c:pt>
                <c:pt idx="1117">
                  <c:v>418.36</c:v>
                </c:pt>
                <c:pt idx="1118">
                  <c:v>474.56</c:v>
                </c:pt>
                <c:pt idx="1119">
                  <c:v>0</c:v>
                </c:pt>
                <c:pt idx="1120">
                  <c:v>366.54399999999998</c:v>
                </c:pt>
                <c:pt idx="1121">
                  <c:v>386.05200000000002</c:v>
                </c:pt>
                <c:pt idx="1122">
                  <c:v>404.32</c:v>
                </c:pt>
                <c:pt idx="1123">
                  <c:v>421.44</c:v>
                </c:pt>
                <c:pt idx="1124">
                  <c:v>478.92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19-47E8-81D3-81DE5F427C05}"/>
            </c:ext>
          </c:extLst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'+150c'!$AG$2:$AG$5000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'+150c'!$AI$2:$AI$5000</c:f>
              <c:numCache>
                <c:formatCode>0.00E+00</c:formatCode>
                <c:ptCount val="4999"/>
                <c:pt idx="0">
                  <c:v>3.6084699999999997E-5</c:v>
                </c:pt>
                <c:pt idx="1">
                  <c:v>4.10089E-5</c:v>
                </c:pt>
                <c:pt idx="2">
                  <c:v>4.60712E-5</c:v>
                </c:pt>
                <c:pt idx="3">
                  <c:v>5.1321900000000001E-5</c:v>
                </c:pt>
                <c:pt idx="4">
                  <c:v>5.6821799999999999E-5</c:v>
                </c:pt>
                <c:pt idx="5">
                  <c:v>6.2642699999999996E-5</c:v>
                </c:pt>
                <c:pt idx="6">
                  <c:v>6.8868000000000005E-5</c:v>
                </c:pt>
                <c:pt idx="7">
                  <c:v>7.5592499999999998E-5</c:v>
                </c:pt>
                <c:pt idx="8">
                  <c:v>8.2922299999999997E-5</c:v>
                </c:pt>
                <c:pt idx="9">
                  <c:v>9.0974099999999994E-5</c:v>
                </c:pt>
                <c:pt idx="10">
                  <c:v>9.9873799999999999E-5</c:v>
                </c:pt>
                <c:pt idx="11">
                  <c:v>1.09755E-4</c:v>
                </c:pt>
                <c:pt idx="12">
                  <c:v>1.20758E-4</c:v>
                </c:pt>
                <c:pt idx="13">
                  <c:v>1.3302299999999999E-4</c:v>
                </c:pt>
                <c:pt idx="14">
                  <c:v>1.46692E-4</c:v>
                </c:pt>
                <c:pt idx="15">
                  <c:v>1.6190099999999999E-4</c:v>
                </c:pt>
                <c:pt idx="16">
                  <c:v>1.7877299999999999E-4</c:v>
                </c:pt>
                <c:pt idx="17">
                  <c:v>1.9742199999999999E-4</c:v>
                </c:pt>
                <c:pt idx="18">
                  <c:v>2.1793600000000001E-4</c:v>
                </c:pt>
                <c:pt idx="19">
                  <c:v>2.4038E-4</c:v>
                </c:pt>
                <c:pt idx="20">
                  <c:v>2.64787E-4</c:v>
                </c:pt>
                <c:pt idx="21">
                  <c:v>2.9115500000000003E-4</c:v>
                </c:pt>
                <c:pt idx="22">
                  <c:v>3.1943999999999999E-4</c:v>
                </c:pt>
                <c:pt idx="23">
                  <c:v>3.4955799999999998E-4</c:v>
                </c:pt>
                <c:pt idx="24">
                  <c:v>3.8138000000000001E-4</c:v>
                </c:pt>
                <c:pt idx="25">
                  <c:v>4.1473299999999997E-4</c:v>
                </c:pt>
                <c:pt idx="26">
                  <c:v>4.49405E-4</c:v>
                </c:pt>
                <c:pt idx="27">
                  <c:v>4.8514800000000002E-4</c:v>
                </c:pt>
                <c:pt idx="28">
                  <c:v>5.21683E-4</c:v>
                </c:pt>
                <c:pt idx="29">
                  <c:v>5.5871399999999998E-4</c:v>
                </c:pt>
                <c:pt idx="30">
                  <c:v>5.9593199999999997E-4</c:v>
                </c:pt>
                <c:pt idx="31">
                  <c:v>6.3303100000000005E-4</c:v>
                </c:pt>
                <c:pt idx="32">
                  <c:v>6.6971700000000001E-4</c:v>
                </c:pt>
                <c:pt idx="33">
                  <c:v>7.0571999999999996E-4</c:v>
                </c:pt>
                <c:pt idx="34">
                  <c:v>7.4080299999999995E-4</c:v>
                </c:pt>
                <c:pt idx="35">
                  <c:v>7.7477299999999998E-4</c:v>
                </c:pt>
                <c:pt idx="36">
                  <c:v>8.0748599999999995E-4</c:v>
                </c:pt>
                <c:pt idx="37">
                  <c:v>8.3884599999999997E-4</c:v>
                </c:pt>
                <c:pt idx="38">
                  <c:v>8.6881100000000004E-4</c:v>
                </c:pt>
                <c:pt idx="39">
                  <c:v>8.9738700000000003E-4</c:v>
                </c:pt>
                <c:pt idx="40">
                  <c:v>9.2462299999999996E-4</c:v>
                </c:pt>
                <c:pt idx="41">
                  <c:v>9.5060399999999997E-4</c:v>
                </c:pt>
                <c:pt idx="42">
                  <c:v>9.7544299999999999E-4</c:v>
                </c:pt>
                <c:pt idx="43">
                  <c:v>9.992689999999999E-4</c:v>
                </c:pt>
                <c:pt idx="44">
                  <c:v>1.0222199999999999E-3</c:v>
                </c:pt>
                <c:pt idx="45">
                  <c:v>1.04444E-3</c:v>
                </c:pt>
                <c:pt idx="46">
                  <c:v>1.06606E-3</c:v>
                </c:pt>
                <c:pt idx="47">
                  <c:v>1.0872E-3</c:v>
                </c:pt>
                <c:pt idx="48">
                  <c:v>1.1079600000000001E-3</c:v>
                </c:pt>
                <c:pt idx="49">
                  <c:v>1.12845E-3</c:v>
                </c:pt>
                <c:pt idx="50">
                  <c:v>1.1487299999999999E-3</c:v>
                </c:pt>
                <c:pt idx="51">
                  <c:v>1.1688600000000001E-3</c:v>
                </c:pt>
                <c:pt idx="52">
                  <c:v>1.18889E-3</c:v>
                </c:pt>
                <c:pt idx="53">
                  <c:v>1.20885E-3</c:v>
                </c:pt>
                <c:pt idx="54">
                  <c:v>1.2287699999999999E-3</c:v>
                </c:pt>
                <c:pt idx="55">
                  <c:v>1.24866E-3</c:v>
                </c:pt>
                <c:pt idx="56">
                  <c:v>1.2685299999999999E-3</c:v>
                </c:pt>
                <c:pt idx="57">
                  <c:v>1.2883899999999999E-3</c:v>
                </c:pt>
                <c:pt idx="58">
                  <c:v>1.30824E-3</c:v>
                </c:pt>
                <c:pt idx="59">
                  <c:v>1.3280900000000001E-3</c:v>
                </c:pt>
                <c:pt idx="60">
                  <c:v>1.3479399999999999E-3</c:v>
                </c:pt>
                <c:pt idx="61">
                  <c:v>1.36779E-3</c:v>
                </c:pt>
                <c:pt idx="62">
                  <c:v>1.3876400000000001E-3</c:v>
                </c:pt>
                <c:pt idx="63">
                  <c:v>1.40748E-3</c:v>
                </c:pt>
                <c:pt idx="64">
                  <c:v>1.4273300000000001E-3</c:v>
                </c:pt>
                <c:pt idx="65">
                  <c:v>1.44718E-3</c:v>
                </c:pt>
                <c:pt idx="66">
                  <c:v>1.4670200000000001E-3</c:v>
                </c:pt>
                <c:pt idx="67">
                  <c:v>1.4868699999999999E-3</c:v>
                </c:pt>
                <c:pt idx="68">
                  <c:v>1.50672E-3</c:v>
                </c:pt>
                <c:pt idx="69">
                  <c:v>1.5265599999999999E-3</c:v>
                </c:pt>
                <c:pt idx="70">
                  <c:v>1.54641E-3</c:v>
                </c:pt>
                <c:pt idx="71">
                  <c:v>1.5662600000000001E-3</c:v>
                </c:pt>
                <c:pt idx="72">
                  <c:v>1.5861E-3</c:v>
                </c:pt>
                <c:pt idx="73">
                  <c:v>1.6059500000000001E-3</c:v>
                </c:pt>
                <c:pt idx="74">
                  <c:v>1.6257999999999999E-3</c:v>
                </c:pt>
                <c:pt idx="75">
                  <c:v>1.6456400000000001E-3</c:v>
                </c:pt>
                <c:pt idx="76">
                  <c:v>1.6654899999999999E-3</c:v>
                </c:pt>
                <c:pt idx="77">
                  <c:v>1.68534E-3</c:v>
                </c:pt>
                <c:pt idx="78">
                  <c:v>1.7051799999999999E-3</c:v>
                </c:pt>
                <c:pt idx="79">
                  <c:v>1.72503E-3</c:v>
                </c:pt>
                <c:pt idx="80">
                  <c:v>1.7448800000000001E-3</c:v>
                </c:pt>
                <c:pt idx="81">
                  <c:v>1.76472E-3</c:v>
                </c:pt>
                <c:pt idx="82">
                  <c:v>1.7845700000000001E-3</c:v>
                </c:pt>
                <c:pt idx="83">
                  <c:v>1.8044199999999999E-3</c:v>
                </c:pt>
                <c:pt idx="84">
                  <c:v>1.8242600000000001E-3</c:v>
                </c:pt>
                <c:pt idx="85">
                  <c:v>1.8441099999999999E-3</c:v>
                </c:pt>
                <c:pt idx="86">
                  <c:v>1.86396E-3</c:v>
                </c:pt>
                <c:pt idx="87">
                  <c:v>1.8837999999999999E-3</c:v>
                </c:pt>
                <c:pt idx="88">
                  <c:v>1.90365E-3</c:v>
                </c:pt>
                <c:pt idx="89">
                  <c:v>1.9235000000000001E-3</c:v>
                </c:pt>
                <c:pt idx="90">
                  <c:v>1.94334E-3</c:v>
                </c:pt>
                <c:pt idx="91">
                  <c:v>1.9631900000000001E-3</c:v>
                </c:pt>
                <c:pt idx="92">
                  <c:v>1.9830400000000001E-3</c:v>
                </c:pt>
                <c:pt idx="93">
                  <c:v>2.0028799999999999E-3</c:v>
                </c:pt>
                <c:pt idx="94">
                  <c:v>2.0227299999999999E-3</c:v>
                </c:pt>
                <c:pt idx="95">
                  <c:v>2.04258E-3</c:v>
                </c:pt>
                <c:pt idx="96">
                  <c:v>2.0624200000000001E-3</c:v>
                </c:pt>
                <c:pt idx="97">
                  <c:v>2.0822700000000002E-3</c:v>
                </c:pt>
                <c:pt idx="98">
                  <c:v>2.1021199999999999E-3</c:v>
                </c:pt>
                <c:pt idx="99">
                  <c:v>2.12196E-3</c:v>
                </c:pt>
                <c:pt idx="100">
                  <c:v>2.1418100000000001E-3</c:v>
                </c:pt>
                <c:pt idx="101">
                  <c:v>2.1616600000000001E-3</c:v>
                </c:pt>
                <c:pt idx="102">
                  <c:v>2.1814999999999998E-3</c:v>
                </c:pt>
                <c:pt idx="103">
                  <c:v>2.2013499999999999E-3</c:v>
                </c:pt>
                <c:pt idx="104">
                  <c:v>2.2212E-3</c:v>
                </c:pt>
                <c:pt idx="105">
                  <c:v>2.2410400000000001E-3</c:v>
                </c:pt>
                <c:pt idx="106">
                  <c:v>2.2608900000000002E-3</c:v>
                </c:pt>
                <c:pt idx="107">
                  <c:v>2.2807399999999999E-3</c:v>
                </c:pt>
                <c:pt idx="108">
                  <c:v>2.30058E-3</c:v>
                </c:pt>
                <c:pt idx="109">
                  <c:v>2.3204300000000001E-3</c:v>
                </c:pt>
                <c:pt idx="110">
                  <c:v>2.3402800000000001E-3</c:v>
                </c:pt>
                <c:pt idx="111">
                  <c:v>2.3601199999999998E-3</c:v>
                </c:pt>
                <c:pt idx="112">
                  <c:v>2.3799699999999999E-3</c:v>
                </c:pt>
                <c:pt idx="113">
                  <c:v>2.39982E-3</c:v>
                </c:pt>
                <c:pt idx="114">
                  <c:v>2.4196600000000001E-3</c:v>
                </c:pt>
                <c:pt idx="115">
                  <c:v>2.4395100000000002E-3</c:v>
                </c:pt>
                <c:pt idx="116">
                  <c:v>2.4593599999999998E-3</c:v>
                </c:pt>
                <c:pt idx="117">
                  <c:v>2.4792E-3</c:v>
                </c:pt>
                <c:pt idx="118">
                  <c:v>2.4990500000000001E-3</c:v>
                </c:pt>
                <c:pt idx="119">
                  <c:v>2.5189000000000001E-3</c:v>
                </c:pt>
                <c:pt idx="120">
                  <c:v>2.5387399999999998E-3</c:v>
                </c:pt>
                <c:pt idx="122">
                  <c:v>3.3763300000000002E-5</c:v>
                </c:pt>
                <c:pt idx="123">
                  <c:v>3.8634299999999997E-5</c:v>
                </c:pt>
                <c:pt idx="124">
                  <c:v>4.3621900000000003E-5</c:v>
                </c:pt>
                <c:pt idx="125">
                  <c:v>4.8771499999999999E-5</c:v>
                </c:pt>
                <c:pt idx="126">
                  <c:v>5.4138400000000003E-5</c:v>
                </c:pt>
                <c:pt idx="127">
                  <c:v>5.97892E-5</c:v>
                </c:pt>
                <c:pt idx="128">
                  <c:v>6.5801099999999996E-5</c:v>
                </c:pt>
                <c:pt idx="129">
                  <c:v>7.2263500000000004E-5</c:v>
                </c:pt>
                <c:pt idx="130">
                  <c:v>7.9276699999999999E-5</c:v>
                </c:pt>
                <c:pt idx="131">
                  <c:v>8.6952299999999998E-5</c:v>
                </c:pt>
                <c:pt idx="132">
                  <c:v>9.5411700000000007E-5</c:v>
                </c:pt>
                <c:pt idx="133">
                  <c:v>1.0478499999999999E-4</c:v>
                </c:pt>
                <c:pt idx="134">
                  <c:v>1.1521E-4</c:v>
                </c:pt>
                <c:pt idx="135">
                  <c:v>1.2682599999999999E-4</c:v>
                </c:pt>
                <c:pt idx="136">
                  <c:v>1.3977600000000001E-4</c:v>
                </c:pt>
                <c:pt idx="137">
                  <c:v>1.54198E-4</c:v>
                </c:pt>
                <c:pt idx="138">
                  <c:v>1.7022399999999999E-4</c:v>
                </c:pt>
                <c:pt idx="139">
                  <c:v>1.8797200000000001E-4</c:v>
                </c:pt>
                <c:pt idx="140">
                  <c:v>2.07543E-4</c:v>
                </c:pt>
                <c:pt idx="141">
                  <c:v>2.2901599999999999E-4</c:v>
                </c:pt>
                <c:pt idx="142">
                  <c:v>2.5243900000000003E-4</c:v>
                </c:pt>
                <c:pt idx="143">
                  <c:v>2.7783000000000001E-4</c:v>
                </c:pt>
                <c:pt idx="144">
                  <c:v>3.0516400000000002E-4</c:v>
                </c:pt>
                <c:pt idx="145">
                  <c:v>3.3437899999999999E-4</c:v>
                </c:pt>
                <c:pt idx="146">
                  <c:v>3.6536799999999998E-4</c:v>
                </c:pt>
                <c:pt idx="147">
                  <c:v>3.9797900000000002E-4</c:v>
                </c:pt>
                <c:pt idx="148">
                  <c:v>4.3202099999999999E-4</c:v>
                </c:pt>
                <c:pt idx="149">
                  <c:v>4.6726100000000001E-4</c:v>
                </c:pt>
                <c:pt idx="150">
                  <c:v>5.0343700000000003E-4</c:v>
                </c:pt>
                <c:pt idx="151">
                  <c:v>5.4025799999999995E-4</c:v>
                </c:pt>
                <c:pt idx="152">
                  <c:v>5.7742100000000005E-4</c:v>
                </c:pt>
                <c:pt idx="153">
                  <c:v>6.1461800000000004E-4</c:v>
                </c:pt>
                <c:pt idx="154">
                  <c:v>6.5154500000000001E-4</c:v>
                </c:pt>
                <c:pt idx="155">
                  <c:v>6.8792099999999998E-4</c:v>
                </c:pt>
                <c:pt idx="156">
                  <c:v>7.2349100000000004E-4</c:v>
                </c:pt>
                <c:pt idx="157">
                  <c:v>7.5803999999999997E-4</c:v>
                </c:pt>
                <c:pt idx="158">
                  <c:v>7.9139599999999998E-4</c:v>
                </c:pt>
                <c:pt idx="159">
                  <c:v>8.2344099999999995E-4</c:v>
                </c:pt>
                <c:pt idx="160">
                  <c:v>8.5410499999999997E-4</c:v>
                </c:pt>
                <c:pt idx="161">
                  <c:v>8.83372E-4</c:v>
                </c:pt>
                <c:pt idx="162">
                  <c:v>9.1127000000000005E-4</c:v>
                </c:pt>
                <c:pt idx="163">
                  <c:v>9.3786599999999998E-4</c:v>
                </c:pt>
                <c:pt idx="164">
                  <c:v>9.6326099999999998E-4</c:v>
                </c:pt>
                <c:pt idx="165">
                  <c:v>9.8757599999999999E-4</c:v>
                </c:pt>
                <c:pt idx="166">
                  <c:v>1.01095E-3</c:v>
                </c:pt>
                <c:pt idx="167">
                  <c:v>1.03352E-3</c:v>
                </c:pt>
                <c:pt idx="168">
                  <c:v>1.0554200000000001E-3</c:v>
                </c:pt>
                <c:pt idx="169">
                  <c:v>1.0767800000000001E-3</c:v>
                </c:pt>
                <c:pt idx="170">
                  <c:v>1.0977199999999999E-3</c:v>
                </c:pt>
                <c:pt idx="171">
                  <c:v>1.11834E-3</c:v>
                </c:pt>
                <c:pt idx="172">
                  <c:v>1.13871E-3</c:v>
                </c:pt>
                <c:pt idx="173">
                  <c:v>1.15891E-3</c:v>
                </c:pt>
                <c:pt idx="174">
                  <c:v>1.17899E-3</c:v>
                </c:pt>
                <c:pt idx="175">
                  <c:v>1.1989800000000001E-3</c:v>
                </c:pt>
                <c:pt idx="176">
                  <c:v>1.2189200000000001E-3</c:v>
                </c:pt>
                <c:pt idx="177">
                  <c:v>1.2388200000000001E-3</c:v>
                </c:pt>
                <c:pt idx="178">
                  <c:v>1.2587E-3</c:v>
                </c:pt>
                <c:pt idx="179">
                  <c:v>1.27856E-3</c:v>
                </c:pt>
                <c:pt idx="180">
                  <c:v>1.29842E-3</c:v>
                </c:pt>
                <c:pt idx="181">
                  <c:v>1.3182700000000001E-3</c:v>
                </c:pt>
                <c:pt idx="182">
                  <c:v>1.3381199999999999E-3</c:v>
                </c:pt>
                <c:pt idx="183">
                  <c:v>1.35797E-3</c:v>
                </c:pt>
                <c:pt idx="184">
                  <c:v>1.3778099999999999E-3</c:v>
                </c:pt>
                <c:pt idx="185">
                  <c:v>1.39766E-3</c:v>
                </c:pt>
                <c:pt idx="186">
                  <c:v>1.4175100000000001E-3</c:v>
                </c:pt>
                <c:pt idx="187">
                  <c:v>1.43735E-3</c:v>
                </c:pt>
                <c:pt idx="188">
                  <c:v>1.4572000000000001E-3</c:v>
                </c:pt>
                <c:pt idx="189">
                  <c:v>1.4770499999999999E-3</c:v>
                </c:pt>
                <c:pt idx="190">
                  <c:v>1.4968900000000001E-3</c:v>
                </c:pt>
                <c:pt idx="191">
                  <c:v>1.5167399999999999E-3</c:v>
                </c:pt>
                <c:pt idx="192">
                  <c:v>1.53659E-3</c:v>
                </c:pt>
                <c:pt idx="193">
                  <c:v>1.5564299999999999E-3</c:v>
                </c:pt>
                <c:pt idx="194">
                  <c:v>1.57628E-3</c:v>
                </c:pt>
                <c:pt idx="195">
                  <c:v>1.5961300000000001E-3</c:v>
                </c:pt>
                <c:pt idx="196">
                  <c:v>1.61597E-3</c:v>
                </c:pt>
                <c:pt idx="197">
                  <c:v>1.6358200000000001E-3</c:v>
                </c:pt>
                <c:pt idx="198">
                  <c:v>1.6556699999999999E-3</c:v>
                </c:pt>
                <c:pt idx="199">
                  <c:v>1.6755100000000001E-3</c:v>
                </c:pt>
                <c:pt idx="200">
                  <c:v>1.6953599999999999E-3</c:v>
                </c:pt>
                <c:pt idx="201">
                  <c:v>1.71521E-3</c:v>
                </c:pt>
                <c:pt idx="202">
                  <c:v>1.7350499999999999E-3</c:v>
                </c:pt>
                <c:pt idx="203">
                  <c:v>1.7549E-3</c:v>
                </c:pt>
                <c:pt idx="204">
                  <c:v>1.7747500000000001E-3</c:v>
                </c:pt>
                <c:pt idx="205">
                  <c:v>1.79459E-3</c:v>
                </c:pt>
                <c:pt idx="206">
                  <c:v>1.8144400000000001E-3</c:v>
                </c:pt>
                <c:pt idx="207">
                  <c:v>1.8342899999999999E-3</c:v>
                </c:pt>
                <c:pt idx="208">
                  <c:v>1.8541300000000001E-3</c:v>
                </c:pt>
                <c:pt idx="209">
                  <c:v>1.8739799999999999E-3</c:v>
                </c:pt>
                <c:pt idx="210">
                  <c:v>1.89383E-3</c:v>
                </c:pt>
                <c:pt idx="211">
                  <c:v>1.9136699999999999E-3</c:v>
                </c:pt>
                <c:pt idx="212">
                  <c:v>1.93352E-3</c:v>
                </c:pt>
                <c:pt idx="213">
                  <c:v>1.9533699999999998E-3</c:v>
                </c:pt>
                <c:pt idx="214">
                  <c:v>1.97321E-3</c:v>
                </c:pt>
                <c:pt idx="215">
                  <c:v>1.9930600000000001E-3</c:v>
                </c:pt>
                <c:pt idx="216">
                  <c:v>2.0129100000000001E-3</c:v>
                </c:pt>
                <c:pt idx="217">
                  <c:v>2.0327499999999998E-3</c:v>
                </c:pt>
                <c:pt idx="218">
                  <c:v>2.0525999999999999E-3</c:v>
                </c:pt>
                <c:pt idx="219">
                  <c:v>2.07245E-3</c:v>
                </c:pt>
                <c:pt idx="220">
                  <c:v>2.0922900000000001E-3</c:v>
                </c:pt>
                <c:pt idx="221">
                  <c:v>2.1121400000000002E-3</c:v>
                </c:pt>
                <c:pt idx="222">
                  <c:v>2.1319899999999998E-3</c:v>
                </c:pt>
                <c:pt idx="223">
                  <c:v>2.15183E-3</c:v>
                </c:pt>
                <c:pt idx="224">
                  <c:v>2.1716800000000001E-3</c:v>
                </c:pt>
                <c:pt idx="225">
                  <c:v>2.1915300000000001E-3</c:v>
                </c:pt>
                <c:pt idx="226">
                  <c:v>2.2113699999999998E-3</c:v>
                </c:pt>
                <c:pt idx="227">
                  <c:v>2.2312199999999999E-3</c:v>
                </c:pt>
                <c:pt idx="228">
                  <c:v>2.25107E-3</c:v>
                </c:pt>
                <c:pt idx="229">
                  <c:v>2.2709100000000001E-3</c:v>
                </c:pt>
                <c:pt idx="230">
                  <c:v>2.2907600000000002E-3</c:v>
                </c:pt>
                <c:pt idx="231">
                  <c:v>2.3106099999999998E-3</c:v>
                </c:pt>
                <c:pt idx="232">
                  <c:v>2.33045E-3</c:v>
                </c:pt>
                <c:pt idx="233">
                  <c:v>2.3503E-3</c:v>
                </c:pt>
                <c:pt idx="234">
                  <c:v>2.3701500000000001E-3</c:v>
                </c:pt>
                <c:pt idx="235">
                  <c:v>2.3899899999999998E-3</c:v>
                </c:pt>
                <c:pt idx="236">
                  <c:v>2.4098399999999999E-3</c:v>
                </c:pt>
                <c:pt idx="237">
                  <c:v>2.42969E-3</c:v>
                </c:pt>
                <c:pt idx="238">
                  <c:v>2.4495300000000001E-3</c:v>
                </c:pt>
                <c:pt idx="239">
                  <c:v>2.4693800000000002E-3</c:v>
                </c:pt>
                <c:pt idx="240">
                  <c:v>2.4892299999999998E-3</c:v>
                </c:pt>
                <c:pt idx="241">
                  <c:v>2.50907E-3</c:v>
                </c:pt>
                <c:pt idx="242">
                  <c:v>2.52892E-3</c:v>
                </c:pt>
                <c:pt idx="244">
                  <c:v>3.1461799999999998E-5</c:v>
                </c:pt>
                <c:pt idx="245">
                  <c:v>3.6288699999999997E-5</c:v>
                </c:pt>
                <c:pt idx="246">
                  <c:v>4.12129E-5</c:v>
                </c:pt>
                <c:pt idx="247">
                  <c:v>4.62752E-5</c:v>
                </c:pt>
                <c:pt idx="248">
                  <c:v>5.1525900000000001E-5</c:v>
                </c:pt>
                <c:pt idx="249">
                  <c:v>5.7025799999999999E-5</c:v>
                </c:pt>
                <c:pt idx="250">
                  <c:v>6.2846699999999996E-5</c:v>
                </c:pt>
                <c:pt idx="251">
                  <c:v>6.9072000000000005E-5</c:v>
                </c:pt>
                <c:pt idx="252">
                  <c:v>7.5796499999999998E-5</c:v>
                </c:pt>
                <c:pt idx="253">
                  <c:v>8.3126299999999997E-5</c:v>
                </c:pt>
                <c:pt idx="254">
                  <c:v>9.1178099999999994E-5</c:v>
                </c:pt>
                <c:pt idx="255">
                  <c:v>1.00078E-4</c:v>
                </c:pt>
                <c:pt idx="256">
                  <c:v>1.09959E-4</c:v>
                </c:pt>
                <c:pt idx="257">
                  <c:v>1.20962E-4</c:v>
                </c:pt>
                <c:pt idx="258">
                  <c:v>1.33227E-4</c:v>
                </c:pt>
                <c:pt idx="259">
                  <c:v>1.4689600000000001E-4</c:v>
                </c:pt>
                <c:pt idx="260">
                  <c:v>1.6210500000000001E-4</c:v>
                </c:pt>
                <c:pt idx="261">
                  <c:v>1.78977E-4</c:v>
                </c:pt>
                <c:pt idx="262">
                  <c:v>1.9762600000000001E-4</c:v>
                </c:pt>
                <c:pt idx="263">
                  <c:v>2.1814E-4</c:v>
                </c:pt>
                <c:pt idx="264">
                  <c:v>2.4058400000000001E-4</c:v>
                </c:pt>
                <c:pt idx="265">
                  <c:v>2.6499100000000001E-4</c:v>
                </c:pt>
                <c:pt idx="266">
                  <c:v>2.9135899999999999E-4</c:v>
                </c:pt>
                <c:pt idx="267">
                  <c:v>3.19644E-4</c:v>
                </c:pt>
                <c:pt idx="268">
                  <c:v>3.4976199999999999E-4</c:v>
                </c:pt>
                <c:pt idx="269">
                  <c:v>3.8158400000000002E-4</c:v>
                </c:pt>
                <c:pt idx="270">
                  <c:v>4.1493699999999999E-4</c:v>
                </c:pt>
                <c:pt idx="271">
                  <c:v>4.4960900000000001E-4</c:v>
                </c:pt>
                <c:pt idx="272">
                  <c:v>4.8535199999999998E-4</c:v>
                </c:pt>
                <c:pt idx="273">
                  <c:v>5.2188699999999996E-4</c:v>
                </c:pt>
                <c:pt idx="274">
                  <c:v>5.5891800000000004E-4</c:v>
                </c:pt>
                <c:pt idx="275">
                  <c:v>5.9613600000000004E-4</c:v>
                </c:pt>
                <c:pt idx="276">
                  <c:v>6.33235E-4</c:v>
                </c:pt>
                <c:pt idx="277">
                  <c:v>6.6992099999999997E-4</c:v>
                </c:pt>
                <c:pt idx="278">
                  <c:v>7.0592400000000003E-4</c:v>
                </c:pt>
                <c:pt idx="279">
                  <c:v>7.4100700000000002E-4</c:v>
                </c:pt>
                <c:pt idx="280">
                  <c:v>7.7497700000000004E-4</c:v>
                </c:pt>
                <c:pt idx="281">
                  <c:v>8.0769000000000001E-4</c:v>
                </c:pt>
                <c:pt idx="282">
                  <c:v>8.3905000000000004E-4</c:v>
                </c:pt>
                <c:pt idx="283">
                  <c:v>8.69015E-4</c:v>
                </c:pt>
                <c:pt idx="284">
                  <c:v>8.9759099999999999E-4</c:v>
                </c:pt>
                <c:pt idx="285">
                  <c:v>9.2482700000000003E-4</c:v>
                </c:pt>
                <c:pt idx="286">
                  <c:v>9.5080800000000004E-4</c:v>
                </c:pt>
                <c:pt idx="287">
                  <c:v>9.7564699999999995E-4</c:v>
                </c:pt>
                <c:pt idx="288">
                  <c:v>9.9947300000000007E-4</c:v>
                </c:pt>
                <c:pt idx="289">
                  <c:v>1.02243E-3</c:v>
                </c:pt>
                <c:pt idx="290">
                  <c:v>1.0446399999999999E-3</c:v>
                </c:pt>
                <c:pt idx="291">
                  <c:v>1.0662600000000001E-3</c:v>
                </c:pt>
                <c:pt idx="292">
                  <c:v>1.0874000000000001E-3</c:v>
                </c:pt>
                <c:pt idx="293">
                  <c:v>1.1081699999999999E-3</c:v>
                </c:pt>
                <c:pt idx="294">
                  <c:v>1.1286499999999999E-3</c:v>
                </c:pt>
                <c:pt idx="295">
                  <c:v>1.14893E-3</c:v>
                </c:pt>
                <c:pt idx="296">
                  <c:v>1.1690699999999999E-3</c:v>
                </c:pt>
                <c:pt idx="297">
                  <c:v>1.1891E-3</c:v>
                </c:pt>
                <c:pt idx="298">
                  <c:v>1.2090600000000001E-3</c:v>
                </c:pt>
                <c:pt idx="299">
                  <c:v>1.22897E-3</c:v>
                </c:pt>
                <c:pt idx="300">
                  <c:v>1.2488600000000001E-3</c:v>
                </c:pt>
                <c:pt idx="301">
                  <c:v>1.26873E-3</c:v>
                </c:pt>
                <c:pt idx="302">
                  <c:v>1.28859E-3</c:v>
                </c:pt>
                <c:pt idx="303">
                  <c:v>1.3084500000000001E-3</c:v>
                </c:pt>
                <c:pt idx="304">
                  <c:v>1.3282999999999999E-3</c:v>
                </c:pt>
                <c:pt idx="305">
                  <c:v>1.3481400000000001E-3</c:v>
                </c:pt>
                <c:pt idx="306">
                  <c:v>1.3679899999999999E-3</c:v>
                </c:pt>
                <c:pt idx="307">
                  <c:v>1.38784E-3</c:v>
                </c:pt>
                <c:pt idx="308">
                  <c:v>1.4076900000000001E-3</c:v>
                </c:pt>
                <c:pt idx="309">
                  <c:v>1.42753E-3</c:v>
                </c:pt>
                <c:pt idx="310">
                  <c:v>1.4473800000000001E-3</c:v>
                </c:pt>
                <c:pt idx="311">
                  <c:v>1.4672299999999999E-3</c:v>
                </c:pt>
                <c:pt idx="312">
                  <c:v>1.4870700000000001E-3</c:v>
                </c:pt>
                <c:pt idx="313">
                  <c:v>1.5069199999999999E-3</c:v>
                </c:pt>
                <c:pt idx="314">
                  <c:v>1.52677E-3</c:v>
                </c:pt>
                <c:pt idx="315">
                  <c:v>1.5466099999999999E-3</c:v>
                </c:pt>
                <c:pt idx="316">
                  <c:v>1.56646E-3</c:v>
                </c:pt>
                <c:pt idx="317">
                  <c:v>1.5863100000000001E-3</c:v>
                </c:pt>
                <c:pt idx="318">
                  <c:v>1.60615E-3</c:v>
                </c:pt>
                <c:pt idx="319">
                  <c:v>1.6260000000000001E-3</c:v>
                </c:pt>
                <c:pt idx="320">
                  <c:v>1.6458499999999999E-3</c:v>
                </c:pt>
                <c:pt idx="321">
                  <c:v>1.6656900000000001E-3</c:v>
                </c:pt>
                <c:pt idx="322">
                  <c:v>1.6855399999999999E-3</c:v>
                </c:pt>
                <c:pt idx="323">
                  <c:v>1.70539E-3</c:v>
                </c:pt>
                <c:pt idx="324">
                  <c:v>1.7252299999999999E-3</c:v>
                </c:pt>
                <c:pt idx="325">
                  <c:v>1.74508E-3</c:v>
                </c:pt>
                <c:pt idx="326">
                  <c:v>1.7649300000000001E-3</c:v>
                </c:pt>
                <c:pt idx="327">
                  <c:v>1.78477E-3</c:v>
                </c:pt>
                <c:pt idx="328">
                  <c:v>1.8046200000000001E-3</c:v>
                </c:pt>
                <c:pt idx="329">
                  <c:v>1.8244699999999999E-3</c:v>
                </c:pt>
                <c:pt idx="330">
                  <c:v>1.84431E-3</c:v>
                </c:pt>
                <c:pt idx="331">
                  <c:v>1.8641599999999999E-3</c:v>
                </c:pt>
                <c:pt idx="332">
                  <c:v>1.88401E-3</c:v>
                </c:pt>
                <c:pt idx="333">
                  <c:v>1.9038499999999999E-3</c:v>
                </c:pt>
                <c:pt idx="334">
                  <c:v>1.9237E-3</c:v>
                </c:pt>
                <c:pt idx="335">
                  <c:v>1.9435500000000001E-3</c:v>
                </c:pt>
                <c:pt idx="336">
                  <c:v>1.9633900000000002E-3</c:v>
                </c:pt>
                <c:pt idx="337">
                  <c:v>1.9832399999999998E-3</c:v>
                </c:pt>
                <c:pt idx="338">
                  <c:v>2.0030899999999999E-3</c:v>
                </c:pt>
                <c:pt idx="339">
                  <c:v>2.02293E-3</c:v>
                </c:pt>
                <c:pt idx="340">
                  <c:v>2.0427800000000001E-3</c:v>
                </c:pt>
                <c:pt idx="341">
                  <c:v>2.0626300000000002E-3</c:v>
                </c:pt>
                <c:pt idx="342">
                  <c:v>2.0824699999999999E-3</c:v>
                </c:pt>
                <c:pt idx="343">
                  <c:v>2.10232E-3</c:v>
                </c:pt>
                <c:pt idx="344">
                  <c:v>2.12217E-3</c:v>
                </c:pt>
                <c:pt idx="345">
                  <c:v>2.1420100000000002E-3</c:v>
                </c:pt>
                <c:pt idx="346">
                  <c:v>2.1618599999999998E-3</c:v>
                </c:pt>
                <c:pt idx="347">
                  <c:v>2.1817099999999999E-3</c:v>
                </c:pt>
                <c:pt idx="348">
                  <c:v>2.20155E-3</c:v>
                </c:pt>
                <c:pt idx="349">
                  <c:v>2.2214000000000001E-3</c:v>
                </c:pt>
                <c:pt idx="350">
                  <c:v>2.2412500000000002E-3</c:v>
                </c:pt>
                <c:pt idx="351">
                  <c:v>2.2610899999999999E-3</c:v>
                </c:pt>
                <c:pt idx="352">
                  <c:v>2.28094E-3</c:v>
                </c:pt>
                <c:pt idx="353">
                  <c:v>2.30079E-3</c:v>
                </c:pt>
                <c:pt idx="354">
                  <c:v>2.3206300000000002E-3</c:v>
                </c:pt>
                <c:pt idx="355">
                  <c:v>2.3404799999999998E-3</c:v>
                </c:pt>
                <c:pt idx="356">
                  <c:v>2.3603299999999999E-3</c:v>
                </c:pt>
                <c:pt idx="357">
                  <c:v>2.38017E-3</c:v>
                </c:pt>
                <c:pt idx="358">
                  <c:v>2.4000200000000001E-3</c:v>
                </c:pt>
                <c:pt idx="359">
                  <c:v>2.4198700000000002E-3</c:v>
                </c:pt>
                <c:pt idx="360">
                  <c:v>2.4397099999999999E-3</c:v>
                </c:pt>
                <c:pt idx="361">
                  <c:v>2.45956E-3</c:v>
                </c:pt>
                <c:pt idx="362">
                  <c:v>2.47941E-3</c:v>
                </c:pt>
                <c:pt idx="363">
                  <c:v>2.4992500000000002E-3</c:v>
                </c:pt>
                <c:pt idx="364">
                  <c:v>2.5190999999999998E-3</c:v>
                </c:pt>
                <c:pt idx="366">
                  <c:v>2.9176700000000001E-5</c:v>
                </c:pt>
                <c:pt idx="367">
                  <c:v>3.3967300000000003E-5</c:v>
                </c:pt>
                <c:pt idx="368">
                  <c:v>3.8838299999999997E-5</c:v>
                </c:pt>
                <c:pt idx="369">
                  <c:v>4.3825900000000003E-5</c:v>
                </c:pt>
                <c:pt idx="370">
                  <c:v>4.8975499999999999E-5</c:v>
                </c:pt>
                <c:pt idx="371">
                  <c:v>5.4342400000000003E-5</c:v>
                </c:pt>
                <c:pt idx="372">
                  <c:v>5.99932E-5</c:v>
                </c:pt>
                <c:pt idx="373">
                  <c:v>6.6005099999999996E-5</c:v>
                </c:pt>
                <c:pt idx="374">
                  <c:v>7.2467500000000004E-5</c:v>
                </c:pt>
                <c:pt idx="375">
                  <c:v>7.94807E-5</c:v>
                </c:pt>
                <c:pt idx="376">
                  <c:v>8.7156299999999998E-5</c:v>
                </c:pt>
                <c:pt idx="377">
                  <c:v>9.5615699999999993E-5</c:v>
                </c:pt>
                <c:pt idx="378">
                  <c:v>1.0498899999999999E-4</c:v>
                </c:pt>
                <c:pt idx="379">
                  <c:v>1.15414E-4</c:v>
                </c:pt>
                <c:pt idx="380">
                  <c:v>1.2703000000000001E-4</c:v>
                </c:pt>
                <c:pt idx="381">
                  <c:v>1.3998E-4</c:v>
                </c:pt>
                <c:pt idx="382">
                  <c:v>1.5440199999999999E-4</c:v>
                </c:pt>
                <c:pt idx="383">
                  <c:v>1.70428E-4</c:v>
                </c:pt>
                <c:pt idx="384">
                  <c:v>1.88176E-4</c:v>
                </c:pt>
                <c:pt idx="385">
                  <c:v>2.0774699999999999E-4</c:v>
                </c:pt>
                <c:pt idx="386">
                  <c:v>2.2922E-4</c:v>
                </c:pt>
                <c:pt idx="387">
                  <c:v>2.5264299999999999E-4</c:v>
                </c:pt>
                <c:pt idx="388">
                  <c:v>2.7803399999999997E-4</c:v>
                </c:pt>
                <c:pt idx="389">
                  <c:v>3.0536799999999998E-4</c:v>
                </c:pt>
                <c:pt idx="390">
                  <c:v>3.34583E-4</c:v>
                </c:pt>
                <c:pt idx="391">
                  <c:v>3.6557199999999999E-4</c:v>
                </c:pt>
                <c:pt idx="392">
                  <c:v>3.9818299999999998E-4</c:v>
                </c:pt>
                <c:pt idx="393">
                  <c:v>4.32225E-4</c:v>
                </c:pt>
                <c:pt idx="394">
                  <c:v>4.6746500000000002E-4</c:v>
                </c:pt>
                <c:pt idx="395">
                  <c:v>5.0364099999999998E-4</c:v>
                </c:pt>
                <c:pt idx="396">
                  <c:v>5.4046200000000002E-4</c:v>
                </c:pt>
                <c:pt idx="397">
                  <c:v>5.7762500000000001E-4</c:v>
                </c:pt>
                <c:pt idx="398">
                  <c:v>6.14822E-4</c:v>
                </c:pt>
                <c:pt idx="399">
                  <c:v>6.5174899999999997E-4</c:v>
                </c:pt>
                <c:pt idx="400">
                  <c:v>6.8812500000000004E-4</c:v>
                </c:pt>
                <c:pt idx="401">
                  <c:v>7.23695E-4</c:v>
                </c:pt>
                <c:pt idx="402">
                  <c:v>7.5824400000000004E-4</c:v>
                </c:pt>
                <c:pt idx="403">
                  <c:v>7.9160000000000005E-4</c:v>
                </c:pt>
                <c:pt idx="404">
                  <c:v>8.2364500000000002E-4</c:v>
                </c:pt>
                <c:pt idx="405">
                  <c:v>8.5430900000000004E-4</c:v>
                </c:pt>
                <c:pt idx="406">
                  <c:v>8.8357599999999996E-4</c:v>
                </c:pt>
                <c:pt idx="407">
                  <c:v>9.1147400000000001E-4</c:v>
                </c:pt>
                <c:pt idx="408">
                  <c:v>9.3807000000000005E-4</c:v>
                </c:pt>
                <c:pt idx="409">
                  <c:v>9.6346500000000005E-4</c:v>
                </c:pt>
                <c:pt idx="410">
                  <c:v>9.8777999999999995E-4</c:v>
                </c:pt>
                <c:pt idx="411">
                  <c:v>1.0111499999999999E-3</c:v>
                </c:pt>
                <c:pt idx="412">
                  <c:v>1.0337199999999999E-3</c:v>
                </c:pt>
                <c:pt idx="413">
                  <c:v>1.05562E-3</c:v>
                </c:pt>
                <c:pt idx="414">
                  <c:v>1.0769899999999999E-3</c:v>
                </c:pt>
                <c:pt idx="415">
                  <c:v>1.09793E-3</c:v>
                </c:pt>
                <c:pt idx="416">
                  <c:v>1.1185399999999999E-3</c:v>
                </c:pt>
                <c:pt idx="417">
                  <c:v>1.1389200000000001E-3</c:v>
                </c:pt>
                <c:pt idx="418">
                  <c:v>1.15912E-3</c:v>
                </c:pt>
                <c:pt idx="419">
                  <c:v>1.1791900000000001E-3</c:v>
                </c:pt>
                <c:pt idx="420">
                  <c:v>1.1991899999999999E-3</c:v>
                </c:pt>
                <c:pt idx="421">
                  <c:v>1.21912E-3</c:v>
                </c:pt>
                <c:pt idx="422">
                  <c:v>1.23902E-3</c:v>
                </c:pt>
                <c:pt idx="423">
                  <c:v>1.2589000000000001E-3</c:v>
                </c:pt>
                <c:pt idx="424">
                  <c:v>1.27877E-3</c:v>
                </c:pt>
                <c:pt idx="425">
                  <c:v>1.2986199999999999E-3</c:v>
                </c:pt>
                <c:pt idx="426">
                  <c:v>1.31847E-3</c:v>
                </c:pt>
                <c:pt idx="427">
                  <c:v>1.33832E-3</c:v>
                </c:pt>
                <c:pt idx="428">
                  <c:v>1.3581699999999999E-3</c:v>
                </c:pt>
                <c:pt idx="429">
                  <c:v>1.37802E-3</c:v>
                </c:pt>
                <c:pt idx="430">
                  <c:v>1.3978599999999999E-3</c:v>
                </c:pt>
                <c:pt idx="431">
                  <c:v>1.41771E-3</c:v>
                </c:pt>
                <c:pt idx="432">
                  <c:v>1.4375600000000001E-3</c:v>
                </c:pt>
                <c:pt idx="433">
                  <c:v>1.4574E-3</c:v>
                </c:pt>
                <c:pt idx="434">
                  <c:v>1.47725E-3</c:v>
                </c:pt>
                <c:pt idx="435">
                  <c:v>1.4970999999999999E-3</c:v>
                </c:pt>
                <c:pt idx="436">
                  <c:v>1.51694E-3</c:v>
                </c:pt>
                <c:pt idx="437">
                  <c:v>1.5367899999999999E-3</c:v>
                </c:pt>
                <c:pt idx="438">
                  <c:v>1.55664E-3</c:v>
                </c:pt>
                <c:pt idx="439">
                  <c:v>1.5764799999999999E-3</c:v>
                </c:pt>
                <c:pt idx="440">
                  <c:v>1.59633E-3</c:v>
                </c:pt>
                <c:pt idx="441">
                  <c:v>1.61618E-3</c:v>
                </c:pt>
                <c:pt idx="442">
                  <c:v>1.6360299999999999E-3</c:v>
                </c:pt>
                <c:pt idx="443">
                  <c:v>1.65587E-3</c:v>
                </c:pt>
                <c:pt idx="444">
                  <c:v>1.6757199999999999E-3</c:v>
                </c:pt>
                <c:pt idx="445">
                  <c:v>1.69557E-3</c:v>
                </c:pt>
                <c:pt idx="446">
                  <c:v>1.7154099999999999E-3</c:v>
                </c:pt>
                <c:pt idx="447">
                  <c:v>1.73526E-3</c:v>
                </c:pt>
                <c:pt idx="448">
                  <c:v>1.75511E-3</c:v>
                </c:pt>
                <c:pt idx="449">
                  <c:v>1.77495E-3</c:v>
                </c:pt>
                <c:pt idx="450">
                  <c:v>1.7948E-3</c:v>
                </c:pt>
                <c:pt idx="451">
                  <c:v>1.8146499999999999E-3</c:v>
                </c:pt>
                <c:pt idx="452">
                  <c:v>1.83449E-3</c:v>
                </c:pt>
                <c:pt idx="453">
                  <c:v>1.8543399999999999E-3</c:v>
                </c:pt>
                <c:pt idx="454">
                  <c:v>1.87419E-3</c:v>
                </c:pt>
                <c:pt idx="455">
                  <c:v>1.8940300000000001E-3</c:v>
                </c:pt>
                <c:pt idx="456">
                  <c:v>1.91388E-3</c:v>
                </c:pt>
                <c:pt idx="457">
                  <c:v>1.93373E-3</c:v>
                </c:pt>
                <c:pt idx="458">
                  <c:v>1.95357E-3</c:v>
                </c:pt>
                <c:pt idx="459">
                  <c:v>1.97342E-3</c:v>
                </c:pt>
                <c:pt idx="460">
                  <c:v>1.9932700000000001E-3</c:v>
                </c:pt>
                <c:pt idx="461">
                  <c:v>2.0131099999999998E-3</c:v>
                </c:pt>
                <c:pt idx="462">
                  <c:v>2.0329599999999999E-3</c:v>
                </c:pt>
                <c:pt idx="463">
                  <c:v>2.05281E-3</c:v>
                </c:pt>
                <c:pt idx="464">
                  <c:v>2.0726500000000001E-3</c:v>
                </c:pt>
                <c:pt idx="465">
                  <c:v>2.0925000000000002E-3</c:v>
                </c:pt>
                <c:pt idx="466">
                  <c:v>2.1123499999999998E-3</c:v>
                </c:pt>
                <c:pt idx="467">
                  <c:v>2.13219E-3</c:v>
                </c:pt>
                <c:pt idx="468">
                  <c:v>2.15204E-3</c:v>
                </c:pt>
                <c:pt idx="469">
                  <c:v>2.1718900000000001E-3</c:v>
                </c:pt>
                <c:pt idx="470">
                  <c:v>2.1917299999999998E-3</c:v>
                </c:pt>
                <c:pt idx="471">
                  <c:v>2.2115799999999999E-3</c:v>
                </c:pt>
                <c:pt idx="472">
                  <c:v>2.23143E-3</c:v>
                </c:pt>
                <c:pt idx="473">
                  <c:v>2.2512700000000001E-3</c:v>
                </c:pt>
                <c:pt idx="474">
                  <c:v>2.2711200000000002E-3</c:v>
                </c:pt>
                <c:pt idx="475">
                  <c:v>2.2909699999999998E-3</c:v>
                </c:pt>
                <c:pt idx="476">
                  <c:v>2.3108099999999999E-3</c:v>
                </c:pt>
                <c:pt idx="477">
                  <c:v>2.33066E-3</c:v>
                </c:pt>
                <c:pt idx="478">
                  <c:v>2.3505100000000001E-3</c:v>
                </c:pt>
                <c:pt idx="479">
                  <c:v>2.3703499999999998E-3</c:v>
                </c:pt>
                <c:pt idx="480">
                  <c:v>2.3901999999999999E-3</c:v>
                </c:pt>
                <c:pt idx="481">
                  <c:v>2.41005E-3</c:v>
                </c:pt>
                <c:pt idx="482">
                  <c:v>2.4298900000000001E-3</c:v>
                </c:pt>
                <c:pt idx="483">
                  <c:v>2.4497400000000002E-3</c:v>
                </c:pt>
                <c:pt idx="484">
                  <c:v>2.4695899999999998E-3</c:v>
                </c:pt>
                <c:pt idx="485">
                  <c:v>2.4894299999999999E-3</c:v>
                </c:pt>
                <c:pt idx="486">
                  <c:v>2.50928E-3</c:v>
                </c:pt>
                <c:pt idx="488">
                  <c:v>2.69045E-5</c:v>
                </c:pt>
                <c:pt idx="489">
                  <c:v>3.1665799999999998E-5</c:v>
                </c:pt>
                <c:pt idx="490">
                  <c:v>3.6492699999999997E-5</c:v>
                </c:pt>
                <c:pt idx="491">
                  <c:v>4.1417E-5</c:v>
                </c:pt>
                <c:pt idx="492">
                  <c:v>4.64792E-5</c:v>
                </c:pt>
                <c:pt idx="493">
                  <c:v>5.1729900000000001E-5</c:v>
                </c:pt>
                <c:pt idx="494">
                  <c:v>5.7229799999999999E-5</c:v>
                </c:pt>
                <c:pt idx="495">
                  <c:v>6.3050699999999996E-5</c:v>
                </c:pt>
                <c:pt idx="496">
                  <c:v>6.9276000000000006E-5</c:v>
                </c:pt>
                <c:pt idx="497">
                  <c:v>7.6000499999999999E-5</c:v>
                </c:pt>
                <c:pt idx="498">
                  <c:v>8.3330299999999997E-5</c:v>
                </c:pt>
                <c:pt idx="499">
                  <c:v>9.1382099999999994E-5</c:v>
                </c:pt>
                <c:pt idx="500">
                  <c:v>1.00282E-4</c:v>
                </c:pt>
                <c:pt idx="501">
                  <c:v>1.10163E-4</c:v>
                </c:pt>
                <c:pt idx="502">
                  <c:v>1.21166E-4</c:v>
                </c:pt>
                <c:pt idx="503">
                  <c:v>1.3343099999999999E-4</c:v>
                </c:pt>
                <c:pt idx="504">
                  <c:v>1.471E-4</c:v>
                </c:pt>
                <c:pt idx="505">
                  <c:v>1.6230899999999999E-4</c:v>
                </c:pt>
                <c:pt idx="506">
                  <c:v>1.7918099999999999E-4</c:v>
                </c:pt>
                <c:pt idx="507">
                  <c:v>1.9782999999999999E-4</c:v>
                </c:pt>
                <c:pt idx="508">
                  <c:v>2.1834400000000001E-4</c:v>
                </c:pt>
                <c:pt idx="509">
                  <c:v>2.40788E-4</c:v>
                </c:pt>
                <c:pt idx="510">
                  <c:v>2.6519500000000002E-4</c:v>
                </c:pt>
                <c:pt idx="511">
                  <c:v>2.91563E-4</c:v>
                </c:pt>
                <c:pt idx="512">
                  <c:v>3.1984800000000002E-4</c:v>
                </c:pt>
                <c:pt idx="513">
                  <c:v>3.49966E-4</c:v>
                </c:pt>
                <c:pt idx="514">
                  <c:v>3.8178799999999998E-4</c:v>
                </c:pt>
                <c:pt idx="515">
                  <c:v>4.15141E-4</c:v>
                </c:pt>
                <c:pt idx="516">
                  <c:v>4.4981300000000002E-4</c:v>
                </c:pt>
                <c:pt idx="517">
                  <c:v>4.85556E-4</c:v>
                </c:pt>
                <c:pt idx="518">
                  <c:v>5.2209100000000003E-4</c:v>
                </c:pt>
                <c:pt idx="519">
                  <c:v>5.59122E-4</c:v>
                </c:pt>
                <c:pt idx="520">
                  <c:v>5.9634E-4</c:v>
                </c:pt>
                <c:pt idx="521">
                  <c:v>6.3343899999999996E-4</c:v>
                </c:pt>
                <c:pt idx="522">
                  <c:v>6.7012500000000004E-4</c:v>
                </c:pt>
                <c:pt idx="523">
                  <c:v>7.0612799999999999E-4</c:v>
                </c:pt>
                <c:pt idx="524">
                  <c:v>7.4121099999999997E-4</c:v>
                </c:pt>
                <c:pt idx="525">
                  <c:v>7.75181E-4</c:v>
                </c:pt>
                <c:pt idx="526">
                  <c:v>8.0789399999999997E-4</c:v>
                </c:pt>
                <c:pt idx="527">
                  <c:v>8.39254E-4</c:v>
                </c:pt>
                <c:pt idx="528">
                  <c:v>8.6921899999999996E-4</c:v>
                </c:pt>
                <c:pt idx="529">
                  <c:v>8.9779499999999995E-4</c:v>
                </c:pt>
                <c:pt idx="530">
                  <c:v>9.2503099999999999E-4</c:v>
                </c:pt>
                <c:pt idx="531">
                  <c:v>9.5101199999999999E-4</c:v>
                </c:pt>
                <c:pt idx="532">
                  <c:v>9.7585100000000002E-4</c:v>
                </c:pt>
                <c:pt idx="533">
                  <c:v>9.9967700000000003E-4</c:v>
                </c:pt>
                <c:pt idx="534">
                  <c:v>1.0226300000000001E-3</c:v>
                </c:pt>
                <c:pt idx="535">
                  <c:v>1.0448499999999999E-3</c:v>
                </c:pt>
                <c:pt idx="536">
                  <c:v>1.0664699999999999E-3</c:v>
                </c:pt>
                <c:pt idx="537">
                  <c:v>1.0876E-3</c:v>
                </c:pt>
                <c:pt idx="538">
                  <c:v>1.10837E-3</c:v>
                </c:pt>
                <c:pt idx="539">
                  <c:v>1.12886E-3</c:v>
                </c:pt>
                <c:pt idx="540">
                  <c:v>1.1491400000000001E-3</c:v>
                </c:pt>
                <c:pt idx="541">
                  <c:v>1.16927E-3</c:v>
                </c:pt>
                <c:pt idx="542">
                  <c:v>1.1892999999999999E-3</c:v>
                </c:pt>
                <c:pt idx="543">
                  <c:v>1.20926E-3</c:v>
                </c:pt>
                <c:pt idx="544">
                  <c:v>1.2291800000000001E-3</c:v>
                </c:pt>
                <c:pt idx="545">
                  <c:v>1.2490699999999999E-3</c:v>
                </c:pt>
                <c:pt idx="546">
                  <c:v>1.2689400000000001E-3</c:v>
                </c:pt>
                <c:pt idx="547">
                  <c:v>1.2888000000000001E-3</c:v>
                </c:pt>
                <c:pt idx="548">
                  <c:v>1.30865E-3</c:v>
                </c:pt>
                <c:pt idx="549">
                  <c:v>1.3285E-3</c:v>
                </c:pt>
                <c:pt idx="550">
                  <c:v>1.3483499999999999E-3</c:v>
                </c:pt>
                <c:pt idx="551">
                  <c:v>1.3682E-3</c:v>
                </c:pt>
                <c:pt idx="552">
                  <c:v>1.3880400000000001E-3</c:v>
                </c:pt>
                <c:pt idx="553">
                  <c:v>1.40789E-3</c:v>
                </c:pt>
                <c:pt idx="554">
                  <c:v>1.42774E-3</c:v>
                </c:pt>
                <c:pt idx="555">
                  <c:v>1.44758E-3</c:v>
                </c:pt>
                <c:pt idx="556">
                  <c:v>1.46743E-3</c:v>
                </c:pt>
                <c:pt idx="557">
                  <c:v>1.4872799999999999E-3</c:v>
                </c:pt>
                <c:pt idx="558">
                  <c:v>1.50712E-3</c:v>
                </c:pt>
                <c:pt idx="559">
                  <c:v>1.5269700000000001E-3</c:v>
                </c:pt>
                <c:pt idx="560">
                  <c:v>1.54682E-3</c:v>
                </c:pt>
                <c:pt idx="561">
                  <c:v>1.5666600000000001E-3</c:v>
                </c:pt>
                <c:pt idx="562">
                  <c:v>1.58651E-3</c:v>
                </c:pt>
                <c:pt idx="563">
                  <c:v>1.60636E-3</c:v>
                </c:pt>
                <c:pt idx="564">
                  <c:v>1.6262E-3</c:v>
                </c:pt>
                <c:pt idx="565">
                  <c:v>1.64605E-3</c:v>
                </c:pt>
                <c:pt idx="566">
                  <c:v>1.6659000000000001E-3</c:v>
                </c:pt>
                <c:pt idx="567">
                  <c:v>1.68574E-3</c:v>
                </c:pt>
                <c:pt idx="568">
                  <c:v>1.7055900000000001E-3</c:v>
                </c:pt>
                <c:pt idx="569">
                  <c:v>1.72544E-3</c:v>
                </c:pt>
                <c:pt idx="570">
                  <c:v>1.7452800000000001E-3</c:v>
                </c:pt>
                <c:pt idx="571">
                  <c:v>1.76513E-3</c:v>
                </c:pt>
                <c:pt idx="572">
                  <c:v>1.78498E-3</c:v>
                </c:pt>
                <c:pt idx="573">
                  <c:v>1.8048199999999999E-3</c:v>
                </c:pt>
                <c:pt idx="574">
                  <c:v>1.82467E-3</c:v>
                </c:pt>
                <c:pt idx="575">
                  <c:v>1.8445200000000001E-3</c:v>
                </c:pt>
                <c:pt idx="576">
                  <c:v>1.86436E-3</c:v>
                </c:pt>
                <c:pt idx="577">
                  <c:v>1.8842100000000001E-3</c:v>
                </c:pt>
                <c:pt idx="578">
                  <c:v>1.90406E-3</c:v>
                </c:pt>
                <c:pt idx="579">
                  <c:v>1.9239000000000001E-3</c:v>
                </c:pt>
                <c:pt idx="580">
                  <c:v>1.9437499999999999E-3</c:v>
                </c:pt>
                <c:pt idx="581">
                  <c:v>1.9635999999999998E-3</c:v>
                </c:pt>
                <c:pt idx="582">
                  <c:v>1.9834399999999999E-3</c:v>
                </c:pt>
                <c:pt idx="583">
                  <c:v>2.00329E-3</c:v>
                </c:pt>
                <c:pt idx="584">
                  <c:v>2.0231400000000001E-3</c:v>
                </c:pt>
                <c:pt idx="585">
                  <c:v>2.0429900000000002E-3</c:v>
                </c:pt>
                <c:pt idx="586">
                  <c:v>2.0628299999999999E-3</c:v>
                </c:pt>
                <c:pt idx="587">
                  <c:v>2.0826799999999999E-3</c:v>
                </c:pt>
                <c:pt idx="588">
                  <c:v>2.10253E-3</c:v>
                </c:pt>
                <c:pt idx="589">
                  <c:v>2.1223700000000002E-3</c:v>
                </c:pt>
                <c:pt idx="590">
                  <c:v>2.1422199999999998E-3</c:v>
                </c:pt>
                <c:pt idx="591">
                  <c:v>2.1620699999999999E-3</c:v>
                </c:pt>
                <c:pt idx="592">
                  <c:v>2.18192E-3</c:v>
                </c:pt>
                <c:pt idx="593">
                  <c:v>2.2017600000000001E-3</c:v>
                </c:pt>
                <c:pt idx="594">
                  <c:v>2.2216100000000002E-3</c:v>
                </c:pt>
                <c:pt idx="595">
                  <c:v>2.2414599999999998E-3</c:v>
                </c:pt>
                <c:pt idx="596">
                  <c:v>2.2613099999999999E-3</c:v>
                </c:pt>
                <c:pt idx="597">
                  <c:v>2.28116E-3</c:v>
                </c:pt>
                <c:pt idx="598">
                  <c:v>2.30101E-3</c:v>
                </c:pt>
                <c:pt idx="599">
                  <c:v>2.3208600000000001E-3</c:v>
                </c:pt>
                <c:pt idx="600">
                  <c:v>2.3407100000000002E-3</c:v>
                </c:pt>
                <c:pt idx="601">
                  <c:v>2.3605599999999998E-3</c:v>
                </c:pt>
                <c:pt idx="602">
                  <c:v>2.3804099999999999E-3</c:v>
                </c:pt>
                <c:pt idx="603">
                  <c:v>2.40026E-3</c:v>
                </c:pt>
                <c:pt idx="604">
                  <c:v>2.4201100000000001E-3</c:v>
                </c:pt>
                <c:pt idx="605">
                  <c:v>2.4399700000000001E-3</c:v>
                </c:pt>
                <c:pt idx="606">
                  <c:v>2.4598200000000001E-3</c:v>
                </c:pt>
                <c:pt idx="607">
                  <c:v>2.4796800000000002E-3</c:v>
                </c:pt>
                <c:pt idx="608">
                  <c:v>2.4995400000000002E-3</c:v>
                </c:pt>
                <c:pt idx="610">
                  <c:v>2.46426E-5</c:v>
                </c:pt>
                <c:pt idx="611">
                  <c:v>2.9380700000000001E-5</c:v>
                </c:pt>
                <c:pt idx="612">
                  <c:v>3.4171300000000003E-5</c:v>
                </c:pt>
                <c:pt idx="613">
                  <c:v>3.9042299999999997E-5</c:v>
                </c:pt>
                <c:pt idx="614">
                  <c:v>4.4029899999999997E-5</c:v>
                </c:pt>
                <c:pt idx="615">
                  <c:v>4.9179499999999999E-5</c:v>
                </c:pt>
                <c:pt idx="616">
                  <c:v>5.4546499999999997E-5</c:v>
                </c:pt>
                <c:pt idx="617">
                  <c:v>6.01972E-5</c:v>
                </c:pt>
                <c:pt idx="618">
                  <c:v>6.6209200000000003E-5</c:v>
                </c:pt>
                <c:pt idx="619">
                  <c:v>7.2671500000000004E-5</c:v>
                </c:pt>
                <c:pt idx="620">
                  <c:v>7.96847E-5</c:v>
                </c:pt>
                <c:pt idx="621">
                  <c:v>8.7360299999999998E-5</c:v>
                </c:pt>
                <c:pt idx="622">
                  <c:v>9.58198E-5</c:v>
                </c:pt>
                <c:pt idx="623">
                  <c:v>1.0519299999999999E-4</c:v>
                </c:pt>
                <c:pt idx="624">
                  <c:v>1.15618E-4</c:v>
                </c:pt>
                <c:pt idx="625">
                  <c:v>1.27234E-4</c:v>
                </c:pt>
                <c:pt idx="626">
                  <c:v>1.4018400000000001E-4</c:v>
                </c:pt>
                <c:pt idx="627">
                  <c:v>1.54606E-4</c:v>
                </c:pt>
                <c:pt idx="628">
                  <c:v>1.7063199999999999E-4</c:v>
                </c:pt>
                <c:pt idx="629">
                  <c:v>1.8838000000000001E-4</c:v>
                </c:pt>
                <c:pt idx="630">
                  <c:v>2.07951E-4</c:v>
                </c:pt>
                <c:pt idx="631">
                  <c:v>2.2942399999999999E-4</c:v>
                </c:pt>
                <c:pt idx="632">
                  <c:v>2.52847E-4</c:v>
                </c:pt>
                <c:pt idx="633">
                  <c:v>2.7823799999999999E-4</c:v>
                </c:pt>
                <c:pt idx="634">
                  <c:v>3.0557199999999999E-4</c:v>
                </c:pt>
                <c:pt idx="635">
                  <c:v>3.3478700000000002E-4</c:v>
                </c:pt>
                <c:pt idx="636">
                  <c:v>3.65776E-4</c:v>
                </c:pt>
                <c:pt idx="637">
                  <c:v>3.9838800000000001E-4</c:v>
                </c:pt>
                <c:pt idx="638">
                  <c:v>4.3242900000000002E-4</c:v>
                </c:pt>
                <c:pt idx="639">
                  <c:v>4.6767E-4</c:v>
                </c:pt>
                <c:pt idx="640">
                  <c:v>5.0384500000000005E-4</c:v>
                </c:pt>
                <c:pt idx="641">
                  <c:v>5.4066599999999998E-4</c:v>
                </c:pt>
                <c:pt idx="642">
                  <c:v>5.7782899999999997E-4</c:v>
                </c:pt>
                <c:pt idx="643">
                  <c:v>6.1502599999999996E-4</c:v>
                </c:pt>
                <c:pt idx="644">
                  <c:v>6.5195400000000005E-4</c:v>
                </c:pt>
                <c:pt idx="645">
                  <c:v>6.8833000000000002E-4</c:v>
                </c:pt>
                <c:pt idx="646">
                  <c:v>7.2389999999999998E-4</c:v>
                </c:pt>
                <c:pt idx="647">
                  <c:v>7.58448E-4</c:v>
                </c:pt>
                <c:pt idx="648">
                  <c:v>7.9180400000000001E-4</c:v>
                </c:pt>
                <c:pt idx="649">
                  <c:v>8.2384899999999998E-4</c:v>
                </c:pt>
                <c:pt idx="650">
                  <c:v>8.5451400000000001E-4</c:v>
                </c:pt>
                <c:pt idx="651">
                  <c:v>8.8378100000000004E-4</c:v>
                </c:pt>
                <c:pt idx="652">
                  <c:v>9.1167799999999997E-4</c:v>
                </c:pt>
                <c:pt idx="653">
                  <c:v>9.3827500000000002E-4</c:v>
                </c:pt>
                <c:pt idx="654">
                  <c:v>9.6367000000000002E-4</c:v>
                </c:pt>
                <c:pt idx="655">
                  <c:v>9.8798500000000004E-4</c:v>
                </c:pt>
                <c:pt idx="656">
                  <c:v>1.01136E-3</c:v>
                </c:pt>
                <c:pt idx="657">
                  <c:v>1.03393E-3</c:v>
                </c:pt>
                <c:pt idx="658">
                  <c:v>1.05583E-3</c:v>
                </c:pt>
                <c:pt idx="659">
                  <c:v>1.07719E-3</c:v>
                </c:pt>
                <c:pt idx="660">
                  <c:v>1.0981299999999999E-3</c:v>
                </c:pt>
                <c:pt idx="661">
                  <c:v>1.11875E-3</c:v>
                </c:pt>
                <c:pt idx="662">
                  <c:v>1.13912E-3</c:v>
                </c:pt>
                <c:pt idx="663">
                  <c:v>1.1593199999999999E-3</c:v>
                </c:pt>
                <c:pt idx="664">
                  <c:v>1.1793999999999999E-3</c:v>
                </c:pt>
                <c:pt idx="665">
                  <c:v>1.19939E-3</c:v>
                </c:pt>
                <c:pt idx="666">
                  <c:v>1.21933E-3</c:v>
                </c:pt>
                <c:pt idx="667">
                  <c:v>1.23923E-3</c:v>
                </c:pt>
                <c:pt idx="668">
                  <c:v>1.2591099999999999E-3</c:v>
                </c:pt>
                <c:pt idx="669">
                  <c:v>1.2789800000000001E-3</c:v>
                </c:pt>
                <c:pt idx="670">
                  <c:v>1.2988299999999999E-3</c:v>
                </c:pt>
                <c:pt idx="671">
                  <c:v>1.31869E-3</c:v>
                </c:pt>
                <c:pt idx="672">
                  <c:v>1.33854E-3</c:v>
                </c:pt>
                <c:pt idx="673">
                  <c:v>1.3583899999999999E-3</c:v>
                </c:pt>
                <c:pt idx="674">
                  <c:v>1.37824E-3</c:v>
                </c:pt>
                <c:pt idx="675">
                  <c:v>1.3980799999999999E-3</c:v>
                </c:pt>
                <c:pt idx="676">
                  <c:v>1.41793E-3</c:v>
                </c:pt>
                <c:pt idx="677">
                  <c:v>1.43778E-3</c:v>
                </c:pt>
                <c:pt idx="678">
                  <c:v>1.4576299999999999E-3</c:v>
                </c:pt>
                <c:pt idx="679">
                  <c:v>1.47748E-3</c:v>
                </c:pt>
                <c:pt idx="680">
                  <c:v>1.4973300000000001E-3</c:v>
                </c:pt>
                <c:pt idx="681">
                  <c:v>1.5171900000000001E-3</c:v>
                </c:pt>
                <c:pt idx="682">
                  <c:v>1.5370399999999999E-3</c:v>
                </c:pt>
                <c:pt idx="683">
                  <c:v>1.55689E-3</c:v>
                </c:pt>
                <c:pt idx="684">
                  <c:v>1.57675E-3</c:v>
                </c:pt>
                <c:pt idx="685">
                  <c:v>1.5966000000000001E-3</c:v>
                </c:pt>
                <c:pt idx="686">
                  <c:v>1.6164599999999999E-3</c:v>
                </c:pt>
                <c:pt idx="687">
                  <c:v>1.6363199999999999E-3</c:v>
                </c:pt>
                <c:pt idx="688">
                  <c:v>1.6561799999999999E-3</c:v>
                </c:pt>
                <c:pt idx="689">
                  <c:v>1.67604E-3</c:v>
                </c:pt>
                <c:pt idx="690">
                  <c:v>1.6959E-3</c:v>
                </c:pt>
                <c:pt idx="691">
                  <c:v>1.7157699999999999E-3</c:v>
                </c:pt>
                <c:pt idx="692">
                  <c:v>1.7356400000000001E-3</c:v>
                </c:pt>
                <c:pt idx="693">
                  <c:v>1.75552E-3</c:v>
                </c:pt>
                <c:pt idx="694">
                  <c:v>1.7753999999999999E-3</c:v>
                </c:pt>
                <c:pt idx="695">
                  <c:v>1.79528E-3</c:v>
                </c:pt>
                <c:pt idx="696">
                  <c:v>1.8151700000000001E-3</c:v>
                </c:pt>
                <c:pt idx="697">
                  <c:v>1.8350599999999999E-3</c:v>
                </c:pt>
                <c:pt idx="698">
                  <c:v>1.8549700000000001E-3</c:v>
                </c:pt>
                <c:pt idx="699">
                  <c:v>1.87488E-3</c:v>
                </c:pt>
                <c:pt idx="700">
                  <c:v>1.8948000000000001E-3</c:v>
                </c:pt>
                <c:pt idx="701">
                  <c:v>1.9147299999999999E-3</c:v>
                </c:pt>
                <c:pt idx="702">
                  <c:v>1.9346700000000001E-3</c:v>
                </c:pt>
                <c:pt idx="703">
                  <c:v>1.9546199999999998E-3</c:v>
                </c:pt>
                <c:pt idx="704">
                  <c:v>1.97459E-3</c:v>
                </c:pt>
                <c:pt idx="705">
                  <c:v>1.9945800000000001E-3</c:v>
                </c:pt>
                <c:pt idx="706">
                  <c:v>2.0145900000000001E-3</c:v>
                </c:pt>
                <c:pt idx="707">
                  <c:v>2.03462E-3</c:v>
                </c:pt>
                <c:pt idx="708">
                  <c:v>2.0546800000000001E-3</c:v>
                </c:pt>
                <c:pt idx="709">
                  <c:v>2.0747600000000001E-3</c:v>
                </c:pt>
                <c:pt idx="710">
                  <c:v>2.0948799999999999E-3</c:v>
                </c:pt>
                <c:pt idx="711">
                  <c:v>2.1150299999999999E-3</c:v>
                </c:pt>
                <c:pt idx="712">
                  <c:v>2.1352200000000002E-3</c:v>
                </c:pt>
                <c:pt idx="713">
                  <c:v>2.1554500000000002E-3</c:v>
                </c:pt>
                <c:pt idx="714">
                  <c:v>2.1757399999999998E-3</c:v>
                </c:pt>
                <c:pt idx="715">
                  <c:v>2.19608E-3</c:v>
                </c:pt>
                <c:pt idx="716">
                  <c:v>2.2164900000000002E-3</c:v>
                </c:pt>
                <c:pt idx="717">
                  <c:v>2.23697E-3</c:v>
                </c:pt>
                <c:pt idx="718">
                  <c:v>2.2575199999999998E-3</c:v>
                </c:pt>
                <c:pt idx="719">
                  <c:v>2.27816E-3</c:v>
                </c:pt>
                <c:pt idx="720">
                  <c:v>2.2989E-3</c:v>
                </c:pt>
                <c:pt idx="721">
                  <c:v>2.3197500000000002E-3</c:v>
                </c:pt>
                <c:pt idx="722">
                  <c:v>2.3407100000000002E-3</c:v>
                </c:pt>
                <c:pt idx="723">
                  <c:v>2.3618100000000002E-3</c:v>
                </c:pt>
                <c:pt idx="724">
                  <c:v>2.3830499999999998E-3</c:v>
                </c:pt>
                <c:pt idx="725">
                  <c:v>2.4044499999999998E-3</c:v>
                </c:pt>
                <c:pt idx="726">
                  <c:v>2.4260200000000001E-3</c:v>
                </c:pt>
                <c:pt idx="727">
                  <c:v>2.4478E-3</c:v>
                </c:pt>
                <c:pt idx="728">
                  <c:v>2.46978E-3</c:v>
                </c:pt>
                <c:pt idx="729">
                  <c:v>2.4919999999999999E-3</c:v>
                </c:pt>
                <c:pt idx="730">
                  <c:v>2.51447E-3</c:v>
                </c:pt>
                <c:pt idx="732">
                  <c:v>2.2388600000000001E-5</c:v>
                </c:pt>
                <c:pt idx="733">
                  <c:v>2.72693E-5</c:v>
                </c:pt>
                <c:pt idx="734">
                  <c:v>3.2051999999999997E-5</c:v>
                </c:pt>
                <c:pt idx="735">
                  <c:v>3.6900799999999997E-5</c:v>
                </c:pt>
                <c:pt idx="736">
                  <c:v>4.1847200000000001E-5</c:v>
                </c:pt>
                <c:pt idx="737">
                  <c:v>4.6931700000000003E-5</c:v>
                </c:pt>
                <c:pt idx="738">
                  <c:v>5.2204499999999998E-5</c:v>
                </c:pt>
                <c:pt idx="739">
                  <c:v>5.7726300000000003E-5</c:v>
                </c:pt>
                <c:pt idx="740">
                  <c:v>6.3568899999999994E-5</c:v>
                </c:pt>
                <c:pt idx="741">
                  <c:v>6.9815700000000003E-5</c:v>
                </c:pt>
                <c:pt idx="742">
                  <c:v>7.6561600000000002E-5</c:v>
                </c:pt>
                <c:pt idx="743">
                  <c:v>8.3912799999999994E-5</c:v>
                </c:pt>
                <c:pt idx="744">
                  <c:v>9.1986199999999997E-5</c:v>
                </c:pt>
                <c:pt idx="745">
                  <c:v>1.00908E-4</c:v>
                </c:pt>
                <c:pt idx="746">
                  <c:v>1.10813E-4</c:v>
                </c:pt>
                <c:pt idx="747">
                  <c:v>1.21839E-4</c:v>
                </c:pt>
                <c:pt idx="748">
                  <c:v>1.3412999999999999E-4</c:v>
                </c:pt>
                <c:pt idx="749">
                  <c:v>1.4782599999999999E-4</c:v>
                </c:pt>
                <c:pt idx="750">
                  <c:v>1.6306200000000001E-4</c:v>
                </c:pt>
                <c:pt idx="751">
                  <c:v>1.7996599999999999E-4</c:v>
                </c:pt>
                <c:pt idx="752">
                  <c:v>1.98648E-4</c:v>
                </c:pt>
                <c:pt idx="753">
                  <c:v>2.19197E-4</c:v>
                </c:pt>
                <c:pt idx="754">
                  <c:v>2.4168E-4</c:v>
                </c:pt>
                <c:pt idx="755">
                  <c:v>2.6613E-4</c:v>
                </c:pt>
                <c:pt idx="756">
                  <c:v>2.9254299999999998E-4</c:v>
                </c:pt>
                <c:pt idx="757">
                  <c:v>3.2087800000000003E-4</c:v>
                </c:pt>
                <c:pt idx="758">
                  <c:v>3.5104999999999999E-4</c:v>
                </c:pt>
                <c:pt idx="759">
                  <c:v>3.8293099999999998E-4</c:v>
                </c:pt>
                <c:pt idx="760">
                  <c:v>4.1634799999999998E-4</c:v>
                </c:pt>
                <c:pt idx="761">
                  <c:v>4.5109099999999998E-4</c:v>
                </c:pt>
                <c:pt idx="762">
                  <c:v>4.8691000000000001E-4</c:v>
                </c:pt>
                <c:pt idx="763">
                  <c:v>5.2352799999999999E-4</c:v>
                </c:pt>
                <c:pt idx="764">
                  <c:v>5.6064999999999999E-4</c:v>
                </c:pt>
                <c:pt idx="765">
                  <c:v>5.9796800000000005E-4</c:v>
                </c:pt>
                <c:pt idx="766">
                  <c:v>6.3517499999999998E-4</c:v>
                </c:pt>
                <c:pt idx="767">
                  <c:v>6.7197999999999997E-4</c:v>
                </c:pt>
                <c:pt idx="768">
                  <c:v>7.08112E-4</c:v>
                </c:pt>
                <c:pt idx="769">
                  <c:v>7.4333699999999995E-4</c:v>
                </c:pt>
                <c:pt idx="770">
                  <c:v>7.7746399999999995E-4</c:v>
                </c:pt>
                <c:pt idx="771">
                  <c:v>8.1034599999999998E-4</c:v>
                </c:pt>
                <c:pt idx="772">
                  <c:v>8.4189300000000003E-4</c:v>
                </c:pt>
                <c:pt idx="773">
                  <c:v>8.7206299999999996E-4</c:v>
                </c:pt>
                <c:pt idx="774">
                  <c:v>9.0086400000000003E-4</c:v>
                </c:pt>
                <c:pt idx="775">
                  <c:v>9.2834600000000003E-4</c:v>
                </c:pt>
                <c:pt idx="776">
                  <c:v>9.5459899999999999E-4</c:v>
                </c:pt>
                <c:pt idx="777">
                  <c:v>9.7973500000000002E-4</c:v>
                </c:pt>
                <c:pt idx="778">
                  <c:v>1.0038899999999999E-3</c:v>
                </c:pt>
                <c:pt idx="779">
                  <c:v>1.0272E-3</c:v>
                </c:pt>
                <c:pt idx="780">
                  <c:v>1.04981E-3</c:v>
                </c:pt>
                <c:pt idx="781">
                  <c:v>1.07186E-3</c:v>
                </c:pt>
                <c:pt idx="782">
                  <c:v>1.09348E-3</c:v>
                </c:pt>
                <c:pt idx="783">
                  <c:v>1.11477E-3</c:v>
                </c:pt>
                <c:pt idx="784">
                  <c:v>1.13583E-3</c:v>
                </c:pt>
                <c:pt idx="785">
                  <c:v>1.15675E-3</c:v>
                </c:pt>
                <c:pt idx="786">
                  <c:v>1.1775799999999999E-3</c:v>
                </c:pt>
                <c:pt idx="787">
                  <c:v>1.19838E-3</c:v>
                </c:pt>
                <c:pt idx="788">
                  <c:v>1.21919E-3</c:v>
                </c:pt>
                <c:pt idx="789">
                  <c:v>1.24003E-3</c:v>
                </c:pt>
                <c:pt idx="790">
                  <c:v>1.26095E-3</c:v>
                </c:pt>
                <c:pt idx="791">
                  <c:v>1.28195E-3</c:v>
                </c:pt>
                <c:pt idx="792">
                  <c:v>1.30305E-3</c:v>
                </c:pt>
                <c:pt idx="793">
                  <c:v>1.3242799999999999E-3</c:v>
                </c:pt>
                <c:pt idx="794">
                  <c:v>1.3456399999999999E-3</c:v>
                </c:pt>
                <c:pt idx="795">
                  <c:v>1.3671499999999999E-3</c:v>
                </c:pt>
                <c:pt idx="796">
                  <c:v>1.38882E-3</c:v>
                </c:pt>
                <c:pt idx="797">
                  <c:v>1.4106800000000001E-3</c:v>
                </c:pt>
                <c:pt idx="798">
                  <c:v>1.43275E-3</c:v>
                </c:pt>
                <c:pt idx="799">
                  <c:v>1.45503E-3</c:v>
                </c:pt>
                <c:pt idx="800">
                  <c:v>1.4775599999999999E-3</c:v>
                </c:pt>
                <c:pt idx="801">
                  <c:v>1.5003600000000001E-3</c:v>
                </c:pt>
                <c:pt idx="802">
                  <c:v>1.5234599999999999E-3</c:v>
                </c:pt>
                <c:pt idx="803">
                  <c:v>1.5468700000000001E-3</c:v>
                </c:pt>
                <c:pt idx="804">
                  <c:v>1.57065E-3</c:v>
                </c:pt>
                <c:pt idx="805">
                  <c:v>1.5948100000000001E-3</c:v>
                </c:pt>
                <c:pt idx="806">
                  <c:v>1.6193900000000001E-3</c:v>
                </c:pt>
                <c:pt idx="807">
                  <c:v>1.64445E-3</c:v>
                </c:pt>
                <c:pt idx="808">
                  <c:v>1.67001E-3</c:v>
                </c:pt>
                <c:pt idx="809">
                  <c:v>1.6961299999999999E-3</c:v>
                </c:pt>
                <c:pt idx="810">
                  <c:v>1.72287E-3</c:v>
                </c:pt>
                <c:pt idx="811">
                  <c:v>1.75026E-3</c:v>
                </c:pt>
                <c:pt idx="812">
                  <c:v>1.7783899999999999E-3</c:v>
                </c:pt>
                <c:pt idx="813">
                  <c:v>1.8073099999999999E-3</c:v>
                </c:pt>
                <c:pt idx="814">
                  <c:v>1.83709E-3</c:v>
                </c:pt>
                <c:pt idx="815">
                  <c:v>1.8678099999999999E-3</c:v>
                </c:pt>
                <c:pt idx="816">
                  <c:v>1.89956E-3</c:v>
                </c:pt>
                <c:pt idx="817">
                  <c:v>1.93242E-3</c:v>
                </c:pt>
                <c:pt idx="818">
                  <c:v>1.96649E-3</c:v>
                </c:pt>
                <c:pt idx="819">
                  <c:v>2.0018800000000002E-3</c:v>
                </c:pt>
                <c:pt idx="820">
                  <c:v>2.0386900000000001E-3</c:v>
                </c:pt>
                <c:pt idx="821">
                  <c:v>2.07705E-3</c:v>
                </c:pt>
                <c:pt idx="822">
                  <c:v>2.1170899999999999E-3</c:v>
                </c:pt>
                <c:pt idx="823">
                  <c:v>2.1589500000000002E-3</c:v>
                </c:pt>
                <c:pt idx="824">
                  <c:v>2.2027599999999998E-3</c:v>
                </c:pt>
                <c:pt idx="825">
                  <c:v>2.2487000000000002E-3</c:v>
                </c:pt>
                <c:pt idx="826">
                  <c:v>2.29693E-3</c:v>
                </c:pt>
                <c:pt idx="827">
                  <c:v>2.3476199999999999E-3</c:v>
                </c:pt>
                <c:pt idx="828">
                  <c:v>2.40099E-3</c:v>
                </c:pt>
                <c:pt idx="829">
                  <c:v>2.45721E-3</c:v>
                </c:pt>
                <c:pt idx="830">
                  <c:v>2.5165299999999999E-3</c:v>
                </c:pt>
                <c:pt idx="831">
                  <c:v>2.57916E-3</c:v>
                </c:pt>
                <c:pt idx="832">
                  <c:v>2.6453499999999999E-3</c:v>
                </c:pt>
                <c:pt idx="833">
                  <c:v>2.71536E-3</c:v>
                </c:pt>
                <c:pt idx="834">
                  <c:v>2.7894700000000001E-3</c:v>
                </c:pt>
                <c:pt idx="835">
                  <c:v>2.8679700000000001E-3</c:v>
                </c:pt>
                <c:pt idx="836">
                  <c:v>2.95115E-3</c:v>
                </c:pt>
                <c:pt idx="837">
                  <c:v>3.0393500000000001E-3</c:v>
                </c:pt>
                <c:pt idx="838">
                  <c:v>3.1329000000000001E-3</c:v>
                </c:pt>
                <c:pt idx="839">
                  <c:v>3.23216E-3</c:v>
                </c:pt>
                <c:pt idx="840">
                  <c:v>3.3375100000000001E-3</c:v>
                </c:pt>
                <c:pt idx="841">
                  <c:v>3.44933E-3</c:v>
                </c:pt>
                <c:pt idx="842">
                  <c:v>3.5680400000000002E-3</c:v>
                </c:pt>
                <c:pt idx="843">
                  <c:v>3.6940699999999998E-3</c:v>
                </c:pt>
                <c:pt idx="844">
                  <c:v>3.8278499999999998E-3</c:v>
                </c:pt>
                <c:pt idx="845">
                  <c:v>3.9698700000000003E-3</c:v>
                </c:pt>
                <c:pt idx="846">
                  <c:v>4.1206100000000002E-3</c:v>
                </c:pt>
                <c:pt idx="847">
                  <c:v>4.28057E-3</c:v>
                </c:pt>
                <c:pt idx="848">
                  <c:v>4.4502700000000001E-3</c:v>
                </c:pt>
                <c:pt idx="849">
                  <c:v>4.6302599999999998E-3</c:v>
                </c:pt>
                <c:pt idx="850">
                  <c:v>4.8211E-3</c:v>
                </c:pt>
                <c:pt idx="851">
                  <c:v>5.0233700000000001E-3</c:v>
                </c:pt>
                <c:pt idx="852">
                  <c:v>5.2376699999999998E-3</c:v>
                </c:pt>
                <c:pt idx="854">
                  <c:v>2.0140600000000002E-5</c:v>
                </c:pt>
                <c:pt idx="855">
                  <c:v>2.8374500000000002E-4</c:v>
                </c:pt>
                <c:pt idx="856">
                  <c:v>3.21038E-4</c:v>
                </c:pt>
                <c:pt idx="857">
                  <c:v>3.5853099999999999E-4</c:v>
                </c:pt>
                <c:pt idx="858">
                  <c:v>3.9575899999999998E-4</c:v>
                </c:pt>
                <c:pt idx="859">
                  <c:v>4.32342E-4</c:v>
                </c:pt>
                <c:pt idx="860">
                  <c:v>4.68004E-4</c:v>
                </c:pt>
                <c:pt idx="861">
                  <c:v>5.0258799999999999E-4</c:v>
                </c:pt>
                <c:pt idx="862">
                  <c:v>5.3607100000000005E-4</c:v>
                </c:pt>
                <c:pt idx="863">
                  <c:v>5.6854500000000005E-4</c:v>
                </c:pt>
                <c:pt idx="864">
                  <c:v>6.0021800000000002E-4</c:v>
                </c:pt>
                <c:pt idx="865">
                  <c:v>6.3138199999999999E-4</c:v>
                </c:pt>
                <c:pt idx="866">
                  <c:v>6.6239999999999995E-4</c:v>
                </c:pt>
                <c:pt idx="867">
                  <c:v>6.9367699999999997E-4</c:v>
                </c:pt>
                <c:pt idx="868">
                  <c:v>7.2563900000000004E-4</c:v>
                </c:pt>
                <c:pt idx="869">
                  <c:v>7.5872000000000005E-4</c:v>
                </c:pt>
                <c:pt idx="870">
                  <c:v>7.9334100000000003E-4</c:v>
                </c:pt>
                <c:pt idx="871">
                  <c:v>8.2990099999999997E-4</c:v>
                </c:pt>
                <c:pt idx="872">
                  <c:v>8.6877099999999995E-4</c:v>
                </c:pt>
                <c:pt idx="873">
                  <c:v>9.1029200000000005E-4</c:v>
                </c:pt>
                <c:pt idx="874">
                  <c:v>9.54765E-4</c:v>
                </c:pt>
                <c:pt idx="875">
                  <c:v>1.0024599999999999E-3</c:v>
                </c:pt>
                <c:pt idx="876">
                  <c:v>1.0536E-3</c:v>
                </c:pt>
                <c:pt idx="877">
                  <c:v>1.10837E-3</c:v>
                </c:pt>
                <c:pt idx="878">
                  <c:v>1.1669300000000001E-3</c:v>
                </c:pt>
                <c:pt idx="879">
                  <c:v>1.22938E-3</c:v>
                </c:pt>
                <c:pt idx="880">
                  <c:v>1.29579E-3</c:v>
                </c:pt>
                <c:pt idx="881">
                  <c:v>1.36619E-3</c:v>
                </c:pt>
                <c:pt idx="882">
                  <c:v>1.44057E-3</c:v>
                </c:pt>
                <c:pt idx="883">
                  <c:v>1.51888E-3</c:v>
                </c:pt>
                <c:pt idx="884">
                  <c:v>1.60103E-3</c:v>
                </c:pt>
                <c:pt idx="885">
                  <c:v>1.6869400000000001E-3</c:v>
                </c:pt>
                <c:pt idx="886">
                  <c:v>1.77648E-3</c:v>
                </c:pt>
                <c:pt idx="887">
                  <c:v>1.86954E-3</c:v>
                </c:pt>
                <c:pt idx="888">
                  <c:v>1.9659899999999999E-3</c:v>
                </c:pt>
                <c:pt idx="889">
                  <c:v>2.0657499999999999E-3</c:v>
                </c:pt>
                <c:pt idx="890">
                  <c:v>2.1687500000000001E-3</c:v>
                </c:pt>
                <c:pt idx="891">
                  <c:v>2.2749599999999999E-3</c:v>
                </c:pt>
                <c:pt idx="892">
                  <c:v>2.3844199999999999E-3</c:v>
                </c:pt>
                <c:pt idx="893">
                  <c:v>2.4972200000000001E-3</c:v>
                </c:pt>
                <c:pt idx="894">
                  <c:v>2.6135199999999998E-3</c:v>
                </c:pt>
                <c:pt idx="895">
                  <c:v>2.73354E-3</c:v>
                </c:pt>
                <c:pt idx="896">
                  <c:v>2.8575800000000002E-3</c:v>
                </c:pt>
                <c:pt idx="897">
                  <c:v>2.9859999999999999E-3</c:v>
                </c:pt>
                <c:pt idx="898">
                  <c:v>3.1192199999999998E-3</c:v>
                </c:pt>
                <c:pt idx="899">
                  <c:v>3.25771E-3</c:v>
                </c:pt>
                <c:pt idx="900">
                  <c:v>3.4019900000000001E-3</c:v>
                </c:pt>
                <c:pt idx="901">
                  <c:v>3.5525999999999999E-3</c:v>
                </c:pt>
                <c:pt idx="902">
                  <c:v>3.7101399999999998E-3</c:v>
                </c:pt>
                <c:pt idx="903">
                  <c:v>3.8752000000000001E-3</c:v>
                </c:pt>
                <c:pt idx="904">
                  <c:v>4.0483999999999997E-3</c:v>
                </c:pt>
                <c:pt idx="905">
                  <c:v>4.2303799999999997E-3</c:v>
                </c:pt>
                <c:pt idx="906">
                  <c:v>4.4218E-3</c:v>
                </c:pt>
                <c:pt idx="907">
                  <c:v>4.6233000000000003E-3</c:v>
                </c:pt>
                <c:pt idx="908">
                  <c:v>4.8355799999999999E-3</c:v>
                </c:pt>
                <c:pt idx="909">
                  <c:v>5.0593299999999999E-3</c:v>
                </c:pt>
                <c:pt idx="910">
                  <c:v>5.2952800000000003E-3</c:v>
                </c:pt>
                <c:pt idx="911">
                  <c:v>5.5441600000000002E-3</c:v>
                </c:pt>
                <c:pt idx="912">
                  <c:v>5.8067600000000002E-3</c:v>
                </c:pt>
                <c:pt idx="913">
                  <c:v>6.0838799999999998E-3</c:v>
                </c:pt>
                <c:pt idx="914">
                  <c:v>6.3763600000000002E-3</c:v>
                </c:pt>
                <c:pt idx="915">
                  <c:v>6.6851100000000002E-3</c:v>
                </c:pt>
                <c:pt idx="916">
                  <c:v>7.0110299999999997E-3</c:v>
                </c:pt>
                <c:pt idx="917">
                  <c:v>7.3551099999999998E-3</c:v>
                </c:pt>
                <c:pt idx="918">
                  <c:v>7.7183599999999996E-3</c:v>
                </c:pt>
                <c:pt idx="919">
                  <c:v>8.1018600000000007E-3</c:v>
                </c:pt>
                <c:pt idx="920">
                  <c:v>8.5067200000000006E-3</c:v>
                </c:pt>
                <c:pt idx="921">
                  <c:v>8.9341100000000003E-3</c:v>
                </c:pt>
                <c:pt idx="922">
                  <c:v>9.3852499999999995E-3</c:v>
                </c:pt>
                <c:pt idx="923">
                  <c:v>9.8614400000000008E-3</c:v>
                </c:pt>
                <c:pt idx="924">
                  <c:v>1.0364E-2</c:v>
                </c:pt>
                <c:pt idx="925">
                  <c:v>1.08944E-2</c:v>
                </c:pt>
                <c:pt idx="926">
                  <c:v>1.1454000000000001E-2</c:v>
                </c:pt>
                <c:pt idx="927">
                  <c:v>1.2044300000000001E-2</c:v>
                </c:pt>
                <c:pt idx="928">
                  <c:v>1.2666999999999999E-2</c:v>
                </c:pt>
                <c:pt idx="929">
                  <c:v>1.3323700000000001E-2</c:v>
                </c:pt>
                <c:pt idx="930">
                  <c:v>1.40161E-2</c:v>
                </c:pt>
                <c:pt idx="931">
                  <c:v>1.47461E-2</c:v>
                </c:pt>
                <c:pt idx="932">
                  <c:v>1.5515299999999999E-2</c:v>
                </c:pt>
                <c:pt idx="933">
                  <c:v>1.6325900000000001E-2</c:v>
                </c:pt>
                <c:pt idx="934">
                  <c:v>1.7179699999999999E-2</c:v>
                </c:pt>
                <c:pt idx="935">
                  <c:v>1.8078899999999998E-2</c:v>
                </c:pt>
                <c:pt idx="936">
                  <c:v>1.90256E-2</c:v>
                </c:pt>
                <c:pt idx="937">
                  <c:v>2.0021899999999999E-2</c:v>
                </c:pt>
                <c:pt idx="938">
                  <c:v>2.10703E-2</c:v>
                </c:pt>
                <c:pt idx="939">
                  <c:v>2.2172899999999999E-2</c:v>
                </c:pt>
                <c:pt idx="940">
                  <c:v>2.33323E-2</c:v>
                </c:pt>
                <c:pt idx="941">
                  <c:v>2.4551E-2</c:v>
                </c:pt>
                <c:pt idx="942">
                  <c:v>2.58316E-2</c:v>
                </c:pt>
                <c:pt idx="943">
                  <c:v>2.7176599999999999E-2</c:v>
                </c:pt>
                <c:pt idx="944">
                  <c:v>2.8588800000000001E-2</c:v>
                </c:pt>
                <c:pt idx="945">
                  <c:v>3.00711E-2</c:v>
                </c:pt>
                <c:pt idx="946">
                  <c:v>3.16262E-2</c:v>
                </c:pt>
                <c:pt idx="947">
                  <c:v>3.3257099999999998E-2</c:v>
                </c:pt>
                <c:pt idx="948">
                  <c:v>3.4966799999999999E-2</c:v>
                </c:pt>
                <c:pt idx="949">
                  <c:v>3.6758300000000001E-2</c:v>
                </c:pt>
                <c:pt idx="950">
                  <c:v>3.86349E-2</c:v>
                </c:pt>
                <c:pt idx="951">
                  <c:v>4.0599499999999997E-2</c:v>
                </c:pt>
                <c:pt idx="952">
                  <c:v>4.2655600000000002E-2</c:v>
                </c:pt>
                <c:pt idx="953">
                  <c:v>4.4806400000000003E-2</c:v>
                </c:pt>
                <c:pt idx="954">
                  <c:v>4.7055199999999998E-2</c:v>
                </c:pt>
                <c:pt idx="955">
                  <c:v>4.9405400000000002E-2</c:v>
                </c:pt>
                <c:pt idx="956">
                  <c:v>5.1860499999999997E-2</c:v>
                </c:pt>
                <c:pt idx="957">
                  <c:v>5.4424E-2</c:v>
                </c:pt>
                <c:pt idx="958">
                  <c:v>5.7099299999999999E-2</c:v>
                </c:pt>
                <c:pt idx="959">
                  <c:v>5.9889999999999999E-2</c:v>
                </c:pt>
                <c:pt idx="960">
                  <c:v>6.27997E-2</c:v>
                </c:pt>
                <c:pt idx="961">
                  <c:v>6.5832000000000002E-2</c:v>
                </c:pt>
                <c:pt idx="962">
                  <c:v>6.8990499999999996E-2</c:v>
                </c:pt>
                <c:pt idx="963">
                  <c:v>7.2278800000000004E-2</c:v>
                </c:pt>
                <c:pt idx="964">
                  <c:v>7.5700600000000007E-2</c:v>
                </c:pt>
                <c:pt idx="965">
                  <c:v>7.9259499999999997E-2</c:v>
                </c:pt>
                <c:pt idx="966">
                  <c:v>8.2959099999999994E-2</c:v>
                </c:pt>
                <c:pt idx="967">
                  <c:v>8.6803000000000005E-2</c:v>
                </c:pt>
                <c:pt idx="968">
                  <c:v>9.0794899999999998E-2</c:v>
                </c:pt>
                <c:pt idx="969">
                  <c:v>9.4938300000000003E-2</c:v>
                </c:pt>
                <c:pt idx="970">
                  <c:v>9.92368E-2</c:v>
                </c:pt>
                <c:pt idx="971">
                  <c:v>0.10369399999999999</c:v>
                </c:pt>
                <c:pt idx="972">
                  <c:v>0.10831300000000001</c:v>
                </c:pt>
                <c:pt idx="973">
                  <c:v>0.113097</c:v>
                </c:pt>
                <c:pt idx="974">
                  <c:v>0.118051</c:v>
                </c:pt>
                <c:pt idx="976">
                  <c:v>1.7900199999999998E-5</c:v>
                </c:pt>
                <c:pt idx="977">
                  <c:v>5.8895500000000003E-2</c:v>
                </c:pt>
                <c:pt idx="978">
                  <c:v>6.5912899999999996E-2</c:v>
                </c:pt>
                <c:pt idx="979">
                  <c:v>7.2838899999999998E-2</c:v>
                </c:pt>
                <c:pt idx="980">
                  <c:v>7.9553700000000005E-2</c:v>
                </c:pt>
                <c:pt idx="981">
                  <c:v>8.5956900000000003E-2</c:v>
                </c:pt>
                <c:pt idx="982">
                  <c:v>9.1973200000000005E-2</c:v>
                </c:pt>
                <c:pt idx="983">
                  <c:v>9.75549E-2</c:v>
                </c:pt>
                <c:pt idx="984">
                  <c:v>0.102682</c:v>
                </c:pt>
                <c:pt idx="985">
                  <c:v>0.107361</c:v>
                </c:pt>
                <c:pt idx="986">
                  <c:v>0.111619</c:v>
                </c:pt>
                <c:pt idx="987">
                  <c:v>0.11550000000000001</c:v>
                </c:pt>
                <c:pt idx="988">
                  <c:v>0.11906</c:v>
                </c:pt>
                <c:pt idx="989">
                  <c:v>0.12235799999999999</c:v>
                </c:pt>
                <c:pt idx="990">
                  <c:v>0.12545600000000001</c:v>
                </c:pt>
                <c:pt idx="991">
                  <c:v>0.128412</c:v>
                </c:pt>
                <c:pt idx="992">
                  <c:v>0.13128000000000001</c:v>
                </c:pt>
                <c:pt idx="993">
                  <c:v>0.134104</c:v>
                </c:pt>
                <c:pt idx="994">
                  <c:v>0.13692499999999999</c:v>
                </c:pt>
                <c:pt idx="995">
                  <c:v>0.13977400000000001</c:v>
                </c:pt>
                <c:pt idx="996">
                  <c:v>0.142676</c:v>
                </c:pt>
                <c:pt idx="997">
                  <c:v>0.14565</c:v>
                </c:pt>
                <c:pt idx="998">
                  <c:v>0.14871300000000001</c:v>
                </c:pt>
                <c:pt idx="999">
                  <c:v>0.15187500000000001</c:v>
                </c:pt>
                <c:pt idx="1000">
                  <c:v>0.15514700000000001</c:v>
                </c:pt>
                <c:pt idx="1001">
                  <c:v>0.15853400000000001</c:v>
                </c:pt>
                <c:pt idx="1002">
                  <c:v>0.16204499999999999</c:v>
                </c:pt>
                <c:pt idx="1003">
                  <c:v>0.165683</c:v>
                </c:pt>
                <c:pt idx="1004">
                  <c:v>0.16945299999999999</c:v>
                </c:pt>
                <c:pt idx="1005">
                  <c:v>0.17336099999999999</c:v>
                </c:pt>
                <c:pt idx="1006">
                  <c:v>0.17740900000000001</c:v>
                </c:pt>
                <c:pt idx="1007">
                  <c:v>0.18160399999999999</c:v>
                </c:pt>
                <c:pt idx="1008">
                  <c:v>0.185948</c:v>
                </c:pt>
                <c:pt idx="1009">
                  <c:v>0.190446</c:v>
                </c:pt>
                <c:pt idx="1010">
                  <c:v>0.195103</c:v>
                </c:pt>
                <c:pt idx="1011">
                  <c:v>0.19992199999999999</c:v>
                </c:pt>
                <c:pt idx="1012">
                  <c:v>0.20491000000000001</c:v>
                </c:pt>
                <c:pt idx="1013">
                  <c:v>0.21006900000000001</c:v>
                </c:pt>
                <c:pt idx="1014">
                  <c:v>0.21540699999999999</c:v>
                </c:pt>
                <c:pt idx="1015">
                  <c:v>0.22092600000000001</c:v>
                </c:pt>
                <c:pt idx="1016">
                  <c:v>0.226634</c:v>
                </c:pt>
                <c:pt idx="1017">
                  <c:v>0.23253499999999999</c:v>
                </c:pt>
                <c:pt idx="1018">
                  <c:v>0.23863500000000001</c:v>
                </c:pt>
                <c:pt idx="1019">
                  <c:v>0.24493999999999999</c:v>
                </c:pt>
                <c:pt idx="1020">
                  <c:v>0.25145600000000001</c:v>
                </c:pt>
                <c:pt idx="1021">
                  <c:v>0.25818999999999998</c:v>
                </c:pt>
                <c:pt idx="1022">
                  <c:v>0.26514700000000002</c:v>
                </c:pt>
                <c:pt idx="1023">
                  <c:v>0.27233400000000002</c:v>
                </c:pt>
                <c:pt idx="1024">
                  <c:v>0.27975699999999998</c:v>
                </c:pt>
                <c:pt idx="1025">
                  <c:v>0.28742499999999999</c:v>
                </c:pt>
                <c:pt idx="1026">
                  <c:v>0.29534300000000002</c:v>
                </c:pt>
                <c:pt idx="1027">
                  <c:v>0.30351800000000001</c:v>
                </c:pt>
                <c:pt idx="1028">
                  <c:v>0.31195800000000001</c:v>
                </c:pt>
                <c:pt idx="1029">
                  <c:v>0.32067099999999998</c:v>
                </c:pt>
                <c:pt idx="1030">
                  <c:v>0.32966200000000001</c:v>
                </c:pt>
                <c:pt idx="1031">
                  <c:v>0.33894000000000002</c:v>
                </c:pt>
                <c:pt idx="1032">
                  <c:v>0.34851199999999999</c:v>
                </c:pt>
                <c:pt idx="1033">
                  <c:v>0.35838700000000001</c:v>
                </c:pt>
                <c:pt idx="1034">
                  <c:v>0.36857099999999998</c:v>
                </c:pt>
                <c:pt idx="1035">
                  <c:v>0.37907200000000002</c:v>
                </c:pt>
                <c:pt idx="1036">
                  <c:v>0.38990000000000002</c:v>
                </c:pt>
                <c:pt idx="1037">
                  <c:v>0.40106000000000003</c:v>
                </c:pt>
                <c:pt idx="1038">
                  <c:v>0.41256199999999998</c:v>
                </c:pt>
                <c:pt idx="1039">
                  <c:v>0.42441400000000001</c:v>
                </c:pt>
                <c:pt idx="1040">
                  <c:v>0.43662400000000001</c:v>
                </c:pt>
                <c:pt idx="1041">
                  <c:v>0.44920100000000002</c:v>
                </c:pt>
                <c:pt idx="1042">
                  <c:v>0.46215200000000001</c:v>
                </c:pt>
                <c:pt idx="1043">
                  <c:v>0.47548699999999999</c:v>
                </c:pt>
                <c:pt idx="1044">
                  <c:v>0.48921300000000001</c:v>
                </c:pt>
                <c:pt idx="1045">
                  <c:v>0.50334000000000001</c:v>
                </c:pt>
                <c:pt idx="1046">
                  <c:v>0.517876</c:v>
                </c:pt>
                <c:pt idx="1047">
                  <c:v>0.532829</c:v>
                </c:pt>
                <c:pt idx="1048">
                  <c:v>0.54820899999999995</c:v>
                </c:pt>
                <c:pt idx="1049">
                  <c:v>0.56402399999999997</c:v>
                </c:pt>
                <c:pt idx="1050">
                  <c:v>0.58028199999999996</c:v>
                </c:pt>
                <c:pt idx="1051">
                  <c:v>0.596993</c:v>
                </c:pt>
                <c:pt idx="1052">
                  <c:v>0.61416400000000004</c:v>
                </c:pt>
                <c:pt idx="1053">
                  <c:v>0.63180499999999995</c:v>
                </c:pt>
                <c:pt idx="1054">
                  <c:v>0.64992499999999997</c:v>
                </c:pt>
                <c:pt idx="1055">
                  <c:v>0.66853099999999999</c:v>
                </c:pt>
                <c:pt idx="1056">
                  <c:v>0.68763200000000002</c:v>
                </c:pt>
                <c:pt idx="1057">
                  <c:v>0.70723800000000003</c:v>
                </c:pt>
                <c:pt idx="1058">
                  <c:v>0.72735499999999997</c:v>
                </c:pt>
                <c:pt idx="1059">
                  <c:v>0.74799199999999999</c:v>
                </c:pt>
                <c:pt idx="1060">
                  <c:v>0.76915900000000004</c:v>
                </c:pt>
                <c:pt idx="1061">
                  <c:v>0.79086100000000004</c:v>
                </c:pt>
                <c:pt idx="1062">
                  <c:v>0.81310899999999997</c:v>
                </c:pt>
                <c:pt idx="1063">
                  <c:v>0.83590900000000001</c:v>
                </c:pt>
                <c:pt idx="1064">
                  <c:v>0.85926899999999995</c:v>
                </c:pt>
                <c:pt idx="1065">
                  <c:v>0.88319599999999998</c:v>
                </c:pt>
                <c:pt idx="1066">
                  <c:v>0.90769900000000003</c:v>
                </c:pt>
                <c:pt idx="1067">
                  <c:v>0.93278399999999995</c:v>
                </c:pt>
                <c:pt idx="1068">
                  <c:v>0.95845899999999995</c:v>
                </c:pt>
                <c:pt idx="1069">
                  <c:v>0.98472899999999997</c:v>
                </c:pt>
                <c:pt idx="1070">
                  <c:v>1.0116000000000001</c:v>
                </c:pt>
                <c:pt idx="1071">
                  <c:v>1.0390900000000001</c:v>
                </c:pt>
                <c:pt idx="1072">
                  <c:v>1.06718</c:v>
                </c:pt>
                <c:pt idx="1073">
                  <c:v>1.0959000000000001</c:v>
                </c:pt>
                <c:pt idx="1074">
                  <c:v>1.1252500000000001</c:v>
                </c:pt>
                <c:pt idx="1075">
                  <c:v>1.15523</c:v>
                </c:pt>
                <c:pt idx="1076">
                  <c:v>1.18584</c:v>
                </c:pt>
                <c:pt idx="1077">
                  <c:v>1.2171000000000001</c:v>
                </c:pt>
                <c:pt idx="1078">
                  <c:v>1.2490000000000001</c:v>
                </c:pt>
                <c:pt idx="1079">
                  <c:v>1.28156</c:v>
                </c:pt>
                <c:pt idx="1080">
                  <c:v>1.31477</c:v>
                </c:pt>
                <c:pt idx="1081">
                  <c:v>1.3486400000000001</c:v>
                </c:pt>
                <c:pt idx="1082">
                  <c:v>1.38317</c:v>
                </c:pt>
                <c:pt idx="1083">
                  <c:v>1.4183699999999999</c:v>
                </c:pt>
                <c:pt idx="1084">
                  <c:v>1.4542299999999999</c:v>
                </c:pt>
                <c:pt idx="1085">
                  <c:v>1.4907600000000001</c:v>
                </c:pt>
                <c:pt idx="1086">
                  <c:v>1.5279700000000001</c:v>
                </c:pt>
                <c:pt idx="1087">
                  <c:v>1.56585</c:v>
                </c:pt>
                <c:pt idx="1088">
                  <c:v>1.6044</c:v>
                </c:pt>
                <c:pt idx="1089">
                  <c:v>1.6436200000000001</c:v>
                </c:pt>
                <c:pt idx="1090">
                  <c:v>1.68353</c:v>
                </c:pt>
                <c:pt idx="1091">
                  <c:v>1.7241</c:v>
                </c:pt>
                <c:pt idx="1092">
                  <c:v>1.76535</c:v>
                </c:pt>
                <c:pt idx="1093">
                  <c:v>1.80728</c:v>
                </c:pt>
                <c:pt idx="1094">
                  <c:v>1.84988</c:v>
                </c:pt>
                <c:pt idx="1095">
                  <c:v>1.8931500000000001</c:v>
                </c:pt>
                <c:pt idx="1096">
                  <c:v>1.93709</c:v>
                </c:pt>
                <c:pt idx="1098">
                  <c:v>1.5718100000000001E-5</c:v>
                </c:pt>
                <c:pt idx="1099">
                  <c:v>2.1456</c:v>
                </c:pt>
                <c:pt idx="1100">
                  <c:v>2.3820899999999998</c:v>
                </c:pt>
                <c:pt idx="1101">
                  <c:v>2.6107800000000001</c:v>
                </c:pt>
                <c:pt idx="1102">
                  <c:v>2.8278699999999999</c:v>
                </c:pt>
                <c:pt idx="1103">
                  <c:v>3.0301200000000001</c:v>
                </c:pt>
                <c:pt idx="1104">
                  <c:v>3.2153</c:v>
                </c:pt>
                <c:pt idx="1105">
                  <c:v>3.3821699999999999</c:v>
                </c:pt>
                <c:pt idx="1106">
                  <c:v>3.5304600000000002</c:v>
                </c:pt>
                <c:pt idx="1107">
                  <c:v>3.66073</c:v>
                </c:pt>
                <c:pt idx="1108">
                  <c:v>3.7742300000000002</c:v>
                </c:pt>
                <c:pt idx="1109">
                  <c:v>3.8726799999999999</c:v>
                </c:pt>
                <c:pt idx="1110">
                  <c:v>3.95811</c:v>
                </c:pt>
                <c:pt idx="1111">
                  <c:v>4.0326199999999996</c:v>
                </c:pt>
                <c:pt idx="1112">
                  <c:v>4.0983200000000002</c:v>
                </c:pt>
                <c:pt idx="1113">
                  <c:v>4.1571300000000004</c:v>
                </c:pt>
                <c:pt idx="1114">
                  <c:v>4.2107799999999997</c:v>
                </c:pt>
                <c:pt idx="1115">
                  <c:v>4.2607200000000001</c:v>
                </c:pt>
                <c:pt idx="1116">
                  <c:v>4.3081500000000004</c:v>
                </c:pt>
                <c:pt idx="1117">
                  <c:v>4.3540099999999997</c:v>
                </c:pt>
                <c:pt idx="1118">
                  <c:v>4.3990200000000002</c:v>
                </c:pt>
                <c:pt idx="1119">
                  <c:v>4.4437300000000004</c:v>
                </c:pt>
                <c:pt idx="1120">
                  <c:v>4.4885099999999998</c:v>
                </c:pt>
                <c:pt idx="1121">
                  <c:v>4.5336400000000001</c:v>
                </c:pt>
                <c:pt idx="1122">
                  <c:v>4.5793100000000004</c:v>
                </c:pt>
                <c:pt idx="1123">
                  <c:v>4.6256399999999998</c:v>
                </c:pt>
                <c:pt idx="1124">
                  <c:v>4.67272</c:v>
                </c:pt>
                <c:pt idx="1125">
                  <c:v>4.7205899999999996</c:v>
                </c:pt>
                <c:pt idx="1126">
                  <c:v>4.7693000000000003</c:v>
                </c:pt>
                <c:pt idx="1127">
                  <c:v>4.8188599999999999</c:v>
                </c:pt>
                <c:pt idx="1128">
                  <c:v>4.8693</c:v>
                </c:pt>
                <c:pt idx="1129">
                  <c:v>4.9206200000000004</c:v>
                </c:pt>
                <c:pt idx="1130">
                  <c:v>4.9728399999999997</c:v>
                </c:pt>
                <c:pt idx="1131">
                  <c:v>5.0259600000000004</c:v>
                </c:pt>
                <c:pt idx="1132">
                  <c:v>5.0799899999999996</c:v>
                </c:pt>
                <c:pt idx="1133">
                  <c:v>5.1349400000000003</c:v>
                </c:pt>
                <c:pt idx="1134">
                  <c:v>5.1908000000000003</c:v>
                </c:pt>
                <c:pt idx="1135">
                  <c:v>5.2475899999999998</c:v>
                </c:pt>
                <c:pt idx="1136">
                  <c:v>5.3053100000000004</c:v>
                </c:pt>
                <c:pt idx="1137">
                  <c:v>5.3639700000000001</c:v>
                </c:pt>
                <c:pt idx="1138">
                  <c:v>5.4235800000000003</c:v>
                </c:pt>
                <c:pt idx="1139">
                  <c:v>5.4841300000000004</c:v>
                </c:pt>
                <c:pt idx="1140">
                  <c:v>5.5456300000000001</c:v>
                </c:pt>
                <c:pt idx="1141">
                  <c:v>5.6080899999999998</c:v>
                </c:pt>
                <c:pt idx="1142">
                  <c:v>5.6715099999999996</c:v>
                </c:pt>
                <c:pt idx="1143">
                  <c:v>5.7359099999999996</c:v>
                </c:pt>
                <c:pt idx="1144">
                  <c:v>5.8012699999999997</c:v>
                </c:pt>
                <c:pt idx="1145">
                  <c:v>5.86761</c:v>
                </c:pt>
                <c:pt idx="1146">
                  <c:v>5.9349299999999996</c:v>
                </c:pt>
                <c:pt idx="1147">
                  <c:v>6.0032399999999999</c:v>
                </c:pt>
                <c:pt idx="1148">
                  <c:v>6.07254</c:v>
                </c:pt>
                <c:pt idx="1149">
                  <c:v>6.1428399999999996</c:v>
                </c:pt>
                <c:pt idx="1150">
                  <c:v>6.2141299999999999</c:v>
                </c:pt>
                <c:pt idx="1151">
                  <c:v>6.2864199999999997</c:v>
                </c:pt>
                <c:pt idx="1152">
                  <c:v>6.3597200000000003</c:v>
                </c:pt>
                <c:pt idx="1153">
                  <c:v>6.4340200000000003</c:v>
                </c:pt>
                <c:pt idx="1154">
                  <c:v>6.5093399999999999</c:v>
                </c:pt>
                <c:pt idx="1155">
                  <c:v>6.5856700000000004</c:v>
                </c:pt>
                <c:pt idx="1156">
                  <c:v>6.6630099999999999</c:v>
                </c:pt>
                <c:pt idx="1157">
                  <c:v>6.7413699999999999</c:v>
                </c:pt>
                <c:pt idx="1158">
                  <c:v>6.8207500000000003</c:v>
                </c:pt>
                <c:pt idx="1159">
                  <c:v>6.90116</c:v>
                </c:pt>
                <c:pt idx="1160">
                  <c:v>6.9825799999999996</c:v>
                </c:pt>
                <c:pt idx="1161">
                  <c:v>7.0650300000000001</c:v>
                </c:pt>
                <c:pt idx="1162">
                  <c:v>7.1485099999999999</c:v>
                </c:pt>
                <c:pt idx="1163">
                  <c:v>7.2330100000000002</c:v>
                </c:pt>
                <c:pt idx="1164">
                  <c:v>7.31853</c:v>
                </c:pt>
                <c:pt idx="1165">
                  <c:v>7.4050799999999999</c:v>
                </c:pt>
                <c:pt idx="1166">
                  <c:v>7.4926599999999999</c:v>
                </c:pt>
                <c:pt idx="1167">
                  <c:v>7.5812600000000003</c:v>
                </c:pt>
                <c:pt idx="1168">
                  <c:v>7.67089</c:v>
                </c:pt>
                <c:pt idx="1169">
                  <c:v>7.7615400000000001</c:v>
                </c:pt>
                <c:pt idx="1170">
                  <c:v>7.8532099999999998</c:v>
                </c:pt>
                <c:pt idx="1171">
                  <c:v>7.9459099999999996</c:v>
                </c:pt>
                <c:pt idx="1172">
                  <c:v>8.0396199999999993</c:v>
                </c:pt>
                <c:pt idx="1173">
                  <c:v>8.1343499999999995</c:v>
                </c:pt>
                <c:pt idx="1174">
                  <c:v>8.2300900000000006</c:v>
                </c:pt>
                <c:pt idx="1175">
                  <c:v>8.3268400000000007</c:v>
                </c:pt>
                <c:pt idx="1176">
                  <c:v>8.4245999999999999</c:v>
                </c:pt>
                <c:pt idx="1177">
                  <c:v>8.5233600000000003</c:v>
                </c:pt>
                <c:pt idx="1178">
                  <c:v>8.6231200000000001</c:v>
                </c:pt>
                <c:pt idx="1179">
                  <c:v>8.7238799999999994</c:v>
                </c:pt>
                <c:pt idx="1180">
                  <c:v>8.8256300000000003</c:v>
                </c:pt>
                <c:pt idx="1181">
                  <c:v>8.9283699999999993</c:v>
                </c:pt>
                <c:pt idx="1182">
                  <c:v>9.0320900000000002</c:v>
                </c:pt>
                <c:pt idx="1183">
                  <c:v>9.1367799999999999</c:v>
                </c:pt>
                <c:pt idx="1184">
                  <c:v>9.2424499999999998</c:v>
                </c:pt>
                <c:pt idx="1185">
                  <c:v>9.3490699999999993</c:v>
                </c:pt>
                <c:pt idx="1186">
                  <c:v>9.4566599999999994</c:v>
                </c:pt>
                <c:pt idx="1187">
                  <c:v>9.5651899999999994</c:v>
                </c:pt>
                <c:pt idx="1188">
                  <c:v>9.6746700000000008</c:v>
                </c:pt>
                <c:pt idx="1189">
                  <c:v>9.7850900000000003</c:v>
                </c:pt>
                <c:pt idx="1190">
                  <c:v>9.8964300000000005</c:v>
                </c:pt>
                <c:pt idx="1191">
                  <c:v>10.008699999999999</c:v>
                </c:pt>
                <c:pt idx="1192">
                  <c:v>10.1219</c:v>
                </c:pt>
                <c:pt idx="1193">
                  <c:v>10.235900000000001</c:v>
                </c:pt>
                <c:pt idx="1194">
                  <c:v>10.350899999999999</c:v>
                </c:pt>
                <c:pt idx="1195">
                  <c:v>10.466699999999999</c:v>
                </c:pt>
                <c:pt idx="1196">
                  <c:v>10.583500000000001</c:v>
                </c:pt>
                <c:pt idx="1197">
                  <c:v>10.7011</c:v>
                </c:pt>
                <c:pt idx="1198">
                  <c:v>10.8195</c:v>
                </c:pt>
                <c:pt idx="1199">
                  <c:v>10.938800000000001</c:v>
                </c:pt>
                <c:pt idx="1200">
                  <c:v>11.0589</c:v>
                </c:pt>
                <c:pt idx="1201">
                  <c:v>11.1798</c:v>
                </c:pt>
                <c:pt idx="1202">
                  <c:v>11.301500000000001</c:v>
                </c:pt>
                <c:pt idx="1203">
                  <c:v>11.424099999999999</c:v>
                </c:pt>
                <c:pt idx="1204">
                  <c:v>11.5474</c:v>
                </c:pt>
                <c:pt idx="1205">
                  <c:v>11.6714</c:v>
                </c:pt>
                <c:pt idx="1206">
                  <c:v>11.7963</c:v>
                </c:pt>
                <c:pt idx="1207">
                  <c:v>11.921799999999999</c:v>
                </c:pt>
                <c:pt idx="1208">
                  <c:v>12.0481</c:v>
                </c:pt>
                <c:pt idx="1209">
                  <c:v>12.1752</c:v>
                </c:pt>
                <c:pt idx="1210">
                  <c:v>12.302899999999999</c:v>
                </c:pt>
                <c:pt idx="1211">
                  <c:v>12.4313</c:v>
                </c:pt>
                <c:pt idx="1212">
                  <c:v>12.5604</c:v>
                </c:pt>
                <c:pt idx="1213">
                  <c:v>12.690099999999999</c:v>
                </c:pt>
                <c:pt idx="1214">
                  <c:v>12.820499999999999</c:v>
                </c:pt>
                <c:pt idx="1215">
                  <c:v>12.951499999999999</c:v>
                </c:pt>
                <c:pt idx="1216">
                  <c:v>13.0831</c:v>
                </c:pt>
                <c:pt idx="1217">
                  <c:v>13.215299999999999</c:v>
                </c:pt>
                <c:pt idx="1218">
                  <c:v>13.348000000000001</c:v>
                </c:pt>
                <c:pt idx="1220">
                  <c:v>1.35999E-5</c:v>
                </c:pt>
                <c:pt idx="1221">
                  <c:v>15.957000000000001</c:v>
                </c:pt>
                <c:pt idx="1222">
                  <c:v>17.6052</c:v>
                </c:pt>
                <c:pt idx="1223">
                  <c:v>19.053999999999998</c:v>
                </c:pt>
                <c:pt idx="1224">
                  <c:v>20.395700000000001</c:v>
                </c:pt>
                <c:pt idx="1225">
                  <c:v>21.6157</c:v>
                </c:pt>
                <c:pt idx="1226">
                  <c:v>22.7057</c:v>
                </c:pt>
                <c:pt idx="1227">
                  <c:v>23.663799999999998</c:v>
                </c:pt>
                <c:pt idx="1228">
                  <c:v>24.493200000000002</c:v>
                </c:pt>
                <c:pt idx="1229">
                  <c:v>25.2011</c:v>
                </c:pt>
                <c:pt idx="1230">
                  <c:v>25.798200000000001</c:v>
                </c:pt>
                <c:pt idx="1231">
                  <c:v>26.296900000000001</c:v>
                </c:pt>
                <c:pt idx="1232">
                  <c:v>26.710599999999999</c:v>
                </c:pt>
                <c:pt idx="1233">
                  <c:v>27.052800000000001</c:v>
                </c:pt>
                <c:pt idx="1234">
                  <c:v>27.336400000000001</c:v>
                </c:pt>
                <c:pt idx="1235">
                  <c:v>27.573</c:v>
                </c:pt>
                <c:pt idx="1236">
                  <c:v>27.773199999999999</c:v>
                </c:pt>
                <c:pt idx="1237">
                  <c:v>27.945499999999999</c:v>
                </c:pt>
                <c:pt idx="1238">
                  <c:v>28.097300000000001</c:v>
                </c:pt>
                <c:pt idx="1239">
                  <c:v>28.234000000000002</c:v>
                </c:pt>
                <c:pt idx="1240">
                  <c:v>28.360299999999999</c:v>
                </c:pt>
                <c:pt idx="1241">
                  <c:v>28.479399999999998</c:v>
                </c:pt>
                <c:pt idx="1242">
                  <c:v>28.593699999999998</c:v>
                </c:pt>
                <c:pt idx="1243">
                  <c:v>28.704899999999999</c:v>
                </c:pt>
                <c:pt idx="1244">
                  <c:v>28.8142</c:v>
                </c:pt>
                <c:pt idx="1245">
                  <c:v>28.922499999999999</c:v>
                </c:pt>
                <c:pt idx="1246">
                  <c:v>29.0303</c:v>
                </c:pt>
                <c:pt idx="1247">
                  <c:v>29.138000000000002</c:v>
                </c:pt>
                <c:pt idx="1248">
                  <c:v>29.2456</c:v>
                </c:pt>
                <c:pt idx="1249">
                  <c:v>29.3535</c:v>
                </c:pt>
                <c:pt idx="1250">
                  <c:v>29.461600000000001</c:v>
                </c:pt>
                <c:pt idx="1251">
                  <c:v>29.57</c:v>
                </c:pt>
                <c:pt idx="1252">
                  <c:v>29.678699999999999</c:v>
                </c:pt>
                <c:pt idx="1253">
                  <c:v>29.787800000000001</c:v>
                </c:pt>
                <c:pt idx="1254">
                  <c:v>29.897300000000001</c:v>
                </c:pt>
                <c:pt idx="1255">
                  <c:v>30.007000000000001</c:v>
                </c:pt>
                <c:pt idx="1256">
                  <c:v>30.117100000000001</c:v>
                </c:pt>
                <c:pt idx="1257">
                  <c:v>30.227599999999999</c:v>
                </c:pt>
                <c:pt idx="1258">
                  <c:v>30.3384</c:v>
                </c:pt>
                <c:pt idx="1259">
                  <c:v>30.4495</c:v>
                </c:pt>
                <c:pt idx="1260">
                  <c:v>30.5609</c:v>
                </c:pt>
                <c:pt idx="1261">
                  <c:v>30.672699999999999</c:v>
                </c:pt>
                <c:pt idx="1262">
                  <c:v>30.784800000000001</c:v>
                </c:pt>
                <c:pt idx="1263">
                  <c:v>30.897200000000002</c:v>
                </c:pt>
                <c:pt idx="1264">
                  <c:v>31.009899999999998</c:v>
                </c:pt>
                <c:pt idx="1265">
                  <c:v>31.122900000000001</c:v>
                </c:pt>
                <c:pt idx="1266">
                  <c:v>31.2362</c:v>
                </c:pt>
                <c:pt idx="1267">
                  <c:v>31.349799999999998</c:v>
                </c:pt>
                <c:pt idx="1268">
                  <c:v>31.463699999999999</c:v>
                </c:pt>
                <c:pt idx="1269">
                  <c:v>31.5779</c:v>
                </c:pt>
                <c:pt idx="1270">
                  <c:v>31.692399999999999</c:v>
                </c:pt>
                <c:pt idx="1271">
                  <c:v>31.807200000000002</c:v>
                </c:pt>
                <c:pt idx="1272">
                  <c:v>31.9222</c:v>
                </c:pt>
                <c:pt idx="1273">
                  <c:v>32.037500000000001</c:v>
                </c:pt>
                <c:pt idx="1274">
                  <c:v>32.153100000000002</c:v>
                </c:pt>
                <c:pt idx="1275">
                  <c:v>32.268999999999998</c:v>
                </c:pt>
                <c:pt idx="1276">
                  <c:v>32.385199999999998</c:v>
                </c:pt>
                <c:pt idx="1277">
                  <c:v>32.501600000000003</c:v>
                </c:pt>
                <c:pt idx="1278">
                  <c:v>32.618299999999998</c:v>
                </c:pt>
                <c:pt idx="1279">
                  <c:v>32.735199999999999</c:v>
                </c:pt>
                <c:pt idx="1280">
                  <c:v>32.852400000000003</c:v>
                </c:pt>
                <c:pt idx="1281">
                  <c:v>32.969900000000003</c:v>
                </c:pt>
                <c:pt idx="1282">
                  <c:v>33.087600000000002</c:v>
                </c:pt>
                <c:pt idx="1283">
                  <c:v>33.205599999999997</c:v>
                </c:pt>
                <c:pt idx="1284">
                  <c:v>33.323799999999999</c:v>
                </c:pt>
                <c:pt idx="1285">
                  <c:v>33.442300000000003</c:v>
                </c:pt>
                <c:pt idx="1286">
                  <c:v>33.561</c:v>
                </c:pt>
                <c:pt idx="1287">
                  <c:v>33.679900000000004</c:v>
                </c:pt>
                <c:pt idx="1288">
                  <c:v>33.799100000000003</c:v>
                </c:pt>
                <c:pt idx="1289">
                  <c:v>33.918500000000002</c:v>
                </c:pt>
                <c:pt idx="1290">
                  <c:v>34.038200000000003</c:v>
                </c:pt>
                <c:pt idx="1291">
                  <c:v>34.158099999999997</c:v>
                </c:pt>
                <c:pt idx="1292">
                  <c:v>34.278199999999998</c:v>
                </c:pt>
                <c:pt idx="1293">
                  <c:v>34.398499999999999</c:v>
                </c:pt>
                <c:pt idx="1294">
                  <c:v>34.519100000000002</c:v>
                </c:pt>
                <c:pt idx="1295">
                  <c:v>34.639800000000001</c:v>
                </c:pt>
                <c:pt idx="1296">
                  <c:v>34.760800000000003</c:v>
                </c:pt>
                <c:pt idx="1297">
                  <c:v>34.881999999999998</c:v>
                </c:pt>
                <c:pt idx="1298">
                  <c:v>35.003500000000003</c:v>
                </c:pt>
                <c:pt idx="1299">
                  <c:v>35.125100000000003</c:v>
                </c:pt>
                <c:pt idx="1300">
                  <c:v>35.246899999999997</c:v>
                </c:pt>
                <c:pt idx="1301">
                  <c:v>35.369</c:v>
                </c:pt>
                <c:pt idx="1302">
                  <c:v>35.491199999999999</c:v>
                </c:pt>
                <c:pt idx="1303">
                  <c:v>35.613599999999998</c:v>
                </c:pt>
                <c:pt idx="1304">
                  <c:v>35.7363</c:v>
                </c:pt>
                <c:pt idx="1305">
                  <c:v>35.859099999999998</c:v>
                </c:pt>
                <c:pt idx="1306">
                  <c:v>35.982100000000003</c:v>
                </c:pt>
                <c:pt idx="1307">
                  <c:v>36.1053</c:v>
                </c:pt>
                <c:pt idx="1308">
                  <c:v>36.228700000000003</c:v>
                </c:pt>
                <c:pt idx="1309">
                  <c:v>36.352200000000003</c:v>
                </c:pt>
                <c:pt idx="1310">
                  <c:v>36.475999999999999</c:v>
                </c:pt>
                <c:pt idx="1311">
                  <c:v>36.599899999999998</c:v>
                </c:pt>
                <c:pt idx="1312">
                  <c:v>36.7239</c:v>
                </c:pt>
                <c:pt idx="1313">
                  <c:v>36.848199999999999</c:v>
                </c:pt>
                <c:pt idx="1314">
                  <c:v>36.9726</c:v>
                </c:pt>
                <c:pt idx="1315">
                  <c:v>37.097099999999998</c:v>
                </c:pt>
                <c:pt idx="1316">
                  <c:v>37.221800000000002</c:v>
                </c:pt>
                <c:pt idx="1317">
                  <c:v>37.346699999999998</c:v>
                </c:pt>
                <c:pt idx="1318">
                  <c:v>37.471699999999998</c:v>
                </c:pt>
                <c:pt idx="1319">
                  <c:v>37.596899999999998</c:v>
                </c:pt>
                <c:pt idx="1320">
                  <c:v>37.722099999999998</c:v>
                </c:pt>
                <c:pt idx="1321">
                  <c:v>37.847499999999997</c:v>
                </c:pt>
                <c:pt idx="1322">
                  <c:v>37.973100000000002</c:v>
                </c:pt>
                <c:pt idx="1323">
                  <c:v>38.098799999999997</c:v>
                </c:pt>
                <c:pt idx="1324">
                  <c:v>38.224499999999999</c:v>
                </c:pt>
                <c:pt idx="1325">
                  <c:v>38.3504</c:v>
                </c:pt>
                <c:pt idx="1326">
                  <c:v>38.476399999999998</c:v>
                </c:pt>
                <c:pt idx="1327">
                  <c:v>38.602600000000002</c:v>
                </c:pt>
                <c:pt idx="1328">
                  <c:v>38.7288</c:v>
                </c:pt>
                <c:pt idx="1329">
                  <c:v>38.8551</c:v>
                </c:pt>
                <c:pt idx="1330">
                  <c:v>38.981499999999997</c:v>
                </c:pt>
                <c:pt idx="1331">
                  <c:v>39.107999999999997</c:v>
                </c:pt>
                <c:pt idx="1332">
                  <c:v>39.234499999999997</c:v>
                </c:pt>
                <c:pt idx="1333">
                  <c:v>39.3611</c:v>
                </c:pt>
                <c:pt idx="1334">
                  <c:v>39.4878</c:v>
                </c:pt>
                <c:pt idx="1335">
                  <c:v>39.614600000000003</c:v>
                </c:pt>
                <c:pt idx="1336">
                  <c:v>39.741399999999999</c:v>
                </c:pt>
                <c:pt idx="1337">
                  <c:v>39.868299999999998</c:v>
                </c:pt>
                <c:pt idx="1338">
                  <c:v>39.995199999999997</c:v>
                </c:pt>
                <c:pt idx="1339">
                  <c:v>40.122100000000003</c:v>
                </c:pt>
                <c:pt idx="1340">
                  <c:v>40.249099999999999</c:v>
                </c:pt>
                <c:pt idx="1342">
                  <c:v>1.1390699999999999E-5</c:v>
                </c:pt>
                <c:pt idx="1343">
                  <c:v>39.034199999999998</c:v>
                </c:pt>
                <c:pt idx="1344">
                  <c:v>48.688499999999998</c:v>
                </c:pt>
                <c:pt idx="1345">
                  <c:v>52.2896</c:v>
                </c:pt>
                <c:pt idx="1346">
                  <c:v>55.5627</c:v>
                </c:pt>
                <c:pt idx="1347">
                  <c:v>58.491999999999997</c:v>
                </c:pt>
                <c:pt idx="1348">
                  <c:v>61.068300000000001</c:v>
                </c:pt>
                <c:pt idx="1349">
                  <c:v>63.296199999999999</c:v>
                </c:pt>
                <c:pt idx="1350">
                  <c:v>65.191199999999995</c:v>
                </c:pt>
                <c:pt idx="1351">
                  <c:v>66.777100000000004</c:v>
                </c:pt>
                <c:pt idx="1352">
                  <c:v>68.083500000000001</c:v>
                </c:pt>
                <c:pt idx="1353">
                  <c:v>69.142700000000005</c:v>
                </c:pt>
                <c:pt idx="1354">
                  <c:v>69.988299999999995</c:v>
                </c:pt>
                <c:pt idx="1355">
                  <c:v>70.653000000000006</c:v>
                </c:pt>
                <c:pt idx="1356">
                  <c:v>71.167699999999996</c:v>
                </c:pt>
                <c:pt idx="1357">
                  <c:v>71.560299999999998</c:v>
                </c:pt>
                <c:pt idx="1358">
                  <c:v>71.855699999999999</c:v>
                </c:pt>
                <c:pt idx="1359">
                  <c:v>72.074799999999996</c:v>
                </c:pt>
                <c:pt idx="1360">
                  <c:v>72.235299999999995</c:v>
                </c:pt>
                <c:pt idx="1361">
                  <c:v>72.351500000000001</c:v>
                </c:pt>
                <c:pt idx="1362">
                  <c:v>72.434700000000007</c:v>
                </c:pt>
                <c:pt idx="1363">
                  <c:v>72.493799999999993</c:v>
                </c:pt>
                <c:pt idx="1364">
                  <c:v>72.535399999999996</c:v>
                </c:pt>
                <c:pt idx="1365">
                  <c:v>72.564499999999995</c:v>
                </c:pt>
                <c:pt idx="1366">
                  <c:v>72.584699999999998</c:v>
                </c:pt>
                <c:pt idx="1367">
                  <c:v>72.598500000000001</c:v>
                </c:pt>
                <c:pt idx="1368">
                  <c:v>72.607900000000001</c:v>
                </c:pt>
                <c:pt idx="1369">
                  <c:v>72.614099999999993</c:v>
                </c:pt>
                <c:pt idx="1370">
                  <c:v>72.617900000000006</c:v>
                </c:pt>
                <c:pt idx="1371">
                  <c:v>72.619900000000001</c:v>
                </c:pt>
                <c:pt idx="1372">
                  <c:v>72.620500000000007</c:v>
                </c:pt>
                <c:pt idx="1373">
                  <c:v>72.619900000000001</c:v>
                </c:pt>
                <c:pt idx="1374">
                  <c:v>72.618300000000005</c:v>
                </c:pt>
                <c:pt idx="1375">
                  <c:v>72.615799999999993</c:v>
                </c:pt>
                <c:pt idx="1376">
                  <c:v>72.612499999999997</c:v>
                </c:pt>
                <c:pt idx="1377">
                  <c:v>72.608500000000006</c:v>
                </c:pt>
                <c:pt idx="1378">
                  <c:v>72.603700000000003</c:v>
                </c:pt>
                <c:pt idx="1379">
                  <c:v>72.598200000000006</c:v>
                </c:pt>
                <c:pt idx="1380">
                  <c:v>72.592100000000002</c:v>
                </c:pt>
                <c:pt idx="1381">
                  <c:v>72.585300000000004</c:v>
                </c:pt>
                <c:pt idx="1382">
                  <c:v>72.5779</c:v>
                </c:pt>
                <c:pt idx="1383">
                  <c:v>72.569900000000004</c:v>
                </c:pt>
                <c:pt idx="1384">
                  <c:v>72.561400000000006</c:v>
                </c:pt>
                <c:pt idx="1385">
                  <c:v>72.552199999999999</c:v>
                </c:pt>
                <c:pt idx="1386">
                  <c:v>72.542500000000004</c:v>
                </c:pt>
                <c:pt idx="1387">
                  <c:v>72.532200000000003</c:v>
                </c:pt>
                <c:pt idx="1388">
                  <c:v>72.521500000000003</c:v>
                </c:pt>
                <c:pt idx="1389">
                  <c:v>72.510199999999998</c:v>
                </c:pt>
                <c:pt idx="1390">
                  <c:v>72.498500000000007</c:v>
                </c:pt>
                <c:pt idx="1391">
                  <c:v>72.4863</c:v>
                </c:pt>
                <c:pt idx="1392">
                  <c:v>72.473699999999994</c:v>
                </c:pt>
                <c:pt idx="1393">
                  <c:v>72.460700000000003</c:v>
                </c:pt>
                <c:pt idx="1394">
                  <c:v>72.447299999999998</c:v>
                </c:pt>
                <c:pt idx="1395">
                  <c:v>72.433400000000006</c:v>
                </c:pt>
                <c:pt idx="1396">
                  <c:v>72.419300000000007</c:v>
                </c:pt>
                <c:pt idx="1397">
                  <c:v>72.404700000000005</c:v>
                </c:pt>
                <c:pt idx="1398">
                  <c:v>72.389899999999997</c:v>
                </c:pt>
                <c:pt idx="1399">
                  <c:v>72.374700000000004</c:v>
                </c:pt>
                <c:pt idx="1400">
                  <c:v>72.359300000000005</c:v>
                </c:pt>
                <c:pt idx="1401">
                  <c:v>72.343599999999995</c:v>
                </c:pt>
                <c:pt idx="1402">
                  <c:v>72.327600000000004</c:v>
                </c:pt>
                <c:pt idx="1403">
                  <c:v>72.311400000000006</c:v>
                </c:pt>
                <c:pt idx="1404">
                  <c:v>72.295000000000002</c:v>
                </c:pt>
                <c:pt idx="1405">
                  <c:v>72.278400000000005</c:v>
                </c:pt>
                <c:pt idx="1406">
                  <c:v>72.261700000000005</c:v>
                </c:pt>
                <c:pt idx="1407">
                  <c:v>72.244699999999995</c:v>
                </c:pt>
                <c:pt idx="1408">
                  <c:v>72.227699999999999</c:v>
                </c:pt>
                <c:pt idx="1409">
                  <c:v>72.210499999999996</c:v>
                </c:pt>
                <c:pt idx="1410">
                  <c:v>72.193200000000004</c:v>
                </c:pt>
                <c:pt idx="1411">
                  <c:v>72.175799999999995</c:v>
                </c:pt>
                <c:pt idx="1412">
                  <c:v>72.158299999999997</c:v>
                </c:pt>
                <c:pt idx="1413">
                  <c:v>72.140799999999999</c:v>
                </c:pt>
                <c:pt idx="1414">
                  <c:v>72.1233</c:v>
                </c:pt>
                <c:pt idx="1415">
                  <c:v>72.105800000000002</c:v>
                </c:pt>
                <c:pt idx="1416">
                  <c:v>72.088200000000001</c:v>
                </c:pt>
                <c:pt idx="1417">
                  <c:v>72.070700000000002</c:v>
                </c:pt>
                <c:pt idx="1418">
                  <c:v>72.053200000000004</c:v>
                </c:pt>
                <c:pt idx="1419">
                  <c:v>72.035799999999995</c:v>
                </c:pt>
                <c:pt idx="1420">
                  <c:v>72.018500000000003</c:v>
                </c:pt>
                <c:pt idx="1421">
                  <c:v>72.001199999999997</c:v>
                </c:pt>
                <c:pt idx="1422">
                  <c:v>71.983999999999995</c:v>
                </c:pt>
                <c:pt idx="1423">
                  <c:v>71.966999999999999</c:v>
                </c:pt>
                <c:pt idx="1424">
                  <c:v>71.950100000000006</c:v>
                </c:pt>
                <c:pt idx="1425">
                  <c:v>71.933300000000003</c:v>
                </c:pt>
                <c:pt idx="1426">
                  <c:v>71.916799999999995</c:v>
                </c:pt>
                <c:pt idx="1427">
                  <c:v>71.900400000000005</c:v>
                </c:pt>
                <c:pt idx="1428">
                  <c:v>71.884200000000007</c:v>
                </c:pt>
                <c:pt idx="1429">
                  <c:v>71.868200000000002</c:v>
                </c:pt>
                <c:pt idx="1430">
                  <c:v>71.852500000000006</c:v>
                </c:pt>
                <c:pt idx="1431">
                  <c:v>71.837000000000003</c:v>
                </c:pt>
                <c:pt idx="1432">
                  <c:v>71.821700000000007</c:v>
                </c:pt>
                <c:pt idx="1433">
                  <c:v>71.806799999999996</c:v>
                </c:pt>
                <c:pt idx="1434">
                  <c:v>71.792100000000005</c:v>
                </c:pt>
                <c:pt idx="1435">
                  <c:v>71.777699999999996</c:v>
                </c:pt>
                <c:pt idx="1436">
                  <c:v>71.763599999999997</c:v>
                </c:pt>
                <c:pt idx="1437">
                  <c:v>71.749899999999997</c:v>
                </c:pt>
                <c:pt idx="1438">
                  <c:v>71.736500000000007</c:v>
                </c:pt>
                <c:pt idx="1439">
                  <c:v>71.723500000000001</c:v>
                </c:pt>
                <c:pt idx="1440">
                  <c:v>71.710800000000006</c:v>
                </c:pt>
                <c:pt idx="1441">
                  <c:v>71.698499999999996</c:v>
                </c:pt>
                <c:pt idx="1442">
                  <c:v>71.686700000000002</c:v>
                </c:pt>
                <c:pt idx="1443">
                  <c:v>71.675200000000004</c:v>
                </c:pt>
                <c:pt idx="1444">
                  <c:v>71.664100000000005</c:v>
                </c:pt>
                <c:pt idx="1445">
                  <c:v>71.653400000000005</c:v>
                </c:pt>
                <c:pt idx="1446">
                  <c:v>71.643199999999993</c:v>
                </c:pt>
                <c:pt idx="1447">
                  <c:v>71.633499999999998</c:v>
                </c:pt>
                <c:pt idx="1448">
                  <c:v>71.624200000000002</c:v>
                </c:pt>
                <c:pt idx="1449">
                  <c:v>71.615399999999994</c:v>
                </c:pt>
                <c:pt idx="1450">
                  <c:v>71.606999999999999</c:v>
                </c:pt>
                <c:pt idx="1451">
                  <c:v>71.599100000000007</c:v>
                </c:pt>
                <c:pt idx="1452">
                  <c:v>71.591800000000006</c:v>
                </c:pt>
                <c:pt idx="1453">
                  <c:v>71.584900000000005</c:v>
                </c:pt>
                <c:pt idx="1454">
                  <c:v>71.578599999999994</c:v>
                </c:pt>
                <c:pt idx="1455">
                  <c:v>71.572800000000001</c:v>
                </c:pt>
                <c:pt idx="1456">
                  <c:v>71.567499999999995</c:v>
                </c:pt>
                <c:pt idx="1457">
                  <c:v>71.562799999999996</c:v>
                </c:pt>
                <c:pt idx="1458">
                  <c:v>71.558599999999998</c:v>
                </c:pt>
                <c:pt idx="1459">
                  <c:v>71.555000000000007</c:v>
                </c:pt>
                <c:pt idx="1460">
                  <c:v>71.551900000000003</c:v>
                </c:pt>
                <c:pt idx="1461">
                  <c:v>71.549400000000006</c:v>
                </c:pt>
                <c:pt idx="1462">
                  <c:v>71.547499999999999</c:v>
                </c:pt>
                <c:pt idx="1464">
                  <c:v>9.1310299999999999E-6</c:v>
                </c:pt>
                <c:pt idx="1465">
                  <c:v>50.643999999999998</c:v>
                </c:pt>
                <c:pt idx="1466">
                  <c:v>83.730599999999995</c:v>
                </c:pt>
                <c:pt idx="1467">
                  <c:v>92.297399999999996</c:v>
                </c:pt>
                <c:pt idx="1468">
                  <c:v>97.816299999999998</c:v>
                </c:pt>
                <c:pt idx="1469">
                  <c:v>102.717</c:v>
                </c:pt>
                <c:pt idx="1470">
                  <c:v>106.992</c:v>
                </c:pt>
                <c:pt idx="1471">
                  <c:v>110.655</c:v>
                </c:pt>
                <c:pt idx="1472">
                  <c:v>113.736</c:v>
                </c:pt>
                <c:pt idx="1473">
                  <c:v>116.282</c:v>
                </c:pt>
                <c:pt idx="1474">
                  <c:v>118.342</c:v>
                </c:pt>
                <c:pt idx="1475">
                  <c:v>119.974</c:v>
                </c:pt>
                <c:pt idx="1476">
                  <c:v>121.235</c:v>
                </c:pt>
                <c:pt idx="1477">
                  <c:v>122.178</c:v>
                </c:pt>
                <c:pt idx="1478">
                  <c:v>122.857</c:v>
                </c:pt>
                <c:pt idx="1479">
                  <c:v>123.316</c:v>
                </c:pt>
                <c:pt idx="1480">
                  <c:v>123.598</c:v>
                </c:pt>
                <c:pt idx="1481">
                  <c:v>123.739</c:v>
                </c:pt>
                <c:pt idx="1482">
                  <c:v>123.768</c:v>
                </c:pt>
                <c:pt idx="1483">
                  <c:v>123.711</c:v>
                </c:pt>
                <c:pt idx="1484">
                  <c:v>123.58799999999999</c:v>
                </c:pt>
                <c:pt idx="1485">
                  <c:v>123.416</c:v>
                </c:pt>
                <c:pt idx="1486">
                  <c:v>123.20699999999999</c:v>
                </c:pt>
                <c:pt idx="1487">
                  <c:v>122.971</c:v>
                </c:pt>
                <c:pt idx="1488">
                  <c:v>122.71599999999999</c:v>
                </c:pt>
                <c:pt idx="1489">
                  <c:v>122.447</c:v>
                </c:pt>
                <c:pt idx="1490">
                  <c:v>122.169</c:v>
                </c:pt>
                <c:pt idx="1491">
                  <c:v>121.884</c:v>
                </c:pt>
                <c:pt idx="1492">
                  <c:v>121.595</c:v>
                </c:pt>
                <c:pt idx="1493">
                  <c:v>121.303</c:v>
                </c:pt>
                <c:pt idx="1494">
                  <c:v>121.01</c:v>
                </c:pt>
                <c:pt idx="1495">
                  <c:v>120.715</c:v>
                </c:pt>
                <c:pt idx="1496">
                  <c:v>120.42</c:v>
                </c:pt>
                <c:pt idx="1497">
                  <c:v>120.125</c:v>
                </c:pt>
                <c:pt idx="1498">
                  <c:v>119.831</c:v>
                </c:pt>
                <c:pt idx="1499">
                  <c:v>119.53700000000001</c:v>
                </c:pt>
                <c:pt idx="1500">
                  <c:v>119.24299999999999</c:v>
                </c:pt>
                <c:pt idx="1501">
                  <c:v>118.95</c:v>
                </c:pt>
                <c:pt idx="1502">
                  <c:v>118.658</c:v>
                </c:pt>
                <c:pt idx="1503">
                  <c:v>118.366</c:v>
                </c:pt>
                <c:pt idx="1504">
                  <c:v>118.075</c:v>
                </c:pt>
                <c:pt idx="1505">
                  <c:v>117.785</c:v>
                </c:pt>
                <c:pt idx="1506">
                  <c:v>117.496</c:v>
                </c:pt>
                <c:pt idx="1507">
                  <c:v>117.208</c:v>
                </c:pt>
                <c:pt idx="1508">
                  <c:v>116.92100000000001</c:v>
                </c:pt>
                <c:pt idx="1509">
                  <c:v>116.634</c:v>
                </c:pt>
                <c:pt idx="1510">
                  <c:v>116.349</c:v>
                </c:pt>
                <c:pt idx="1511">
                  <c:v>116.06399999999999</c:v>
                </c:pt>
                <c:pt idx="1512">
                  <c:v>115.78100000000001</c:v>
                </c:pt>
                <c:pt idx="1513">
                  <c:v>115.499</c:v>
                </c:pt>
                <c:pt idx="1514">
                  <c:v>115.217</c:v>
                </c:pt>
                <c:pt idx="1515">
                  <c:v>114.937</c:v>
                </c:pt>
                <c:pt idx="1516">
                  <c:v>114.658</c:v>
                </c:pt>
                <c:pt idx="1517">
                  <c:v>114.379</c:v>
                </c:pt>
                <c:pt idx="1518">
                  <c:v>114.102</c:v>
                </c:pt>
                <c:pt idx="1519">
                  <c:v>113.82599999999999</c:v>
                </c:pt>
                <c:pt idx="1520">
                  <c:v>113.55200000000001</c:v>
                </c:pt>
                <c:pt idx="1521">
                  <c:v>113.27800000000001</c:v>
                </c:pt>
                <c:pt idx="1522">
                  <c:v>113.005</c:v>
                </c:pt>
                <c:pt idx="1523">
                  <c:v>112.73399999999999</c:v>
                </c:pt>
                <c:pt idx="1524">
                  <c:v>112.464</c:v>
                </c:pt>
                <c:pt idx="1525">
                  <c:v>112.19499999999999</c:v>
                </c:pt>
                <c:pt idx="1526">
                  <c:v>111.928</c:v>
                </c:pt>
                <c:pt idx="1527">
                  <c:v>111.66200000000001</c:v>
                </c:pt>
                <c:pt idx="1528">
                  <c:v>111.39700000000001</c:v>
                </c:pt>
                <c:pt idx="1529">
                  <c:v>111.133</c:v>
                </c:pt>
                <c:pt idx="1530">
                  <c:v>110.871</c:v>
                </c:pt>
                <c:pt idx="1531">
                  <c:v>110.61</c:v>
                </c:pt>
                <c:pt idx="1532">
                  <c:v>110.35</c:v>
                </c:pt>
                <c:pt idx="1533">
                  <c:v>110.092</c:v>
                </c:pt>
                <c:pt idx="1534">
                  <c:v>109.83499999999999</c:v>
                </c:pt>
                <c:pt idx="1535">
                  <c:v>109.58</c:v>
                </c:pt>
                <c:pt idx="1536">
                  <c:v>109.32599999999999</c:v>
                </c:pt>
                <c:pt idx="1537">
                  <c:v>109.074</c:v>
                </c:pt>
                <c:pt idx="1538">
                  <c:v>108.82299999999999</c:v>
                </c:pt>
                <c:pt idx="1539">
                  <c:v>108.57299999999999</c:v>
                </c:pt>
                <c:pt idx="1540">
                  <c:v>108.325</c:v>
                </c:pt>
                <c:pt idx="1541">
                  <c:v>108.07899999999999</c:v>
                </c:pt>
                <c:pt idx="1542">
                  <c:v>107.834</c:v>
                </c:pt>
                <c:pt idx="1543">
                  <c:v>107.59</c:v>
                </c:pt>
                <c:pt idx="1544">
                  <c:v>107.349</c:v>
                </c:pt>
                <c:pt idx="1545">
                  <c:v>107.108</c:v>
                </c:pt>
                <c:pt idx="1546">
                  <c:v>106.87</c:v>
                </c:pt>
                <c:pt idx="1547">
                  <c:v>106.633</c:v>
                </c:pt>
                <c:pt idx="1548">
                  <c:v>106.39700000000001</c:v>
                </c:pt>
                <c:pt idx="1549">
                  <c:v>106.163</c:v>
                </c:pt>
                <c:pt idx="1550">
                  <c:v>105.931</c:v>
                </c:pt>
                <c:pt idx="1551">
                  <c:v>105.70099999999999</c:v>
                </c:pt>
                <c:pt idx="1552">
                  <c:v>105.47199999999999</c:v>
                </c:pt>
                <c:pt idx="1553">
                  <c:v>105.245</c:v>
                </c:pt>
                <c:pt idx="1554">
                  <c:v>105.01900000000001</c:v>
                </c:pt>
                <c:pt idx="1555">
                  <c:v>104.79600000000001</c:v>
                </c:pt>
                <c:pt idx="1556">
                  <c:v>104.574</c:v>
                </c:pt>
                <c:pt idx="1557">
                  <c:v>104.354</c:v>
                </c:pt>
                <c:pt idx="1558">
                  <c:v>104.13500000000001</c:v>
                </c:pt>
                <c:pt idx="1559">
                  <c:v>103.919</c:v>
                </c:pt>
                <c:pt idx="1560">
                  <c:v>103.70399999999999</c:v>
                </c:pt>
                <c:pt idx="1561">
                  <c:v>103.491</c:v>
                </c:pt>
                <c:pt idx="1562">
                  <c:v>103.28</c:v>
                </c:pt>
                <c:pt idx="1563">
                  <c:v>103.07</c:v>
                </c:pt>
                <c:pt idx="1564">
                  <c:v>102.863</c:v>
                </c:pt>
                <c:pt idx="1565">
                  <c:v>102.657</c:v>
                </c:pt>
                <c:pt idx="1566">
                  <c:v>102.453</c:v>
                </c:pt>
                <c:pt idx="1567">
                  <c:v>102.251</c:v>
                </c:pt>
                <c:pt idx="1568">
                  <c:v>102.051</c:v>
                </c:pt>
                <c:pt idx="1569">
                  <c:v>101.85299999999999</c:v>
                </c:pt>
                <c:pt idx="1570">
                  <c:v>101.657</c:v>
                </c:pt>
                <c:pt idx="1571">
                  <c:v>101.462</c:v>
                </c:pt>
                <c:pt idx="1572">
                  <c:v>101.27</c:v>
                </c:pt>
                <c:pt idx="1573">
                  <c:v>101.08</c:v>
                </c:pt>
                <c:pt idx="1574">
                  <c:v>100.89100000000001</c:v>
                </c:pt>
                <c:pt idx="1575">
                  <c:v>100.705</c:v>
                </c:pt>
                <c:pt idx="1576">
                  <c:v>100.52</c:v>
                </c:pt>
                <c:pt idx="1577">
                  <c:v>100.337</c:v>
                </c:pt>
                <c:pt idx="1578">
                  <c:v>100.157</c:v>
                </c:pt>
                <c:pt idx="1579">
                  <c:v>99.978300000000004</c:v>
                </c:pt>
                <c:pt idx="1580">
                  <c:v>99.8018</c:v>
                </c:pt>
                <c:pt idx="1581">
                  <c:v>99.627300000000005</c:v>
                </c:pt>
                <c:pt idx="1582">
                  <c:v>99.454800000000006</c:v>
                </c:pt>
                <c:pt idx="1583">
                  <c:v>99.284400000000005</c:v>
                </c:pt>
                <c:pt idx="1584">
                  <c:v>99.116</c:v>
                </c:pt>
                <c:pt idx="1586">
                  <c:v>6.8557399999999997E-6</c:v>
                </c:pt>
                <c:pt idx="1587">
                  <c:v>55.404000000000003</c:v>
                </c:pt>
                <c:pt idx="1588">
                  <c:v>103.42100000000001</c:v>
                </c:pt>
                <c:pt idx="1589">
                  <c:v>132.142</c:v>
                </c:pt>
                <c:pt idx="1590">
                  <c:v>141.173</c:v>
                </c:pt>
                <c:pt idx="1591">
                  <c:v>148.14500000000001</c:v>
                </c:pt>
                <c:pt idx="1592">
                  <c:v>154.202</c:v>
                </c:pt>
                <c:pt idx="1593">
                  <c:v>159.36600000000001</c:v>
                </c:pt>
                <c:pt idx="1594">
                  <c:v>163.684</c:v>
                </c:pt>
                <c:pt idx="1595">
                  <c:v>167.22</c:v>
                </c:pt>
                <c:pt idx="1596">
                  <c:v>170.048</c:v>
                </c:pt>
                <c:pt idx="1597">
                  <c:v>172.25</c:v>
                </c:pt>
                <c:pt idx="1598">
                  <c:v>173.905</c:v>
                </c:pt>
                <c:pt idx="1599">
                  <c:v>175.09299999999999</c:v>
                </c:pt>
                <c:pt idx="1600">
                  <c:v>175.88499999999999</c:v>
                </c:pt>
                <c:pt idx="1601">
                  <c:v>176.34800000000001</c:v>
                </c:pt>
                <c:pt idx="1602">
                  <c:v>176.541</c:v>
                </c:pt>
                <c:pt idx="1603">
                  <c:v>176.51499999999999</c:v>
                </c:pt>
                <c:pt idx="1604">
                  <c:v>176.315</c:v>
                </c:pt>
                <c:pt idx="1605">
                  <c:v>175.97800000000001</c:v>
                </c:pt>
                <c:pt idx="1606">
                  <c:v>175.53299999999999</c:v>
                </c:pt>
                <c:pt idx="1607">
                  <c:v>175.00700000000001</c:v>
                </c:pt>
                <c:pt idx="1608">
                  <c:v>174.41900000000001</c:v>
                </c:pt>
                <c:pt idx="1609">
                  <c:v>173.786</c:v>
                </c:pt>
                <c:pt idx="1610">
                  <c:v>173.12</c:v>
                </c:pt>
                <c:pt idx="1611">
                  <c:v>172.43100000000001</c:v>
                </c:pt>
                <c:pt idx="1612">
                  <c:v>171.727</c:v>
                </c:pt>
                <c:pt idx="1613">
                  <c:v>171.012</c:v>
                </c:pt>
                <c:pt idx="1614">
                  <c:v>170.292</c:v>
                </c:pt>
                <c:pt idx="1615">
                  <c:v>169.56899999999999</c:v>
                </c:pt>
                <c:pt idx="1616">
                  <c:v>168.846</c:v>
                </c:pt>
                <c:pt idx="1617">
                  <c:v>168.124</c:v>
                </c:pt>
                <c:pt idx="1618">
                  <c:v>167.405</c:v>
                </c:pt>
                <c:pt idx="1619">
                  <c:v>166.68899999999999</c:v>
                </c:pt>
                <c:pt idx="1620">
                  <c:v>165.977</c:v>
                </c:pt>
                <c:pt idx="1621">
                  <c:v>165.27</c:v>
                </c:pt>
                <c:pt idx="1622">
                  <c:v>164.56700000000001</c:v>
                </c:pt>
                <c:pt idx="1623">
                  <c:v>163.869</c:v>
                </c:pt>
                <c:pt idx="1624">
                  <c:v>163.17599999999999</c:v>
                </c:pt>
                <c:pt idx="1625">
                  <c:v>162.488</c:v>
                </c:pt>
                <c:pt idx="1626">
                  <c:v>161.80600000000001</c:v>
                </c:pt>
                <c:pt idx="1627">
                  <c:v>161.12799999999999</c:v>
                </c:pt>
                <c:pt idx="1628">
                  <c:v>160.45500000000001</c:v>
                </c:pt>
                <c:pt idx="1629">
                  <c:v>159.78800000000001</c:v>
                </c:pt>
                <c:pt idx="1630">
                  <c:v>159.125</c:v>
                </c:pt>
                <c:pt idx="1631">
                  <c:v>158.46799999999999</c:v>
                </c:pt>
                <c:pt idx="1632">
                  <c:v>157.815</c:v>
                </c:pt>
                <c:pt idx="1633">
                  <c:v>157.167</c:v>
                </c:pt>
                <c:pt idx="1634">
                  <c:v>156.52500000000001</c:v>
                </c:pt>
                <c:pt idx="1635">
                  <c:v>155.887</c:v>
                </c:pt>
                <c:pt idx="1636">
                  <c:v>155.25399999999999</c:v>
                </c:pt>
                <c:pt idx="1637">
                  <c:v>154.626</c:v>
                </c:pt>
                <c:pt idx="1638">
                  <c:v>154.00299999999999</c:v>
                </c:pt>
                <c:pt idx="1639">
                  <c:v>153.38399999999999</c:v>
                </c:pt>
                <c:pt idx="1640">
                  <c:v>152.77099999999999</c:v>
                </c:pt>
                <c:pt idx="1641">
                  <c:v>152.16200000000001</c:v>
                </c:pt>
                <c:pt idx="1642">
                  <c:v>151.55699999999999</c:v>
                </c:pt>
                <c:pt idx="1643">
                  <c:v>150.95699999999999</c:v>
                </c:pt>
                <c:pt idx="1644">
                  <c:v>150.36199999999999</c:v>
                </c:pt>
                <c:pt idx="1645">
                  <c:v>149.77199999999999</c:v>
                </c:pt>
                <c:pt idx="1646">
                  <c:v>149.18600000000001</c:v>
                </c:pt>
                <c:pt idx="1647">
                  <c:v>148.60400000000001</c:v>
                </c:pt>
                <c:pt idx="1648">
                  <c:v>148.02699999999999</c:v>
                </c:pt>
                <c:pt idx="1649">
                  <c:v>147.45500000000001</c:v>
                </c:pt>
                <c:pt idx="1650">
                  <c:v>146.887</c:v>
                </c:pt>
                <c:pt idx="1651">
                  <c:v>146.32400000000001</c:v>
                </c:pt>
                <c:pt idx="1652">
                  <c:v>145.76499999999999</c:v>
                </c:pt>
                <c:pt idx="1653">
                  <c:v>145.21</c:v>
                </c:pt>
                <c:pt idx="1654">
                  <c:v>144.66</c:v>
                </c:pt>
                <c:pt idx="1655">
                  <c:v>144.114</c:v>
                </c:pt>
                <c:pt idx="1656">
                  <c:v>143.572</c:v>
                </c:pt>
                <c:pt idx="1657">
                  <c:v>143.035</c:v>
                </c:pt>
                <c:pt idx="1658">
                  <c:v>142.50200000000001</c:v>
                </c:pt>
                <c:pt idx="1659">
                  <c:v>141.97399999999999</c:v>
                </c:pt>
                <c:pt idx="1660">
                  <c:v>141.44900000000001</c:v>
                </c:pt>
                <c:pt idx="1661">
                  <c:v>140.929</c:v>
                </c:pt>
                <c:pt idx="1662">
                  <c:v>140.41399999999999</c:v>
                </c:pt>
                <c:pt idx="1663">
                  <c:v>139.90199999999999</c:v>
                </c:pt>
                <c:pt idx="1664">
                  <c:v>139.39500000000001</c:v>
                </c:pt>
                <c:pt idx="1665">
                  <c:v>138.892</c:v>
                </c:pt>
                <c:pt idx="1666">
                  <c:v>138.393</c:v>
                </c:pt>
                <c:pt idx="1667">
                  <c:v>137.899</c:v>
                </c:pt>
                <c:pt idx="1668">
                  <c:v>137.40799999999999</c:v>
                </c:pt>
                <c:pt idx="1669">
                  <c:v>136.922</c:v>
                </c:pt>
                <c:pt idx="1670">
                  <c:v>136.44</c:v>
                </c:pt>
                <c:pt idx="1671">
                  <c:v>135.96199999999999</c:v>
                </c:pt>
                <c:pt idx="1672">
                  <c:v>135.488</c:v>
                </c:pt>
                <c:pt idx="1673">
                  <c:v>135.01900000000001</c:v>
                </c:pt>
                <c:pt idx="1674">
                  <c:v>134.553</c:v>
                </c:pt>
                <c:pt idx="1675">
                  <c:v>134.09200000000001</c:v>
                </c:pt>
                <c:pt idx="1676">
                  <c:v>133.63499999999999</c:v>
                </c:pt>
                <c:pt idx="1677">
                  <c:v>133.18199999999999</c:v>
                </c:pt>
                <c:pt idx="1678">
                  <c:v>132.733</c:v>
                </c:pt>
                <c:pt idx="1679">
                  <c:v>132.28800000000001</c:v>
                </c:pt>
                <c:pt idx="1680">
                  <c:v>131.84700000000001</c:v>
                </c:pt>
                <c:pt idx="1681">
                  <c:v>131.41</c:v>
                </c:pt>
                <c:pt idx="1682">
                  <c:v>130.97800000000001</c:v>
                </c:pt>
                <c:pt idx="1683">
                  <c:v>130.54900000000001</c:v>
                </c:pt>
                <c:pt idx="1684">
                  <c:v>130.125</c:v>
                </c:pt>
                <c:pt idx="1685">
                  <c:v>129.70500000000001</c:v>
                </c:pt>
                <c:pt idx="1686">
                  <c:v>129.28899999999999</c:v>
                </c:pt>
                <c:pt idx="1687">
                  <c:v>128.876</c:v>
                </c:pt>
                <c:pt idx="1688">
                  <c:v>128.46799999999999</c:v>
                </c:pt>
                <c:pt idx="1689">
                  <c:v>128.06399999999999</c:v>
                </c:pt>
                <c:pt idx="1690">
                  <c:v>127.66500000000001</c:v>
                </c:pt>
                <c:pt idx="1691">
                  <c:v>127.26900000000001</c:v>
                </c:pt>
                <c:pt idx="1692">
                  <c:v>126.877</c:v>
                </c:pt>
                <c:pt idx="1693">
                  <c:v>126.489</c:v>
                </c:pt>
                <c:pt idx="1694">
                  <c:v>126.10599999999999</c:v>
                </c:pt>
                <c:pt idx="1695">
                  <c:v>125.726</c:v>
                </c:pt>
                <c:pt idx="1696">
                  <c:v>125.351</c:v>
                </c:pt>
                <c:pt idx="1697">
                  <c:v>124.98</c:v>
                </c:pt>
                <c:pt idx="1698">
                  <c:v>124.613</c:v>
                </c:pt>
                <c:pt idx="1699">
                  <c:v>124.249</c:v>
                </c:pt>
                <c:pt idx="1700">
                  <c:v>123.89100000000001</c:v>
                </c:pt>
                <c:pt idx="1701">
                  <c:v>123.536</c:v>
                </c:pt>
                <c:pt idx="1702">
                  <c:v>123.185</c:v>
                </c:pt>
                <c:pt idx="1703">
                  <c:v>122.83799999999999</c:v>
                </c:pt>
                <c:pt idx="1704">
                  <c:v>122.496</c:v>
                </c:pt>
                <c:pt idx="1705">
                  <c:v>122.158</c:v>
                </c:pt>
                <c:pt idx="1706">
                  <c:v>121.824</c:v>
                </c:pt>
                <c:pt idx="1708">
                  <c:v>4.5732300000000001E-6</c:v>
                </c:pt>
                <c:pt idx="1709">
                  <c:v>57.943800000000003</c:v>
                </c:pt>
                <c:pt idx="1710">
                  <c:v>111.72199999999999</c:v>
                </c:pt>
                <c:pt idx="1711">
                  <c:v>157.13900000000001</c:v>
                </c:pt>
                <c:pt idx="1712">
                  <c:v>182.74100000000001</c:v>
                </c:pt>
                <c:pt idx="1713">
                  <c:v>192.471</c:v>
                </c:pt>
                <c:pt idx="1714">
                  <c:v>200.38200000000001</c:v>
                </c:pt>
                <c:pt idx="1715">
                  <c:v>207.114</c:v>
                </c:pt>
                <c:pt idx="1716">
                  <c:v>212.726</c:v>
                </c:pt>
                <c:pt idx="1717">
                  <c:v>217.3</c:v>
                </c:pt>
                <c:pt idx="1718">
                  <c:v>220.93100000000001</c:v>
                </c:pt>
                <c:pt idx="1719">
                  <c:v>223.72499999999999</c:v>
                </c:pt>
                <c:pt idx="1720">
                  <c:v>225.786</c:v>
                </c:pt>
                <c:pt idx="1721">
                  <c:v>227.21600000000001</c:v>
                </c:pt>
                <c:pt idx="1722">
                  <c:v>228.108</c:v>
                </c:pt>
                <c:pt idx="1723">
                  <c:v>228.55</c:v>
                </c:pt>
                <c:pt idx="1724">
                  <c:v>228.619</c:v>
                </c:pt>
                <c:pt idx="1725">
                  <c:v>228.38300000000001</c:v>
                </c:pt>
                <c:pt idx="1726">
                  <c:v>227.9</c:v>
                </c:pt>
                <c:pt idx="1727">
                  <c:v>227.221</c:v>
                </c:pt>
                <c:pt idx="1728">
                  <c:v>226.387</c:v>
                </c:pt>
                <c:pt idx="1729">
                  <c:v>225.43199999999999</c:v>
                </c:pt>
                <c:pt idx="1730">
                  <c:v>224.386</c:v>
                </c:pt>
                <c:pt idx="1731">
                  <c:v>223.27099999999999</c:v>
                </c:pt>
                <c:pt idx="1732">
                  <c:v>222.107</c:v>
                </c:pt>
                <c:pt idx="1733">
                  <c:v>220.90700000000001</c:v>
                </c:pt>
                <c:pt idx="1734">
                  <c:v>219.684</c:v>
                </c:pt>
                <c:pt idx="1735">
                  <c:v>218.446</c:v>
                </c:pt>
                <c:pt idx="1736">
                  <c:v>217.20099999999999</c:v>
                </c:pt>
                <c:pt idx="1737">
                  <c:v>215.95400000000001</c:v>
                </c:pt>
                <c:pt idx="1738">
                  <c:v>214.708</c:v>
                </c:pt>
                <c:pt idx="1739">
                  <c:v>213.46700000000001</c:v>
                </c:pt>
                <c:pt idx="1740">
                  <c:v>212.233</c:v>
                </c:pt>
                <c:pt idx="1741">
                  <c:v>211.00700000000001</c:v>
                </c:pt>
                <c:pt idx="1742">
                  <c:v>209.791</c:v>
                </c:pt>
                <c:pt idx="1743">
                  <c:v>208.58600000000001</c:v>
                </c:pt>
                <c:pt idx="1744">
                  <c:v>207.392</c:v>
                </c:pt>
                <c:pt idx="1745">
                  <c:v>206.209</c:v>
                </c:pt>
                <c:pt idx="1746">
                  <c:v>205.03800000000001</c:v>
                </c:pt>
                <c:pt idx="1747">
                  <c:v>203.87799999999999</c:v>
                </c:pt>
                <c:pt idx="1748">
                  <c:v>202.73099999999999</c:v>
                </c:pt>
                <c:pt idx="1749">
                  <c:v>201.595</c:v>
                </c:pt>
                <c:pt idx="1750">
                  <c:v>200.471</c:v>
                </c:pt>
                <c:pt idx="1751">
                  <c:v>199.358</c:v>
                </c:pt>
                <c:pt idx="1752">
                  <c:v>198.25700000000001</c:v>
                </c:pt>
                <c:pt idx="1753">
                  <c:v>197.167</c:v>
                </c:pt>
                <c:pt idx="1754">
                  <c:v>196.08799999999999</c:v>
                </c:pt>
                <c:pt idx="1755">
                  <c:v>195.02099999999999</c:v>
                </c:pt>
                <c:pt idx="1756">
                  <c:v>193.964</c:v>
                </c:pt>
                <c:pt idx="1757">
                  <c:v>192.91800000000001</c:v>
                </c:pt>
                <c:pt idx="1758">
                  <c:v>191.88300000000001</c:v>
                </c:pt>
                <c:pt idx="1759">
                  <c:v>190.858</c:v>
                </c:pt>
                <c:pt idx="1760">
                  <c:v>189.84399999999999</c:v>
                </c:pt>
                <c:pt idx="1761">
                  <c:v>188.839</c:v>
                </c:pt>
                <c:pt idx="1762">
                  <c:v>187.845</c:v>
                </c:pt>
                <c:pt idx="1763">
                  <c:v>186.86099999999999</c:v>
                </c:pt>
                <c:pt idx="1764">
                  <c:v>185.887</c:v>
                </c:pt>
                <c:pt idx="1765">
                  <c:v>184.922</c:v>
                </c:pt>
                <c:pt idx="1766">
                  <c:v>183.96700000000001</c:v>
                </c:pt>
                <c:pt idx="1767">
                  <c:v>183.02199999999999</c:v>
                </c:pt>
                <c:pt idx="1768">
                  <c:v>182.08500000000001</c:v>
                </c:pt>
                <c:pt idx="1769">
                  <c:v>181.15899999999999</c:v>
                </c:pt>
                <c:pt idx="1770">
                  <c:v>180.24100000000001</c:v>
                </c:pt>
                <c:pt idx="1771">
                  <c:v>179.33199999999999</c:v>
                </c:pt>
                <c:pt idx="1772">
                  <c:v>178.43199999999999</c:v>
                </c:pt>
                <c:pt idx="1773">
                  <c:v>177.542</c:v>
                </c:pt>
                <c:pt idx="1774">
                  <c:v>176.65899999999999</c:v>
                </c:pt>
                <c:pt idx="1775">
                  <c:v>175.786</c:v>
                </c:pt>
                <c:pt idx="1776">
                  <c:v>174.92099999999999</c:v>
                </c:pt>
                <c:pt idx="1777">
                  <c:v>174.065</c:v>
                </c:pt>
                <c:pt idx="1778">
                  <c:v>173.21700000000001</c:v>
                </c:pt>
                <c:pt idx="1779">
                  <c:v>172.37700000000001</c:v>
                </c:pt>
                <c:pt idx="1780">
                  <c:v>171.54599999999999</c:v>
                </c:pt>
                <c:pt idx="1781">
                  <c:v>170.72300000000001</c:v>
                </c:pt>
                <c:pt idx="1782">
                  <c:v>169.90799999999999</c:v>
                </c:pt>
                <c:pt idx="1783">
                  <c:v>169.101</c:v>
                </c:pt>
                <c:pt idx="1784">
                  <c:v>168.30199999999999</c:v>
                </c:pt>
                <c:pt idx="1785">
                  <c:v>167.511</c:v>
                </c:pt>
                <c:pt idx="1786">
                  <c:v>166.72800000000001</c:v>
                </c:pt>
                <c:pt idx="1787">
                  <c:v>165.952</c:v>
                </c:pt>
                <c:pt idx="1788">
                  <c:v>165.185</c:v>
                </c:pt>
                <c:pt idx="1789">
                  <c:v>164.42500000000001</c:v>
                </c:pt>
                <c:pt idx="1790">
                  <c:v>163.672</c:v>
                </c:pt>
                <c:pt idx="1791">
                  <c:v>162.92699999999999</c:v>
                </c:pt>
                <c:pt idx="1792">
                  <c:v>162.19</c:v>
                </c:pt>
                <c:pt idx="1793">
                  <c:v>161.46</c:v>
                </c:pt>
                <c:pt idx="1794">
                  <c:v>160.738</c:v>
                </c:pt>
                <c:pt idx="1795">
                  <c:v>160.023</c:v>
                </c:pt>
                <c:pt idx="1796">
                  <c:v>159.315</c:v>
                </c:pt>
                <c:pt idx="1797">
                  <c:v>158.61500000000001</c:v>
                </c:pt>
                <c:pt idx="1798">
                  <c:v>157.92099999999999</c:v>
                </c:pt>
                <c:pt idx="1799">
                  <c:v>157.23500000000001</c:v>
                </c:pt>
                <c:pt idx="1800">
                  <c:v>156.55699999999999</c:v>
                </c:pt>
                <c:pt idx="1801">
                  <c:v>155.88499999999999</c:v>
                </c:pt>
                <c:pt idx="1802">
                  <c:v>155.221</c:v>
                </c:pt>
                <c:pt idx="1803">
                  <c:v>154.56299999999999</c:v>
                </c:pt>
                <c:pt idx="1804">
                  <c:v>153.91300000000001</c:v>
                </c:pt>
                <c:pt idx="1805">
                  <c:v>153.26900000000001</c:v>
                </c:pt>
                <c:pt idx="1806">
                  <c:v>152.63300000000001</c:v>
                </c:pt>
                <c:pt idx="1807">
                  <c:v>152.00399999999999</c:v>
                </c:pt>
                <c:pt idx="1808">
                  <c:v>151.38200000000001</c:v>
                </c:pt>
                <c:pt idx="1809">
                  <c:v>150.76599999999999</c:v>
                </c:pt>
                <c:pt idx="1810">
                  <c:v>150.15799999999999</c:v>
                </c:pt>
                <c:pt idx="1811">
                  <c:v>149.55699999999999</c:v>
                </c:pt>
                <c:pt idx="1812">
                  <c:v>148.96199999999999</c:v>
                </c:pt>
                <c:pt idx="1813">
                  <c:v>148.375</c:v>
                </c:pt>
                <c:pt idx="1814">
                  <c:v>147.79400000000001</c:v>
                </c:pt>
                <c:pt idx="1815">
                  <c:v>147.22</c:v>
                </c:pt>
                <c:pt idx="1816">
                  <c:v>146.65299999999999</c:v>
                </c:pt>
                <c:pt idx="1817">
                  <c:v>146.09299999999999</c:v>
                </c:pt>
                <c:pt idx="1818">
                  <c:v>145.54</c:v>
                </c:pt>
                <c:pt idx="1819">
                  <c:v>144.994</c:v>
                </c:pt>
                <c:pt idx="1820">
                  <c:v>144.45500000000001</c:v>
                </c:pt>
                <c:pt idx="1821">
                  <c:v>143.923</c:v>
                </c:pt>
                <c:pt idx="1822">
                  <c:v>143.398</c:v>
                </c:pt>
                <c:pt idx="1823">
                  <c:v>142.87899999999999</c:v>
                </c:pt>
                <c:pt idx="1824">
                  <c:v>142.36799999999999</c:v>
                </c:pt>
                <c:pt idx="1825">
                  <c:v>141.864</c:v>
                </c:pt>
                <c:pt idx="1826">
                  <c:v>141.36699999999999</c:v>
                </c:pt>
                <c:pt idx="1827">
                  <c:v>140.87700000000001</c:v>
                </c:pt>
                <c:pt idx="1828">
                  <c:v>140.39400000000001</c:v>
                </c:pt>
                <c:pt idx="1830">
                  <c:v>2.2873399999999999E-6</c:v>
                </c:pt>
                <c:pt idx="1831">
                  <c:v>59.305</c:v>
                </c:pt>
                <c:pt idx="1832">
                  <c:v>116.07299999999999</c:v>
                </c:pt>
                <c:pt idx="1833">
                  <c:v>167.92599999999999</c:v>
                </c:pt>
                <c:pt idx="1834">
                  <c:v>210.75299999999999</c:v>
                </c:pt>
                <c:pt idx="1835">
                  <c:v>234.09</c:v>
                </c:pt>
                <c:pt idx="1836">
                  <c:v>244.32599999999999</c:v>
                </c:pt>
                <c:pt idx="1837">
                  <c:v>252.72800000000001</c:v>
                </c:pt>
                <c:pt idx="1838">
                  <c:v>259.73500000000001</c:v>
                </c:pt>
                <c:pt idx="1839">
                  <c:v>265.44299999999998</c:v>
                </c:pt>
                <c:pt idx="1840">
                  <c:v>269.964</c:v>
                </c:pt>
                <c:pt idx="1841">
                  <c:v>273.42599999999999</c:v>
                </c:pt>
                <c:pt idx="1842">
                  <c:v>275.95499999999998</c:v>
                </c:pt>
                <c:pt idx="1843">
                  <c:v>277.67700000000002</c:v>
                </c:pt>
                <c:pt idx="1844">
                  <c:v>278.70600000000002</c:v>
                </c:pt>
                <c:pt idx="1845">
                  <c:v>279.15199999999999</c:v>
                </c:pt>
                <c:pt idx="1846">
                  <c:v>279.11</c:v>
                </c:pt>
                <c:pt idx="1847">
                  <c:v>278.666</c:v>
                </c:pt>
                <c:pt idx="1848">
                  <c:v>277.89299999999997</c:v>
                </c:pt>
                <c:pt idx="1849">
                  <c:v>276.85599999999999</c:v>
                </c:pt>
                <c:pt idx="1850">
                  <c:v>275.60700000000003</c:v>
                </c:pt>
                <c:pt idx="1851">
                  <c:v>274.19299999999998</c:v>
                </c:pt>
                <c:pt idx="1852">
                  <c:v>272.64999999999998</c:v>
                </c:pt>
                <c:pt idx="1853">
                  <c:v>271.01100000000002</c:v>
                </c:pt>
                <c:pt idx="1854">
                  <c:v>269.3</c:v>
                </c:pt>
                <c:pt idx="1855">
                  <c:v>267.53800000000001</c:v>
                </c:pt>
                <c:pt idx="1856">
                  <c:v>265.74200000000002</c:v>
                </c:pt>
                <c:pt idx="1857">
                  <c:v>263.923</c:v>
                </c:pt>
                <c:pt idx="1858">
                  <c:v>262.09399999999999</c:v>
                </c:pt>
                <c:pt idx="1859">
                  <c:v>260.26100000000002</c:v>
                </c:pt>
                <c:pt idx="1860">
                  <c:v>258.43200000000002</c:v>
                </c:pt>
                <c:pt idx="1861">
                  <c:v>256.61</c:v>
                </c:pt>
                <c:pt idx="1862">
                  <c:v>254.8</c:v>
                </c:pt>
                <c:pt idx="1863">
                  <c:v>253.00299999999999</c:v>
                </c:pt>
                <c:pt idx="1864">
                  <c:v>251.22399999999999</c:v>
                </c:pt>
                <c:pt idx="1865">
                  <c:v>249.46199999999999</c:v>
                </c:pt>
                <c:pt idx="1866">
                  <c:v>247.71799999999999</c:v>
                </c:pt>
                <c:pt idx="1867">
                  <c:v>245.994</c:v>
                </c:pt>
                <c:pt idx="1868">
                  <c:v>244.29</c:v>
                </c:pt>
                <c:pt idx="1869">
                  <c:v>242.60499999999999</c:v>
                </c:pt>
                <c:pt idx="1870">
                  <c:v>240.941</c:v>
                </c:pt>
                <c:pt idx="1871">
                  <c:v>239.297</c:v>
                </c:pt>
                <c:pt idx="1872">
                  <c:v>237.672</c:v>
                </c:pt>
                <c:pt idx="1873">
                  <c:v>236.06800000000001</c:v>
                </c:pt>
                <c:pt idx="1874">
                  <c:v>234.483</c:v>
                </c:pt>
                <c:pt idx="1875">
                  <c:v>232.917</c:v>
                </c:pt>
                <c:pt idx="1876">
                  <c:v>231.37100000000001</c:v>
                </c:pt>
                <c:pt idx="1877">
                  <c:v>229.84299999999999</c:v>
                </c:pt>
                <c:pt idx="1878">
                  <c:v>228.334</c:v>
                </c:pt>
                <c:pt idx="1879">
                  <c:v>226.84299999999999</c:v>
                </c:pt>
                <c:pt idx="1880">
                  <c:v>225.369</c:v>
                </c:pt>
                <c:pt idx="1881">
                  <c:v>223.91399999999999</c:v>
                </c:pt>
                <c:pt idx="1882">
                  <c:v>222.476</c:v>
                </c:pt>
                <c:pt idx="1883">
                  <c:v>221.05500000000001</c:v>
                </c:pt>
                <c:pt idx="1884">
                  <c:v>219.65</c:v>
                </c:pt>
                <c:pt idx="1885">
                  <c:v>218.26300000000001</c:v>
                </c:pt>
                <c:pt idx="1886">
                  <c:v>216.89099999999999</c:v>
                </c:pt>
                <c:pt idx="1887">
                  <c:v>215.536</c:v>
                </c:pt>
                <c:pt idx="1888">
                  <c:v>214.197</c:v>
                </c:pt>
                <c:pt idx="1889">
                  <c:v>212.87299999999999</c:v>
                </c:pt>
                <c:pt idx="1890">
                  <c:v>211.56399999999999</c:v>
                </c:pt>
                <c:pt idx="1891">
                  <c:v>210.27099999999999</c:v>
                </c:pt>
                <c:pt idx="1892">
                  <c:v>208.99199999999999</c:v>
                </c:pt>
                <c:pt idx="1893">
                  <c:v>207.72800000000001</c:v>
                </c:pt>
                <c:pt idx="1894">
                  <c:v>206.47900000000001</c:v>
                </c:pt>
                <c:pt idx="1895">
                  <c:v>205.244</c:v>
                </c:pt>
                <c:pt idx="1896">
                  <c:v>204.023</c:v>
                </c:pt>
                <c:pt idx="1897">
                  <c:v>202.816</c:v>
                </c:pt>
                <c:pt idx="1898">
                  <c:v>201.62299999999999</c:v>
                </c:pt>
                <c:pt idx="1899">
                  <c:v>200.44300000000001</c:v>
                </c:pt>
                <c:pt idx="1900">
                  <c:v>199.27699999999999</c:v>
                </c:pt>
                <c:pt idx="1901">
                  <c:v>198.12299999999999</c:v>
                </c:pt>
                <c:pt idx="1902">
                  <c:v>196.983</c:v>
                </c:pt>
                <c:pt idx="1903">
                  <c:v>195.85599999999999</c:v>
                </c:pt>
                <c:pt idx="1904">
                  <c:v>194.74199999999999</c:v>
                </c:pt>
                <c:pt idx="1905">
                  <c:v>193.64099999999999</c:v>
                </c:pt>
                <c:pt idx="1906">
                  <c:v>192.55099999999999</c:v>
                </c:pt>
                <c:pt idx="1907">
                  <c:v>191.47499999999999</c:v>
                </c:pt>
                <c:pt idx="1908">
                  <c:v>190.41</c:v>
                </c:pt>
                <c:pt idx="1909">
                  <c:v>189.358</c:v>
                </c:pt>
                <c:pt idx="1910">
                  <c:v>188.31800000000001</c:v>
                </c:pt>
                <c:pt idx="1911">
                  <c:v>187.29</c:v>
                </c:pt>
                <c:pt idx="1912">
                  <c:v>186.273</c:v>
                </c:pt>
                <c:pt idx="1913">
                  <c:v>185.26900000000001</c:v>
                </c:pt>
                <c:pt idx="1914">
                  <c:v>184.27600000000001</c:v>
                </c:pt>
                <c:pt idx="1915">
                  <c:v>183.29400000000001</c:v>
                </c:pt>
                <c:pt idx="1916">
                  <c:v>182.32400000000001</c:v>
                </c:pt>
                <c:pt idx="1917">
                  <c:v>181.36600000000001</c:v>
                </c:pt>
                <c:pt idx="1918">
                  <c:v>180.41800000000001</c:v>
                </c:pt>
                <c:pt idx="1919">
                  <c:v>179.482</c:v>
                </c:pt>
                <c:pt idx="1920">
                  <c:v>178.55799999999999</c:v>
                </c:pt>
                <c:pt idx="1921">
                  <c:v>177.64400000000001</c:v>
                </c:pt>
                <c:pt idx="1922">
                  <c:v>176.74100000000001</c:v>
                </c:pt>
                <c:pt idx="1923">
                  <c:v>175.85</c:v>
                </c:pt>
                <c:pt idx="1924">
                  <c:v>174.96899999999999</c:v>
                </c:pt>
                <c:pt idx="1925">
                  <c:v>174.09899999999999</c:v>
                </c:pt>
                <c:pt idx="1926">
                  <c:v>173.24100000000001</c:v>
                </c:pt>
                <c:pt idx="1927">
                  <c:v>172.393</c:v>
                </c:pt>
                <c:pt idx="1928">
                  <c:v>171.55600000000001</c:v>
                </c:pt>
                <c:pt idx="1929">
                  <c:v>170.72900000000001</c:v>
                </c:pt>
                <c:pt idx="1930">
                  <c:v>169.91399999999999</c:v>
                </c:pt>
                <c:pt idx="1931">
                  <c:v>169.10900000000001</c:v>
                </c:pt>
                <c:pt idx="1932">
                  <c:v>168.315</c:v>
                </c:pt>
                <c:pt idx="1933">
                  <c:v>167.53200000000001</c:v>
                </c:pt>
                <c:pt idx="1934">
                  <c:v>166.76</c:v>
                </c:pt>
                <c:pt idx="1935">
                  <c:v>165.999</c:v>
                </c:pt>
                <c:pt idx="1936">
                  <c:v>165.24799999999999</c:v>
                </c:pt>
                <c:pt idx="1937">
                  <c:v>164.50800000000001</c:v>
                </c:pt>
                <c:pt idx="1938">
                  <c:v>163.78</c:v>
                </c:pt>
                <c:pt idx="1939">
                  <c:v>163.06200000000001</c:v>
                </c:pt>
                <c:pt idx="1940">
                  <c:v>162.35499999999999</c:v>
                </c:pt>
                <c:pt idx="1941">
                  <c:v>161.66</c:v>
                </c:pt>
                <c:pt idx="1942">
                  <c:v>160.976</c:v>
                </c:pt>
                <c:pt idx="1943">
                  <c:v>160.303</c:v>
                </c:pt>
                <c:pt idx="1944">
                  <c:v>159.642</c:v>
                </c:pt>
                <c:pt idx="1945">
                  <c:v>158.99199999999999</c:v>
                </c:pt>
                <c:pt idx="1946">
                  <c:v>158.35400000000001</c:v>
                </c:pt>
                <c:pt idx="1947">
                  <c:v>157.72800000000001</c:v>
                </c:pt>
                <c:pt idx="1948">
                  <c:v>157.113</c:v>
                </c:pt>
                <c:pt idx="1949">
                  <c:v>156.512</c:v>
                </c:pt>
                <c:pt idx="1950">
                  <c:v>155.922</c:v>
                </c:pt>
                <c:pt idx="1952">
                  <c:v>0</c:v>
                </c:pt>
                <c:pt idx="1953">
                  <c:v>60.001199999999997</c:v>
                </c:pt>
                <c:pt idx="1954">
                  <c:v>118.372</c:v>
                </c:pt>
                <c:pt idx="1955">
                  <c:v>173.495</c:v>
                </c:pt>
                <c:pt idx="1956">
                  <c:v>223.143</c:v>
                </c:pt>
                <c:pt idx="1957">
                  <c:v>263.39800000000002</c:v>
                </c:pt>
                <c:pt idx="1958">
                  <c:v>285.00200000000001</c:v>
                </c:pt>
                <c:pt idx="1959">
                  <c:v>295.45699999999999</c:v>
                </c:pt>
                <c:pt idx="1960">
                  <c:v>303.99099999999999</c:v>
                </c:pt>
                <c:pt idx="1961">
                  <c:v>310.96899999999999</c:v>
                </c:pt>
                <c:pt idx="1962">
                  <c:v>316.517</c:v>
                </c:pt>
                <c:pt idx="1963">
                  <c:v>320.77499999999998</c:v>
                </c:pt>
                <c:pt idx="1964">
                  <c:v>323.89</c:v>
                </c:pt>
                <c:pt idx="1965">
                  <c:v>326.00700000000001</c:v>
                </c:pt>
                <c:pt idx="1966">
                  <c:v>327.26499999999999</c:v>
                </c:pt>
                <c:pt idx="1967">
                  <c:v>327.791</c:v>
                </c:pt>
                <c:pt idx="1968">
                  <c:v>327.70100000000002</c:v>
                </c:pt>
                <c:pt idx="1969">
                  <c:v>327.09899999999999</c:v>
                </c:pt>
                <c:pt idx="1970">
                  <c:v>326.07400000000001</c:v>
                </c:pt>
                <c:pt idx="1971">
                  <c:v>324.70400000000001</c:v>
                </c:pt>
                <c:pt idx="1972">
                  <c:v>323.05799999999999</c:v>
                </c:pt>
                <c:pt idx="1973">
                  <c:v>321.19099999999997</c:v>
                </c:pt>
                <c:pt idx="1974">
                  <c:v>319.15100000000001</c:v>
                </c:pt>
                <c:pt idx="1975">
                  <c:v>316.97899999999998</c:v>
                </c:pt>
                <c:pt idx="1976">
                  <c:v>314.70699999999999</c:v>
                </c:pt>
                <c:pt idx="1977">
                  <c:v>312.363</c:v>
                </c:pt>
                <c:pt idx="1978">
                  <c:v>309.96800000000002</c:v>
                </c:pt>
                <c:pt idx="1979">
                  <c:v>307.54000000000002</c:v>
                </c:pt>
                <c:pt idx="1980">
                  <c:v>305.09300000000002</c:v>
                </c:pt>
                <c:pt idx="1981">
                  <c:v>302.64</c:v>
                </c:pt>
                <c:pt idx="1982">
                  <c:v>300.18900000000002</c:v>
                </c:pt>
                <c:pt idx="1983">
                  <c:v>297.74799999999999</c:v>
                </c:pt>
                <c:pt idx="1984">
                  <c:v>295.32100000000003</c:v>
                </c:pt>
                <c:pt idx="1985">
                  <c:v>292.91300000000001</c:v>
                </c:pt>
                <c:pt idx="1986">
                  <c:v>290.52699999999999</c:v>
                </c:pt>
                <c:pt idx="1987">
                  <c:v>288.166</c:v>
                </c:pt>
                <c:pt idx="1988">
                  <c:v>285.83100000000002</c:v>
                </c:pt>
                <c:pt idx="1989">
                  <c:v>283.524</c:v>
                </c:pt>
                <c:pt idx="1990">
                  <c:v>281.24599999999998</c:v>
                </c:pt>
                <c:pt idx="1991">
                  <c:v>278.99599999999998</c:v>
                </c:pt>
                <c:pt idx="1992">
                  <c:v>276.77600000000001</c:v>
                </c:pt>
                <c:pt idx="1993">
                  <c:v>274.58499999999998</c:v>
                </c:pt>
                <c:pt idx="1994">
                  <c:v>272.423</c:v>
                </c:pt>
                <c:pt idx="1995">
                  <c:v>270.29000000000002</c:v>
                </c:pt>
                <c:pt idx="1996">
                  <c:v>268.185</c:v>
                </c:pt>
                <c:pt idx="1997">
                  <c:v>266.11</c:v>
                </c:pt>
                <c:pt idx="1998">
                  <c:v>264.06200000000001</c:v>
                </c:pt>
                <c:pt idx="1999">
                  <c:v>262.04199999999997</c:v>
                </c:pt>
                <c:pt idx="2000">
                  <c:v>260.05</c:v>
                </c:pt>
                <c:pt idx="2001">
                  <c:v>258.084</c:v>
                </c:pt>
                <c:pt idx="2002">
                  <c:v>256.14400000000001</c:v>
                </c:pt>
                <c:pt idx="2003">
                  <c:v>254.23099999999999</c:v>
                </c:pt>
                <c:pt idx="2004">
                  <c:v>252.34299999999999</c:v>
                </c:pt>
                <c:pt idx="2005">
                  <c:v>250.48</c:v>
                </c:pt>
                <c:pt idx="2006">
                  <c:v>248.642</c:v>
                </c:pt>
                <c:pt idx="2007">
                  <c:v>246.828</c:v>
                </c:pt>
                <c:pt idx="2008">
                  <c:v>245.03899999999999</c:v>
                </c:pt>
                <c:pt idx="2009">
                  <c:v>243.27199999999999</c:v>
                </c:pt>
                <c:pt idx="2010">
                  <c:v>241.529</c:v>
                </c:pt>
                <c:pt idx="2011">
                  <c:v>239.80799999999999</c:v>
                </c:pt>
                <c:pt idx="2012">
                  <c:v>238.11</c:v>
                </c:pt>
                <c:pt idx="2013">
                  <c:v>236.434</c:v>
                </c:pt>
                <c:pt idx="2014">
                  <c:v>234.779</c:v>
                </c:pt>
                <c:pt idx="2015">
                  <c:v>233.14599999999999</c:v>
                </c:pt>
                <c:pt idx="2016">
                  <c:v>231.53399999999999</c:v>
                </c:pt>
                <c:pt idx="2017">
                  <c:v>229.94300000000001</c:v>
                </c:pt>
                <c:pt idx="2018">
                  <c:v>228.37200000000001</c:v>
                </c:pt>
                <c:pt idx="2019">
                  <c:v>226.821</c:v>
                </c:pt>
                <c:pt idx="2020">
                  <c:v>225.29</c:v>
                </c:pt>
                <c:pt idx="2021">
                  <c:v>223.779</c:v>
                </c:pt>
                <c:pt idx="2022">
                  <c:v>222.28700000000001</c:v>
                </c:pt>
                <c:pt idx="2023">
                  <c:v>220.81399999999999</c:v>
                </c:pt>
                <c:pt idx="2024">
                  <c:v>219.36099999999999</c:v>
                </c:pt>
                <c:pt idx="2025">
                  <c:v>217.92500000000001</c:v>
                </c:pt>
                <c:pt idx="2026">
                  <c:v>216.50899999999999</c:v>
                </c:pt>
                <c:pt idx="2027">
                  <c:v>215.11</c:v>
                </c:pt>
                <c:pt idx="2028">
                  <c:v>213.73</c:v>
                </c:pt>
                <c:pt idx="2029">
                  <c:v>212.36799999999999</c:v>
                </c:pt>
                <c:pt idx="2030">
                  <c:v>211.023</c:v>
                </c:pt>
                <c:pt idx="2031">
                  <c:v>209.696</c:v>
                </c:pt>
                <c:pt idx="2032">
                  <c:v>208.386</c:v>
                </c:pt>
                <c:pt idx="2033">
                  <c:v>207.09399999999999</c:v>
                </c:pt>
                <c:pt idx="2034">
                  <c:v>205.81899999999999</c:v>
                </c:pt>
                <c:pt idx="2035">
                  <c:v>204.56100000000001</c:v>
                </c:pt>
                <c:pt idx="2036">
                  <c:v>203.31899999999999</c:v>
                </c:pt>
                <c:pt idx="2037">
                  <c:v>202.095</c:v>
                </c:pt>
                <c:pt idx="2038">
                  <c:v>200.887</c:v>
                </c:pt>
                <c:pt idx="2039">
                  <c:v>199.696</c:v>
                </c:pt>
                <c:pt idx="2040">
                  <c:v>198.52099999999999</c:v>
                </c:pt>
                <c:pt idx="2041">
                  <c:v>197.363</c:v>
                </c:pt>
                <c:pt idx="2042">
                  <c:v>196.22200000000001</c:v>
                </c:pt>
                <c:pt idx="2043">
                  <c:v>195.096</c:v>
                </c:pt>
                <c:pt idx="2044">
                  <c:v>193.988</c:v>
                </c:pt>
                <c:pt idx="2045">
                  <c:v>192.89500000000001</c:v>
                </c:pt>
                <c:pt idx="2046">
                  <c:v>191.81899999999999</c:v>
                </c:pt>
                <c:pt idx="2047">
                  <c:v>190.76</c:v>
                </c:pt>
                <c:pt idx="2048">
                  <c:v>189.71700000000001</c:v>
                </c:pt>
                <c:pt idx="2049">
                  <c:v>188.69</c:v>
                </c:pt>
                <c:pt idx="2050">
                  <c:v>187.68</c:v>
                </c:pt>
                <c:pt idx="2051">
                  <c:v>186.68700000000001</c:v>
                </c:pt>
                <c:pt idx="2052">
                  <c:v>185.71</c:v>
                </c:pt>
                <c:pt idx="2053">
                  <c:v>184.751</c:v>
                </c:pt>
                <c:pt idx="2054">
                  <c:v>183.809</c:v>
                </c:pt>
                <c:pt idx="2055">
                  <c:v>182.88399999999999</c:v>
                </c:pt>
                <c:pt idx="2056">
                  <c:v>181.976</c:v>
                </c:pt>
                <c:pt idx="2057">
                  <c:v>181.08600000000001</c:v>
                </c:pt>
                <c:pt idx="2058">
                  <c:v>180.215</c:v>
                </c:pt>
                <c:pt idx="2059">
                  <c:v>179.36099999999999</c:v>
                </c:pt>
                <c:pt idx="2060">
                  <c:v>178.52600000000001</c:v>
                </c:pt>
                <c:pt idx="2061">
                  <c:v>177.71</c:v>
                </c:pt>
                <c:pt idx="2062">
                  <c:v>176.91300000000001</c:v>
                </c:pt>
                <c:pt idx="2063">
                  <c:v>176.13499999999999</c:v>
                </c:pt>
                <c:pt idx="2064">
                  <c:v>175.37799999999999</c:v>
                </c:pt>
                <c:pt idx="2065">
                  <c:v>174.64</c:v>
                </c:pt>
                <c:pt idx="2066">
                  <c:v>173.92400000000001</c:v>
                </c:pt>
                <c:pt idx="2067">
                  <c:v>173.22800000000001</c:v>
                </c:pt>
                <c:pt idx="2068">
                  <c:v>172.553</c:v>
                </c:pt>
                <c:pt idx="2069">
                  <c:v>171.9</c:v>
                </c:pt>
                <c:pt idx="2070">
                  <c:v>171.268</c:v>
                </c:pt>
                <c:pt idx="2071">
                  <c:v>170.65700000000001</c:v>
                </c:pt>
                <c:pt idx="2072">
                  <c:v>170.06899999999999</c:v>
                </c:pt>
                <c:pt idx="2074">
                  <c:v>-2.28843E-6</c:v>
                </c:pt>
                <c:pt idx="2075">
                  <c:v>60.264299999999999</c:v>
                </c:pt>
                <c:pt idx="2076">
                  <c:v>119.49</c:v>
                </c:pt>
                <c:pt idx="2077">
                  <c:v>176.38499999999999</c:v>
                </c:pt>
                <c:pt idx="2078">
                  <c:v>229.45500000000001</c:v>
                </c:pt>
                <c:pt idx="2079">
                  <c:v>276.67700000000002</c:v>
                </c:pt>
                <c:pt idx="2080">
                  <c:v>314.411</c:v>
                </c:pt>
                <c:pt idx="2081">
                  <c:v>334.60899999999998</c:v>
                </c:pt>
                <c:pt idx="2082">
                  <c:v>345.01499999999999</c:v>
                </c:pt>
                <c:pt idx="2083">
                  <c:v>353.41500000000002</c:v>
                </c:pt>
                <c:pt idx="2084">
                  <c:v>360.149</c:v>
                </c:pt>
                <c:pt idx="2085">
                  <c:v>365.36700000000002</c:v>
                </c:pt>
                <c:pt idx="2086">
                  <c:v>369.22800000000001</c:v>
                </c:pt>
                <c:pt idx="2087">
                  <c:v>371.892</c:v>
                </c:pt>
                <c:pt idx="2088">
                  <c:v>373.517</c:v>
                </c:pt>
                <c:pt idx="2089">
                  <c:v>374.24799999999999</c:v>
                </c:pt>
                <c:pt idx="2090">
                  <c:v>374.22</c:v>
                </c:pt>
                <c:pt idx="2091">
                  <c:v>373.55399999999997</c:v>
                </c:pt>
                <c:pt idx="2092">
                  <c:v>372.35700000000003</c:v>
                </c:pt>
                <c:pt idx="2093">
                  <c:v>370.72300000000001</c:v>
                </c:pt>
                <c:pt idx="2094">
                  <c:v>368.73200000000003</c:v>
                </c:pt>
                <c:pt idx="2095">
                  <c:v>366.45499999999998</c:v>
                </c:pt>
                <c:pt idx="2096">
                  <c:v>363.95</c:v>
                </c:pt>
                <c:pt idx="2097">
                  <c:v>361.267</c:v>
                </c:pt>
                <c:pt idx="2098">
                  <c:v>358.44799999999998</c:v>
                </c:pt>
                <c:pt idx="2099">
                  <c:v>355.52699999999999</c:v>
                </c:pt>
                <c:pt idx="2100">
                  <c:v>352.53300000000002</c:v>
                </c:pt>
                <c:pt idx="2101">
                  <c:v>349.48899999999998</c:v>
                </c:pt>
                <c:pt idx="2102">
                  <c:v>346.41399999999999</c:v>
                </c:pt>
                <c:pt idx="2103">
                  <c:v>343.32400000000001</c:v>
                </c:pt>
                <c:pt idx="2104">
                  <c:v>340.23200000000003</c:v>
                </c:pt>
                <c:pt idx="2105">
                  <c:v>337.14800000000002</c:v>
                </c:pt>
                <c:pt idx="2106">
                  <c:v>334.07799999999997</c:v>
                </c:pt>
                <c:pt idx="2107">
                  <c:v>331.03100000000001</c:v>
                </c:pt>
                <c:pt idx="2108">
                  <c:v>328.01</c:v>
                </c:pt>
                <c:pt idx="2109">
                  <c:v>325.01900000000001</c:v>
                </c:pt>
                <c:pt idx="2110">
                  <c:v>322.06200000000001</c:v>
                </c:pt>
                <c:pt idx="2111">
                  <c:v>319.14</c:v>
                </c:pt>
                <c:pt idx="2112">
                  <c:v>316.25400000000002</c:v>
                </c:pt>
                <c:pt idx="2113">
                  <c:v>313.40699999999998</c:v>
                </c:pt>
                <c:pt idx="2114">
                  <c:v>310.59699999999998</c:v>
                </c:pt>
                <c:pt idx="2115">
                  <c:v>307.827</c:v>
                </c:pt>
                <c:pt idx="2116">
                  <c:v>305.09500000000003</c:v>
                </c:pt>
                <c:pt idx="2117">
                  <c:v>302.40199999999999</c:v>
                </c:pt>
                <c:pt idx="2118">
                  <c:v>299.74799999999999</c:v>
                </c:pt>
                <c:pt idx="2119">
                  <c:v>297.13200000000001</c:v>
                </c:pt>
                <c:pt idx="2120">
                  <c:v>294.55399999999997</c:v>
                </c:pt>
                <c:pt idx="2121">
                  <c:v>292.01299999999998</c:v>
                </c:pt>
                <c:pt idx="2122">
                  <c:v>289.50900000000001</c:v>
                </c:pt>
                <c:pt idx="2123">
                  <c:v>287.04199999999997</c:v>
                </c:pt>
                <c:pt idx="2124">
                  <c:v>284.61099999999999</c:v>
                </c:pt>
                <c:pt idx="2125">
                  <c:v>282.21499999999997</c:v>
                </c:pt>
                <c:pt idx="2126">
                  <c:v>279.85300000000001</c:v>
                </c:pt>
                <c:pt idx="2127">
                  <c:v>277.52600000000001</c:v>
                </c:pt>
                <c:pt idx="2128">
                  <c:v>275.233</c:v>
                </c:pt>
                <c:pt idx="2129">
                  <c:v>272.97199999999998</c:v>
                </c:pt>
                <c:pt idx="2130">
                  <c:v>270.745</c:v>
                </c:pt>
                <c:pt idx="2131">
                  <c:v>268.54899999999998</c:v>
                </c:pt>
                <c:pt idx="2132">
                  <c:v>266.38499999999999</c:v>
                </c:pt>
                <c:pt idx="2133">
                  <c:v>264.25099999999998</c:v>
                </c:pt>
                <c:pt idx="2134">
                  <c:v>262.149</c:v>
                </c:pt>
                <c:pt idx="2135">
                  <c:v>260.07600000000002</c:v>
                </c:pt>
                <c:pt idx="2136">
                  <c:v>258.03399999999999</c:v>
                </c:pt>
                <c:pt idx="2137">
                  <c:v>256.02</c:v>
                </c:pt>
                <c:pt idx="2138">
                  <c:v>254.035</c:v>
                </c:pt>
                <c:pt idx="2139">
                  <c:v>252.07900000000001</c:v>
                </c:pt>
                <c:pt idx="2140">
                  <c:v>250.15</c:v>
                </c:pt>
                <c:pt idx="2141">
                  <c:v>248.25</c:v>
                </c:pt>
                <c:pt idx="2142">
                  <c:v>246.37700000000001</c:v>
                </c:pt>
                <c:pt idx="2143">
                  <c:v>244.53</c:v>
                </c:pt>
                <c:pt idx="2144">
                  <c:v>242.71100000000001</c:v>
                </c:pt>
                <c:pt idx="2145">
                  <c:v>240.91800000000001</c:v>
                </c:pt>
                <c:pt idx="2146">
                  <c:v>239.15</c:v>
                </c:pt>
                <c:pt idx="2147">
                  <c:v>237.40899999999999</c:v>
                </c:pt>
                <c:pt idx="2148">
                  <c:v>235.69399999999999</c:v>
                </c:pt>
                <c:pt idx="2149">
                  <c:v>234.00399999999999</c:v>
                </c:pt>
                <c:pt idx="2150">
                  <c:v>232.339</c:v>
                </c:pt>
                <c:pt idx="2151">
                  <c:v>230.69900000000001</c:v>
                </c:pt>
                <c:pt idx="2152">
                  <c:v>229.084</c:v>
                </c:pt>
                <c:pt idx="2153">
                  <c:v>227.49299999999999</c:v>
                </c:pt>
                <c:pt idx="2154">
                  <c:v>225.928</c:v>
                </c:pt>
                <c:pt idx="2155">
                  <c:v>224.386</c:v>
                </c:pt>
                <c:pt idx="2156">
                  <c:v>222.87</c:v>
                </c:pt>
                <c:pt idx="2157">
                  <c:v>221.37700000000001</c:v>
                </c:pt>
                <c:pt idx="2158">
                  <c:v>219.90899999999999</c:v>
                </c:pt>
                <c:pt idx="2159">
                  <c:v>218.46600000000001</c:v>
                </c:pt>
                <c:pt idx="2160">
                  <c:v>217.04599999999999</c:v>
                </c:pt>
                <c:pt idx="2161">
                  <c:v>215.65199999999999</c:v>
                </c:pt>
                <c:pt idx="2162">
                  <c:v>214.28100000000001</c:v>
                </c:pt>
                <c:pt idx="2163">
                  <c:v>212.93600000000001</c:v>
                </c:pt>
                <c:pt idx="2164">
                  <c:v>211.61500000000001</c:v>
                </c:pt>
                <c:pt idx="2165">
                  <c:v>210.32</c:v>
                </c:pt>
                <c:pt idx="2166">
                  <c:v>209.05</c:v>
                </c:pt>
                <c:pt idx="2167">
                  <c:v>207.80500000000001</c:v>
                </c:pt>
                <c:pt idx="2168">
                  <c:v>206.58600000000001</c:v>
                </c:pt>
                <c:pt idx="2169">
                  <c:v>205.39400000000001</c:v>
                </c:pt>
                <c:pt idx="2170">
                  <c:v>204.22800000000001</c:v>
                </c:pt>
                <c:pt idx="2171">
                  <c:v>203.089</c:v>
                </c:pt>
                <c:pt idx="2172">
                  <c:v>201.97800000000001</c:v>
                </c:pt>
                <c:pt idx="2173">
                  <c:v>200.89500000000001</c:v>
                </c:pt>
                <c:pt idx="2174">
                  <c:v>199.84</c:v>
                </c:pt>
                <c:pt idx="2175">
                  <c:v>198.81299999999999</c:v>
                </c:pt>
                <c:pt idx="2176">
                  <c:v>197.81700000000001</c:v>
                </c:pt>
                <c:pt idx="2177">
                  <c:v>196.84899999999999</c:v>
                </c:pt>
                <c:pt idx="2178">
                  <c:v>195.91200000000001</c:v>
                </c:pt>
                <c:pt idx="2179">
                  <c:v>195.005</c:v>
                </c:pt>
                <c:pt idx="2180">
                  <c:v>194.12899999999999</c:v>
                </c:pt>
                <c:pt idx="2181">
                  <c:v>193.28299999999999</c:v>
                </c:pt>
                <c:pt idx="2182">
                  <c:v>192.46700000000001</c:v>
                </c:pt>
                <c:pt idx="2183">
                  <c:v>191.68100000000001</c:v>
                </c:pt>
                <c:pt idx="2184">
                  <c:v>190.92500000000001</c:v>
                </c:pt>
                <c:pt idx="2185">
                  <c:v>190.197</c:v>
                </c:pt>
                <c:pt idx="2186">
                  <c:v>189.49799999999999</c:v>
                </c:pt>
                <c:pt idx="2187">
                  <c:v>188.82599999999999</c:v>
                </c:pt>
                <c:pt idx="2188">
                  <c:v>188.18</c:v>
                </c:pt>
                <c:pt idx="2189">
                  <c:v>187.559</c:v>
                </c:pt>
                <c:pt idx="2190">
                  <c:v>186.96199999999999</c:v>
                </c:pt>
                <c:pt idx="2191">
                  <c:v>186.387</c:v>
                </c:pt>
                <c:pt idx="2192">
                  <c:v>185.833</c:v>
                </c:pt>
                <c:pt idx="2193">
                  <c:v>185.3</c:v>
                </c:pt>
                <c:pt idx="2194">
                  <c:v>184.78399999999999</c:v>
                </c:pt>
                <c:pt idx="2196">
                  <c:v>-4.7492199999999999E-6</c:v>
                </c:pt>
                <c:pt idx="2197">
                  <c:v>60.142899999999997</c:v>
                </c:pt>
                <c:pt idx="2198">
                  <c:v>119.78</c:v>
                </c:pt>
                <c:pt idx="2199">
                  <c:v>177.66300000000001</c:v>
                </c:pt>
                <c:pt idx="2200">
                  <c:v>232.624</c:v>
                </c:pt>
                <c:pt idx="2201">
                  <c:v>283.32900000000001</c:v>
                </c:pt>
                <c:pt idx="2202">
                  <c:v>327.98899999999998</c:v>
                </c:pt>
                <c:pt idx="2203">
                  <c:v>363.29899999999998</c:v>
                </c:pt>
                <c:pt idx="2204">
                  <c:v>382.30099999999999</c:v>
                </c:pt>
                <c:pt idx="2205">
                  <c:v>392.452</c:v>
                </c:pt>
                <c:pt idx="2206">
                  <c:v>400.53500000000003</c:v>
                </c:pt>
                <c:pt idx="2207">
                  <c:v>406.88900000000001</c:v>
                </c:pt>
                <c:pt idx="2208">
                  <c:v>411.67700000000002</c:v>
                </c:pt>
                <c:pt idx="2209">
                  <c:v>415.07</c:v>
                </c:pt>
                <c:pt idx="2210">
                  <c:v>417.23500000000001</c:v>
                </c:pt>
                <c:pt idx="2211">
                  <c:v>418.33499999999998</c:v>
                </c:pt>
                <c:pt idx="2212">
                  <c:v>418.52</c:v>
                </c:pt>
                <c:pt idx="2213">
                  <c:v>417.92700000000002</c:v>
                </c:pt>
                <c:pt idx="2214">
                  <c:v>416.67899999999997</c:v>
                </c:pt>
                <c:pt idx="2215">
                  <c:v>414.88499999999999</c:v>
                </c:pt>
                <c:pt idx="2216">
                  <c:v>412.642</c:v>
                </c:pt>
                <c:pt idx="2217">
                  <c:v>410.03100000000001</c:v>
                </c:pt>
                <c:pt idx="2218">
                  <c:v>407.125</c:v>
                </c:pt>
                <c:pt idx="2219">
                  <c:v>403.98200000000003</c:v>
                </c:pt>
                <c:pt idx="2220">
                  <c:v>400.65600000000001</c:v>
                </c:pt>
                <c:pt idx="2221">
                  <c:v>397.18900000000002</c:v>
                </c:pt>
                <c:pt idx="2222">
                  <c:v>393.61700000000002</c:v>
                </c:pt>
                <c:pt idx="2223">
                  <c:v>389.97</c:v>
                </c:pt>
                <c:pt idx="2224">
                  <c:v>386.274</c:v>
                </c:pt>
                <c:pt idx="2225">
                  <c:v>382.548</c:v>
                </c:pt>
                <c:pt idx="2226">
                  <c:v>378.80900000000003</c:v>
                </c:pt>
                <c:pt idx="2227">
                  <c:v>375.072</c:v>
                </c:pt>
                <c:pt idx="2228">
                  <c:v>371.34699999999998</c:v>
                </c:pt>
                <c:pt idx="2229">
                  <c:v>367.642</c:v>
                </c:pt>
                <c:pt idx="2230">
                  <c:v>363.96600000000001</c:v>
                </c:pt>
                <c:pt idx="2231">
                  <c:v>360.32299999999998</c:v>
                </c:pt>
                <c:pt idx="2232">
                  <c:v>356.71800000000002</c:v>
                </c:pt>
                <c:pt idx="2233">
                  <c:v>353.154</c:v>
                </c:pt>
                <c:pt idx="2234">
                  <c:v>349.63400000000001</c:v>
                </c:pt>
                <c:pt idx="2235">
                  <c:v>346.16</c:v>
                </c:pt>
                <c:pt idx="2236">
                  <c:v>342.73200000000003</c:v>
                </c:pt>
                <c:pt idx="2237">
                  <c:v>339.35300000000001</c:v>
                </c:pt>
                <c:pt idx="2238">
                  <c:v>336.02199999999999</c:v>
                </c:pt>
                <c:pt idx="2239">
                  <c:v>332.73899999999998</c:v>
                </c:pt>
                <c:pt idx="2240">
                  <c:v>329.505</c:v>
                </c:pt>
                <c:pt idx="2241">
                  <c:v>326.32</c:v>
                </c:pt>
                <c:pt idx="2242">
                  <c:v>323.18299999999999</c:v>
                </c:pt>
                <c:pt idx="2243">
                  <c:v>320.09300000000002</c:v>
                </c:pt>
                <c:pt idx="2244">
                  <c:v>317.05099999999999</c:v>
                </c:pt>
                <c:pt idx="2245">
                  <c:v>314.05599999999998</c:v>
                </c:pt>
                <c:pt idx="2246">
                  <c:v>311.10700000000003</c:v>
                </c:pt>
                <c:pt idx="2247">
                  <c:v>308.20400000000001</c:v>
                </c:pt>
                <c:pt idx="2248">
                  <c:v>305.346</c:v>
                </c:pt>
                <c:pt idx="2249">
                  <c:v>302.53199999999998</c:v>
                </c:pt>
                <c:pt idx="2250">
                  <c:v>299.762</c:v>
                </c:pt>
                <c:pt idx="2251">
                  <c:v>297.036</c:v>
                </c:pt>
                <c:pt idx="2252">
                  <c:v>294.35199999999998</c:v>
                </c:pt>
                <c:pt idx="2253">
                  <c:v>291.70999999999998</c:v>
                </c:pt>
                <c:pt idx="2254">
                  <c:v>289.10899999999998</c:v>
                </c:pt>
                <c:pt idx="2255">
                  <c:v>286.54899999999998</c:v>
                </c:pt>
                <c:pt idx="2256">
                  <c:v>284.02999999999997</c:v>
                </c:pt>
                <c:pt idx="2257">
                  <c:v>281.55</c:v>
                </c:pt>
                <c:pt idx="2258">
                  <c:v>279.10899999999998</c:v>
                </c:pt>
                <c:pt idx="2259">
                  <c:v>276.70699999999999</c:v>
                </c:pt>
                <c:pt idx="2260">
                  <c:v>274.34399999999999</c:v>
                </c:pt>
                <c:pt idx="2261">
                  <c:v>272.01900000000001</c:v>
                </c:pt>
                <c:pt idx="2262">
                  <c:v>269.73</c:v>
                </c:pt>
                <c:pt idx="2263">
                  <c:v>267.48</c:v>
                </c:pt>
                <c:pt idx="2264">
                  <c:v>265.26499999999999</c:v>
                </c:pt>
                <c:pt idx="2265">
                  <c:v>263.08800000000002</c:v>
                </c:pt>
                <c:pt idx="2266">
                  <c:v>260.94600000000003</c:v>
                </c:pt>
                <c:pt idx="2267">
                  <c:v>258.84100000000001</c:v>
                </c:pt>
                <c:pt idx="2268">
                  <c:v>256.77100000000002</c:v>
                </c:pt>
                <c:pt idx="2269">
                  <c:v>254.73699999999999</c:v>
                </c:pt>
                <c:pt idx="2270">
                  <c:v>252.738</c:v>
                </c:pt>
                <c:pt idx="2271">
                  <c:v>250.774</c:v>
                </c:pt>
                <c:pt idx="2272">
                  <c:v>248.846</c:v>
                </c:pt>
                <c:pt idx="2273">
                  <c:v>246.953</c:v>
                </c:pt>
                <c:pt idx="2274">
                  <c:v>245.095</c:v>
                </c:pt>
                <c:pt idx="2275">
                  <c:v>243.273</c:v>
                </c:pt>
                <c:pt idx="2276">
                  <c:v>241.48599999999999</c:v>
                </c:pt>
                <c:pt idx="2277">
                  <c:v>239.73500000000001</c:v>
                </c:pt>
                <c:pt idx="2278">
                  <c:v>238.02099999999999</c:v>
                </c:pt>
                <c:pt idx="2279">
                  <c:v>236.34200000000001</c:v>
                </c:pt>
                <c:pt idx="2280">
                  <c:v>234.7</c:v>
                </c:pt>
                <c:pt idx="2281">
                  <c:v>233.096</c:v>
                </c:pt>
                <c:pt idx="2282">
                  <c:v>231.529</c:v>
                </c:pt>
                <c:pt idx="2283">
                  <c:v>230</c:v>
                </c:pt>
                <c:pt idx="2284">
                  <c:v>228.51</c:v>
                </c:pt>
                <c:pt idx="2285">
                  <c:v>227.06</c:v>
                </c:pt>
                <c:pt idx="2286">
                  <c:v>225.65</c:v>
                </c:pt>
                <c:pt idx="2287">
                  <c:v>224.28</c:v>
                </c:pt>
                <c:pt idx="2288">
                  <c:v>222.952</c:v>
                </c:pt>
                <c:pt idx="2289">
                  <c:v>221.666</c:v>
                </c:pt>
                <c:pt idx="2290">
                  <c:v>220.42099999999999</c:v>
                </c:pt>
                <c:pt idx="2291">
                  <c:v>219.22</c:v>
                </c:pt>
                <c:pt idx="2292">
                  <c:v>218.06100000000001</c:v>
                </c:pt>
                <c:pt idx="2293">
                  <c:v>216.94399999999999</c:v>
                </c:pt>
                <c:pt idx="2294">
                  <c:v>215.869</c:v>
                </c:pt>
                <c:pt idx="2295">
                  <c:v>214.83699999999999</c:v>
                </c:pt>
                <c:pt idx="2296">
                  <c:v>213.845</c:v>
                </c:pt>
                <c:pt idx="2297">
                  <c:v>212.892</c:v>
                </c:pt>
                <c:pt idx="2298">
                  <c:v>211.97800000000001</c:v>
                </c:pt>
                <c:pt idx="2299">
                  <c:v>211.101</c:v>
                </c:pt>
                <c:pt idx="2300">
                  <c:v>210.25899999999999</c:v>
                </c:pt>
                <c:pt idx="2301">
                  <c:v>209.45099999999999</c:v>
                </c:pt>
                <c:pt idx="2302">
                  <c:v>208.673</c:v>
                </c:pt>
                <c:pt idx="2303">
                  <c:v>207.92599999999999</c:v>
                </c:pt>
                <c:pt idx="2304">
                  <c:v>207.20599999999999</c:v>
                </c:pt>
                <c:pt idx="2305">
                  <c:v>206.512</c:v>
                </c:pt>
                <c:pt idx="2306">
                  <c:v>205.84200000000001</c:v>
                </c:pt>
                <c:pt idx="2307">
                  <c:v>205.19399999999999</c:v>
                </c:pt>
                <c:pt idx="2308">
                  <c:v>204.566</c:v>
                </c:pt>
                <c:pt idx="2309">
                  <c:v>203.95699999999999</c:v>
                </c:pt>
                <c:pt idx="2310">
                  <c:v>203.36600000000001</c:v>
                </c:pt>
                <c:pt idx="2311">
                  <c:v>202.792</c:v>
                </c:pt>
                <c:pt idx="2312">
                  <c:v>202.232</c:v>
                </c:pt>
                <c:pt idx="2313">
                  <c:v>201.68600000000001</c:v>
                </c:pt>
                <c:pt idx="2314">
                  <c:v>201.15299999999999</c:v>
                </c:pt>
                <c:pt idx="2315">
                  <c:v>200.63200000000001</c:v>
                </c:pt>
                <c:pt idx="2316">
                  <c:v>200.12200000000001</c:v>
                </c:pt>
                <c:pt idx="2318">
                  <c:v>-4.6076999999999999E-5</c:v>
                </c:pt>
                <c:pt idx="2319">
                  <c:v>59.630600000000001</c:v>
                </c:pt>
                <c:pt idx="2320">
                  <c:v>119.3</c:v>
                </c:pt>
                <c:pt idx="2321">
                  <c:v>177.726</c:v>
                </c:pt>
                <c:pt idx="2322">
                  <c:v>233.79</c:v>
                </c:pt>
                <c:pt idx="2323">
                  <c:v>286.47399999999999</c:v>
                </c:pt>
                <c:pt idx="2324">
                  <c:v>334.61700000000002</c:v>
                </c:pt>
                <c:pt idx="2325">
                  <c:v>376.67399999999998</c:v>
                </c:pt>
                <c:pt idx="2326">
                  <c:v>409.69600000000003</c:v>
                </c:pt>
                <c:pt idx="2327">
                  <c:v>427.65899999999999</c:v>
                </c:pt>
                <c:pt idx="2328">
                  <c:v>437.41899999999998</c:v>
                </c:pt>
                <c:pt idx="2329">
                  <c:v>445.07400000000001</c:v>
                </c:pt>
                <c:pt idx="2330">
                  <c:v>450.97300000000001</c:v>
                </c:pt>
                <c:pt idx="2331">
                  <c:v>455.286</c:v>
                </c:pt>
                <c:pt idx="2332">
                  <c:v>458.18799999999999</c:v>
                </c:pt>
                <c:pt idx="2333">
                  <c:v>459.84899999999999</c:v>
                </c:pt>
                <c:pt idx="2334">
                  <c:v>460.43</c:v>
                </c:pt>
                <c:pt idx="2335">
                  <c:v>460.08199999999999</c:v>
                </c:pt>
                <c:pt idx="2336">
                  <c:v>458.94099999999997</c:v>
                </c:pt>
                <c:pt idx="2337">
                  <c:v>457.13099999999997</c:v>
                </c:pt>
                <c:pt idx="2338">
                  <c:v>454.76100000000002</c:v>
                </c:pt>
                <c:pt idx="2339">
                  <c:v>451.928</c:v>
                </c:pt>
                <c:pt idx="2340">
                  <c:v>448.71600000000001</c:v>
                </c:pt>
                <c:pt idx="2341">
                  <c:v>445.19600000000003</c:v>
                </c:pt>
                <c:pt idx="2342">
                  <c:v>441.43099999999998</c:v>
                </c:pt>
                <c:pt idx="2343">
                  <c:v>437.47300000000001</c:v>
                </c:pt>
                <c:pt idx="2344">
                  <c:v>433.36799999999999</c:v>
                </c:pt>
                <c:pt idx="2345">
                  <c:v>429.15300000000002</c:v>
                </c:pt>
                <c:pt idx="2346">
                  <c:v>424.85899999999998</c:v>
                </c:pt>
                <c:pt idx="2347">
                  <c:v>420.51400000000001</c:v>
                </c:pt>
                <c:pt idx="2348">
                  <c:v>416.13799999999998</c:v>
                </c:pt>
                <c:pt idx="2349">
                  <c:v>411.75</c:v>
                </c:pt>
                <c:pt idx="2350">
                  <c:v>407.36500000000001</c:v>
                </c:pt>
                <c:pt idx="2351">
                  <c:v>402.99599999999998</c:v>
                </c:pt>
                <c:pt idx="2352">
                  <c:v>398.65100000000001</c:v>
                </c:pt>
                <c:pt idx="2353">
                  <c:v>394.339</c:v>
                </c:pt>
                <c:pt idx="2354">
                  <c:v>390.06700000000001</c:v>
                </c:pt>
                <c:pt idx="2355">
                  <c:v>385.84</c:v>
                </c:pt>
                <c:pt idx="2356">
                  <c:v>381.661</c:v>
                </c:pt>
                <c:pt idx="2357">
                  <c:v>377.53399999999999</c:v>
                </c:pt>
                <c:pt idx="2358">
                  <c:v>373.46100000000001</c:v>
                </c:pt>
                <c:pt idx="2359">
                  <c:v>369.44400000000002</c:v>
                </c:pt>
                <c:pt idx="2360">
                  <c:v>365.48399999999998</c:v>
                </c:pt>
                <c:pt idx="2361">
                  <c:v>361.58199999999999</c:v>
                </c:pt>
                <c:pt idx="2362">
                  <c:v>357.73899999999998</c:v>
                </c:pt>
                <c:pt idx="2363">
                  <c:v>353.95499999999998</c:v>
                </c:pt>
                <c:pt idx="2364">
                  <c:v>350.22899999999998</c:v>
                </c:pt>
                <c:pt idx="2365">
                  <c:v>346.56200000000001</c:v>
                </c:pt>
                <c:pt idx="2366">
                  <c:v>342.95299999999997</c:v>
                </c:pt>
                <c:pt idx="2367">
                  <c:v>339.40300000000002</c:v>
                </c:pt>
                <c:pt idx="2368">
                  <c:v>335.911</c:v>
                </c:pt>
                <c:pt idx="2369">
                  <c:v>332.47500000000002</c:v>
                </c:pt>
                <c:pt idx="2370">
                  <c:v>329.096</c:v>
                </c:pt>
                <c:pt idx="2371">
                  <c:v>325.774</c:v>
                </c:pt>
                <c:pt idx="2372">
                  <c:v>322.50700000000001</c:v>
                </c:pt>
                <c:pt idx="2373">
                  <c:v>319.29500000000002</c:v>
                </c:pt>
                <c:pt idx="2374">
                  <c:v>316.137</c:v>
                </c:pt>
                <c:pt idx="2375">
                  <c:v>313.03300000000002</c:v>
                </c:pt>
                <c:pt idx="2376">
                  <c:v>309.98200000000003</c:v>
                </c:pt>
                <c:pt idx="2377">
                  <c:v>306.98500000000001</c:v>
                </c:pt>
                <c:pt idx="2378">
                  <c:v>304.03899999999999</c:v>
                </c:pt>
                <c:pt idx="2379">
                  <c:v>301.14499999999998</c:v>
                </c:pt>
                <c:pt idx="2380">
                  <c:v>298.303</c:v>
                </c:pt>
                <c:pt idx="2381">
                  <c:v>295.51100000000002</c:v>
                </c:pt>
                <c:pt idx="2382">
                  <c:v>292.77</c:v>
                </c:pt>
                <c:pt idx="2383">
                  <c:v>290.07900000000001</c:v>
                </c:pt>
                <c:pt idx="2384">
                  <c:v>287.43799999999999</c:v>
                </c:pt>
                <c:pt idx="2385">
                  <c:v>284.84800000000001</c:v>
                </c:pt>
                <c:pt idx="2386">
                  <c:v>282.30599999999998</c:v>
                </c:pt>
                <c:pt idx="2387">
                  <c:v>279.81400000000002</c:v>
                </c:pt>
                <c:pt idx="2388">
                  <c:v>277.37200000000001</c:v>
                </c:pt>
                <c:pt idx="2389">
                  <c:v>274.97899999999998</c:v>
                </c:pt>
                <c:pt idx="2390">
                  <c:v>272.637</c:v>
                </c:pt>
                <c:pt idx="2391">
                  <c:v>270.34399999999999</c:v>
                </c:pt>
                <c:pt idx="2392">
                  <c:v>268.101</c:v>
                </c:pt>
                <c:pt idx="2393">
                  <c:v>265.90899999999999</c:v>
                </c:pt>
                <c:pt idx="2394">
                  <c:v>263.76799999999997</c:v>
                </c:pt>
                <c:pt idx="2395">
                  <c:v>261.67899999999997</c:v>
                </c:pt>
                <c:pt idx="2396">
                  <c:v>259.642</c:v>
                </c:pt>
                <c:pt idx="2397">
                  <c:v>257.65899999999999</c:v>
                </c:pt>
                <c:pt idx="2398">
                  <c:v>255.72900000000001</c:v>
                </c:pt>
                <c:pt idx="2399">
                  <c:v>253.85400000000001</c:v>
                </c:pt>
                <c:pt idx="2400">
                  <c:v>252.035</c:v>
                </c:pt>
                <c:pt idx="2401">
                  <c:v>250.27199999999999</c:v>
                </c:pt>
                <c:pt idx="2402">
                  <c:v>248.56700000000001</c:v>
                </c:pt>
                <c:pt idx="2403">
                  <c:v>246.92</c:v>
                </c:pt>
                <c:pt idx="2404">
                  <c:v>245.33199999999999</c:v>
                </c:pt>
                <c:pt idx="2405">
                  <c:v>243.80199999999999</c:v>
                </c:pt>
                <c:pt idx="2406">
                  <c:v>242.33099999999999</c:v>
                </c:pt>
                <c:pt idx="2407">
                  <c:v>240.91900000000001</c:v>
                </c:pt>
                <c:pt idx="2408">
                  <c:v>239.565</c:v>
                </c:pt>
                <c:pt idx="2409">
                  <c:v>238.267</c:v>
                </c:pt>
                <c:pt idx="2410">
                  <c:v>237.02500000000001</c:v>
                </c:pt>
                <c:pt idx="2411">
                  <c:v>235.83699999999999</c:v>
                </c:pt>
                <c:pt idx="2412">
                  <c:v>234.7</c:v>
                </c:pt>
                <c:pt idx="2413">
                  <c:v>233.61099999999999</c:v>
                </c:pt>
                <c:pt idx="2414">
                  <c:v>232.56899999999999</c:v>
                </c:pt>
                <c:pt idx="2415">
                  <c:v>231.57</c:v>
                </c:pt>
                <c:pt idx="2416">
                  <c:v>230.61099999999999</c:v>
                </c:pt>
                <c:pt idx="2417">
                  <c:v>229.691</c:v>
                </c:pt>
                <c:pt idx="2418">
                  <c:v>228.80500000000001</c:v>
                </c:pt>
                <c:pt idx="2419">
                  <c:v>227.95099999999999</c:v>
                </c:pt>
                <c:pt idx="2420">
                  <c:v>227.12700000000001</c:v>
                </c:pt>
                <c:pt idx="2421">
                  <c:v>226.33099999999999</c:v>
                </c:pt>
                <c:pt idx="2422">
                  <c:v>225.559</c:v>
                </c:pt>
                <c:pt idx="2423">
                  <c:v>224.81</c:v>
                </c:pt>
                <c:pt idx="2424">
                  <c:v>224.083</c:v>
                </c:pt>
                <c:pt idx="2425">
                  <c:v>223.375</c:v>
                </c:pt>
                <c:pt idx="2426">
                  <c:v>222.68600000000001</c:v>
                </c:pt>
                <c:pt idx="2427">
                  <c:v>222.012</c:v>
                </c:pt>
                <c:pt idx="2428">
                  <c:v>221.35400000000001</c:v>
                </c:pt>
                <c:pt idx="2429">
                  <c:v>220.71100000000001</c:v>
                </c:pt>
                <c:pt idx="2430">
                  <c:v>220.08</c:v>
                </c:pt>
                <c:pt idx="2431">
                  <c:v>219.46199999999999</c:v>
                </c:pt>
                <c:pt idx="2432">
                  <c:v>218.85499999999999</c:v>
                </c:pt>
                <c:pt idx="2433">
                  <c:v>218.25800000000001</c:v>
                </c:pt>
                <c:pt idx="2434">
                  <c:v>217.672</c:v>
                </c:pt>
                <c:pt idx="2435">
                  <c:v>217.095</c:v>
                </c:pt>
                <c:pt idx="2436">
                  <c:v>216.52600000000001</c:v>
                </c:pt>
                <c:pt idx="2437">
                  <c:v>215.96600000000001</c:v>
                </c:pt>
                <c:pt idx="2438">
                  <c:v>215.41399999999999</c:v>
                </c:pt>
                <c:pt idx="2440">
                  <c:v>-8.8171299999999994E-3</c:v>
                </c:pt>
                <c:pt idx="2441">
                  <c:v>58.782499999999999</c:v>
                </c:pt>
                <c:pt idx="2442">
                  <c:v>118.07299999999999</c:v>
                </c:pt>
                <c:pt idx="2443">
                  <c:v>176.65700000000001</c:v>
                </c:pt>
                <c:pt idx="2444">
                  <c:v>233.37200000000001</c:v>
                </c:pt>
                <c:pt idx="2445">
                  <c:v>287.25299999999999</c:v>
                </c:pt>
                <c:pt idx="2446">
                  <c:v>337.43599999999998</c:v>
                </c:pt>
                <c:pt idx="2447">
                  <c:v>382.935</c:v>
                </c:pt>
                <c:pt idx="2448">
                  <c:v>422.43</c:v>
                </c:pt>
                <c:pt idx="2449">
                  <c:v>453.33199999999999</c:v>
                </c:pt>
                <c:pt idx="2450">
                  <c:v>470.38799999999998</c:v>
                </c:pt>
                <c:pt idx="2451">
                  <c:v>479.68799999999999</c:v>
                </c:pt>
                <c:pt idx="2452">
                  <c:v>486.86399999999998</c:v>
                </c:pt>
                <c:pt idx="2453">
                  <c:v>492.28500000000003</c:v>
                </c:pt>
                <c:pt idx="2454">
                  <c:v>496.12299999999999</c:v>
                </c:pt>
                <c:pt idx="2455">
                  <c:v>498.54899999999998</c:v>
                </c:pt>
                <c:pt idx="2456">
                  <c:v>499.73</c:v>
                </c:pt>
                <c:pt idx="2457">
                  <c:v>499.82499999999999</c:v>
                </c:pt>
                <c:pt idx="2458">
                  <c:v>498.98</c:v>
                </c:pt>
                <c:pt idx="2459">
                  <c:v>497.33</c:v>
                </c:pt>
                <c:pt idx="2460">
                  <c:v>494.99599999999998</c:v>
                </c:pt>
                <c:pt idx="2461">
                  <c:v>492.08699999999999</c:v>
                </c:pt>
                <c:pt idx="2462">
                  <c:v>488.69900000000001</c:v>
                </c:pt>
                <c:pt idx="2463">
                  <c:v>484.916</c:v>
                </c:pt>
                <c:pt idx="2464">
                  <c:v>480.81099999999998</c:v>
                </c:pt>
                <c:pt idx="2465">
                  <c:v>476.447</c:v>
                </c:pt>
                <c:pt idx="2466">
                  <c:v>471.87900000000002</c:v>
                </c:pt>
                <c:pt idx="2467">
                  <c:v>467.15300000000002</c:v>
                </c:pt>
                <c:pt idx="2468">
                  <c:v>462.30799999999999</c:v>
                </c:pt>
                <c:pt idx="2469">
                  <c:v>457.37700000000001</c:v>
                </c:pt>
                <c:pt idx="2470">
                  <c:v>452.39</c:v>
                </c:pt>
                <c:pt idx="2471">
                  <c:v>447.36799999999999</c:v>
                </c:pt>
                <c:pt idx="2472">
                  <c:v>442.33199999999999</c:v>
                </c:pt>
                <c:pt idx="2473">
                  <c:v>437.29899999999998</c:v>
                </c:pt>
                <c:pt idx="2474">
                  <c:v>432.28199999999998</c:v>
                </c:pt>
                <c:pt idx="2475">
                  <c:v>427.29199999999997</c:v>
                </c:pt>
                <c:pt idx="2476">
                  <c:v>422.33800000000002</c:v>
                </c:pt>
                <c:pt idx="2477">
                  <c:v>417.42899999999997</c:v>
                </c:pt>
                <c:pt idx="2478">
                  <c:v>412.56900000000002</c:v>
                </c:pt>
                <c:pt idx="2479">
                  <c:v>407.76499999999999</c:v>
                </c:pt>
                <c:pt idx="2480">
                  <c:v>403.02</c:v>
                </c:pt>
                <c:pt idx="2481">
                  <c:v>398.33699999999999</c:v>
                </c:pt>
                <c:pt idx="2482">
                  <c:v>393.71800000000002</c:v>
                </c:pt>
                <c:pt idx="2483">
                  <c:v>389.166</c:v>
                </c:pt>
                <c:pt idx="2484">
                  <c:v>384.68200000000002</c:v>
                </c:pt>
                <c:pt idx="2485">
                  <c:v>380.267</c:v>
                </c:pt>
                <c:pt idx="2486">
                  <c:v>375.92200000000003</c:v>
                </c:pt>
                <c:pt idx="2487">
                  <c:v>371.64699999999999</c:v>
                </c:pt>
                <c:pt idx="2488">
                  <c:v>367.44200000000001</c:v>
                </c:pt>
                <c:pt idx="2489">
                  <c:v>363.30700000000002</c:v>
                </c:pt>
                <c:pt idx="2490">
                  <c:v>359.24299999999999</c:v>
                </c:pt>
                <c:pt idx="2491">
                  <c:v>355.25</c:v>
                </c:pt>
                <c:pt idx="2492">
                  <c:v>351.32600000000002</c:v>
                </c:pt>
                <c:pt idx="2493">
                  <c:v>347.47199999999998</c:v>
                </c:pt>
                <c:pt idx="2494">
                  <c:v>343.68799999999999</c:v>
                </c:pt>
                <c:pt idx="2495">
                  <c:v>339.97199999999998</c:v>
                </c:pt>
                <c:pt idx="2496">
                  <c:v>336.32600000000002</c:v>
                </c:pt>
                <c:pt idx="2497">
                  <c:v>332.74799999999999</c:v>
                </c:pt>
                <c:pt idx="2498">
                  <c:v>329.238</c:v>
                </c:pt>
                <c:pt idx="2499">
                  <c:v>325.79599999999999</c:v>
                </c:pt>
                <c:pt idx="2500">
                  <c:v>322.42200000000003</c:v>
                </c:pt>
                <c:pt idx="2501">
                  <c:v>319.11500000000001</c:v>
                </c:pt>
                <c:pt idx="2502">
                  <c:v>315.875</c:v>
                </c:pt>
                <c:pt idx="2503">
                  <c:v>312.70299999999997</c:v>
                </c:pt>
                <c:pt idx="2504">
                  <c:v>309.59800000000001</c:v>
                </c:pt>
                <c:pt idx="2505">
                  <c:v>306.56099999999998</c:v>
                </c:pt>
                <c:pt idx="2506">
                  <c:v>303.59100000000001</c:v>
                </c:pt>
                <c:pt idx="2507">
                  <c:v>300.69</c:v>
                </c:pt>
                <c:pt idx="2508">
                  <c:v>297.85700000000003</c:v>
                </c:pt>
                <c:pt idx="2509">
                  <c:v>295.09199999999998</c:v>
                </c:pt>
                <c:pt idx="2510">
                  <c:v>292.39800000000002</c:v>
                </c:pt>
                <c:pt idx="2511">
                  <c:v>289.77499999999998</c:v>
                </c:pt>
                <c:pt idx="2512">
                  <c:v>287.22300000000001</c:v>
                </c:pt>
                <c:pt idx="2513">
                  <c:v>284.74299999999999</c:v>
                </c:pt>
                <c:pt idx="2514">
                  <c:v>282.33800000000002</c:v>
                </c:pt>
                <c:pt idx="2515">
                  <c:v>280.00799999999998</c:v>
                </c:pt>
                <c:pt idx="2516">
                  <c:v>277.75400000000002</c:v>
                </c:pt>
                <c:pt idx="2517">
                  <c:v>275.577</c:v>
                </c:pt>
                <c:pt idx="2518">
                  <c:v>273.48</c:v>
                </c:pt>
                <c:pt idx="2519">
                  <c:v>271.46100000000001</c:v>
                </c:pt>
                <c:pt idx="2520">
                  <c:v>269.52300000000002</c:v>
                </c:pt>
                <c:pt idx="2521">
                  <c:v>267.66500000000002</c:v>
                </c:pt>
                <c:pt idx="2522">
                  <c:v>265.887</c:v>
                </c:pt>
                <c:pt idx="2523">
                  <c:v>264.18700000000001</c:v>
                </c:pt>
                <c:pt idx="2524">
                  <c:v>262.565</c:v>
                </c:pt>
                <c:pt idx="2525">
                  <c:v>261.017</c:v>
                </c:pt>
                <c:pt idx="2526">
                  <c:v>259.54199999999997</c:v>
                </c:pt>
                <c:pt idx="2527">
                  <c:v>258.13600000000002</c:v>
                </c:pt>
                <c:pt idx="2528">
                  <c:v>256.79500000000002</c:v>
                </c:pt>
                <c:pt idx="2529">
                  <c:v>255.51599999999999</c:v>
                </c:pt>
                <c:pt idx="2530">
                  <c:v>254.29400000000001</c:v>
                </c:pt>
                <c:pt idx="2531">
                  <c:v>253.125</c:v>
                </c:pt>
                <c:pt idx="2532">
                  <c:v>252.006</c:v>
                </c:pt>
                <c:pt idx="2533">
                  <c:v>250.93100000000001</c:v>
                </c:pt>
                <c:pt idx="2534">
                  <c:v>249.898</c:v>
                </c:pt>
                <c:pt idx="2535">
                  <c:v>248.90199999999999</c:v>
                </c:pt>
                <c:pt idx="2536">
                  <c:v>247.941</c:v>
                </c:pt>
                <c:pt idx="2537">
                  <c:v>247.011</c:v>
                </c:pt>
                <c:pt idx="2538">
                  <c:v>246.11</c:v>
                </c:pt>
                <c:pt idx="2539">
                  <c:v>245.23500000000001</c:v>
                </c:pt>
                <c:pt idx="2540">
                  <c:v>244.38399999999999</c:v>
                </c:pt>
                <c:pt idx="2541">
                  <c:v>243.554</c:v>
                </c:pt>
                <c:pt idx="2542">
                  <c:v>242.745</c:v>
                </c:pt>
                <c:pt idx="2543">
                  <c:v>241.95500000000001</c:v>
                </c:pt>
                <c:pt idx="2544">
                  <c:v>241.18100000000001</c:v>
                </c:pt>
                <c:pt idx="2545">
                  <c:v>240.423</c:v>
                </c:pt>
                <c:pt idx="2546">
                  <c:v>239.68</c:v>
                </c:pt>
                <c:pt idx="2547">
                  <c:v>238.95</c:v>
                </c:pt>
                <c:pt idx="2548">
                  <c:v>238.233</c:v>
                </c:pt>
                <c:pt idx="2549">
                  <c:v>237.52699999999999</c:v>
                </c:pt>
                <c:pt idx="2550">
                  <c:v>236.833</c:v>
                </c:pt>
                <c:pt idx="2551">
                  <c:v>236.149</c:v>
                </c:pt>
                <c:pt idx="2552">
                  <c:v>235.47399999999999</c:v>
                </c:pt>
                <c:pt idx="2553">
                  <c:v>234.809</c:v>
                </c:pt>
                <c:pt idx="2554">
                  <c:v>234.15199999999999</c:v>
                </c:pt>
                <c:pt idx="2555">
                  <c:v>233.50299999999999</c:v>
                </c:pt>
                <c:pt idx="2556">
                  <c:v>232.86199999999999</c:v>
                </c:pt>
                <c:pt idx="2557">
                  <c:v>232.22900000000001</c:v>
                </c:pt>
                <c:pt idx="2558">
                  <c:v>231.60300000000001</c:v>
                </c:pt>
                <c:pt idx="2559">
                  <c:v>230.98400000000001</c:v>
                </c:pt>
                <c:pt idx="2560">
                  <c:v>230.37100000000001</c:v>
                </c:pt>
                <c:pt idx="2562">
                  <c:v>-1.5115799999999999</c:v>
                </c:pt>
                <c:pt idx="2563">
                  <c:v>57.682699999999997</c:v>
                </c:pt>
                <c:pt idx="2564">
                  <c:v>116.261</c:v>
                </c:pt>
                <c:pt idx="2565">
                  <c:v>174.56800000000001</c:v>
                </c:pt>
                <c:pt idx="2566">
                  <c:v>231.52500000000001</c:v>
                </c:pt>
                <c:pt idx="2567">
                  <c:v>286.12799999999999</c:v>
                </c:pt>
                <c:pt idx="2568">
                  <c:v>337.572</c:v>
                </c:pt>
                <c:pt idx="2569">
                  <c:v>385.14100000000002</c:v>
                </c:pt>
                <c:pt idx="2570">
                  <c:v>428.00400000000002</c:v>
                </c:pt>
                <c:pt idx="2571">
                  <c:v>465.04500000000002</c:v>
                </c:pt>
                <c:pt idx="2572">
                  <c:v>494.00900000000001</c:v>
                </c:pt>
                <c:pt idx="2573">
                  <c:v>510.279</c:v>
                </c:pt>
                <c:pt idx="2574">
                  <c:v>519.10799999999995</c:v>
                </c:pt>
                <c:pt idx="2575">
                  <c:v>525.80499999999995</c:v>
                </c:pt>
                <c:pt idx="2576">
                  <c:v>530.76599999999996</c:v>
                </c:pt>
                <c:pt idx="2577">
                  <c:v>534.16</c:v>
                </c:pt>
                <c:pt idx="2578">
                  <c:v>536.15200000000004</c:v>
                </c:pt>
                <c:pt idx="2579">
                  <c:v>536.90300000000002</c:v>
                </c:pt>
                <c:pt idx="2580">
                  <c:v>536.56399999999996</c:v>
                </c:pt>
                <c:pt idx="2581">
                  <c:v>535.27700000000004</c:v>
                </c:pt>
                <c:pt idx="2582">
                  <c:v>533.17200000000003</c:v>
                </c:pt>
                <c:pt idx="2583">
                  <c:v>530.36599999999999</c:v>
                </c:pt>
                <c:pt idx="2584">
                  <c:v>526.96799999999996</c:v>
                </c:pt>
                <c:pt idx="2585">
                  <c:v>523.07000000000005</c:v>
                </c:pt>
                <c:pt idx="2586">
                  <c:v>518.75800000000004</c:v>
                </c:pt>
                <c:pt idx="2587">
                  <c:v>514.10500000000002</c:v>
                </c:pt>
                <c:pt idx="2588">
                  <c:v>509.17399999999998</c:v>
                </c:pt>
                <c:pt idx="2589">
                  <c:v>504.02199999999999</c:v>
                </c:pt>
                <c:pt idx="2590">
                  <c:v>498.69600000000003</c:v>
                </c:pt>
                <c:pt idx="2591">
                  <c:v>493.238</c:v>
                </c:pt>
                <c:pt idx="2592">
                  <c:v>487.68299999999999</c:v>
                </c:pt>
                <c:pt idx="2593">
                  <c:v>482.06099999999998</c:v>
                </c:pt>
                <c:pt idx="2594">
                  <c:v>476.39800000000002</c:v>
                </c:pt>
                <c:pt idx="2595">
                  <c:v>470.71499999999997</c:v>
                </c:pt>
                <c:pt idx="2596">
                  <c:v>465.03100000000001</c:v>
                </c:pt>
                <c:pt idx="2597">
                  <c:v>459.36099999999999</c:v>
                </c:pt>
                <c:pt idx="2598">
                  <c:v>453.71800000000002</c:v>
                </c:pt>
                <c:pt idx="2599">
                  <c:v>448.11200000000002</c:v>
                </c:pt>
                <c:pt idx="2600">
                  <c:v>442.55399999999997</c:v>
                </c:pt>
                <c:pt idx="2601">
                  <c:v>437.04899999999998</c:v>
                </c:pt>
                <c:pt idx="2602">
                  <c:v>431.60500000000002</c:v>
                </c:pt>
                <c:pt idx="2603">
                  <c:v>426.22699999999998</c:v>
                </c:pt>
                <c:pt idx="2604">
                  <c:v>420.91899999999998</c:v>
                </c:pt>
                <c:pt idx="2605">
                  <c:v>415.685</c:v>
                </c:pt>
                <c:pt idx="2606">
                  <c:v>410.52699999999999</c:v>
                </c:pt>
                <c:pt idx="2607">
                  <c:v>405.447</c:v>
                </c:pt>
                <c:pt idx="2608">
                  <c:v>400.44799999999998</c:v>
                </c:pt>
                <c:pt idx="2609">
                  <c:v>395.53100000000001</c:v>
                </c:pt>
                <c:pt idx="2610">
                  <c:v>390.69799999999998</c:v>
                </c:pt>
                <c:pt idx="2611">
                  <c:v>385.94799999999998</c:v>
                </c:pt>
                <c:pt idx="2612">
                  <c:v>381.28300000000002</c:v>
                </c:pt>
                <c:pt idx="2613">
                  <c:v>376.70400000000001</c:v>
                </c:pt>
                <c:pt idx="2614">
                  <c:v>372.21100000000001</c:v>
                </c:pt>
                <c:pt idx="2615">
                  <c:v>367.80399999999997</c:v>
                </c:pt>
                <c:pt idx="2616">
                  <c:v>363.48399999999998</c:v>
                </c:pt>
                <c:pt idx="2617">
                  <c:v>359.25099999999998</c:v>
                </c:pt>
                <c:pt idx="2618">
                  <c:v>355.10500000000002</c:v>
                </c:pt>
                <c:pt idx="2619">
                  <c:v>351.04599999999999</c:v>
                </c:pt>
                <c:pt idx="2620">
                  <c:v>347.07499999999999</c:v>
                </c:pt>
                <c:pt idx="2621">
                  <c:v>343.19200000000001</c:v>
                </c:pt>
                <c:pt idx="2622">
                  <c:v>339.39699999999999</c:v>
                </c:pt>
                <c:pt idx="2623">
                  <c:v>335.69200000000001</c:v>
                </c:pt>
                <c:pt idx="2624">
                  <c:v>332.07600000000002</c:v>
                </c:pt>
                <c:pt idx="2625">
                  <c:v>328.55099999999999</c:v>
                </c:pt>
                <c:pt idx="2626">
                  <c:v>325.11700000000002</c:v>
                </c:pt>
                <c:pt idx="2627">
                  <c:v>321.77499999999998</c:v>
                </c:pt>
                <c:pt idx="2628">
                  <c:v>318.52800000000002</c:v>
                </c:pt>
                <c:pt idx="2629">
                  <c:v>315.37599999999998</c:v>
                </c:pt>
                <c:pt idx="2630">
                  <c:v>312.32100000000003</c:v>
                </c:pt>
                <c:pt idx="2631">
                  <c:v>309.36399999999998</c:v>
                </c:pt>
                <c:pt idx="2632">
                  <c:v>306.50799999999998</c:v>
                </c:pt>
                <c:pt idx="2633">
                  <c:v>303.75400000000002</c:v>
                </c:pt>
                <c:pt idx="2634">
                  <c:v>301.10399999999998</c:v>
                </c:pt>
                <c:pt idx="2635">
                  <c:v>298.55900000000003</c:v>
                </c:pt>
                <c:pt idx="2636">
                  <c:v>296.12</c:v>
                </c:pt>
                <c:pt idx="2637">
                  <c:v>293.78800000000001</c:v>
                </c:pt>
                <c:pt idx="2638">
                  <c:v>291.56299999999999</c:v>
                </c:pt>
                <c:pt idx="2639">
                  <c:v>289.44400000000002</c:v>
                </c:pt>
                <c:pt idx="2640">
                  <c:v>287.428</c:v>
                </c:pt>
                <c:pt idx="2641">
                  <c:v>285.51299999999998</c:v>
                </c:pt>
                <c:pt idx="2642">
                  <c:v>283.69600000000003</c:v>
                </c:pt>
                <c:pt idx="2643">
                  <c:v>281.971</c:v>
                </c:pt>
                <c:pt idx="2644">
                  <c:v>280.334</c:v>
                </c:pt>
                <c:pt idx="2645">
                  <c:v>278.779</c:v>
                </c:pt>
                <c:pt idx="2646">
                  <c:v>277.30099999999999</c:v>
                </c:pt>
                <c:pt idx="2647">
                  <c:v>275.892</c:v>
                </c:pt>
                <c:pt idx="2648">
                  <c:v>274.548</c:v>
                </c:pt>
                <c:pt idx="2649">
                  <c:v>273.262</c:v>
                </c:pt>
                <c:pt idx="2650">
                  <c:v>272.02999999999997</c:v>
                </c:pt>
                <c:pt idx="2651">
                  <c:v>270.84699999999998</c:v>
                </c:pt>
                <c:pt idx="2652">
                  <c:v>269.70699999999999</c:v>
                </c:pt>
                <c:pt idx="2653">
                  <c:v>268.60700000000003</c:v>
                </c:pt>
                <c:pt idx="2654">
                  <c:v>267.54300000000001</c:v>
                </c:pt>
                <c:pt idx="2655">
                  <c:v>266.51100000000002</c:v>
                </c:pt>
                <c:pt idx="2656">
                  <c:v>265.50900000000001</c:v>
                </c:pt>
                <c:pt idx="2657">
                  <c:v>264.53399999999999</c:v>
                </c:pt>
                <c:pt idx="2658">
                  <c:v>263.584</c:v>
                </c:pt>
                <c:pt idx="2659">
                  <c:v>262.65499999999997</c:v>
                </c:pt>
                <c:pt idx="2660">
                  <c:v>261.74799999999999</c:v>
                </c:pt>
                <c:pt idx="2661">
                  <c:v>260.85899999999998</c:v>
                </c:pt>
                <c:pt idx="2662">
                  <c:v>259.98700000000002</c:v>
                </c:pt>
                <c:pt idx="2663">
                  <c:v>259.13200000000001</c:v>
                </c:pt>
                <c:pt idx="2664">
                  <c:v>258.291</c:v>
                </c:pt>
                <c:pt idx="2665">
                  <c:v>257.464</c:v>
                </c:pt>
                <c:pt idx="2666">
                  <c:v>256.64999999999998</c:v>
                </c:pt>
                <c:pt idx="2667">
                  <c:v>255.84800000000001</c:v>
                </c:pt>
                <c:pt idx="2668">
                  <c:v>255.05699999999999</c:v>
                </c:pt>
                <c:pt idx="2669">
                  <c:v>254.27699999999999</c:v>
                </c:pt>
                <c:pt idx="2670">
                  <c:v>253.50700000000001</c:v>
                </c:pt>
                <c:pt idx="2671">
                  <c:v>252.74600000000001</c:v>
                </c:pt>
                <c:pt idx="2672">
                  <c:v>251.995</c:v>
                </c:pt>
                <c:pt idx="2673">
                  <c:v>251.251</c:v>
                </c:pt>
                <c:pt idx="2674">
                  <c:v>250.517</c:v>
                </c:pt>
                <c:pt idx="2675">
                  <c:v>249.78899999999999</c:v>
                </c:pt>
                <c:pt idx="2676">
                  <c:v>249.07</c:v>
                </c:pt>
                <c:pt idx="2677">
                  <c:v>248.358</c:v>
                </c:pt>
                <c:pt idx="2678">
                  <c:v>247.65199999999999</c:v>
                </c:pt>
                <c:pt idx="2679">
                  <c:v>246.95400000000001</c:v>
                </c:pt>
                <c:pt idx="2680">
                  <c:v>246.262</c:v>
                </c:pt>
                <c:pt idx="2681">
                  <c:v>245.57599999999999</c:v>
                </c:pt>
                <c:pt idx="2682">
                  <c:v>244.89699999999999</c:v>
                </c:pt>
                <c:pt idx="2684">
                  <c:v>-17.1236</c:v>
                </c:pt>
                <c:pt idx="2685">
                  <c:v>53.031300000000002</c:v>
                </c:pt>
                <c:pt idx="2686">
                  <c:v>112.818</c:v>
                </c:pt>
                <c:pt idx="2687">
                  <c:v>171.42099999999999</c:v>
                </c:pt>
                <c:pt idx="2688">
                  <c:v>228.44</c:v>
                </c:pt>
                <c:pt idx="2689">
                  <c:v>283.37599999999998</c:v>
                </c:pt>
                <c:pt idx="2690">
                  <c:v>335.577</c:v>
                </c:pt>
                <c:pt idx="2691">
                  <c:v>384.43</c:v>
                </c:pt>
                <c:pt idx="2692">
                  <c:v>429.35500000000002</c:v>
                </c:pt>
                <c:pt idx="2693">
                  <c:v>469.65600000000001</c:v>
                </c:pt>
                <c:pt idx="2694">
                  <c:v>504.38799999999998</c:v>
                </c:pt>
                <c:pt idx="2695">
                  <c:v>531.59500000000003</c:v>
                </c:pt>
                <c:pt idx="2696">
                  <c:v>547.19100000000003</c:v>
                </c:pt>
                <c:pt idx="2697">
                  <c:v>555.58500000000004</c:v>
                </c:pt>
                <c:pt idx="2698">
                  <c:v>561.83799999999997</c:v>
                </c:pt>
                <c:pt idx="2699">
                  <c:v>566.38800000000003</c:v>
                </c:pt>
                <c:pt idx="2700">
                  <c:v>569.39499999999998</c:v>
                </c:pt>
                <c:pt idx="2701">
                  <c:v>571.01599999999996</c:v>
                </c:pt>
                <c:pt idx="2702">
                  <c:v>571.40200000000004</c:v>
                </c:pt>
                <c:pt idx="2703">
                  <c:v>570.697</c:v>
                </c:pt>
                <c:pt idx="2704">
                  <c:v>569.03499999999997</c:v>
                </c:pt>
                <c:pt idx="2705">
                  <c:v>566.54</c:v>
                </c:pt>
                <c:pt idx="2706">
                  <c:v>563.327</c:v>
                </c:pt>
                <c:pt idx="2707">
                  <c:v>559.49699999999996</c:v>
                </c:pt>
                <c:pt idx="2708">
                  <c:v>555.14499999999998</c:v>
                </c:pt>
                <c:pt idx="2709">
                  <c:v>550.35199999999998</c:v>
                </c:pt>
                <c:pt idx="2710">
                  <c:v>545.19299999999998</c:v>
                </c:pt>
                <c:pt idx="2711">
                  <c:v>539.73199999999997</c:v>
                </c:pt>
                <c:pt idx="2712">
                  <c:v>534.02599999999995</c:v>
                </c:pt>
                <c:pt idx="2713">
                  <c:v>528.12599999999998</c:v>
                </c:pt>
                <c:pt idx="2714">
                  <c:v>522.07399999999996</c:v>
                </c:pt>
                <c:pt idx="2715">
                  <c:v>515.90800000000002</c:v>
                </c:pt>
                <c:pt idx="2716">
                  <c:v>509.66</c:v>
                </c:pt>
                <c:pt idx="2717">
                  <c:v>503.358</c:v>
                </c:pt>
                <c:pt idx="2718">
                  <c:v>497.02600000000001</c:v>
                </c:pt>
                <c:pt idx="2719">
                  <c:v>490.685</c:v>
                </c:pt>
                <c:pt idx="2720">
                  <c:v>484.35199999999998</c:v>
                </c:pt>
                <c:pt idx="2721">
                  <c:v>478.04300000000001</c:v>
                </c:pt>
                <c:pt idx="2722">
                  <c:v>471.77100000000002</c:v>
                </c:pt>
                <c:pt idx="2723">
                  <c:v>465.54599999999999</c:v>
                </c:pt>
                <c:pt idx="2724">
                  <c:v>459.37799999999999</c:v>
                </c:pt>
                <c:pt idx="2725">
                  <c:v>453.27499999999998</c:v>
                </c:pt>
                <c:pt idx="2726">
                  <c:v>447.245</c:v>
                </c:pt>
                <c:pt idx="2727">
                  <c:v>441.29300000000001</c:v>
                </c:pt>
                <c:pt idx="2728">
                  <c:v>435.42399999999998</c:v>
                </c:pt>
                <c:pt idx="2729">
                  <c:v>429.642</c:v>
                </c:pt>
                <c:pt idx="2730">
                  <c:v>423.952</c:v>
                </c:pt>
                <c:pt idx="2731">
                  <c:v>418.35700000000003</c:v>
                </c:pt>
                <c:pt idx="2732">
                  <c:v>412.858</c:v>
                </c:pt>
                <c:pt idx="2733">
                  <c:v>407.46</c:v>
                </c:pt>
                <c:pt idx="2734">
                  <c:v>402.16300000000001</c:v>
                </c:pt>
                <c:pt idx="2735">
                  <c:v>396.97</c:v>
                </c:pt>
                <c:pt idx="2736">
                  <c:v>391.88299999999998</c:v>
                </c:pt>
                <c:pt idx="2737">
                  <c:v>386.90199999999999</c:v>
                </c:pt>
                <c:pt idx="2738">
                  <c:v>382.03100000000001</c:v>
                </c:pt>
                <c:pt idx="2739">
                  <c:v>377.26900000000001</c:v>
                </c:pt>
                <c:pt idx="2740">
                  <c:v>372.61799999999999</c:v>
                </c:pt>
                <c:pt idx="2741">
                  <c:v>368.08</c:v>
                </c:pt>
                <c:pt idx="2742">
                  <c:v>363.65600000000001</c:v>
                </c:pt>
                <c:pt idx="2743">
                  <c:v>359.34800000000001</c:v>
                </c:pt>
                <c:pt idx="2744">
                  <c:v>355.15800000000002</c:v>
                </c:pt>
                <c:pt idx="2745">
                  <c:v>351.08699999999999</c:v>
                </c:pt>
                <c:pt idx="2746">
                  <c:v>347.13799999999998</c:v>
                </c:pt>
                <c:pt idx="2747">
                  <c:v>343.31200000000001</c:v>
                </c:pt>
                <c:pt idx="2748">
                  <c:v>339.613</c:v>
                </c:pt>
                <c:pt idx="2749">
                  <c:v>336.04199999999997</c:v>
                </c:pt>
                <c:pt idx="2750">
                  <c:v>332.60300000000001</c:v>
                </c:pt>
                <c:pt idx="2751">
                  <c:v>329.298</c:v>
                </c:pt>
                <c:pt idx="2752">
                  <c:v>326.12900000000002</c:v>
                </c:pt>
                <c:pt idx="2753">
                  <c:v>323.09800000000001</c:v>
                </c:pt>
                <c:pt idx="2754">
                  <c:v>320.20699999999999</c:v>
                </c:pt>
                <c:pt idx="2755">
                  <c:v>317.45499999999998</c:v>
                </c:pt>
                <c:pt idx="2756">
                  <c:v>314.84300000000002</c:v>
                </c:pt>
                <c:pt idx="2757">
                  <c:v>312.36799999999999</c:v>
                </c:pt>
                <c:pt idx="2758">
                  <c:v>310.02699999999999</c:v>
                </c:pt>
                <c:pt idx="2759">
                  <c:v>307.815</c:v>
                </c:pt>
                <c:pt idx="2760">
                  <c:v>305.726</c:v>
                </c:pt>
                <c:pt idx="2761">
                  <c:v>303.75400000000002</c:v>
                </c:pt>
                <c:pt idx="2762">
                  <c:v>301.89</c:v>
                </c:pt>
                <c:pt idx="2763">
                  <c:v>300.12700000000001</c:v>
                </c:pt>
                <c:pt idx="2764">
                  <c:v>298.45499999999998</c:v>
                </c:pt>
                <c:pt idx="2765">
                  <c:v>296.86799999999999</c:v>
                </c:pt>
                <c:pt idx="2766">
                  <c:v>295.35700000000003</c:v>
                </c:pt>
                <c:pt idx="2767">
                  <c:v>293.91500000000002</c:v>
                </c:pt>
                <c:pt idx="2768">
                  <c:v>292.53500000000003</c:v>
                </c:pt>
                <c:pt idx="2769">
                  <c:v>291.20999999999998</c:v>
                </c:pt>
                <c:pt idx="2770">
                  <c:v>289.935</c:v>
                </c:pt>
                <c:pt idx="2771">
                  <c:v>288.70400000000001</c:v>
                </c:pt>
                <c:pt idx="2772">
                  <c:v>287.51400000000001</c:v>
                </c:pt>
                <c:pt idx="2773">
                  <c:v>286.36099999999999</c:v>
                </c:pt>
                <c:pt idx="2774">
                  <c:v>285.24</c:v>
                </c:pt>
                <c:pt idx="2775">
                  <c:v>284.149</c:v>
                </c:pt>
                <c:pt idx="2776">
                  <c:v>283.084</c:v>
                </c:pt>
                <c:pt idx="2777">
                  <c:v>282.04399999999998</c:v>
                </c:pt>
                <c:pt idx="2778">
                  <c:v>281.02600000000001</c:v>
                </c:pt>
                <c:pt idx="2779">
                  <c:v>280.029</c:v>
                </c:pt>
                <c:pt idx="2780">
                  <c:v>279.05</c:v>
                </c:pt>
                <c:pt idx="2781">
                  <c:v>278.089</c:v>
                </c:pt>
                <c:pt idx="2782">
                  <c:v>277.14299999999997</c:v>
                </c:pt>
                <c:pt idx="2783">
                  <c:v>276.21199999999999</c:v>
                </c:pt>
                <c:pt idx="2784">
                  <c:v>275.29500000000002</c:v>
                </c:pt>
                <c:pt idx="2785">
                  <c:v>274.39100000000002</c:v>
                </c:pt>
                <c:pt idx="2786">
                  <c:v>273.49900000000002</c:v>
                </c:pt>
                <c:pt idx="2787">
                  <c:v>272.61900000000003</c:v>
                </c:pt>
                <c:pt idx="2788">
                  <c:v>271.74900000000002</c:v>
                </c:pt>
                <c:pt idx="2789">
                  <c:v>270.88900000000001</c:v>
                </c:pt>
                <c:pt idx="2790">
                  <c:v>270.03899999999999</c:v>
                </c:pt>
                <c:pt idx="2791">
                  <c:v>269.19799999999998</c:v>
                </c:pt>
                <c:pt idx="2792">
                  <c:v>268.36500000000001</c:v>
                </c:pt>
                <c:pt idx="2793">
                  <c:v>267.54199999999997</c:v>
                </c:pt>
                <c:pt idx="2794">
                  <c:v>266.726</c:v>
                </c:pt>
                <c:pt idx="2795">
                  <c:v>265.91800000000001</c:v>
                </c:pt>
                <c:pt idx="2796">
                  <c:v>265.11799999999999</c:v>
                </c:pt>
                <c:pt idx="2797">
                  <c:v>264.32499999999999</c:v>
                </c:pt>
                <c:pt idx="2798">
                  <c:v>263.53899999999999</c:v>
                </c:pt>
                <c:pt idx="2799">
                  <c:v>262.76</c:v>
                </c:pt>
                <c:pt idx="2800">
                  <c:v>261.98700000000002</c:v>
                </c:pt>
                <c:pt idx="2801">
                  <c:v>261.221</c:v>
                </c:pt>
                <c:pt idx="2802">
                  <c:v>260.46100000000001</c:v>
                </c:pt>
                <c:pt idx="2803">
                  <c:v>259.70800000000003</c:v>
                </c:pt>
                <c:pt idx="2804">
                  <c:v>258.95999999999998</c:v>
                </c:pt>
                <c:pt idx="2806">
                  <c:v>-39.531399999999998</c:v>
                </c:pt>
                <c:pt idx="2807">
                  <c:v>41.448599999999999</c:v>
                </c:pt>
                <c:pt idx="2808">
                  <c:v>103.226</c:v>
                </c:pt>
                <c:pt idx="2809">
                  <c:v>163.15799999999999</c:v>
                </c:pt>
                <c:pt idx="2810">
                  <c:v>221.77199999999999</c:v>
                </c:pt>
                <c:pt idx="2811">
                  <c:v>278.17200000000003</c:v>
                </c:pt>
                <c:pt idx="2812">
                  <c:v>331.53</c:v>
                </c:pt>
                <c:pt idx="2813">
                  <c:v>381.40600000000001</c:v>
                </c:pt>
                <c:pt idx="2814">
                  <c:v>427.65499999999997</c:v>
                </c:pt>
                <c:pt idx="2815">
                  <c:v>469.97699999999998</c:v>
                </c:pt>
                <c:pt idx="2816">
                  <c:v>507.82499999999999</c:v>
                </c:pt>
                <c:pt idx="2817">
                  <c:v>540.40700000000004</c:v>
                </c:pt>
                <c:pt idx="2818">
                  <c:v>566.024</c:v>
                </c:pt>
                <c:pt idx="2819">
                  <c:v>581.04100000000005</c:v>
                </c:pt>
                <c:pt idx="2820">
                  <c:v>589.06299999999999</c:v>
                </c:pt>
                <c:pt idx="2821">
                  <c:v>594.93700000000001</c:v>
                </c:pt>
                <c:pt idx="2822">
                  <c:v>599.14599999999996</c:v>
                </c:pt>
                <c:pt idx="2823">
                  <c:v>601.83900000000006</c:v>
                </c:pt>
                <c:pt idx="2824">
                  <c:v>603.16499999999996</c:v>
                </c:pt>
                <c:pt idx="2825">
                  <c:v>603.26400000000001</c:v>
                </c:pt>
                <c:pt idx="2826">
                  <c:v>602.27</c:v>
                </c:pt>
                <c:pt idx="2827">
                  <c:v>600.30899999999997</c:v>
                </c:pt>
                <c:pt idx="2828">
                  <c:v>597.49900000000002</c:v>
                </c:pt>
                <c:pt idx="2829">
                  <c:v>593.947</c:v>
                </c:pt>
                <c:pt idx="2830">
                  <c:v>589.75199999999995</c:v>
                </c:pt>
                <c:pt idx="2831">
                  <c:v>585.005</c:v>
                </c:pt>
                <c:pt idx="2832">
                  <c:v>579.78700000000003</c:v>
                </c:pt>
                <c:pt idx="2833">
                  <c:v>574.16999999999996</c:v>
                </c:pt>
                <c:pt idx="2834">
                  <c:v>568.21900000000005</c:v>
                </c:pt>
                <c:pt idx="2835">
                  <c:v>561.99400000000003</c:v>
                </c:pt>
                <c:pt idx="2836">
                  <c:v>555.54499999999996</c:v>
                </c:pt>
                <c:pt idx="2837">
                  <c:v>548.91600000000005</c:v>
                </c:pt>
                <c:pt idx="2838">
                  <c:v>542.15</c:v>
                </c:pt>
                <c:pt idx="2839">
                  <c:v>535.279</c:v>
                </c:pt>
                <c:pt idx="2840">
                  <c:v>528.33600000000001</c:v>
                </c:pt>
                <c:pt idx="2841">
                  <c:v>521.34699999999998</c:v>
                </c:pt>
                <c:pt idx="2842">
                  <c:v>514.33600000000001</c:v>
                </c:pt>
                <c:pt idx="2843">
                  <c:v>507.32299999999998</c:v>
                </c:pt>
                <c:pt idx="2844">
                  <c:v>500.327</c:v>
                </c:pt>
                <c:pt idx="2845">
                  <c:v>493.36399999999998</c:v>
                </c:pt>
                <c:pt idx="2846">
                  <c:v>486.447</c:v>
                </c:pt>
                <c:pt idx="2847">
                  <c:v>479.589</c:v>
                </c:pt>
                <c:pt idx="2848">
                  <c:v>472.8</c:v>
                </c:pt>
                <c:pt idx="2849">
                  <c:v>466.09</c:v>
                </c:pt>
                <c:pt idx="2850">
                  <c:v>459.46699999999998</c:v>
                </c:pt>
                <c:pt idx="2851">
                  <c:v>452.93900000000002</c:v>
                </c:pt>
                <c:pt idx="2852">
                  <c:v>446.51299999999998</c:v>
                </c:pt>
                <c:pt idx="2853">
                  <c:v>440.19400000000002</c:v>
                </c:pt>
                <c:pt idx="2854">
                  <c:v>433.988</c:v>
                </c:pt>
                <c:pt idx="2855">
                  <c:v>427.899</c:v>
                </c:pt>
                <c:pt idx="2856">
                  <c:v>421.93299999999999</c:v>
                </c:pt>
                <c:pt idx="2857">
                  <c:v>416.09199999999998</c:v>
                </c:pt>
                <c:pt idx="2858">
                  <c:v>410.38099999999997</c:v>
                </c:pt>
                <c:pt idx="2859">
                  <c:v>404.80399999999997</c:v>
                </c:pt>
                <c:pt idx="2860">
                  <c:v>399.36399999999998</c:v>
                </c:pt>
                <c:pt idx="2861">
                  <c:v>394.06299999999999</c:v>
                </c:pt>
                <c:pt idx="2862">
                  <c:v>388.90600000000001</c:v>
                </c:pt>
                <c:pt idx="2863">
                  <c:v>383.89600000000002</c:v>
                </c:pt>
                <c:pt idx="2864">
                  <c:v>379.036</c:v>
                </c:pt>
                <c:pt idx="2865">
                  <c:v>374.33</c:v>
                </c:pt>
                <c:pt idx="2866">
                  <c:v>369.78100000000001</c:v>
                </c:pt>
                <c:pt idx="2867">
                  <c:v>365.39299999999997</c:v>
                </c:pt>
                <c:pt idx="2868">
                  <c:v>361.17099999999999</c:v>
                </c:pt>
                <c:pt idx="2869">
                  <c:v>357.11700000000002</c:v>
                </c:pt>
                <c:pt idx="2870">
                  <c:v>353.23599999999999</c:v>
                </c:pt>
                <c:pt idx="2871">
                  <c:v>349.53</c:v>
                </c:pt>
                <c:pt idx="2872">
                  <c:v>346.00299999999999</c:v>
                </c:pt>
                <c:pt idx="2873">
                  <c:v>342.65600000000001</c:v>
                </c:pt>
                <c:pt idx="2874">
                  <c:v>339.488</c:v>
                </c:pt>
                <c:pt idx="2875">
                  <c:v>336.49799999999999</c:v>
                </c:pt>
                <c:pt idx="2876">
                  <c:v>333.68200000000002</c:v>
                </c:pt>
                <c:pt idx="2877">
                  <c:v>331.036</c:v>
                </c:pt>
                <c:pt idx="2878">
                  <c:v>328.55099999999999</c:v>
                </c:pt>
                <c:pt idx="2879">
                  <c:v>326.21800000000002</c:v>
                </c:pt>
                <c:pt idx="2880">
                  <c:v>324.02800000000002</c:v>
                </c:pt>
                <c:pt idx="2881">
                  <c:v>321.96899999999999</c:v>
                </c:pt>
                <c:pt idx="2882">
                  <c:v>320.02999999999997</c:v>
                </c:pt>
                <c:pt idx="2883">
                  <c:v>318.2</c:v>
                </c:pt>
                <c:pt idx="2884">
                  <c:v>316.46699999999998</c:v>
                </c:pt>
                <c:pt idx="2885">
                  <c:v>314.822</c:v>
                </c:pt>
                <c:pt idx="2886">
                  <c:v>313.255</c:v>
                </c:pt>
                <c:pt idx="2887">
                  <c:v>311.75799999999998</c:v>
                </c:pt>
                <c:pt idx="2888">
                  <c:v>310.32299999999998</c:v>
                </c:pt>
                <c:pt idx="2889">
                  <c:v>308.94200000000001</c:v>
                </c:pt>
                <c:pt idx="2890">
                  <c:v>307.61099999999999</c:v>
                </c:pt>
                <c:pt idx="2891">
                  <c:v>306.32299999999998</c:v>
                </c:pt>
                <c:pt idx="2892">
                  <c:v>305.07400000000001</c:v>
                </c:pt>
                <c:pt idx="2893">
                  <c:v>303.86</c:v>
                </c:pt>
                <c:pt idx="2894">
                  <c:v>302.678</c:v>
                </c:pt>
                <c:pt idx="2895">
                  <c:v>301.52300000000002</c:v>
                </c:pt>
                <c:pt idx="2896">
                  <c:v>300.39400000000001</c:v>
                </c:pt>
                <c:pt idx="2897">
                  <c:v>299.28800000000001</c:v>
                </c:pt>
                <c:pt idx="2898">
                  <c:v>298.202</c:v>
                </c:pt>
                <c:pt idx="2899">
                  <c:v>297.137</c:v>
                </c:pt>
                <c:pt idx="2900">
                  <c:v>296.08800000000002</c:v>
                </c:pt>
                <c:pt idx="2901">
                  <c:v>295.05599999999998</c:v>
                </c:pt>
                <c:pt idx="2902">
                  <c:v>294.03899999999999</c:v>
                </c:pt>
                <c:pt idx="2903">
                  <c:v>293.03500000000003</c:v>
                </c:pt>
                <c:pt idx="2904">
                  <c:v>292.04500000000002</c:v>
                </c:pt>
                <c:pt idx="2905">
                  <c:v>291.06700000000001</c:v>
                </c:pt>
                <c:pt idx="2906">
                  <c:v>290.10000000000002</c:v>
                </c:pt>
                <c:pt idx="2907">
                  <c:v>289.14400000000001</c:v>
                </c:pt>
                <c:pt idx="2908">
                  <c:v>288.19900000000001</c:v>
                </c:pt>
                <c:pt idx="2909">
                  <c:v>287.26299999999998</c:v>
                </c:pt>
                <c:pt idx="2910">
                  <c:v>286.33600000000001</c:v>
                </c:pt>
                <c:pt idx="2911">
                  <c:v>285.41899999999998</c:v>
                </c:pt>
                <c:pt idx="2912">
                  <c:v>284.51</c:v>
                </c:pt>
                <c:pt idx="2913">
                  <c:v>283.60899999999998</c:v>
                </c:pt>
                <c:pt idx="2914">
                  <c:v>282.71600000000001</c:v>
                </c:pt>
                <c:pt idx="2915">
                  <c:v>281.83</c:v>
                </c:pt>
                <c:pt idx="2916">
                  <c:v>280.952</c:v>
                </c:pt>
                <c:pt idx="2917">
                  <c:v>280.08199999999999</c:v>
                </c:pt>
                <c:pt idx="2918">
                  <c:v>279.21800000000002</c:v>
                </c:pt>
                <c:pt idx="2919">
                  <c:v>278.36099999999999</c:v>
                </c:pt>
                <c:pt idx="2920">
                  <c:v>277.51100000000002</c:v>
                </c:pt>
                <c:pt idx="2921">
                  <c:v>276.66800000000001</c:v>
                </c:pt>
                <c:pt idx="2922">
                  <c:v>275.83</c:v>
                </c:pt>
                <c:pt idx="2923">
                  <c:v>275</c:v>
                </c:pt>
                <c:pt idx="2924">
                  <c:v>274.17500000000001</c:v>
                </c:pt>
                <c:pt idx="2925">
                  <c:v>273.35599999999999</c:v>
                </c:pt>
                <c:pt idx="2926">
                  <c:v>272.54399999999998</c:v>
                </c:pt>
                <c:pt idx="2928">
                  <c:v>-63.115900000000003</c:v>
                </c:pt>
                <c:pt idx="2929">
                  <c:v>25.796600000000002</c:v>
                </c:pt>
                <c:pt idx="2930">
                  <c:v>91.231200000000001</c:v>
                </c:pt>
                <c:pt idx="2931">
                  <c:v>151.404</c:v>
                </c:pt>
                <c:pt idx="2932">
                  <c:v>210.48699999999999</c:v>
                </c:pt>
                <c:pt idx="2933">
                  <c:v>267.77699999999999</c:v>
                </c:pt>
                <c:pt idx="2934">
                  <c:v>322.57499999999999</c:v>
                </c:pt>
                <c:pt idx="2935">
                  <c:v>374.31200000000001</c:v>
                </c:pt>
                <c:pt idx="2936">
                  <c:v>422.53300000000002</c:v>
                </c:pt>
                <c:pt idx="2937">
                  <c:v>466.83699999999999</c:v>
                </c:pt>
                <c:pt idx="2938">
                  <c:v>506.916</c:v>
                </c:pt>
                <c:pt idx="2939">
                  <c:v>542.51800000000003</c:v>
                </c:pt>
                <c:pt idx="2940">
                  <c:v>573.12400000000002</c:v>
                </c:pt>
                <c:pt idx="2941">
                  <c:v>597.29700000000003</c:v>
                </c:pt>
                <c:pt idx="2942">
                  <c:v>611.803</c:v>
                </c:pt>
                <c:pt idx="2943">
                  <c:v>619.53200000000004</c:v>
                </c:pt>
                <c:pt idx="2944">
                  <c:v>625.10199999999998</c:v>
                </c:pt>
                <c:pt idx="2945">
                  <c:v>629.05100000000004</c:v>
                </c:pt>
                <c:pt idx="2946">
                  <c:v>631.51499999999999</c:v>
                </c:pt>
                <c:pt idx="2947">
                  <c:v>632.63099999999997</c:v>
                </c:pt>
                <c:pt idx="2948">
                  <c:v>632.52700000000004</c:v>
                </c:pt>
                <c:pt idx="2949">
                  <c:v>631.327</c:v>
                </c:pt>
                <c:pt idx="2950">
                  <c:v>629.14800000000002</c:v>
                </c:pt>
                <c:pt idx="2951">
                  <c:v>626.09900000000005</c:v>
                </c:pt>
                <c:pt idx="2952">
                  <c:v>622.28300000000002</c:v>
                </c:pt>
                <c:pt idx="2953">
                  <c:v>617.79300000000001</c:v>
                </c:pt>
                <c:pt idx="2954">
                  <c:v>612.71400000000006</c:v>
                </c:pt>
                <c:pt idx="2955">
                  <c:v>607.12599999999998</c:v>
                </c:pt>
                <c:pt idx="2956">
                  <c:v>601.09900000000005</c:v>
                </c:pt>
                <c:pt idx="2957">
                  <c:v>594.69799999999998</c:v>
                </c:pt>
                <c:pt idx="2958">
                  <c:v>587.98199999999997</c:v>
                </c:pt>
                <c:pt idx="2959">
                  <c:v>581.00199999999995</c:v>
                </c:pt>
                <c:pt idx="2960">
                  <c:v>573.80600000000004</c:v>
                </c:pt>
                <c:pt idx="2961">
                  <c:v>566.43700000000001</c:v>
                </c:pt>
                <c:pt idx="2962">
                  <c:v>558.93499999999995</c:v>
                </c:pt>
                <c:pt idx="2963">
                  <c:v>551.33299999999997</c:v>
                </c:pt>
                <c:pt idx="2964">
                  <c:v>543.66200000000003</c:v>
                </c:pt>
                <c:pt idx="2965">
                  <c:v>535.95100000000002</c:v>
                </c:pt>
                <c:pt idx="2966">
                  <c:v>528.22299999999996</c:v>
                </c:pt>
                <c:pt idx="2967">
                  <c:v>520.50099999999998</c:v>
                </c:pt>
                <c:pt idx="2968">
                  <c:v>512.803</c:v>
                </c:pt>
                <c:pt idx="2969">
                  <c:v>505.14800000000002</c:v>
                </c:pt>
                <c:pt idx="2970">
                  <c:v>497.55099999999999</c:v>
                </c:pt>
                <c:pt idx="2971">
                  <c:v>490.02699999999999</c:v>
                </c:pt>
                <c:pt idx="2972">
                  <c:v>482.589</c:v>
                </c:pt>
                <c:pt idx="2973">
                  <c:v>475.24900000000002</c:v>
                </c:pt>
                <c:pt idx="2974">
                  <c:v>468.017</c:v>
                </c:pt>
                <c:pt idx="2975">
                  <c:v>460.90499999999997</c:v>
                </c:pt>
                <c:pt idx="2976">
                  <c:v>453.92099999999999</c:v>
                </c:pt>
                <c:pt idx="2977">
                  <c:v>447.07299999999998</c:v>
                </c:pt>
                <c:pt idx="2978">
                  <c:v>440.37</c:v>
                </c:pt>
                <c:pt idx="2979">
                  <c:v>433.82</c:v>
                </c:pt>
                <c:pt idx="2980">
                  <c:v>427.42899999999997</c:v>
                </c:pt>
                <c:pt idx="2981">
                  <c:v>421.20299999999997</c:v>
                </c:pt>
                <c:pt idx="2982">
                  <c:v>415.15100000000001</c:v>
                </c:pt>
                <c:pt idx="2983">
                  <c:v>409.27600000000001</c:v>
                </c:pt>
                <c:pt idx="2984">
                  <c:v>403.58699999999999</c:v>
                </c:pt>
                <c:pt idx="2985">
                  <c:v>398.089</c:v>
                </c:pt>
                <c:pt idx="2986">
                  <c:v>392.78699999999998</c:v>
                </c:pt>
                <c:pt idx="2987">
                  <c:v>387.68900000000002</c:v>
                </c:pt>
                <c:pt idx="2988">
                  <c:v>382.79899999999998</c:v>
                </c:pt>
                <c:pt idx="2989">
                  <c:v>378.12299999999999</c:v>
                </c:pt>
                <c:pt idx="2990">
                  <c:v>373.666</c:v>
                </c:pt>
                <c:pt idx="2991">
                  <c:v>369.43200000000002</c:v>
                </c:pt>
                <c:pt idx="2992">
                  <c:v>365.42399999999998</c:v>
                </c:pt>
                <c:pt idx="2993">
                  <c:v>361.64400000000001</c:v>
                </c:pt>
                <c:pt idx="2994">
                  <c:v>358.09</c:v>
                </c:pt>
                <c:pt idx="2995">
                  <c:v>354.76</c:v>
                </c:pt>
                <c:pt idx="2996">
                  <c:v>351.64699999999999</c:v>
                </c:pt>
                <c:pt idx="2997">
                  <c:v>348.745</c:v>
                </c:pt>
                <c:pt idx="2998">
                  <c:v>346.041</c:v>
                </c:pt>
                <c:pt idx="2999">
                  <c:v>343.52300000000002</c:v>
                </c:pt>
                <c:pt idx="3000">
                  <c:v>341.178</c:v>
                </c:pt>
                <c:pt idx="3001">
                  <c:v>338.99</c:v>
                </c:pt>
                <c:pt idx="3002">
                  <c:v>336.94400000000002</c:v>
                </c:pt>
                <c:pt idx="3003">
                  <c:v>335.02499999999998</c:v>
                </c:pt>
                <c:pt idx="3004">
                  <c:v>333.22</c:v>
                </c:pt>
                <c:pt idx="3005">
                  <c:v>331.51400000000001</c:v>
                </c:pt>
                <c:pt idx="3006">
                  <c:v>329.89699999999999</c:v>
                </c:pt>
                <c:pt idx="3007">
                  <c:v>328.358</c:v>
                </c:pt>
                <c:pt idx="3008">
                  <c:v>326.88600000000002</c:v>
                </c:pt>
                <c:pt idx="3009">
                  <c:v>325.47399999999999</c:v>
                </c:pt>
                <c:pt idx="3010">
                  <c:v>324.113</c:v>
                </c:pt>
                <c:pt idx="3011">
                  <c:v>322.79899999999998</c:v>
                </c:pt>
                <c:pt idx="3012">
                  <c:v>321.52499999999998</c:v>
                </c:pt>
                <c:pt idx="3013">
                  <c:v>320.286</c:v>
                </c:pt>
                <c:pt idx="3014">
                  <c:v>319.07799999999997</c:v>
                </c:pt>
                <c:pt idx="3015">
                  <c:v>317.89699999999999</c:v>
                </c:pt>
                <c:pt idx="3016">
                  <c:v>316.74099999999999</c:v>
                </c:pt>
                <c:pt idx="3017">
                  <c:v>315.60599999999999</c:v>
                </c:pt>
                <c:pt idx="3018">
                  <c:v>314.49099999999999</c:v>
                </c:pt>
                <c:pt idx="3019">
                  <c:v>313.39299999999997</c:v>
                </c:pt>
                <c:pt idx="3020">
                  <c:v>312.31099999999998</c:v>
                </c:pt>
                <c:pt idx="3021">
                  <c:v>311.24299999999999</c:v>
                </c:pt>
                <c:pt idx="3022">
                  <c:v>310.18799999999999</c:v>
                </c:pt>
                <c:pt idx="3023">
                  <c:v>309.14499999999998</c:v>
                </c:pt>
                <c:pt idx="3024">
                  <c:v>308.113</c:v>
                </c:pt>
                <c:pt idx="3025">
                  <c:v>307.09199999999998</c:v>
                </c:pt>
                <c:pt idx="3026">
                  <c:v>306.07900000000001</c:v>
                </c:pt>
                <c:pt idx="3027">
                  <c:v>305.07600000000002</c:v>
                </c:pt>
                <c:pt idx="3028">
                  <c:v>304.08199999999999</c:v>
                </c:pt>
                <c:pt idx="3029">
                  <c:v>303.09500000000003</c:v>
                </c:pt>
                <c:pt idx="3030">
                  <c:v>302.11599999999999</c:v>
                </c:pt>
                <c:pt idx="3031">
                  <c:v>301.14400000000001</c:v>
                </c:pt>
                <c:pt idx="3032">
                  <c:v>300.18</c:v>
                </c:pt>
                <c:pt idx="3033">
                  <c:v>299.22199999999998</c:v>
                </c:pt>
                <c:pt idx="3034">
                  <c:v>298.27100000000002</c:v>
                </c:pt>
                <c:pt idx="3035">
                  <c:v>297.327</c:v>
                </c:pt>
                <c:pt idx="3036">
                  <c:v>296.38900000000001</c:v>
                </c:pt>
                <c:pt idx="3037">
                  <c:v>295.45699999999999</c:v>
                </c:pt>
                <c:pt idx="3038">
                  <c:v>294.53100000000001</c:v>
                </c:pt>
                <c:pt idx="3039">
                  <c:v>293.61099999999999</c:v>
                </c:pt>
                <c:pt idx="3040">
                  <c:v>292.697</c:v>
                </c:pt>
                <c:pt idx="3041">
                  <c:v>291.78899999999999</c:v>
                </c:pt>
                <c:pt idx="3042">
                  <c:v>290.88600000000002</c:v>
                </c:pt>
                <c:pt idx="3043">
                  <c:v>289.99</c:v>
                </c:pt>
                <c:pt idx="3044">
                  <c:v>289.09899999999999</c:v>
                </c:pt>
                <c:pt idx="3045">
                  <c:v>288.21300000000002</c:v>
                </c:pt>
                <c:pt idx="3046">
                  <c:v>287.334</c:v>
                </c:pt>
                <c:pt idx="3047">
                  <c:v>286.459</c:v>
                </c:pt>
                <c:pt idx="3048">
                  <c:v>285.59100000000001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19-47E8-81D3-81DE5F427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0392"/>
        <c:axId val="352890784"/>
      </c:scatterChart>
      <c:valAx>
        <c:axId val="352890392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0784"/>
        <c:crossesAt val="0"/>
        <c:crossBetween val="midCat"/>
        <c:majorUnit val="5"/>
        <c:minorUnit val="1"/>
      </c:valAx>
      <c:valAx>
        <c:axId val="352890784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0392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Ids_model!$B$7:$B$5000</c:f>
              <c:numCache>
                <c:formatCode>0.00000E+00</c:formatCode>
                <c:ptCount val="4994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  <c:pt idx="72">
                  <c:v>2.6761200000000003E-4</c:v>
                </c:pt>
                <c:pt idx="73">
                  <c:v>2.1486799999999998E-4</c:v>
                </c:pt>
                <c:pt idx="74">
                  <c:v>1.88844E-4</c:v>
                </c:pt>
                <c:pt idx="75">
                  <c:v>1.71044E-4</c:v>
                </c:pt>
                <c:pt idx="76">
                  <c:v>1.56992E-4</c:v>
                </c:pt>
                <c:pt idx="77">
                  <c:v>1.46224E-4</c:v>
                </c:pt>
                <c:pt idx="78">
                  <c:v>1.37164E-4</c:v>
                </c:pt>
                <c:pt idx="79">
                  <c:v>1.2877599999999999E-4</c:v>
                </c:pt>
                <c:pt idx="80">
                  <c:v>1.2154399999999999E-4</c:v>
                </c:pt>
                <c:pt idx="81">
                  <c:v>1.14776E-4</c:v>
                </c:pt>
                <c:pt idx="82">
                  <c:v>1.08476E-4</c:v>
                </c:pt>
                <c:pt idx="83">
                  <c:v>1.03192E-4</c:v>
                </c:pt>
                <c:pt idx="84">
                  <c:v>9.7892000000000004E-5</c:v>
                </c:pt>
                <c:pt idx="85">
                  <c:v>9.3304E-5</c:v>
                </c:pt>
                <c:pt idx="86">
                  <c:v>8.8735999999999999E-5</c:v>
                </c:pt>
                <c:pt idx="87">
                  <c:v>8.4079999999999995E-5</c:v>
                </c:pt>
                <c:pt idx="88">
                  <c:v>8.0092000000000005E-5</c:v>
                </c:pt>
                <c:pt idx="89">
                  <c:v>7.6240000000000002E-5</c:v>
                </c:pt>
                <c:pt idx="90">
                  <c:v>7.2552000000000006E-5</c:v>
                </c:pt>
                <c:pt idx="91">
                  <c:v>6.9103999999999994E-5</c:v>
                </c:pt>
                <c:pt idx="92">
                  <c:v>6.5743999999999999E-5</c:v>
                </c:pt>
                <c:pt idx="93">
                  <c:v>6.2595999999999995E-5</c:v>
                </c:pt>
                <c:pt idx="94">
                  <c:v>5.9583999999999997E-5</c:v>
                </c:pt>
                <c:pt idx="95">
                  <c:v>5.6792000000000001E-5</c:v>
                </c:pt>
                <c:pt idx="96">
                  <c:v>5.4039999999999998E-5</c:v>
                </c:pt>
                <c:pt idx="97">
                  <c:v>5.1388000000000003E-5</c:v>
                </c:pt>
                <c:pt idx="98">
                  <c:v>4.8936E-5</c:v>
                </c:pt>
                <c:pt idx="99">
                  <c:v>4.6499999999999999E-5</c:v>
                </c:pt>
                <c:pt idx="100">
                  <c:v>4.4244000000000005E-5</c:v>
                </c:pt>
                <c:pt idx="101">
                  <c:v>4.4308000000000003E-5</c:v>
                </c:pt>
                <c:pt idx="102">
                  <c:v>1.3922000000000001E-4</c:v>
                </c:pt>
                <c:pt idx="103">
                  <c:v>3.8998000000000001E-3</c:v>
                </c:pt>
                <c:pt idx="104">
                  <c:v>9.7103999999999996E-2</c:v>
                </c:pt>
                <c:pt idx="105">
                  <c:v>1.1395200000000001</c:v>
                </c:pt>
                <c:pt idx="106">
                  <c:v>6.8580000000000005</c:v>
                </c:pt>
                <c:pt idx="107">
                  <c:v>25.148400000000002</c:v>
                </c:pt>
                <c:pt idx="108">
                  <c:v>53.116</c:v>
                </c:pt>
                <c:pt idx="109">
                  <c:v>82.54</c:v>
                </c:pt>
                <c:pt idx="110">
                  <c:v>112.77199999999999</c:v>
                </c:pt>
                <c:pt idx="111">
                  <c:v>143.42400000000001</c:v>
                </c:pt>
                <c:pt idx="112">
                  <c:v>174.1</c:v>
                </c:pt>
                <c:pt idx="113">
                  <c:v>204.49200000000002</c:v>
                </c:pt>
                <c:pt idx="114">
                  <c:v>234.42400000000001</c:v>
                </c:pt>
                <c:pt idx="115">
                  <c:v>263.70799999999997</c:v>
                </c:pt>
                <c:pt idx="116">
                  <c:v>292.29199999999997</c:v>
                </c:pt>
                <c:pt idx="117">
                  <c:v>320.096</c:v>
                </c:pt>
                <c:pt idx="118">
                  <c:v>347.14</c:v>
                </c:pt>
                <c:pt idx="119">
                  <c:v>373.44799999999998</c:v>
                </c:pt>
                <c:pt idx="120">
                  <c:v>399.03199999999998</c:v>
                </c:pt>
                <c:pt idx="121">
                  <c:v>423.88</c:v>
                </c:pt>
                <c:pt idx="122">
                  <c:v>448.04</c:v>
                </c:pt>
                <c:pt idx="123">
                  <c:v>471.48</c:v>
                </c:pt>
                <c:pt idx="124">
                  <c:v>494.24</c:v>
                </c:pt>
                <c:pt idx="125">
                  <c:v>516.32000000000005</c:v>
                </c:pt>
                <c:pt idx="126">
                  <c:v>537.76</c:v>
                </c:pt>
                <c:pt idx="127">
                  <c:v>558.6</c:v>
                </c:pt>
                <c:pt idx="128">
                  <c:v>578.79999999999995</c:v>
                </c:pt>
                <c:pt idx="129">
                  <c:v>598.5200000000001</c:v>
                </c:pt>
                <c:pt idx="130">
                  <c:v>617.72</c:v>
                </c:pt>
                <c:pt idx="131">
                  <c:v>636.48</c:v>
                </c:pt>
                <c:pt idx="132">
                  <c:v>654.76</c:v>
                </c:pt>
                <c:pt idx="133">
                  <c:v>672.6</c:v>
                </c:pt>
                <c:pt idx="134">
                  <c:v>690</c:v>
                </c:pt>
                <c:pt idx="135">
                  <c:v>706.88</c:v>
                </c:pt>
                <c:pt idx="136">
                  <c:v>723.40000000000009</c:v>
                </c:pt>
                <c:pt idx="137">
                  <c:v>739.43999999999994</c:v>
                </c:pt>
                <c:pt idx="138">
                  <c:v>754.95999999999992</c:v>
                </c:pt>
                <c:pt idx="139">
                  <c:v>769.92000000000007</c:v>
                </c:pt>
                <c:pt idx="140">
                  <c:v>784.24</c:v>
                </c:pt>
                <c:pt idx="141">
                  <c:v>798</c:v>
                </c:pt>
                <c:pt idx="142">
                  <c:v>810.72</c:v>
                </c:pt>
                <c:pt idx="144">
                  <c:v>4.0195999999999998E-4</c:v>
                </c:pt>
                <c:pt idx="145">
                  <c:v>3.1658800000000003E-4</c:v>
                </c:pt>
                <c:pt idx="146">
                  <c:v>2.7235999999999997E-4</c:v>
                </c:pt>
                <c:pt idx="147">
                  <c:v>2.4515600000000001E-4</c:v>
                </c:pt>
                <c:pt idx="148">
                  <c:v>2.2430399999999999E-4</c:v>
                </c:pt>
                <c:pt idx="149">
                  <c:v>2.0858400000000002E-4</c:v>
                </c:pt>
                <c:pt idx="150">
                  <c:v>1.95088E-4</c:v>
                </c:pt>
                <c:pt idx="151">
                  <c:v>1.8257599999999999E-4</c:v>
                </c:pt>
                <c:pt idx="152">
                  <c:v>1.7212799999999999E-4</c:v>
                </c:pt>
                <c:pt idx="153">
                  <c:v>1.6223999999999999E-4</c:v>
                </c:pt>
                <c:pt idx="154">
                  <c:v>1.5319999999999998E-4</c:v>
                </c:pt>
                <c:pt idx="155">
                  <c:v>1.4549999999999999E-4</c:v>
                </c:pt>
                <c:pt idx="156">
                  <c:v>1.38744E-4</c:v>
                </c:pt>
                <c:pt idx="157">
                  <c:v>1.3132399999999999E-4</c:v>
                </c:pt>
                <c:pt idx="158">
                  <c:v>1.2477199999999999E-4</c:v>
                </c:pt>
                <c:pt idx="159">
                  <c:v>1.1871600000000001E-4</c:v>
                </c:pt>
                <c:pt idx="160">
                  <c:v>1.1287599999999999E-4</c:v>
                </c:pt>
                <c:pt idx="161">
                  <c:v>1.07376E-4</c:v>
                </c:pt>
                <c:pt idx="162">
                  <c:v>1.0230800000000001E-4</c:v>
                </c:pt>
                <c:pt idx="163">
                  <c:v>9.7668000000000001E-5</c:v>
                </c:pt>
                <c:pt idx="164">
                  <c:v>9.3256000000000003E-5</c:v>
                </c:pt>
                <c:pt idx="165">
                  <c:v>8.8571999999999992E-5</c:v>
                </c:pt>
                <c:pt idx="166">
                  <c:v>8.4252000000000006E-5</c:v>
                </c:pt>
                <c:pt idx="167">
                  <c:v>8.0331999999999989E-5</c:v>
                </c:pt>
                <c:pt idx="168">
                  <c:v>7.6344E-5</c:v>
                </c:pt>
                <c:pt idx="169">
                  <c:v>7.2604000000000012E-5</c:v>
                </c:pt>
                <c:pt idx="170">
                  <c:v>6.9044000000000012E-5</c:v>
                </c:pt>
                <c:pt idx="171">
                  <c:v>6.6004E-5</c:v>
                </c:pt>
                <c:pt idx="172">
                  <c:v>6.9564E-5</c:v>
                </c:pt>
                <c:pt idx="173">
                  <c:v>2.20504E-4</c:v>
                </c:pt>
                <c:pt idx="174">
                  <c:v>3.50776E-3</c:v>
                </c:pt>
                <c:pt idx="175">
                  <c:v>5.9248000000000002E-2</c:v>
                </c:pt>
                <c:pt idx="176">
                  <c:v>0.60792000000000002</c:v>
                </c:pt>
                <c:pt idx="177">
                  <c:v>3.34816</c:v>
                </c:pt>
                <c:pt idx="178">
                  <c:v>11.6576</c:v>
                </c:pt>
                <c:pt idx="179">
                  <c:v>28.029599999999999</c:v>
                </c:pt>
                <c:pt idx="180">
                  <c:v>49.78</c:v>
                </c:pt>
                <c:pt idx="181">
                  <c:v>73.963999999999999</c:v>
                </c:pt>
                <c:pt idx="182">
                  <c:v>99.292000000000002</c:v>
                </c:pt>
                <c:pt idx="183">
                  <c:v>125.33199999999999</c:v>
                </c:pt>
                <c:pt idx="184">
                  <c:v>151.672</c:v>
                </c:pt>
                <c:pt idx="185">
                  <c:v>178.00800000000001</c:v>
                </c:pt>
                <c:pt idx="186">
                  <c:v>204.14</c:v>
                </c:pt>
                <c:pt idx="187">
                  <c:v>229.964</c:v>
                </c:pt>
                <c:pt idx="188">
                  <c:v>255.34800000000001</c:v>
                </c:pt>
                <c:pt idx="189">
                  <c:v>280.26800000000003</c:v>
                </c:pt>
                <c:pt idx="190">
                  <c:v>304.68</c:v>
                </c:pt>
                <c:pt idx="191">
                  <c:v>328.57599999999996</c:v>
                </c:pt>
                <c:pt idx="192">
                  <c:v>351.96</c:v>
                </c:pt>
                <c:pt idx="193">
                  <c:v>374.85200000000003</c:v>
                </c:pt>
                <c:pt idx="194">
                  <c:v>397.23599999999999</c:v>
                </c:pt>
                <c:pt idx="195">
                  <c:v>419.15999999999997</c:v>
                </c:pt>
                <c:pt idx="196">
                  <c:v>440.59999999999997</c:v>
                </c:pt>
                <c:pt idx="197">
                  <c:v>461.56</c:v>
                </c:pt>
                <c:pt idx="198">
                  <c:v>482.08</c:v>
                </c:pt>
                <c:pt idx="199">
                  <c:v>502.16</c:v>
                </c:pt>
                <c:pt idx="200">
                  <c:v>521.80000000000007</c:v>
                </c:pt>
                <c:pt idx="201">
                  <c:v>540.96</c:v>
                </c:pt>
                <c:pt idx="202">
                  <c:v>559.64</c:v>
                </c:pt>
                <c:pt idx="203">
                  <c:v>577.88</c:v>
                </c:pt>
                <c:pt idx="204">
                  <c:v>595.6</c:v>
                </c:pt>
                <c:pt idx="205">
                  <c:v>612.95999999999992</c:v>
                </c:pt>
                <c:pt idx="206">
                  <c:v>629.92000000000007</c:v>
                </c:pt>
                <c:pt idx="207">
                  <c:v>646.52</c:v>
                </c:pt>
                <c:pt idx="208">
                  <c:v>662.64</c:v>
                </c:pt>
                <c:pt idx="209">
                  <c:v>675</c:v>
                </c:pt>
                <c:pt idx="210">
                  <c:v>675</c:v>
                </c:pt>
                <c:pt idx="211">
                  <c:v>675</c:v>
                </c:pt>
                <c:pt idx="212">
                  <c:v>675</c:v>
                </c:pt>
                <c:pt idx="213">
                  <c:v>675</c:v>
                </c:pt>
                <c:pt idx="214">
                  <c:v>675</c:v>
                </c:pt>
                <c:pt idx="216">
                  <c:v>4.7644000000000001E-4</c:v>
                </c:pt>
                <c:pt idx="217">
                  <c:v>3.6072000000000003E-4</c:v>
                </c:pt>
                <c:pt idx="218">
                  <c:v>3.0573599999999997E-4</c:v>
                </c:pt>
                <c:pt idx="219">
                  <c:v>2.7303599999999999E-4</c:v>
                </c:pt>
                <c:pt idx="220">
                  <c:v>2.4823999999999999E-4</c:v>
                </c:pt>
                <c:pt idx="221">
                  <c:v>2.2954800000000002E-4</c:v>
                </c:pt>
                <c:pt idx="222">
                  <c:v>2.14052E-4</c:v>
                </c:pt>
                <c:pt idx="223">
                  <c:v>2.0019600000000001E-4</c:v>
                </c:pt>
                <c:pt idx="224">
                  <c:v>1.8856E-4</c:v>
                </c:pt>
                <c:pt idx="225">
                  <c:v>1.7719599999999999E-4</c:v>
                </c:pt>
                <c:pt idx="226">
                  <c:v>1.6703599999999999E-4</c:v>
                </c:pt>
                <c:pt idx="227">
                  <c:v>1.5862800000000001E-4</c:v>
                </c:pt>
                <c:pt idx="228">
                  <c:v>1.5081199999999998E-4</c:v>
                </c:pt>
                <c:pt idx="229">
                  <c:v>1.4278000000000001E-4</c:v>
                </c:pt>
                <c:pt idx="230">
                  <c:v>1.3578399999999999E-4</c:v>
                </c:pt>
                <c:pt idx="231">
                  <c:v>1.2921999999999999E-4</c:v>
                </c:pt>
                <c:pt idx="232">
                  <c:v>1.2249599999999999E-4</c:v>
                </c:pt>
                <c:pt idx="233">
                  <c:v>1.17056E-4</c:v>
                </c:pt>
                <c:pt idx="234">
                  <c:v>1.11752E-4</c:v>
                </c:pt>
                <c:pt idx="235">
                  <c:v>1.0633599999999999E-4</c:v>
                </c:pt>
                <c:pt idx="236">
                  <c:v>1.0174E-4</c:v>
                </c:pt>
                <c:pt idx="237">
                  <c:v>9.6960000000000007E-5</c:v>
                </c:pt>
                <c:pt idx="238">
                  <c:v>9.2372000000000003E-5</c:v>
                </c:pt>
                <c:pt idx="239">
                  <c:v>8.8127999999999994E-5</c:v>
                </c:pt>
                <c:pt idx="240">
                  <c:v>8.3780000000000001E-5</c:v>
                </c:pt>
                <c:pt idx="241">
                  <c:v>7.9923999999999989E-5</c:v>
                </c:pt>
                <c:pt idx="242">
                  <c:v>7.6500000000000003E-5</c:v>
                </c:pt>
                <c:pt idx="243">
                  <c:v>8.4167999999999998E-5</c:v>
                </c:pt>
                <c:pt idx="244">
                  <c:v>2.34112E-4</c:v>
                </c:pt>
                <c:pt idx="245">
                  <c:v>2.26692E-3</c:v>
                </c:pt>
                <c:pt idx="246">
                  <c:v>2.7090400000000001E-2</c:v>
                </c:pt>
                <c:pt idx="247">
                  <c:v>0.25478399999999995</c:v>
                </c:pt>
                <c:pt idx="248">
                  <c:v>1.4834000000000001</c:v>
                </c:pt>
                <c:pt idx="249">
                  <c:v>5.4155999999999995</c:v>
                </c:pt>
                <c:pt idx="250">
                  <c:v>13.814</c:v>
                </c:pt>
                <c:pt idx="251">
                  <c:v>27.204800000000002</c:v>
                </c:pt>
                <c:pt idx="252">
                  <c:v>44.311999999999998</c:v>
                </c:pt>
                <c:pt idx="253">
                  <c:v>63.895999999999994</c:v>
                </c:pt>
                <c:pt idx="254">
                  <c:v>85.18</c:v>
                </c:pt>
                <c:pt idx="255">
                  <c:v>107.50800000000001</c:v>
                </c:pt>
                <c:pt idx="256">
                  <c:v>130.41200000000001</c:v>
                </c:pt>
                <c:pt idx="257">
                  <c:v>153.65200000000002</c:v>
                </c:pt>
                <c:pt idx="258">
                  <c:v>176.90800000000002</c:v>
                </c:pt>
                <c:pt idx="259">
                  <c:v>200.072</c:v>
                </c:pt>
                <c:pt idx="260">
                  <c:v>223.06400000000002</c:v>
                </c:pt>
                <c:pt idx="261">
                  <c:v>245.792</c:v>
                </c:pt>
                <c:pt idx="262">
                  <c:v>268.22800000000001</c:v>
                </c:pt>
                <c:pt idx="263">
                  <c:v>290.32799999999997</c:v>
                </c:pt>
                <c:pt idx="264">
                  <c:v>312.024</c:v>
                </c:pt>
                <c:pt idx="265">
                  <c:v>333.38800000000003</c:v>
                </c:pt>
                <c:pt idx="266">
                  <c:v>354.34</c:v>
                </c:pt>
                <c:pt idx="267">
                  <c:v>374.92399999999998</c:v>
                </c:pt>
                <c:pt idx="268">
                  <c:v>395.19200000000001</c:v>
                </c:pt>
                <c:pt idx="269">
                  <c:v>400</c:v>
                </c:pt>
                <c:pt idx="270">
                  <c:v>400</c:v>
                </c:pt>
                <c:pt idx="271">
                  <c:v>400</c:v>
                </c:pt>
                <c:pt idx="272">
                  <c:v>400</c:v>
                </c:pt>
                <c:pt idx="273">
                  <c:v>400</c:v>
                </c:pt>
                <c:pt idx="274">
                  <c:v>400</c:v>
                </c:pt>
                <c:pt idx="275">
                  <c:v>400</c:v>
                </c:pt>
                <c:pt idx="276">
                  <c:v>400</c:v>
                </c:pt>
                <c:pt idx="277">
                  <c:v>400</c:v>
                </c:pt>
                <c:pt idx="278">
                  <c:v>400</c:v>
                </c:pt>
                <c:pt idx="279">
                  <c:v>400</c:v>
                </c:pt>
                <c:pt idx="280">
                  <c:v>400</c:v>
                </c:pt>
                <c:pt idx="281">
                  <c:v>400</c:v>
                </c:pt>
                <c:pt idx="282">
                  <c:v>400</c:v>
                </c:pt>
                <c:pt idx="283">
                  <c:v>400</c:v>
                </c:pt>
                <c:pt idx="284">
                  <c:v>400</c:v>
                </c:pt>
                <c:pt idx="285">
                  <c:v>400</c:v>
                </c:pt>
                <c:pt idx="286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18-43B3-B01D-ECB781893380}"/>
            </c:ext>
          </c:extLst>
        </c:ser>
        <c:ser>
          <c:idx val="1"/>
          <c:order val="1"/>
          <c:tx>
            <c:v>Jackal model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Ids_model!$E$7:$E$5000</c:f>
              <c:numCache>
                <c:formatCode>0.00000E+00</c:formatCode>
                <c:ptCount val="4994"/>
                <c:pt idx="0">
                  <c:v>-9.0876699321534274E-16</c:v>
                </c:pt>
                <c:pt idx="1">
                  <c:v>-1.0367113698625979E-14</c:v>
                </c:pt>
                <c:pt idx="2">
                  <c:v>1.637955486757444E-14</c:v>
                </c:pt>
                <c:pt idx="3">
                  <c:v>6.889455683048441E-14</c:v>
                </c:pt>
                <c:pt idx="4">
                  <c:v>-4.3338536263895531E-14</c:v>
                </c:pt>
                <c:pt idx="5">
                  <c:v>2.0823786187375433E-14</c:v>
                </c:pt>
                <c:pt idx="6">
                  <c:v>-3.7284475235090144E-14</c:v>
                </c:pt>
                <c:pt idx="7">
                  <c:v>-4.6037079101123418E-14</c:v>
                </c:pt>
                <c:pt idx="8">
                  <c:v>-9.1758814097241209E-14</c:v>
                </c:pt>
                <c:pt idx="9">
                  <c:v>-2.8451020566965017E-14</c:v>
                </c:pt>
                <c:pt idx="10">
                  <c:v>-1.256484607609587E-14</c:v>
                </c:pt>
                <c:pt idx="11">
                  <c:v>-3.1196854726982372E-14</c:v>
                </c:pt>
                <c:pt idx="12">
                  <c:v>-9.4907964284261556E-15</c:v>
                </c:pt>
                <c:pt idx="13">
                  <c:v>8.437551624356903E-15</c:v>
                </c:pt>
                <c:pt idx="14">
                  <c:v>-2.7451022282489814E-14</c:v>
                </c:pt>
                <c:pt idx="15">
                  <c:v>5.0644303831535891E-15</c:v>
                </c:pt>
                <c:pt idx="16">
                  <c:v>-4.0897143151141746E-14</c:v>
                </c:pt>
                <c:pt idx="17">
                  <c:v>-5.2221823415092072E-15</c:v>
                </c:pt>
                <c:pt idx="18">
                  <c:v>-3.3970763762886392E-14</c:v>
                </c:pt>
                <c:pt idx="19">
                  <c:v>-2.2733823759482218E-14</c:v>
                </c:pt>
                <c:pt idx="20">
                  <c:v>-1.5273782028363181E-15</c:v>
                </c:pt>
                <c:pt idx="21">
                  <c:v>-1.6821579412441896E-14</c:v>
                </c:pt>
                <c:pt idx="22">
                  <c:v>-1.8176793763868793E-14</c:v>
                </c:pt>
                <c:pt idx="23">
                  <c:v>8.5593012136443078E-13</c:v>
                </c:pt>
                <c:pt idx="24">
                  <c:v>4.6363790327232368E-10</c:v>
                </c:pt>
                <c:pt idx="25">
                  <c:v>1.1788923941200721E-7</c:v>
                </c:pt>
                <c:pt idx="26">
                  <c:v>1.4201616226342616E-5</c:v>
                </c:pt>
                <c:pt idx="27">
                  <c:v>8.2276004405690641E-4</c:v>
                </c:pt>
                <c:pt idx="28">
                  <c:v>2.3423788941740499E-2</c:v>
                </c:pt>
                <c:pt idx="29">
                  <c:v>0.33837178407954799</c:v>
                </c:pt>
                <c:pt idx="30">
                  <c:v>2.6029212362514942</c:v>
                </c:pt>
                <c:pt idx="31">
                  <c:v>11.460753279343061</c:v>
                </c:pt>
                <c:pt idx="32">
                  <c:v>31.965401674381205</c:v>
                </c:pt>
                <c:pt idx="33">
                  <c:v>63.832611628459077</c:v>
                </c:pt>
                <c:pt idx="34">
                  <c:v>102.20562616917071</c:v>
                </c:pt>
                <c:pt idx="35">
                  <c:v>140.42844097764024</c:v>
                </c:pt>
                <c:pt idx="36">
                  <c:v>175.24912645450831</c:v>
                </c:pt>
                <c:pt idx="37">
                  <c:v>210.6634661525847</c:v>
                </c:pt>
                <c:pt idx="38">
                  <c:v>246.14884816471073</c:v>
                </c:pt>
                <c:pt idx="39">
                  <c:v>281.25529827834521</c:v>
                </c:pt>
                <c:pt idx="40">
                  <c:v>315.81908219282928</c:v>
                </c:pt>
                <c:pt idx="41">
                  <c:v>349.75425564283768</c:v>
                </c:pt>
                <c:pt idx="42">
                  <c:v>383.02335144664141</c:v>
                </c:pt>
                <c:pt idx="43">
                  <c:v>415.59371074374712</c:v>
                </c:pt>
                <c:pt idx="44">
                  <c:v>447.47075562674951</c:v>
                </c:pt>
                <c:pt idx="45">
                  <c:v>478.64791037376517</c:v>
                </c:pt>
                <c:pt idx="46">
                  <c:v>509.13048846426437</c:v>
                </c:pt>
                <c:pt idx="47">
                  <c:v>538.92768029237936</c:v>
                </c:pt>
                <c:pt idx="48">
                  <c:v>568.07292159041003</c:v>
                </c:pt>
                <c:pt idx="49">
                  <c:v>596.51819825522068</c:v>
                </c:pt>
                <c:pt idx="50">
                  <c:v>624.29959032176293</c:v>
                </c:pt>
                <c:pt idx="51">
                  <c:v>651.41511186599439</c:v>
                </c:pt>
                <c:pt idx="52">
                  <c:v>677.87411599495817</c:v>
                </c:pt>
                <c:pt idx="53">
                  <c:v>703.66057718923275</c:v>
                </c:pt>
                <c:pt idx="54">
                  <c:v>728.80485278512504</c:v>
                </c:pt>
                <c:pt idx="55">
                  <c:v>753.27569246889504</c:v>
                </c:pt>
                <c:pt idx="56">
                  <c:v>777.09837149733676</c:v>
                </c:pt>
                <c:pt idx="57">
                  <c:v>800.25954408138614</c:v>
                </c:pt>
                <c:pt idx="58">
                  <c:v>822.74221549091669</c:v>
                </c:pt>
                <c:pt idx="59">
                  <c:v>844.5355870911435</c:v>
                </c:pt>
                <c:pt idx="60">
                  <c:v>865.5782632271048</c:v>
                </c:pt>
                <c:pt idx="61">
                  <c:v>885.84461680257914</c:v>
                </c:pt>
                <c:pt idx="62">
                  <c:v>905.27467507411177</c:v>
                </c:pt>
                <c:pt idx="63">
                  <c:v>923.80133137654059</c:v>
                </c:pt>
                <c:pt idx="64">
                  <c:v>941.3212846257544</c:v>
                </c:pt>
                <c:pt idx="65">
                  <c:v>957.743960393885</c:v>
                </c:pt>
                <c:pt idx="66">
                  <c:v>972.88629791319534</c:v>
                </c:pt>
                <c:pt idx="67">
                  <c:v>986.53263408316263</c:v>
                </c:pt>
                <c:pt idx="68">
                  <c:v>998.41336122385439</c:v>
                </c:pt>
                <c:pt idx="69">
                  <c:v>1008.2535178050679</c:v>
                </c:pt>
                <c:pt idx="70">
                  <c:v>1015.8912788350681</c:v>
                </c:pt>
                <c:pt idx="72">
                  <c:v>-1.04135274867156E-15</c:v>
                </c:pt>
                <c:pt idx="73">
                  <c:v>-1.1803818400565327E-14</c:v>
                </c:pt>
                <c:pt idx="74">
                  <c:v>-5.4492123209711726E-15</c:v>
                </c:pt>
                <c:pt idx="75">
                  <c:v>-1.2034551322846467E-14</c:v>
                </c:pt>
                <c:pt idx="76">
                  <c:v>-1.0111065785387191E-14</c:v>
                </c:pt>
                <c:pt idx="77">
                  <c:v>5.082173213502021E-14</c:v>
                </c:pt>
                <c:pt idx="78">
                  <c:v>4.7826274987784967E-14</c:v>
                </c:pt>
                <c:pt idx="79">
                  <c:v>-2.3681939357655497E-14</c:v>
                </c:pt>
                <c:pt idx="80">
                  <c:v>-3.319143550933495E-14</c:v>
                </c:pt>
                <c:pt idx="81">
                  <c:v>-1.4984692179630217E-14</c:v>
                </c:pt>
                <c:pt idx="82">
                  <c:v>4.3358363016233037E-14</c:v>
                </c:pt>
                <c:pt idx="83">
                  <c:v>-1.2385091399656109E-14</c:v>
                </c:pt>
                <c:pt idx="84">
                  <c:v>9.9982697108315327E-15</c:v>
                </c:pt>
                <c:pt idx="85">
                  <c:v>-1.1819798560044072E-14</c:v>
                </c:pt>
                <c:pt idx="86">
                  <c:v>-3.6152140064155974E-15</c:v>
                </c:pt>
                <c:pt idx="87">
                  <c:v>1.678849571212057E-14</c:v>
                </c:pt>
                <c:pt idx="88">
                  <c:v>-6.2713065313493485E-15</c:v>
                </c:pt>
                <c:pt idx="89">
                  <c:v>2.6522347965046934E-14</c:v>
                </c:pt>
                <c:pt idx="90">
                  <c:v>-2.8290614926320295E-14</c:v>
                </c:pt>
                <c:pt idx="91">
                  <c:v>-3.1559886619338784E-15</c:v>
                </c:pt>
                <c:pt idx="92">
                  <c:v>-2.8518637721036545E-14</c:v>
                </c:pt>
                <c:pt idx="93">
                  <c:v>6.9235230996525795E-16</c:v>
                </c:pt>
                <c:pt idx="94">
                  <c:v>2.8005409916671785E-14</c:v>
                </c:pt>
                <c:pt idx="95">
                  <c:v>1.3800790718336324E-12</c:v>
                </c:pt>
                <c:pt idx="96">
                  <c:v>6.9821562187822259E-10</c:v>
                </c:pt>
                <c:pt idx="97">
                  <c:v>1.6717003624155623E-7</c:v>
                </c:pt>
                <c:pt idx="98">
                  <c:v>1.8981342625134549E-5</c:v>
                </c:pt>
                <c:pt idx="99">
                  <c:v>1.0380004494560879E-3</c:v>
                </c:pt>
                <c:pt idx="100">
                  <c:v>2.7953751885078152E-2</c:v>
                </c:pt>
                <c:pt idx="101">
                  <c:v>0.38319655917720497</c:v>
                </c:pt>
                <c:pt idx="102">
                  <c:v>2.8107895214740011</c:v>
                </c:pt>
                <c:pt idx="103">
                  <c:v>11.884528024292818</c:v>
                </c:pt>
                <c:pt idx="104">
                  <c:v>32.118060230710974</c:v>
                </c:pt>
                <c:pt idx="105">
                  <c:v>62.64118934633165</c:v>
                </c:pt>
                <c:pt idx="106">
                  <c:v>98.332287342175832</c:v>
                </c:pt>
                <c:pt idx="107">
                  <c:v>133.55253096521267</c:v>
                </c:pt>
                <c:pt idx="108">
                  <c:v>167.15966125849246</c:v>
                </c:pt>
                <c:pt idx="109">
                  <c:v>200.77558827117997</c:v>
                </c:pt>
                <c:pt idx="110">
                  <c:v>234.12273899208856</c:v>
                </c:pt>
                <c:pt idx="111">
                  <c:v>266.98089691048807</c:v>
                </c:pt>
                <c:pt idx="112">
                  <c:v>299.24365440901386</c:v>
                </c:pt>
                <c:pt idx="113">
                  <c:v>330.86097508971483</c:v>
                </c:pt>
                <c:pt idx="114">
                  <c:v>361.80028535270276</c:v>
                </c:pt>
                <c:pt idx="115">
                  <c:v>392.07673286362967</c:v>
                </c:pt>
                <c:pt idx="116">
                  <c:v>421.68704578300952</c:v>
                </c:pt>
                <c:pt idx="117">
                  <c:v>450.65512250068167</c:v>
                </c:pt>
                <c:pt idx="118">
                  <c:v>478.9803076310489</c:v>
                </c:pt>
                <c:pt idx="119">
                  <c:v>506.66578881612077</c:v>
                </c:pt>
                <c:pt idx="120">
                  <c:v>533.7211035843336</c:v>
                </c:pt>
                <c:pt idx="121">
                  <c:v>560.16433660923065</c:v>
                </c:pt>
                <c:pt idx="122">
                  <c:v>585.99269200093181</c:v>
                </c:pt>
                <c:pt idx="123">
                  <c:v>611.22909584467141</c:v>
                </c:pt>
                <c:pt idx="124">
                  <c:v>635.87061575874475</c:v>
                </c:pt>
                <c:pt idx="125">
                  <c:v>659.92555592034296</c:v>
                </c:pt>
                <c:pt idx="126">
                  <c:v>683.38652143598199</c:v>
                </c:pt>
                <c:pt idx="127">
                  <c:v>706.24320701468241</c:v>
                </c:pt>
                <c:pt idx="128">
                  <c:v>728.50674624160195</c:v>
                </c:pt>
                <c:pt idx="129">
                  <c:v>750.11981564587597</c:v>
                </c:pt>
                <c:pt idx="130">
                  <c:v>771.08161483710194</c:v>
                </c:pt>
                <c:pt idx="131">
                  <c:v>791.34433931458386</c:v>
                </c:pt>
                <c:pt idx="132">
                  <c:v>810.88325628334928</c:v>
                </c:pt>
                <c:pt idx="133">
                  <c:v>829.62956352851404</c:v>
                </c:pt>
                <c:pt idx="134">
                  <c:v>847.49814409825979</c:v>
                </c:pt>
                <c:pt idx="135">
                  <c:v>864.38555151218145</c:v>
                </c:pt>
                <c:pt idx="136">
                  <c:v>880.06467149779269</c:v>
                </c:pt>
                <c:pt idx="137">
                  <c:v>894.31768194967333</c:v>
                </c:pt>
                <c:pt idx="138">
                  <c:v>906.83665322476838</c:v>
                </c:pt>
                <c:pt idx="139">
                  <c:v>917.29673775484594</c:v>
                </c:pt>
                <c:pt idx="140">
                  <c:v>925.48451171770148</c:v>
                </c:pt>
                <c:pt idx="141">
                  <c:v>931.38538846519612</c:v>
                </c:pt>
                <c:pt idx="142">
                  <c:v>935.38435102145752</c:v>
                </c:pt>
                <c:pt idx="144">
                  <c:v>-1.2266718690725084E-15</c:v>
                </c:pt>
                <c:pt idx="145">
                  <c:v>-1.3793590404192879E-14</c:v>
                </c:pt>
                <c:pt idx="146">
                  <c:v>2.0015185161407595E-14</c:v>
                </c:pt>
                <c:pt idx="147">
                  <c:v>4.1537944555976674E-14</c:v>
                </c:pt>
                <c:pt idx="148">
                  <c:v>-1.4079222306302596E-14</c:v>
                </c:pt>
                <c:pt idx="149">
                  <c:v>4.6992358584056574E-14</c:v>
                </c:pt>
                <c:pt idx="150">
                  <c:v>3.184786364640286E-14</c:v>
                </c:pt>
                <c:pt idx="151">
                  <c:v>-3.0981508716122569E-15</c:v>
                </c:pt>
                <c:pt idx="152">
                  <c:v>-2.3330170095022566E-14</c:v>
                </c:pt>
                <c:pt idx="153">
                  <c:v>3.9390778240521021E-15</c:v>
                </c:pt>
                <c:pt idx="154">
                  <c:v>5.3521173657591237E-14</c:v>
                </c:pt>
                <c:pt idx="155">
                  <c:v>3.0169685411426205E-15</c:v>
                </c:pt>
                <c:pt idx="156">
                  <c:v>2.0424510627132917E-14</c:v>
                </c:pt>
                <c:pt idx="157">
                  <c:v>-1.3641500443051499E-14</c:v>
                </c:pt>
                <c:pt idx="158">
                  <c:v>1.1791024159641704E-14</c:v>
                </c:pt>
                <c:pt idx="159">
                  <c:v>2.4948830483691307E-14</c:v>
                </c:pt>
                <c:pt idx="160">
                  <c:v>1.1087186272049514E-14</c:v>
                </c:pt>
                <c:pt idx="161">
                  <c:v>4.5774505684171847E-15</c:v>
                </c:pt>
                <c:pt idx="162">
                  <c:v>-1.3774913831856035E-14</c:v>
                </c:pt>
                <c:pt idx="163">
                  <c:v>-2.338296499503366E-14</c:v>
                </c:pt>
                <c:pt idx="164">
                  <c:v>6.6141315029271037E-15</c:v>
                </c:pt>
                <c:pt idx="165">
                  <c:v>-2.8916982037069339E-15</c:v>
                </c:pt>
                <c:pt idx="166">
                  <c:v>-7.0921216204929512E-16</c:v>
                </c:pt>
                <c:pt idx="167">
                  <c:v>2.4230215822213902E-12</c:v>
                </c:pt>
                <c:pt idx="168">
                  <c:v>1.150383481785432E-9</c:v>
                </c:pt>
                <c:pt idx="169">
                  <c:v>2.5548522765772655E-7</c:v>
                </c:pt>
                <c:pt idx="170">
                  <c:v>2.6944871729573232E-5</c:v>
                </c:pt>
                <c:pt idx="171">
                  <c:v>1.3712089844301024E-3</c:v>
                </c:pt>
                <c:pt idx="172">
                  <c:v>3.4458793953808346E-2</c:v>
                </c:pt>
                <c:pt idx="173">
                  <c:v>0.4426229806531492</c:v>
                </c:pt>
                <c:pt idx="174">
                  <c:v>3.0612291155766633</c:v>
                </c:pt>
                <c:pt idx="175">
                  <c:v>12.310646272058232</c:v>
                </c:pt>
                <c:pt idx="176">
                  <c:v>31.947294853024054</c:v>
                </c:pt>
                <c:pt idx="177">
                  <c:v>60.324218304366084</c:v>
                </c:pt>
                <c:pt idx="178">
                  <c:v>92.451467786448049</c:v>
                </c:pt>
                <c:pt idx="179">
                  <c:v>124.57334714251853</c:v>
                </c:pt>
                <c:pt idx="180">
                  <c:v>156.02866039950493</c:v>
                </c:pt>
                <c:pt idx="181">
                  <c:v>187.05455432504195</c:v>
                </c:pt>
                <c:pt idx="182">
                  <c:v>217.64389610087542</c:v>
                </c:pt>
                <c:pt idx="183">
                  <c:v>247.63782662074672</c:v>
                </c:pt>
                <c:pt idx="184">
                  <c:v>276.98067282138101</c:v>
                </c:pt>
                <c:pt idx="185">
                  <c:v>305.65739793748781</c:v>
                </c:pt>
                <c:pt idx="186">
                  <c:v>333.67037413656607</c:v>
                </c:pt>
                <c:pt idx="187">
                  <c:v>361.02343582522241</c:v>
                </c:pt>
                <c:pt idx="188">
                  <c:v>387.75675350705745</c:v>
                </c:pt>
                <c:pt idx="189">
                  <c:v>413.88301761761613</c:v>
                </c:pt>
                <c:pt idx="190">
                  <c:v>439.43109792431864</c:v>
                </c:pt>
                <c:pt idx="191">
                  <c:v>464.41954394600435</c:v>
                </c:pt>
                <c:pt idx="192">
                  <c:v>488.86341382808087</c:v>
                </c:pt>
                <c:pt idx="193">
                  <c:v>512.77120768988379</c:v>
                </c:pt>
                <c:pt idx="194">
                  <c:v>536.16405140181723</c:v>
                </c:pt>
                <c:pt idx="195">
                  <c:v>559.03637960059666</c:v>
                </c:pt>
                <c:pt idx="196">
                  <c:v>581.40767738758223</c:v>
                </c:pt>
                <c:pt idx="197">
                  <c:v>603.28315966350601</c:v>
                </c:pt>
                <c:pt idx="198">
                  <c:v>624.65031188830926</c:v>
                </c:pt>
                <c:pt idx="199">
                  <c:v>645.50617850273602</c:v>
                </c:pt>
                <c:pt idx="200">
                  <c:v>665.84022320608096</c:v>
                </c:pt>
                <c:pt idx="201">
                  <c:v>685.64585886871271</c:v>
                </c:pt>
                <c:pt idx="202">
                  <c:v>704.88721996296817</c:v>
                </c:pt>
                <c:pt idx="203">
                  <c:v>723.494152421737</c:v>
                </c:pt>
                <c:pt idx="204">
                  <c:v>741.40895613506973</c:v>
                </c:pt>
                <c:pt idx="205">
                  <c:v>758.45018686059962</c:v>
                </c:pt>
                <c:pt idx="206">
                  <c:v>774.44792829166011</c:v>
                </c:pt>
                <c:pt idx="207">
                  <c:v>789.13159482714775</c:v>
                </c:pt>
                <c:pt idx="208">
                  <c:v>802.20392329027118</c:v>
                </c:pt>
                <c:pt idx="209">
                  <c:v>814.25921576803046</c:v>
                </c:pt>
                <c:pt idx="210">
                  <c:v>827.34061676829936</c:v>
                </c:pt>
                <c:pt idx="211">
                  <c:v>837.60743299710589</c:v>
                </c:pt>
                <c:pt idx="212">
                  <c:v>845.34114628144255</c:v>
                </c:pt>
                <c:pt idx="213">
                  <c:v>851.03969019544775</c:v>
                </c:pt>
                <c:pt idx="214">
                  <c:v>855.22582172446027</c:v>
                </c:pt>
                <c:pt idx="216">
                  <c:v>-1.4331184774736684E-15</c:v>
                </c:pt>
                <c:pt idx="217">
                  <c:v>-1.5986570388238073E-14</c:v>
                </c:pt>
                <c:pt idx="218">
                  <c:v>-6.5430646707176519E-14</c:v>
                </c:pt>
                <c:pt idx="219">
                  <c:v>2.5022173291830838E-14</c:v>
                </c:pt>
                <c:pt idx="220">
                  <c:v>-2.0752061852224764E-14</c:v>
                </c:pt>
                <c:pt idx="221">
                  <c:v>3.5511950249119403E-14</c:v>
                </c:pt>
                <c:pt idx="222">
                  <c:v>2.8496113389046959E-16</c:v>
                </c:pt>
                <c:pt idx="223">
                  <c:v>1.4701253952515305E-14</c:v>
                </c:pt>
                <c:pt idx="224">
                  <c:v>-2.4868934985506923E-14</c:v>
                </c:pt>
                <c:pt idx="225">
                  <c:v>1.3176190196701979E-14</c:v>
                </c:pt>
                <c:pt idx="226">
                  <c:v>1.579514808521384E-14</c:v>
                </c:pt>
                <c:pt idx="227">
                  <c:v>-1.0766559157323397E-14</c:v>
                </c:pt>
                <c:pt idx="228">
                  <c:v>6.4822481282515808E-15</c:v>
                </c:pt>
                <c:pt idx="229">
                  <c:v>7.4016552775595078E-15</c:v>
                </c:pt>
                <c:pt idx="230">
                  <c:v>9.7095364756555744E-15</c:v>
                </c:pt>
                <c:pt idx="231">
                  <c:v>1.0029673117732746E-14</c:v>
                </c:pt>
                <c:pt idx="232">
                  <c:v>2.0092034600621003E-14</c:v>
                </c:pt>
                <c:pt idx="233">
                  <c:v>1.337413731541598E-15</c:v>
                </c:pt>
                <c:pt idx="234">
                  <c:v>3.4166788576170903E-14</c:v>
                </c:pt>
                <c:pt idx="235">
                  <c:v>-2.2203085770355174E-14</c:v>
                </c:pt>
                <c:pt idx="236">
                  <c:v>2.351379841443482E-14</c:v>
                </c:pt>
                <c:pt idx="237">
                  <c:v>-8.3845771197181155E-15</c:v>
                </c:pt>
                <c:pt idx="238">
                  <c:v>-1.4619360430483674E-14</c:v>
                </c:pt>
                <c:pt idx="239">
                  <c:v>4.2474849805635526E-12</c:v>
                </c:pt>
                <c:pt idx="240">
                  <c:v>1.8671399005746442E-9</c:v>
                </c:pt>
                <c:pt idx="241">
                  <c:v>3.8469439793272441E-7</c:v>
                </c:pt>
                <c:pt idx="242">
                  <c:v>3.7691027029346516E-5</c:v>
                </c:pt>
                <c:pt idx="243">
                  <c:v>1.7853504982259095E-3</c:v>
                </c:pt>
                <c:pt idx="244">
                  <c:v>4.1881564356995436E-2</c:v>
                </c:pt>
                <c:pt idx="245">
                  <c:v>0.50433770721947679</c:v>
                </c:pt>
                <c:pt idx="246">
                  <c:v>3.2904155783919662</c:v>
                </c:pt>
                <c:pt idx="247">
                  <c:v>12.580971863444258</c:v>
                </c:pt>
                <c:pt idx="248">
                  <c:v>31.316104663527017</c:v>
                </c:pt>
                <c:pt idx="249">
                  <c:v>57.34269412130093</c:v>
                </c:pt>
                <c:pt idx="250">
                  <c:v>86.394546019521542</c:v>
                </c:pt>
                <c:pt idx="251">
                  <c:v>115.82925711929545</c:v>
                </c:pt>
                <c:pt idx="252">
                  <c:v>144.87671844883283</c:v>
                </c:pt>
                <c:pt idx="253">
                  <c:v>173.32546599587351</c:v>
                </c:pt>
                <c:pt idx="254">
                  <c:v>201.0461030415679</c:v>
                </c:pt>
                <c:pt idx="255">
                  <c:v>228.02548287743738</c:v>
                </c:pt>
                <c:pt idx="256">
                  <c:v>254.28319843049903</c:v>
                </c:pt>
                <c:pt idx="257">
                  <c:v>279.81447665509</c:v>
                </c:pt>
                <c:pt idx="258">
                  <c:v>304.70362853566093</c:v>
                </c:pt>
                <c:pt idx="259">
                  <c:v>328.97349857375997</c:v>
                </c:pt>
                <c:pt idx="260">
                  <c:v>352.65585464628009</c:v>
                </c:pt>
                <c:pt idx="261">
                  <c:v>375.8008578202041</c:v>
                </c:pt>
                <c:pt idx="262">
                  <c:v>398.43636181933346</c:v>
                </c:pt>
                <c:pt idx="263">
                  <c:v>420.60043316105191</c:v>
                </c:pt>
                <c:pt idx="264">
                  <c:v>442.34223864386286</c:v>
                </c:pt>
                <c:pt idx="265">
                  <c:v>463.64664428587292</c:v>
                </c:pt>
                <c:pt idx="266">
                  <c:v>484.56468968609204</c:v>
                </c:pt>
                <c:pt idx="267">
                  <c:v>505.08869302622173</c:v>
                </c:pt>
                <c:pt idx="268">
                  <c:v>525.20401611611987</c:v>
                </c:pt>
                <c:pt idx="269">
                  <c:v>551.50251701086165</c:v>
                </c:pt>
                <c:pt idx="270">
                  <c:v>579.23839312864095</c:v>
                </c:pt>
                <c:pt idx="271">
                  <c:v>606.262251282183</c:v>
                </c:pt>
                <c:pt idx="272">
                  <c:v>632.51371254041055</c:v>
                </c:pt>
                <c:pt idx="273">
                  <c:v>657.9103681198219</c:v>
                </c:pt>
                <c:pt idx="274">
                  <c:v>682.3369812726246</c:v>
                </c:pt>
                <c:pt idx="275">
                  <c:v>705.62984883182469</c:v>
                </c:pt>
                <c:pt idx="276">
                  <c:v>727.55634305320427</c:v>
                </c:pt>
                <c:pt idx="277">
                  <c:v>747.7950574871461</c:v>
                </c:pt>
                <c:pt idx="278">
                  <c:v>765.93640205828001</c:v>
                </c:pt>
                <c:pt idx="279">
                  <c:v>781.54472965517209</c:v>
                </c:pt>
                <c:pt idx="280">
                  <c:v>794.31327675333944</c:v>
                </c:pt>
                <c:pt idx="281">
                  <c:v>804.24257720091043</c:v>
                </c:pt>
                <c:pt idx="282">
                  <c:v>811.67410573817392</c:v>
                </c:pt>
                <c:pt idx="283">
                  <c:v>817.13479431065809</c:v>
                </c:pt>
                <c:pt idx="284">
                  <c:v>821.1471150977942</c:v>
                </c:pt>
                <c:pt idx="285">
                  <c:v>824.13024592093166</c:v>
                </c:pt>
                <c:pt idx="286">
                  <c:v>826.38676370816518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8-43B3-B01D-ECB781893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1568"/>
        <c:axId val="352891960"/>
      </c:scatterChart>
      <c:valAx>
        <c:axId val="352891568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1960"/>
        <c:crossesAt val="-100"/>
        <c:crossBetween val="midCat"/>
        <c:majorUnit val="0.5"/>
        <c:minorUnit val="0.1"/>
      </c:valAx>
      <c:valAx>
        <c:axId val="352891960"/>
        <c:scaling>
          <c:orientation val="minMax"/>
          <c:max val="1000"/>
          <c:min val="-10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1568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8478935378671618"/>
          <c:y val="0.13739832107763389"/>
          <c:w val="0.21730278074445783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Ids_model!$D$7:$D$5000</c:f>
              <c:numCache>
                <c:formatCode>0.00000E+00</c:formatCode>
                <c:ptCount val="4994"/>
                <c:pt idx="1">
                  <c:v>-2.7929999999999974E-4</c:v>
                </c:pt>
                <c:pt idx="2">
                  <c:v>-1.6285999999999986E-4</c:v>
                </c:pt>
                <c:pt idx="3">
                  <c:v>-1.1168000000000003E-4</c:v>
                </c:pt>
                <c:pt idx="4">
                  <c:v>-8.6319999999999932E-5</c:v>
                </c:pt>
                <c:pt idx="5">
                  <c:v>-7.334000000000027E-5</c:v>
                </c:pt>
                <c:pt idx="6">
                  <c:v>-6.4339999999999943E-5</c:v>
                </c:pt>
                <c:pt idx="7">
                  <c:v>-5.7739999999999905E-5</c:v>
                </c:pt>
                <c:pt idx="8">
                  <c:v>-5.4119999999999902E-5</c:v>
                </c:pt>
                <c:pt idx="9">
                  <c:v>-5.0979999999999929E-5</c:v>
                </c:pt>
                <c:pt idx="10">
                  <c:v>-4.406000000000011E-5</c:v>
                </c:pt>
                <c:pt idx="11">
                  <c:v>-3.9699999999999942E-5</c:v>
                </c:pt>
                <c:pt idx="12">
                  <c:v>-3.9300000000000034E-5</c:v>
                </c:pt>
                <c:pt idx="13">
                  <c:v>-3.8660000000000121E-5</c:v>
                </c:pt>
                <c:pt idx="14">
                  <c:v>-3.4759999999999952E-5</c:v>
                </c:pt>
                <c:pt idx="15">
                  <c:v>-3.2979999999999986E-5</c:v>
                </c:pt>
                <c:pt idx="16">
                  <c:v>-3.0380000000000011E-5</c:v>
                </c:pt>
                <c:pt idx="17">
                  <c:v>-2.7759999999999988E-5</c:v>
                </c:pt>
                <c:pt idx="18">
                  <c:v>-2.7500000000000028E-5</c:v>
                </c:pt>
                <c:pt idx="19">
                  <c:v>-2.6459999999999957E-5</c:v>
                </c:pt>
                <c:pt idx="20">
                  <c:v>-2.5999999999999965E-5</c:v>
                </c:pt>
                <c:pt idx="21">
                  <c:v>-2.4139999999999989E-5</c:v>
                </c:pt>
                <c:pt idx="22">
                  <c:v>-2.3400000000000044E-5</c:v>
                </c:pt>
                <c:pt idx="23">
                  <c:v>-2.2940000000000051E-5</c:v>
                </c:pt>
                <c:pt idx="24">
                  <c:v>-2.1039999999999968E-5</c:v>
                </c:pt>
                <c:pt idx="25">
                  <c:v>-2.0479999999999963E-5</c:v>
                </c:pt>
                <c:pt idx="26">
                  <c:v>-1.9839999999999983E-5</c:v>
                </c:pt>
                <c:pt idx="27">
                  <c:v>-1.8360000000000031E-5</c:v>
                </c:pt>
                <c:pt idx="28">
                  <c:v>-1.7720000000000017E-5</c:v>
                </c:pt>
                <c:pt idx="29">
                  <c:v>-3.8999999999999762E-6</c:v>
                </c:pt>
                <c:pt idx="30">
                  <c:v>1.0867999999999991E-3</c:v>
                </c:pt>
                <c:pt idx="31">
                  <c:v>6.5421980000000018E-2</c:v>
                </c:pt>
                <c:pt idx="32">
                  <c:v>1.6496059000000005</c:v>
                </c:pt>
                <c:pt idx="33">
                  <c:v>17.099606000000005</c:v>
                </c:pt>
                <c:pt idx="34">
                  <c:v>101.20714000000002</c:v>
                </c:pt>
                <c:pt idx="35">
                  <c:v>257.43479999999977</c:v>
                </c:pt>
                <c:pt idx="36">
                  <c:v>341.88200000000001</c:v>
                </c:pt>
                <c:pt idx="37">
                  <c:v>339.70000000000005</c:v>
                </c:pt>
                <c:pt idx="38">
                  <c:v>339.96000000000009</c:v>
                </c:pt>
                <c:pt idx="39">
                  <c:v>340.06000000000017</c:v>
                </c:pt>
                <c:pt idx="40">
                  <c:v>337.15999999999985</c:v>
                </c:pt>
                <c:pt idx="41">
                  <c:v>331.69999999999993</c:v>
                </c:pt>
                <c:pt idx="42">
                  <c:v>324.61999999999995</c:v>
                </c:pt>
                <c:pt idx="43">
                  <c:v>316.48000000000013</c:v>
                </c:pt>
                <c:pt idx="44">
                  <c:v>307.68000000000006</c:v>
                </c:pt>
                <c:pt idx="45">
                  <c:v>298.71999999999963</c:v>
                </c:pt>
                <c:pt idx="46">
                  <c:v>289.64</c:v>
                </c:pt>
                <c:pt idx="47">
                  <c:v>280.1400000000001</c:v>
                </c:pt>
                <c:pt idx="48">
                  <c:v>271.20000000000005</c:v>
                </c:pt>
                <c:pt idx="49">
                  <c:v>262.80000000000132</c:v>
                </c:pt>
                <c:pt idx="50">
                  <c:v>254.19999999999959</c:v>
                </c:pt>
                <c:pt idx="51">
                  <c:v>245.79999999999885</c:v>
                </c:pt>
                <c:pt idx="52">
                  <c:v>237.80000000000032</c:v>
                </c:pt>
                <c:pt idx="53">
                  <c:v>229.80000000000018</c:v>
                </c:pt>
                <c:pt idx="54">
                  <c:v>221.99999999999989</c:v>
                </c:pt>
                <c:pt idx="55">
                  <c:v>214.39999999999947</c:v>
                </c:pt>
                <c:pt idx="56">
                  <c:v>206.60000000000031</c:v>
                </c:pt>
                <c:pt idx="57">
                  <c:v>199.20000000000067</c:v>
                </c:pt>
                <c:pt idx="58">
                  <c:v>191.99999999999983</c:v>
                </c:pt>
                <c:pt idx="59">
                  <c:v>185.59999999999948</c:v>
                </c:pt>
                <c:pt idx="60">
                  <c:v>180.00000000000051</c:v>
                </c:pt>
                <c:pt idx="61">
                  <c:v>174.80000000000021</c:v>
                </c:pt>
                <c:pt idx="62">
                  <c:v>170.19999999999985</c:v>
                </c:pt>
                <c:pt idx="63">
                  <c:v>166.20000000000007</c:v>
                </c:pt>
                <c:pt idx="64">
                  <c:v>161.99999999999991</c:v>
                </c:pt>
                <c:pt idx="65">
                  <c:v>157.39999999999995</c:v>
                </c:pt>
                <c:pt idx="66">
                  <c:v>152.59999999999994</c:v>
                </c:pt>
                <c:pt idx="67">
                  <c:v>146.99999999999991</c:v>
                </c:pt>
                <c:pt idx="68">
                  <c:v>140.79999999999987</c:v>
                </c:pt>
                <c:pt idx="69">
                  <c:v>134.4</c:v>
                </c:pt>
                <c:pt idx="73">
                  <c:v>-3.9383999999999979E-4</c:v>
                </c:pt>
                <c:pt idx="74">
                  <c:v>-2.191199999999997E-4</c:v>
                </c:pt>
                <c:pt idx="75">
                  <c:v>-1.5925999999999983E-4</c:v>
                </c:pt>
                <c:pt idx="76">
                  <c:v>-1.2409999999999987E-4</c:v>
                </c:pt>
                <c:pt idx="77">
                  <c:v>-9.9140000000000355E-5</c:v>
                </c:pt>
                <c:pt idx="78">
                  <c:v>-8.7239999999999985E-5</c:v>
                </c:pt>
                <c:pt idx="79">
                  <c:v>-7.8100000000000015E-5</c:v>
                </c:pt>
                <c:pt idx="80">
                  <c:v>-6.9999999999999872E-5</c:v>
                </c:pt>
                <c:pt idx="81">
                  <c:v>-6.53399999999999E-5</c:v>
                </c:pt>
                <c:pt idx="82">
                  <c:v>-5.7920000000000089E-5</c:v>
                </c:pt>
                <c:pt idx="83">
                  <c:v>-5.2919999999999913E-5</c:v>
                </c:pt>
                <c:pt idx="84">
                  <c:v>-4.9440000000000055E-5</c:v>
                </c:pt>
                <c:pt idx="85">
                  <c:v>-4.5780000000000087E-5</c:v>
                </c:pt>
                <c:pt idx="86">
                  <c:v>-4.6119999999999985E-5</c:v>
                </c:pt>
                <c:pt idx="87">
                  <c:v>-4.3219999999999928E-5</c:v>
                </c:pt>
                <c:pt idx="88">
                  <c:v>-3.919999999999993E-5</c:v>
                </c:pt>
                <c:pt idx="89">
                  <c:v>-3.7700000000000042E-5</c:v>
                </c:pt>
                <c:pt idx="90">
                  <c:v>-3.5680000000000085E-5</c:v>
                </c:pt>
                <c:pt idx="91">
                  <c:v>-3.4040000000000006E-5</c:v>
                </c:pt>
                <c:pt idx="92">
                  <c:v>-3.253999999999997E-5</c:v>
                </c:pt>
                <c:pt idx="93">
                  <c:v>-3.0799999999999983E-5</c:v>
                </c:pt>
                <c:pt idx="94">
                  <c:v>-2.9020000000000007E-5</c:v>
                </c:pt>
                <c:pt idx="95">
                  <c:v>-2.7720000000000036E-5</c:v>
                </c:pt>
                <c:pt idx="96">
                  <c:v>-2.7019999999999965E-5</c:v>
                </c:pt>
                <c:pt idx="97">
                  <c:v>-2.5519999999999962E-5</c:v>
                </c:pt>
                <c:pt idx="98">
                  <c:v>-2.4440000000000003E-5</c:v>
                </c:pt>
                <c:pt idx="99">
                  <c:v>-2.3460000000000006E-5</c:v>
                </c:pt>
                <c:pt idx="100">
                  <c:v>-1.0959999999999992E-5</c:v>
                </c:pt>
                <c:pt idx="101">
                  <c:v>4.7487999999999963E-4</c:v>
                </c:pt>
                <c:pt idx="102">
                  <c:v>1.9277459999999986E-2</c:v>
                </c:pt>
                <c:pt idx="103">
                  <c:v>0.48482390000000009</c:v>
                </c:pt>
                <c:pt idx="104">
                  <c:v>5.6781010000000025</c:v>
                </c:pt>
                <c:pt idx="105">
                  <c:v>33.804480000000012</c:v>
                </c:pt>
                <c:pt idx="106">
                  <c:v>120.04440000000004</c:v>
                </c:pt>
                <c:pt idx="107">
                  <c:v>231.28999999999976</c:v>
                </c:pt>
                <c:pt idx="108">
                  <c:v>286.95800000000008</c:v>
                </c:pt>
                <c:pt idx="109">
                  <c:v>298.28000000000003</c:v>
                </c:pt>
                <c:pt idx="110">
                  <c:v>304.42000000000007</c:v>
                </c:pt>
                <c:pt idx="111">
                  <c:v>306.6400000000001</c:v>
                </c:pt>
                <c:pt idx="112">
                  <c:v>305.33999999999997</c:v>
                </c:pt>
                <c:pt idx="113">
                  <c:v>301.62000000000012</c:v>
                </c:pt>
                <c:pt idx="114">
                  <c:v>296.07999999999964</c:v>
                </c:pt>
                <c:pt idx="115">
                  <c:v>289.33999999999975</c:v>
                </c:pt>
                <c:pt idx="116">
                  <c:v>281.94000000000023</c:v>
                </c:pt>
                <c:pt idx="117">
                  <c:v>274.24000000000012</c:v>
                </c:pt>
                <c:pt idx="118">
                  <c:v>266.75999999999988</c:v>
                </c:pt>
                <c:pt idx="119">
                  <c:v>259.45999999999998</c:v>
                </c:pt>
                <c:pt idx="120">
                  <c:v>252.16000000000011</c:v>
                </c:pt>
                <c:pt idx="121">
                  <c:v>245.04000000000144</c:v>
                </c:pt>
                <c:pt idx="122">
                  <c:v>238.00000000000011</c:v>
                </c:pt>
                <c:pt idx="123">
                  <c:v>230.99999999999875</c:v>
                </c:pt>
                <c:pt idx="124">
                  <c:v>224.20000000000019</c:v>
                </c:pt>
                <c:pt idx="125">
                  <c:v>217.59999999999991</c:v>
                </c:pt>
                <c:pt idx="126">
                  <c:v>211.39999999999986</c:v>
                </c:pt>
                <c:pt idx="127">
                  <c:v>205.19999999999987</c:v>
                </c:pt>
                <c:pt idx="128">
                  <c:v>199.60000000000042</c:v>
                </c:pt>
                <c:pt idx="129">
                  <c:v>194.60000000000031</c:v>
                </c:pt>
                <c:pt idx="130">
                  <c:v>189.79999999999956</c:v>
                </c:pt>
                <c:pt idx="131">
                  <c:v>185.19999999999985</c:v>
                </c:pt>
                <c:pt idx="132">
                  <c:v>180.59999999999997</c:v>
                </c:pt>
                <c:pt idx="133">
                  <c:v>176.20000000000007</c:v>
                </c:pt>
                <c:pt idx="134">
                  <c:v>171.39999999999989</c:v>
                </c:pt>
                <c:pt idx="135">
                  <c:v>167.00000000000048</c:v>
                </c:pt>
                <c:pt idx="136">
                  <c:v>162.79999999999976</c:v>
                </c:pt>
                <c:pt idx="137">
                  <c:v>157.79999999999902</c:v>
                </c:pt>
                <c:pt idx="138">
                  <c:v>152.40000000000069</c:v>
                </c:pt>
                <c:pt idx="139">
                  <c:v>146.40000000000046</c:v>
                </c:pt>
                <c:pt idx="140">
                  <c:v>140.39999999999966</c:v>
                </c:pt>
                <c:pt idx="141">
                  <c:v>132.40000000000012</c:v>
                </c:pt>
                <c:pt idx="145">
                  <c:v>-6.4799999999999949E-4</c:v>
                </c:pt>
                <c:pt idx="146">
                  <c:v>-3.5715999999999976E-4</c:v>
                </c:pt>
                <c:pt idx="147">
                  <c:v>-2.4027999999999973E-4</c:v>
                </c:pt>
                <c:pt idx="148">
                  <c:v>-1.8285999999999978E-4</c:v>
                </c:pt>
                <c:pt idx="149">
                  <c:v>-1.4608000000000044E-4</c:v>
                </c:pt>
                <c:pt idx="150">
                  <c:v>-1.3004000000000002E-4</c:v>
                </c:pt>
                <c:pt idx="151">
                  <c:v>-1.1479999999999994E-4</c:v>
                </c:pt>
                <c:pt idx="152">
                  <c:v>-1.0167999999999992E-4</c:v>
                </c:pt>
                <c:pt idx="153">
                  <c:v>-9.4639999999999948E-5</c:v>
                </c:pt>
                <c:pt idx="154">
                  <c:v>-8.3700000000000137E-5</c:v>
                </c:pt>
                <c:pt idx="155">
                  <c:v>-7.2279999999999857E-5</c:v>
                </c:pt>
                <c:pt idx="156">
                  <c:v>-7.0880000000000067E-5</c:v>
                </c:pt>
                <c:pt idx="157">
                  <c:v>-6.9860000000000134E-5</c:v>
                </c:pt>
                <c:pt idx="158">
                  <c:v>-6.3039999999999871E-5</c:v>
                </c:pt>
                <c:pt idx="159">
                  <c:v>-5.9479999999999925E-5</c:v>
                </c:pt>
                <c:pt idx="160">
                  <c:v>-5.6700000000000003E-5</c:v>
                </c:pt>
                <c:pt idx="161">
                  <c:v>-5.2839999999999989E-5</c:v>
                </c:pt>
                <c:pt idx="162">
                  <c:v>-4.8540000000000047E-5</c:v>
                </c:pt>
                <c:pt idx="163">
                  <c:v>-4.5259999999999997E-5</c:v>
                </c:pt>
                <c:pt idx="164">
                  <c:v>-4.5480000000000005E-5</c:v>
                </c:pt>
                <c:pt idx="165">
                  <c:v>-4.5019999999999945E-5</c:v>
                </c:pt>
                <c:pt idx="166">
                  <c:v>-4.1200000000000066E-5</c:v>
                </c:pt>
                <c:pt idx="167">
                  <c:v>-3.9540000000000086E-5</c:v>
                </c:pt>
                <c:pt idx="168">
                  <c:v>-3.8639999999999854E-5</c:v>
                </c:pt>
                <c:pt idx="169">
                  <c:v>-3.6499999999999905E-5</c:v>
                </c:pt>
                <c:pt idx="170">
                  <c:v>-3.300000000000003E-5</c:v>
                </c:pt>
                <c:pt idx="171">
                  <c:v>2.5999999999999446E-6</c:v>
                </c:pt>
                <c:pt idx="172">
                  <c:v>7.7250000000000105E-4</c:v>
                </c:pt>
                <c:pt idx="173">
                  <c:v>1.7190979999999984E-2</c:v>
                </c:pt>
                <c:pt idx="174">
                  <c:v>0.29513747999999973</c:v>
                </c:pt>
                <c:pt idx="175">
                  <c:v>3.0220612000000009</c:v>
                </c:pt>
                <c:pt idx="176">
                  <c:v>16.444560000000003</c:v>
                </c:pt>
                <c:pt idx="177">
                  <c:v>55.248400000000011</c:v>
                </c:pt>
                <c:pt idx="178">
                  <c:v>123.40720000000002</c:v>
                </c:pt>
                <c:pt idx="179">
                  <c:v>190.61199999999982</c:v>
                </c:pt>
                <c:pt idx="180">
                  <c:v>229.67200000000003</c:v>
                </c:pt>
                <c:pt idx="181">
                  <c:v>247.56000000000006</c:v>
                </c:pt>
                <c:pt idx="182">
                  <c:v>256.84000000000003</c:v>
                </c:pt>
                <c:pt idx="183">
                  <c:v>261.90000000000003</c:v>
                </c:pt>
                <c:pt idx="184">
                  <c:v>263.38</c:v>
                </c:pt>
                <c:pt idx="185">
                  <c:v>262.34000000000003</c:v>
                </c:pt>
                <c:pt idx="186">
                  <c:v>259.77999999999986</c:v>
                </c:pt>
                <c:pt idx="187">
                  <c:v>256.04000000000008</c:v>
                </c:pt>
                <c:pt idx="188">
                  <c:v>251.52000000000021</c:v>
                </c:pt>
                <c:pt idx="189">
                  <c:v>246.66000000000003</c:v>
                </c:pt>
                <c:pt idx="190">
                  <c:v>241.53999999999968</c:v>
                </c:pt>
                <c:pt idx="191">
                  <c:v>236.39999999999986</c:v>
                </c:pt>
                <c:pt idx="192">
                  <c:v>231.38000000000036</c:v>
                </c:pt>
                <c:pt idx="193">
                  <c:v>226.38000000000119</c:v>
                </c:pt>
                <c:pt idx="194">
                  <c:v>221.53999999999968</c:v>
                </c:pt>
                <c:pt idx="195">
                  <c:v>216.81999999999874</c:v>
                </c:pt>
                <c:pt idx="196">
                  <c:v>212.0000000000002</c:v>
                </c:pt>
                <c:pt idx="197">
                  <c:v>207.40000000000009</c:v>
                </c:pt>
                <c:pt idx="198">
                  <c:v>203.00000000000011</c:v>
                </c:pt>
                <c:pt idx="199">
                  <c:v>198.60000000000048</c:v>
                </c:pt>
                <c:pt idx="200">
                  <c:v>194.00000000000011</c:v>
                </c:pt>
                <c:pt idx="201">
                  <c:v>189.19999999999953</c:v>
                </c:pt>
                <c:pt idx="202">
                  <c:v>184.59999999999974</c:v>
                </c:pt>
                <c:pt idx="203">
                  <c:v>179.80000000000021</c:v>
                </c:pt>
                <c:pt idx="204">
                  <c:v>175.39999999999958</c:v>
                </c:pt>
                <c:pt idx="205">
                  <c:v>171.60000000000028</c:v>
                </c:pt>
                <c:pt idx="206">
                  <c:v>167.80000000000032</c:v>
                </c:pt>
                <c:pt idx="207">
                  <c:v>163.5999999999996</c:v>
                </c:pt>
                <c:pt idx="208">
                  <c:v>142.40000000000012</c:v>
                </c:pt>
                <c:pt idx="209">
                  <c:v>61.800000000000011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7">
                  <c:v>-8.5351999999999943E-4</c:v>
                </c:pt>
                <c:pt idx="218">
                  <c:v>-4.384199999999998E-4</c:v>
                </c:pt>
                <c:pt idx="219">
                  <c:v>-2.8747999999999963E-4</c:v>
                </c:pt>
                <c:pt idx="220">
                  <c:v>-2.1743999999999968E-4</c:v>
                </c:pt>
                <c:pt idx="221">
                  <c:v>-1.7094000000000056E-4</c:v>
                </c:pt>
                <c:pt idx="222">
                  <c:v>-1.4675999999999993E-4</c:v>
                </c:pt>
                <c:pt idx="223">
                  <c:v>-1.2745999999999992E-4</c:v>
                </c:pt>
                <c:pt idx="224">
                  <c:v>-1.1499999999999998E-4</c:v>
                </c:pt>
                <c:pt idx="225">
                  <c:v>-1.0761999999999994E-4</c:v>
                </c:pt>
                <c:pt idx="226">
                  <c:v>-9.2839999999999999E-5</c:v>
                </c:pt>
                <c:pt idx="227">
                  <c:v>-8.1119999999999996E-5</c:v>
                </c:pt>
                <c:pt idx="228">
                  <c:v>-7.9240000000000115E-5</c:v>
                </c:pt>
                <c:pt idx="229">
                  <c:v>-7.5140000000000056E-5</c:v>
                </c:pt>
                <c:pt idx="230">
                  <c:v>-6.7800000000000076E-5</c:v>
                </c:pt>
                <c:pt idx="231">
                  <c:v>-6.643999999999994E-5</c:v>
                </c:pt>
                <c:pt idx="232">
                  <c:v>-6.0819999999999882E-5</c:v>
                </c:pt>
                <c:pt idx="233">
                  <c:v>-5.3720000000000028E-5</c:v>
                </c:pt>
                <c:pt idx="234">
                  <c:v>-5.3600000000000103E-5</c:v>
                </c:pt>
                <c:pt idx="235">
                  <c:v>-5.0059999999999944E-5</c:v>
                </c:pt>
                <c:pt idx="236">
                  <c:v>-4.687999999999989E-5</c:v>
                </c:pt>
                <c:pt idx="237">
                  <c:v>-4.6839999999999938E-5</c:v>
                </c:pt>
                <c:pt idx="238">
                  <c:v>-4.4160000000000126E-5</c:v>
                </c:pt>
                <c:pt idx="239">
                  <c:v>-4.2960000000000063E-5</c:v>
                </c:pt>
                <c:pt idx="240">
                  <c:v>-4.101999999999999E-5</c:v>
                </c:pt>
                <c:pt idx="241">
                  <c:v>-3.6399999999999956E-5</c:v>
                </c:pt>
                <c:pt idx="242">
                  <c:v>2.1220000000000024E-5</c:v>
                </c:pt>
                <c:pt idx="243">
                  <c:v>7.8806000000000113E-4</c:v>
                </c:pt>
                <c:pt idx="244">
                  <c:v>1.0913760000000015E-2</c:v>
                </c:pt>
                <c:pt idx="245">
                  <c:v>0.13428143999999986</c:v>
                </c:pt>
                <c:pt idx="246">
                  <c:v>1.2625853999999985</c:v>
                </c:pt>
                <c:pt idx="247">
                  <c:v>7.2815480000000017</c:v>
                </c:pt>
                <c:pt idx="248">
                  <c:v>25.804080000000003</c:v>
                </c:pt>
                <c:pt idx="249">
                  <c:v>61.653000000000013</c:v>
                </c:pt>
                <c:pt idx="250">
                  <c:v>108.94600000000003</c:v>
                </c:pt>
                <c:pt idx="251">
                  <c:v>152.48999999999984</c:v>
                </c:pt>
                <c:pt idx="252">
                  <c:v>183.45600000000002</c:v>
                </c:pt>
                <c:pt idx="253">
                  <c:v>204.34000000000009</c:v>
                </c:pt>
                <c:pt idx="254">
                  <c:v>218.06000000000012</c:v>
                </c:pt>
                <c:pt idx="255">
                  <c:v>226.16000000000005</c:v>
                </c:pt>
                <c:pt idx="256">
                  <c:v>230.71999999999994</c:v>
                </c:pt>
                <c:pt idx="257">
                  <c:v>232.4800000000001</c:v>
                </c:pt>
                <c:pt idx="258">
                  <c:v>232.09999999999985</c:v>
                </c:pt>
                <c:pt idx="259">
                  <c:v>230.77999999999994</c:v>
                </c:pt>
                <c:pt idx="260">
                  <c:v>228.60000000000005</c:v>
                </c:pt>
                <c:pt idx="261">
                  <c:v>225.82</c:v>
                </c:pt>
                <c:pt idx="262">
                  <c:v>222.67999999999986</c:v>
                </c:pt>
                <c:pt idx="263">
                  <c:v>218.97999999999996</c:v>
                </c:pt>
                <c:pt idx="264">
                  <c:v>215.30000000000032</c:v>
                </c:pt>
                <c:pt idx="265">
                  <c:v>211.58000000000095</c:v>
                </c:pt>
                <c:pt idx="266">
                  <c:v>207.67999999999972</c:v>
                </c:pt>
                <c:pt idx="267">
                  <c:v>204.25999999999911</c:v>
                </c:pt>
                <c:pt idx="268">
                  <c:v>125.38000000000012</c:v>
                </c:pt>
                <c:pt idx="269">
                  <c:v>24.039999999999964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3-416B-B4A9-9FAF79A7B4A6}"/>
            </c:ext>
          </c:extLst>
        </c:ser>
        <c:ser>
          <c:idx val="1"/>
          <c:order val="1"/>
          <c:tx>
            <c:v>Jackal model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Ids_model!$F$7:$F$5000</c:f>
              <c:numCache>
                <c:formatCode>0.00000E+00</c:formatCode>
                <c:ptCount val="4994"/>
                <c:pt idx="1">
                  <c:v>8.6441609303948841E-14</c:v>
                </c:pt>
                <c:pt idx="2">
                  <c:v>3.9630835264555161E-13</c:v>
                </c:pt>
                <c:pt idx="3">
                  <c:v>-2.9859045565734958E-13</c:v>
                </c:pt>
                <c:pt idx="4">
                  <c:v>-2.4035385321554466E-13</c:v>
                </c:pt>
                <c:pt idx="5">
                  <c:v>3.0270305144027039E-14</c:v>
                </c:pt>
                <c:pt idx="6">
                  <c:v>-3.3430432644249396E-13</c:v>
                </c:pt>
                <c:pt idx="7">
                  <c:v>-2.723716943107551E-13</c:v>
                </c:pt>
                <c:pt idx="8">
                  <c:v>8.7930292670791925E-14</c:v>
                </c:pt>
                <c:pt idx="9">
                  <c:v>3.9596984010572635E-13</c:v>
                </c:pt>
                <c:pt idx="10">
                  <c:v>-1.3729170800086793E-14</c:v>
                </c:pt>
                <c:pt idx="11">
                  <c:v>1.5370248238348556E-14</c:v>
                </c:pt>
                <c:pt idx="12">
                  <c:v>1.9817203175669666E-13</c:v>
                </c:pt>
                <c:pt idx="13">
                  <c:v>-8.980112927031841E-14</c:v>
                </c:pt>
                <c:pt idx="14">
                  <c:v>-1.6865606206016554E-14</c:v>
                </c:pt>
                <c:pt idx="15">
                  <c:v>-6.7230604343259608E-14</c:v>
                </c:pt>
                <c:pt idx="16">
                  <c:v>-5.1433063623313937E-14</c:v>
                </c:pt>
                <c:pt idx="17">
                  <c:v>3.4631896941276815E-14</c:v>
                </c:pt>
                <c:pt idx="18">
                  <c:v>-8.7558207089865162E-14</c:v>
                </c:pt>
                <c:pt idx="19">
                  <c:v>1.6221692780025021E-13</c:v>
                </c:pt>
                <c:pt idx="20">
                  <c:v>2.956122173520158E-14</c:v>
                </c:pt>
                <c:pt idx="21">
                  <c:v>-8.3247077805162307E-14</c:v>
                </c:pt>
                <c:pt idx="22">
                  <c:v>4.363758503884369E-12</c:v>
                </c:pt>
                <c:pt idx="23">
                  <c:v>2.3182804003304406E-9</c:v>
                </c:pt>
                <c:pt idx="24">
                  <c:v>5.8944191740942876E-7</c:v>
                </c:pt>
                <c:pt idx="25">
                  <c:v>7.1005762942196658E-5</c:v>
                </c:pt>
                <c:pt idx="26">
                  <c:v>4.1132107740874686E-3</c:v>
                </c:pt>
                <c:pt idx="27">
                  <c:v>0.11704793662757093</c:v>
                </c:pt>
                <c:pt idx="28">
                  <c:v>1.6877451201774576</c:v>
                </c:pt>
                <c:pt idx="29">
                  <c:v>12.897487236548757</c:v>
                </c:pt>
                <c:pt idx="30">
                  <c:v>55.611907476317512</c:v>
                </c:pt>
                <c:pt idx="31">
                  <c:v>146.81240219064858</c:v>
                </c:pt>
                <c:pt idx="32">
                  <c:v>261.85929174558015</c:v>
                </c:pt>
                <c:pt idx="33">
                  <c:v>351.20112247394763</c:v>
                </c:pt>
                <c:pt idx="34">
                  <c:v>382.97914674590589</c:v>
                </c:pt>
                <c:pt idx="35">
                  <c:v>365.2175014266877</c:v>
                </c:pt>
                <c:pt idx="36">
                  <c:v>351.17512587472243</c:v>
                </c:pt>
                <c:pt idx="37">
                  <c:v>354.49860855101213</c:v>
                </c:pt>
                <c:pt idx="38">
                  <c:v>352.95916062880258</c:v>
                </c:pt>
                <c:pt idx="39">
                  <c:v>348.35117014059284</c:v>
                </c:pt>
                <c:pt idx="40">
                  <c:v>342.49478682246223</c:v>
                </c:pt>
                <c:pt idx="41">
                  <c:v>336.0213462690607</c:v>
                </c:pt>
                <c:pt idx="42">
                  <c:v>329.19727550454712</c:v>
                </c:pt>
                <c:pt idx="43">
                  <c:v>322.23702090054036</c:v>
                </c:pt>
                <c:pt idx="44">
                  <c:v>315.27099815009029</c:v>
                </c:pt>
                <c:pt idx="45">
                  <c:v>308.29866418757439</c:v>
                </c:pt>
                <c:pt idx="46">
                  <c:v>301.39884959307096</c:v>
                </c:pt>
                <c:pt idx="47">
                  <c:v>294.71216563072829</c:v>
                </c:pt>
                <c:pt idx="48">
                  <c:v>287.95258981420659</c:v>
                </c:pt>
                <c:pt idx="49">
                  <c:v>281.13334365676593</c:v>
                </c:pt>
                <c:pt idx="50">
                  <c:v>274.48456805386854</c:v>
                </c:pt>
                <c:pt idx="51">
                  <c:v>267.87262836597483</c:v>
                </c:pt>
                <c:pt idx="52">
                  <c:v>261.22732661619182</c:v>
                </c:pt>
                <c:pt idx="53">
                  <c:v>254.65368395083431</c:v>
                </c:pt>
                <c:pt idx="54">
                  <c:v>248.07557639831145</c:v>
                </c:pt>
                <c:pt idx="55">
                  <c:v>241.46759356105866</c:v>
                </c:pt>
                <c:pt idx="56">
                  <c:v>234.91925806245553</c:v>
                </c:pt>
                <c:pt idx="57">
                  <c:v>228.21921996789959</c:v>
                </c:pt>
                <c:pt idx="58">
                  <c:v>221.38021504878671</c:v>
                </c:pt>
                <c:pt idx="59">
                  <c:v>214.18023868094059</c:v>
                </c:pt>
                <c:pt idx="60">
                  <c:v>206.54514855717815</c:v>
                </c:pt>
                <c:pt idx="61">
                  <c:v>198.48205923503491</c:v>
                </c:pt>
                <c:pt idx="62">
                  <c:v>189.78357286980727</c:v>
                </c:pt>
                <c:pt idx="63">
                  <c:v>180.23304775821319</c:v>
                </c:pt>
                <c:pt idx="64">
                  <c:v>169.71314508672211</c:v>
                </c:pt>
                <c:pt idx="65">
                  <c:v>157.82506643720453</c:v>
                </c:pt>
                <c:pt idx="66">
                  <c:v>143.94336844638818</c:v>
                </c:pt>
                <c:pt idx="67">
                  <c:v>127.63531655329533</c:v>
                </c:pt>
                <c:pt idx="68">
                  <c:v>108.60441860952622</c:v>
                </c:pt>
                <c:pt idx="69">
                  <c:v>87.389588056068433</c:v>
                </c:pt>
                <c:pt idx="73">
                  <c:v>-2.2039297861498041E-14</c:v>
                </c:pt>
                <c:pt idx="74">
                  <c:v>-1.1536646114056969E-15</c:v>
                </c:pt>
                <c:pt idx="75">
                  <c:v>-2.3309267322080068E-14</c:v>
                </c:pt>
                <c:pt idx="76">
                  <c:v>3.1428141728933309E-13</c:v>
                </c:pt>
                <c:pt idx="77">
                  <c:v>2.8968670386586183E-13</c:v>
                </c:pt>
                <c:pt idx="78">
                  <c:v>-3.7251835746337821E-13</c:v>
                </c:pt>
                <c:pt idx="79">
                  <c:v>-4.050885524855992E-13</c:v>
                </c:pt>
                <c:pt idx="80">
                  <c:v>4.3486235890126357E-14</c:v>
                </c:pt>
                <c:pt idx="81">
                  <c:v>3.8274899262783962E-13</c:v>
                </c:pt>
                <c:pt idx="82">
                  <c:v>1.299800389987056E-14</c:v>
                </c:pt>
                <c:pt idx="83">
                  <c:v>-1.6680046652700736E-13</c:v>
                </c:pt>
                <c:pt idx="84">
                  <c:v>2.8264641980601853E-15</c:v>
                </c:pt>
                <c:pt idx="85">
                  <c:v>-6.8067418586235739E-14</c:v>
                </c:pt>
                <c:pt idx="86">
                  <c:v>1.4304147136082309E-13</c:v>
                </c:pt>
                <c:pt idx="87">
                  <c:v>-1.3280462624668744E-14</c:v>
                </c:pt>
                <c:pt idx="88">
                  <c:v>4.8669261264631774E-14</c:v>
                </c:pt>
                <c:pt idx="89">
                  <c:v>-1.1009654197485489E-13</c:v>
                </c:pt>
                <c:pt idx="90">
                  <c:v>-1.4839168313490427E-13</c:v>
                </c:pt>
                <c:pt idx="91">
                  <c:v>-1.1401139735812465E-15</c:v>
                </c:pt>
                <c:pt idx="92">
                  <c:v>1.9241704859495666E-14</c:v>
                </c:pt>
                <c:pt idx="93">
                  <c:v>2.8262023818854142E-13</c:v>
                </c:pt>
                <c:pt idx="94">
                  <c:v>6.8969335976183449E-12</c:v>
                </c:pt>
                <c:pt idx="95">
                  <c:v>3.4909380823415341E-9</c:v>
                </c:pt>
                <c:pt idx="96">
                  <c:v>8.3584328081242126E-7</c:v>
                </c:pt>
                <c:pt idx="97">
                  <c:v>9.4903222047563275E-5</c:v>
                </c:pt>
                <c:pt idx="98">
                  <c:v>5.189166397099227E-3</c:v>
                </c:pt>
                <c:pt idx="99">
                  <c:v>0.13967385271226526</c:v>
                </c:pt>
                <c:pt idx="100">
                  <c:v>1.910792793638747</c:v>
                </c:pt>
                <c:pt idx="101">
                  <c:v>13.914178847944601</c:v>
                </c:pt>
                <c:pt idx="102">
                  <c:v>57.506657325578011</c:v>
                </c:pt>
                <c:pt idx="103">
                  <c:v>146.5363535461849</c:v>
                </c:pt>
                <c:pt idx="104">
                  <c:v>253.78330661019422</c:v>
                </c:pt>
                <c:pt idx="105">
                  <c:v>331.07113555732434</c:v>
                </c:pt>
                <c:pt idx="106">
                  <c:v>354.55670809440511</c:v>
                </c:pt>
                <c:pt idx="107">
                  <c:v>344.13686958158286</c:v>
                </c:pt>
                <c:pt idx="108">
                  <c:v>336.11528652983657</c:v>
                </c:pt>
                <c:pt idx="109">
                  <c:v>334.81538866798053</c:v>
                </c:pt>
                <c:pt idx="110">
                  <c:v>331.02654319654056</c:v>
                </c:pt>
                <c:pt idx="111">
                  <c:v>325.60457708462656</c:v>
                </c:pt>
                <c:pt idx="112">
                  <c:v>319.40039089613367</c:v>
                </c:pt>
                <c:pt idx="113">
                  <c:v>312.78315471844456</c:v>
                </c:pt>
                <c:pt idx="114">
                  <c:v>306.07878886957411</c:v>
                </c:pt>
                <c:pt idx="115">
                  <c:v>299.43380215153371</c:v>
                </c:pt>
                <c:pt idx="116">
                  <c:v>292.89194818526005</c:v>
                </c:pt>
                <c:pt idx="117">
                  <c:v>286.46630924019695</c:v>
                </c:pt>
                <c:pt idx="118">
                  <c:v>280.05333157719548</c:v>
                </c:pt>
                <c:pt idx="119">
                  <c:v>273.70397976642352</c:v>
                </c:pt>
                <c:pt idx="120">
                  <c:v>267.49273896554939</c:v>
                </c:pt>
                <c:pt idx="121">
                  <c:v>261.35794208299234</c:v>
                </c:pt>
                <c:pt idx="122">
                  <c:v>255.3237961772038</c:v>
                </c:pt>
                <c:pt idx="123">
                  <c:v>249.38961878906338</c:v>
                </c:pt>
                <c:pt idx="124">
                  <c:v>243.48230037835779</c:v>
                </c:pt>
                <c:pt idx="125">
                  <c:v>237.57952838618621</c:v>
                </c:pt>
                <c:pt idx="126">
                  <c:v>231.58825547169727</c:v>
                </c:pt>
                <c:pt idx="127">
                  <c:v>225.60112402809983</c:v>
                </c:pt>
                <c:pt idx="128">
                  <c:v>219.38304315596787</c:v>
                </c:pt>
                <c:pt idx="129">
                  <c:v>212.87434297749991</c:v>
                </c:pt>
                <c:pt idx="130">
                  <c:v>206.12261834353939</c:v>
                </c:pt>
                <c:pt idx="131">
                  <c:v>199.00820723123678</c:v>
                </c:pt>
                <c:pt idx="132">
                  <c:v>191.42612106965083</c:v>
                </c:pt>
                <c:pt idx="133">
                  <c:v>183.07443907455254</c:v>
                </c:pt>
                <c:pt idx="134">
                  <c:v>173.77993991833708</c:v>
                </c:pt>
                <c:pt idx="135">
                  <c:v>162.83263699766454</c:v>
                </c:pt>
                <c:pt idx="136">
                  <c:v>149.66065218745942</c:v>
                </c:pt>
                <c:pt idx="137">
                  <c:v>133.85990863487837</c:v>
                </c:pt>
                <c:pt idx="138">
                  <c:v>114.89527902586306</c:v>
                </c:pt>
                <c:pt idx="139">
                  <c:v>93.239292464665496</c:v>
                </c:pt>
                <c:pt idx="140">
                  <c:v>70.443253551750914</c:v>
                </c:pt>
                <c:pt idx="141">
                  <c:v>49.499196518780209</c:v>
                </c:pt>
                <c:pt idx="145">
                  <c:v>1.0620928515240042E-13</c:v>
                </c:pt>
                <c:pt idx="146">
                  <c:v>2.7665767480084751E-13</c:v>
                </c:pt>
                <c:pt idx="147">
                  <c:v>-1.7047203733855079E-13</c:v>
                </c:pt>
                <c:pt idx="148">
                  <c:v>2.7272070140399476E-14</c:v>
                </c:pt>
                <c:pt idx="149">
                  <c:v>2.2963542976352807E-13</c:v>
                </c:pt>
                <c:pt idx="150">
                  <c:v>-2.5045254727834391E-13</c:v>
                </c:pt>
                <c:pt idx="151">
                  <c:v>-2.7589016870712691E-13</c:v>
                </c:pt>
                <c:pt idx="152">
                  <c:v>3.5186143478321764E-14</c:v>
                </c:pt>
                <c:pt idx="153">
                  <c:v>3.8425671876306868E-13</c:v>
                </c:pt>
                <c:pt idx="154">
                  <c:v>-4.6105464145474137E-15</c:v>
                </c:pt>
                <c:pt idx="155">
                  <c:v>-1.6548331515229144E-13</c:v>
                </c:pt>
                <c:pt idx="156">
                  <c:v>-8.329234492097072E-14</c:v>
                </c:pt>
                <c:pt idx="157">
                  <c:v>-4.3167432337456125E-14</c:v>
                </c:pt>
                <c:pt idx="158">
                  <c:v>1.9295165463371384E-13</c:v>
                </c:pt>
                <c:pt idx="159">
                  <c:v>-3.519189437960944E-15</c:v>
                </c:pt>
                <c:pt idx="160">
                  <c:v>-1.0185689957637051E-13</c:v>
                </c:pt>
                <c:pt idx="161">
                  <c:v>-1.243105005195279E-13</c:v>
                </c:pt>
                <c:pt idx="162">
                  <c:v>-1.3980207781725441E-13</c:v>
                </c:pt>
                <c:pt idx="163">
                  <c:v>1.0194522667391559E-13</c:v>
                </c:pt>
                <c:pt idx="164">
                  <c:v>1.0245633395663354E-13</c:v>
                </c:pt>
                <c:pt idx="165">
                  <c:v>-3.6616718324881967E-14</c:v>
                </c:pt>
                <c:pt idx="166">
                  <c:v>1.2129566402125501E-11</c:v>
                </c:pt>
                <c:pt idx="167">
                  <c:v>5.7519209549879781E-9</c:v>
                </c:pt>
                <c:pt idx="168">
                  <c:v>1.2774140231807204E-6</c:v>
                </c:pt>
                <c:pt idx="169">
                  <c:v>1.3471860673045712E-4</c:v>
                </c:pt>
                <c:pt idx="170">
                  <c:v>6.8547674960122169E-3</c:v>
                </c:pt>
                <c:pt idx="171">
                  <c:v>0.1721592454103941</c:v>
                </c:pt>
                <c:pt idx="172">
                  <c:v>2.2062588583435985</c:v>
                </c:pt>
                <c:pt idx="173">
                  <c:v>15.133851608114261</c:v>
                </c:pt>
                <c:pt idx="174">
                  <c:v>59.34011645702536</c:v>
                </c:pt>
                <c:pt idx="175">
                  <c:v>144.43032868723699</c:v>
                </c:pt>
                <c:pt idx="176">
                  <c:v>240.0678601615393</c:v>
                </c:pt>
                <c:pt idx="177">
                  <c:v>302.52086466712007</c:v>
                </c:pt>
                <c:pt idx="178">
                  <c:v>321.24564419076228</c:v>
                </c:pt>
                <c:pt idx="179">
                  <c:v>317.8859630652841</c:v>
                </c:pt>
                <c:pt idx="180">
                  <c:v>312.40603591261714</c:v>
                </c:pt>
                <c:pt idx="181">
                  <c:v>308.07617850685256</c:v>
                </c:pt>
                <c:pt idx="182">
                  <c:v>302.91636147852392</c:v>
                </c:pt>
                <c:pt idx="183">
                  <c:v>296.683883602528</c:v>
                </c:pt>
                <c:pt idx="184">
                  <c:v>290.09785658370538</c:v>
                </c:pt>
                <c:pt idx="185">
                  <c:v>283.44850657592536</c:v>
                </c:pt>
                <c:pt idx="186">
                  <c:v>276.83018943867285</c:v>
                </c:pt>
                <c:pt idx="187">
                  <c:v>270.43189685245682</c:v>
                </c:pt>
                <c:pt idx="188">
                  <c:v>264.29790896196869</c:v>
                </c:pt>
                <c:pt idx="189">
                  <c:v>258.37172208630597</c:v>
                </c:pt>
                <c:pt idx="190">
                  <c:v>252.6826316419411</c:v>
                </c:pt>
                <c:pt idx="191">
                  <c:v>247.16157951881115</c:v>
                </c:pt>
                <c:pt idx="192">
                  <c:v>241.75831871939724</c:v>
                </c:pt>
                <c:pt idx="193">
                  <c:v>236.50318786868303</c:v>
                </c:pt>
                <c:pt idx="194">
                  <c:v>231.32585955356433</c:v>
                </c:pt>
                <c:pt idx="195">
                  <c:v>226.2181299288238</c:v>
                </c:pt>
                <c:pt idx="196">
                  <c:v>221.23390031454679</c:v>
                </c:pt>
                <c:pt idx="197">
                  <c:v>216.21317250363518</c:v>
                </c:pt>
                <c:pt idx="198">
                  <c:v>211.11509419615004</c:v>
                </c:pt>
                <c:pt idx="199">
                  <c:v>205.94955658885857</c:v>
                </c:pt>
                <c:pt idx="200">
                  <c:v>200.69840182988349</c:v>
                </c:pt>
                <c:pt idx="201">
                  <c:v>195.234983784436</c:v>
                </c:pt>
                <c:pt idx="202">
                  <c:v>189.2414677651214</c:v>
                </c:pt>
                <c:pt idx="203">
                  <c:v>182.6086808605078</c:v>
                </c:pt>
                <c:pt idx="204">
                  <c:v>174.78017219431302</c:v>
                </c:pt>
                <c:pt idx="205">
                  <c:v>165.19486078295191</c:v>
                </c:pt>
                <c:pt idx="206">
                  <c:v>153.40703983274071</c:v>
                </c:pt>
                <c:pt idx="207">
                  <c:v>138.77997499305539</c:v>
                </c:pt>
                <c:pt idx="208">
                  <c:v>125.63810470441356</c:v>
                </c:pt>
                <c:pt idx="209">
                  <c:v>125.68346739014078</c:v>
                </c:pt>
                <c:pt idx="210">
                  <c:v>116.74108614537718</c:v>
                </c:pt>
                <c:pt idx="211">
                  <c:v>90.002647565715975</c:v>
                </c:pt>
                <c:pt idx="212">
                  <c:v>67.161285991709306</c:v>
                </c:pt>
                <c:pt idx="213">
                  <c:v>49.423377215088649</c:v>
                </c:pt>
                <c:pt idx="217">
                  <c:v>-3.1998764114851398E-13</c:v>
                </c:pt>
                <c:pt idx="218">
                  <c:v>2.0504371840034436E-13</c:v>
                </c:pt>
                <c:pt idx="219">
                  <c:v>2.2339292427475859E-13</c:v>
                </c:pt>
                <c:pt idx="220">
                  <c:v>5.244888478644278E-14</c:v>
                </c:pt>
                <c:pt idx="221">
                  <c:v>1.0518511493057655E-13</c:v>
                </c:pt>
                <c:pt idx="222">
                  <c:v>-1.040534814830204E-13</c:v>
                </c:pt>
                <c:pt idx="223">
                  <c:v>-1.2576948059698686E-13</c:v>
                </c:pt>
                <c:pt idx="224">
                  <c:v>-7.6253187790666214E-15</c:v>
                </c:pt>
                <c:pt idx="225">
                  <c:v>2.0332041535360365E-13</c:v>
                </c:pt>
                <c:pt idx="226">
                  <c:v>-1.1971374677012703E-13</c:v>
                </c:pt>
                <c:pt idx="227">
                  <c:v>-4.6564499784811256E-14</c:v>
                </c:pt>
                <c:pt idx="228">
                  <c:v>9.0841072174414651E-14</c:v>
                </c:pt>
                <c:pt idx="229">
                  <c:v>1.6136441737019991E-14</c:v>
                </c:pt>
                <c:pt idx="230">
                  <c:v>1.3140089200866178E-14</c:v>
                </c:pt>
                <c:pt idx="231">
                  <c:v>5.1912490624827096E-14</c:v>
                </c:pt>
                <c:pt idx="232">
                  <c:v>-4.3461296930955705E-14</c:v>
                </c:pt>
                <c:pt idx="233">
                  <c:v>7.0373769877749592E-14</c:v>
                </c:pt>
                <c:pt idx="234">
                  <c:v>-1.1770249750948403E-13</c:v>
                </c:pt>
                <c:pt idx="235">
                  <c:v>-5.326495080868037E-14</c:v>
                </c:pt>
                <c:pt idx="236">
                  <c:v>6.9092543253185237E-14</c:v>
                </c:pt>
                <c:pt idx="237">
                  <c:v>-1.9066579422459231E-13</c:v>
                </c:pt>
                <c:pt idx="238">
                  <c:v>2.1279347788416381E-11</c:v>
                </c:pt>
                <c:pt idx="239">
                  <c:v>9.3357725996753849E-9</c:v>
                </c:pt>
                <c:pt idx="240">
                  <c:v>1.9234507522387176E-6</c:v>
                </c:pt>
                <c:pt idx="241">
                  <c:v>1.8844579944722953E-4</c:v>
                </c:pt>
                <c:pt idx="242">
                  <c:v>8.9248290191398759E-3</c:v>
                </c:pt>
                <c:pt idx="243">
                  <c:v>0.20921936664983073</c:v>
                </c:pt>
                <c:pt idx="244">
                  <c:v>2.5127617836062579</c:v>
                </c:pt>
                <c:pt idx="245">
                  <c:v>16.242670070174839</c:v>
                </c:pt>
                <c:pt idx="246">
                  <c:v>60.383170781123852</c:v>
                </c:pt>
                <c:pt idx="247">
                  <c:v>140.1284454256753</c:v>
                </c:pt>
                <c:pt idx="248">
                  <c:v>223.80861128928342</c:v>
                </c:pt>
                <c:pt idx="249">
                  <c:v>275.3922067799727</c:v>
                </c:pt>
                <c:pt idx="250">
                  <c:v>292.43281498997266</c:v>
                </c:pt>
                <c:pt idx="251">
                  <c:v>292.41086214655621</c:v>
                </c:pt>
                <c:pt idx="252">
                  <c:v>287.48104438289039</c:v>
                </c:pt>
                <c:pt idx="253">
                  <c:v>280.84692296367541</c:v>
                </c:pt>
                <c:pt idx="254">
                  <c:v>273.50008440781943</c:v>
                </c:pt>
                <c:pt idx="255">
                  <c:v>266.1854769446557</c:v>
                </c:pt>
                <c:pt idx="256">
                  <c:v>258.94496888826302</c:v>
                </c:pt>
                <c:pt idx="257">
                  <c:v>252.10215052580955</c:v>
                </c:pt>
                <c:pt idx="258">
                  <c:v>245.79510959334974</c:v>
                </c:pt>
                <c:pt idx="259">
                  <c:v>239.76113055309574</c:v>
                </c:pt>
                <c:pt idx="260">
                  <c:v>234.13679623222072</c:v>
                </c:pt>
                <c:pt idx="261">
                  <c:v>228.90253586526688</c:v>
                </c:pt>
                <c:pt idx="262">
                  <c:v>223.99787670423905</c:v>
                </c:pt>
                <c:pt idx="263">
                  <c:v>219.529384122647</c:v>
                </c:pt>
                <c:pt idx="264">
                  <c:v>215.2310556241051</c:v>
                </c:pt>
                <c:pt idx="265">
                  <c:v>211.11225521114699</c:v>
                </c:pt>
                <c:pt idx="266">
                  <c:v>207.21024370174405</c:v>
                </c:pt>
                <c:pt idx="267">
                  <c:v>203.19663215013813</c:v>
                </c:pt>
                <c:pt idx="268">
                  <c:v>232.06911992319962</c:v>
                </c:pt>
                <c:pt idx="269">
                  <c:v>270.17188506260538</c:v>
                </c:pt>
                <c:pt idx="270">
                  <c:v>273.79867135660675</c:v>
                </c:pt>
                <c:pt idx="271">
                  <c:v>266.37659705884806</c:v>
                </c:pt>
                <c:pt idx="272">
                  <c:v>258.24058418819453</c:v>
                </c:pt>
                <c:pt idx="273">
                  <c:v>249.11634366107015</c:v>
                </c:pt>
                <c:pt idx="274">
                  <c:v>238.59740356001387</c:v>
                </c:pt>
                <c:pt idx="275">
                  <c:v>226.09680890289843</c:v>
                </c:pt>
                <c:pt idx="276">
                  <c:v>210.82604327660698</c:v>
                </c:pt>
                <c:pt idx="277">
                  <c:v>191.90029502537871</c:v>
                </c:pt>
                <c:pt idx="278">
                  <c:v>168.74836084013</c:v>
                </c:pt>
                <c:pt idx="279">
                  <c:v>141.88437347529717</c:v>
                </c:pt>
                <c:pt idx="280">
                  <c:v>113.48923772869173</c:v>
                </c:pt>
                <c:pt idx="281">
                  <c:v>86.804144924172348</c:v>
                </c:pt>
                <c:pt idx="282">
                  <c:v>64.461085548738325</c:v>
                </c:pt>
                <c:pt idx="283">
                  <c:v>47.365046798101396</c:v>
                </c:pt>
                <c:pt idx="284">
                  <c:v>34.977258051367819</c:v>
                </c:pt>
                <c:pt idx="285">
                  <c:v>26.198243051854895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3-416B-B4A9-9FAF79A7B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2744"/>
        <c:axId val="352893136"/>
      </c:scatterChart>
      <c:valAx>
        <c:axId val="352892744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3136"/>
        <c:crossesAt val="-100"/>
        <c:crossBetween val="midCat"/>
        <c:majorUnit val="0.5"/>
        <c:minorUnit val="0.1"/>
      </c:valAx>
      <c:valAx>
        <c:axId val="352893136"/>
        <c:scaling>
          <c:orientation val="minMax"/>
          <c:max val="500"/>
          <c:min val="-10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2744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8230171941376239"/>
          <c:y val="0.13739832107763389"/>
          <c:w val="0.21730278074445783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48509008107754"/>
          <c:y val="0.10156020652858878"/>
          <c:w val="0.73506574229091604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Ids_model!$B$7:$B$5000</c:f>
              <c:numCache>
                <c:formatCode>0.00000E+00</c:formatCode>
                <c:ptCount val="4994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  <c:pt idx="72">
                  <c:v>2.6761200000000003E-4</c:v>
                </c:pt>
                <c:pt idx="73">
                  <c:v>2.1486799999999998E-4</c:v>
                </c:pt>
                <c:pt idx="74">
                  <c:v>1.88844E-4</c:v>
                </c:pt>
                <c:pt idx="75">
                  <c:v>1.71044E-4</c:v>
                </c:pt>
                <c:pt idx="76">
                  <c:v>1.56992E-4</c:v>
                </c:pt>
                <c:pt idx="77">
                  <c:v>1.46224E-4</c:v>
                </c:pt>
                <c:pt idx="78">
                  <c:v>1.37164E-4</c:v>
                </c:pt>
                <c:pt idx="79">
                  <c:v>1.2877599999999999E-4</c:v>
                </c:pt>
                <c:pt idx="80">
                  <c:v>1.2154399999999999E-4</c:v>
                </c:pt>
                <c:pt idx="81">
                  <c:v>1.14776E-4</c:v>
                </c:pt>
                <c:pt idx="82">
                  <c:v>1.08476E-4</c:v>
                </c:pt>
                <c:pt idx="83">
                  <c:v>1.03192E-4</c:v>
                </c:pt>
                <c:pt idx="84">
                  <c:v>9.7892000000000004E-5</c:v>
                </c:pt>
                <c:pt idx="85">
                  <c:v>9.3304E-5</c:v>
                </c:pt>
                <c:pt idx="86">
                  <c:v>8.8735999999999999E-5</c:v>
                </c:pt>
                <c:pt idx="87">
                  <c:v>8.4079999999999995E-5</c:v>
                </c:pt>
                <c:pt idx="88">
                  <c:v>8.0092000000000005E-5</c:v>
                </c:pt>
                <c:pt idx="89">
                  <c:v>7.6240000000000002E-5</c:v>
                </c:pt>
                <c:pt idx="90">
                  <c:v>7.2552000000000006E-5</c:v>
                </c:pt>
                <c:pt idx="91">
                  <c:v>6.9103999999999994E-5</c:v>
                </c:pt>
                <c:pt idx="92">
                  <c:v>6.5743999999999999E-5</c:v>
                </c:pt>
                <c:pt idx="93">
                  <c:v>6.2595999999999995E-5</c:v>
                </c:pt>
                <c:pt idx="94">
                  <c:v>5.9583999999999997E-5</c:v>
                </c:pt>
                <c:pt idx="95">
                  <c:v>5.6792000000000001E-5</c:v>
                </c:pt>
                <c:pt idx="96">
                  <c:v>5.4039999999999998E-5</c:v>
                </c:pt>
                <c:pt idx="97">
                  <c:v>5.1388000000000003E-5</c:v>
                </c:pt>
                <c:pt idx="98">
                  <c:v>4.8936E-5</c:v>
                </c:pt>
                <c:pt idx="99">
                  <c:v>4.6499999999999999E-5</c:v>
                </c:pt>
                <c:pt idx="100">
                  <c:v>4.4244000000000005E-5</c:v>
                </c:pt>
                <c:pt idx="101">
                  <c:v>4.4308000000000003E-5</c:v>
                </c:pt>
                <c:pt idx="102">
                  <c:v>1.3922000000000001E-4</c:v>
                </c:pt>
                <c:pt idx="103">
                  <c:v>3.8998000000000001E-3</c:v>
                </c:pt>
                <c:pt idx="104">
                  <c:v>9.7103999999999996E-2</c:v>
                </c:pt>
                <c:pt idx="105">
                  <c:v>1.1395200000000001</c:v>
                </c:pt>
                <c:pt idx="106">
                  <c:v>6.8580000000000005</c:v>
                </c:pt>
                <c:pt idx="107">
                  <c:v>25.148400000000002</c:v>
                </c:pt>
                <c:pt idx="108">
                  <c:v>53.116</c:v>
                </c:pt>
                <c:pt idx="109">
                  <c:v>82.54</c:v>
                </c:pt>
                <c:pt idx="110">
                  <c:v>112.77199999999999</c:v>
                </c:pt>
                <c:pt idx="111">
                  <c:v>143.42400000000001</c:v>
                </c:pt>
                <c:pt idx="112">
                  <c:v>174.1</c:v>
                </c:pt>
                <c:pt idx="113">
                  <c:v>204.49200000000002</c:v>
                </c:pt>
                <c:pt idx="114">
                  <c:v>234.42400000000001</c:v>
                </c:pt>
                <c:pt idx="115">
                  <c:v>263.70799999999997</c:v>
                </c:pt>
                <c:pt idx="116">
                  <c:v>292.29199999999997</c:v>
                </c:pt>
                <c:pt idx="117">
                  <c:v>320.096</c:v>
                </c:pt>
                <c:pt idx="118">
                  <c:v>347.14</c:v>
                </c:pt>
                <c:pt idx="119">
                  <c:v>373.44799999999998</c:v>
                </c:pt>
                <c:pt idx="120">
                  <c:v>399.03199999999998</c:v>
                </c:pt>
                <c:pt idx="121">
                  <c:v>423.88</c:v>
                </c:pt>
                <c:pt idx="122">
                  <c:v>448.04</c:v>
                </c:pt>
                <c:pt idx="123">
                  <c:v>471.48</c:v>
                </c:pt>
                <c:pt idx="124">
                  <c:v>494.24</c:v>
                </c:pt>
                <c:pt idx="125">
                  <c:v>516.32000000000005</c:v>
                </c:pt>
                <c:pt idx="126">
                  <c:v>537.76</c:v>
                </c:pt>
                <c:pt idx="127">
                  <c:v>558.6</c:v>
                </c:pt>
                <c:pt idx="128">
                  <c:v>578.79999999999995</c:v>
                </c:pt>
                <c:pt idx="129">
                  <c:v>598.5200000000001</c:v>
                </c:pt>
                <c:pt idx="130">
                  <c:v>617.72</c:v>
                </c:pt>
                <c:pt idx="131">
                  <c:v>636.48</c:v>
                </c:pt>
                <c:pt idx="132">
                  <c:v>654.76</c:v>
                </c:pt>
                <c:pt idx="133">
                  <c:v>672.6</c:v>
                </c:pt>
                <c:pt idx="134">
                  <c:v>690</c:v>
                </c:pt>
                <c:pt idx="135">
                  <c:v>706.88</c:v>
                </c:pt>
                <c:pt idx="136">
                  <c:v>723.40000000000009</c:v>
                </c:pt>
                <c:pt idx="137">
                  <c:v>739.43999999999994</c:v>
                </c:pt>
                <c:pt idx="138">
                  <c:v>754.95999999999992</c:v>
                </c:pt>
                <c:pt idx="139">
                  <c:v>769.92000000000007</c:v>
                </c:pt>
                <c:pt idx="140">
                  <c:v>784.24</c:v>
                </c:pt>
                <c:pt idx="141">
                  <c:v>798</c:v>
                </c:pt>
                <c:pt idx="142">
                  <c:v>810.72</c:v>
                </c:pt>
                <c:pt idx="144">
                  <c:v>4.0195999999999998E-4</c:v>
                </c:pt>
                <c:pt idx="145">
                  <c:v>3.1658800000000003E-4</c:v>
                </c:pt>
                <c:pt idx="146">
                  <c:v>2.7235999999999997E-4</c:v>
                </c:pt>
                <c:pt idx="147">
                  <c:v>2.4515600000000001E-4</c:v>
                </c:pt>
                <c:pt idx="148">
                  <c:v>2.2430399999999999E-4</c:v>
                </c:pt>
                <c:pt idx="149">
                  <c:v>2.0858400000000002E-4</c:v>
                </c:pt>
                <c:pt idx="150">
                  <c:v>1.95088E-4</c:v>
                </c:pt>
                <c:pt idx="151">
                  <c:v>1.8257599999999999E-4</c:v>
                </c:pt>
                <c:pt idx="152">
                  <c:v>1.7212799999999999E-4</c:v>
                </c:pt>
                <c:pt idx="153">
                  <c:v>1.6223999999999999E-4</c:v>
                </c:pt>
                <c:pt idx="154">
                  <c:v>1.5319999999999998E-4</c:v>
                </c:pt>
                <c:pt idx="155">
                  <c:v>1.4549999999999999E-4</c:v>
                </c:pt>
                <c:pt idx="156">
                  <c:v>1.38744E-4</c:v>
                </c:pt>
                <c:pt idx="157">
                  <c:v>1.3132399999999999E-4</c:v>
                </c:pt>
                <c:pt idx="158">
                  <c:v>1.2477199999999999E-4</c:v>
                </c:pt>
                <c:pt idx="159">
                  <c:v>1.1871600000000001E-4</c:v>
                </c:pt>
                <c:pt idx="160">
                  <c:v>1.1287599999999999E-4</c:v>
                </c:pt>
                <c:pt idx="161">
                  <c:v>1.07376E-4</c:v>
                </c:pt>
                <c:pt idx="162">
                  <c:v>1.0230800000000001E-4</c:v>
                </c:pt>
                <c:pt idx="163">
                  <c:v>9.7668000000000001E-5</c:v>
                </c:pt>
                <c:pt idx="164">
                  <c:v>9.3256000000000003E-5</c:v>
                </c:pt>
                <c:pt idx="165">
                  <c:v>8.8571999999999992E-5</c:v>
                </c:pt>
                <c:pt idx="166">
                  <c:v>8.4252000000000006E-5</c:v>
                </c:pt>
                <c:pt idx="167">
                  <c:v>8.0331999999999989E-5</c:v>
                </c:pt>
                <c:pt idx="168">
                  <c:v>7.6344E-5</c:v>
                </c:pt>
                <c:pt idx="169">
                  <c:v>7.2604000000000012E-5</c:v>
                </c:pt>
                <c:pt idx="170">
                  <c:v>6.9044000000000012E-5</c:v>
                </c:pt>
                <c:pt idx="171">
                  <c:v>6.6004E-5</c:v>
                </c:pt>
                <c:pt idx="172">
                  <c:v>6.9564E-5</c:v>
                </c:pt>
                <c:pt idx="173">
                  <c:v>2.20504E-4</c:v>
                </c:pt>
                <c:pt idx="174">
                  <c:v>3.50776E-3</c:v>
                </c:pt>
                <c:pt idx="175">
                  <c:v>5.9248000000000002E-2</c:v>
                </c:pt>
                <c:pt idx="176">
                  <c:v>0.60792000000000002</c:v>
                </c:pt>
                <c:pt idx="177">
                  <c:v>3.34816</c:v>
                </c:pt>
                <c:pt idx="178">
                  <c:v>11.6576</c:v>
                </c:pt>
                <c:pt idx="179">
                  <c:v>28.029599999999999</c:v>
                </c:pt>
                <c:pt idx="180">
                  <c:v>49.78</c:v>
                </c:pt>
                <c:pt idx="181">
                  <c:v>73.963999999999999</c:v>
                </c:pt>
                <c:pt idx="182">
                  <c:v>99.292000000000002</c:v>
                </c:pt>
                <c:pt idx="183">
                  <c:v>125.33199999999999</c:v>
                </c:pt>
                <c:pt idx="184">
                  <c:v>151.672</c:v>
                </c:pt>
                <c:pt idx="185">
                  <c:v>178.00800000000001</c:v>
                </c:pt>
                <c:pt idx="186">
                  <c:v>204.14</c:v>
                </c:pt>
                <c:pt idx="187">
                  <c:v>229.964</c:v>
                </c:pt>
                <c:pt idx="188">
                  <c:v>255.34800000000001</c:v>
                </c:pt>
                <c:pt idx="189">
                  <c:v>280.26800000000003</c:v>
                </c:pt>
                <c:pt idx="190">
                  <c:v>304.68</c:v>
                </c:pt>
                <c:pt idx="191">
                  <c:v>328.57599999999996</c:v>
                </c:pt>
                <c:pt idx="192">
                  <c:v>351.96</c:v>
                </c:pt>
                <c:pt idx="193">
                  <c:v>374.85200000000003</c:v>
                </c:pt>
                <c:pt idx="194">
                  <c:v>397.23599999999999</c:v>
                </c:pt>
                <c:pt idx="195">
                  <c:v>419.15999999999997</c:v>
                </c:pt>
                <c:pt idx="196">
                  <c:v>440.59999999999997</c:v>
                </c:pt>
                <c:pt idx="197">
                  <c:v>461.56</c:v>
                </c:pt>
                <c:pt idx="198">
                  <c:v>482.08</c:v>
                </c:pt>
                <c:pt idx="199">
                  <c:v>502.16</c:v>
                </c:pt>
                <c:pt idx="200">
                  <c:v>521.80000000000007</c:v>
                </c:pt>
                <c:pt idx="201">
                  <c:v>540.96</c:v>
                </c:pt>
                <c:pt idx="202">
                  <c:v>559.64</c:v>
                </c:pt>
                <c:pt idx="203">
                  <c:v>577.88</c:v>
                </c:pt>
                <c:pt idx="204">
                  <c:v>595.6</c:v>
                </c:pt>
                <c:pt idx="205">
                  <c:v>612.95999999999992</c:v>
                </c:pt>
                <c:pt idx="206">
                  <c:v>629.92000000000007</c:v>
                </c:pt>
                <c:pt idx="207">
                  <c:v>646.52</c:v>
                </c:pt>
                <c:pt idx="208">
                  <c:v>662.64</c:v>
                </c:pt>
                <c:pt idx="209">
                  <c:v>675</c:v>
                </c:pt>
                <c:pt idx="210">
                  <c:v>675</c:v>
                </c:pt>
                <c:pt idx="211">
                  <c:v>675</c:v>
                </c:pt>
                <c:pt idx="212">
                  <c:v>675</c:v>
                </c:pt>
                <c:pt idx="213">
                  <c:v>675</c:v>
                </c:pt>
                <c:pt idx="214">
                  <c:v>675</c:v>
                </c:pt>
                <c:pt idx="216">
                  <c:v>4.7644000000000001E-4</c:v>
                </c:pt>
                <c:pt idx="217">
                  <c:v>3.6072000000000003E-4</c:v>
                </c:pt>
                <c:pt idx="218">
                  <c:v>3.0573599999999997E-4</c:v>
                </c:pt>
                <c:pt idx="219">
                  <c:v>2.7303599999999999E-4</c:v>
                </c:pt>
                <c:pt idx="220">
                  <c:v>2.4823999999999999E-4</c:v>
                </c:pt>
                <c:pt idx="221">
                  <c:v>2.2954800000000002E-4</c:v>
                </c:pt>
                <c:pt idx="222">
                  <c:v>2.14052E-4</c:v>
                </c:pt>
                <c:pt idx="223">
                  <c:v>2.0019600000000001E-4</c:v>
                </c:pt>
                <c:pt idx="224">
                  <c:v>1.8856E-4</c:v>
                </c:pt>
                <c:pt idx="225">
                  <c:v>1.7719599999999999E-4</c:v>
                </c:pt>
                <c:pt idx="226">
                  <c:v>1.6703599999999999E-4</c:v>
                </c:pt>
                <c:pt idx="227">
                  <c:v>1.5862800000000001E-4</c:v>
                </c:pt>
                <c:pt idx="228">
                  <c:v>1.5081199999999998E-4</c:v>
                </c:pt>
                <c:pt idx="229">
                  <c:v>1.4278000000000001E-4</c:v>
                </c:pt>
                <c:pt idx="230">
                  <c:v>1.3578399999999999E-4</c:v>
                </c:pt>
                <c:pt idx="231">
                  <c:v>1.2921999999999999E-4</c:v>
                </c:pt>
                <c:pt idx="232">
                  <c:v>1.2249599999999999E-4</c:v>
                </c:pt>
                <c:pt idx="233">
                  <c:v>1.17056E-4</c:v>
                </c:pt>
                <c:pt idx="234">
                  <c:v>1.11752E-4</c:v>
                </c:pt>
                <c:pt idx="235">
                  <c:v>1.0633599999999999E-4</c:v>
                </c:pt>
                <c:pt idx="236">
                  <c:v>1.0174E-4</c:v>
                </c:pt>
                <c:pt idx="237">
                  <c:v>9.6960000000000007E-5</c:v>
                </c:pt>
                <c:pt idx="238">
                  <c:v>9.2372000000000003E-5</c:v>
                </c:pt>
                <c:pt idx="239">
                  <c:v>8.8127999999999994E-5</c:v>
                </c:pt>
                <c:pt idx="240">
                  <c:v>8.3780000000000001E-5</c:v>
                </c:pt>
                <c:pt idx="241">
                  <c:v>7.9923999999999989E-5</c:v>
                </c:pt>
                <c:pt idx="242">
                  <c:v>7.6500000000000003E-5</c:v>
                </c:pt>
                <c:pt idx="243">
                  <c:v>8.4167999999999998E-5</c:v>
                </c:pt>
                <c:pt idx="244">
                  <c:v>2.34112E-4</c:v>
                </c:pt>
                <c:pt idx="245">
                  <c:v>2.26692E-3</c:v>
                </c:pt>
                <c:pt idx="246">
                  <c:v>2.7090400000000001E-2</c:v>
                </c:pt>
                <c:pt idx="247">
                  <c:v>0.25478399999999995</c:v>
                </c:pt>
                <c:pt idx="248">
                  <c:v>1.4834000000000001</c:v>
                </c:pt>
                <c:pt idx="249">
                  <c:v>5.4155999999999995</c:v>
                </c:pt>
                <c:pt idx="250">
                  <c:v>13.814</c:v>
                </c:pt>
                <c:pt idx="251">
                  <c:v>27.204800000000002</c:v>
                </c:pt>
                <c:pt idx="252">
                  <c:v>44.311999999999998</c:v>
                </c:pt>
                <c:pt idx="253">
                  <c:v>63.895999999999994</c:v>
                </c:pt>
                <c:pt idx="254">
                  <c:v>85.18</c:v>
                </c:pt>
                <c:pt idx="255">
                  <c:v>107.50800000000001</c:v>
                </c:pt>
                <c:pt idx="256">
                  <c:v>130.41200000000001</c:v>
                </c:pt>
                <c:pt idx="257">
                  <c:v>153.65200000000002</c:v>
                </c:pt>
                <c:pt idx="258">
                  <c:v>176.90800000000002</c:v>
                </c:pt>
                <c:pt idx="259">
                  <c:v>200.072</c:v>
                </c:pt>
                <c:pt idx="260">
                  <c:v>223.06400000000002</c:v>
                </c:pt>
                <c:pt idx="261">
                  <c:v>245.792</c:v>
                </c:pt>
                <c:pt idx="262">
                  <c:v>268.22800000000001</c:v>
                </c:pt>
                <c:pt idx="263">
                  <c:v>290.32799999999997</c:v>
                </c:pt>
                <c:pt idx="264">
                  <c:v>312.024</c:v>
                </c:pt>
                <c:pt idx="265">
                  <c:v>333.38800000000003</c:v>
                </c:pt>
                <c:pt idx="266">
                  <c:v>354.34</c:v>
                </c:pt>
                <c:pt idx="267">
                  <c:v>374.92399999999998</c:v>
                </c:pt>
                <c:pt idx="268">
                  <c:v>395.19200000000001</c:v>
                </c:pt>
                <c:pt idx="269">
                  <c:v>400</c:v>
                </c:pt>
                <c:pt idx="270">
                  <c:v>400</c:v>
                </c:pt>
                <c:pt idx="271">
                  <c:v>400</c:v>
                </c:pt>
                <c:pt idx="272">
                  <c:v>400</c:v>
                </c:pt>
                <c:pt idx="273">
                  <c:v>400</c:v>
                </c:pt>
                <c:pt idx="274">
                  <c:v>400</c:v>
                </c:pt>
                <c:pt idx="275">
                  <c:v>400</c:v>
                </c:pt>
                <c:pt idx="276">
                  <c:v>400</c:v>
                </c:pt>
                <c:pt idx="277">
                  <c:v>400</c:v>
                </c:pt>
                <c:pt idx="278">
                  <c:v>400</c:v>
                </c:pt>
                <c:pt idx="279">
                  <c:v>400</c:v>
                </c:pt>
                <c:pt idx="280">
                  <c:v>400</c:v>
                </c:pt>
                <c:pt idx="281">
                  <c:v>400</c:v>
                </c:pt>
                <c:pt idx="282">
                  <c:v>400</c:v>
                </c:pt>
                <c:pt idx="283">
                  <c:v>400</c:v>
                </c:pt>
                <c:pt idx="284">
                  <c:v>400</c:v>
                </c:pt>
                <c:pt idx="285">
                  <c:v>400</c:v>
                </c:pt>
                <c:pt idx="286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4D-42FF-A6F2-C68C3D8BA180}"/>
            </c:ext>
          </c:extLst>
        </c:ser>
        <c:ser>
          <c:idx val="1"/>
          <c:order val="1"/>
          <c:tx>
            <c:v>Jackal model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Ids_model!$E$7:$E$5000</c:f>
              <c:numCache>
                <c:formatCode>0.00000E+00</c:formatCode>
                <c:ptCount val="4994"/>
                <c:pt idx="0">
                  <c:v>-9.0876699321534274E-16</c:v>
                </c:pt>
                <c:pt idx="1">
                  <c:v>-1.0367113698625979E-14</c:v>
                </c:pt>
                <c:pt idx="2">
                  <c:v>1.637955486757444E-14</c:v>
                </c:pt>
                <c:pt idx="3">
                  <c:v>6.889455683048441E-14</c:v>
                </c:pt>
                <c:pt idx="4">
                  <c:v>-4.3338536263895531E-14</c:v>
                </c:pt>
                <c:pt idx="5">
                  <c:v>2.0823786187375433E-14</c:v>
                </c:pt>
                <c:pt idx="6">
                  <c:v>-3.7284475235090144E-14</c:v>
                </c:pt>
                <c:pt idx="7">
                  <c:v>-4.6037079101123418E-14</c:v>
                </c:pt>
                <c:pt idx="8">
                  <c:v>-9.1758814097241209E-14</c:v>
                </c:pt>
                <c:pt idx="9">
                  <c:v>-2.8451020566965017E-14</c:v>
                </c:pt>
                <c:pt idx="10">
                  <c:v>-1.256484607609587E-14</c:v>
                </c:pt>
                <c:pt idx="11">
                  <c:v>-3.1196854726982372E-14</c:v>
                </c:pt>
                <c:pt idx="12">
                  <c:v>-9.4907964284261556E-15</c:v>
                </c:pt>
                <c:pt idx="13">
                  <c:v>8.437551624356903E-15</c:v>
                </c:pt>
                <c:pt idx="14">
                  <c:v>-2.7451022282489814E-14</c:v>
                </c:pt>
                <c:pt idx="15">
                  <c:v>5.0644303831535891E-15</c:v>
                </c:pt>
                <c:pt idx="16">
                  <c:v>-4.0897143151141746E-14</c:v>
                </c:pt>
                <c:pt idx="17">
                  <c:v>-5.2221823415092072E-15</c:v>
                </c:pt>
                <c:pt idx="18">
                  <c:v>-3.3970763762886392E-14</c:v>
                </c:pt>
                <c:pt idx="19">
                  <c:v>-2.2733823759482218E-14</c:v>
                </c:pt>
                <c:pt idx="20">
                  <c:v>-1.5273782028363181E-15</c:v>
                </c:pt>
                <c:pt idx="21">
                  <c:v>-1.6821579412441896E-14</c:v>
                </c:pt>
                <c:pt idx="22">
                  <c:v>-1.8176793763868793E-14</c:v>
                </c:pt>
                <c:pt idx="23">
                  <c:v>8.5593012136443078E-13</c:v>
                </c:pt>
                <c:pt idx="24">
                  <c:v>4.6363790327232368E-10</c:v>
                </c:pt>
                <c:pt idx="25">
                  <c:v>1.1788923941200721E-7</c:v>
                </c:pt>
                <c:pt idx="26">
                  <c:v>1.4201616226342616E-5</c:v>
                </c:pt>
                <c:pt idx="27">
                  <c:v>8.2276004405690641E-4</c:v>
                </c:pt>
                <c:pt idx="28">
                  <c:v>2.3423788941740499E-2</c:v>
                </c:pt>
                <c:pt idx="29">
                  <c:v>0.33837178407954799</c:v>
                </c:pt>
                <c:pt idx="30">
                  <c:v>2.6029212362514942</c:v>
                </c:pt>
                <c:pt idx="31">
                  <c:v>11.460753279343061</c:v>
                </c:pt>
                <c:pt idx="32">
                  <c:v>31.965401674381205</c:v>
                </c:pt>
                <c:pt idx="33">
                  <c:v>63.832611628459077</c:v>
                </c:pt>
                <c:pt idx="34">
                  <c:v>102.20562616917071</c:v>
                </c:pt>
                <c:pt idx="35">
                  <c:v>140.42844097764024</c:v>
                </c:pt>
                <c:pt idx="36">
                  <c:v>175.24912645450831</c:v>
                </c:pt>
                <c:pt idx="37">
                  <c:v>210.6634661525847</c:v>
                </c:pt>
                <c:pt idx="38">
                  <c:v>246.14884816471073</c:v>
                </c:pt>
                <c:pt idx="39">
                  <c:v>281.25529827834521</c:v>
                </c:pt>
                <c:pt idx="40">
                  <c:v>315.81908219282928</c:v>
                </c:pt>
                <c:pt idx="41">
                  <c:v>349.75425564283768</c:v>
                </c:pt>
                <c:pt idx="42">
                  <c:v>383.02335144664141</c:v>
                </c:pt>
                <c:pt idx="43">
                  <c:v>415.59371074374712</c:v>
                </c:pt>
                <c:pt idx="44">
                  <c:v>447.47075562674951</c:v>
                </c:pt>
                <c:pt idx="45">
                  <c:v>478.64791037376517</c:v>
                </c:pt>
                <c:pt idx="46">
                  <c:v>509.13048846426437</c:v>
                </c:pt>
                <c:pt idx="47">
                  <c:v>538.92768029237936</c:v>
                </c:pt>
                <c:pt idx="48">
                  <c:v>568.07292159041003</c:v>
                </c:pt>
                <c:pt idx="49">
                  <c:v>596.51819825522068</c:v>
                </c:pt>
                <c:pt idx="50">
                  <c:v>624.29959032176293</c:v>
                </c:pt>
                <c:pt idx="51">
                  <c:v>651.41511186599439</c:v>
                </c:pt>
                <c:pt idx="52">
                  <c:v>677.87411599495817</c:v>
                </c:pt>
                <c:pt idx="53">
                  <c:v>703.66057718923275</c:v>
                </c:pt>
                <c:pt idx="54">
                  <c:v>728.80485278512504</c:v>
                </c:pt>
                <c:pt idx="55">
                  <c:v>753.27569246889504</c:v>
                </c:pt>
                <c:pt idx="56">
                  <c:v>777.09837149733676</c:v>
                </c:pt>
                <c:pt idx="57">
                  <c:v>800.25954408138614</c:v>
                </c:pt>
                <c:pt idx="58">
                  <c:v>822.74221549091669</c:v>
                </c:pt>
                <c:pt idx="59">
                  <c:v>844.5355870911435</c:v>
                </c:pt>
                <c:pt idx="60">
                  <c:v>865.5782632271048</c:v>
                </c:pt>
                <c:pt idx="61">
                  <c:v>885.84461680257914</c:v>
                </c:pt>
                <c:pt idx="62">
                  <c:v>905.27467507411177</c:v>
                </c:pt>
                <c:pt idx="63">
                  <c:v>923.80133137654059</c:v>
                </c:pt>
                <c:pt idx="64">
                  <c:v>941.3212846257544</c:v>
                </c:pt>
                <c:pt idx="65">
                  <c:v>957.743960393885</c:v>
                </c:pt>
                <c:pt idx="66">
                  <c:v>972.88629791319534</c:v>
                </c:pt>
                <c:pt idx="67">
                  <c:v>986.53263408316263</c:v>
                </c:pt>
                <c:pt idx="68">
                  <c:v>998.41336122385439</c:v>
                </c:pt>
                <c:pt idx="69">
                  <c:v>1008.2535178050679</c:v>
                </c:pt>
                <c:pt idx="70">
                  <c:v>1015.8912788350681</c:v>
                </c:pt>
                <c:pt idx="72">
                  <c:v>-1.04135274867156E-15</c:v>
                </c:pt>
                <c:pt idx="73">
                  <c:v>-1.1803818400565327E-14</c:v>
                </c:pt>
                <c:pt idx="74">
                  <c:v>-5.4492123209711726E-15</c:v>
                </c:pt>
                <c:pt idx="75">
                  <c:v>-1.2034551322846467E-14</c:v>
                </c:pt>
                <c:pt idx="76">
                  <c:v>-1.0111065785387191E-14</c:v>
                </c:pt>
                <c:pt idx="77">
                  <c:v>5.082173213502021E-14</c:v>
                </c:pt>
                <c:pt idx="78">
                  <c:v>4.7826274987784967E-14</c:v>
                </c:pt>
                <c:pt idx="79">
                  <c:v>-2.3681939357655497E-14</c:v>
                </c:pt>
                <c:pt idx="80">
                  <c:v>-3.319143550933495E-14</c:v>
                </c:pt>
                <c:pt idx="81">
                  <c:v>-1.4984692179630217E-14</c:v>
                </c:pt>
                <c:pt idx="82">
                  <c:v>4.3358363016233037E-14</c:v>
                </c:pt>
                <c:pt idx="83">
                  <c:v>-1.2385091399656109E-14</c:v>
                </c:pt>
                <c:pt idx="84">
                  <c:v>9.9982697108315327E-15</c:v>
                </c:pt>
                <c:pt idx="85">
                  <c:v>-1.1819798560044072E-14</c:v>
                </c:pt>
                <c:pt idx="86">
                  <c:v>-3.6152140064155974E-15</c:v>
                </c:pt>
                <c:pt idx="87">
                  <c:v>1.678849571212057E-14</c:v>
                </c:pt>
                <c:pt idx="88">
                  <c:v>-6.2713065313493485E-15</c:v>
                </c:pt>
                <c:pt idx="89">
                  <c:v>2.6522347965046934E-14</c:v>
                </c:pt>
                <c:pt idx="90">
                  <c:v>-2.8290614926320295E-14</c:v>
                </c:pt>
                <c:pt idx="91">
                  <c:v>-3.1559886619338784E-15</c:v>
                </c:pt>
                <c:pt idx="92">
                  <c:v>-2.8518637721036545E-14</c:v>
                </c:pt>
                <c:pt idx="93">
                  <c:v>6.9235230996525795E-16</c:v>
                </c:pt>
                <c:pt idx="94">
                  <c:v>2.8005409916671785E-14</c:v>
                </c:pt>
                <c:pt idx="95">
                  <c:v>1.3800790718336324E-12</c:v>
                </c:pt>
                <c:pt idx="96">
                  <c:v>6.9821562187822259E-10</c:v>
                </c:pt>
                <c:pt idx="97">
                  <c:v>1.6717003624155623E-7</c:v>
                </c:pt>
                <c:pt idx="98">
                  <c:v>1.8981342625134549E-5</c:v>
                </c:pt>
                <c:pt idx="99">
                  <c:v>1.0380004494560879E-3</c:v>
                </c:pt>
                <c:pt idx="100">
                  <c:v>2.7953751885078152E-2</c:v>
                </c:pt>
                <c:pt idx="101">
                  <c:v>0.38319655917720497</c:v>
                </c:pt>
                <c:pt idx="102">
                  <c:v>2.8107895214740011</c:v>
                </c:pt>
                <c:pt idx="103">
                  <c:v>11.884528024292818</c:v>
                </c:pt>
                <c:pt idx="104">
                  <c:v>32.118060230710974</c:v>
                </c:pt>
                <c:pt idx="105">
                  <c:v>62.64118934633165</c:v>
                </c:pt>
                <c:pt idx="106">
                  <c:v>98.332287342175832</c:v>
                </c:pt>
                <c:pt idx="107">
                  <c:v>133.55253096521267</c:v>
                </c:pt>
                <c:pt idx="108">
                  <c:v>167.15966125849246</c:v>
                </c:pt>
                <c:pt idx="109">
                  <c:v>200.77558827117997</c:v>
                </c:pt>
                <c:pt idx="110">
                  <c:v>234.12273899208856</c:v>
                </c:pt>
                <c:pt idx="111">
                  <c:v>266.98089691048807</c:v>
                </c:pt>
                <c:pt idx="112">
                  <c:v>299.24365440901386</c:v>
                </c:pt>
                <c:pt idx="113">
                  <c:v>330.86097508971483</c:v>
                </c:pt>
                <c:pt idx="114">
                  <c:v>361.80028535270276</c:v>
                </c:pt>
                <c:pt idx="115">
                  <c:v>392.07673286362967</c:v>
                </c:pt>
                <c:pt idx="116">
                  <c:v>421.68704578300952</c:v>
                </c:pt>
                <c:pt idx="117">
                  <c:v>450.65512250068167</c:v>
                </c:pt>
                <c:pt idx="118">
                  <c:v>478.9803076310489</c:v>
                </c:pt>
                <c:pt idx="119">
                  <c:v>506.66578881612077</c:v>
                </c:pt>
                <c:pt idx="120">
                  <c:v>533.7211035843336</c:v>
                </c:pt>
                <c:pt idx="121">
                  <c:v>560.16433660923065</c:v>
                </c:pt>
                <c:pt idx="122">
                  <c:v>585.99269200093181</c:v>
                </c:pt>
                <c:pt idx="123">
                  <c:v>611.22909584467141</c:v>
                </c:pt>
                <c:pt idx="124">
                  <c:v>635.87061575874475</c:v>
                </c:pt>
                <c:pt idx="125">
                  <c:v>659.92555592034296</c:v>
                </c:pt>
                <c:pt idx="126">
                  <c:v>683.38652143598199</c:v>
                </c:pt>
                <c:pt idx="127">
                  <c:v>706.24320701468241</c:v>
                </c:pt>
                <c:pt idx="128">
                  <c:v>728.50674624160195</c:v>
                </c:pt>
                <c:pt idx="129">
                  <c:v>750.11981564587597</c:v>
                </c:pt>
                <c:pt idx="130">
                  <c:v>771.08161483710194</c:v>
                </c:pt>
                <c:pt idx="131">
                  <c:v>791.34433931458386</c:v>
                </c:pt>
                <c:pt idx="132">
                  <c:v>810.88325628334928</c:v>
                </c:pt>
                <c:pt idx="133">
                  <c:v>829.62956352851404</c:v>
                </c:pt>
                <c:pt idx="134">
                  <c:v>847.49814409825979</c:v>
                </c:pt>
                <c:pt idx="135">
                  <c:v>864.38555151218145</c:v>
                </c:pt>
                <c:pt idx="136">
                  <c:v>880.06467149779269</c:v>
                </c:pt>
                <c:pt idx="137">
                  <c:v>894.31768194967333</c:v>
                </c:pt>
                <c:pt idx="138">
                  <c:v>906.83665322476838</c:v>
                </c:pt>
                <c:pt idx="139">
                  <c:v>917.29673775484594</c:v>
                </c:pt>
                <c:pt idx="140">
                  <c:v>925.48451171770148</c:v>
                </c:pt>
                <c:pt idx="141">
                  <c:v>931.38538846519612</c:v>
                </c:pt>
                <c:pt idx="142">
                  <c:v>935.38435102145752</c:v>
                </c:pt>
                <c:pt idx="144">
                  <c:v>-1.2266718690725084E-15</c:v>
                </c:pt>
                <c:pt idx="145">
                  <c:v>-1.3793590404192879E-14</c:v>
                </c:pt>
                <c:pt idx="146">
                  <c:v>2.0015185161407595E-14</c:v>
                </c:pt>
                <c:pt idx="147">
                  <c:v>4.1537944555976674E-14</c:v>
                </c:pt>
                <c:pt idx="148">
                  <c:v>-1.4079222306302596E-14</c:v>
                </c:pt>
                <c:pt idx="149">
                  <c:v>4.6992358584056574E-14</c:v>
                </c:pt>
                <c:pt idx="150">
                  <c:v>3.184786364640286E-14</c:v>
                </c:pt>
                <c:pt idx="151">
                  <c:v>-3.0981508716122569E-15</c:v>
                </c:pt>
                <c:pt idx="152">
                  <c:v>-2.3330170095022566E-14</c:v>
                </c:pt>
                <c:pt idx="153">
                  <c:v>3.9390778240521021E-15</c:v>
                </c:pt>
                <c:pt idx="154">
                  <c:v>5.3521173657591237E-14</c:v>
                </c:pt>
                <c:pt idx="155">
                  <c:v>3.0169685411426205E-15</c:v>
                </c:pt>
                <c:pt idx="156">
                  <c:v>2.0424510627132917E-14</c:v>
                </c:pt>
                <c:pt idx="157">
                  <c:v>-1.3641500443051499E-14</c:v>
                </c:pt>
                <c:pt idx="158">
                  <c:v>1.1791024159641704E-14</c:v>
                </c:pt>
                <c:pt idx="159">
                  <c:v>2.4948830483691307E-14</c:v>
                </c:pt>
                <c:pt idx="160">
                  <c:v>1.1087186272049514E-14</c:v>
                </c:pt>
                <c:pt idx="161">
                  <c:v>4.5774505684171847E-15</c:v>
                </c:pt>
                <c:pt idx="162">
                  <c:v>-1.3774913831856035E-14</c:v>
                </c:pt>
                <c:pt idx="163">
                  <c:v>-2.338296499503366E-14</c:v>
                </c:pt>
                <c:pt idx="164">
                  <c:v>6.6141315029271037E-15</c:v>
                </c:pt>
                <c:pt idx="165">
                  <c:v>-2.8916982037069339E-15</c:v>
                </c:pt>
                <c:pt idx="166">
                  <c:v>-7.0921216204929512E-16</c:v>
                </c:pt>
                <c:pt idx="167">
                  <c:v>2.4230215822213902E-12</c:v>
                </c:pt>
                <c:pt idx="168">
                  <c:v>1.150383481785432E-9</c:v>
                </c:pt>
                <c:pt idx="169">
                  <c:v>2.5548522765772655E-7</c:v>
                </c:pt>
                <c:pt idx="170">
                  <c:v>2.6944871729573232E-5</c:v>
                </c:pt>
                <c:pt idx="171">
                  <c:v>1.3712089844301024E-3</c:v>
                </c:pt>
                <c:pt idx="172">
                  <c:v>3.4458793953808346E-2</c:v>
                </c:pt>
                <c:pt idx="173">
                  <c:v>0.4426229806531492</c:v>
                </c:pt>
                <c:pt idx="174">
                  <c:v>3.0612291155766633</c:v>
                </c:pt>
                <c:pt idx="175">
                  <c:v>12.310646272058232</c:v>
                </c:pt>
                <c:pt idx="176">
                  <c:v>31.947294853024054</c:v>
                </c:pt>
                <c:pt idx="177">
                  <c:v>60.324218304366084</c:v>
                </c:pt>
                <c:pt idx="178">
                  <c:v>92.451467786448049</c:v>
                </c:pt>
                <c:pt idx="179">
                  <c:v>124.57334714251853</c:v>
                </c:pt>
                <c:pt idx="180">
                  <c:v>156.02866039950493</c:v>
                </c:pt>
                <c:pt idx="181">
                  <c:v>187.05455432504195</c:v>
                </c:pt>
                <c:pt idx="182">
                  <c:v>217.64389610087542</c:v>
                </c:pt>
                <c:pt idx="183">
                  <c:v>247.63782662074672</c:v>
                </c:pt>
                <c:pt idx="184">
                  <c:v>276.98067282138101</c:v>
                </c:pt>
                <c:pt idx="185">
                  <c:v>305.65739793748781</c:v>
                </c:pt>
                <c:pt idx="186">
                  <c:v>333.67037413656607</c:v>
                </c:pt>
                <c:pt idx="187">
                  <c:v>361.02343582522241</c:v>
                </c:pt>
                <c:pt idx="188">
                  <c:v>387.75675350705745</c:v>
                </c:pt>
                <c:pt idx="189">
                  <c:v>413.88301761761613</c:v>
                </c:pt>
                <c:pt idx="190">
                  <c:v>439.43109792431864</c:v>
                </c:pt>
                <c:pt idx="191">
                  <c:v>464.41954394600435</c:v>
                </c:pt>
                <c:pt idx="192">
                  <c:v>488.86341382808087</c:v>
                </c:pt>
                <c:pt idx="193">
                  <c:v>512.77120768988379</c:v>
                </c:pt>
                <c:pt idx="194">
                  <c:v>536.16405140181723</c:v>
                </c:pt>
                <c:pt idx="195">
                  <c:v>559.03637960059666</c:v>
                </c:pt>
                <c:pt idx="196">
                  <c:v>581.40767738758223</c:v>
                </c:pt>
                <c:pt idx="197">
                  <c:v>603.28315966350601</c:v>
                </c:pt>
                <c:pt idx="198">
                  <c:v>624.65031188830926</c:v>
                </c:pt>
                <c:pt idx="199">
                  <c:v>645.50617850273602</c:v>
                </c:pt>
                <c:pt idx="200">
                  <c:v>665.84022320608096</c:v>
                </c:pt>
                <c:pt idx="201">
                  <c:v>685.64585886871271</c:v>
                </c:pt>
                <c:pt idx="202">
                  <c:v>704.88721996296817</c:v>
                </c:pt>
                <c:pt idx="203">
                  <c:v>723.494152421737</c:v>
                </c:pt>
                <c:pt idx="204">
                  <c:v>741.40895613506973</c:v>
                </c:pt>
                <c:pt idx="205">
                  <c:v>758.45018686059962</c:v>
                </c:pt>
                <c:pt idx="206">
                  <c:v>774.44792829166011</c:v>
                </c:pt>
                <c:pt idx="207">
                  <c:v>789.13159482714775</c:v>
                </c:pt>
                <c:pt idx="208">
                  <c:v>802.20392329027118</c:v>
                </c:pt>
                <c:pt idx="209">
                  <c:v>814.25921576803046</c:v>
                </c:pt>
                <c:pt idx="210">
                  <c:v>827.34061676829936</c:v>
                </c:pt>
                <c:pt idx="211">
                  <c:v>837.60743299710589</c:v>
                </c:pt>
                <c:pt idx="212">
                  <c:v>845.34114628144255</c:v>
                </c:pt>
                <c:pt idx="213">
                  <c:v>851.03969019544775</c:v>
                </c:pt>
                <c:pt idx="214">
                  <c:v>855.22582172446027</c:v>
                </c:pt>
                <c:pt idx="216">
                  <c:v>-1.4331184774736684E-15</c:v>
                </c:pt>
                <c:pt idx="217">
                  <c:v>-1.5986570388238073E-14</c:v>
                </c:pt>
                <c:pt idx="218">
                  <c:v>-6.5430646707176519E-14</c:v>
                </c:pt>
                <c:pt idx="219">
                  <c:v>2.5022173291830838E-14</c:v>
                </c:pt>
                <c:pt idx="220">
                  <c:v>-2.0752061852224764E-14</c:v>
                </c:pt>
                <c:pt idx="221">
                  <c:v>3.5511950249119403E-14</c:v>
                </c:pt>
                <c:pt idx="222">
                  <c:v>2.8496113389046959E-16</c:v>
                </c:pt>
                <c:pt idx="223">
                  <c:v>1.4701253952515305E-14</c:v>
                </c:pt>
                <c:pt idx="224">
                  <c:v>-2.4868934985506923E-14</c:v>
                </c:pt>
                <c:pt idx="225">
                  <c:v>1.3176190196701979E-14</c:v>
                </c:pt>
                <c:pt idx="226">
                  <c:v>1.579514808521384E-14</c:v>
                </c:pt>
                <c:pt idx="227">
                  <c:v>-1.0766559157323397E-14</c:v>
                </c:pt>
                <c:pt idx="228">
                  <c:v>6.4822481282515808E-15</c:v>
                </c:pt>
                <c:pt idx="229">
                  <c:v>7.4016552775595078E-15</c:v>
                </c:pt>
                <c:pt idx="230">
                  <c:v>9.7095364756555744E-15</c:v>
                </c:pt>
                <c:pt idx="231">
                  <c:v>1.0029673117732746E-14</c:v>
                </c:pt>
                <c:pt idx="232">
                  <c:v>2.0092034600621003E-14</c:v>
                </c:pt>
                <c:pt idx="233">
                  <c:v>1.337413731541598E-15</c:v>
                </c:pt>
                <c:pt idx="234">
                  <c:v>3.4166788576170903E-14</c:v>
                </c:pt>
                <c:pt idx="235">
                  <c:v>-2.2203085770355174E-14</c:v>
                </c:pt>
                <c:pt idx="236">
                  <c:v>2.351379841443482E-14</c:v>
                </c:pt>
                <c:pt idx="237">
                  <c:v>-8.3845771197181155E-15</c:v>
                </c:pt>
                <c:pt idx="238">
                  <c:v>-1.4619360430483674E-14</c:v>
                </c:pt>
                <c:pt idx="239">
                  <c:v>4.2474849805635526E-12</c:v>
                </c:pt>
                <c:pt idx="240">
                  <c:v>1.8671399005746442E-9</c:v>
                </c:pt>
                <c:pt idx="241">
                  <c:v>3.8469439793272441E-7</c:v>
                </c:pt>
                <c:pt idx="242">
                  <c:v>3.7691027029346516E-5</c:v>
                </c:pt>
                <c:pt idx="243">
                  <c:v>1.7853504982259095E-3</c:v>
                </c:pt>
                <c:pt idx="244">
                  <c:v>4.1881564356995436E-2</c:v>
                </c:pt>
                <c:pt idx="245">
                  <c:v>0.50433770721947679</c:v>
                </c:pt>
                <c:pt idx="246">
                  <c:v>3.2904155783919662</c:v>
                </c:pt>
                <c:pt idx="247">
                  <c:v>12.580971863444258</c:v>
                </c:pt>
                <c:pt idx="248">
                  <c:v>31.316104663527017</c:v>
                </c:pt>
                <c:pt idx="249">
                  <c:v>57.34269412130093</c:v>
                </c:pt>
                <c:pt idx="250">
                  <c:v>86.394546019521542</c:v>
                </c:pt>
                <c:pt idx="251">
                  <c:v>115.82925711929545</c:v>
                </c:pt>
                <c:pt idx="252">
                  <c:v>144.87671844883283</c:v>
                </c:pt>
                <c:pt idx="253">
                  <c:v>173.32546599587351</c:v>
                </c:pt>
                <c:pt idx="254">
                  <c:v>201.0461030415679</c:v>
                </c:pt>
                <c:pt idx="255">
                  <c:v>228.02548287743738</c:v>
                </c:pt>
                <c:pt idx="256">
                  <c:v>254.28319843049903</c:v>
                </c:pt>
                <c:pt idx="257">
                  <c:v>279.81447665509</c:v>
                </c:pt>
                <c:pt idx="258">
                  <c:v>304.70362853566093</c:v>
                </c:pt>
                <c:pt idx="259">
                  <c:v>328.97349857375997</c:v>
                </c:pt>
                <c:pt idx="260">
                  <c:v>352.65585464628009</c:v>
                </c:pt>
                <c:pt idx="261">
                  <c:v>375.8008578202041</c:v>
                </c:pt>
                <c:pt idx="262">
                  <c:v>398.43636181933346</c:v>
                </c:pt>
                <c:pt idx="263">
                  <c:v>420.60043316105191</c:v>
                </c:pt>
                <c:pt idx="264">
                  <c:v>442.34223864386286</c:v>
                </c:pt>
                <c:pt idx="265">
                  <c:v>463.64664428587292</c:v>
                </c:pt>
                <c:pt idx="266">
                  <c:v>484.56468968609204</c:v>
                </c:pt>
                <c:pt idx="267">
                  <c:v>505.08869302622173</c:v>
                </c:pt>
                <c:pt idx="268">
                  <c:v>525.20401611611987</c:v>
                </c:pt>
                <c:pt idx="269">
                  <c:v>551.50251701086165</c:v>
                </c:pt>
                <c:pt idx="270">
                  <c:v>579.23839312864095</c:v>
                </c:pt>
                <c:pt idx="271">
                  <c:v>606.262251282183</c:v>
                </c:pt>
                <c:pt idx="272">
                  <c:v>632.51371254041055</c:v>
                </c:pt>
                <c:pt idx="273">
                  <c:v>657.9103681198219</c:v>
                </c:pt>
                <c:pt idx="274">
                  <c:v>682.3369812726246</c:v>
                </c:pt>
                <c:pt idx="275">
                  <c:v>705.62984883182469</c:v>
                </c:pt>
                <c:pt idx="276">
                  <c:v>727.55634305320427</c:v>
                </c:pt>
                <c:pt idx="277">
                  <c:v>747.7950574871461</c:v>
                </c:pt>
                <c:pt idx="278">
                  <c:v>765.93640205828001</c:v>
                </c:pt>
                <c:pt idx="279">
                  <c:v>781.54472965517209</c:v>
                </c:pt>
                <c:pt idx="280">
                  <c:v>794.31327675333944</c:v>
                </c:pt>
                <c:pt idx="281">
                  <c:v>804.24257720091043</c:v>
                </c:pt>
                <c:pt idx="282">
                  <c:v>811.67410573817392</c:v>
                </c:pt>
                <c:pt idx="283">
                  <c:v>817.13479431065809</c:v>
                </c:pt>
                <c:pt idx="284">
                  <c:v>821.1471150977942</c:v>
                </c:pt>
                <c:pt idx="285">
                  <c:v>824.13024592093166</c:v>
                </c:pt>
                <c:pt idx="286">
                  <c:v>826.38676370816518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4D-42FF-A6F2-C68C3D8BA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3920"/>
        <c:axId val="352894312"/>
      </c:scatterChart>
      <c:valAx>
        <c:axId val="352893920"/>
        <c:scaling>
          <c:orientation val="minMax"/>
          <c:max val="0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4312"/>
        <c:crossesAt val="1.0000000000000004E-5"/>
        <c:crossBetween val="midCat"/>
        <c:majorUnit val="0.5"/>
        <c:minorUnit val="0.1"/>
      </c:valAx>
      <c:valAx>
        <c:axId val="352894312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3920"/>
        <c:crossesAt val="-4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26979519582095"/>
          <c:y val="0.14937580341084744"/>
          <c:w val="0.21730278074445783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1"/>
          <c:order val="0"/>
          <c:tx>
            <c:v>Rth</c:v>
          </c:tx>
          <c:spPr>
            <a:ln>
              <a:solidFill>
                <a:srgbClr val="7030A0"/>
              </a:solidFill>
            </a:ln>
          </c:spPr>
          <c:marker>
            <c:symbol val="circle"/>
            <c:size val="7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trendline>
            <c:spPr>
              <a:ln>
                <a:solidFill>
                  <a:srgbClr val="7030A0"/>
                </a:solidFill>
                <a:prstDash val="sysDash"/>
              </a:ln>
            </c:spPr>
            <c:trendlineType val="linear"/>
            <c:forward val="50"/>
            <c:backward val="10"/>
            <c:dispRSqr val="0"/>
            <c:dispEq val="1"/>
            <c:trendlineLbl>
              <c:layout>
                <c:manualLayout>
                  <c:x val="-4.8089379859323989E-2"/>
                  <c:y val="0.34400215783303767"/>
                </c:manualLayout>
              </c:layout>
              <c:numFmt formatCode="General" sourceLinked="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Ids_model!$P$64:$P$67</c:f>
              <c:numCache>
                <c:formatCode>0.00</c:formatCode>
                <c:ptCount val="4"/>
                <c:pt idx="0">
                  <c:v>-40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</c:numCache>
            </c:numRef>
          </c:xVal>
          <c:yVal>
            <c:numRef>
              <c:f>Ids_model!$R$64:$R$67</c:f>
              <c:numCache>
                <c:formatCode>0.00000E+00</c:formatCode>
                <c:ptCount val="4"/>
                <c:pt idx="0">
                  <c:v>13.611000000000001</c:v>
                </c:pt>
                <c:pt idx="1">
                  <c:v>15.948</c:v>
                </c:pt>
                <c:pt idx="2">
                  <c:v>18.882999999999999</c:v>
                </c:pt>
                <c:pt idx="3">
                  <c:v>21.832000000000001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F-4448-8AED-0CE5D6040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5096"/>
        <c:axId val="352895488"/>
      </c:scatterChart>
      <c:valAx>
        <c:axId val="352895096"/>
        <c:scaling>
          <c:orientation val="minMax"/>
          <c:max val="150"/>
          <c:min val="-5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400">
                    <a:latin typeface="Arial" panose="020B0604020202020204" pitchFamily="34" charset="0"/>
                    <a:cs typeface="Arial" panose="020B0604020202020204" pitchFamily="34" charset="0"/>
                  </a:rPr>
                  <a:t>Chuck</a:t>
                </a:r>
                <a:r>
                  <a:rPr lang="en-US" sz="14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Temperature (</a:t>
                </a:r>
                <a:r>
                  <a:rPr lang="en-US" sz="1400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o</a:t>
                </a:r>
                <a:r>
                  <a:rPr lang="en-US" sz="1400" baseline="0">
                    <a:latin typeface="Arial" panose="020B0604020202020204" pitchFamily="34" charset="0"/>
                    <a:cs typeface="Arial" panose="020B0604020202020204" pitchFamily="34" charset="0"/>
                  </a:rPr>
                  <a:t>C)</a:t>
                </a:r>
                <a:endParaRPr lang="en-US" sz="14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/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5488"/>
        <c:crossesAt val="10"/>
        <c:crossBetween val="midCat"/>
      </c:valAx>
      <c:valAx>
        <c:axId val="352895488"/>
        <c:scaling>
          <c:orientation val="minMax"/>
          <c:max val="24"/>
          <c:min val="1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Thermal Resistance (</a:t>
                </a:r>
                <a:r>
                  <a:rPr lang="en-US" sz="1400" baseline="30000">
                    <a:latin typeface="Arial" pitchFamily="34" charset="0"/>
                    <a:cs typeface="Arial" pitchFamily="34" charset="0"/>
                  </a:rPr>
                  <a:t>o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C/Watt)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2671978255682471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5096"/>
        <c:crossesAt val="-50"/>
        <c:crossBetween val="midCat"/>
        <c:majorUnit val="2"/>
        <c:minorUnit val="0.5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21573769882895"/>
          <c:y val="0.15177129987749016"/>
          <c:w val="0.21381990400579429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4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192405</xdr:colOff>
      <xdr:row>29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173355</xdr:colOff>
      <xdr:row>0</xdr:row>
      <xdr:rowOff>9525</xdr:rowOff>
    </xdr:from>
    <xdr:to>
      <xdr:col>23</xdr:col>
      <xdr:colOff>375286</xdr:colOff>
      <xdr:row>29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17</xdr:col>
      <xdr:colOff>594361</xdr:colOff>
      <xdr:row>3</xdr:row>
      <xdr:rowOff>100966</xdr:rowOff>
    </xdr:from>
    <xdr:ext cx="1706686" cy="298800"/>
    <xdr:sp macro="" textlink="">
      <xdr:nvSpPr>
        <xdr:cNvPr id="4" name="TextBox 3"/>
        <xdr:cNvSpPr txBox="1"/>
      </xdr:nvSpPr>
      <xdr:spPr>
        <a:xfrm>
          <a:off x="10957561" y="649606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12</xdr:col>
      <xdr:colOff>198121</xdr:colOff>
      <xdr:row>31</xdr:row>
      <xdr:rowOff>1</xdr:rowOff>
    </xdr:from>
    <xdr:to>
      <xdr:col>23</xdr:col>
      <xdr:colOff>375286</xdr:colOff>
      <xdr:row>60</xdr:row>
      <xdr:rowOff>9526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11</xdr:col>
      <xdr:colOff>186691</xdr:colOff>
      <xdr:row>59</xdr:row>
      <xdr:rowOff>180975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0</xdr:colOff>
      <xdr:row>31</xdr:row>
      <xdr:rowOff>0</xdr:rowOff>
    </xdr:from>
    <xdr:to>
      <xdr:col>39</xdr:col>
      <xdr:colOff>186691</xdr:colOff>
      <xdr:row>59</xdr:row>
      <xdr:rowOff>180975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0</xdr:colOff>
      <xdr:row>0</xdr:row>
      <xdr:rowOff>0</xdr:rowOff>
    </xdr:from>
    <xdr:to>
      <xdr:col>51</xdr:col>
      <xdr:colOff>186691</xdr:colOff>
      <xdr:row>28</xdr:row>
      <xdr:rowOff>180975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0</xdr:colOff>
      <xdr:row>0</xdr:row>
      <xdr:rowOff>0</xdr:rowOff>
    </xdr:from>
    <xdr:to>
      <xdr:col>39</xdr:col>
      <xdr:colOff>186691</xdr:colOff>
      <xdr:row>28</xdr:row>
      <xdr:rowOff>180975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31</xdr:row>
      <xdr:rowOff>0</xdr:rowOff>
    </xdr:from>
    <xdr:to>
      <xdr:col>63</xdr:col>
      <xdr:colOff>177165</xdr:colOff>
      <xdr:row>60</xdr:row>
      <xdr:rowOff>9525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0</xdr:colOff>
      <xdr:row>31</xdr:row>
      <xdr:rowOff>0</xdr:rowOff>
    </xdr:from>
    <xdr:to>
      <xdr:col>51</xdr:col>
      <xdr:colOff>192405</xdr:colOff>
      <xdr:row>60</xdr:row>
      <xdr:rowOff>9525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52</xdr:col>
      <xdr:colOff>0</xdr:colOff>
      <xdr:row>0</xdr:row>
      <xdr:rowOff>0</xdr:rowOff>
    </xdr:from>
    <xdr:to>
      <xdr:col>63</xdr:col>
      <xdr:colOff>186691</xdr:colOff>
      <xdr:row>28</xdr:row>
      <xdr:rowOff>180975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201931</xdr:colOff>
      <xdr:row>29</xdr:row>
      <xdr:rowOff>173355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299086</xdr:colOff>
      <xdr:row>4</xdr:row>
      <xdr:rowOff>38101</xdr:rowOff>
    </xdr:from>
    <xdr:ext cx="1706686" cy="298800"/>
    <xdr:sp macro="" textlink="">
      <xdr:nvSpPr>
        <xdr:cNvPr id="3" name="TextBox 2"/>
        <xdr:cNvSpPr txBox="1"/>
      </xdr:nvSpPr>
      <xdr:spPr>
        <a:xfrm>
          <a:off x="5175886" y="7696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13</xdr:col>
      <xdr:colOff>0</xdr:colOff>
      <xdr:row>1</xdr:row>
      <xdr:rowOff>0</xdr:rowOff>
    </xdr:from>
    <xdr:to>
      <xdr:col>24</xdr:col>
      <xdr:colOff>201931</xdr:colOff>
      <xdr:row>29</xdr:row>
      <xdr:rowOff>173355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299086</xdr:colOff>
      <xdr:row>4</xdr:row>
      <xdr:rowOff>38101</xdr:rowOff>
    </xdr:from>
    <xdr:ext cx="1706686" cy="298800"/>
    <xdr:sp macro="" textlink="">
      <xdr:nvSpPr>
        <xdr:cNvPr id="5" name="TextBox 4"/>
        <xdr:cNvSpPr txBox="1"/>
      </xdr:nvSpPr>
      <xdr:spPr>
        <a:xfrm>
          <a:off x="12491086" y="7696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</xdr:col>
      <xdr:colOff>0</xdr:colOff>
      <xdr:row>31</xdr:row>
      <xdr:rowOff>0</xdr:rowOff>
    </xdr:from>
    <xdr:to>
      <xdr:col>12</xdr:col>
      <xdr:colOff>201931</xdr:colOff>
      <xdr:row>59</xdr:row>
      <xdr:rowOff>173355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8</xdr:col>
      <xdr:colOff>299086</xdr:colOff>
      <xdr:row>34</xdr:row>
      <xdr:rowOff>38101</xdr:rowOff>
    </xdr:from>
    <xdr:ext cx="1706686" cy="298800"/>
    <xdr:sp macro="" textlink="">
      <xdr:nvSpPr>
        <xdr:cNvPr id="7" name="TextBox 6"/>
        <xdr:cNvSpPr txBox="1"/>
      </xdr:nvSpPr>
      <xdr:spPr>
        <a:xfrm>
          <a:off x="5175886" y="62560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13</xdr:col>
      <xdr:colOff>0</xdr:colOff>
      <xdr:row>31</xdr:row>
      <xdr:rowOff>0</xdr:rowOff>
    </xdr:from>
    <xdr:to>
      <xdr:col>24</xdr:col>
      <xdr:colOff>201931</xdr:colOff>
      <xdr:row>59</xdr:row>
      <xdr:rowOff>173355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20</xdr:col>
      <xdr:colOff>299086</xdr:colOff>
      <xdr:row>34</xdr:row>
      <xdr:rowOff>38101</xdr:rowOff>
    </xdr:from>
    <xdr:ext cx="1706686" cy="298800"/>
    <xdr:sp macro="" textlink="">
      <xdr:nvSpPr>
        <xdr:cNvPr id="9" name="TextBox 8"/>
        <xdr:cNvSpPr txBox="1"/>
      </xdr:nvSpPr>
      <xdr:spPr>
        <a:xfrm>
          <a:off x="12491086" y="62560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25</xdr:col>
      <xdr:colOff>0</xdr:colOff>
      <xdr:row>1</xdr:row>
      <xdr:rowOff>0</xdr:rowOff>
    </xdr:from>
    <xdr:to>
      <xdr:col>36</xdr:col>
      <xdr:colOff>201931</xdr:colOff>
      <xdr:row>29</xdr:row>
      <xdr:rowOff>173355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32</xdr:col>
      <xdr:colOff>299086</xdr:colOff>
      <xdr:row>4</xdr:row>
      <xdr:rowOff>38101</xdr:rowOff>
    </xdr:from>
    <xdr:ext cx="1706686" cy="298800"/>
    <xdr:sp macro="" textlink="">
      <xdr:nvSpPr>
        <xdr:cNvPr id="11" name="TextBox 10"/>
        <xdr:cNvSpPr txBox="1"/>
      </xdr:nvSpPr>
      <xdr:spPr>
        <a:xfrm>
          <a:off x="19806286" y="7696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25</xdr:col>
      <xdr:colOff>0</xdr:colOff>
      <xdr:row>31</xdr:row>
      <xdr:rowOff>0</xdr:rowOff>
    </xdr:from>
    <xdr:to>
      <xdr:col>36</xdr:col>
      <xdr:colOff>201931</xdr:colOff>
      <xdr:row>59</xdr:row>
      <xdr:rowOff>173355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32</xdr:col>
      <xdr:colOff>299086</xdr:colOff>
      <xdr:row>34</xdr:row>
      <xdr:rowOff>38101</xdr:rowOff>
    </xdr:from>
    <xdr:ext cx="1706686" cy="298800"/>
    <xdr:sp macro="" textlink="">
      <xdr:nvSpPr>
        <xdr:cNvPr id="13" name="TextBox 12"/>
        <xdr:cNvSpPr txBox="1"/>
      </xdr:nvSpPr>
      <xdr:spPr>
        <a:xfrm>
          <a:off x="19806286" y="62560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1129393</xdr:colOff>
      <xdr:row>2</xdr:row>
      <xdr:rowOff>27215</xdr:rowOff>
    </xdr:from>
    <xdr:to>
      <xdr:col>14</xdr:col>
      <xdr:colOff>173084</xdr:colOff>
      <xdr:row>31</xdr:row>
      <xdr:rowOff>17690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259080</xdr:colOff>
      <xdr:row>2</xdr:row>
      <xdr:rowOff>13607</xdr:rowOff>
    </xdr:from>
    <xdr:to>
      <xdr:col>22</xdr:col>
      <xdr:colOff>445771</xdr:colOff>
      <xdr:row>31</xdr:row>
      <xdr:rowOff>4082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14</xdr:col>
      <xdr:colOff>186691</xdr:colOff>
      <xdr:row>60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259080</xdr:colOff>
      <xdr:row>32</xdr:row>
      <xdr:rowOff>0</xdr:rowOff>
    </xdr:from>
    <xdr:to>
      <xdr:col>22</xdr:col>
      <xdr:colOff>445771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050"/>
  <sheetViews>
    <sheetView topLeftCell="A1794" zoomScale="80" zoomScaleNormal="80" workbookViewId="0">
      <selection activeCell="E140" sqref="E140"/>
    </sheetView>
  </sheetViews>
  <sheetFormatPr defaultColWidth="9.140625" defaultRowHeight="15" x14ac:dyDescent="0.25"/>
  <cols>
    <col min="1" max="33" width="9.140625" style="1"/>
    <col min="34" max="34" width="12.42578125" style="1" customWidth="1"/>
    <col min="35" max="40" width="9.140625" style="1"/>
    <col min="41" max="41" width="12.85546875" style="1" customWidth="1"/>
    <col min="42" max="43" width="9.140625" style="1"/>
    <col min="44" max="44" width="13.85546875" style="1" customWidth="1"/>
    <col min="45" max="16384" width="9.140625" style="1"/>
  </cols>
  <sheetData>
    <row r="1" spans="1:45" x14ac:dyDescent="0.25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25">
      <c r="A2" s="1" t="s">
        <v>1</v>
      </c>
      <c r="AG2" s="2">
        <v>0</v>
      </c>
      <c r="AH2" s="2">
        <v>-4</v>
      </c>
      <c r="AI2" s="2">
        <v>3.5093699999999999E-5</v>
      </c>
      <c r="AK2" s="2">
        <v>0</v>
      </c>
      <c r="AL2" s="2">
        <v>0</v>
      </c>
      <c r="AN2" s="2">
        <v>0</v>
      </c>
      <c r="AO2" s="2">
        <v>-8</v>
      </c>
      <c r="AP2" s="2">
        <v>3.2130700000000001E-5</v>
      </c>
      <c r="AR2" s="2">
        <v>-5</v>
      </c>
      <c r="AS2" s="2">
        <v>4.0669540000000002E-4</v>
      </c>
    </row>
    <row r="3" spans="1:45" x14ac:dyDescent="0.25">
      <c r="A3" s="1" t="s">
        <v>69</v>
      </c>
      <c r="AG3" s="2">
        <v>0.5</v>
      </c>
      <c r="AH3" s="2">
        <v>-4</v>
      </c>
      <c r="AI3" s="2">
        <v>3.9888300000000002E-5</v>
      </c>
      <c r="AK3" s="2">
        <v>0.02</v>
      </c>
      <c r="AL3" s="2">
        <v>1.1765400000000001E-10</v>
      </c>
      <c r="AN3" s="2">
        <v>1</v>
      </c>
      <c r="AO3" s="2">
        <v>-8</v>
      </c>
      <c r="AP3" s="2">
        <v>5.5842199999999999E-5</v>
      </c>
      <c r="AR3" s="2">
        <v>-4.9000000000000004</v>
      </c>
      <c r="AS3" s="2">
        <v>3.9935099999999999E-4</v>
      </c>
    </row>
    <row r="4" spans="1:45" x14ac:dyDescent="0.25">
      <c r="A4" s="1" t="s">
        <v>1</v>
      </c>
      <c r="AG4" s="2">
        <v>1</v>
      </c>
      <c r="AH4" s="2">
        <v>-4</v>
      </c>
      <c r="AI4" s="2">
        <v>4.4817100000000002E-5</v>
      </c>
      <c r="AK4" s="2">
        <v>0.04</v>
      </c>
      <c r="AL4" s="2">
        <v>2.3530819999999998E-10</v>
      </c>
      <c r="AN4" s="2">
        <v>2</v>
      </c>
      <c r="AO4" s="2">
        <v>-8</v>
      </c>
      <c r="AP4" s="2">
        <v>8.99943E-5</v>
      </c>
      <c r="AR4" s="2">
        <v>-4.8</v>
      </c>
      <c r="AS4" s="2">
        <v>3.9197789999999999E-4</v>
      </c>
    </row>
    <row r="5" spans="1:45" x14ac:dyDescent="0.25">
      <c r="A5" s="1" t="s">
        <v>2</v>
      </c>
      <c r="AG5" s="2">
        <v>1.5</v>
      </c>
      <c r="AH5" s="2">
        <v>-4</v>
      </c>
      <c r="AI5" s="2">
        <v>4.9929200000000003E-5</v>
      </c>
      <c r="AK5" s="2">
        <v>0.06</v>
      </c>
      <c r="AL5" s="2">
        <v>3.529636E-10</v>
      </c>
      <c r="AN5" s="2">
        <v>3</v>
      </c>
      <c r="AO5" s="2">
        <v>-8</v>
      </c>
      <c r="AP5" s="2">
        <v>1.3575800000000001E-4</v>
      </c>
      <c r="AR5" s="2">
        <v>-4.7</v>
      </c>
      <c r="AS5" s="2">
        <v>3.8458060000000002E-4</v>
      </c>
    </row>
    <row r="6" spans="1:45" x14ac:dyDescent="0.25">
      <c r="A6" s="1" t="s">
        <v>15</v>
      </c>
      <c r="AG6" s="2">
        <v>2</v>
      </c>
      <c r="AH6" s="2">
        <v>-4</v>
      </c>
      <c r="AI6" s="2">
        <v>5.52836E-5</v>
      </c>
      <c r="AK6" s="2">
        <v>0.08</v>
      </c>
      <c r="AL6" s="2">
        <v>4.7062289999999997E-10</v>
      </c>
      <c r="AN6" s="2">
        <v>4</v>
      </c>
      <c r="AO6" s="2">
        <v>-8</v>
      </c>
      <c r="AP6" s="2">
        <v>1.92962E-4</v>
      </c>
      <c r="AR6" s="2">
        <v>-4.5999999999999996</v>
      </c>
      <c r="AS6" s="2">
        <v>3.7716360000000001E-4</v>
      </c>
    </row>
    <row r="7" spans="1:45" x14ac:dyDescent="0.25">
      <c r="A7" s="1" t="s">
        <v>59</v>
      </c>
      <c r="AG7" s="2">
        <v>2.5</v>
      </c>
      <c r="AH7" s="2">
        <v>-4</v>
      </c>
      <c r="AI7" s="2">
        <v>6.0950299999999998E-5</v>
      </c>
      <c r="AK7" s="2">
        <v>0.1</v>
      </c>
      <c r="AL7" s="2">
        <v>5.8829090000000002E-10</v>
      </c>
      <c r="AN7" s="2">
        <v>5</v>
      </c>
      <c r="AO7" s="2">
        <v>-8</v>
      </c>
      <c r="AP7" s="2">
        <v>2.5972499999999998E-4</v>
      </c>
      <c r="AR7" s="2">
        <v>-4.5</v>
      </c>
      <c r="AS7" s="2">
        <v>3.6973159999999998E-4</v>
      </c>
    </row>
    <row r="8" spans="1:45" x14ac:dyDescent="0.25">
      <c r="A8" s="1" t="s">
        <v>3</v>
      </c>
      <c r="AG8" s="2">
        <v>3</v>
      </c>
      <c r="AH8" s="2">
        <v>-4</v>
      </c>
      <c r="AI8" s="2">
        <v>6.7010199999999998E-5</v>
      </c>
      <c r="AK8" s="2">
        <v>0.12</v>
      </c>
      <c r="AL8" s="2">
        <v>7.0597590000000001E-10</v>
      </c>
      <c r="AN8" s="2">
        <v>6</v>
      </c>
      <c r="AO8" s="2">
        <v>-8</v>
      </c>
      <c r="AP8" s="2">
        <v>3.32503E-4</v>
      </c>
      <c r="AR8" s="2">
        <v>-4.4000000000000004</v>
      </c>
      <c r="AS8" s="2">
        <v>3.6228930000000001E-4</v>
      </c>
    </row>
    <row r="9" spans="1:45" x14ac:dyDescent="0.25">
      <c r="A9" s="1" t="s">
        <v>4</v>
      </c>
      <c r="AG9" s="2">
        <v>3.5</v>
      </c>
      <c r="AH9" s="2">
        <v>-4</v>
      </c>
      <c r="AI9" s="2">
        <v>7.3555599999999998E-5</v>
      </c>
      <c r="AK9" s="2">
        <v>0.14000000000000001</v>
      </c>
      <c r="AL9" s="2">
        <v>8.2369020000000004E-10</v>
      </c>
      <c r="AN9" s="2">
        <v>7</v>
      </c>
      <c r="AO9" s="2">
        <v>-8</v>
      </c>
      <c r="AP9" s="2">
        <v>4.0668699999999998E-4</v>
      </c>
      <c r="AR9" s="2">
        <v>-4.3</v>
      </c>
      <c r="AS9" s="2">
        <v>3.5484159999999999E-4</v>
      </c>
    </row>
    <row r="10" spans="1:45" x14ac:dyDescent="0.25">
      <c r="A10" s="1" t="s">
        <v>60</v>
      </c>
      <c r="AG10" s="2">
        <v>4</v>
      </c>
      <c r="AH10" s="2">
        <v>-4</v>
      </c>
      <c r="AI10" s="2">
        <v>8.0689600000000001E-5</v>
      </c>
      <c r="AK10" s="2">
        <v>0.16</v>
      </c>
      <c r="AL10" s="2">
        <v>9.4145060000000008E-10</v>
      </c>
      <c r="AN10" s="2">
        <v>8</v>
      </c>
      <c r="AO10" s="2">
        <v>-8</v>
      </c>
      <c r="AP10" s="2">
        <v>4.7766200000000001E-4</v>
      </c>
      <c r="AR10" s="2">
        <v>-4.2</v>
      </c>
      <c r="AS10" s="2">
        <v>3.4739329999999998E-4</v>
      </c>
    </row>
    <row r="11" spans="1:45" x14ac:dyDescent="0.25">
      <c r="A11" s="1" t="s">
        <v>5</v>
      </c>
      <c r="AG11" s="2">
        <v>4.5</v>
      </c>
      <c r="AH11" s="2">
        <v>-4</v>
      </c>
      <c r="AI11" s="2">
        <v>8.8525700000000005E-5</v>
      </c>
      <c r="AK11" s="2">
        <v>0.18</v>
      </c>
      <c r="AL11" s="2">
        <v>1.0592800000000001E-9</v>
      </c>
      <c r="AN11" s="2">
        <v>9</v>
      </c>
      <c r="AO11" s="2">
        <v>-8</v>
      </c>
      <c r="AP11" s="2">
        <v>5.4196500000000005E-4</v>
      </c>
      <c r="AR11" s="2">
        <v>-4.0999999999999996</v>
      </c>
      <c r="AS11" s="2">
        <v>3.3994919999999999E-4</v>
      </c>
    </row>
    <row r="12" spans="1:45" x14ac:dyDescent="0.25">
      <c r="A12" s="1" t="s">
        <v>6</v>
      </c>
      <c r="AG12" s="2">
        <v>5</v>
      </c>
      <c r="AH12" s="2">
        <v>-4</v>
      </c>
      <c r="AI12" s="2">
        <v>9.7186600000000002E-5</v>
      </c>
      <c r="AK12" s="2">
        <v>0.2</v>
      </c>
      <c r="AL12" s="2">
        <v>1.177207E-9</v>
      </c>
      <c r="AN12" s="2">
        <v>10</v>
      </c>
      <c r="AO12" s="2">
        <v>-8</v>
      </c>
      <c r="AP12" s="2">
        <v>5.9805000000000004E-4</v>
      </c>
      <c r="AR12" s="2">
        <v>-4</v>
      </c>
      <c r="AS12" s="2">
        <v>3.325143E-4</v>
      </c>
    </row>
    <row r="13" spans="1:45" x14ac:dyDescent="0.25">
      <c r="A13" s="1" t="s">
        <v>1</v>
      </c>
      <c r="AG13" s="2">
        <v>5.5</v>
      </c>
      <c r="AH13" s="2">
        <v>-4</v>
      </c>
      <c r="AI13" s="2">
        <v>1.06802E-4</v>
      </c>
      <c r="AK13" s="2">
        <v>0.22</v>
      </c>
      <c r="AL13" s="2">
        <v>1.295268E-9</v>
      </c>
      <c r="AN13" s="2">
        <v>11</v>
      </c>
      <c r="AO13" s="2">
        <v>-8</v>
      </c>
      <c r="AP13" s="2">
        <v>6.4633599999999996E-4</v>
      </c>
      <c r="AR13" s="2">
        <v>-3.9</v>
      </c>
      <c r="AS13" s="2">
        <v>3.2509349999999999E-4</v>
      </c>
    </row>
    <row r="14" spans="1:45" x14ac:dyDescent="0.25">
      <c r="A14" s="1" t="s">
        <v>7</v>
      </c>
      <c r="AG14" s="2">
        <v>6</v>
      </c>
      <c r="AH14" s="2">
        <v>-4</v>
      </c>
      <c r="AI14" s="2">
        <v>1.17508E-4</v>
      </c>
      <c r="AK14" s="2">
        <v>0.24</v>
      </c>
      <c r="AL14" s="2">
        <v>1.413508E-9</v>
      </c>
      <c r="AN14" s="2">
        <v>12</v>
      </c>
      <c r="AO14" s="2">
        <v>-8</v>
      </c>
      <c r="AP14" s="2">
        <v>6.8855800000000003E-4</v>
      </c>
      <c r="AR14" s="2">
        <v>-3.8</v>
      </c>
      <c r="AS14" s="2">
        <v>3.1769159999999998E-4</v>
      </c>
    </row>
    <row r="15" spans="1:45" x14ac:dyDescent="0.25">
      <c r="A15" s="1" t="s">
        <v>1</v>
      </c>
      <c r="AG15" s="2">
        <v>6.5</v>
      </c>
      <c r="AH15" s="2">
        <v>-4</v>
      </c>
      <c r="AI15" s="2">
        <v>1.2944200000000001E-4</v>
      </c>
      <c r="AK15" s="2">
        <v>0.26</v>
      </c>
      <c r="AL15" s="2">
        <v>1.531979E-9</v>
      </c>
      <c r="AN15" s="2">
        <v>13</v>
      </c>
      <c r="AO15" s="2">
        <v>-8</v>
      </c>
      <c r="AP15" s="2">
        <v>7.2685399999999998E-4</v>
      </c>
      <c r="AR15" s="2">
        <v>-3.7</v>
      </c>
      <c r="AS15" s="2">
        <v>3.1031370000000002E-4</v>
      </c>
    </row>
    <row r="16" spans="1:45" x14ac:dyDescent="0.25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1.4274099999999999E-4</v>
      </c>
      <c r="AK16" s="2">
        <v>0.28000000000000003</v>
      </c>
      <c r="AL16" s="2">
        <v>1.6507440000000001E-9</v>
      </c>
      <c r="AN16" s="2">
        <v>14</v>
      </c>
      <c r="AO16" s="2">
        <v>-8</v>
      </c>
      <c r="AP16" s="2">
        <v>7.6302300000000004E-4</v>
      </c>
      <c r="AR16" s="2">
        <v>-3.6</v>
      </c>
      <c r="AS16" s="2">
        <v>3.0296449999999998E-4</v>
      </c>
    </row>
    <row r="17" spans="1:45" x14ac:dyDescent="0.25">
      <c r="A17" s="2">
        <v>0</v>
      </c>
      <c r="B17" s="2">
        <v>-2.0888000000000001E-8</v>
      </c>
      <c r="C17" s="2">
        <v>3.2564999999999997E-2</v>
      </c>
      <c r="D17" s="2">
        <v>2.5000000000000001E-9</v>
      </c>
      <c r="E17" s="2">
        <f>1000*ABS(D17)/0.25</f>
        <v>1.0000000000000001E-5</v>
      </c>
      <c r="F17" s="2">
        <f>1000*ABS(B17+D17)/0.25</f>
        <v>7.3552000000000003E-5</v>
      </c>
      <c r="G17" s="2">
        <f>1000*ABS(B17)/0.25</f>
        <v>8.3552000000000002E-5</v>
      </c>
      <c r="AG17" s="2">
        <v>7.5</v>
      </c>
      <c r="AH17" s="2">
        <v>-4</v>
      </c>
      <c r="AI17" s="2">
        <v>1.5753699999999999E-4</v>
      </c>
      <c r="AK17" s="2">
        <v>0.3</v>
      </c>
      <c r="AL17" s="2">
        <v>1.769877E-9</v>
      </c>
      <c r="AN17" s="2">
        <v>15</v>
      </c>
      <c r="AO17" s="2">
        <v>-8</v>
      </c>
      <c r="AP17" s="2">
        <v>7.98235E-4</v>
      </c>
      <c r="AR17" s="2">
        <v>-3.5</v>
      </c>
      <c r="AS17" s="2">
        <v>2.9564890000000001E-4</v>
      </c>
    </row>
    <row r="18" spans="1:45" x14ac:dyDescent="0.25">
      <c r="A18" s="2">
        <v>0</v>
      </c>
      <c r="B18" s="2">
        <v>-5.9839999999999998E-8</v>
      </c>
      <c r="C18" s="2">
        <v>7.6359999999999997E-2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2.2351119999999998E-4</v>
      </c>
      <c r="G18" s="2">
        <f t="shared" ref="G18:G47" si="2">1000*ABS(B18)/0.25</f>
        <v>2.3935999999999999E-4</v>
      </c>
      <c r="AG18" s="2">
        <v>8</v>
      </c>
      <c r="AH18" s="2">
        <v>-4</v>
      </c>
      <c r="AI18" s="2">
        <v>1.73952E-4</v>
      </c>
      <c r="AK18" s="2">
        <v>0.32</v>
      </c>
      <c r="AL18" s="2">
        <v>1.889462E-9</v>
      </c>
      <c r="AN18" s="2">
        <v>16</v>
      </c>
      <c r="AO18" s="2">
        <v>-8</v>
      </c>
      <c r="AP18" s="2">
        <v>8.33091E-4</v>
      </c>
      <c r="AR18" s="2">
        <v>-3.4</v>
      </c>
      <c r="AS18" s="2">
        <v>2.8837159999999998E-4</v>
      </c>
    </row>
    <row r="19" spans="1:45" x14ac:dyDescent="0.25">
      <c r="A19" s="2">
        <v>0</v>
      </c>
      <c r="B19" s="2">
        <v>-7.4151E-8</v>
      </c>
      <c r="C19" s="2">
        <v>0.14549000000000001</v>
      </c>
      <c r="D19" s="2">
        <v>6.2797000000000001E-9</v>
      </c>
      <c r="E19" s="2">
        <f t="shared" si="0"/>
        <v>2.5118800000000001E-5</v>
      </c>
      <c r="F19" s="2">
        <f t="shared" si="1"/>
        <v>2.7148520000000003E-4</v>
      </c>
      <c r="G19" s="2">
        <f t="shared" si="2"/>
        <v>2.9660400000000001E-4</v>
      </c>
      <c r="AG19" s="2">
        <v>8.5</v>
      </c>
      <c r="AH19" s="2">
        <v>-4</v>
      </c>
      <c r="AI19" s="2">
        <v>1.9209300000000001E-4</v>
      </c>
      <c r="AK19" s="2">
        <v>0.34</v>
      </c>
      <c r="AL19" s="2">
        <v>2.0095949999999998E-9</v>
      </c>
      <c r="AN19" s="2">
        <v>17</v>
      </c>
      <c r="AO19" s="2">
        <v>-8</v>
      </c>
      <c r="AP19" s="2">
        <v>8.6783800000000001E-4</v>
      </c>
      <c r="AR19" s="2">
        <v>-3.3</v>
      </c>
      <c r="AS19" s="2">
        <v>2.811375E-4</v>
      </c>
    </row>
    <row r="20" spans="1:45" x14ac:dyDescent="0.25">
      <c r="A20" s="2">
        <v>0</v>
      </c>
      <c r="B20" s="2">
        <v>-7.3236999999999996E-8</v>
      </c>
      <c r="C20" s="2">
        <v>0.25578000000000001</v>
      </c>
      <c r="D20" s="2">
        <v>9.9527000000000002E-9</v>
      </c>
      <c r="E20" s="2">
        <f t="shared" si="0"/>
        <v>3.9810800000000002E-5</v>
      </c>
      <c r="F20" s="2">
        <f t="shared" si="1"/>
        <v>2.5313720000000003E-4</v>
      </c>
      <c r="G20" s="2">
        <f t="shared" si="2"/>
        <v>2.9294799999999996E-4</v>
      </c>
      <c r="AG20" s="2">
        <v>9</v>
      </c>
      <c r="AH20" s="2">
        <v>-4</v>
      </c>
      <c r="AI20" s="2">
        <v>2.1204899999999999E-4</v>
      </c>
      <c r="AK20" s="2">
        <v>0.36</v>
      </c>
      <c r="AL20" s="2">
        <v>2.1303879999999999E-9</v>
      </c>
      <c r="AN20" s="2">
        <v>18</v>
      </c>
      <c r="AO20" s="2">
        <v>-8</v>
      </c>
      <c r="AP20" s="2">
        <v>9.0255900000000004E-4</v>
      </c>
      <c r="AR20" s="2">
        <v>-3.2</v>
      </c>
      <c r="AS20" s="2">
        <v>2.7395099999999998E-4</v>
      </c>
    </row>
    <row r="21" spans="1:45" x14ac:dyDescent="0.25">
      <c r="A21" s="2">
        <v>0</v>
      </c>
      <c r="B21" s="2">
        <v>-7.7035000000000001E-8</v>
      </c>
      <c r="C21" s="2">
        <v>0.43009999999999998</v>
      </c>
      <c r="D21" s="2">
        <v>1.5774E-8</v>
      </c>
      <c r="E21" s="2">
        <f t="shared" si="0"/>
        <v>6.3095999999999994E-5</v>
      </c>
      <c r="F21" s="2">
        <f t="shared" si="1"/>
        <v>2.4504400000000003E-4</v>
      </c>
      <c r="G21" s="2">
        <f t="shared" si="2"/>
        <v>3.0813999999999999E-4</v>
      </c>
      <c r="AG21" s="2">
        <v>9.5</v>
      </c>
      <c r="AH21" s="2">
        <v>-4</v>
      </c>
      <c r="AI21" s="2">
        <v>2.3388200000000001E-4</v>
      </c>
      <c r="AK21" s="2">
        <v>0.38</v>
      </c>
      <c r="AL21" s="2">
        <v>2.2519650000000001E-9</v>
      </c>
      <c r="AN21" s="2">
        <v>19</v>
      </c>
      <c r="AO21" s="2">
        <v>-8</v>
      </c>
      <c r="AP21" s="2">
        <v>9.3727399999999998E-4</v>
      </c>
      <c r="AR21" s="2">
        <v>-3.1</v>
      </c>
      <c r="AS21" s="2">
        <v>2.668169E-4</v>
      </c>
    </row>
    <row r="22" spans="1:45" x14ac:dyDescent="0.25">
      <c r="A22" s="2">
        <v>0</v>
      </c>
      <c r="B22" s="2">
        <v>-4.1556999999999999E-8</v>
      </c>
      <c r="C22" s="2">
        <v>0.70648999999999995</v>
      </c>
      <c r="D22" s="2">
        <v>2.4999999999999999E-8</v>
      </c>
      <c r="E22" s="2">
        <f t="shared" si="0"/>
        <v>9.9999999999999991E-5</v>
      </c>
      <c r="F22" s="2">
        <f t="shared" si="1"/>
        <v>6.6228000000000004E-5</v>
      </c>
      <c r="G22" s="2">
        <f t="shared" si="2"/>
        <v>1.6622800000000001E-4</v>
      </c>
      <c r="AG22" s="2">
        <v>10</v>
      </c>
      <c r="AH22" s="2">
        <v>-4</v>
      </c>
      <c r="AI22" s="2">
        <v>2.5762400000000003E-4</v>
      </c>
      <c r="AK22" s="2">
        <v>0.4</v>
      </c>
      <c r="AL22" s="2">
        <v>2.3744680000000002E-9</v>
      </c>
      <c r="AN22" s="2">
        <v>20</v>
      </c>
      <c r="AO22" s="2">
        <v>-8</v>
      </c>
      <c r="AP22" s="2">
        <v>9.7198900000000003E-4</v>
      </c>
      <c r="AR22" s="2">
        <v>-3</v>
      </c>
      <c r="AS22" s="2">
        <v>2.5973940000000002E-4</v>
      </c>
    </row>
    <row r="23" spans="1:45" x14ac:dyDescent="0.25">
      <c r="A23" s="2">
        <v>0</v>
      </c>
      <c r="B23" s="2">
        <v>-2.372E-8</v>
      </c>
      <c r="C23" s="2">
        <v>1.1258999999999999</v>
      </c>
      <c r="D23" s="2">
        <v>3.9622000000000002E-8</v>
      </c>
      <c r="E23" s="2">
        <f t="shared" si="0"/>
        <v>1.58488E-4</v>
      </c>
      <c r="F23" s="2">
        <f t="shared" si="1"/>
        <v>6.3608000000000005E-5</v>
      </c>
      <c r="G23" s="2">
        <f t="shared" si="2"/>
        <v>9.488E-5</v>
      </c>
      <c r="AG23" s="2">
        <v>10.5</v>
      </c>
      <c r="AH23" s="2">
        <v>-4</v>
      </c>
      <c r="AI23" s="2">
        <v>2.8327300000000001E-4</v>
      </c>
      <c r="AK23" s="2">
        <v>0.42</v>
      </c>
      <c r="AL23" s="2">
        <v>2.4980580000000001E-9</v>
      </c>
      <c r="AN23" s="2">
        <v>21</v>
      </c>
      <c r="AO23" s="2">
        <v>-8</v>
      </c>
      <c r="AP23" s="2">
        <v>1.0066999999999999E-3</v>
      </c>
      <c r="AR23" s="2">
        <v>-2.9</v>
      </c>
      <c r="AS23" s="2">
        <v>2.5272309999999998E-4</v>
      </c>
    </row>
    <row r="24" spans="1:45" x14ac:dyDescent="0.25">
      <c r="A24" s="2">
        <v>0</v>
      </c>
      <c r="B24" s="2">
        <v>-1.3389E-8</v>
      </c>
      <c r="C24" s="2">
        <v>1.1774</v>
      </c>
      <c r="D24" s="2">
        <v>6.2797000000000003E-8</v>
      </c>
      <c r="E24" s="2">
        <f t="shared" si="0"/>
        <v>2.5118800000000001E-4</v>
      </c>
      <c r="F24" s="2">
        <f t="shared" si="1"/>
        <v>1.9763199999999999E-4</v>
      </c>
      <c r="G24" s="2">
        <f t="shared" si="2"/>
        <v>5.3556E-5</v>
      </c>
      <c r="AG24" s="2">
        <v>11</v>
      </c>
      <c r="AH24" s="2">
        <v>-4</v>
      </c>
      <c r="AI24" s="2">
        <v>3.1078600000000002E-4</v>
      </c>
      <c r="AK24" s="2">
        <v>0.44</v>
      </c>
      <c r="AL24" s="2">
        <v>2.622919E-9</v>
      </c>
      <c r="AN24" s="2">
        <v>22</v>
      </c>
      <c r="AO24" s="2">
        <v>-8</v>
      </c>
      <c r="AP24" s="2">
        <v>1.0414199999999999E-3</v>
      </c>
      <c r="AR24" s="2">
        <v>-2.8</v>
      </c>
      <c r="AS24" s="2">
        <v>2.45772E-4</v>
      </c>
    </row>
    <row r="25" spans="1:45" x14ac:dyDescent="0.25">
      <c r="A25" s="2">
        <v>0</v>
      </c>
      <c r="B25" s="2">
        <v>-1.7360000000000001E-8</v>
      </c>
      <c r="C25" s="2">
        <v>1.1923999999999999</v>
      </c>
      <c r="D25" s="2">
        <v>9.9527000000000002E-8</v>
      </c>
      <c r="E25" s="2">
        <f t="shared" si="0"/>
        <v>3.9810799999999999E-4</v>
      </c>
      <c r="F25" s="2">
        <f t="shared" si="1"/>
        <v>3.28668E-4</v>
      </c>
      <c r="G25" s="2">
        <f t="shared" si="2"/>
        <v>6.9439999999999999E-5</v>
      </c>
      <c r="AG25" s="2">
        <v>11.5</v>
      </c>
      <c r="AH25" s="2">
        <v>-4</v>
      </c>
      <c r="AI25" s="2">
        <v>3.4008200000000001E-4</v>
      </c>
      <c r="AK25" s="2">
        <v>0.46</v>
      </c>
      <c r="AL25" s="2">
        <v>2.7492680000000001E-9</v>
      </c>
      <c r="AN25" s="2">
        <v>23</v>
      </c>
      <c r="AO25" s="2">
        <v>-8</v>
      </c>
      <c r="AP25" s="2">
        <v>1.07613E-3</v>
      </c>
      <c r="AR25" s="2">
        <v>-2.7</v>
      </c>
      <c r="AS25" s="2">
        <v>2.3889040000000001E-4</v>
      </c>
    </row>
    <row r="26" spans="1:45" x14ac:dyDescent="0.25">
      <c r="A26" s="2">
        <v>0</v>
      </c>
      <c r="B26" s="2">
        <v>-6.4092000000000002E-8</v>
      </c>
      <c r="C26" s="2">
        <v>1.2075</v>
      </c>
      <c r="D26" s="2">
        <v>1.5774000000000001E-7</v>
      </c>
      <c r="E26" s="2">
        <f t="shared" si="0"/>
        <v>6.3096000000000007E-4</v>
      </c>
      <c r="F26" s="2">
        <f t="shared" si="1"/>
        <v>3.7459200000000003E-4</v>
      </c>
      <c r="G26" s="2">
        <f t="shared" si="2"/>
        <v>2.5636800000000004E-4</v>
      </c>
      <c r="AG26" s="2">
        <v>12</v>
      </c>
      <c r="AH26" s="2">
        <v>-4</v>
      </c>
      <c r="AI26" s="2">
        <v>3.7103499999999997E-4</v>
      </c>
      <c r="AK26" s="2">
        <v>0.48</v>
      </c>
      <c r="AL26" s="2">
        <v>2.8773680000000001E-9</v>
      </c>
      <c r="AN26" s="2">
        <v>24</v>
      </c>
      <c r="AO26" s="2">
        <v>-8</v>
      </c>
      <c r="AP26" s="2">
        <v>1.11085E-3</v>
      </c>
      <c r="AR26" s="2">
        <v>-2.6</v>
      </c>
      <c r="AS26" s="2">
        <v>2.3208220000000001E-4</v>
      </c>
    </row>
    <row r="27" spans="1:45" x14ac:dyDescent="0.25">
      <c r="A27" s="2">
        <v>0</v>
      </c>
      <c r="B27" s="2">
        <v>-1.1563E-7</v>
      </c>
      <c r="C27" s="2">
        <v>1.2219</v>
      </c>
      <c r="D27" s="2">
        <v>2.4999999999999999E-7</v>
      </c>
      <c r="E27" s="2">
        <f t="shared" si="0"/>
        <v>1E-3</v>
      </c>
      <c r="F27" s="2">
        <f t="shared" si="1"/>
        <v>5.3748000000000001E-4</v>
      </c>
      <c r="G27" s="2">
        <f t="shared" si="2"/>
        <v>4.6252000000000001E-4</v>
      </c>
      <c r="AG27" s="2">
        <v>12.5</v>
      </c>
      <c r="AH27" s="2">
        <v>-4</v>
      </c>
      <c r="AI27" s="2">
        <v>4.0347700000000001E-4</v>
      </c>
      <c r="AK27" s="2">
        <v>0.5</v>
      </c>
      <c r="AL27" s="2">
        <v>3.0075519999999998E-9</v>
      </c>
      <c r="AN27" s="2">
        <v>25</v>
      </c>
      <c r="AO27" s="2">
        <v>-8</v>
      </c>
      <c r="AP27" s="2">
        <v>1.1455599999999999E-3</v>
      </c>
      <c r="AR27" s="2">
        <v>-2.5</v>
      </c>
      <c r="AS27" s="2">
        <v>2.2535139999999999E-4</v>
      </c>
    </row>
    <row r="28" spans="1:45" x14ac:dyDescent="0.25">
      <c r="A28" s="2">
        <v>0</v>
      </c>
      <c r="B28" s="2">
        <v>-1.5559000000000001E-7</v>
      </c>
      <c r="C28" s="2">
        <v>1.2363999999999999</v>
      </c>
      <c r="D28" s="2">
        <v>3.9621999999999998E-7</v>
      </c>
      <c r="E28" s="2">
        <f t="shared" si="0"/>
        <v>1.5848799999999999E-3</v>
      </c>
      <c r="F28" s="2">
        <f t="shared" si="1"/>
        <v>9.625199999999998E-4</v>
      </c>
      <c r="G28" s="2">
        <f t="shared" si="2"/>
        <v>6.2235999999999997E-4</v>
      </c>
      <c r="AG28" s="2">
        <v>13</v>
      </c>
      <c r="AH28" s="2">
        <v>-4</v>
      </c>
      <c r="AI28" s="2">
        <v>4.3720199999999998E-4</v>
      </c>
      <c r="AK28" s="2">
        <v>0.52</v>
      </c>
      <c r="AL28" s="2">
        <v>3.1402770000000001E-9</v>
      </c>
      <c r="AN28" s="2">
        <v>26</v>
      </c>
      <c r="AO28" s="2">
        <v>-8</v>
      </c>
      <c r="AP28" s="2">
        <v>1.1802799999999999E-3</v>
      </c>
      <c r="AR28" s="2">
        <v>-2.4</v>
      </c>
      <c r="AS28" s="2">
        <v>2.1880510000000001E-4</v>
      </c>
    </row>
    <row r="29" spans="1:45" x14ac:dyDescent="0.25">
      <c r="A29" s="2">
        <v>0</v>
      </c>
      <c r="B29" s="2">
        <v>-1.7737999999999999E-7</v>
      </c>
      <c r="C29" s="2">
        <v>1.2505999999999999</v>
      </c>
      <c r="D29" s="2">
        <v>6.2796999999999998E-7</v>
      </c>
      <c r="E29" s="2">
        <f t="shared" si="0"/>
        <v>2.5118799999999998E-3</v>
      </c>
      <c r="F29" s="2">
        <f t="shared" si="1"/>
        <v>1.80236E-3</v>
      </c>
      <c r="G29" s="2">
        <f t="shared" si="2"/>
        <v>7.0951999999999994E-4</v>
      </c>
      <c r="AG29" s="2">
        <v>13.5</v>
      </c>
      <c r="AH29" s="2">
        <v>-4</v>
      </c>
      <c r="AI29" s="2">
        <v>4.7196800000000002E-4</v>
      </c>
      <c r="AK29" s="2">
        <v>0.54</v>
      </c>
      <c r="AL29" s="2">
        <v>3.2762099999999998E-9</v>
      </c>
      <c r="AN29" s="2">
        <v>27</v>
      </c>
      <c r="AO29" s="2">
        <v>-8</v>
      </c>
      <c r="AP29" s="2">
        <v>1.21499E-3</v>
      </c>
      <c r="AR29" s="2">
        <v>-2.2999999999999998</v>
      </c>
      <c r="AS29" s="2">
        <v>2.421395E-4</v>
      </c>
    </row>
    <row r="30" spans="1:45" x14ac:dyDescent="0.25">
      <c r="A30" s="2">
        <v>0</v>
      </c>
      <c r="B30" s="2">
        <v>-2.7150000000000002E-7</v>
      </c>
      <c r="C30" s="2">
        <v>1.2645999999999999</v>
      </c>
      <c r="D30" s="2">
        <v>9.9527000000000004E-7</v>
      </c>
      <c r="E30" s="2">
        <f t="shared" si="0"/>
        <v>3.9810800000000006E-3</v>
      </c>
      <c r="F30" s="2">
        <f t="shared" si="1"/>
        <v>2.89508E-3</v>
      </c>
      <c r="G30" s="2">
        <f t="shared" si="2"/>
        <v>1.0860000000000002E-3</v>
      </c>
      <c r="AG30" s="2">
        <v>14</v>
      </c>
      <c r="AH30" s="2">
        <v>-4</v>
      </c>
      <c r="AI30" s="2">
        <v>5.07505E-4</v>
      </c>
      <c r="AK30" s="2">
        <v>0.56000000000000005</v>
      </c>
      <c r="AL30" s="2">
        <v>3.4164089999999999E-9</v>
      </c>
      <c r="AN30" s="2">
        <v>28</v>
      </c>
      <c r="AO30" s="2">
        <v>-8</v>
      </c>
      <c r="AP30" s="2">
        <v>1.24971E-3</v>
      </c>
      <c r="AR30" s="2">
        <v>-2.2000000000000002</v>
      </c>
      <c r="AS30" s="2">
        <v>3.2580249999999999E-3</v>
      </c>
    </row>
    <row r="31" spans="1:45" x14ac:dyDescent="0.25">
      <c r="A31" s="2">
        <v>0</v>
      </c>
      <c r="B31" s="2">
        <v>-3.5625999999999999E-7</v>
      </c>
      <c r="C31" s="2">
        <v>1.2784</v>
      </c>
      <c r="D31" s="2">
        <v>1.5773999999999999E-6</v>
      </c>
      <c r="E31" s="2">
        <f t="shared" si="0"/>
        <v>6.3095999999999994E-3</v>
      </c>
      <c r="F31" s="2">
        <f t="shared" si="1"/>
        <v>4.8845599999999996E-3</v>
      </c>
      <c r="G31" s="2">
        <f t="shared" si="2"/>
        <v>1.42504E-3</v>
      </c>
      <c r="AG31" s="2">
        <v>14.5</v>
      </c>
      <c r="AH31" s="2">
        <v>-4</v>
      </c>
      <c r="AI31" s="2">
        <v>5.4352299999999997E-4</v>
      </c>
      <c r="AK31" s="2">
        <v>0.57999999999999996</v>
      </c>
      <c r="AL31" s="2">
        <v>3.562653E-9</v>
      </c>
      <c r="AN31" s="2">
        <v>29</v>
      </c>
      <c r="AO31" s="2">
        <v>-8</v>
      </c>
      <c r="AP31" s="2">
        <v>1.2844200000000001E-3</v>
      </c>
      <c r="AR31" s="2">
        <v>-2.1</v>
      </c>
      <c r="AS31" s="2">
        <v>0.1137483</v>
      </c>
    </row>
    <row r="32" spans="1:45" x14ac:dyDescent="0.25">
      <c r="A32" s="2">
        <v>0</v>
      </c>
      <c r="B32" s="2">
        <v>-6.2962E-7</v>
      </c>
      <c r="C32" s="2">
        <v>1.2921</v>
      </c>
      <c r="D32" s="2">
        <v>2.5000000000000002E-6</v>
      </c>
      <c r="E32" s="2">
        <f t="shared" si="0"/>
        <v>0.01</v>
      </c>
      <c r="F32" s="2">
        <f t="shared" si="1"/>
        <v>7.4815200000000011E-3</v>
      </c>
      <c r="G32" s="2">
        <f t="shared" si="2"/>
        <v>2.51848E-3</v>
      </c>
      <c r="AG32" s="2">
        <v>15</v>
      </c>
      <c r="AH32" s="2">
        <v>-4</v>
      </c>
      <c r="AI32" s="2">
        <v>5.7972399999999999E-4</v>
      </c>
      <c r="AK32" s="2">
        <v>0.6</v>
      </c>
      <c r="AL32" s="2">
        <v>3.7180729999999999E-9</v>
      </c>
      <c r="AN32" s="2">
        <v>30</v>
      </c>
      <c r="AO32" s="2">
        <v>-8</v>
      </c>
      <c r="AP32" s="2">
        <v>1.3191399999999999E-3</v>
      </c>
      <c r="AR32" s="2">
        <v>-2</v>
      </c>
      <c r="AS32" s="2">
        <v>1.623731</v>
      </c>
    </row>
    <row r="33" spans="1:45" x14ac:dyDescent="0.25">
      <c r="A33" s="2">
        <v>0</v>
      </c>
      <c r="B33" s="2">
        <v>-1.0102000000000001E-6</v>
      </c>
      <c r="C33" s="2">
        <v>1.3058000000000001</v>
      </c>
      <c r="D33" s="2">
        <v>3.9621999999999999E-6</v>
      </c>
      <c r="E33" s="2">
        <f t="shared" si="0"/>
        <v>1.58488E-2</v>
      </c>
      <c r="F33" s="2">
        <f t="shared" si="1"/>
        <v>1.1807999999999999E-2</v>
      </c>
      <c r="G33" s="2">
        <f t="shared" si="2"/>
        <v>4.0408000000000006E-3</v>
      </c>
      <c r="AG33" s="2">
        <v>15.5</v>
      </c>
      <c r="AH33" s="2">
        <v>-4</v>
      </c>
      <c r="AI33" s="2">
        <v>6.1580900000000004E-4</v>
      </c>
      <c r="AK33" s="2">
        <v>0.62</v>
      </c>
      <c r="AL33" s="2">
        <v>3.8883460000000001E-9</v>
      </c>
      <c r="AN33" s="2">
        <v>31</v>
      </c>
      <c r="AO33" s="2">
        <v>-8</v>
      </c>
      <c r="AP33" s="2">
        <v>1.35385E-3</v>
      </c>
      <c r="AR33" s="2">
        <v>-1.9</v>
      </c>
      <c r="AS33" s="2">
        <v>9.645778</v>
      </c>
    </row>
    <row r="34" spans="1:45" x14ac:dyDescent="0.25">
      <c r="A34" s="2">
        <v>0</v>
      </c>
      <c r="B34" s="2">
        <v>-1.4028999999999999E-6</v>
      </c>
      <c r="C34" s="2">
        <v>1.3192999999999999</v>
      </c>
      <c r="D34" s="2">
        <v>6.2797000000000002E-6</v>
      </c>
      <c r="E34" s="2">
        <f t="shared" si="0"/>
        <v>2.51188E-2</v>
      </c>
      <c r="F34" s="2">
        <f t="shared" si="1"/>
        <v>1.9507200000000002E-2</v>
      </c>
      <c r="G34" s="2">
        <f t="shared" si="2"/>
        <v>5.6115999999999996E-3</v>
      </c>
      <c r="AG34" s="2">
        <v>16</v>
      </c>
      <c r="AH34" s="2">
        <v>-4</v>
      </c>
      <c r="AI34" s="2">
        <v>6.5149200000000004E-4</v>
      </c>
      <c r="AK34" s="2">
        <v>0.64</v>
      </c>
      <c r="AL34" s="2">
        <v>4.0839769999999997E-9</v>
      </c>
      <c r="AN34" s="2">
        <v>32</v>
      </c>
      <c r="AO34" s="2">
        <v>-8</v>
      </c>
      <c r="AP34" s="2">
        <v>1.38857E-3</v>
      </c>
      <c r="AR34" s="2">
        <v>-1.8</v>
      </c>
      <c r="AS34" s="2">
        <v>28.96199</v>
      </c>
    </row>
    <row r="35" spans="1:45" x14ac:dyDescent="0.25">
      <c r="A35" s="2">
        <v>0</v>
      </c>
      <c r="B35" s="2">
        <v>-2.5697999999999999E-6</v>
      </c>
      <c r="C35" s="2">
        <v>1.3329</v>
      </c>
      <c r="D35" s="2">
        <v>9.9527000000000004E-6</v>
      </c>
      <c r="E35" s="2">
        <f t="shared" si="0"/>
        <v>3.98108E-2</v>
      </c>
      <c r="F35" s="2">
        <f t="shared" si="1"/>
        <v>2.9531600000000002E-2</v>
      </c>
      <c r="G35" s="2">
        <f t="shared" si="2"/>
        <v>1.02792E-2</v>
      </c>
      <c r="AG35" s="2">
        <v>16.5</v>
      </c>
      <c r="AH35" s="2">
        <v>-4</v>
      </c>
      <c r="AI35" s="2">
        <v>6.86511E-4</v>
      </c>
      <c r="AK35" s="2">
        <v>0.66</v>
      </c>
      <c r="AL35" s="2">
        <v>4.3246159999999999E-9</v>
      </c>
      <c r="AN35" s="2">
        <v>33</v>
      </c>
      <c r="AO35" s="2">
        <v>-8</v>
      </c>
      <c r="AP35" s="2">
        <v>1.4232800000000001E-3</v>
      </c>
      <c r="AR35" s="2">
        <v>-1.7</v>
      </c>
      <c r="AS35" s="2">
        <v>57.260240000000003</v>
      </c>
    </row>
    <row r="36" spans="1:45" x14ac:dyDescent="0.25">
      <c r="A36" s="2">
        <v>0</v>
      </c>
      <c r="B36" s="2">
        <v>-4.0790999999999996E-6</v>
      </c>
      <c r="C36" s="2">
        <v>1.3464</v>
      </c>
      <c r="D36" s="2">
        <v>1.5773999999999998E-5</v>
      </c>
      <c r="E36" s="2">
        <f t="shared" si="0"/>
        <v>6.3095999999999999E-2</v>
      </c>
      <c r="F36" s="2">
        <f t="shared" si="1"/>
        <v>4.6779599999999998E-2</v>
      </c>
      <c r="G36" s="2">
        <f t="shared" si="2"/>
        <v>1.6316399999999998E-2</v>
      </c>
      <c r="AG36" s="2">
        <v>17</v>
      </c>
      <c r="AH36" s="2">
        <v>-4</v>
      </c>
      <c r="AI36" s="2">
        <v>7.2063499999999996E-4</v>
      </c>
      <c r="AK36" s="2">
        <v>0.68</v>
      </c>
      <c r="AL36" s="2">
        <v>4.6472780000000003E-9</v>
      </c>
      <c r="AN36" s="2">
        <v>34</v>
      </c>
      <c r="AO36" s="2">
        <v>-8</v>
      </c>
      <c r="AP36" s="2">
        <v>1.4580000000000001E-3</v>
      </c>
      <c r="AR36" s="2">
        <v>-1.6</v>
      </c>
      <c r="AS36" s="2">
        <v>90.118560000000002</v>
      </c>
    </row>
    <row r="37" spans="1:45" x14ac:dyDescent="0.25">
      <c r="A37" s="2">
        <v>0</v>
      </c>
      <c r="B37" s="2">
        <v>-6.4840000000000001E-6</v>
      </c>
      <c r="C37" s="2">
        <v>1.3599000000000001</v>
      </c>
      <c r="D37" s="2">
        <v>2.5000000000000001E-5</v>
      </c>
      <c r="E37" s="2">
        <f t="shared" si="0"/>
        <v>0.1</v>
      </c>
      <c r="F37" s="2">
        <f t="shared" si="1"/>
        <v>7.4064000000000005E-2</v>
      </c>
      <c r="G37" s="2">
        <f t="shared" si="2"/>
        <v>2.5936000000000001E-2</v>
      </c>
      <c r="AG37" s="2">
        <v>17.5</v>
      </c>
      <c r="AH37" s="2">
        <v>-4</v>
      </c>
      <c r="AI37" s="2">
        <v>7.5367800000000003E-4</v>
      </c>
      <c r="AK37" s="2">
        <v>0.7</v>
      </c>
      <c r="AL37" s="2">
        <v>5.121955E-9</v>
      </c>
      <c r="AN37" s="2">
        <v>35</v>
      </c>
      <c r="AO37" s="2">
        <v>-8</v>
      </c>
      <c r="AP37" s="2">
        <v>1.49271E-3</v>
      </c>
      <c r="AR37" s="2">
        <v>-1.5</v>
      </c>
      <c r="AS37" s="2">
        <v>125.0446</v>
      </c>
    </row>
    <row r="38" spans="1:45" x14ac:dyDescent="0.25">
      <c r="A38" s="2">
        <v>0</v>
      </c>
      <c r="B38" s="2">
        <v>-1.0307E-5</v>
      </c>
      <c r="C38" s="2">
        <v>1.3734999999999999</v>
      </c>
      <c r="D38" s="2">
        <v>3.9622000000000001E-5</v>
      </c>
      <c r="E38" s="2">
        <f t="shared" si="0"/>
        <v>0.15848800000000002</v>
      </c>
      <c r="F38" s="2">
        <f t="shared" si="1"/>
        <v>0.11726</v>
      </c>
      <c r="G38" s="2">
        <f t="shared" si="2"/>
        <v>4.1228000000000001E-2</v>
      </c>
      <c r="AG38" s="2">
        <v>18</v>
      </c>
      <c r="AH38" s="2">
        <v>-4</v>
      </c>
      <c r="AI38" s="2">
        <v>7.8549700000000002E-4</v>
      </c>
      <c r="AK38" s="2">
        <v>0.72</v>
      </c>
      <c r="AL38" s="2">
        <v>5.8812890000000002E-9</v>
      </c>
      <c r="AN38" s="2">
        <v>36</v>
      </c>
      <c r="AO38" s="2">
        <v>-8</v>
      </c>
      <c r="AP38" s="2">
        <v>1.52743E-3</v>
      </c>
      <c r="AR38" s="2">
        <v>-1.4</v>
      </c>
      <c r="AS38" s="2">
        <v>160.96469999999999</v>
      </c>
    </row>
    <row r="39" spans="1:45" x14ac:dyDescent="0.25">
      <c r="A39" s="2">
        <v>0</v>
      </c>
      <c r="B39" s="2">
        <v>-1.5953000000000001E-5</v>
      </c>
      <c r="C39" s="2">
        <v>1.3873</v>
      </c>
      <c r="D39" s="2">
        <v>6.2797000000000002E-5</v>
      </c>
      <c r="E39" s="2">
        <f t="shared" si="0"/>
        <v>0.25118800000000002</v>
      </c>
      <c r="F39" s="2">
        <f t="shared" si="1"/>
        <v>0.18737600000000001</v>
      </c>
      <c r="G39" s="2">
        <f t="shared" si="2"/>
        <v>6.3812000000000008E-2</v>
      </c>
      <c r="AG39" s="2">
        <v>18.5</v>
      </c>
      <c r="AH39" s="2">
        <v>-4</v>
      </c>
      <c r="AI39" s="2">
        <v>8.1599999999999999E-4</v>
      </c>
      <c r="AK39" s="2">
        <v>0.74</v>
      </c>
      <c r="AL39" s="2">
        <v>7.1769710000000002E-9</v>
      </c>
      <c r="AN39" s="2">
        <v>37</v>
      </c>
      <c r="AO39" s="2">
        <v>-8</v>
      </c>
      <c r="AP39" s="2">
        <v>1.5621400000000001E-3</v>
      </c>
      <c r="AR39" s="2">
        <v>-1.3</v>
      </c>
      <c r="AS39" s="2">
        <v>197.2927</v>
      </c>
    </row>
    <row r="40" spans="1:45" x14ac:dyDescent="0.25">
      <c r="A40" s="2">
        <v>0</v>
      </c>
      <c r="B40" s="2">
        <v>-2.6038E-5</v>
      </c>
      <c r="C40" s="2">
        <v>1.4011</v>
      </c>
      <c r="D40" s="2">
        <v>9.9526999999999998E-5</v>
      </c>
      <c r="E40" s="2">
        <f t="shared" si="0"/>
        <v>0.39810800000000002</v>
      </c>
      <c r="F40" s="2">
        <f t="shared" si="1"/>
        <v>0.293956</v>
      </c>
      <c r="G40" s="2">
        <f t="shared" si="2"/>
        <v>0.10415200000000001</v>
      </c>
      <c r="AG40" s="2">
        <v>19</v>
      </c>
      <c r="AH40" s="2">
        <v>-4</v>
      </c>
      <c r="AI40" s="2">
        <v>8.4514699999999998E-4</v>
      </c>
      <c r="AK40" s="2">
        <v>0.76</v>
      </c>
      <c r="AL40" s="2">
        <v>9.486909E-9</v>
      </c>
      <c r="AN40" s="2">
        <v>38</v>
      </c>
      <c r="AO40" s="2">
        <v>-8</v>
      </c>
      <c r="AP40" s="2">
        <v>1.5968499999999999E-3</v>
      </c>
      <c r="AR40" s="2">
        <v>-1.2</v>
      </c>
      <c r="AS40" s="2">
        <v>233.61109999999999</v>
      </c>
    </row>
    <row r="41" spans="1:45" x14ac:dyDescent="0.25">
      <c r="A41" s="2">
        <v>0</v>
      </c>
      <c r="B41" s="2">
        <v>-4.1353999999999997E-5</v>
      </c>
      <c r="C41" s="2">
        <v>1.4151</v>
      </c>
      <c r="D41" s="2">
        <v>1.5773999999999999E-4</v>
      </c>
      <c r="E41" s="2">
        <f t="shared" si="0"/>
        <v>0.63095999999999997</v>
      </c>
      <c r="F41" s="2">
        <f t="shared" si="1"/>
        <v>0.46554399999999996</v>
      </c>
      <c r="G41" s="2">
        <f t="shared" si="2"/>
        <v>0.16541599999999998</v>
      </c>
      <c r="AG41" s="2">
        <v>19.5</v>
      </c>
      <c r="AH41" s="2">
        <v>-4</v>
      </c>
      <c r="AI41" s="2">
        <v>8.7294399999999996E-4</v>
      </c>
      <c r="AK41" s="2">
        <v>0.78</v>
      </c>
      <c r="AL41" s="2">
        <v>1.3718929999999999E-8</v>
      </c>
      <c r="AN41" s="2">
        <v>39</v>
      </c>
      <c r="AO41" s="2">
        <v>-8</v>
      </c>
      <c r="AP41" s="2">
        <v>1.6315699999999999E-3</v>
      </c>
      <c r="AR41" s="2">
        <v>-1.1000000000000001</v>
      </c>
      <c r="AS41" s="2">
        <v>269.60849999999999</v>
      </c>
    </row>
    <row r="42" spans="1:45" x14ac:dyDescent="0.25">
      <c r="A42" s="2">
        <v>0</v>
      </c>
      <c r="B42" s="2">
        <v>-6.5590000000000001E-5</v>
      </c>
      <c r="C42" s="2">
        <v>1.4294</v>
      </c>
      <c r="D42" s="2">
        <v>2.5000000000000001E-4</v>
      </c>
      <c r="E42" s="2">
        <f t="shared" si="0"/>
        <v>1</v>
      </c>
      <c r="F42" s="2">
        <f t="shared" si="1"/>
        <v>0.73764000000000007</v>
      </c>
      <c r="G42" s="2">
        <f t="shared" si="2"/>
        <v>0.26235999999999998</v>
      </c>
      <c r="AG42" s="2">
        <v>20</v>
      </c>
      <c r="AH42" s="2">
        <v>-4</v>
      </c>
      <c r="AI42" s="2">
        <v>8.99437E-4</v>
      </c>
      <c r="AK42" s="2">
        <v>0.8</v>
      </c>
      <c r="AL42" s="2">
        <v>2.1597860000000001E-8</v>
      </c>
      <c r="AN42" s="2">
        <v>40</v>
      </c>
      <c r="AO42" s="2">
        <v>-8</v>
      </c>
      <c r="AP42" s="2">
        <v>1.66628E-3</v>
      </c>
      <c r="AR42" s="2">
        <v>-1</v>
      </c>
      <c r="AS42" s="2">
        <v>305.0598</v>
      </c>
    </row>
    <row r="43" spans="1:45" x14ac:dyDescent="0.25">
      <c r="A43" s="2">
        <v>0</v>
      </c>
      <c r="B43" s="2">
        <v>-1.0411E-4</v>
      </c>
      <c r="C43" s="2">
        <v>1.4441999999999999</v>
      </c>
      <c r="D43" s="2">
        <v>3.9622000000000002E-4</v>
      </c>
      <c r="E43" s="2">
        <f t="shared" si="0"/>
        <v>1.5848800000000001</v>
      </c>
      <c r="F43" s="2">
        <f t="shared" si="1"/>
        <v>1.1684400000000001</v>
      </c>
      <c r="G43" s="2">
        <f t="shared" si="2"/>
        <v>0.41644000000000003</v>
      </c>
      <c r="AG43" s="2">
        <v>20.5</v>
      </c>
      <c r="AH43" s="2">
        <v>-4</v>
      </c>
      <c r="AI43" s="2">
        <v>9.2471000000000003E-4</v>
      </c>
      <c r="AK43" s="2">
        <v>0.82</v>
      </c>
      <c r="AL43" s="2">
        <v>3.6401290000000003E-8</v>
      </c>
      <c r="AN43" s="2">
        <v>41</v>
      </c>
      <c r="AO43" s="2">
        <v>-8</v>
      </c>
      <c r="AP43" s="2">
        <v>1.701E-3</v>
      </c>
      <c r="AR43" s="2">
        <v>-0.9</v>
      </c>
      <c r="AS43" s="2">
        <v>339.81040000000002</v>
      </c>
    </row>
    <row r="44" spans="1:45" x14ac:dyDescent="0.25">
      <c r="A44" s="2">
        <v>0</v>
      </c>
      <c r="B44" s="2">
        <v>-1.6448999999999999E-4</v>
      </c>
      <c r="C44" s="2">
        <v>1.4595</v>
      </c>
      <c r="D44" s="2">
        <v>6.2797000000000005E-4</v>
      </c>
      <c r="E44" s="2">
        <f t="shared" si="0"/>
        <v>2.5118800000000001</v>
      </c>
      <c r="F44" s="2">
        <f t="shared" si="1"/>
        <v>1.8539200000000002</v>
      </c>
      <c r="G44" s="2">
        <f t="shared" si="2"/>
        <v>0.65795999999999999</v>
      </c>
      <c r="AG44" s="2">
        <v>21</v>
      </c>
      <c r="AH44" s="2">
        <v>-4</v>
      </c>
      <c r="AI44" s="2">
        <v>9.4887200000000002E-4</v>
      </c>
      <c r="AK44" s="2">
        <v>0.84</v>
      </c>
      <c r="AL44" s="2">
        <v>6.4357739999999996E-8</v>
      </c>
      <c r="AN44" s="2">
        <v>42</v>
      </c>
      <c r="AO44" s="2">
        <v>-8</v>
      </c>
      <c r="AP44" s="2">
        <v>1.7357099999999999E-3</v>
      </c>
      <c r="AR44" s="2">
        <v>-0.8</v>
      </c>
      <c r="AS44" s="2">
        <v>373.76029999999997</v>
      </c>
    </row>
    <row r="45" spans="1:45" x14ac:dyDescent="0.25">
      <c r="A45" s="2">
        <v>0</v>
      </c>
      <c r="B45" s="2">
        <v>-2.6098000000000001E-4</v>
      </c>
      <c r="C45" s="2">
        <v>1.4759</v>
      </c>
      <c r="D45" s="2">
        <v>9.9526999999999992E-4</v>
      </c>
      <c r="E45" s="2">
        <f t="shared" si="0"/>
        <v>3.9810799999999995</v>
      </c>
      <c r="F45" s="2">
        <f t="shared" si="1"/>
        <v>2.9371599999999995</v>
      </c>
      <c r="G45" s="2">
        <f t="shared" si="2"/>
        <v>1.04392</v>
      </c>
      <c r="AG45" s="2">
        <v>21.5</v>
      </c>
      <c r="AH45" s="2">
        <v>-4</v>
      </c>
      <c r="AI45" s="2">
        <v>9.72049E-4</v>
      </c>
      <c r="AK45" s="2">
        <v>0.86</v>
      </c>
      <c r="AL45" s="2">
        <v>1.17304E-7</v>
      </c>
      <c r="AN45" s="2">
        <v>43</v>
      </c>
      <c r="AO45" s="2">
        <v>-8</v>
      </c>
      <c r="AP45" s="2">
        <v>1.7704299999999999E-3</v>
      </c>
      <c r="AR45" s="2">
        <v>-0.7</v>
      </c>
      <c r="AS45" s="2">
        <v>406.85129999999998</v>
      </c>
    </row>
    <row r="46" spans="1:45" x14ac:dyDescent="0.25">
      <c r="A46" s="2">
        <v>0</v>
      </c>
      <c r="B46" s="2">
        <v>-4.1403000000000002E-4</v>
      </c>
      <c r="C46" s="2">
        <v>1.4934000000000001</v>
      </c>
      <c r="D46" s="2">
        <v>1.5774000000000001E-3</v>
      </c>
      <c r="E46" s="2">
        <f t="shared" si="0"/>
        <v>6.3096000000000005</v>
      </c>
      <c r="F46" s="2">
        <f t="shared" si="1"/>
        <v>4.6534800000000001</v>
      </c>
      <c r="G46" s="2">
        <f t="shared" si="2"/>
        <v>1.65612</v>
      </c>
      <c r="AG46" s="2">
        <v>22</v>
      </c>
      <c r="AH46" s="2">
        <v>-4</v>
      </c>
      <c r="AI46" s="2">
        <v>9.9437599999999994E-4</v>
      </c>
      <c r="AK46" s="2">
        <v>0.88</v>
      </c>
      <c r="AL46" s="2">
        <v>2.1773540000000001E-7</v>
      </c>
      <c r="AN46" s="2">
        <v>44</v>
      </c>
      <c r="AO46" s="2">
        <v>-8</v>
      </c>
      <c r="AP46" s="2">
        <v>1.80514E-3</v>
      </c>
      <c r="AR46" s="2">
        <v>-0.6</v>
      </c>
      <c r="AS46" s="2">
        <v>439.05520000000001</v>
      </c>
    </row>
    <row r="47" spans="1:45" x14ac:dyDescent="0.25">
      <c r="A47" s="2">
        <v>0</v>
      </c>
      <c r="B47" s="2">
        <v>-6.5479999999999998E-4</v>
      </c>
      <c r="C47" s="2">
        <v>1.5125999999999999</v>
      </c>
      <c r="D47" s="2">
        <v>2.5000000000000001E-3</v>
      </c>
      <c r="E47" s="2">
        <f t="shared" si="0"/>
        <v>10</v>
      </c>
      <c r="F47" s="2">
        <f t="shared" si="1"/>
        <v>7.3807999999999998</v>
      </c>
      <c r="G47" s="2">
        <f t="shared" si="2"/>
        <v>2.6191999999999998</v>
      </c>
      <c r="AG47" s="2">
        <v>22.5</v>
      </c>
      <c r="AH47" s="2">
        <v>-4</v>
      </c>
      <c r="AI47" s="2">
        <v>1.01599E-3</v>
      </c>
      <c r="AK47" s="2">
        <v>0.9</v>
      </c>
      <c r="AL47" s="2">
        <v>4.0840370000000001E-7</v>
      </c>
      <c r="AN47" s="2">
        <v>45</v>
      </c>
      <c r="AO47" s="2">
        <v>-8</v>
      </c>
      <c r="AP47" s="2">
        <v>1.83986E-3</v>
      </c>
      <c r="AR47" s="2">
        <v>-0.5</v>
      </c>
      <c r="AS47" s="2">
        <v>470.3648</v>
      </c>
    </row>
    <row r="48" spans="1:45" x14ac:dyDescent="0.25">
      <c r="AG48" s="2">
        <v>23</v>
      </c>
      <c r="AH48" s="2">
        <v>-4</v>
      </c>
      <c r="AI48" s="2">
        <v>1.03702E-3</v>
      </c>
      <c r="AK48" s="2">
        <v>0.92</v>
      </c>
      <c r="AL48" s="2">
        <v>7.7055860000000004E-7</v>
      </c>
      <c r="AN48" s="2">
        <v>46</v>
      </c>
      <c r="AO48" s="2">
        <v>-8</v>
      </c>
      <c r="AP48" s="2">
        <v>1.8745700000000001E-3</v>
      </c>
      <c r="AR48" s="2">
        <v>-0.4</v>
      </c>
      <c r="AS48" s="2">
        <v>500.78750000000002</v>
      </c>
    </row>
    <row r="49" spans="1:45" x14ac:dyDescent="0.25">
      <c r="AG49" s="2">
        <v>23.5</v>
      </c>
      <c r="AH49" s="2">
        <v>-4</v>
      </c>
      <c r="AI49" s="2">
        <v>1.05758E-3</v>
      </c>
      <c r="AK49" s="2">
        <v>0.94</v>
      </c>
      <c r="AL49" s="2">
        <v>1.4586150000000001E-6</v>
      </c>
      <c r="AN49" s="2">
        <v>47</v>
      </c>
      <c r="AO49" s="2">
        <v>-8</v>
      </c>
      <c r="AP49" s="2">
        <v>1.9092899999999999E-3</v>
      </c>
      <c r="AR49" s="2">
        <v>-0.3</v>
      </c>
      <c r="AS49" s="2">
        <v>530.33939999999996</v>
      </c>
    </row>
    <row r="50" spans="1:45" x14ac:dyDescent="0.25">
      <c r="A50" s="1" t="s">
        <v>12</v>
      </c>
      <c r="AG50" s="2">
        <v>24</v>
      </c>
      <c r="AH50" s="2">
        <v>-4</v>
      </c>
      <c r="AI50" s="2">
        <v>1.07778E-3</v>
      </c>
      <c r="AK50" s="2">
        <v>0.96</v>
      </c>
      <c r="AL50" s="2">
        <v>2.7660369999999998E-6</v>
      </c>
      <c r="AN50" s="2">
        <v>48</v>
      </c>
      <c r="AO50" s="2">
        <v>-8</v>
      </c>
      <c r="AP50" s="2">
        <v>1.944E-3</v>
      </c>
      <c r="AR50" s="2">
        <v>-0.2</v>
      </c>
      <c r="AS50" s="2">
        <v>559.04179999999997</v>
      </c>
    </row>
    <row r="51" spans="1:45" x14ac:dyDescent="0.25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1.09771E-3</v>
      </c>
      <c r="AK51" s="2">
        <v>0.98</v>
      </c>
      <c r="AL51" s="2">
        <v>5.250557E-6</v>
      </c>
      <c r="AN51" s="2">
        <v>49</v>
      </c>
      <c r="AO51" s="2">
        <v>-8</v>
      </c>
      <c r="AP51" s="2">
        <v>1.9787199999999998E-3</v>
      </c>
      <c r="AR51" s="2">
        <v>-0.1</v>
      </c>
      <c r="AS51" s="2">
        <v>586.91880000000003</v>
      </c>
    </row>
    <row r="52" spans="1:45" x14ac:dyDescent="0.25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1.1174399999999999E-3</v>
      </c>
      <c r="AK52" s="2">
        <v>1</v>
      </c>
      <c r="AL52" s="2">
        <v>9.9721429999999999E-6</v>
      </c>
      <c r="AN52" s="2">
        <v>50</v>
      </c>
      <c r="AO52" s="2">
        <v>-8</v>
      </c>
      <c r="AP52" s="2">
        <v>2.0134300000000001E-3</v>
      </c>
      <c r="AR52" s="2">
        <v>-1.026956E-15</v>
      </c>
      <c r="AS52" s="2">
        <v>613.99509999999998</v>
      </c>
    </row>
    <row r="53" spans="1:45" x14ac:dyDescent="0.25">
      <c r="A53" s="2">
        <v>0</v>
      </c>
      <c r="B53" s="2">
        <v>1.9285E-8</v>
      </c>
      <c r="C53" s="2">
        <v>-8</v>
      </c>
      <c r="D53" s="2">
        <v>-1.4903000000000001E-7</v>
      </c>
      <c r="E53" s="2">
        <f>1000*B53/0.25</f>
        <v>7.7139999999999997E-5</v>
      </c>
      <c r="F53" s="2">
        <f>-1000*D53/0.25</f>
        <v>5.9612E-4</v>
      </c>
      <c r="G53" s="2">
        <f>ABS(B53+D53)*1000/0.25</f>
        <v>5.1898000000000005E-4</v>
      </c>
      <c r="AG53" s="2">
        <v>25.5</v>
      </c>
      <c r="AH53" s="2">
        <v>-4</v>
      </c>
      <c r="AI53" s="2">
        <v>1.13703E-3</v>
      </c>
      <c r="AK53" s="2">
        <v>1.02</v>
      </c>
      <c r="AL53" s="2">
        <v>1.8945270000000001E-5</v>
      </c>
      <c r="AN53" s="2">
        <v>51</v>
      </c>
      <c r="AO53" s="2">
        <v>-8</v>
      </c>
      <c r="AP53" s="2">
        <v>2.0481499999999999E-3</v>
      </c>
      <c r="AR53" s="2">
        <v>0.1</v>
      </c>
      <c r="AS53" s="2">
        <v>640.29459999999995</v>
      </c>
    </row>
    <row r="54" spans="1:45" x14ac:dyDescent="0.25">
      <c r="A54" s="2">
        <v>1</v>
      </c>
      <c r="B54" s="2">
        <v>2.6478999999999998E-8</v>
      </c>
      <c r="C54" s="2">
        <v>-8</v>
      </c>
      <c r="D54" s="2">
        <v>-1.3699000000000001E-7</v>
      </c>
      <c r="E54" s="2">
        <f t="shared" ref="E54:E117" si="3">1000*B54/0.25</f>
        <v>1.0591599999999999E-4</v>
      </c>
      <c r="F54" s="2">
        <f t="shared" ref="F54:F117" si="4">-1000*D54/0.25</f>
        <v>5.4796000000000001E-4</v>
      </c>
      <c r="G54" s="2">
        <f t="shared" ref="G54:G117" si="5">ABS(B54+D54)*1000/0.25</f>
        <v>4.4204400000000005E-4</v>
      </c>
      <c r="AG54" s="2">
        <v>26</v>
      </c>
      <c r="AH54" s="2">
        <v>-4</v>
      </c>
      <c r="AI54" s="2">
        <v>1.1565099999999999E-3</v>
      </c>
      <c r="AK54" s="2">
        <v>1.04</v>
      </c>
      <c r="AL54" s="2">
        <v>3.5998409999999998E-5</v>
      </c>
      <c r="AN54" s="2">
        <v>52</v>
      </c>
      <c r="AO54" s="2">
        <v>-8</v>
      </c>
      <c r="AP54" s="2">
        <v>2.0828600000000002E-3</v>
      </c>
      <c r="AR54" s="2">
        <v>0.2</v>
      </c>
      <c r="AS54" s="2">
        <v>665.83979999999997</v>
      </c>
    </row>
    <row r="55" spans="1:45" x14ac:dyDescent="0.25">
      <c r="A55" s="2">
        <v>2</v>
      </c>
      <c r="B55" s="2">
        <v>3.4885999999999999E-8</v>
      </c>
      <c r="C55" s="2">
        <v>-8</v>
      </c>
      <c r="D55" s="2">
        <v>-1.3839000000000001E-7</v>
      </c>
      <c r="E55" s="2">
        <f t="shared" si="3"/>
        <v>1.3954399999999999E-4</v>
      </c>
      <c r="F55" s="2">
        <f t="shared" si="4"/>
        <v>5.5356000000000003E-4</v>
      </c>
      <c r="G55" s="2">
        <f t="shared" si="5"/>
        <v>4.1401600000000007E-4</v>
      </c>
      <c r="AG55" s="2">
        <v>26.5</v>
      </c>
      <c r="AH55" s="2">
        <v>-4</v>
      </c>
      <c r="AI55" s="2">
        <v>1.1759299999999999E-3</v>
      </c>
      <c r="AK55" s="2">
        <v>1.06</v>
      </c>
      <c r="AL55" s="2">
        <v>6.8407549999999995E-5</v>
      </c>
      <c r="AN55" s="2">
        <v>53</v>
      </c>
      <c r="AO55" s="2">
        <v>-8</v>
      </c>
      <c r="AP55" s="2">
        <v>2.11758E-3</v>
      </c>
      <c r="AR55" s="2">
        <v>0.3</v>
      </c>
      <c r="AS55" s="2">
        <v>690.6508</v>
      </c>
    </row>
    <row r="56" spans="1:45" x14ac:dyDescent="0.25">
      <c r="A56" s="2">
        <v>3</v>
      </c>
      <c r="B56" s="2">
        <v>4.4389000000000001E-8</v>
      </c>
      <c r="C56" s="2">
        <v>-8</v>
      </c>
      <c r="D56" s="2">
        <v>-1.4436E-7</v>
      </c>
      <c r="E56" s="2">
        <f t="shared" si="3"/>
        <v>1.7755599999999999E-4</v>
      </c>
      <c r="F56" s="2">
        <f t="shared" si="4"/>
        <v>5.7744000000000003E-4</v>
      </c>
      <c r="G56" s="2">
        <f t="shared" si="5"/>
        <v>3.9988400000000004E-4</v>
      </c>
      <c r="AG56" s="2">
        <v>27</v>
      </c>
      <c r="AH56" s="2">
        <v>-4</v>
      </c>
      <c r="AI56" s="2">
        <v>1.1953000000000001E-3</v>
      </c>
      <c r="AK56" s="2">
        <v>1.08</v>
      </c>
      <c r="AL56" s="2">
        <v>1.3000030000000001E-4</v>
      </c>
      <c r="AN56" s="2">
        <v>54</v>
      </c>
      <c r="AO56" s="2">
        <v>-8</v>
      </c>
      <c r="AP56" s="2">
        <v>2.1522899999999998E-3</v>
      </c>
      <c r="AR56" s="2">
        <v>0.4</v>
      </c>
      <c r="AS56" s="2">
        <v>714.745</v>
      </c>
    </row>
    <row r="57" spans="1:45" x14ac:dyDescent="0.25">
      <c r="A57" s="2">
        <v>4</v>
      </c>
      <c r="B57" s="2">
        <v>5.4912999999999997E-8</v>
      </c>
      <c r="C57" s="2">
        <v>-8</v>
      </c>
      <c r="D57" s="2">
        <v>-1.5218E-7</v>
      </c>
      <c r="E57" s="2">
        <f t="shared" si="3"/>
        <v>2.1965199999999998E-4</v>
      </c>
      <c r="F57" s="2">
        <f t="shared" si="4"/>
        <v>6.0871999999999999E-4</v>
      </c>
      <c r="G57" s="2">
        <f t="shared" si="5"/>
        <v>3.8906800000000001E-4</v>
      </c>
      <c r="AG57" s="2">
        <v>27.5</v>
      </c>
      <c r="AH57" s="2">
        <v>-4</v>
      </c>
      <c r="AI57" s="2">
        <v>1.2146500000000001E-3</v>
      </c>
      <c r="AK57" s="2">
        <v>1.1000000000000001</v>
      </c>
      <c r="AL57" s="2">
        <v>2.4705510000000002E-4</v>
      </c>
      <c r="AN57" s="2">
        <v>55</v>
      </c>
      <c r="AO57" s="2">
        <v>-8</v>
      </c>
      <c r="AP57" s="2">
        <v>2.1870100000000001E-3</v>
      </c>
      <c r="AR57" s="2">
        <v>0.5</v>
      </c>
      <c r="AS57" s="2">
        <v>738.13689999999997</v>
      </c>
    </row>
    <row r="58" spans="1:45" x14ac:dyDescent="0.25">
      <c r="A58" s="2">
        <v>5</v>
      </c>
      <c r="B58" s="2">
        <v>6.6380000000000003E-8</v>
      </c>
      <c r="C58" s="2">
        <v>-8</v>
      </c>
      <c r="D58" s="2">
        <v>-1.6185999999999999E-7</v>
      </c>
      <c r="E58" s="2">
        <f t="shared" si="3"/>
        <v>2.6551999999999999E-4</v>
      </c>
      <c r="F58" s="2">
        <f t="shared" si="4"/>
        <v>6.4743999999999999E-4</v>
      </c>
      <c r="G58" s="2">
        <f t="shared" si="5"/>
        <v>3.8191999999999995E-4</v>
      </c>
      <c r="AG58" s="2">
        <v>28</v>
      </c>
      <c r="AH58" s="2">
        <v>-4</v>
      </c>
      <c r="AI58" s="2">
        <v>1.23398E-3</v>
      </c>
      <c r="AK58" s="2">
        <v>1.1200000000000001</v>
      </c>
      <c r="AL58" s="2">
        <v>4.695093E-4</v>
      </c>
      <c r="AN58" s="2">
        <v>56</v>
      </c>
      <c r="AO58" s="2">
        <v>-8</v>
      </c>
      <c r="AP58" s="2">
        <v>2.2217199999999999E-3</v>
      </c>
      <c r="AR58" s="2">
        <v>0.6</v>
      </c>
      <c r="AS58" s="2">
        <v>760.83720000000005</v>
      </c>
    </row>
    <row r="59" spans="1:45" x14ac:dyDescent="0.25">
      <c r="A59" s="2">
        <v>6</v>
      </c>
      <c r="B59" s="2">
        <v>7.8214000000000001E-8</v>
      </c>
      <c r="C59" s="2">
        <v>-8</v>
      </c>
      <c r="D59" s="2">
        <v>-1.7198999999999999E-7</v>
      </c>
      <c r="E59" s="2">
        <f t="shared" si="3"/>
        <v>3.1285600000000003E-4</v>
      </c>
      <c r="F59" s="2">
        <f t="shared" si="4"/>
        <v>6.8795999999999994E-4</v>
      </c>
      <c r="G59" s="2">
        <f t="shared" si="5"/>
        <v>3.7510399999999996E-4</v>
      </c>
      <c r="AG59" s="2">
        <v>28.5</v>
      </c>
      <c r="AH59" s="2">
        <v>-4</v>
      </c>
      <c r="AI59" s="2">
        <v>1.2532999999999999E-3</v>
      </c>
      <c r="AK59" s="2">
        <v>1.1399999999999999</v>
      </c>
      <c r="AL59" s="2">
        <v>8.9225260000000005E-4</v>
      </c>
      <c r="AN59" s="2">
        <v>57</v>
      </c>
      <c r="AO59" s="2">
        <v>-8</v>
      </c>
      <c r="AP59" s="2">
        <v>2.2564299999999998E-3</v>
      </c>
      <c r="AR59" s="2">
        <v>0.7</v>
      </c>
      <c r="AS59" s="2">
        <v>782.85299999999995</v>
      </c>
    </row>
    <row r="60" spans="1:45" x14ac:dyDescent="0.25">
      <c r="A60" s="2">
        <v>7</v>
      </c>
      <c r="B60" s="2">
        <v>9.0839999999999998E-8</v>
      </c>
      <c r="C60" s="2">
        <v>-8</v>
      </c>
      <c r="D60" s="2">
        <v>-1.8318999999999999E-7</v>
      </c>
      <c r="E60" s="2">
        <f t="shared" si="3"/>
        <v>3.6336000000000002E-4</v>
      </c>
      <c r="F60" s="2">
        <f t="shared" si="4"/>
        <v>7.3275999999999994E-4</v>
      </c>
      <c r="G60" s="2">
        <f t="shared" si="5"/>
        <v>3.6939999999999998E-4</v>
      </c>
      <c r="AG60" s="2">
        <v>29</v>
      </c>
      <c r="AH60" s="2">
        <v>-4</v>
      </c>
      <c r="AI60" s="2">
        <v>1.27261E-3</v>
      </c>
      <c r="AK60" s="2">
        <v>1.1599999999999999</v>
      </c>
      <c r="AL60" s="2">
        <v>1.695563E-3</v>
      </c>
      <c r="AN60" s="2">
        <v>58</v>
      </c>
      <c r="AO60" s="2">
        <v>-8</v>
      </c>
      <c r="AP60" s="2">
        <v>2.29115E-3</v>
      </c>
      <c r="AR60" s="2">
        <v>0.8</v>
      </c>
      <c r="AS60" s="2">
        <v>804.18709999999999</v>
      </c>
    </row>
    <row r="61" spans="1:45" x14ac:dyDescent="0.25">
      <c r="A61" s="2">
        <v>8</v>
      </c>
      <c r="B61" s="2">
        <v>1.0383E-7</v>
      </c>
      <c r="C61" s="2">
        <v>-8</v>
      </c>
      <c r="D61" s="2">
        <v>-1.9474000000000001E-7</v>
      </c>
      <c r="E61" s="2">
        <f t="shared" si="3"/>
        <v>4.1532E-4</v>
      </c>
      <c r="F61" s="2">
        <f t="shared" si="4"/>
        <v>7.7895999999999998E-4</v>
      </c>
      <c r="G61" s="2">
        <f t="shared" si="5"/>
        <v>3.6364000000000004E-4</v>
      </c>
      <c r="AG61" s="2">
        <v>29.5</v>
      </c>
      <c r="AH61" s="2">
        <v>-4</v>
      </c>
      <c r="AI61" s="2">
        <v>1.29192E-3</v>
      </c>
      <c r="AK61" s="2">
        <v>1.18</v>
      </c>
      <c r="AL61" s="2">
        <v>3.2218440000000002E-3</v>
      </c>
      <c r="AN61" s="2">
        <v>59</v>
      </c>
      <c r="AO61" s="2">
        <v>-8</v>
      </c>
      <c r="AP61" s="2">
        <v>2.3258599999999999E-3</v>
      </c>
      <c r="AR61" s="2">
        <v>0.9</v>
      </c>
      <c r="AS61" s="2">
        <v>824.83759999999995</v>
      </c>
    </row>
    <row r="62" spans="1:45" x14ac:dyDescent="0.25">
      <c r="A62" s="2">
        <v>9</v>
      </c>
      <c r="B62" s="2">
        <v>1.1731999999999999E-7</v>
      </c>
      <c r="C62" s="2">
        <v>-8</v>
      </c>
      <c r="D62" s="2">
        <v>-2.0758999999999999E-7</v>
      </c>
      <c r="E62" s="2">
        <f t="shared" si="3"/>
        <v>4.6927999999999998E-4</v>
      </c>
      <c r="F62" s="2">
        <f t="shared" si="4"/>
        <v>8.3035999999999993E-4</v>
      </c>
      <c r="G62" s="2">
        <f t="shared" si="5"/>
        <v>3.6108000000000001E-4</v>
      </c>
      <c r="AG62" s="2">
        <v>30</v>
      </c>
      <c r="AH62" s="2">
        <v>-4</v>
      </c>
      <c r="AI62" s="2">
        <v>1.31123E-3</v>
      </c>
      <c r="AK62" s="2">
        <v>1.2</v>
      </c>
      <c r="AL62" s="2">
        <v>6.1210479999999996E-3</v>
      </c>
      <c r="AN62" s="2">
        <v>60</v>
      </c>
      <c r="AO62" s="2">
        <v>-8</v>
      </c>
      <c r="AP62" s="2">
        <v>2.3605800000000001E-3</v>
      </c>
      <c r="AR62" s="2">
        <v>1</v>
      </c>
      <c r="AS62" s="2">
        <v>844.79719999999998</v>
      </c>
    </row>
    <row r="63" spans="1:45" x14ac:dyDescent="0.25">
      <c r="A63" s="2">
        <v>10</v>
      </c>
      <c r="B63" s="2">
        <v>1.3122999999999999E-7</v>
      </c>
      <c r="C63" s="2">
        <v>-8</v>
      </c>
      <c r="D63" s="2">
        <v>-2.2105000000000001E-7</v>
      </c>
      <c r="E63" s="2">
        <f t="shared" si="3"/>
        <v>5.2492000000000001E-4</v>
      </c>
      <c r="F63" s="2">
        <f t="shared" si="4"/>
        <v>8.8420000000000002E-4</v>
      </c>
      <c r="G63" s="2">
        <f t="shared" si="5"/>
        <v>3.5928000000000007E-4</v>
      </c>
      <c r="AG63" s="2">
        <v>30.5</v>
      </c>
      <c r="AH63" s="2">
        <v>-4</v>
      </c>
      <c r="AI63" s="2">
        <v>1.3305400000000001E-3</v>
      </c>
      <c r="AK63" s="2">
        <v>1.22</v>
      </c>
      <c r="AL63" s="2">
        <v>1.162559E-2</v>
      </c>
      <c r="AN63" s="2">
        <v>61</v>
      </c>
      <c r="AO63" s="2">
        <v>-8</v>
      </c>
      <c r="AP63" s="2">
        <v>2.39529E-3</v>
      </c>
      <c r="AR63" s="2">
        <v>1.1000000000000001</v>
      </c>
      <c r="AS63" s="2">
        <v>864.05229999999995</v>
      </c>
    </row>
    <row r="64" spans="1:45" x14ac:dyDescent="0.25">
      <c r="A64" s="2">
        <v>11</v>
      </c>
      <c r="B64" s="2">
        <v>1.4441999999999999E-7</v>
      </c>
      <c r="C64" s="2">
        <v>-8</v>
      </c>
      <c r="D64" s="2">
        <v>-2.3351E-7</v>
      </c>
      <c r="E64" s="2">
        <f t="shared" si="3"/>
        <v>5.7768000000000001E-4</v>
      </c>
      <c r="F64" s="2">
        <f t="shared" si="4"/>
        <v>9.3404000000000002E-4</v>
      </c>
      <c r="G64" s="2">
        <f t="shared" si="5"/>
        <v>3.5636000000000006E-4</v>
      </c>
      <c r="AG64" s="2">
        <v>31</v>
      </c>
      <c r="AH64" s="2">
        <v>-4</v>
      </c>
      <c r="AI64" s="2">
        <v>1.3498500000000001E-3</v>
      </c>
      <c r="AK64" s="2">
        <v>1.24</v>
      </c>
      <c r="AL64" s="2">
        <v>2.2067489999999999E-2</v>
      </c>
      <c r="AN64" s="2">
        <v>62</v>
      </c>
      <c r="AO64" s="2">
        <v>-8</v>
      </c>
      <c r="AP64" s="2">
        <v>2.4300099999999998E-3</v>
      </c>
      <c r="AR64" s="2">
        <v>1.2</v>
      </c>
      <c r="AS64" s="2">
        <v>882.58140000000003</v>
      </c>
    </row>
    <row r="65" spans="1:45" x14ac:dyDescent="0.25">
      <c r="A65" s="2">
        <v>12</v>
      </c>
      <c r="B65" s="2">
        <v>1.5681000000000001E-7</v>
      </c>
      <c r="C65" s="2">
        <v>-8</v>
      </c>
      <c r="D65" s="2">
        <v>-2.4560999999999999E-7</v>
      </c>
      <c r="E65" s="2">
        <f t="shared" si="3"/>
        <v>6.2724000000000005E-4</v>
      </c>
      <c r="F65" s="2">
        <f t="shared" si="4"/>
        <v>9.8244000000000001E-4</v>
      </c>
      <c r="G65" s="2">
        <f t="shared" si="5"/>
        <v>3.5519999999999991E-4</v>
      </c>
      <c r="AG65" s="2">
        <v>31.5</v>
      </c>
      <c r="AH65" s="2">
        <v>-4</v>
      </c>
      <c r="AI65" s="2">
        <v>1.36915E-3</v>
      </c>
      <c r="AK65" s="2">
        <v>1.26</v>
      </c>
      <c r="AL65" s="2">
        <v>4.1842360000000002E-2</v>
      </c>
      <c r="AN65" s="2">
        <v>63</v>
      </c>
      <c r="AO65" s="2">
        <v>-8</v>
      </c>
      <c r="AP65" s="2">
        <v>2.4647200000000001E-3</v>
      </c>
      <c r="AR65" s="2">
        <v>1.3</v>
      </c>
      <c r="AS65" s="2">
        <v>900.35320000000002</v>
      </c>
    </row>
    <row r="66" spans="1:45" x14ac:dyDescent="0.25">
      <c r="A66" s="2">
        <v>13</v>
      </c>
      <c r="B66" s="2">
        <v>1.6745000000000001E-7</v>
      </c>
      <c r="C66" s="2">
        <v>-8</v>
      </c>
      <c r="D66" s="2">
        <v>-2.5625999999999999E-7</v>
      </c>
      <c r="E66" s="2">
        <f t="shared" si="3"/>
        <v>6.6980000000000002E-4</v>
      </c>
      <c r="F66" s="2">
        <f t="shared" si="4"/>
        <v>1.0250400000000001E-3</v>
      </c>
      <c r="G66" s="2">
        <f t="shared" si="5"/>
        <v>3.5523999999999994E-4</v>
      </c>
      <c r="AG66" s="2">
        <v>32</v>
      </c>
      <c r="AH66" s="2">
        <v>-4</v>
      </c>
      <c r="AI66" s="2">
        <v>1.38846E-3</v>
      </c>
      <c r="AK66" s="2">
        <v>1.28</v>
      </c>
      <c r="AL66" s="2">
        <v>7.9174700000000001E-2</v>
      </c>
      <c r="AN66" s="2">
        <v>64</v>
      </c>
      <c r="AO66" s="2">
        <v>-8</v>
      </c>
      <c r="AP66" s="2">
        <v>2.4994399999999999E-3</v>
      </c>
      <c r="AR66" s="2">
        <v>1.4</v>
      </c>
      <c r="AS66" s="2">
        <v>917.32299999999998</v>
      </c>
    </row>
    <row r="67" spans="1:45" x14ac:dyDescent="0.25">
      <c r="A67" s="2">
        <v>14</v>
      </c>
      <c r="B67" s="2">
        <v>1.7812000000000001E-7</v>
      </c>
      <c r="C67" s="2">
        <v>-8</v>
      </c>
      <c r="D67" s="2">
        <v>-2.6554999999999999E-7</v>
      </c>
      <c r="E67" s="2">
        <f t="shared" si="3"/>
        <v>7.1248000000000004E-4</v>
      </c>
      <c r="F67" s="2">
        <f t="shared" si="4"/>
        <v>1.0621999999999999E-3</v>
      </c>
      <c r="G67" s="2">
        <f t="shared" si="5"/>
        <v>3.4971999999999992E-4</v>
      </c>
      <c r="AG67" s="2">
        <v>32.5</v>
      </c>
      <c r="AH67" s="2">
        <v>-4</v>
      </c>
      <c r="AI67" s="2">
        <v>1.40777E-3</v>
      </c>
      <c r="AK67" s="2">
        <v>1.3</v>
      </c>
      <c r="AL67" s="2">
        <v>0.14924209999999999</v>
      </c>
      <c r="AN67" s="2">
        <v>65</v>
      </c>
      <c r="AO67" s="2">
        <v>-8</v>
      </c>
      <c r="AP67" s="2">
        <v>2.5341500000000002E-3</v>
      </c>
      <c r="AR67" s="2">
        <v>1.5</v>
      </c>
      <c r="AS67" s="2">
        <v>933.42769999999996</v>
      </c>
    </row>
    <row r="68" spans="1:45" x14ac:dyDescent="0.25">
      <c r="A68" s="2">
        <v>15</v>
      </c>
      <c r="B68" s="2">
        <v>1.8809000000000001E-7</v>
      </c>
      <c r="C68" s="2">
        <v>-8</v>
      </c>
      <c r="D68" s="2">
        <v>-2.7570000000000001E-7</v>
      </c>
      <c r="E68" s="2">
        <f t="shared" si="3"/>
        <v>7.5236000000000009E-4</v>
      </c>
      <c r="F68" s="2">
        <f t="shared" si="4"/>
        <v>1.1028000000000001E-3</v>
      </c>
      <c r="G68" s="2">
        <f t="shared" si="5"/>
        <v>3.5043999999999999E-4</v>
      </c>
      <c r="AG68" s="2">
        <v>33</v>
      </c>
      <c r="AH68" s="2">
        <v>-4</v>
      </c>
      <c r="AI68" s="2">
        <v>1.4270800000000001E-3</v>
      </c>
      <c r="AK68" s="2">
        <v>1.32</v>
      </c>
      <c r="AL68" s="2">
        <v>0.27934589999999998</v>
      </c>
      <c r="AN68" s="2">
        <v>66</v>
      </c>
      <c r="AO68" s="2">
        <v>-8</v>
      </c>
      <c r="AP68" s="2">
        <v>2.56887E-3</v>
      </c>
      <c r="AR68" s="2">
        <v>1.6</v>
      </c>
      <c r="AS68" s="2">
        <v>948.57759999999996</v>
      </c>
    </row>
    <row r="69" spans="1:45" x14ac:dyDescent="0.25">
      <c r="A69" s="2">
        <v>16</v>
      </c>
      <c r="B69" s="2">
        <v>1.9712999999999999E-7</v>
      </c>
      <c r="C69" s="2">
        <v>-8</v>
      </c>
      <c r="D69" s="2">
        <v>-2.8467999999999998E-7</v>
      </c>
      <c r="E69" s="2">
        <f t="shared" si="3"/>
        <v>7.8852000000000002E-4</v>
      </c>
      <c r="F69" s="2">
        <f t="shared" si="4"/>
        <v>1.13872E-3</v>
      </c>
      <c r="G69" s="2">
        <f t="shared" si="5"/>
        <v>3.5019999999999995E-4</v>
      </c>
      <c r="AG69" s="2">
        <v>33.5</v>
      </c>
      <c r="AH69" s="2">
        <v>-4</v>
      </c>
      <c r="AI69" s="2">
        <v>1.4463799999999999E-3</v>
      </c>
      <c r="AK69" s="2">
        <v>1.34</v>
      </c>
      <c r="AL69" s="2">
        <v>0.51636230000000005</v>
      </c>
      <c r="AN69" s="2">
        <v>67</v>
      </c>
      <c r="AO69" s="2">
        <v>-8</v>
      </c>
      <c r="AP69" s="2">
        <v>2.6035799999999999E-3</v>
      </c>
      <c r="AR69" s="2">
        <v>1.7</v>
      </c>
      <c r="AS69" s="2">
        <v>962.64440000000002</v>
      </c>
    </row>
    <row r="70" spans="1:45" x14ac:dyDescent="0.25">
      <c r="A70" s="2">
        <v>17</v>
      </c>
      <c r="B70" s="2">
        <v>2.0643999999999999E-7</v>
      </c>
      <c r="C70" s="2">
        <v>-8</v>
      </c>
      <c r="D70" s="2">
        <v>-2.9377999999999997E-7</v>
      </c>
      <c r="E70" s="2">
        <f t="shared" si="3"/>
        <v>8.2575999999999993E-4</v>
      </c>
      <c r="F70" s="2">
        <f t="shared" si="4"/>
        <v>1.17512E-3</v>
      </c>
      <c r="G70" s="2">
        <f t="shared" si="5"/>
        <v>3.4935999999999995E-4</v>
      </c>
      <c r="AG70" s="2">
        <v>34</v>
      </c>
      <c r="AH70" s="2">
        <v>-4</v>
      </c>
      <c r="AI70" s="2">
        <v>1.46569E-3</v>
      </c>
      <c r="AK70" s="2">
        <v>1.36</v>
      </c>
      <c r="AL70" s="2">
        <v>0.93444919999999998</v>
      </c>
      <c r="AN70" s="2">
        <v>68</v>
      </c>
      <c r="AO70" s="2">
        <v>-8</v>
      </c>
      <c r="AP70" s="2">
        <v>2.6383000000000001E-3</v>
      </c>
      <c r="AR70" s="2">
        <v>1.8</v>
      </c>
      <c r="AS70" s="2">
        <v>975.44719999999995</v>
      </c>
    </row>
    <row r="71" spans="1:45" x14ac:dyDescent="0.25">
      <c r="A71" s="2">
        <v>18</v>
      </c>
      <c r="B71" s="2">
        <v>2.1554000000000001E-7</v>
      </c>
      <c r="C71" s="2">
        <v>-8</v>
      </c>
      <c r="D71" s="2">
        <v>-3.0194999999999997E-7</v>
      </c>
      <c r="E71" s="2">
        <f t="shared" si="3"/>
        <v>8.6216000000000005E-4</v>
      </c>
      <c r="F71" s="2">
        <f t="shared" si="4"/>
        <v>1.2078E-3</v>
      </c>
      <c r="G71" s="2">
        <f t="shared" si="5"/>
        <v>3.4563999999999987E-4</v>
      </c>
      <c r="AG71" s="2">
        <v>34.5</v>
      </c>
      <c r="AH71" s="2">
        <v>-4</v>
      </c>
      <c r="AI71" s="2">
        <v>1.485E-3</v>
      </c>
      <c r="AK71" s="2">
        <v>1.38</v>
      </c>
      <c r="AL71" s="2">
        <v>1.6358550000000001</v>
      </c>
      <c r="AN71" s="2">
        <v>69</v>
      </c>
      <c r="AO71" s="2">
        <v>-8</v>
      </c>
      <c r="AP71" s="2">
        <v>2.67301E-3</v>
      </c>
      <c r="AR71" s="2">
        <v>1.9</v>
      </c>
      <c r="AS71" s="2">
        <v>986.74800000000005</v>
      </c>
    </row>
    <row r="72" spans="1:45" x14ac:dyDescent="0.25">
      <c r="A72" s="2">
        <v>19</v>
      </c>
      <c r="B72" s="2">
        <v>2.2499E-7</v>
      </c>
      <c r="C72" s="2">
        <v>-8</v>
      </c>
      <c r="D72" s="2">
        <v>-3.1126E-7</v>
      </c>
      <c r="E72" s="2">
        <f t="shared" si="3"/>
        <v>8.9996E-4</v>
      </c>
      <c r="F72" s="2">
        <f t="shared" si="4"/>
        <v>1.24504E-3</v>
      </c>
      <c r="G72" s="2">
        <f t="shared" si="5"/>
        <v>3.4507999999999994E-4</v>
      </c>
      <c r="AG72" s="2">
        <v>35</v>
      </c>
      <c r="AH72" s="2">
        <v>-4</v>
      </c>
      <c r="AI72" s="2">
        <v>1.5043000000000001E-3</v>
      </c>
      <c r="AK72" s="2">
        <v>1.4</v>
      </c>
      <c r="AL72" s="2">
        <v>2.7337829999999999</v>
      </c>
      <c r="AN72" s="2">
        <v>70</v>
      </c>
      <c r="AO72" s="2">
        <v>-8</v>
      </c>
      <c r="AP72" s="2">
        <v>2.7077300000000002E-3</v>
      </c>
      <c r="AR72" s="2">
        <v>2</v>
      </c>
      <c r="AS72" s="2">
        <v>996.28629999999998</v>
      </c>
    </row>
    <row r="73" spans="1:45" x14ac:dyDescent="0.25">
      <c r="A73" s="2">
        <v>20</v>
      </c>
      <c r="B73" s="2">
        <v>2.3421999999999999E-7</v>
      </c>
      <c r="C73" s="2">
        <v>-8</v>
      </c>
      <c r="D73" s="2">
        <v>-3.1935000000000001E-7</v>
      </c>
      <c r="E73" s="2">
        <f t="shared" si="3"/>
        <v>9.3687999999999996E-4</v>
      </c>
      <c r="F73" s="2">
        <f t="shared" si="4"/>
        <v>1.2774000000000001E-3</v>
      </c>
      <c r="G73" s="2">
        <f t="shared" si="5"/>
        <v>3.4052000000000008E-4</v>
      </c>
      <c r="AG73" s="2">
        <v>35.5</v>
      </c>
      <c r="AH73" s="2">
        <v>-4</v>
      </c>
      <c r="AI73" s="2">
        <v>1.5236099999999999E-3</v>
      </c>
      <c r="AK73" s="2">
        <v>1.42</v>
      </c>
      <c r="AL73" s="2">
        <v>4.3164499999999997</v>
      </c>
    </row>
    <row r="74" spans="1:45" x14ac:dyDescent="0.25">
      <c r="A74" s="2">
        <v>21</v>
      </c>
      <c r="B74" s="2">
        <v>2.4147E-7</v>
      </c>
      <c r="C74" s="2">
        <v>-8</v>
      </c>
      <c r="D74" s="2">
        <v>-3.2761000000000001E-7</v>
      </c>
      <c r="E74" s="2">
        <f t="shared" si="3"/>
        <v>9.6588000000000002E-4</v>
      </c>
      <c r="F74" s="2">
        <f t="shared" si="4"/>
        <v>1.31044E-3</v>
      </c>
      <c r="G74" s="2">
        <f t="shared" si="5"/>
        <v>3.4455999999999999E-4</v>
      </c>
      <c r="AG74" s="2">
        <v>36</v>
      </c>
      <c r="AH74" s="2">
        <v>-4</v>
      </c>
      <c r="AI74" s="2">
        <v>1.5429199999999999E-3</v>
      </c>
      <c r="AK74" s="2">
        <v>1.44</v>
      </c>
      <c r="AL74" s="2">
        <v>6.4154439999999999</v>
      </c>
    </row>
    <row r="75" spans="1:45" x14ac:dyDescent="0.25">
      <c r="A75" s="2">
        <v>22</v>
      </c>
      <c r="B75" s="2">
        <v>2.5144999999999999E-7</v>
      </c>
      <c r="C75" s="2">
        <v>-8</v>
      </c>
      <c r="D75" s="2">
        <v>-3.3550000000000001E-7</v>
      </c>
      <c r="E75" s="2">
        <f t="shared" si="3"/>
        <v>1.0058000000000001E-3</v>
      </c>
      <c r="F75" s="2">
        <f t="shared" si="4"/>
        <v>1.3420000000000001E-3</v>
      </c>
      <c r="G75" s="2">
        <f t="shared" si="5"/>
        <v>3.3620000000000004E-4</v>
      </c>
      <c r="AG75" s="2">
        <v>36.5</v>
      </c>
      <c r="AH75" s="2">
        <v>-4</v>
      </c>
      <c r="AI75" s="2">
        <v>1.56222E-3</v>
      </c>
      <c r="AK75" s="2">
        <v>1.46</v>
      </c>
      <c r="AL75" s="2">
        <v>9.0039049999999996</v>
      </c>
    </row>
    <row r="76" spans="1:45" x14ac:dyDescent="0.25">
      <c r="A76" s="2">
        <v>23</v>
      </c>
      <c r="B76" s="2">
        <v>2.6092999999999999E-7</v>
      </c>
      <c r="C76" s="2">
        <v>-8</v>
      </c>
      <c r="D76" s="2">
        <v>-3.4598999999999999E-7</v>
      </c>
      <c r="E76" s="2">
        <f t="shared" si="3"/>
        <v>1.0437199999999999E-3</v>
      </c>
      <c r="F76" s="2">
        <f t="shared" si="4"/>
        <v>1.3839600000000001E-3</v>
      </c>
      <c r="G76" s="2">
        <f t="shared" si="5"/>
        <v>3.4024000000000001E-4</v>
      </c>
      <c r="AG76" s="2">
        <v>37</v>
      </c>
      <c r="AH76" s="2">
        <v>-4</v>
      </c>
      <c r="AI76" s="2">
        <v>1.58153E-3</v>
      </c>
      <c r="AK76" s="2">
        <v>1.48</v>
      </c>
      <c r="AL76" s="2">
        <v>12.019769999999999</v>
      </c>
    </row>
    <row r="77" spans="1:45" x14ac:dyDescent="0.25">
      <c r="A77" s="2">
        <v>24</v>
      </c>
      <c r="B77" s="2">
        <v>2.7021999999999999E-7</v>
      </c>
      <c r="C77" s="2">
        <v>-8</v>
      </c>
      <c r="D77" s="2">
        <v>-3.5496E-7</v>
      </c>
      <c r="E77" s="2">
        <f t="shared" si="3"/>
        <v>1.08088E-3</v>
      </c>
      <c r="F77" s="2">
        <f t="shared" si="4"/>
        <v>1.4198399999999999E-3</v>
      </c>
      <c r="G77" s="2">
        <f t="shared" si="5"/>
        <v>3.3896000000000002E-4</v>
      </c>
      <c r="AG77" s="2">
        <v>37.5</v>
      </c>
      <c r="AH77" s="2">
        <v>-4</v>
      </c>
      <c r="AI77" s="2">
        <v>1.6008400000000001E-3</v>
      </c>
      <c r="AK77" s="2">
        <v>1.5</v>
      </c>
      <c r="AL77" s="2">
        <v>15.39124</v>
      </c>
    </row>
    <row r="78" spans="1:45" x14ac:dyDescent="0.25">
      <c r="A78" s="2">
        <v>25</v>
      </c>
      <c r="B78" s="2">
        <v>2.7935999999999998E-7</v>
      </c>
      <c r="C78" s="2">
        <v>-8</v>
      </c>
      <c r="D78" s="2">
        <v>-3.6351E-7</v>
      </c>
      <c r="E78" s="2">
        <f t="shared" si="3"/>
        <v>1.1174399999999999E-3</v>
      </c>
      <c r="F78" s="2">
        <f t="shared" si="4"/>
        <v>1.45404E-3</v>
      </c>
      <c r="G78" s="2">
        <f t="shared" si="5"/>
        <v>3.366000000000001E-4</v>
      </c>
      <c r="AG78" s="2">
        <v>38</v>
      </c>
      <c r="AH78" s="2">
        <v>-4</v>
      </c>
      <c r="AI78" s="2">
        <v>1.6201399999999999E-3</v>
      </c>
      <c r="AK78" s="2">
        <v>1.52</v>
      </c>
      <c r="AL78" s="2">
        <v>19.051939999999998</v>
      </c>
    </row>
    <row r="79" spans="1:45" x14ac:dyDescent="0.25">
      <c r="A79" s="2">
        <v>26</v>
      </c>
      <c r="B79" s="2">
        <v>2.8728000000000002E-7</v>
      </c>
      <c r="C79" s="2">
        <v>-8</v>
      </c>
      <c r="D79" s="2">
        <v>-3.7224E-7</v>
      </c>
      <c r="E79" s="2">
        <f t="shared" si="3"/>
        <v>1.14912E-3</v>
      </c>
      <c r="F79" s="2">
        <f t="shared" si="4"/>
        <v>1.4889600000000001E-3</v>
      </c>
      <c r="G79" s="2">
        <f t="shared" si="5"/>
        <v>3.3983999999999994E-4</v>
      </c>
      <c r="AG79" s="2">
        <v>38.5</v>
      </c>
      <c r="AH79" s="2">
        <v>-4</v>
      </c>
      <c r="AI79" s="2">
        <v>1.63945E-3</v>
      </c>
      <c r="AK79" s="2">
        <v>1.54</v>
      </c>
      <c r="AL79" s="2">
        <v>22.94641</v>
      </c>
    </row>
    <row r="80" spans="1:45" x14ac:dyDescent="0.25">
      <c r="A80" s="2">
        <v>27</v>
      </c>
      <c r="B80" s="2">
        <v>2.9485000000000002E-7</v>
      </c>
      <c r="C80" s="2">
        <v>-8</v>
      </c>
      <c r="D80" s="2">
        <v>-3.8008E-7</v>
      </c>
      <c r="E80" s="2">
        <f t="shared" si="3"/>
        <v>1.1794000000000002E-3</v>
      </c>
      <c r="F80" s="2">
        <f t="shared" si="4"/>
        <v>1.5203199999999999E-3</v>
      </c>
      <c r="G80" s="2">
        <f t="shared" si="5"/>
        <v>3.4091999999999993E-4</v>
      </c>
      <c r="AG80" s="2">
        <v>39</v>
      </c>
      <c r="AH80" s="2">
        <v>-4</v>
      </c>
      <c r="AI80" s="2">
        <v>1.65876E-3</v>
      </c>
      <c r="AK80" s="2">
        <v>1.56</v>
      </c>
      <c r="AL80" s="2">
        <v>27.030349999999999</v>
      </c>
    </row>
    <row r="81" spans="1:38" x14ac:dyDescent="0.25">
      <c r="A81" s="2">
        <v>28</v>
      </c>
      <c r="B81" s="2">
        <v>3.0261999999999999E-7</v>
      </c>
      <c r="C81" s="2">
        <v>-8</v>
      </c>
      <c r="D81" s="2">
        <v>-3.875E-7</v>
      </c>
      <c r="E81" s="2">
        <f t="shared" si="3"/>
        <v>1.2104799999999999E-3</v>
      </c>
      <c r="F81" s="2">
        <f t="shared" si="4"/>
        <v>1.5499999999999999E-3</v>
      </c>
      <c r="G81" s="2">
        <f t="shared" si="5"/>
        <v>3.3952E-4</v>
      </c>
      <c r="AG81" s="2">
        <v>39.5</v>
      </c>
      <c r="AH81" s="2">
        <v>-4</v>
      </c>
      <c r="AI81" s="2">
        <v>1.6780600000000001E-3</v>
      </c>
      <c r="AK81" s="2">
        <v>1.58</v>
      </c>
      <c r="AL81" s="2">
        <v>31.269069999999999</v>
      </c>
    </row>
    <row r="82" spans="1:38" x14ac:dyDescent="0.25">
      <c r="A82" s="2">
        <v>29</v>
      </c>
      <c r="B82" s="2">
        <v>3.1011000000000002E-7</v>
      </c>
      <c r="C82" s="2">
        <v>-8</v>
      </c>
      <c r="D82" s="2">
        <v>-3.9462999999999998E-7</v>
      </c>
      <c r="E82" s="2">
        <f t="shared" si="3"/>
        <v>1.24044E-3</v>
      </c>
      <c r="F82" s="2">
        <f t="shared" si="4"/>
        <v>1.5785199999999999E-3</v>
      </c>
      <c r="G82" s="2">
        <f t="shared" si="5"/>
        <v>3.3807999999999988E-4</v>
      </c>
      <c r="AG82" s="2">
        <v>40</v>
      </c>
      <c r="AH82" s="2">
        <v>-4</v>
      </c>
      <c r="AI82" s="2">
        <v>1.6973699999999999E-3</v>
      </c>
      <c r="AK82" s="2">
        <v>1.6</v>
      </c>
      <c r="AL82" s="2">
        <v>35.635469999999998</v>
      </c>
    </row>
    <row r="83" spans="1:38" x14ac:dyDescent="0.25">
      <c r="A83" s="2">
        <v>30</v>
      </c>
      <c r="B83" s="2">
        <v>3.1782999999999998E-7</v>
      </c>
      <c r="C83" s="2">
        <v>-8</v>
      </c>
      <c r="D83" s="2">
        <v>-4.0202E-7</v>
      </c>
      <c r="E83" s="2">
        <f t="shared" si="3"/>
        <v>1.2713199999999998E-3</v>
      </c>
      <c r="F83" s="2">
        <f t="shared" si="4"/>
        <v>1.60808E-3</v>
      </c>
      <c r="G83" s="2">
        <f t="shared" si="5"/>
        <v>3.3676000000000008E-4</v>
      </c>
      <c r="AG83" s="2">
        <v>40.5</v>
      </c>
      <c r="AH83" s="2">
        <v>-4</v>
      </c>
      <c r="AI83" s="2">
        <v>1.7166799999999999E-3</v>
      </c>
      <c r="AK83" s="2">
        <v>1.62</v>
      </c>
      <c r="AL83" s="2">
        <v>40.108310000000003</v>
      </c>
    </row>
    <row r="84" spans="1:38" x14ac:dyDescent="0.25">
      <c r="A84" s="2">
        <v>31</v>
      </c>
      <c r="B84" s="2">
        <v>3.2506999999999999E-7</v>
      </c>
      <c r="C84" s="2">
        <v>-8</v>
      </c>
      <c r="D84" s="2">
        <v>-4.0922000000000001E-7</v>
      </c>
      <c r="E84" s="2">
        <f t="shared" si="3"/>
        <v>1.30028E-3</v>
      </c>
      <c r="F84" s="2">
        <f t="shared" si="4"/>
        <v>1.6368800000000001E-3</v>
      </c>
      <c r="G84" s="2">
        <f t="shared" si="5"/>
        <v>3.366000000000001E-4</v>
      </c>
      <c r="AG84" s="2">
        <v>41</v>
      </c>
      <c r="AH84" s="2">
        <v>-4</v>
      </c>
      <c r="AI84" s="2">
        <v>1.73599E-3</v>
      </c>
      <c r="AK84" s="2">
        <v>1.64</v>
      </c>
      <c r="AL84" s="2">
        <v>44.670810000000003</v>
      </c>
    </row>
    <row r="85" spans="1:38" x14ac:dyDescent="0.25">
      <c r="A85" s="2">
        <v>32</v>
      </c>
      <c r="B85" s="2">
        <v>3.3299000000000002E-7</v>
      </c>
      <c r="C85" s="2">
        <v>-8</v>
      </c>
      <c r="D85" s="2">
        <v>-4.1721000000000001E-7</v>
      </c>
      <c r="E85" s="2">
        <f t="shared" si="3"/>
        <v>1.3319600000000001E-3</v>
      </c>
      <c r="F85" s="2">
        <f t="shared" si="4"/>
        <v>1.66884E-3</v>
      </c>
      <c r="G85" s="2">
        <f t="shared" si="5"/>
        <v>3.3687999999999996E-4</v>
      </c>
      <c r="AG85" s="2">
        <v>41.5</v>
      </c>
      <c r="AH85" s="2">
        <v>-4</v>
      </c>
      <c r="AI85" s="2">
        <v>1.7552900000000001E-3</v>
      </c>
      <c r="AK85" s="2">
        <v>1.66</v>
      </c>
      <c r="AL85" s="2">
        <v>49.309579999999997</v>
      </c>
    </row>
    <row r="86" spans="1:38" x14ac:dyDescent="0.25">
      <c r="A86" s="2">
        <v>33</v>
      </c>
      <c r="B86" s="2">
        <v>3.3967999999999998E-7</v>
      </c>
      <c r="C86" s="2">
        <v>-8</v>
      </c>
      <c r="D86" s="2">
        <v>-4.2309000000000001E-7</v>
      </c>
      <c r="E86" s="2">
        <f t="shared" si="3"/>
        <v>1.3587199999999999E-3</v>
      </c>
      <c r="F86" s="2">
        <f t="shared" si="4"/>
        <v>1.69236E-3</v>
      </c>
      <c r="G86" s="2">
        <f t="shared" si="5"/>
        <v>3.3364000000000012E-4</v>
      </c>
      <c r="AG86" s="2">
        <v>42</v>
      </c>
      <c r="AH86" s="2">
        <v>-4</v>
      </c>
      <c r="AI86" s="2">
        <v>1.7746000000000001E-3</v>
      </c>
      <c r="AK86" s="2">
        <v>1.68</v>
      </c>
      <c r="AL86" s="2">
        <v>54.013829999999999</v>
      </c>
    </row>
    <row r="87" spans="1:38" x14ac:dyDescent="0.25">
      <c r="A87" s="2">
        <v>34</v>
      </c>
      <c r="B87" s="2">
        <v>3.4840000000000002E-7</v>
      </c>
      <c r="C87" s="2">
        <v>-8</v>
      </c>
      <c r="D87" s="2">
        <v>-4.3181E-7</v>
      </c>
      <c r="E87" s="2">
        <f t="shared" si="3"/>
        <v>1.3936E-3</v>
      </c>
      <c r="F87" s="2">
        <f t="shared" si="4"/>
        <v>1.7272399999999999E-3</v>
      </c>
      <c r="G87" s="2">
        <f t="shared" si="5"/>
        <v>3.336399999999999E-4</v>
      </c>
      <c r="AG87" s="2">
        <v>42.5</v>
      </c>
      <c r="AH87" s="2">
        <v>-4</v>
      </c>
      <c r="AI87" s="2">
        <v>1.7939099999999999E-3</v>
      </c>
      <c r="AK87" s="2">
        <v>1.7</v>
      </c>
      <c r="AL87" s="2">
        <v>58.774799999999999</v>
      </c>
    </row>
    <row r="88" spans="1:38" x14ac:dyDescent="0.25">
      <c r="A88" s="2">
        <v>35</v>
      </c>
      <c r="B88" s="2">
        <v>3.5557E-7</v>
      </c>
      <c r="C88" s="2">
        <v>-8</v>
      </c>
      <c r="D88" s="2">
        <v>-4.3906000000000002E-7</v>
      </c>
      <c r="E88" s="2">
        <f t="shared" si="3"/>
        <v>1.4222799999999999E-3</v>
      </c>
      <c r="F88" s="2">
        <f t="shared" si="4"/>
        <v>1.7562400000000001E-3</v>
      </c>
      <c r="G88" s="2">
        <f t="shared" si="5"/>
        <v>3.3396000000000006E-4</v>
      </c>
      <c r="AG88" s="2">
        <v>43</v>
      </c>
      <c r="AH88" s="2">
        <v>-4</v>
      </c>
      <c r="AI88" s="2">
        <v>1.81321E-3</v>
      </c>
      <c r="AK88" s="2">
        <v>1.72</v>
      </c>
      <c r="AL88" s="2">
        <v>63.585259999999998</v>
      </c>
    </row>
    <row r="89" spans="1:38" x14ac:dyDescent="0.25">
      <c r="A89" s="2">
        <v>36</v>
      </c>
      <c r="B89" s="2">
        <v>3.6299E-7</v>
      </c>
      <c r="C89" s="2">
        <v>-8</v>
      </c>
      <c r="D89" s="2">
        <v>-4.4640999999999999E-7</v>
      </c>
      <c r="E89" s="2">
        <f t="shared" si="3"/>
        <v>1.45196E-3</v>
      </c>
      <c r="F89" s="2">
        <f t="shared" si="4"/>
        <v>1.78564E-3</v>
      </c>
      <c r="G89" s="2">
        <f t="shared" si="5"/>
        <v>3.3367999999999994E-4</v>
      </c>
      <c r="AG89" s="2">
        <v>43.5</v>
      </c>
      <c r="AH89" s="2">
        <v>-4</v>
      </c>
      <c r="AI89" s="2">
        <v>1.83252E-3</v>
      </c>
      <c r="AK89" s="2">
        <v>1.74</v>
      </c>
      <c r="AL89" s="2">
        <v>68.439229999999995</v>
      </c>
    </row>
    <row r="90" spans="1:38" x14ac:dyDescent="0.25">
      <c r="A90" s="2">
        <v>37</v>
      </c>
      <c r="B90" s="2">
        <v>3.6932999999999999E-7</v>
      </c>
      <c r="C90" s="2">
        <v>-8</v>
      </c>
      <c r="D90" s="2">
        <v>-4.5232999999999997E-7</v>
      </c>
      <c r="E90" s="2">
        <f t="shared" si="3"/>
        <v>1.4773199999999998E-3</v>
      </c>
      <c r="F90" s="2">
        <f t="shared" si="4"/>
        <v>1.8093199999999999E-3</v>
      </c>
      <c r="G90" s="2">
        <f t="shared" si="5"/>
        <v>3.3199999999999994E-4</v>
      </c>
      <c r="AG90" s="2">
        <v>44</v>
      </c>
      <c r="AH90" s="2">
        <v>-4</v>
      </c>
      <c r="AI90" s="2">
        <v>1.8518300000000001E-3</v>
      </c>
      <c r="AK90" s="2">
        <v>1.76</v>
      </c>
      <c r="AL90" s="2">
        <v>73.331699999999998</v>
      </c>
    </row>
    <row r="91" spans="1:38" x14ac:dyDescent="0.25">
      <c r="A91" s="2">
        <v>38</v>
      </c>
      <c r="B91" s="2">
        <v>3.7532E-7</v>
      </c>
      <c r="C91" s="2">
        <v>-8</v>
      </c>
      <c r="D91" s="2">
        <v>-4.5761999999999999E-7</v>
      </c>
      <c r="E91" s="2">
        <f t="shared" si="3"/>
        <v>1.50128E-3</v>
      </c>
      <c r="F91" s="2">
        <f t="shared" si="4"/>
        <v>1.83048E-3</v>
      </c>
      <c r="G91" s="2">
        <f t="shared" si="5"/>
        <v>3.2919999999999998E-4</v>
      </c>
      <c r="AG91" s="2">
        <v>44.5</v>
      </c>
      <c r="AH91" s="2">
        <v>-4</v>
      </c>
      <c r="AI91" s="2">
        <v>1.8711299999999999E-3</v>
      </c>
      <c r="AK91" s="2">
        <v>1.78</v>
      </c>
      <c r="AL91" s="2">
        <v>78.258430000000004</v>
      </c>
    </row>
    <row r="92" spans="1:38" x14ac:dyDescent="0.25">
      <c r="A92" s="2">
        <v>39</v>
      </c>
      <c r="B92" s="2">
        <v>3.8379999999999998E-7</v>
      </c>
      <c r="C92" s="2">
        <v>-8</v>
      </c>
      <c r="D92" s="2">
        <v>-4.6402E-7</v>
      </c>
      <c r="E92" s="2">
        <f t="shared" si="3"/>
        <v>1.5352E-3</v>
      </c>
      <c r="F92" s="2">
        <f t="shared" si="4"/>
        <v>1.85608E-3</v>
      </c>
      <c r="G92" s="2">
        <f t="shared" si="5"/>
        <v>3.2088000000000006E-4</v>
      </c>
      <c r="AG92" s="2">
        <v>45</v>
      </c>
      <c r="AH92" s="2">
        <v>-4</v>
      </c>
      <c r="AI92" s="2">
        <v>1.89044E-3</v>
      </c>
      <c r="AK92" s="2">
        <v>1.8</v>
      </c>
      <c r="AL92" s="2">
        <v>83.215829999999997</v>
      </c>
    </row>
    <row r="93" spans="1:38" x14ac:dyDescent="0.25">
      <c r="A93" s="2">
        <v>40</v>
      </c>
      <c r="B93" s="2">
        <v>3.9185E-7</v>
      </c>
      <c r="C93" s="2">
        <v>-8</v>
      </c>
      <c r="D93" s="2">
        <v>-4.7383E-7</v>
      </c>
      <c r="E93" s="2">
        <f t="shared" si="3"/>
        <v>1.5674E-3</v>
      </c>
      <c r="F93" s="2">
        <f t="shared" si="4"/>
        <v>1.89532E-3</v>
      </c>
      <c r="G93" s="2">
        <f t="shared" si="5"/>
        <v>3.2791999999999999E-4</v>
      </c>
      <c r="AG93" s="2">
        <v>45.5</v>
      </c>
      <c r="AH93" s="2">
        <v>-4</v>
      </c>
      <c r="AI93" s="2">
        <v>1.90975E-3</v>
      </c>
      <c r="AK93" s="2">
        <v>1.82</v>
      </c>
      <c r="AL93" s="2">
        <v>88.200810000000004</v>
      </c>
    </row>
    <row r="94" spans="1:38" x14ac:dyDescent="0.25">
      <c r="A94" s="2">
        <v>41</v>
      </c>
      <c r="B94" s="2">
        <v>3.9942000000000001E-7</v>
      </c>
      <c r="C94" s="2">
        <v>-8</v>
      </c>
      <c r="D94" s="2">
        <v>-4.8055999999999996E-7</v>
      </c>
      <c r="E94" s="2">
        <f t="shared" si="3"/>
        <v>1.59768E-3</v>
      </c>
      <c r="F94" s="2">
        <f t="shared" si="4"/>
        <v>1.9222399999999998E-3</v>
      </c>
      <c r="G94" s="2">
        <f t="shared" si="5"/>
        <v>3.2455999999999978E-4</v>
      </c>
      <c r="AG94" s="2">
        <v>46</v>
      </c>
      <c r="AH94" s="2">
        <v>-4</v>
      </c>
      <c r="AI94" s="2">
        <v>1.9290500000000001E-3</v>
      </c>
      <c r="AK94" s="2">
        <v>1.84</v>
      </c>
      <c r="AL94" s="2">
        <v>93.210719999999995</v>
      </c>
    </row>
    <row r="95" spans="1:38" x14ac:dyDescent="0.25">
      <c r="A95" s="2">
        <v>42</v>
      </c>
      <c r="B95" s="2">
        <v>4.0464E-7</v>
      </c>
      <c r="C95" s="2">
        <v>-8</v>
      </c>
      <c r="D95" s="2">
        <v>-4.8665000000000003E-7</v>
      </c>
      <c r="E95" s="2">
        <f t="shared" si="3"/>
        <v>1.61856E-3</v>
      </c>
      <c r="F95" s="2">
        <f t="shared" si="4"/>
        <v>1.9466000000000002E-3</v>
      </c>
      <c r="G95" s="2">
        <f t="shared" si="5"/>
        <v>3.2804000000000015E-4</v>
      </c>
      <c r="AG95" s="2">
        <v>46.5</v>
      </c>
      <c r="AH95" s="2">
        <v>-4</v>
      </c>
      <c r="AI95" s="2">
        <v>1.9483599999999999E-3</v>
      </c>
      <c r="AK95" s="2">
        <v>1.86</v>
      </c>
      <c r="AL95" s="2">
        <v>98.243250000000003</v>
      </c>
    </row>
    <row r="96" spans="1:38" x14ac:dyDescent="0.25">
      <c r="A96" s="2">
        <v>43</v>
      </c>
      <c r="B96" s="2">
        <v>4.1208999999999998E-7</v>
      </c>
      <c r="C96" s="2">
        <v>-8</v>
      </c>
      <c r="D96" s="2">
        <v>-4.9218E-7</v>
      </c>
      <c r="E96" s="2">
        <f t="shared" si="3"/>
        <v>1.64836E-3</v>
      </c>
      <c r="F96" s="2">
        <f t="shared" si="4"/>
        <v>1.9687200000000002E-3</v>
      </c>
      <c r="G96" s="2">
        <f t="shared" si="5"/>
        <v>3.2036000000000011E-4</v>
      </c>
      <c r="AG96" s="2">
        <v>47</v>
      </c>
      <c r="AH96" s="2">
        <v>-4</v>
      </c>
      <c r="AI96" s="2">
        <v>1.9676699999999999E-3</v>
      </c>
      <c r="AK96" s="2">
        <v>1.88</v>
      </c>
      <c r="AL96" s="2">
        <v>103.29640000000001</v>
      </c>
    </row>
    <row r="97" spans="1:38" x14ac:dyDescent="0.25">
      <c r="A97" s="2">
        <v>44</v>
      </c>
      <c r="B97" s="2">
        <v>4.2042E-7</v>
      </c>
      <c r="C97" s="2">
        <v>-8</v>
      </c>
      <c r="D97" s="2">
        <v>-5.0081E-7</v>
      </c>
      <c r="E97" s="2">
        <f t="shared" si="3"/>
        <v>1.6816800000000001E-3</v>
      </c>
      <c r="F97" s="2">
        <f t="shared" si="4"/>
        <v>2.0032399999999999E-3</v>
      </c>
      <c r="G97" s="2">
        <f t="shared" si="5"/>
        <v>3.2155999999999998E-4</v>
      </c>
      <c r="AG97" s="2">
        <v>47.5</v>
      </c>
      <c r="AH97" s="2">
        <v>-4</v>
      </c>
      <c r="AI97" s="2">
        <v>1.9869699999999998E-3</v>
      </c>
      <c r="AK97" s="2">
        <v>1.9</v>
      </c>
      <c r="AL97" s="2">
        <v>108.36839999999999</v>
      </c>
    </row>
    <row r="98" spans="1:38" x14ac:dyDescent="0.25">
      <c r="A98" s="2">
        <v>45</v>
      </c>
      <c r="B98" s="2">
        <v>4.2655000000000002E-7</v>
      </c>
      <c r="C98" s="2">
        <v>-8</v>
      </c>
      <c r="D98" s="2">
        <v>-5.0735999999999996E-7</v>
      </c>
      <c r="E98" s="2">
        <f t="shared" si="3"/>
        <v>1.7062000000000002E-3</v>
      </c>
      <c r="F98" s="2">
        <f t="shared" si="4"/>
        <v>2.02944E-3</v>
      </c>
      <c r="G98" s="2">
        <f t="shared" si="5"/>
        <v>3.2323999999999976E-4</v>
      </c>
      <c r="AG98" s="2">
        <v>48</v>
      </c>
      <c r="AH98" s="2">
        <v>-4</v>
      </c>
      <c r="AI98" s="2">
        <v>2.00628E-3</v>
      </c>
      <c r="AK98" s="2">
        <v>1.92</v>
      </c>
      <c r="AL98" s="2">
        <v>113.4577</v>
      </c>
    </row>
    <row r="99" spans="1:38" x14ac:dyDescent="0.25">
      <c r="A99" s="2">
        <v>46</v>
      </c>
      <c r="B99" s="2">
        <v>4.3225999999999998E-7</v>
      </c>
      <c r="C99" s="2">
        <v>-8</v>
      </c>
      <c r="D99" s="2">
        <v>-5.1236999999999997E-7</v>
      </c>
      <c r="E99" s="2">
        <f t="shared" si="3"/>
        <v>1.7290399999999998E-3</v>
      </c>
      <c r="F99" s="2">
        <f t="shared" si="4"/>
        <v>2.0494799999999998E-3</v>
      </c>
      <c r="G99" s="2">
        <f t="shared" si="5"/>
        <v>3.2043999999999996E-4</v>
      </c>
      <c r="AG99" s="2">
        <v>48.5</v>
      </c>
      <c r="AH99" s="2">
        <v>-4</v>
      </c>
      <c r="AI99" s="2">
        <v>2.0255899999999999E-3</v>
      </c>
      <c r="AK99" s="2">
        <v>1.94</v>
      </c>
      <c r="AL99" s="2">
        <v>118.5628</v>
      </c>
    </row>
    <row r="100" spans="1:38" x14ac:dyDescent="0.25">
      <c r="A100" s="2">
        <v>47</v>
      </c>
      <c r="B100" s="2">
        <v>4.3867E-7</v>
      </c>
      <c r="C100" s="2">
        <v>-8</v>
      </c>
      <c r="D100" s="2">
        <v>-5.1831000000000004E-7</v>
      </c>
      <c r="E100" s="2">
        <f t="shared" si="3"/>
        <v>1.75468E-3</v>
      </c>
      <c r="F100" s="2">
        <f t="shared" si="4"/>
        <v>2.0732400000000001E-3</v>
      </c>
      <c r="G100" s="2">
        <f t="shared" si="5"/>
        <v>3.1856000000000018E-4</v>
      </c>
      <c r="AG100" s="2">
        <v>49</v>
      </c>
      <c r="AH100" s="2">
        <v>-4</v>
      </c>
      <c r="AI100" s="2">
        <v>2.0449000000000001E-3</v>
      </c>
      <c r="AK100" s="2">
        <v>1.96</v>
      </c>
      <c r="AL100" s="2">
        <v>123.6827</v>
      </c>
    </row>
    <row r="101" spans="1:38" x14ac:dyDescent="0.25">
      <c r="A101" s="2">
        <v>48</v>
      </c>
      <c r="B101" s="2">
        <v>4.4531000000000001E-7</v>
      </c>
      <c r="C101" s="2">
        <v>-8</v>
      </c>
      <c r="D101" s="2">
        <v>-5.2551000000000005E-7</v>
      </c>
      <c r="E101" s="2">
        <f t="shared" si="3"/>
        <v>1.7812400000000001E-3</v>
      </c>
      <c r="F101" s="2">
        <f t="shared" si="4"/>
        <v>2.1020400000000003E-3</v>
      </c>
      <c r="G101" s="2">
        <f t="shared" si="5"/>
        <v>3.2080000000000015E-4</v>
      </c>
      <c r="AG101" s="2">
        <v>49.5</v>
      </c>
      <c r="AH101" s="2">
        <v>-4</v>
      </c>
      <c r="AI101" s="2">
        <v>2.0642E-3</v>
      </c>
      <c r="AK101" s="2">
        <v>1.98</v>
      </c>
      <c r="AL101" s="2">
        <v>128.81620000000001</v>
      </c>
    </row>
    <row r="102" spans="1:38" x14ac:dyDescent="0.25">
      <c r="A102" s="2">
        <v>49</v>
      </c>
      <c r="B102" s="2">
        <v>4.5095E-7</v>
      </c>
      <c r="C102" s="2">
        <v>-8</v>
      </c>
      <c r="D102" s="2">
        <v>-5.3051E-7</v>
      </c>
      <c r="E102" s="2">
        <f t="shared" si="3"/>
        <v>1.8037999999999999E-3</v>
      </c>
      <c r="F102" s="2">
        <f t="shared" si="4"/>
        <v>2.12204E-3</v>
      </c>
      <c r="G102" s="2">
        <f t="shared" si="5"/>
        <v>3.1824000000000002E-4</v>
      </c>
      <c r="AG102" s="2">
        <v>50</v>
      </c>
      <c r="AH102" s="2">
        <v>-4</v>
      </c>
      <c r="AI102" s="2">
        <v>2.0835099999999998E-3</v>
      </c>
      <c r="AK102" s="2">
        <v>2</v>
      </c>
      <c r="AL102" s="2">
        <v>133.9622</v>
      </c>
    </row>
    <row r="103" spans="1:38" x14ac:dyDescent="0.25">
      <c r="A103" s="2">
        <v>50</v>
      </c>
      <c r="B103" s="2">
        <v>4.5793999999999998E-7</v>
      </c>
      <c r="C103" s="2">
        <v>-8</v>
      </c>
      <c r="D103" s="2">
        <v>-5.3746999999999995E-7</v>
      </c>
      <c r="E103" s="2">
        <f t="shared" si="3"/>
        <v>1.83176E-3</v>
      </c>
      <c r="F103" s="2">
        <f t="shared" si="4"/>
        <v>2.1498799999999998E-3</v>
      </c>
      <c r="G103" s="2">
        <f t="shared" si="5"/>
        <v>3.1811999999999986E-4</v>
      </c>
      <c r="AG103" s="2">
        <v>50.5</v>
      </c>
      <c r="AH103" s="2">
        <v>-4</v>
      </c>
      <c r="AI103" s="2">
        <v>2.10282E-3</v>
      </c>
    </row>
    <row r="104" spans="1:38" x14ac:dyDescent="0.25">
      <c r="A104" s="2">
        <v>51</v>
      </c>
      <c r="B104" s="2">
        <v>4.6366000000000001E-7</v>
      </c>
      <c r="C104" s="2">
        <v>-8</v>
      </c>
      <c r="D104" s="2">
        <v>-5.4422000000000004E-7</v>
      </c>
      <c r="E104" s="2">
        <f t="shared" si="3"/>
        <v>1.8546400000000001E-3</v>
      </c>
      <c r="F104" s="2">
        <f t="shared" si="4"/>
        <v>2.17688E-3</v>
      </c>
      <c r="G104" s="2">
        <f t="shared" si="5"/>
        <v>3.2224000000000011E-4</v>
      </c>
      <c r="AG104" s="2">
        <v>51</v>
      </c>
      <c r="AH104" s="2">
        <v>-4</v>
      </c>
      <c r="AI104" s="2">
        <v>2.1221199999999999E-3</v>
      </c>
    </row>
    <row r="105" spans="1:38" x14ac:dyDescent="0.25">
      <c r="A105" s="2">
        <v>52</v>
      </c>
      <c r="B105" s="2">
        <v>4.7101999999999999E-7</v>
      </c>
      <c r="C105" s="2">
        <v>-8</v>
      </c>
      <c r="D105" s="2">
        <v>-5.5038000000000004E-7</v>
      </c>
      <c r="E105" s="2">
        <f t="shared" si="3"/>
        <v>1.88408E-3</v>
      </c>
      <c r="F105" s="2">
        <f t="shared" si="4"/>
        <v>2.2015200000000002E-3</v>
      </c>
      <c r="G105" s="2">
        <f t="shared" si="5"/>
        <v>3.1744000000000016E-4</v>
      </c>
      <c r="AG105" s="2">
        <v>51.5</v>
      </c>
      <c r="AH105" s="2">
        <v>-4</v>
      </c>
      <c r="AI105" s="2">
        <v>2.1414300000000002E-3</v>
      </c>
    </row>
    <row r="106" spans="1:38" x14ac:dyDescent="0.25">
      <c r="A106" s="2">
        <v>53</v>
      </c>
      <c r="B106" s="2">
        <v>4.7761000000000005E-7</v>
      </c>
      <c r="C106" s="2">
        <v>-8</v>
      </c>
      <c r="D106" s="2">
        <v>-5.5698E-7</v>
      </c>
      <c r="E106" s="2">
        <f t="shared" si="3"/>
        <v>1.9104400000000002E-3</v>
      </c>
      <c r="F106" s="2">
        <f t="shared" si="4"/>
        <v>2.22792E-3</v>
      </c>
      <c r="G106" s="2">
        <f t="shared" si="5"/>
        <v>3.1747999999999981E-4</v>
      </c>
      <c r="AG106" s="2">
        <v>52</v>
      </c>
      <c r="AH106" s="2">
        <v>-4</v>
      </c>
      <c r="AI106" s="2">
        <v>2.16074E-3</v>
      </c>
    </row>
    <row r="107" spans="1:38" x14ac:dyDescent="0.25">
      <c r="A107" s="2">
        <v>54</v>
      </c>
      <c r="B107" s="2">
        <v>4.8456000000000005E-7</v>
      </c>
      <c r="C107" s="2">
        <v>-8</v>
      </c>
      <c r="D107" s="2">
        <v>-5.6336000000000004E-7</v>
      </c>
      <c r="E107" s="2">
        <f t="shared" si="3"/>
        <v>1.9382400000000001E-3</v>
      </c>
      <c r="F107" s="2">
        <f t="shared" si="4"/>
        <v>2.2534400000000002E-3</v>
      </c>
      <c r="G107" s="2">
        <f t="shared" si="5"/>
        <v>3.1519999999999996E-4</v>
      </c>
      <c r="AG107" s="2">
        <v>52.5</v>
      </c>
      <c r="AH107" s="2">
        <v>-4</v>
      </c>
      <c r="AI107" s="2">
        <v>2.1800399999999998E-3</v>
      </c>
    </row>
    <row r="108" spans="1:38" x14ac:dyDescent="0.25">
      <c r="A108" s="2">
        <v>55</v>
      </c>
      <c r="B108" s="2">
        <v>4.8960000000000004E-7</v>
      </c>
      <c r="C108" s="2">
        <v>-8</v>
      </c>
      <c r="D108" s="2">
        <v>-5.7024999999999996E-7</v>
      </c>
      <c r="E108" s="2">
        <f t="shared" si="3"/>
        <v>1.9584000000000003E-3</v>
      </c>
      <c r="F108" s="2">
        <f t="shared" si="4"/>
        <v>2.281E-3</v>
      </c>
      <c r="G108" s="2">
        <f t="shared" si="5"/>
        <v>3.2259999999999966E-4</v>
      </c>
      <c r="AG108" s="2">
        <v>53</v>
      </c>
      <c r="AH108" s="2">
        <v>-4</v>
      </c>
      <c r="AI108" s="2">
        <v>2.1993500000000001E-3</v>
      </c>
    </row>
    <row r="109" spans="1:38" x14ac:dyDescent="0.25">
      <c r="A109" s="2">
        <v>56</v>
      </c>
      <c r="B109" s="2">
        <v>4.9322000000000002E-7</v>
      </c>
      <c r="C109" s="2">
        <v>-8</v>
      </c>
      <c r="D109" s="2">
        <v>-5.7375000000000001E-7</v>
      </c>
      <c r="E109" s="2">
        <f t="shared" si="3"/>
        <v>1.9728800000000002E-3</v>
      </c>
      <c r="F109" s="2">
        <f t="shared" si="4"/>
        <v>2.2950000000000002E-3</v>
      </c>
      <c r="G109" s="2">
        <f t="shared" si="5"/>
        <v>3.2211999999999996E-4</v>
      </c>
      <c r="AG109" s="2">
        <v>53.5</v>
      </c>
      <c r="AH109" s="2">
        <v>-4</v>
      </c>
      <c r="AI109" s="2">
        <v>2.2186599999999999E-3</v>
      </c>
    </row>
    <row r="110" spans="1:38" x14ac:dyDescent="0.25">
      <c r="A110" s="2">
        <v>57</v>
      </c>
      <c r="B110" s="2">
        <v>5.0039000000000005E-7</v>
      </c>
      <c r="C110" s="2">
        <v>-8</v>
      </c>
      <c r="D110" s="2">
        <v>-5.7932999999999999E-7</v>
      </c>
      <c r="E110" s="2">
        <f t="shared" si="3"/>
        <v>2.0015600000000003E-3</v>
      </c>
      <c r="F110" s="2">
        <f t="shared" si="4"/>
        <v>2.3173199999999999E-3</v>
      </c>
      <c r="G110" s="2">
        <f t="shared" si="5"/>
        <v>3.1575999999999973E-4</v>
      </c>
      <c r="AG110" s="2">
        <v>54</v>
      </c>
      <c r="AH110" s="2">
        <v>-4</v>
      </c>
      <c r="AI110" s="2">
        <v>2.2379600000000002E-3</v>
      </c>
    </row>
    <row r="111" spans="1:38" x14ac:dyDescent="0.25">
      <c r="A111" s="2">
        <v>58</v>
      </c>
      <c r="B111" s="2">
        <v>5.0511E-7</v>
      </c>
      <c r="C111" s="2">
        <v>-8</v>
      </c>
      <c r="D111" s="2">
        <v>-5.8439999999999997E-7</v>
      </c>
      <c r="E111" s="2">
        <f t="shared" si="3"/>
        <v>2.0204400000000001E-3</v>
      </c>
      <c r="F111" s="2">
        <f t="shared" si="4"/>
        <v>2.3376E-3</v>
      </c>
      <c r="G111" s="2">
        <f t="shared" si="5"/>
        <v>3.1715999999999987E-4</v>
      </c>
      <c r="AG111" s="2">
        <v>54.5</v>
      </c>
      <c r="AH111" s="2">
        <v>-4</v>
      </c>
      <c r="AI111" s="2">
        <v>2.25727E-3</v>
      </c>
    </row>
    <row r="112" spans="1:38" x14ac:dyDescent="0.25">
      <c r="A112" s="2">
        <v>59</v>
      </c>
      <c r="B112" s="2">
        <v>5.1205000000000004E-7</v>
      </c>
      <c r="C112" s="2">
        <v>-8</v>
      </c>
      <c r="D112" s="2">
        <v>-5.8994E-7</v>
      </c>
      <c r="E112" s="2">
        <f t="shared" si="3"/>
        <v>2.0482E-3</v>
      </c>
      <c r="F112" s="2">
        <f t="shared" si="4"/>
        <v>2.3597599999999998E-3</v>
      </c>
      <c r="G112" s="2">
        <f t="shared" si="5"/>
        <v>3.1155999999999984E-4</v>
      </c>
      <c r="AG112" s="2">
        <v>55</v>
      </c>
      <c r="AH112" s="2">
        <v>-4</v>
      </c>
      <c r="AI112" s="2">
        <v>2.2765799999999998E-3</v>
      </c>
    </row>
    <row r="113" spans="1:35" x14ac:dyDescent="0.25">
      <c r="A113" s="2">
        <v>60</v>
      </c>
      <c r="B113" s="2">
        <v>5.1592999999999999E-7</v>
      </c>
      <c r="C113" s="2">
        <v>-8</v>
      </c>
      <c r="D113" s="2">
        <v>-5.9488999999999995E-7</v>
      </c>
      <c r="E113" s="2">
        <f t="shared" si="3"/>
        <v>2.0637199999999998E-3</v>
      </c>
      <c r="F113" s="2">
        <f t="shared" si="4"/>
        <v>2.3795599999999997E-3</v>
      </c>
      <c r="G113" s="2">
        <f t="shared" si="5"/>
        <v>3.1583999999999985E-4</v>
      </c>
      <c r="AG113" s="2">
        <v>55.5</v>
      </c>
      <c r="AH113" s="2">
        <v>-4</v>
      </c>
      <c r="AI113" s="2">
        <v>2.2958800000000001E-3</v>
      </c>
    </row>
    <row r="114" spans="1:35" x14ac:dyDescent="0.25">
      <c r="A114" s="2">
        <v>61</v>
      </c>
      <c r="B114" s="2">
        <v>5.2249999999999997E-7</v>
      </c>
      <c r="C114" s="2">
        <v>-8</v>
      </c>
      <c r="D114" s="2">
        <v>-6.0045000000000001E-7</v>
      </c>
      <c r="E114" s="2">
        <f t="shared" si="3"/>
        <v>2.0899999999999998E-3</v>
      </c>
      <c r="F114" s="2">
        <f t="shared" si="4"/>
        <v>2.4017999999999999E-3</v>
      </c>
      <c r="G114" s="2">
        <f t="shared" si="5"/>
        <v>3.1180000000000015E-4</v>
      </c>
      <c r="AG114" s="2">
        <v>56</v>
      </c>
      <c r="AH114" s="2">
        <v>-4</v>
      </c>
      <c r="AI114" s="2">
        <v>2.31519E-3</v>
      </c>
    </row>
    <row r="115" spans="1:35" x14ac:dyDescent="0.25">
      <c r="A115" s="2">
        <v>62</v>
      </c>
      <c r="B115" s="2">
        <v>5.2799000000000001E-7</v>
      </c>
      <c r="C115" s="2">
        <v>-8</v>
      </c>
      <c r="D115" s="2">
        <v>-6.0778999999999997E-7</v>
      </c>
      <c r="E115" s="2">
        <f t="shared" si="3"/>
        <v>2.11196E-3</v>
      </c>
      <c r="F115" s="2">
        <f t="shared" si="4"/>
        <v>2.4311599999999999E-3</v>
      </c>
      <c r="G115" s="2">
        <f t="shared" si="5"/>
        <v>3.1919999999999984E-4</v>
      </c>
      <c r="AG115" s="2">
        <v>56.5</v>
      </c>
      <c r="AH115" s="2">
        <v>-4</v>
      </c>
      <c r="AI115" s="2">
        <v>2.3345000000000002E-3</v>
      </c>
    </row>
    <row r="116" spans="1:35" x14ac:dyDescent="0.25">
      <c r="A116" s="2">
        <v>63</v>
      </c>
      <c r="B116" s="2">
        <v>5.3486999999999997E-7</v>
      </c>
      <c r="C116" s="2">
        <v>-8</v>
      </c>
      <c r="D116" s="2">
        <v>-6.1353000000000002E-7</v>
      </c>
      <c r="E116" s="2">
        <f t="shared" si="3"/>
        <v>2.13948E-3</v>
      </c>
      <c r="F116" s="2">
        <f t="shared" si="4"/>
        <v>2.4541200000000002E-3</v>
      </c>
      <c r="G116" s="2">
        <f t="shared" si="5"/>
        <v>3.146400000000002E-4</v>
      </c>
      <c r="AG116" s="2">
        <v>57</v>
      </c>
      <c r="AH116" s="2">
        <v>-4</v>
      </c>
      <c r="AI116" s="2">
        <v>2.3538000000000001E-3</v>
      </c>
    </row>
    <row r="117" spans="1:35" x14ac:dyDescent="0.25">
      <c r="A117" s="2">
        <v>64</v>
      </c>
      <c r="B117" s="2">
        <v>5.4025000000000004E-7</v>
      </c>
      <c r="C117" s="2">
        <v>-8</v>
      </c>
      <c r="D117" s="2">
        <v>-6.1953000000000004E-7</v>
      </c>
      <c r="E117" s="2">
        <f t="shared" si="3"/>
        <v>2.1610000000000002E-3</v>
      </c>
      <c r="F117" s="2">
        <f t="shared" si="4"/>
        <v>2.4781200000000003E-3</v>
      </c>
      <c r="G117" s="2">
        <f t="shared" si="5"/>
        <v>3.1712E-4</v>
      </c>
      <c r="AG117" s="2">
        <v>57.5</v>
      </c>
      <c r="AH117" s="2">
        <v>-4</v>
      </c>
      <c r="AI117" s="2">
        <v>2.3731099999999999E-3</v>
      </c>
    </row>
    <row r="118" spans="1:35" x14ac:dyDescent="0.25">
      <c r="A118" s="2">
        <v>65</v>
      </c>
      <c r="B118" s="2">
        <v>5.4359000000000001E-7</v>
      </c>
      <c r="C118" s="2">
        <v>-8</v>
      </c>
      <c r="D118" s="2">
        <v>-6.2195999999999999E-7</v>
      </c>
      <c r="E118" s="2">
        <f t="shared" ref="E118:E181" si="6">1000*B118/0.25</f>
        <v>2.1743600000000002E-3</v>
      </c>
      <c r="F118" s="2">
        <f t="shared" ref="F118:F123" si="7">-1000*D118/0.25</f>
        <v>2.4878399999999998E-3</v>
      </c>
      <c r="G118" s="2">
        <f t="shared" ref="G118:G123" si="8">ABS(B118+D118)*1000/0.25</f>
        <v>3.1347999999999993E-4</v>
      </c>
      <c r="AG118" s="2">
        <v>58</v>
      </c>
      <c r="AH118" s="2">
        <v>-4</v>
      </c>
      <c r="AI118" s="2">
        <v>2.3924200000000001E-3</v>
      </c>
    </row>
    <row r="119" spans="1:35" x14ac:dyDescent="0.25">
      <c r="A119" s="2">
        <v>66</v>
      </c>
      <c r="B119" s="2">
        <v>5.4983999999999995E-7</v>
      </c>
      <c r="C119" s="2">
        <v>-8</v>
      </c>
      <c r="D119" s="2">
        <v>-6.2793000000000004E-7</v>
      </c>
      <c r="E119" s="2">
        <f t="shared" si="6"/>
        <v>2.1993599999999996E-3</v>
      </c>
      <c r="F119" s="2">
        <f t="shared" si="7"/>
        <v>2.5117200000000003E-3</v>
      </c>
      <c r="G119" s="2">
        <f t="shared" si="8"/>
        <v>3.1236000000000035E-4</v>
      </c>
      <c r="AG119" s="2">
        <v>58.5</v>
      </c>
      <c r="AH119" s="2">
        <v>-4</v>
      </c>
      <c r="AI119" s="2">
        <v>2.41173E-3</v>
      </c>
    </row>
    <row r="120" spans="1:35" x14ac:dyDescent="0.25">
      <c r="A120" s="2">
        <v>67</v>
      </c>
      <c r="B120" s="2">
        <v>5.5316999999999997E-7</v>
      </c>
      <c r="C120" s="2">
        <v>-8</v>
      </c>
      <c r="D120" s="2">
        <v>-6.3183000000000001E-7</v>
      </c>
      <c r="E120" s="2">
        <f t="shared" si="6"/>
        <v>2.2126799999999999E-3</v>
      </c>
      <c r="F120" s="2">
        <f t="shared" si="7"/>
        <v>2.52732E-3</v>
      </c>
      <c r="G120" s="2">
        <f t="shared" si="8"/>
        <v>3.146400000000002E-4</v>
      </c>
      <c r="AG120" s="2">
        <v>59</v>
      </c>
      <c r="AH120" s="2">
        <v>-4</v>
      </c>
      <c r="AI120" s="2">
        <v>2.4310299999999998E-3</v>
      </c>
    </row>
    <row r="121" spans="1:35" x14ac:dyDescent="0.25">
      <c r="A121" s="2">
        <v>68</v>
      </c>
      <c r="B121" s="2">
        <v>5.5763000000000005E-7</v>
      </c>
      <c r="C121" s="2">
        <v>-8</v>
      </c>
      <c r="D121" s="2">
        <v>-6.3583E-7</v>
      </c>
      <c r="E121" s="2">
        <f t="shared" si="6"/>
        <v>2.2305200000000002E-3</v>
      </c>
      <c r="F121" s="2">
        <f t="shared" si="7"/>
        <v>2.54332E-3</v>
      </c>
      <c r="G121" s="2">
        <f t="shared" si="8"/>
        <v>3.127999999999998E-4</v>
      </c>
      <c r="AG121" s="2">
        <v>59.5</v>
      </c>
      <c r="AH121" s="2">
        <v>-4</v>
      </c>
      <c r="AI121" s="2">
        <v>2.4503400000000001E-3</v>
      </c>
    </row>
    <row r="122" spans="1:35" x14ac:dyDescent="0.25">
      <c r="A122" s="2">
        <v>69</v>
      </c>
      <c r="B122" s="2">
        <v>5.6148999999999998E-7</v>
      </c>
      <c r="C122" s="2">
        <v>-8</v>
      </c>
      <c r="D122" s="2">
        <v>-6.4081999999999999E-7</v>
      </c>
      <c r="E122" s="2">
        <f t="shared" si="6"/>
        <v>2.24596E-3</v>
      </c>
      <c r="F122" s="2">
        <f t="shared" si="7"/>
        <v>2.5632799999999998E-3</v>
      </c>
      <c r="G122" s="2">
        <f t="shared" si="8"/>
        <v>3.1732000000000006E-4</v>
      </c>
      <c r="AG122" s="2">
        <v>60</v>
      </c>
      <c r="AH122" s="2">
        <v>-4</v>
      </c>
      <c r="AI122" s="2">
        <v>2.4696499999999999E-3</v>
      </c>
    </row>
    <row r="123" spans="1:35" x14ac:dyDescent="0.25">
      <c r="A123" s="2">
        <v>70</v>
      </c>
      <c r="B123" s="2">
        <v>5.6743000000000005E-7</v>
      </c>
      <c r="C123" s="2">
        <v>-8</v>
      </c>
      <c r="D123" s="2">
        <v>-6.4522999999999996E-7</v>
      </c>
      <c r="E123" s="2">
        <f t="shared" si="6"/>
        <v>2.2697200000000002E-3</v>
      </c>
      <c r="F123" s="2">
        <f t="shared" si="7"/>
        <v>2.58092E-3</v>
      </c>
      <c r="G123" s="2">
        <f t="shared" si="8"/>
        <v>3.1119999999999965E-4</v>
      </c>
      <c r="AG123" s="2"/>
      <c r="AH123" s="2"/>
      <c r="AI123" s="2"/>
    </row>
    <row r="124" spans="1:35" x14ac:dyDescent="0.25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3.2836000000000002E-5</v>
      </c>
    </row>
    <row r="125" spans="1:35" x14ac:dyDescent="0.25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3.75789E-5</v>
      </c>
    </row>
    <row r="126" spans="1:35" x14ac:dyDescent="0.25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4.2435100000000003E-5</v>
      </c>
    </row>
    <row r="127" spans="1:35" x14ac:dyDescent="0.25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4.7448799999999999E-5</v>
      </c>
    </row>
    <row r="128" spans="1:35" x14ac:dyDescent="0.25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5.2673999999999997E-5</v>
      </c>
    </row>
    <row r="129" spans="1:35" x14ac:dyDescent="0.25">
      <c r="A129" s="2">
        <v>0</v>
      </c>
      <c r="B129" s="2">
        <v>-2.6700000000000001E-10</v>
      </c>
      <c r="C129" s="2">
        <v>-4</v>
      </c>
      <c r="D129" s="2">
        <v>-9.58E-10</v>
      </c>
      <c r="E129" s="2">
        <f t="shared" si="6"/>
        <v>-1.068E-6</v>
      </c>
      <c r="F129" s="2"/>
      <c r="G129" s="2"/>
      <c r="AG129" s="2">
        <v>2.5</v>
      </c>
      <c r="AH129" s="2">
        <v>-3.75</v>
      </c>
      <c r="AI129" s="2">
        <v>5.8175099999999998E-5</v>
      </c>
    </row>
    <row r="130" spans="1:35" x14ac:dyDescent="0.25">
      <c r="A130" s="2">
        <v>0.1</v>
      </c>
      <c r="B130" s="2">
        <v>-1.8999999999999999E-10</v>
      </c>
      <c r="C130" s="2">
        <v>-4</v>
      </c>
      <c r="D130" s="2">
        <v>-2.2900000000000001E-10</v>
      </c>
      <c r="E130" s="2">
        <f t="shared" si="6"/>
        <v>-7.5999999999999992E-7</v>
      </c>
      <c r="F130" s="2"/>
      <c r="G130" s="2"/>
      <c r="AG130" s="2">
        <v>3</v>
      </c>
      <c r="AH130" s="2">
        <v>-3.75</v>
      </c>
      <c r="AI130" s="2">
        <v>6.4027600000000003E-5</v>
      </c>
    </row>
    <row r="131" spans="1:35" x14ac:dyDescent="0.25">
      <c r="A131" s="2">
        <v>0.2</v>
      </c>
      <c r="B131" s="2">
        <v>-1.5E-10</v>
      </c>
      <c r="C131" s="2">
        <v>-4</v>
      </c>
      <c r="D131" s="2">
        <v>-2.0000000000000001E-10</v>
      </c>
      <c r="E131" s="2">
        <f t="shared" si="6"/>
        <v>-5.9999999999999997E-7</v>
      </c>
      <c r="F131" s="2"/>
      <c r="G131" s="2"/>
      <c r="AG131" s="2">
        <v>3.5</v>
      </c>
      <c r="AH131" s="2">
        <v>-3.75</v>
      </c>
      <c r="AI131" s="2">
        <v>7.0318E-5</v>
      </c>
    </row>
    <row r="132" spans="1:35" x14ac:dyDescent="0.25">
      <c r="A132" s="2">
        <v>0.3</v>
      </c>
      <c r="B132" s="2">
        <v>-1.1700000000000001E-10</v>
      </c>
      <c r="C132" s="2">
        <v>-4</v>
      </c>
      <c r="D132" s="2">
        <v>-2.69E-10</v>
      </c>
      <c r="E132" s="2">
        <f t="shared" si="6"/>
        <v>-4.6800000000000006E-7</v>
      </c>
      <c r="F132" s="2"/>
      <c r="G132" s="2"/>
      <c r="AG132" s="2">
        <v>4</v>
      </c>
      <c r="AH132" s="2">
        <v>-3.75</v>
      </c>
      <c r="AI132" s="2">
        <v>7.7144099999999999E-5</v>
      </c>
    </row>
    <row r="133" spans="1:35" x14ac:dyDescent="0.25">
      <c r="A133" s="2">
        <v>0.4</v>
      </c>
      <c r="B133" s="2">
        <v>-9.4999999999999995E-11</v>
      </c>
      <c r="C133" s="2">
        <v>-4</v>
      </c>
      <c r="D133" s="2">
        <v>-2.4900000000000002E-10</v>
      </c>
      <c r="E133" s="2">
        <f t="shared" si="6"/>
        <v>-3.7999999999999996E-7</v>
      </c>
      <c r="F133" s="2"/>
      <c r="G133" s="2"/>
      <c r="AG133" s="2">
        <v>4.5</v>
      </c>
      <c r="AH133" s="2">
        <v>-3.75</v>
      </c>
      <c r="AI133" s="2">
        <v>8.4614400000000001E-5</v>
      </c>
    </row>
    <row r="134" spans="1:35" x14ac:dyDescent="0.25">
      <c r="A134" s="2">
        <v>0.5</v>
      </c>
      <c r="B134" s="2">
        <v>-7.5E-11</v>
      </c>
      <c r="C134" s="2">
        <v>-4</v>
      </c>
      <c r="D134" s="2">
        <v>-2.6500000000000002E-10</v>
      </c>
      <c r="E134" s="2">
        <f t="shared" si="6"/>
        <v>-2.9999999999999999E-7</v>
      </c>
      <c r="F134" s="2"/>
      <c r="G134" s="2"/>
      <c r="AG134" s="2">
        <v>5</v>
      </c>
      <c r="AH134" s="2">
        <v>-3.75</v>
      </c>
      <c r="AI134" s="2">
        <v>9.2847099999999994E-5</v>
      </c>
    </row>
    <row r="135" spans="1:35" x14ac:dyDescent="0.25">
      <c r="A135" s="2">
        <v>0.6</v>
      </c>
      <c r="B135" s="2">
        <v>-5.6999999999999997E-11</v>
      </c>
      <c r="C135" s="2">
        <v>-4</v>
      </c>
      <c r="D135" s="2">
        <v>-2.7599999999999998E-10</v>
      </c>
      <c r="E135" s="2">
        <f t="shared" si="6"/>
        <v>-2.2799999999999998E-7</v>
      </c>
      <c r="F135" s="2"/>
      <c r="G135" s="2"/>
      <c r="AG135" s="2">
        <v>5.5</v>
      </c>
      <c r="AH135" s="2">
        <v>-3.75</v>
      </c>
      <c r="AI135" s="2">
        <v>1.01969E-4</v>
      </c>
    </row>
    <row r="136" spans="1:35" x14ac:dyDescent="0.25">
      <c r="A136" s="2">
        <v>0.7</v>
      </c>
      <c r="B136" s="2">
        <v>-3.7999999999999998E-11</v>
      </c>
      <c r="C136" s="2">
        <v>-4</v>
      </c>
      <c r="D136" s="2">
        <v>-3.1899999999999998E-10</v>
      </c>
      <c r="E136" s="2">
        <f t="shared" si="6"/>
        <v>-1.5199999999999998E-7</v>
      </c>
      <c r="F136" s="2"/>
      <c r="G136" s="2"/>
      <c r="AG136" s="2">
        <v>6</v>
      </c>
      <c r="AH136" s="2">
        <v>-3.75</v>
      </c>
      <c r="AI136" s="2">
        <v>1.12112E-4</v>
      </c>
    </row>
    <row r="137" spans="1:35" x14ac:dyDescent="0.25">
      <c r="A137" s="2">
        <v>0.8</v>
      </c>
      <c r="B137" s="2">
        <v>-2.4000000000000001E-11</v>
      </c>
      <c r="C137" s="2">
        <v>-4</v>
      </c>
      <c r="D137" s="2">
        <v>-3.2400000000000002E-10</v>
      </c>
      <c r="E137" s="2">
        <f t="shared" si="6"/>
        <v>-9.5999999999999999E-8</v>
      </c>
      <c r="F137" s="2"/>
      <c r="G137" s="2"/>
      <c r="AG137" s="2">
        <v>6.5</v>
      </c>
      <c r="AH137" s="2">
        <v>-3.75</v>
      </c>
      <c r="AI137" s="2">
        <v>1.2341500000000001E-4</v>
      </c>
    </row>
    <row r="138" spans="1:35" x14ac:dyDescent="0.25">
      <c r="A138" s="2">
        <v>0.9</v>
      </c>
      <c r="B138" s="2">
        <v>-1.3E-11</v>
      </c>
      <c r="C138" s="2">
        <v>-4</v>
      </c>
      <c r="D138" s="2">
        <v>-3.2300000000000002E-10</v>
      </c>
      <c r="E138" s="2">
        <f t="shared" si="6"/>
        <v>-5.2000000000000002E-8</v>
      </c>
      <c r="F138" s="2"/>
      <c r="G138" s="2"/>
      <c r="AG138" s="2">
        <v>7</v>
      </c>
      <c r="AH138" s="2">
        <v>-3.75</v>
      </c>
      <c r="AI138" s="2">
        <v>1.3601499999999999E-4</v>
      </c>
    </row>
    <row r="139" spans="1:35" x14ac:dyDescent="0.25">
      <c r="A139" s="2">
        <v>1</v>
      </c>
      <c r="B139" s="2">
        <v>7.0000000000000001E-12</v>
      </c>
      <c r="C139" s="2">
        <v>-4</v>
      </c>
      <c r="D139" s="2">
        <v>-3.58E-10</v>
      </c>
      <c r="E139" s="2">
        <f t="shared" si="6"/>
        <v>2.7999999999999999E-8</v>
      </c>
      <c r="F139" s="2"/>
      <c r="G139" s="2"/>
      <c r="AG139" s="2">
        <v>7.5</v>
      </c>
      <c r="AH139" s="2">
        <v>-3.75</v>
      </c>
      <c r="AI139" s="2">
        <v>1.5004600000000001E-4</v>
      </c>
    </row>
    <row r="140" spans="1:35" x14ac:dyDescent="0.25">
      <c r="A140" s="2">
        <v>1.25</v>
      </c>
      <c r="B140" s="2">
        <v>4.5E-11</v>
      </c>
      <c r="C140" s="2">
        <v>-4</v>
      </c>
      <c r="D140" s="2">
        <v>-3.74E-10</v>
      </c>
      <c r="E140" s="2">
        <f t="shared" si="6"/>
        <v>1.8E-7</v>
      </c>
      <c r="F140" s="2"/>
      <c r="G140" s="2"/>
      <c r="AG140" s="2">
        <v>8</v>
      </c>
      <c r="AH140" s="2">
        <v>-3.75</v>
      </c>
      <c r="AI140" s="2">
        <v>1.65637E-4</v>
      </c>
    </row>
    <row r="141" spans="1:35" x14ac:dyDescent="0.25">
      <c r="A141" s="2">
        <v>1.5</v>
      </c>
      <c r="B141" s="2">
        <v>9.7999999999999998E-11</v>
      </c>
      <c r="C141" s="2">
        <v>-4</v>
      </c>
      <c r="D141" s="2">
        <v>-3.7699999999999999E-10</v>
      </c>
      <c r="E141" s="2">
        <f t="shared" si="6"/>
        <v>3.9200000000000002E-7</v>
      </c>
      <c r="F141" s="2"/>
      <c r="G141" s="2"/>
      <c r="AG141" s="2">
        <v>8.5</v>
      </c>
      <c r="AH141" s="2">
        <v>-3.75</v>
      </c>
      <c r="AI141" s="2">
        <v>1.8290299999999999E-4</v>
      </c>
    </row>
    <row r="142" spans="1:35" x14ac:dyDescent="0.25">
      <c r="A142" s="2">
        <v>1.75</v>
      </c>
      <c r="B142" s="2">
        <v>1.5500000000000001E-10</v>
      </c>
      <c r="C142" s="2">
        <v>-4</v>
      </c>
      <c r="D142" s="2">
        <v>-4.6600000000000005E-10</v>
      </c>
      <c r="E142" s="2">
        <f t="shared" si="6"/>
        <v>6.1999999999999999E-7</v>
      </c>
      <c r="F142" s="2"/>
      <c r="G142" s="2"/>
      <c r="AG142" s="2">
        <v>9</v>
      </c>
      <c r="AH142" s="2">
        <v>-3.75</v>
      </c>
      <c r="AI142" s="2">
        <v>2.0194200000000001E-4</v>
      </c>
    </row>
    <row r="143" spans="1:35" x14ac:dyDescent="0.25">
      <c r="A143" s="2">
        <v>2</v>
      </c>
      <c r="B143" s="2">
        <v>2.25E-10</v>
      </c>
      <c r="C143" s="2">
        <v>-4</v>
      </c>
      <c r="D143" s="2">
        <v>-5.7299999999999999E-10</v>
      </c>
      <c r="E143" s="2">
        <f t="shared" si="6"/>
        <v>8.9999999999999996E-7</v>
      </c>
      <c r="F143" s="2"/>
      <c r="G143" s="2"/>
      <c r="AG143" s="2">
        <v>9.5</v>
      </c>
      <c r="AH143" s="2">
        <v>-3.75</v>
      </c>
      <c r="AI143" s="2">
        <v>2.2283000000000001E-4</v>
      </c>
    </row>
    <row r="144" spans="1:35" x14ac:dyDescent="0.25">
      <c r="A144" s="2">
        <v>2.25</v>
      </c>
      <c r="B144" s="2">
        <v>3.0299999999999999E-10</v>
      </c>
      <c r="C144" s="2">
        <v>-4</v>
      </c>
      <c r="D144" s="2">
        <v>-6.9299999999999999E-10</v>
      </c>
      <c r="E144" s="2">
        <f t="shared" si="6"/>
        <v>1.212E-6</v>
      </c>
      <c r="F144" s="2"/>
      <c r="G144" s="2"/>
      <c r="AG144" s="2">
        <v>10</v>
      </c>
      <c r="AH144" s="2">
        <v>-3.75</v>
      </c>
      <c r="AI144" s="2">
        <v>2.4561599999999999E-4</v>
      </c>
    </row>
    <row r="145" spans="1:35" x14ac:dyDescent="0.25">
      <c r="A145" s="2">
        <v>2.5</v>
      </c>
      <c r="B145" s="2">
        <v>3.9900000000000002E-10</v>
      </c>
      <c r="C145" s="2">
        <v>-4</v>
      </c>
      <c r="D145" s="2">
        <v>-8.5700000000000004E-10</v>
      </c>
      <c r="E145" s="2">
        <f t="shared" si="6"/>
        <v>1.5960000000000001E-6</v>
      </c>
      <c r="F145" s="2"/>
      <c r="G145" s="2"/>
      <c r="AG145" s="2">
        <v>10.5</v>
      </c>
      <c r="AH145" s="2">
        <v>-3.75</v>
      </c>
      <c r="AI145" s="2">
        <v>2.7031400000000001E-4</v>
      </c>
    </row>
    <row r="146" spans="1:35" x14ac:dyDescent="0.25">
      <c r="A146" s="2">
        <v>2.75</v>
      </c>
      <c r="B146" s="2">
        <v>5.09E-10</v>
      </c>
      <c r="C146" s="2">
        <v>-4</v>
      </c>
      <c r="D146" s="2">
        <v>-8.8900000000000003E-10</v>
      </c>
      <c r="E146" s="2">
        <f t="shared" si="6"/>
        <v>2.0360000000000001E-6</v>
      </c>
      <c r="F146" s="2"/>
      <c r="G146" s="2"/>
      <c r="AG146" s="2">
        <v>11</v>
      </c>
      <c r="AH146" s="2">
        <v>-3.75</v>
      </c>
      <c r="AI146" s="2">
        <v>2.9690199999999998E-4</v>
      </c>
    </row>
    <row r="147" spans="1:35" x14ac:dyDescent="0.25">
      <c r="A147" s="2">
        <v>3</v>
      </c>
      <c r="B147" s="2">
        <v>6.3799999999999997E-10</v>
      </c>
      <c r="C147" s="2">
        <v>-4</v>
      </c>
      <c r="D147" s="2">
        <v>-9.8300000000000002E-10</v>
      </c>
      <c r="E147" s="2">
        <f t="shared" si="6"/>
        <v>2.5519999999999999E-6</v>
      </c>
      <c r="F147" s="2"/>
      <c r="G147" s="2"/>
      <c r="AG147" s="2">
        <v>11.5</v>
      </c>
      <c r="AH147" s="2">
        <v>-3.75</v>
      </c>
      <c r="AI147" s="2">
        <v>3.2531999999999998E-4</v>
      </c>
    </row>
    <row r="148" spans="1:35" x14ac:dyDescent="0.25">
      <c r="A148" s="2">
        <v>3.25</v>
      </c>
      <c r="B148" s="2">
        <v>7.8199999999999999E-10</v>
      </c>
      <c r="C148" s="2">
        <v>-4</v>
      </c>
      <c r="D148" s="2">
        <v>-1.1080000000000001E-9</v>
      </c>
      <c r="E148" s="2">
        <f t="shared" si="6"/>
        <v>3.128E-6</v>
      </c>
      <c r="F148" s="2"/>
      <c r="G148" s="2"/>
      <c r="AG148" s="2">
        <v>12</v>
      </c>
      <c r="AH148" s="2">
        <v>-3.75</v>
      </c>
      <c r="AI148" s="2">
        <v>3.5546299999999998E-4</v>
      </c>
    </row>
    <row r="149" spans="1:35" x14ac:dyDescent="0.25">
      <c r="A149" s="2">
        <v>3.5</v>
      </c>
      <c r="B149" s="2">
        <v>9.5200000000000002E-10</v>
      </c>
      <c r="C149" s="2">
        <v>-4</v>
      </c>
      <c r="D149" s="2">
        <v>-1.2690000000000001E-9</v>
      </c>
      <c r="E149" s="2">
        <f t="shared" si="6"/>
        <v>3.8080000000000002E-6</v>
      </c>
      <c r="F149" s="2"/>
      <c r="G149" s="2"/>
      <c r="AG149" s="2">
        <v>12.5</v>
      </c>
      <c r="AH149" s="2">
        <v>-3.75</v>
      </c>
      <c r="AI149" s="2">
        <v>3.87184E-4</v>
      </c>
    </row>
    <row r="150" spans="1:35" x14ac:dyDescent="0.25">
      <c r="A150" s="2">
        <v>3.75</v>
      </c>
      <c r="B150" s="2">
        <v>1.134E-9</v>
      </c>
      <c r="C150" s="2">
        <v>-4</v>
      </c>
      <c r="D150" s="2">
        <v>-1.5070000000000001E-9</v>
      </c>
      <c r="E150" s="2">
        <f t="shared" si="6"/>
        <v>4.5360000000000003E-6</v>
      </c>
      <c r="F150" s="2"/>
      <c r="G150" s="2"/>
      <c r="AG150" s="2">
        <v>13</v>
      </c>
      <c r="AH150" s="2">
        <v>-3.75</v>
      </c>
      <c r="AI150" s="2">
        <v>4.20295E-4</v>
      </c>
    </row>
    <row r="151" spans="1:35" x14ac:dyDescent="0.25">
      <c r="A151" s="2">
        <v>4</v>
      </c>
      <c r="B151" s="2">
        <v>1.345E-9</v>
      </c>
      <c r="C151" s="2">
        <v>-4</v>
      </c>
      <c r="D151" s="2">
        <v>-1.7659999999999999E-9</v>
      </c>
      <c r="E151" s="2">
        <f t="shared" si="6"/>
        <v>5.3800000000000002E-6</v>
      </c>
      <c r="F151" s="2"/>
      <c r="G151" s="2"/>
      <c r="AG151" s="2">
        <v>13.5</v>
      </c>
      <c r="AH151" s="2">
        <v>-3.75</v>
      </c>
      <c r="AI151" s="2">
        <v>4.54573E-4</v>
      </c>
    </row>
    <row r="152" spans="1:35" x14ac:dyDescent="0.25">
      <c r="A152" s="2">
        <v>5</v>
      </c>
      <c r="B152" s="2">
        <v>2.524E-9</v>
      </c>
      <c r="C152" s="2">
        <v>-4</v>
      </c>
      <c r="D152" s="2">
        <v>-2.9779999999999998E-9</v>
      </c>
      <c r="E152" s="2">
        <f t="shared" si="6"/>
        <v>1.0096E-5</v>
      </c>
      <c r="F152" s="2"/>
      <c r="G152" s="2"/>
      <c r="AG152" s="2">
        <v>14</v>
      </c>
      <c r="AH152" s="2">
        <v>-3.75</v>
      </c>
      <c r="AI152" s="2">
        <v>4.8975899999999998E-4</v>
      </c>
    </row>
    <row r="153" spans="1:35" x14ac:dyDescent="0.25">
      <c r="A153" s="2">
        <v>6</v>
      </c>
      <c r="B153" s="2">
        <v>4.1430000000000003E-9</v>
      </c>
      <c r="C153" s="2">
        <v>-4</v>
      </c>
      <c r="D153" s="2">
        <v>-4.5409999999999999E-9</v>
      </c>
      <c r="E153" s="2">
        <f t="shared" si="6"/>
        <v>1.6572E-5</v>
      </c>
      <c r="F153" s="2"/>
      <c r="G153" s="2"/>
      <c r="AG153" s="2">
        <v>14.5</v>
      </c>
      <c r="AH153" s="2">
        <v>-3.75</v>
      </c>
      <c r="AI153" s="2">
        <v>5.2557400000000001E-4</v>
      </c>
    </row>
    <row r="154" spans="1:35" x14ac:dyDescent="0.25">
      <c r="A154" s="2">
        <v>7</v>
      </c>
      <c r="B154" s="2">
        <v>6.2119999999999996E-9</v>
      </c>
      <c r="C154" s="2">
        <v>-4</v>
      </c>
      <c r="D154" s="2">
        <v>-6.7059999999999998E-9</v>
      </c>
      <c r="E154" s="2">
        <f t="shared" si="6"/>
        <v>2.4848E-5</v>
      </c>
      <c r="F154" s="2"/>
      <c r="G154" s="2"/>
      <c r="AG154" s="2">
        <v>15</v>
      </c>
      <c r="AH154" s="2">
        <v>-3.75</v>
      </c>
      <c r="AI154" s="2">
        <v>5.6172199999999996E-4</v>
      </c>
    </row>
    <row r="155" spans="1:35" x14ac:dyDescent="0.25">
      <c r="A155" s="2">
        <v>8</v>
      </c>
      <c r="B155" s="2">
        <v>8.6119999999999996E-9</v>
      </c>
      <c r="C155" s="2">
        <v>-4</v>
      </c>
      <c r="D155" s="2">
        <v>-9.1470000000000008E-9</v>
      </c>
      <c r="E155" s="2">
        <f t="shared" si="6"/>
        <v>3.4448E-5</v>
      </c>
      <c r="F155" s="2"/>
      <c r="G155" s="2"/>
      <c r="AG155" s="2">
        <v>15.5</v>
      </c>
      <c r="AH155" s="2">
        <v>-3.75</v>
      </c>
      <c r="AI155" s="2">
        <v>5.9790099999999997E-4</v>
      </c>
    </row>
    <row r="156" spans="1:35" x14ac:dyDescent="0.25">
      <c r="A156" s="2">
        <v>9</v>
      </c>
      <c r="B156" s="2">
        <v>1.1199999999999999E-8</v>
      </c>
      <c r="C156" s="2">
        <v>-4</v>
      </c>
      <c r="D156" s="2">
        <v>-1.1791E-8</v>
      </c>
      <c r="E156" s="2">
        <f t="shared" si="6"/>
        <v>4.4799999999999998E-5</v>
      </c>
      <c r="F156" s="2"/>
      <c r="G156" s="2"/>
      <c r="AG156" s="2">
        <v>16</v>
      </c>
      <c r="AH156" s="2">
        <v>-3.75</v>
      </c>
      <c r="AI156" s="2">
        <v>6.3382E-4</v>
      </c>
    </row>
    <row r="157" spans="1:35" x14ac:dyDescent="0.25">
      <c r="A157" s="2">
        <v>10</v>
      </c>
      <c r="B157" s="2">
        <v>1.3818E-8</v>
      </c>
      <c r="C157" s="2">
        <v>-4</v>
      </c>
      <c r="D157" s="2">
        <v>-1.4359E-8</v>
      </c>
      <c r="E157" s="2">
        <f t="shared" si="6"/>
        <v>5.5272000000000002E-5</v>
      </c>
      <c r="F157" s="2"/>
      <c r="G157" s="2"/>
      <c r="AG157" s="2">
        <v>16.5</v>
      </c>
      <c r="AH157" s="2">
        <v>-3.75</v>
      </c>
      <c r="AI157" s="2">
        <v>6.6920200000000003E-4</v>
      </c>
    </row>
    <row r="158" spans="1:35" x14ac:dyDescent="0.25">
      <c r="A158" s="2">
        <v>11</v>
      </c>
      <c r="B158" s="2">
        <v>1.6306999999999998E-8</v>
      </c>
      <c r="C158" s="2">
        <v>-4</v>
      </c>
      <c r="D158" s="2">
        <v>-1.6846999999999999E-8</v>
      </c>
      <c r="E158" s="2">
        <f t="shared" si="6"/>
        <v>6.5227999999999993E-5</v>
      </c>
      <c r="F158" s="2"/>
      <c r="G158" s="2"/>
      <c r="AG158" s="2">
        <v>17</v>
      </c>
      <c r="AH158" s="2">
        <v>-3.75</v>
      </c>
      <c r="AI158" s="2">
        <v>7.0379999999999998E-4</v>
      </c>
    </row>
    <row r="159" spans="1:35" x14ac:dyDescent="0.25">
      <c r="A159" s="2">
        <v>12</v>
      </c>
      <c r="B159" s="2">
        <v>1.8538E-8</v>
      </c>
      <c r="C159" s="2">
        <v>-4</v>
      </c>
      <c r="D159" s="2">
        <v>-1.9131000000000001E-8</v>
      </c>
      <c r="E159" s="2">
        <f t="shared" si="6"/>
        <v>7.4152000000000004E-5</v>
      </c>
      <c r="F159" s="2"/>
      <c r="G159" s="2"/>
      <c r="AG159" s="2">
        <v>17.5</v>
      </c>
      <c r="AH159" s="2">
        <v>-3.75</v>
      </c>
      <c r="AI159" s="2">
        <v>7.3740399999999999E-4</v>
      </c>
    </row>
    <row r="160" spans="1:35" x14ac:dyDescent="0.25">
      <c r="A160" s="2">
        <v>13</v>
      </c>
      <c r="B160" s="2">
        <v>2.0593000000000001E-8</v>
      </c>
      <c r="C160" s="2">
        <v>-4</v>
      </c>
      <c r="D160" s="2">
        <v>-2.1193E-8</v>
      </c>
      <c r="E160" s="2">
        <f t="shared" si="6"/>
        <v>8.2372000000000003E-5</v>
      </c>
      <c r="F160" s="2"/>
      <c r="G160" s="2"/>
      <c r="AG160" s="2">
        <v>18</v>
      </c>
      <c r="AH160" s="2">
        <v>-3.75</v>
      </c>
      <c r="AI160" s="2">
        <v>7.6984899999999997E-4</v>
      </c>
    </row>
    <row r="161" spans="1:35" x14ac:dyDescent="0.25">
      <c r="A161" s="2">
        <v>14</v>
      </c>
      <c r="B161" s="2">
        <v>2.2700999999999999E-8</v>
      </c>
      <c r="C161" s="2">
        <v>-4</v>
      </c>
      <c r="D161" s="2">
        <v>-2.3371999999999999E-8</v>
      </c>
      <c r="E161" s="2">
        <f t="shared" si="6"/>
        <v>9.0803999999999993E-5</v>
      </c>
      <c r="F161" s="2"/>
      <c r="G161" s="2"/>
      <c r="AG161" s="2">
        <v>18.5</v>
      </c>
      <c r="AH161" s="2">
        <v>-3.75</v>
      </c>
      <c r="AI161" s="2">
        <v>8.0101900000000004E-4</v>
      </c>
    </row>
    <row r="162" spans="1:35" x14ac:dyDescent="0.25">
      <c r="A162" s="2">
        <v>15</v>
      </c>
      <c r="B162" s="2">
        <v>2.4803E-8</v>
      </c>
      <c r="C162" s="2">
        <v>-4</v>
      </c>
      <c r="D162" s="2">
        <v>-2.5386E-8</v>
      </c>
      <c r="E162" s="2">
        <f t="shared" si="6"/>
        <v>9.9211999999999998E-5</v>
      </c>
      <c r="F162" s="2"/>
      <c r="G162" s="2"/>
      <c r="AG162" s="2">
        <v>19</v>
      </c>
      <c r="AH162" s="2">
        <v>-3.75</v>
      </c>
      <c r="AI162" s="2">
        <v>8.3084599999999999E-4</v>
      </c>
    </row>
    <row r="163" spans="1:35" x14ac:dyDescent="0.25">
      <c r="A163" s="2">
        <v>16</v>
      </c>
      <c r="B163" s="2">
        <v>2.7117000000000001E-8</v>
      </c>
      <c r="C163" s="2">
        <v>-4</v>
      </c>
      <c r="D163" s="2">
        <v>-2.7614000000000002E-8</v>
      </c>
      <c r="E163" s="2">
        <f t="shared" si="6"/>
        <v>1.0846800000000001E-4</v>
      </c>
      <c r="F163" s="2"/>
      <c r="G163" s="2"/>
      <c r="AG163" s="2">
        <v>19.5</v>
      </c>
      <c r="AH163" s="2">
        <v>-3.75</v>
      </c>
      <c r="AI163" s="2">
        <v>8.5931400000000002E-4</v>
      </c>
    </row>
    <row r="164" spans="1:35" x14ac:dyDescent="0.25">
      <c r="A164" s="2">
        <v>17</v>
      </c>
      <c r="B164" s="2">
        <v>2.9457E-8</v>
      </c>
      <c r="C164" s="2">
        <v>-4</v>
      </c>
      <c r="D164" s="2">
        <v>-3.0161000000000001E-8</v>
      </c>
      <c r="E164" s="2">
        <f t="shared" si="6"/>
        <v>1.17828E-4</v>
      </c>
      <c r="F164" s="2"/>
      <c r="G164" s="2"/>
      <c r="AG164" s="2">
        <v>20</v>
      </c>
      <c r="AH164" s="2">
        <v>-3.75</v>
      </c>
      <c r="AI164" s="2">
        <v>8.8645100000000001E-4</v>
      </c>
    </row>
    <row r="165" spans="1:35" x14ac:dyDescent="0.25">
      <c r="A165" s="2">
        <v>18</v>
      </c>
      <c r="B165" s="2">
        <v>3.2047000000000002E-8</v>
      </c>
      <c r="C165" s="2">
        <v>-4</v>
      </c>
      <c r="D165" s="2">
        <v>-3.2506E-8</v>
      </c>
      <c r="E165" s="2">
        <f t="shared" si="6"/>
        <v>1.28188E-4</v>
      </c>
      <c r="F165" s="2"/>
      <c r="G165" s="2"/>
      <c r="AG165" s="2">
        <v>20.5</v>
      </c>
      <c r="AH165" s="2">
        <v>-3.75</v>
      </c>
      <c r="AI165" s="2">
        <v>9.1232200000000002E-4</v>
      </c>
    </row>
    <row r="166" spans="1:35" x14ac:dyDescent="0.25">
      <c r="A166" s="2">
        <v>19</v>
      </c>
      <c r="B166" s="2">
        <v>3.4771000000000001E-8</v>
      </c>
      <c r="C166" s="2">
        <v>-4</v>
      </c>
      <c r="D166" s="2">
        <v>-3.5426999999999997E-8</v>
      </c>
      <c r="E166" s="2">
        <f t="shared" si="6"/>
        <v>1.3908400000000001E-4</v>
      </c>
      <c r="F166" s="2"/>
      <c r="G166" s="2"/>
      <c r="AG166" s="2">
        <v>21</v>
      </c>
      <c r="AH166" s="2">
        <v>-3.75</v>
      </c>
      <c r="AI166" s="2">
        <v>9.3702399999999995E-4</v>
      </c>
    </row>
    <row r="167" spans="1:35" x14ac:dyDescent="0.25">
      <c r="A167" s="2">
        <v>20</v>
      </c>
      <c r="B167" s="2">
        <v>3.7642000000000001E-8</v>
      </c>
      <c r="C167" s="2">
        <v>-4</v>
      </c>
      <c r="D167" s="2">
        <v>-3.8158000000000003E-8</v>
      </c>
      <c r="E167" s="2">
        <f t="shared" si="6"/>
        <v>1.5056800000000001E-4</v>
      </c>
      <c r="F167" s="2"/>
      <c r="G167" s="2"/>
      <c r="AG167" s="2">
        <v>21.5</v>
      </c>
      <c r="AH167" s="2">
        <v>-3.75</v>
      </c>
      <c r="AI167" s="2">
        <v>9.6067699999999995E-4</v>
      </c>
    </row>
    <row r="168" spans="1:35" x14ac:dyDescent="0.25">
      <c r="A168" s="2">
        <v>21</v>
      </c>
      <c r="B168" s="2">
        <v>4.0622999999999999E-8</v>
      </c>
      <c r="C168" s="2">
        <v>-4</v>
      </c>
      <c r="D168" s="2">
        <v>-4.1223999999999999E-8</v>
      </c>
      <c r="E168" s="2">
        <f t="shared" si="6"/>
        <v>1.62492E-4</v>
      </c>
      <c r="F168" s="2"/>
      <c r="G168" s="2"/>
      <c r="AG168" s="2">
        <v>22</v>
      </c>
      <c r="AH168" s="2">
        <v>-3.75</v>
      </c>
      <c r="AI168" s="2">
        <v>9.8341199999999991E-4</v>
      </c>
    </row>
    <row r="169" spans="1:35" x14ac:dyDescent="0.25">
      <c r="A169" s="2">
        <v>22</v>
      </c>
      <c r="B169" s="2">
        <v>4.0379E-8</v>
      </c>
      <c r="C169" s="2">
        <v>-4</v>
      </c>
      <c r="D169" s="2">
        <v>-4.0814999999999999E-8</v>
      </c>
      <c r="E169" s="2">
        <f t="shared" si="6"/>
        <v>1.61516E-4</v>
      </c>
      <c r="F169" s="2"/>
      <c r="G169" s="2"/>
      <c r="AG169" s="2">
        <v>22.5</v>
      </c>
      <c r="AH169" s="2">
        <v>-3.75</v>
      </c>
      <c r="AI169" s="2">
        <v>1.00537E-3</v>
      </c>
    </row>
    <row r="170" spans="1:35" x14ac:dyDescent="0.25">
      <c r="A170" s="2">
        <v>23</v>
      </c>
      <c r="B170" s="2">
        <v>4.7253E-8</v>
      </c>
      <c r="C170" s="2">
        <v>-4</v>
      </c>
      <c r="D170" s="2">
        <v>-4.7742999999999999E-8</v>
      </c>
      <c r="E170" s="2">
        <f t="shared" si="6"/>
        <v>1.8901199999999999E-4</v>
      </c>
      <c r="F170" s="2"/>
      <c r="G170" s="2"/>
      <c r="AG170" s="2">
        <v>23</v>
      </c>
      <c r="AH170" s="2">
        <v>-3.75</v>
      </c>
      <c r="AI170" s="2">
        <v>1.0266699999999999E-3</v>
      </c>
    </row>
    <row r="171" spans="1:35" x14ac:dyDescent="0.25">
      <c r="A171" s="2">
        <v>24</v>
      </c>
      <c r="B171" s="2">
        <v>5.0493000000000001E-8</v>
      </c>
      <c r="C171" s="2">
        <v>-4</v>
      </c>
      <c r="D171" s="2">
        <v>-5.0913000000000001E-8</v>
      </c>
      <c r="E171" s="2">
        <f t="shared" si="6"/>
        <v>2.01972E-4</v>
      </c>
      <c r="F171" s="2"/>
      <c r="G171" s="2"/>
      <c r="AG171" s="2">
        <v>23.5</v>
      </c>
      <c r="AH171" s="2">
        <v>-3.75</v>
      </c>
      <c r="AI171" s="2">
        <v>1.0474499999999999E-3</v>
      </c>
    </row>
    <row r="172" spans="1:35" x14ac:dyDescent="0.25">
      <c r="A172" s="2">
        <v>25</v>
      </c>
      <c r="B172" s="2">
        <v>5.4087E-8</v>
      </c>
      <c r="C172" s="2">
        <v>-4</v>
      </c>
      <c r="D172" s="2">
        <v>-5.4665E-8</v>
      </c>
      <c r="E172" s="2">
        <f t="shared" si="6"/>
        <v>2.16348E-4</v>
      </c>
      <c r="F172" s="2"/>
      <c r="G172" s="2"/>
      <c r="AG172" s="2">
        <v>24</v>
      </c>
      <c r="AH172" s="2">
        <v>-3.75</v>
      </c>
      <c r="AI172" s="2">
        <v>1.0678199999999999E-3</v>
      </c>
    </row>
    <row r="173" spans="1:35" x14ac:dyDescent="0.25">
      <c r="A173" s="2">
        <v>26</v>
      </c>
      <c r="B173" s="2">
        <v>5.7940000000000001E-8</v>
      </c>
      <c r="C173" s="2">
        <v>-4</v>
      </c>
      <c r="D173" s="2">
        <v>-5.8404999999999999E-8</v>
      </c>
      <c r="E173" s="2">
        <f t="shared" si="6"/>
        <v>2.3176000000000002E-4</v>
      </c>
      <c r="F173" s="2"/>
      <c r="G173" s="2"/>
      <c r="AG173" s="2">
        <v>24.5</v>
      </c>
      <c r="AH173" s="2">
        <v>-3.75</v>
      </c>
      <c r="AI173" s="2">
        <v>1.0878800000000001E-3</v>
      </c>
    </row>
    <row r="174" spans="1:35" x14ac:dyDescent="0.25">
      <c r="A174" s="2">
        <v>27</v>
      </c>
      <c r="B174" s="2">
        <v>6.1658999999999996E-8</v>
      </c>
      <c r="C174" s="2">
        <v>-4</v>
      </c>
      <c r="D174" s="2">
        <v>-6.2360999999999998E-8</v>
      </c>
      <c r="E174" s="2">
        <f t="shared" si="6"/>
        <v>2.46636E-4</v>
      </c>
      <c r="F174" s="2"/>
      <c r="G174" s="2"/>
      <c r="AG174" s="2">
        <v>25</v>
      </c>
      <c r="AH174" s="2">
        <v>-3.75</v>
      </c>
      <c r="AI174" s="2">
        <v>1.1077000000000001E-3</v>
      </c>
    </row>
    <row r="175" spans="1:35" x14ac:dyDescent="0.25">
      <c r="A175" s="2">
        <v>28</v>
      </c>
      <c r="B175" s="2">
        <v>6.5718000000000007E-8</v>
      </c>
      <c r="C175" s="2">
        <v>-4</v>
      </c>
      <c r="D175" s="2">
        <v>-6.6191E-8</v>
      </c>
      <c r="E175" s="2">
        <f t="shared" si="6"/>
        <v>2.6287200000000004E-4</v>
      </c>
      <c r="F175" s="2"/>
      <c r="G175" s="2"/>
      <c r="AG175" s="2">
        <v>25.5</v>
      </c>
      <c r="AH175" s="2">
        <v>-3.75</v>
      </c>
      <c r="AI175" s="2">
        <v>1.1273500000000001E-3</v>
      </c>
    </row>
    <row r="176" spans="1:35" x14ac:dyDescent="0.25">
      <c r="A176" s="2">
        <v>29</v>
      </c>
      <c r="B176" s="2">
        <v>6.9921999999999996E-8</v>
      </c>
      <c r="C176" s="2">
        <v>-4</v>
      </c>
      <c r="D176" s="2">
        <v>-7.0456000000000006E-8</v>
      </c>
      <c r="E176" s="2">
        <f t="shared" si="6"/>
        <v>2.79688E-4</v>
      </c>
      <c r="F176" s="2"/>
      <c r="G176" s="2"/>
      <c r="AG176" s="2">
        <v>26</v>
      </c>
      <c r="AH176" s="2">
        <v>-3.75</v>
      </c>
      <c r="AI176" s="2">
        <v>1.1468800000000001E-3</v>
      </c>
    </row>
    <row r="177" spans="1:35" x14ac:dyDescent="0.25">
      <c r="A177" s="2">
        <v>30</v>
      </c>
      <c r="B177" s="2">
        <v>7.4122999999999995E-8</v>
      </c>
      <c r="C177" s="2">
        <v>-4</v>
      </c>
      <c r="D177" s="2">
        <v>-7.4723E-8</v>
      </c>
      <c r="E177" s="2">
        <f t="shared" si="6"/>
        <v>2.9649199999999998E-4</v>
      </c>
      <c r="F177" s="2"/>
      <c r="G177" s="2"/>
      <c r="AG177" s="2">
        <v>26.5</v>
      </c>
      <c r="AH177" s="2">
        <v>-3.75</v>
      </c>
      <c r="AI177" s="2">
        <v>1.1663299999999999E-3</v>
      </c>
    </row>
    <row r="178" spans="1:35" x14ac:dyDescent="0.25">
      <c r="A178" s="2">
        <v>31</v>
      </c>
      <c r="B178" s="2">
        <v>7.8279999999999997E-8</v>
      </c>
      <c r="C178" s="2">
        <v>-4</v>
      </c>
      <c r="D178" s="2">
        <v>-7.8720999999999994E-8</v>
      </c>
      <c r="E178" s="2">
        <f t="shared" si="6"/>
        <v>3.1312000000000001E-4</v>
      </c>
      <c r="F178" s="2"/>
      <c r="G178" s="2"/>
      <c r="AG178" s="2">
        <v>27</v>
      </c>
      <c r="AH178" s="2">
        <v>-3.75</v>
      </c>
      <c r="AI178" s="2">
        <v>1.1857199999999999E-3</v>
      </c>
    </row>
    <row r="179" spans="1:35" x14ac:dyDescent="0.25">
      <c r="A179" s="2">
        <v>32</v>
      </c>
      <c r="B179" s="2">
        <v>8.2867999999999998E-8</v>
      </c>
      <c r="C179" s="2">
        <v>-4</v>
      </c>
      <c r="D179" s="2">
        <v>-8.3457000000000004E-8</v>
      </c>
      <c r="E179" s="2">
        <f t="shared" si="6"/>
        <v>3.3147199999999997E-4</v>
      </c>
      <c r="F179" s="2"/>
      <c r="G179" s="2"/>
      <c r="AG179" s="2">
        <v>27.5</v>
      </c>
      <c r="AH179" s="2">
        <v>-3.75</v>
      </c>
      <c r="AI179" s="2">
        <v>1.2050800000000001E-3</v>
      </c>
    </row>
    <row r="180" spans="1:35" x14ac:dyDescent="0.25">
      <c r="A180" s="2">
        <v>33</v>
      </c>
      <c r="B180" s="2">
        <v>8.7546999999999996E-8</v>
      </c>
      <c r="C180" s="2">
        <v>-4</v>
      </c>
      <c r="D180" s="2">
        <v>-8.8106999999999996E-8</v>
      </c>
      <c r="E180" s="2">
        <f t="shared" si="6"/>
        <v>3.5018799999999997E-4</v>
      </c>
      <c r="F180" s="2"/>
      <c r="G180" s="2"/>
      <c r="AG180" s="2">
        <v>28</v>
      </c>
      <c r="AH180" s="2">
        <v>-3.75</v>
      </c>
      <c r="AI180" s="2">
        <v>1.2244199999999999E-3</v>
      </c>
    </row>
    <row r="181" spans="1:35" x14ac:dyDescent="0.25">
      <c r="A181" s="2">
        <v>34</v>
      </c>
      <c r="B181" s="2">
        <v>9.2296999999999996E-8</v>
      </c>
      <c r="C181" s="2">
        <v>-4</v>
      </c>
      <c r="D181" s="2">
        <v>-9.2889000000000005E-8</v>
      </c>
      <c r="E181" s="2">
        <f t="shared" si="6"/>
        <v>3.69188E-4</v>
      </c>
      <c r="F181" s="2"/>
      <c r="G181" s="2"/>
      <c r="AG181" s="2">
        <v>28.5</v>
      </c>
      <c r="AH181" s="2">
        <v>-3.75</v>
      </c>
      <c r="AI181" s="2">
        <v>1.2437399999999999E-3</v>
      </c>
    </row>
    <row r="182" spans="1:35" x14ac:dyDescent="0.25">
      <c r="A182" s="2">
        <v>35</v>
      </c>
      <c r="B182" s="2">
        <v>9.7492999999999998E-8</v>
      </c>
      <c r="C182" s="2">
        <v>-4</v>
      </c>
      <c r="D182" s="2">
        <v>-9.7980999999999996E-8</v>
      </c>
      <c r="E182" s="2">
        <f t="shared" ref="E182:E245" si="9">1000*B182/0.25</f>
        <v>3.8997199999999999E-4</v>
      </c>
      <c r="F182" s="2"/>
      <c r="G182" s="2"/>
      <c r="AG182" s="2">
        <v>29</v>
      </c>
      <c r="AH182" s="2">
        <v>-3.75</v>
      </c>
      <c r="AI182" s="2">
        <v>1.2630600000000001E-3</v>
      </c>
    </row>
    <row r="183" spans="1:35" x14ac:dyDescent="0.25">
      <c r="A183" s="2">
        <v>36</v>
      </c>
      <c r="B183" s="2">
        <v>1.0229E-7</v>
      </c>
      <c r="C183" s="2">
        <v>-4</v>
      </c>
      <c r="D183" s="2">
        <v>-1.029E-7</v>
      </c>
      <c r="E183" s="2">
        <f t="shared" si="9"/>
        <v>4.0915999999999999E-4</v>
      </c>
      <c r="F183" s="2"/>
      <c r="G183" s="2"/>
      <c r="AG183" s="2">
        <v>29.5</v>
      </c>
      <c r="AH183" s="2">
        <v>-3.75</v>
      </c>
      <c r="AI183" s="2">
        <v>1.2823699999999999E-3</v>
      </c>
    </row>
    <row r="184" spans="1:35" x14ac:dyDescent="0.25">
      <c r="A184" s="2">
        <v>37</v>
      </c>
      <c r="B184" s="2">
        <v>1.0749E-7</v>
      </c>
      <c r="C184" s="2">
        <v>-4</v>
      </c>
      <c r="D184" s="2">
        <v>-1.0793E-7</v>
      </c>
      <c r="E184" s="2">
        <f t="shared" si="9"/>
        <v>4.2996000000000001E-4</v>
      </c>
      <c r="F184" s="2"/>
      <c r="G184" s="2"/>
      <c r="AG184" s="2">
        <v>30</v>
      </c>
      <c r="AH184" s="2">
        <v>-3.75</v>
      </c>
      <c r="AI184" s="2">
        <v>1.3016799999999999E-3</v>
      </c>
    </row>
    <row r="185" spans="1:35" x14ac:dyDescent="0.25">
      <c r="A185" s="2">
        <v>38</v>
      </c>
      <c r="B185" s="2">
        <v>1.1248E-7</v>
      </c>
      <c r="C185" s="2">
        <v>-4</v>
      </c>
      <c r="D185" s="2">
        <v>-1.1354E-7</v>
      </c>
      <c r="E185" s="2">
        <f t="shared" si="9"/>
        <v>4.4991999999999997E-4</v>
      </c>
      <c r="F185" s="2"/>
      <c r="G185" s="2"/>
      <c r="AG185" s="2">
        <v>30.5</v>
      </c>
      <c r="AH185" s="2">
        <v>-3.75</v>
      </c>
      <c r="AI185" s="2">
        <v>1.32099E-3</v>
      </c>
    </row>
    <row r="186" spans="1:35" x14ac:dyDescent="0.25">
      <c r="A186" s="2">
        <v>39</v>
      </c>
      <c r="B186" s="2">
        <v>1.1787E-7</v>
      </c>
      <c r="C186" s="2">
        <v>-4</v>
      </c>
      <c r="D186" s="2">
        <v>-1.1847E-7</v>
      </c>
      <c r="E186" s="2">
        <f t="shared" si="9"/>
        <v>4.7147999999999998E-4</v>
      </c>
      <c r="F186" s="2"/>
      <c r="G186" s="2"/>
      <c r="AG186" s="2">
        <v>31</v>
      </c>
      <c r="AH186" s="2">
        <v>-3.75</v>
      </c>
      <c r="AI186" s="2">
        <v>1.3403E-3</v>
      </c>
    </row>
    <row r="187" spans="1:35" x14ac:dyDescent="0.25">
      <c r="A187" s="2">
        <v>40</v>
      </c>
      <c r="B187" s="2">
        <v>1.2337E-7</v>
      </c>
      <c r="C187" s="2">
        <v>-4</v>
      </c>
      <c r="D187" s="2">
        <v>-1.2398999999999999E-7</v>
      </c>
      <c r="E187" s="2">
        <f t="shared" si="9"/>
        <v>4.9348000000000003E-4</v>
      </c>
      <c r="F187" s="2"/>
      <c r="G187" s="2"/>
      <c r="AG187" s="2">
        <v>31.5</v>
      </c>
      <c r="AH187" s="2">
        <v>-3.75</v>
      </c>
      <c r="AI187" s="2">
        <v>1.3596000000000001E-3</v>
      </c>
    </row>
    <row r="188" spans="1:35" x14ac:dyDescent="0.25">
      <c r="A188" s="2">
        <v>41</v>
      </c>
      <c r="B188" s="2">
        <v>1.2921E-7</v>
      </c>
      <c r="C188" s="2">
        <v>-4</v>
      </c>
      <c r="D188" s="2">
        <v>-1.2959000000000001E-7</v>
      </c>
      <c r="E188" s="2">
        <f t="shared" si="9"/>
        <v>5.1683999999999996E-4</v>
      </c>
      <c r="F188" s="2"/>
      <c r="G188" s="2"/>
      <c r="AG188" s="2">
        <v>32</v>
      </c>
      <c r="AH188" s="2">
        <v>-3.75</v>
      </c>
      <c r="AI188" s="2">
        <v>1.3789099999999999E-3</v>
      </c>
    </row>
    <row r="189" spans="1:35" x14ac:dyDescent="0.25">
      <c r="A189" s="2">
        <v>42</v>
      </c>
      <c r="B189" s="2">
        <v>1.3531000000000001E-7</v>
      </c>
      <c r="C189" s="2">
        <v>-4</v>
      </c>
      <c r="D189" s="2">
        <v>-1.3577E-7</v>
      </c>
      <c r="E189" s="2">
        <f t="shared" si="9"/>
        <v>5.4124000000000002E-4</v>
      </c>
      <c r="F189" s="2"/>
      <c r="G189" s="2"/>
      <c r="AG189" s="2">
        <v>32.5</v>
      </c>
      <c r="AH189" s="2">
        <v>-3.75</v>
      </c>
      <c r="AI189" s="2">
        <v>1.3982199999999999E-3</v>
      </c>
    </row>
    <row r="190" spans="1:35" x14ac:dyDescent="0.25">
      <c r="A190" s="2">
        <v>43</v>
      </c>
      <c r="B190" s="2">
        <v>1.4123E-7</v>
      </c>
      <c r="C190" s="2">
        <v>-4</v>
      </c>
      <c r="D190" s="2">
        <v>-1.4182000000000001E-7</v>
      </c>
      <c r="E190" s="2">
        <f t="shared" si="9"/>
        <v>5.6492000000000001E-4</v>
      </c>
      <c r="F190" s="2"/>
      <c r="G190" s="2"/>
      <c r="AG190" s="2">
        <v>33</v>
      </c>
      <c r="AH190" s="2">
        <v>-3.75</v>
      </c>
      <c r="AI190" s="2">
        <v>1.41752E-3</v>
      </c>
    </row>
    <row r="191" spans="1:35" x14ac:dyDescent="0.25">
      <c r="A191" s="2">
        <v>44</v>
      </c>
      <c r="B191" s="2">
        <v>1.4663000000000001E-7</v>
      </c>
      <c r="C191" s="2">
        <v>-4</v>
      </c>
      <c r="D191" s="2">
        <v>-1.4739E-7</v>
      </c>
      <c r="E191" s="2">
        <f t="shared" si="9"/>
        <v>5.8651999999999999E-4</v>
      </c>
      <c r="F191" s="2"/>
      <c r="G191" s="2"/>
      <c r="AG191" s="2">
        <v>33.5</v>
      </c>
      <c r="AH191" s="2">
        <v>-3.75</v>
      </c>
      <c r="AI191" s="2">
        <v>1.4368300000000001E-3</v>
      </c>
    </row>
    <row r="192" spans="1:35" x14ac:dyDescent="0.25">
      <c r="A192" s="2">
        <v>45</v>
      </c>
      <c r="B192" s="2">
        <v>1.533E-7</v>
      </c>
      <c r="C192" s="2">
        <v>-4</v>
      </c>
      <c r="D192" s="2">
        <v>-1.5412000000000001E-7</v>
      </c>
      <c r="E192" s="2">
        <f t="shared" si="9"/>
        <v>6.1320000000000005E-4</v>
      </c>
      <c r="F192" s="2"/>
      <c r="G192" s="2"/>
      <c r="AG192" s="2">
        <v>34</v>
      </c>
      <c r="AH192" s="2">
        <v>-3.75</v>
      </c>
      <c r="AI192" s="2">
        <v>1.4561400000000001E-3</v>
      </c>
    </row>
    <row r="193" spans="1:35" x14ac:dyDescent="0.25">
      <c r="A193" s="2">
        <v>46</v>
      </c>
      <c r="B193" s="2">
        <v>1.5919000000000001E-7</v>
      </c>
      <c r="C193" s="2">
        <v>-4</v>
      </c>
      <c r="D193" s="2">
        <v>-1.5942999999999999E-7</v>
      </c>
      <c r="E193" s="2">
        <f t="shared" si="9"/>
        <v>6.3676E-4</v>
      </c>
      <c r="F193" s="2"/>
      <c r="G193" s="2"/>
      <c r="AG193" s="2">
        <v>34.5</v>
      </c>
      <c r="AH193" s="2">
        <v>-3.75</v>
      </c>
      <c r="AI193" s="2">
        <v>1.47544E-3</v>
      </c>
    </row>
    <row r="194" spans="1:35" x14ac:dyDescent="0.25">
      <c r="A194" s="2">
        <v>47</v>
      </c>
      <c r="B194" s="2">
        <v>1.6591999999999999E-7</v>
      </c>
      <c r="C194" s="2">
        <v>-4</v>
      </c>
      <c r="D194" s="2">
        <v>-1.6639E-7</v>
      </c>
      <c r="E194" s="2">
        <f t="shared" si="9"/>
        <v>6.6367999999999993E-4</v>
      </c>
      <c r="F194" s="2"/>
      <c r="G194" s="2"/>
      <c r="AG194" s="2">
        <v>35</v>
      </c>
      <c r="AH194" s="2">
        <v>-3.75</v>
      </c>
      <c r="AI194" s="2">
        <v>1.49475E-3</v>
      </c>
    </row>
    <row r="195" spans="1:35" x14ac:dyDescent="0.25">
      <c r="A195" s="2">
        <v>48</v>
      </c>
      <c r="B195" s="2">
        <v>1.7216E-7</v>
      </c>
      <c r="C195" s="2">
        <v>-4</v>
      </c>
      <c r="D195" s="2">
        <v>-1.7275999999999999E-7</v>
      </c>
      <c r="E195" s="2">
        <f t="shared" si="9"/>
        <v>6.8864000000000002E-4</v>
      </c>
      <c r="F195" s="2"/>
      <c r="G195" s="2"/>
      <c r="AG195" s="2">
        <v>35.5</v>
      </c>
      <c r="AH195" s="2">
        <v>-3.75</v>
      </c>
      <c r="AI195" s="2">
        <v>1.51406E-3</v>
      </c>
    </row>
    <row r="196" spans="1:35" x14ac:dyDescent="0.25">
      <c r="A196" s="2">
        <v>49</v>
      </c>
      <c r="B196" s="2">
        <v>1.7852000000000001E-7</v>
      </c>
      <c r="C196" s="2">
        <v>-4</v>
      </c>
      <c r="D196" s="2">
        <v>-1.7952000000000001E-7</v>
      </c>
      <c r="E196" s="2">
        <f t="shared" si="9"/>
        <v>7.1408000000000007E-4</v>
      </c>
      <c r="F196" s="2"/>
      <c r="G196" s="2"/>
      <c r="AG196" s="2">
        <v>36</v>
      </c>
      <c r="AH196" s="2">
        <v>-3.75</v>
      </c>
      <c r="AI196" s="2">
        <v>1.53337E-3</v>
      </c>
    </row>
    <row r="197" spans="1:35" x14ac:dyDescent="0.25">
      <c r="A197" s="2">
        <v>50</v>
      </c>
      <c r="B197" s="2">
        <v>1.8454000000000001E-7</v>
      </c>
      <c r="C197" s="2">
        <v>-4</v>
      </c>
      <c r="D197" s="2">
        <v>-1.8507E-7</v>
      </c>
      <c r="E197" s="2">
        <f t="shared" si="9"/>
        <v>7.3816000000000007E-4</v>
      </c>
      <c r="F197" s="2"/>
      <c r="G197" s="2"/>
      <c r="AG197" s="2">
        <v>36.5</v>
      </c>
      <c r="AH197" s="2">
        <v>-3.75</v>
      </c>
      <c r="AI197" s="2">
        <v>1.5526699999999999E-3</v>
      </c>
    </row>
    <row r="198" spans="1:35" x14ac:dyDescent="0.25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1.5719799999999999E-3</v>
      </c>
    </row>
    <row r="199" spans="1:35" x14ac:dyDescent="0.25">
      <c r="A199" s="2">
        <v>0</v>
      </c>
      <c r="B199" s="2">
        <v>-1.9200000000000001E-10</v>
      </c>
      <c r="C199" s="2">
        <v>-3.75</v>
      </c>
      <c r="D199" s="2">
        <v>-1.3600000000000001E-9</v>
      </c>
      <c r="E199" s="2">
        <f t="shared" si="9"/>
        <v>-7.6799999999999999E-7</v>
      </c>
      <c r="F199" s="2"/>
      <c r="G199" s="2"/>
      <c r="AG199" s="2">
        <v>37.5</v>
      </c>
      <c r="AH199" s="2">
        <v>-3.75</v>
      </c>
      <c r="AI199" s="2">
        <v>1.59129E-3</v>
      </c>
    </row>
    <row r="200" spans="1:35" x14ac:dyDescent="0.25">
      <c r="A200" s="2">
        <v>0.1</v>
      </c>
      <c r="B200" s="2">
        <v>-1.4800000000000001E-10</v>
      </c>
      <c r="C200" s="2">
        <v>-3.75</v>
      </c>
      <c r="D200" s="2">
        <v>-3.0399999999999998E-10</v>
      </c>
      <c r="E200" s="2">
        <f t="shared" si="9"/>
        <v>-5.9200000000000001E-7</v>
      </c>
      <c r="F200" s="2"/>
      <c r="G200" s="2"/>
      <c r="AG200" s="2">
        <v>38</v>
      </c>
      <c r="AH200" s="2">
        <v>-3.75</v>
      </c>
      <c r="AI200" s="2">
        <v>1.6105900000000001E-3</v>
      </c>
    </row>
    <row r="201" spans="1:35" x14ac:dyDescent="0.25">
      <c r="A201" s="2">
        <v>0.2</v>
      </c>
      <c r="B201" s="2">
        <v>-1.16E-10</v>
      </c>
      <c r="C201" s="2">
        <v>-3.75</v>
      </c>
      <c r="D201" s="2">
        <v>-2.0399999999999999E-10</v>
      </c>
      <c r="E201" s="2">
        <f t="shared" si="9"/>
        <v>-4.6400000000000003E-7</v>
      </c>
      <c r="F201" s="2"/>
      <c r="G201" s="2"/>
      <c r="AG201" s="2">
        <v>38.5</v>
      </c>
      <c r="AH201" s="2">
        <v>-3.75</v>
      </c>
      <c r="AI201" s="2">
        <v>1.6299000000000001E-3</v>
      </c>
    </row>
    <row r="202" spans="1:35" x14ac:dyDescent="0.25">
      <c r="A202" s="2">
        <v>0.3</v>
      </c>
      <c r="B202" s="2">
        <v>-9.7999999999999998E-11</v>
      </c>
      <c r="C202" s="2">
        <v>-3.75</v>
      </c>
      <c r="D202" s="2">
        <v>-2.55E-10</v>
      </c>
      <c r="E202" s="2">
        <f t="shared" si="9"/>
        <v>-3.9200000000000002E-7</v>
      </c>
      <c r="F202" s="2"/>
      <c r="G202" s="2"/>
      <c r="AG202" s="2">
        <v>39</v>
      </c>
      <c r="AH202" s="2">
        <v>-3.75</v>
      </c>
      <c r="AI202" s="2">
        <v>1.6492099999999999E-3</v>
      </c>
    </row>
    <row r="203" spans="1:35" x14ac:dyDescent="0.25">
      <c r="A203" s="2">
        <v>0.4</v>
      </c>
      <c r="B203" s="2">
        <v>-7.9999999999999995E-11</v>
      </c>
      <c r="C203" s="2">
        <v>-3.75</v>
      </c>
      <c r="D203" s="2">
        <v>-2.02E-10</v>
      </c>
      <c r="E203" s="2">
        <f t="shared" si="9"/>
        <v>-3.2000000000000001E-7</v>
      </c>
      <c r="F203" s="2"/>
      <c r="G203" s="2"/>
      <c r="AG203" s="2">
        <v>39.5</v>
      </c>
      <c r="AH203" s="2">
        <v>-3.75</v>
      </c>
      <c r="AI203" s="2">
        <v>1.66851E-3</v>
      </c>
    </row>
    <row r="204" spans="1:35" x14ac:dyDescent="0.25">
      <c r="A204" s="2">
        <v>0.5</v>
      </c>
      <c r="B204" s="2">
        <v>-6.7000000000000001E-11</v>
      </c>
      <c r="C204" s="2">
        <v>-3.75</v>
      </c>
      <c r="D204" s="2">
        <v>-2.6200000000000003E-10</v>
      </c>
      <c r="E204" s="2">
        <f t="shared" si="9"/>
        <v>-2.6800000000000002E-7</v>
      </c>
      <c r="F204" s="2"/>
      <c r="G204" s="2"/>
      <c r="AG204" s="2">
        <v>40</v>
      </c>
      <c r="AH204" s="2">
        <v>-3.75</v>
      </c>
      <c r="AI204" s="2">
        <v>1.68782E-3</v>
      </c>
    </row>
    <row r="205" spans="1:35" x14ac:dyDescent="0.25">
      <c r="A205" s="2">
        <v>0.6</v>
      </c>
      <c r="B205" s="2">
        <v>-5.4999999999999997E-11</v>
      </c>
      <c r="C205" s="2">
        <v>-3.75</v>
      </c>
      <c r="D205" s="2">
        <v>-1.9100000000000001E-10</v>
      </c>
      <c r="E205" s="2">
        <f t="shared" si="9"/>
        <v>-2.1999999999999998E-7</v>
      </c>
      <c r="F205" s="2"/>
      <c r="G205" s="2"/>
      <c r="AG205" s="2">
        <v>40.5</v>
      </c>
      <c r="AH205" s="2">
        <v>-3.75</v>
      </c>
      <c r="AI205" s="2">
        <v>1.7071300000000001E-3</v>
      </c>
    </row>
    <row r="206" spans="1:35" x14ac:dyDescent="0.25">
      <c r="A206" s="2">
        <v>0.7</v>
      </c>
      <c r="B206" s="2">
        <v>-4.6000000000000003E-11</v>
      </c>
      <c r="C206" s="2">
        <v>-3.75</v>
      </c>
      <c r="D206" s="2">
        <v>-2.4199999999999999E-10</v>
      </c>
      <c r="E206" s="2">
        <f t="shared" si="9"/>
        <v>-1.8400000000000001E-7</v>
      </c>
      <c r="F206" s="2"/>
      <c r="G206" s="2"/>
      <c r="AG206" s="2">
        <v>41</v>
      </c>
      <c r="AH206" s="2">
        <v>-3.75</v>
      </c>
      <c r="AI206" s="2">
        <v>1.7264299999999999E-3</v>
      </c>
    </row>
    <row r="207" spans="1:35" x14ac:dyDescent="0.25">
      <c r="A207" s="2">
        <v>0.8</v>
      </c>
      <c r="B207" s="2">
        <v>-3.5000000000000002E-11</v>
      </c>
      <c r="C207" s="2">
        <v>-3.75</v>
      </c>
      <c r="D207" s="2">
        <v>-2.1E-10</v>
      </c>
      <c r="E207" s="2">
        <f t="shared" si="9"/>
        <v>-1.4000000000000001E-7</v>
      </c>
      <c r="F207" s="2"/>
      <c r="G207" s="2"/>
      <c r="AG207" s="2">
        <v>41.5</v>
      </c>
      <c r="AH207" s="2">
        <v>-3.75</v>
      </c>
      <c r="AI207" s="2">
        <v>1.74574E-3</v>
      </c>
    </row>
    <row r="208" spans="1:35" x14ac:dyDescent="0.25">
      <c r="A208" s="2">
        <v>0.9</v>
      </c>
      <c r="B208" s="2">
        <v>-2.7E-11</v>
      </c>
      <c r="C208" s="2">
        <v>-3.75</v>
      </c>
      <c r="D208" s="2">
        <v>-2.4599999999999998E-10</v>
      </c>
      <c r="E208" s="2">
        <f t="shared" si="9"/>
        <v>-1.08E-7</v>
      </c>
      <c r="F208" s="2"/>
      <c r="G208" s="2"/>
      <c r="AG208" s="2">
        <v>42</v>
      </c>
      <c r="AH208" s="2">
        <v>-3.75</v>
      </c>
      <c r="AI208" s="2">
        <v>1.76505E-3</v>
      </c>
    </row>
    <row r="209" spans="1:35" x14ac:dyDescent="0.25">
      <c r="A209" s="2">
        <v>1</v>
      </c>
      <c r="B209" s="2">
        <v>-1.3E-11</v>
      </c>
      <c r="C209" s="2">
        <v>-3.75</v>
      </c>
      <c r="D209" s="2">
        <v>-2.5899999999999998E-10</v>
      </c>
      <c r="E209" s="2">
        <f t="shared" si="9"/>
        <v>-5.2000000000000002E-8</v>
      </c>
      <c r="F209" s="2"/>
      <c r="G209" s="2"/>
      <c r="AG209" s="2">
        <v>42.5</v>
      </c>
      <c r="AH209" s="2">
        <v>-3.75</v>
      </c>
      <c r="AI209" s="2">
        <v>1.7843500000000001E-3</v>
      </c>
    </row>
    <row r="210" spans="1:35" x14ac:dyDescent="0.25">
      <c r="A210" s="2">
        <v>1.25</v>
      </c>
      <c r="B210" s="2">
        <v>1.3E-11</v>
      </c>
      <c r="C210" s="2">
        <v>-3.75</v>
      </c>
      <c r="D210" s="2">
        <v>-3.0099999999999999E-10</v>
      </c>
      <c r="E210" s="2">
        <f t="shared" si="9"/>
        <v>5.2000000000000002E-8</v>
      </c>
      <c r="F210" s="2"/>
      <c r="G210" s="2"/>
      <c r="AG210" s="2">
        <v>43</v>
      </c>
      <c r="AH210" s="2">
        <v>-3.75</v>
      </c>
      <c r="AI210" s="2">
        <v>1.8036599999999999E-3</v>
      </c>
    </row>
    <row r="211" spans="1:35" x14ac:dyDescent="0.25">
      <c r="A211" s="2">
        <v>1.5</v>
      </c>
      <c r="B211" s="2">
        <v>3.9999999999999998E-11</v>
      </c>
      <c r="C211" s="2">
        <v>-3.75</v>
      </c>
      <c r="D211" s="2">
        <v>-3.7100000000000001E-10</v>
      </c>
      <c r="E211" s="2">
        <f t="shared" si="9"/>
        <v>1.6E-7</v>
      </c>
      <c r="F211" s="2"/>
      <c r="G211" s="2"/>
      <c r="AG211" s="2">
        <v>43.5</v>
      </c>
      <c r="AH211" s="2">
        <v>-3.75</v>
      </c>
      <c r="AI211" s="2">
        <v>1.8229699999999999E-3</v>
      </c>
    </row>
    <row r="212" spans="1:35" x14ac:dyDescent="0.25">
      <c r="A212" s="2">
        <v>1.75</v>
      </c>
      <c r="B212" s="2">
        <v>8.5000000000000004E-11</v>
      </c>
      <c r="C212" s="2">
        <v>-3.75</v>
      </c>
      <c r="D212" s="2">
        <v>-3.2400000000000002E-10</v>
      </c>
      <c r="E212" s="2">
        <f t="shared" si="9"/>
        <v>3.4000000000000003E-7</v>
      </c>
      <c r="F212" s="2"/>
      <c r="G212" s="2"/>
      <c r="AG212" s="2">
        <v>44</v>
      </c>
      <c r="AH212" s="2">
        <v>-3.75</v>
      </c>
      <c r="AI212" s="2">
        <v>1.84228E-3</v>
      </c>
    </row>
    <row r="213" spans="1:35" x14ac:dyDescent="0.25">
      <c r="A213" s="2">
        <v>2</v>
      </c>
      <c r="B213" s="2">
        <v>1.3100000000000001E-10</v>
      </c>
      <c r="C213" s="2">
        <v>-3.75</v>
      </c>
      <c r="D213" s="2">
        <v>-3.88E-10</v>
      </c>
      <c r="E213" s="2">
        <f t="shared" si="9"/>
        <v>5.2400000000000009E-7</v>
      </c>
      <c r="F213" s="2"/>
      <c r="G213" s="2"/>
      <c r="AG213" s="2">
        <v>44.5</v>
      </c>
      <c r="AH213" s="2">
        <v>-3.75</v>
      </c>
      <c r="AI213" s="2">
        <v>1.86158E-3</v>
      </c>
    </row>
    <row r="214" spans="1:35" x14ac:dyDescent="0.25">
      <c r="A214" s="2">
        <v>2.25</v>
      </c>
      <c r="B214" s="2">
        <v>1.8999999999999999E-10</v>
      </c>
      <c r="C214" s="2">
        <v>-3.75</v>
      </c>
      <c r="D214" s="2">
        <v>-4.9900000000000003E-10</v>
      </c>
      <c r="E214" s="2">
        <f t="shared" si="9"/>
        <v>7.5999999999999992E-7</v>
      </c>
      <c r="F214" s="2"/>
      <c r="G214" s="2"/>
      <c r="AG214" s="2">
        <v>45</v>
      </c>
      <c r="AH214" s="2">
        <v>-3.75</v>
      </c>
      <c r="AI214" s="2">
        <v>1.8808900000000001E-3</v>
      </c>
    </row>
    <row r="215" spans="1:35" x14ac:dyDescent="0.25">
      <c r="A215" s="2">
        <v>2.5</v>
      </c>
      <c r="B215" s="2">
        <v>2.55E-10</v>
      </c>
      <c r="C215" s="2">
        <v>-3.75</v>
      </c>
      <c r="D215" s="2">
        <v>-5.3500000000000001E-10</v>
      </c>
      <c r="E215" s="2">
        <f t="shared" si="9"/>
        <v>1.02E-6</v>
      </c>
      <c r="F215" s="2"/>
      <c r="G215" s="2"/>
      <c r="AG215" s="2">
        <v>45.5</v>
      </c>
      <c r="AH215" s="2">
        <v>-3.75</v>
      </c>
      <c r="AI215" s="2">
        <v>1.9001999999999999E-3</v>
      </c>
    </row>
    <row r="216" spans="1:35" x14ac:dyDescent="0.25">
      <c r="A216" s="2">
        <v>2.75</v>
      </c>
      <c r="B216" s="2">
        <v>3.3299999999999999E-10</v>
      </c>
      <c r="C216" s="2">
        <v>-3.75</v>
      </c>
      <c r="D216" s="2">
        <v>-5.9400000000000002E-10</v>
      </c>
      <c r="E216" s="2">
        <f t="shared" si="9"/>
        <v>1.3319999999999999E-6</v>
      </c>
      <c r="F216" s="2"/>
      <c r="G216" s="2"/>
      <c r="AG216" s="2">
        <v>46</v>
      </c>
      <c r="AH216" s="2">
        <v>-3.75</v>
      </c>
      <c r="AI216" s="2">
        <v>1.9195E-3</v>
      </c>
    </row>
    <row r="217" spans="1:35" x14ac:dyDescent="0.25">
      <c r="A217" s="2">
        <v>3</v>
      </c>
      <c r="B217" s="2">
        <v>4.2800000000000002E-10</v>
      </c>
      <c r="C217" s="2">
        <v>-3.75</v>
      </c>
      <c r="D217" s="2">
        <v>-6.6299999999999999E-10</v>
      </c>
      <c r="E217" s="2">
        <f t="shared" si="9"/>
        <v>1.7120000000000001E-6</v>
      </c>
      <c r="F217" s="2"/>
      <c r="G217" s="2"/>
      <c r="AG217" s="2">
        <v>46.5</v>
      </c>
      <c r="AH217" s="2">
        <v>-3.75</v>
      </c>
      <c r="AI217" s="2">
        <v>1.93881E-3</v>
      </c>
    </row>
    <row r="218" spans="1:35" x14ac:dyDescent="0.25">
      <c r="A218" s="2">
        <v>3.25</v>
      </c>
      <c r="B218" s="2">
        <v>5.39E-10</v>
      </c>
      <c r="C218" s="2">
        <v>-3.75</v>
      </c>
      <c r="D218" s="2">
        <v>-7.7999999999999999E-10</v>
      </c>
      <c r="E218" s="2">
        <f t="shared" si="9"/>
        <v>2.1560000000000002E-6</v>
      </c>
      <c r="F218" s="2"/>
      <c r="G218" s="2"/>
      <c r="AG218" s="2">
        <v>47</v>
      </c>
      <c r="AH218" s="2">
        <v>-3.75</v>
      </c>
      <c r="AI218" s="2">
        <v>1.9581199999999998E-3</v>
      </c>
    </row>
    <row r="219" spans="1:35" x14ac:dyDescent="0.25">
      <c r="A219" s="2">
        <v>3.5</v>
      </c>
      <c r="B219" s="2">
        <v>6.6599999999999997E-10</v>
      </c>
      <c r="C219" s="2">
        <v>-3.75</v>
      </c>
      <c r="D219" s="2">
        <v>-9.3200000000000009E-10</v>
      </c>
      <c r="E219" s="2">
        <f t="shared" si="9"/>
        <v>2.6639999999999998E-6</v>
      </c>
      <c r="F219" s="2"/>
      <c r="G219" s="2"/>
      <c r="AG219" s="2">
        <v>47.5</v>
      </c>
      <c r="AH219" s="2">
        <v>-3.75</v>
      </c>
      <c r="AI219" s="2">
        <v>1.9774200000000001E-3</v>
      </c>
    </row>
    <row r="220" spans="1:35" x14ac:dyDescent="0.25">
      <c r="A220" s="2">
        <v>3.75</v>
      </c>
      <c r="B220" s="2">
        <v>8.0999999999999999E-10</v>
      </c>
      <c r="C220" s="2">
        <v>-3.75</v>
      </c>
      <c r="D220" s="2">
        <v>-1.074E-9</v>
      </c>
      <c r="E220" s="2">
        <f t="shared" si="9"/>
        <v>3.2399999999999999E-6</v>
      </c>
      <c r="F220" s="2"/>
      <c r="G220" s="2"/>
      <c r="AG220" s="2">
        <v>48</v>
      </c>
      <c r="AH220" s="2">
        <v>-3.75</v>
      </c>
      <c r="AI220" s="2">
        <v>1.9967299999999999E-3</v>
      </c>
    </row>
    <row r="221" spans="1:35" x14ac:dyDescent="0.25">
      <c r="A221" s="2">
        <v>4</v>
      </c>
      <c r="B221" s="2">
        <v>9.7100000000000006E-10</v>
      </c>
      <c r="C221" s="2">
        <v>-3.75</v>
      </c>
      <c r="D221" s="2">
        <v>-1.237E-9</v>
      </c>
      <c r="E221" s="2">
        <f t="shared" si="9"/>
        <v>3.8840000000000004E-6</v>
      </c>
      <c r="F221" s="2"/>
      <c r="G221" s="2"/>
      <c r="AG221" s="2">
        <v>48.5</v>
      </c>
      <c r="AH221" s="2">
        <v>-3.75</v>
      </c>
      <c r="AI221" s="2">
        <v>2.0160400000000002E-3</v>
      </c>
    </row>
    <row r="222" spans="1:35" x14ac:dyDescent="0.25">
      <c r="A222" s="2">
        <v>5</v>
      </c>
      <c r="B222" s="2">
        <v>1.9139999999999998E-9</v>
      </c>
      <c r="C222" s="2">
        <v>-3.75</v>
      </c>
      <c r="D222" s="2">
        <v>-2.1379999999999999E-9</v>
      </c>
      <c r="E222" s="2">
        <f t="shared" si="9"/>
        <v>7.6559999999999992E-6</v>
      </c>
      <c r="F222" s="2"/>
      <c r="G222" s="2"/>
      <c r="AG222" s="2">
        <v>49</v>
      </c>
      <c r="AH222" s="2">
        <v>-3.75</v>
      </c>
      <c r="AI222" s="2">
        <v>2.0353400000000001E-3</v>
      </c>
    </row>
    <row r="223" spans="1:35" x14ac:dyDescent="0.25">
      <c r="A223" s="2">
        <v>6</v>
      </c>
      <c r="B223" s="2">
        <v>3.2660000000000001E-9</v>
      </c>
      <c r="C223" s="2">
        <v>-3.75</v>
      </c>
      <c r="D223" s="2">
        <v>-3.5119999999999999E-9</v>
      </c>
      <c r="E223" s="2">
        <f t="shared" si="9"/>
        <v>1.3064000000000001E-5</v>
      </c>
      <c r="F223" s="2"/>
      <c r="G223" s="2"/>
      <c r="AG223" s="2">
        <v>49.5</v>
      </c>
      <c r="AH223" s="2">
        <v>-3.75</v>
      </c>
      <c r="AI223" s="2">
        <v>2.0546499999999999E-3</v>
      </c>
    </row>
    <row r="224" spans="1:35" x14ac:dyDescent="0.25">
      <c r="A224" s="2">
        <v>7</v>
      </c>
      <c r="B224" s="2">
        <v>5.0570000000000002E-9</v>
      </c>
      <c r="C224" s="2">
        <v>-3.75</v>
      </c>
      <c r="D224" s="2">
        <v>-5.407E-9</v>
      </c>
      <c r="E224" s="2">
        <f t="shared" si="9"/>
        <v>2.0228E-5</v>
      </c>
      <c r="F224" s="2"/>
      <c r="G224" s="2"/>
      <c r="AG224" s="2">
        <v>50</v>
      </c>
      <c r="AH224" s="2">
        <v>-3.75</v>
      </c>
      <c r="AI224" s="2">
        <v>2.0739600000000001E-3</v>
      </c>
    </row>
    <row r="225" spans="1:35" x14ac:dyDescent="0.25">
      <c r="A225" s="2">
        <v>8</v>
      </c>
      <c r="B225" s="2">
        <v>7.2209999999999998E-9</v>
      </c>
      <c r="C225" s="2">
        <v>-3.75</v>
      </c>
      <c r="D225" s="2">
        <v>-7.6299999999999995E-9</v>
      </c>
      <c r="E225" s="2">
        <f t="shared" si="9"/>
        <v>2.8884E-5</v>
      </c>
      <c r="F225" s="2"/>
      <c r="G225" s="2"/>
      <c r="AG225" s="2">
        <v>50.5</v>
      </c>
      <c r="AH225" s="2">
        <v>-3.75</v>
      </c>
      <c r="AI225" s="2">
        <v>2.09326E-3</v>
      </c>
    </row>
    <row r="226" spans="1:35" x14ac:dyDescent="0.25">
      <c r="A226" s="2">
        <v>9</v>
      </c>
      <c r="B226" s="2">
        <v>9.6470000000000003E-9</v>
      </c>
      <c r="C226" s="2">
        <v>-3.75</v>
      </c>
      <c r="D226" s="2">
        <v>-1.0052E-8</v>
      </c>
      <c r="E226" s="2">
        <f t="shared" si="9"/>
        <v>3.8588000000000004E-5</v>
      </c>
      <c r="F226" s="2"/>
      <c r="G226" s="2"/>
      <c r="AG226" s="2">
        <v>51</v>
      </c>
      <c r="AH226" s="2">
        <v>-3.75</v>
      </c>
      <c r="AI226" s="2">
        <v>2.1125699999999998E-3</v>
      </c>
    </row>
    <row r="227" spans="1:35" x14ac:dyDescent="0.25">
      <c r="A227" s="2">
        <v>10</v>
      </c>
      <c r="B227" s="2">
        <v>1.2213999999999999E-8</v>
      </c>
      <c r="C227" s="2">
        <v>-3.75</v>
      </c>
      <c r="D227" s="2">
        <v>-1.2669000000000001E-8</v>
      </c>
      <c r="E227" s="2">
        <f t="shared" si="9"/>
        <v>4.8855999999999994E-5</v>
      </c>
      <c r="F227" s="2"/>
      <c r="G227" s="2"/>
      <c r="AG227" s="2">
        <v>51.5</v>
      </c>
      <c r="AH227" s="2">
        <v>-3.75</v>
      </c>
      <c r="AI227" s="2">
        <v>2.1318800000000001E-3</v>
      </c>
    </row>
    <row r="228" spans="1:35" x14ac:dyDescent="0.25">
      <c r="A228" s="2">
        <v>11</v>
      </c>
      <c r="B228" s="2">
        <v>1.4680999999999999E-8</v>
      </c>
      <c r="C228" s="2">
        <v>-3.75</v>
      </c>
      <c r="D228" s="2">
        <v>-1.5037999999999999E-8</v>
      </c>
      <c r="E228" s="2">
        <f t="shared" si="9"/>
        <v>5.8723999999999995E-5</v>
      </c>
      <c r="F228" s="2"/>
      <c r="G228" s="2"/>
      <c r="AG228" s="2">
        <v>52</v>
      </c>
      <c r="AH228" s="2">
        <v>-3.75</v>
      </c>
      <c r="AI228" s="2">
        <v>2.1511799999999999E-3</v>
      </c>
    </row>
    <row r="229" spans="1:35" x14ac:dyDescent="0.25">
      <c r="A229" s="2">
        <v>12</v>
      </c>
      <c r="B229" s="2">
        <v>1.7024999999999999E-8</v>
      </c>
      <c r="C229" s="2">
        <v>-3.75</v>
      </c>
      <c r="D229" s="2">
        <v>-1.7374999999999998E-8</v>
      </c>
      <c r="E229" s="2">
        <f t="shared" si="9"/>
        <v>6.8099999999999988E-5</v>
      </c>
      <c r="F229" s="2"/>
      <c r="G229" s="2"/>
      <c r="AG229" s="2">
        <v>52.5</v>
      </c>
      <c r="AH229" s="2">
        <v>-3.75</v>
      </c>
      <c r="AI229" s="2">
        <v>2.1704900000000002E-3</v>
      </c>
    </row>
    <row r="230" spans="1:35" x14ac:dyDescent="0.25">
      <c r="A230" s="2">
        <v>13</v>
      </c>
      <c r="B230" s="2">
        <v>1.9177E-8</v>
      </c>
      <c r="C230" s="2">
        <v>-3.75</v>
      </c>
      <c r="D230" s="2">
        <v>-1.9533E-8</v>
      </c>
      <c r="E230" s="2">
        <f t="shared" si="9"/>
        <v>7.6707999999999998E-5</v>
      </c>
      <c r="F230" s="2"/>
      <c r="G230" s="2"/>
      <c r="AG230" s="2">
        <v>53</v>
      </c>
      <c r="AH230" s="2">
        <v>-3.75</v>
      </c>
      <c r="AI230" s="2">
        <v>2.1898E-3</v>
      </c>
    </row>
    <row r="231" spans="1:35" x14ac:dyDescent="0.25">
      <c r="A231" s="2">
        <v>14</v>
      </c>
      <c r="B231" s="2">
        <v>2.1216E-8</v>
      </c>
      <c r="C231" s="2">
        <v>-3.75</v>
      </c>
      <c r="D231" s="2">
        <v>-2.1684999999999999E-8</v>
      </c>
      <c r="E231" s="2">
        <f t="shared" si="9"/>
        <v>8.4863999999999993E-5</v>
      </c>
      <c r="F231" s="2"/>
      <c r="G231" s="2"/>
      <c r="AG231" s="2">
        <v>53.5</v>
      </c>
      <c r="AH231" s="2">
        <v>-3.75</v>
      </c>
      <c r="AI231" s="2">
        <v>2.2091099999999998E-3</v>
      </c>
    </row>
    <row r="232" spans="1:35" x14ac:dyDescent="0.25">
      <c r="A232" s="2">
        <v>15</v>
      </c>
      <c r="B232" s="2">
        <v>2.3388000000000001E-8</v>
      </c>
      <c r="C232" s="2">
        <v>-3.75</v>
      </c>
      <c r="D232" s="2">
        <v>-2.3732E-8</v>
      </c>
      <c r="E232" s="2">
        <f t="shared" si="9"/>
        <v>9.3552000000000001E-5</v>
      </c>
      <c r="F232" s="2"/>
      <c r="G232" s="2"/>
      <c r="AG232" s="2">
        <v>54</v>
      </c>
      <c r="AH232" s="2">
        <v>-3.75</v>
      </c>
      <c r="AI232" s="2">
        <v>2.2284100000000001E-3</v>
      </c>
    </row>
    <row r="233" spans="1:35" x14ac:dyDescent="0.25">
      <c r="A233" s="2">
        <v>16</v>
      </c>
      <c r="B233" s="2">
        <v>2.5746000000000001E-8</v>
      </c>
      <c r="C233" s="2">
        <v>-3.75</v>
      </c>
      <c r="D233" s="2">
        <v>-2.6090000000000001E-8</v>
      </c>
      <c r="E233" s="2">
        <f t="shared" si="9"/>
        <v>1.02984E-4</v>
      </c>
      <c r="F233" s="2"/>
      <c r="G233" s="2"/>
      <c r="AG233" s="2">
        <v>54.5</v>
      </c>
      <c r="AH233" s="2">
        <v>-3.75</v>
      </c>
      <c r="AI233" s="2">
        <v>2.2477199999999999E-3</v>
      </c>
    </row>
    <row r="234" spans="1:35" x14ac:dyDescent="0.25">
      <c r="A234" s="2">
        <v>17</v>
      </c>
      <c r="B234" s="2">
        <v>2.8255000000000001E-8</v>
      </c>
      <c r="C234" s="2">
        <v>-3.75</v>
      </c>
      <c r="D234" s="2">
        <v>-2.8606999999999999E-8</v>
      </c>
      <c r="E234" s="2">
        <f t="shared" si="9"/>
        <v>1.1302E-4</v>
      </c>
      <c r="F234" s="2"/>
      <c r="G234" s="2"/>
      <c r="AG234" s="2">
        <v>55</v>
      </c>
      <c r="AH234" s="2">
        <v>-3.75</v>
      </c>
      <c r="AI234" s="2">
        <v>2.2670300000000002E-3</v>
      </c>
    </row>
    <row r="235" spans="1:35" x14ac:dyDescent="0.25">
      <c r="A235" s="2">
        <v>18</v>
      </c>
      <c r="B235" s="2">
        <v>3.0839999999999997E-8</v>
      </c>
      <c r="C235" s="2">
        <v>-3.75</v>
      </c>
      <c r="D235" s="2">
        <v>-3.1341000000000003E-8</v>
      </c>
      <c r="E235" s="2">
        <f t="shared" si="9"/>
        <v>1.2335999999999998E-4</v>
      </c>
      <c r="F235" s="2"/>
      <c r="G235" s="2"/>
      <c r="AG235" s="2">
        <v>55.5</v>
      </c>
      <c r="AH235" s="2">
        <v>-3.75</v>
      </c>
      <c r="AI235" s="2">
        <v>2.28633E-3</v>
      </c>
    </row>
    <row r="236" spans="1:35" x14ac:dyDescent="0.25">
      <c r="A236" s="2">
        <v>19</v>
      </c>
      <c r="B236" s="2">
        <v>3.3670000000000003E-8</v>
      </c>
      <c r="C236" s="2">
        <v>-3.75</v>
      </c>
      <c r="D236" s="2">
        <v>-3.4020999999999997E-8</v>
      </c>
      <c r="E236" s="2">
        <f t="shared" si="9"/>
        <v>1.3468E-4</v>
      </c>
      <c r="F236" s="2"/>
      <c r="G236" s="2"/>
      <c r="AG236" s="2">
        <v>56</v>
      </c>
      <c r="AH236" s="2">
        <v>-3.75</v>
      </c>
      <c r="AI236" s="2">
        <v>2.3056399999999999E-3</v>
      </c>
    </row>
    <row r="237" spans="1:35" x14ac:dyDescent="0.25">
      <c r="A237" s="2">
        <v>20</v>
      </c>
      <c r="B237" s="2">
        <v>3.6463E-8</v>
      </c>
      <c r="C237" s="2">
        <v>-3.75</v>
      </c>
      <c r="D237" s="2">
        <v>-3.6862999999999997E-8</v>
      </c>
      <c r="E237" s="2">
        <f t="shared" si="9"/>
        <v>1.45852E-4</v>
      </c>
      <c r="F237" s="2"/>
      <c r="G237" s="2"/>
      <c r="AG237" s="2">
        <v>56.5</v>
      </c>
      <c r="AH237" s="2">
        <v>-3.75</v>
      </c>
      <c r="AI237" s="2">
        <v>2.3249500000000001E-3</v>
      </c>
    </row>
    <row r="238" spans="1:35" x14ac:dyDescent="0.25">
      <c r="A238" s="2">
        <v>21</v>
      </c>
      <c r="B238" s="2">
        <v>3.9430000000000003E-8</v>
      </c>
      <c r="C238" s="2">
        <v>-3.75</v>
      </c>
      <c r="D238" s="2">
        <v>-3.9772E-8</v>
      </c>
      <c r="E238" s="2">
        <f t="shared" si="9"/>
        <v>1.5772E-4</v>
      </c>
      <c r="F238" s="2"/>
      <c r="G238" s="2"/>
      <c r="AG238" s="2">
        <v>57</v>
      </c>
      <c r="AH238" s="2">
        <v>-3.75</v>
      </c>
      <c r="AI238" s="2">
        <v>2.34425E-3</v>
      </c>
    </row>
    <row r="239" spans="1:35" x14ac:dyDescent="0.25">
      <c r="A239" s="2">
        <v>22</v>
      </c>
      <c r="B239" s="2">
        <v>3.9182E-8</v>
      </c>
      <c r="C239" s="2">
        <v>-3.75</v>
      </c>
      <c r="D239" s="2">
        <v>-3.9663999999999997E-8</v>
      </c>
      <c r="E239" s="2">
        <f t="shared" si="9"/>
        <v>1.5672799999999999E-4</v>
      </c>
      <c r="F239" s="2"/>
      <c r="G239" s="2"/>
      <c r="AG239" s="2">
        <v>57.5</v>
      </c>
      <c r="AH239" s="2">
        <v>-3.75</v>
      </c>
      <c r="AI239" s="2">
        <v>2.3635599999999998E-3</v>
      </c>
    </row>
    <row r="240" spans="1:35" x14ac:dyDescent="0.25">
      <c r="A240" s="2">
        <v>23</v>
      </c>
      <c r="B240" s="2">
        <v>4.5959000000000001E-8</v>
      </c>
      <c r="C240" s="2">
        <v>-3.75</v>
      </c>
      <c r="D240" s="2">
        <v>-4.6248999999999999E-8</v>
      </c>
      <c r="E240" s="2">
        <f t="shared" si="9"/>
        <v>1.8383599999999999E-4</v>
      </c>
      <c r="F240" s="2"/>
      <c r="G240" s="2"/>
      <c r="AG240" s="2">
        <v>58</v>
      </c>
      <c r="AH240" s="2">
        <v>-3.75</v>
      </c>
      <c r="AI240" s="2">
        <v>2.38287E-3</v>
      </c>
    </row>
    <row r="241" spans="1:35" x14ac:dyDescent="0.25">
      <c r="A241" s="2">
        <v>24</v>
      </c>
      <c r="B241" s="2">
        <v>4.9166999999999999E-8</v>
      </c>
      <c r="C241" s="2">
        <v>-3.75</v>
      </c>
      <c r="D241" s="2">
        <v>-4.9489000000000001E-8</v>
      </c>
      <c r="E241" s="2">
        <f t="shared" si="9"/>
        <v>1.9666799999999999E-4</v>
      </c>
      <c r="F241" s="2"/>
      <c r="G241" s="2"/>
      <c r="AG241" s="2">
        <v>58.5</v>
      </c>
      <c r="AH241" s="2">
        <v>-3.75</v>
      </c>
      <c r="AI241" s="2">
        <v>2.4021699999999999E-3</v>
      </c>
    </row>
    <row r="242" spans="1:35" x14ac:dyDescent="0.25">
      <c r="A242" s="2">
        <v>25</v>
      </c>
      <c r="B242" s="2">
        <v>5.2821E-8</v>
      </c>
      <c r="C242" s="2">
        <v>-3.75</v>
      </c>
      <c r="D242" s="2">
        <v>-5.3097000000000002E-8</v>
      </c>
      <c r="E242" s="2">
        <f t="shared" si="9"/>
        <v>2.1128400000000001E-4</v>
      </c>
      <c r="F242" s="2"/>
      <c r="G242" s="2"/>
      <c r="AG242" s="2">
        <v>59</v>
      </c>
      <c r="AH242" s="2">
        <v>-3.75</v>
      </c>
      <c r="AI242" s="2">
        <v>2.4214800000000002E-3</v>
      </c>
    </row>
    <row r="243" spans="1:35" x14ac:dyDescent="0.25">
      <c r="A243" s="2">
        <v>26</v>
      </c>
      <c r="B243" s="2">
        <v>5.6629999999999998E-8</v>
      </c>
      <c r="C243" s="2">
        <v>-3.75</v>
      </c>
      <c r="D243" s="2">
        <v>-5.6791000000000002E-8</v>
      </c>
      <c r="E243" s="2">
        <f t="shared" si="9"/>
        <v>2.2651999999999999E-4</v>
      </c>
      <c r="F243" s="2"/>
      <c r="G243" s="2"/>
      <c r="AG243" s="2">
        <v>59.5</v>
      </c>
      <c r="AH243" s="2">
        <v>-3.75</v>
      </c>
      <c r="AI243" s="2">
        <v>2.44079E-3</v>
      </c>
    </row>
    <row r="244" spans="1:35" x14ac:dyDescent="0.25">
      <c r="A244" s="2">
        <v>27</v>
      </c>
      <c r="B244" s="2">
        <v>6.0276000000000003E-8</v>
      </c>
      <c r="C244" s="2">
        <v>-3.75</v>
      </c>
      <c r="D244" s="2">
        <v>-6.0839000000000006E-8</v>
      </c>
      <c r="E244" s="2">
        <f t="shared" si="9"/>
        <v>2.4110400000000001E-4</v>
      </c>
      <c r="F244" s="2"/>
      <c r="G244" s="2"/>
      <c r="AG244" s="2">
        <v>60</v>
      </c>
      <c r="AH244" s="2">
        <v>-3.75</v>
      </c>
      <c r="AI244" s="2">
        <v>2.4600899999999998E-3</v>
      </c>
    </row>
    <row r="245" spans="1:35" x14ac:dyDescent="0.25">
      <c r="A245" s="2">
        <v>28</v>
      </c>
      <c r="B245" s="2">
        <v>6.4403999999999999E-8</v>
      </c>
      <c r="C245" s="2">
        <v>-3.75</v>
      </c>
      <c r="D245" s="2">
        <v>-6.4601999999999998E-8</v>
      </c>
      <c r="E245" s="2">
        <f t="shared" si="9"/>
        <v>2.5761600000000001E-4</v>
      </c>
      <c r="F245" s="2"/>
      <c r="G245" s="2"/>
      <c r="AG245" s="2"/>
      <c r="AH245" s="2"/>
      <c r="AI245" s="2"/>
    </row>
    <row r="246" spans="1:35" x14ac:dyDescent="0.25">
      <c r="A246" s="2">
        <v>29</v>
      </c>
      <c r="B246" s="2">
        <v>6.8686999999999998E-8</v>
      </c>
      <c r="C246" s="2">
        <v>-3.75</v>
      </c>
      <c r="D246" s="2">
        <v>-6.9182000000000004E-8</v>
      </c>
      <c r="E246" s="2">
        <f t="shared" ref="E246:E309" si="10">1000*B246/0.25</f>
        <v>2.7474800000000001E-4</v>
      </c>
      <c r="F246" s="2"/>
      <c r="G246" s="2"/>
      <c r="AG246" s="2">
        <v>0</v>
      </c>
      <c r="AH246" s="2">
        <v>-3.5</v>
      </c>
      <c r="AI246" s="2">
        <v>3.05978E-5</v>
      </c>
    </row>
    <row r="247" spans="1:35" x14ac:dyDescent="0.25">
      <c r="A247" s="2">
        <v>30</v>
      </c>
      <c r="B247" s="2">
        <v>7.2973000000000001E-8</v>
      </c>
      <c r="C247" s="2">
        <v>-3.75</v>
      </c>
      <c r="D247" s="2">
        <v>-7.3455000000000005E-8</v>
      </c>
      <c r="E247" s="2">
        <f t="shared" si="10"/>
        <v>2.9189200000000003E-4</v>
      </c>
      <c r="F247" s="2"/>
      <c r="G247" s="2"/>
      <c r="AG247" s="2">
        <v>0.5</v>
      </c>
      <c r="AH247" s="2">
        <v>-3.5</v>
      </c>
      <c r="AI247" s="2">
        <v>3.5297699999999999E-5</v>
      </c>
    </row>
    <row r="248" spans="1:35" x14ac:dyDescent="0.25">
      <c r="A248" s="2">
        <v>31</v>
      </c>
      <c r="B248" s="2">
        <v>7.7427999999999997E-8</v>
      </c>
      <c r="C248" s="2">
        <v>-3.75</v>
      </c>
      <c r="D248" s="2">
        <v>-7.7904999999999995E-8</v>
      </c>
      <c r="E248" s="2">
        <f t="shared" si="10"/>
        <v>3.0971199999999996E-4</v>
      </c>
      <c r="F248" s="2"/>
      <c r="G248" s="2"/>
      <c r="AG248" s="2">
        <v>1</v>
      </c>
      <c r="AH248" s="2">
        <v>-3.5</v>
      </c>
      <c r="AI248" s="2">
        <v>4.0092300000000002E-5</v>
      </c>
    </row>
    <row r="249" spans="1:35" x14ac:dyDescent="0.25">
      <c r="A249" s="2">
        <v>32</v>
      </c>
      <c r="B249" s="2">
        <v>8.2058000000000006E-8</v>
      </c>
      <c r="C249" s="2">
        <v>-3.75</v>
      </c>
      <c r="D249" s="2">
        <v>-8.2434999999999997E-8</v>
      </c>
      <c r="E249" s="2">
        <f t="shared" si="10"/>
        <v>3.2823200000000002E-4</v>
      </c>
      <c r="F249" s="2"/>
      <c r="G249" s="2"/>
      <c r="AG249" s="2">
        <v>1.5</v>
      </c>
      <c r="AH249" s="2">
        <v>-3.5</v>
      </c>
      <c r="AI249" s="2">
        <v>4.5021100000000002E-5</v>
      </c>
    </row>
    <row r="250" spans="1:35" x14ac:dyDescent="0.25">
      <c r="A250" s="2">
        <v>33</v>
      </c>
      <c r="B250" s="2">
        <v>8.6677000000000003E-8</v>
      </c>
      <c r="C250" s="2">
        <v>-3.75</v>
      </c>
      <c r="D250" s="2">
        <v>-8.7083E-8</v>
      </c>
      <c r="E250" s="2">
        <f t="shared" si="10"/>
        <v>3.4670799999999999E-4</v>
      </c>
      <c r="F250" s="2"/>
      <c r="G250" s="2"/>
      <c r="AG250" s="2">
        <v>2</v>
      </c>
      <c r="AH250" s="2">
        <v>-3.5</v>
      </c>
      <c r="AI250" s="2">
        <v>5.0133200000000003E-5</v>
      </c>
    </row>
    <row r="251" spans="1:35" x14ac:dyDescent="0.25">
      <c r="A251" s="2">
        <v>34</v>
      </c>
      <c r="B251" s="2">
        <v>9.1722000000000006E-8</v>
      </c>
      <c r="C251" s="2">
        <v>-3.75</v>
      </c>
      <c r="D251" s="2">
        <v>-9.1859000000000002E-8</v>
      </c>
      <c r="E251" s="2">
        <f t="shared" si="10"/>
        <v>3.66888E-4</v>
      </c>
      <c r="F251" s="2"/>
      <c r="G251" s="2"/>
      <c r="AG251" s="2">
        <v>2.5</v>
      </c>
      <c r="AH251" s="2">
        <v>-3.5</v>
      </c>
      <c r="AI251" s="2">
        <v>5.54876E-5</v>
      </c>
    </row>
    <row r="252" spans="1:35" x14ac:dyDescent="0.25">
      <c r="A252" s="2">
        <v>35</v>
      </c>
      <c r="B252" s="2">
        <v>9.6697999999999997E-8</v>
      </c>
      <c r="C252" s="2">
        <v>-3.75</v>
      </c>
      <c r="D252" s="2">
        <v>-9.7126999999999994E-8</v>
      </c>
      <c r="E252" s="2">
        <f t="shared" si="10"/>
        <v>3.8679200000000001E-4</v>
      </c>
      <c r="F252" s="2"/>
      <c r="G252" s="2"/>
      <c r="AG252" s="2">
        <v>3</v>
      </c>
      <c r="AH252" s="2">
        <v>-3.5</v>
      </c>
      <c r="AI252" s="2">
        <v>6.1154299999999998E-5</v>
      </c>
    </row>
    <row r="253" spans="1:35" x14ac:dyDescent="0.25">
      <c r="A253" s="2">
        <v>36</v>
      </c>
      <c r="B253" s="2">
        <v>1.0183000000000001E-7</v>
      </c>
      <c r="C253" s="2">
        <v>-3.75</v>
      </c>
      <c r="D253" s="2">
        <v>-1.0251E-7</v>
      </c>
      <c r="E253" s="2">
        <f t="shared" si="10"/>
        <v>4.0732000000000002E-4</v>
      </c>
      <c r="F253" s="2"/>
      <c r="G253" s="2"/>
      <c r="AG253" s="2">
        <v>3.5</v>
      </c>
      <c r="AH253" s="2">
        <v>-3.5</v>
      </c>
      <c r="AI253" s="2">
        <v>6.7214199999999998E-5</v>
      </c>
    </row>
    <row r="254" spans="1:35" x14ac:dyDescent="0.25">
      <c r="A254" s="2">
        <v>37</v>
      </c>
      <c r="B254" s="2">
        <v>1.0663999999999999E-7</v>
      </c>
      <c r="C254" s="2">
        <v>-3.75</v>
      </c>
      <c r="D254" s="2">
        <v>-1.071E-7</v>
      </c>
      <c r="E254" s="2">
        <f t="shared" si="10"/>
        <v>4.2655999999999998E-4</v>
      </c>
      <c r="F254" s="2"/>
      <c r="G254" s="2"/>
      <c r="AG254" s="2">
        <v>4</v>
      </c>
      <c r="AH254" s="2">
        <v>-3.5</v>
      </c>
      <c r="AI254" s="2">
        <v>7.3759599999999998E-5</v>
      </c>
    </row>
    <row r="255" spans="1:35" x14ac:dyDescent="0.25">
      <c r="A255" s="2">
        <v>38</v>
      </c>
      <c r="B255" s="2">
        <v>1.1234E-7</v>
      </c>
      <c r="C255" s="2">
        <v>-3.75</v>
      </c>
      <c r="D255" s="2">
        <v>-1.1242E-7</v>
      </c>
      <c r="E255" s="2">
        <f t="shared" si="10"/>
        <v>4.4935999999999999E-4</v>
      </c>
      <c r="F255" s="2"/>
      <c r="G255" s="2"/>
      <c r="AG255" s="2">
        <v>4.5</v>
      </c>
      <c r="AH255" s="2">
        <v>-3.5</v>
      </c>
      <c r="AI255" s="2">
        <v>8.0893600000000001E-5</v>
      </c>
    </row>
    <row r="256" spans="1:35" x14ac:dyDescent="0.25">
      <c r="A256" s="2">
        <v>39</v>
      </c>
      <c r="B256" s="2">
        <v>1.1836999999999999E-7</v>
      </c>
      <c r="C256" s="2">
        <v>-3.75</v>
      </c>
      <c r="D256" s="2">
        <v>-1.1864E-7</v>
      </c>
      <c r="E256" s="2">
        <f t="shared" si="10"/>
        <v>4.7347999999999997E-4</v>
      </c>
      <c r="F256" s="2"/>
      <c r="G256" s="2"/>
      <c r="AG256" s="2">
        <v>5</v>
      </c>
      <c r="AH256" s="2">
        <v>-3.5</v>
      </c>
      <c r="AI256" s="2">
        <v>8.8729700000000005E-5</v>
      </c>
    </row>
    <row r="257" spans="1:35" x14ac:dyDescent="0.25">
      <c r="A257" s="2">
        <v>40</v>
      </c>
      <c r="B257" s="2">
        <v>1.2319000000000001E-7</v>
      </c>
      <c r="C257" s="2">
        <v>-3.75</v>
      </c>
      <c r="D257" s="2">
        <v>-1.2356E-7</v>
      </c>
      <c r="E257" s="2">
        <f t="shared" si="10"/>
        <v>4.9276000000000007E-4</v>
      </c>
      <c r="F257" s="2"/>
      <c r="G257" s="2"/>
      <c r="AG257" s="2">
        <v>5.5</v>
      </c>
      <c r="AH257" s="2">
        <v>-3.5</v>
      </c>
      <c r="AI257" s="2">
        <v>9.7390600000000002E-5</v>
      </c>
    </row>
    <row r="258" spans="1:35" x14ac:dyDescent="0.25">
      <c r="A258" s="2">
        <v>41</v>
      </c>
      <c r="B258" s="2">
        <v>1.2869E-7</v>
      </c>
      <c r="C258" s="2">
        <v>-3.75</v>
      </c>
      <c r="D258" s="2">
        <v>-1.2902E-7</v>
      </c>
      <c r="E258" s="2">
        <f t="shared" si="10"/>
        <v>5.1475999999999996E-4</v>
      </c>
      <c r="F258" s="2"/>
      <c r="G258" s="2"/>
      <c r="AG258" s="2">
        <v>6</v>
      </c>
      <c r="AH258" s="2">
        <v>-3.5</v>
      </c>
      <c r="AI258" s="2">
        <v>1.07006E-4</v>
      </c>
    </row>
    <row r="259" spans="1:35" x14ac:dyDescent="0.25">
      <c r="A259" s="2">
        <v>42</v>
      </c>
      <c r="B259" s="2">
        <v>1.3502E-7</v>
      </c>
      <c r="C259" s="2">
        <v>-3.75</v>
      </c>
      <c r="D259" s="2">
        <v>-1.3516E-7</v>
      </c>
      <c r="E259" s="2">
        <f t="shared" si="10"/>
        <v>5.4007999999999997E-4</v>
      </c>
      <c r="F259" s="2"/>
      <c r="G259" s="2"/>
      <c r="AG259" s="2">
        <v>6.5</v>
      </c>
      <c r="AH259" s="2">
        <v>-3.5</v>
      </c>
      <c r="AI259" s="2">
        <v>1.17712E-4</v>
      </c>
    </row>
    <row r="260" spans="1:35" x14ac:dyDescent="0.25">
      <c r="A260" s="2">
        <v>43</v>
      </c>
      <c r="B260" s="2">
        <v>1.4055E-7</v>
      </c>
      <c r="C260" s="2">
        <v>-3.75</v>
      </c>
      <c r="D260" s="2">
        <v>-1.4089000000000001E-7</v>
      </c>
      <c r="E260" s="2">
        <f t="shared" si="10"/>
        <v>5.622E-4</v>
      </c>
      <c r="F260" s="2"/>
      <c r="G260" s="2"/>
      <c r="AG260" s="2">
        <v>7</v>
      </c>
      <c r="AH260" s="2">
        <v>-3.5</v>
      </c>
      <c r="AI260" s="2">
        <v>1.29646E-4</v>
      </c>
    </row>
    <row r="261" spans="1:35" x14ac:dyDescent="0.25">
      <c r="A261" s="2">
        <v>44</v>
      </c>
      <c r="B261" s="2">
        <v>1.4649999999999999E-7</v>
      </c>
      <c r="C261" s="2">
        <v>-3.75</v>
      </c>
      <c r="D261" s="2">
        <v>-1.4655E-7</v>
      </c>
      <c r="E261" s="2">
        <f t="shared" si="10"/>
        <v>5.8599999999999993E-4</v>
      </c>
      <c r="F261" s="2"/>
      <c r="G261" s="2"/>
      <c r="AG261" s="2">
        <v>7.5</v>
      </c>
      <c r="AH261" s="2">
        <v>-3.5</v>
      </c>
      <c r="AI261" s="2">
        <v>1.4294500000000001E-4</v>
      </c>
    </row>
    <row r="262" spans="1:35" x14ac:dyDescent="0.25">
      <c r="A262" s="2">
        <v>45</v>
      </c>
      <c r="B262" s="2">
        <v>1.526E-7</v>
      </c>
      <c r="C262" s="2">
        <v>-3.75</v>
      </c>
      <c r="D262" s="2">
        <v>-1.5318E-7</v>
      </c>
      <c r="E262" s="2">
        <f t="shared" si="10"/>
        <v>6.1039999999999998E-4</v>
      </c>
      <c r="F262" s="2"/>
      <c r="G262" s="2"/>
      <c r="AG262" s="2">
        <v>8</v>
      </c>
      <c r="AH262" s="2">
        <v>-3.5</v>
      </c>
      <c r="AI262" s="2">
        <v>1.5774100000000001E-4</v>
      </c>
    </row>
    <row r="263" spans="1:35" x14ac:dyDescent="0.25">
      <c r="A263" s="2">
        <v>46</v>
      </c>
      <c r="B263" s="2">
        <v>1.5870000000000001E-7</v>
      </c>
      <c r="C263" s="2">
        <v>-3.75</v>
      </c>
      <c r="D263" s="2">
        <v>-1.5867E-7</v>
      </c>
      <c r="E263" s="2">
        <f t="shared" si="10"/>
        <v>6.3480000000000003E-4</v>
      </c>
      <c r="F263" s="2"/>
      <c r="G263" s="2"/>
      <c r="AG263" s="2">
        <v>8.5</v>
      </c>
      <c r="AH263" s="2">
        <v>-3.5</v>
      </c>
      <c r="AI263" s="2">
        <v>1.7415599999999999E-4</v>
      </c>
    </row>
    <row r="264" spans="1:35" x14ac:dyDescent="0.25">
      <c r="A264" s="2">
        <v>47</v>
      </c>
      <c r="B264" s="2">
        <v>1.6500000000000001E-7</v>
      </c>
      <c r="C264" s="2">
        <v>-3.75</v>
      </c>
      <c r="D264" s="2">
        <v>-1.6492E-7</v>
      </c>
      <c r="E264" s="2">
        <f t="shared" si="10"/>
        <v>6.6E-4</v>
      </c>
      <c r="F264" s="2"/>
      <c r="G264" s="2"/>
      <c r="AG264" s="2">
        <v>9</v>
      </c>
      <c r="AH264" s="2">
        <v>-3.5</v>
      </c>
      <c r="AI264" s="2">
        <v>1.9229699999999999E-4</v>
      </c>
    </row>
    <row r="265" spans="1:35" x14ac:dyDescent="0.25">
      <c r="A265" s="2">
        <v>48</v>
      </c>
      <c r="B265" s="2">
        <v>1.7151999999999999E-7</v>
      </c>
      <c r="C265" s="2">
        <v>-3.75</v>
      </c>
      <c r="D265" s="2">
        <v>-1.7191000000000001E-7</v>
      </c>
      <c r="E265" s="2">
        <f t="shared" si="10"/>
        <v>6.8607999999999994E-4</v>
      </c>
      <c r="F265" s="2"/>
      <c r="G265" s="2"/>
      <c r="AG265" s="2">
        <v>9.5</v>
      </c>
      <c r="AH265" s="2">
        <v>-3.5</v>
      </c>
      <c r="AI265" s="2">
        <v>2.12253E-4</v>
      </c>
    </row>
    <row r="266" spans="1:35" x14ac:dyDescent="0.25">
      <c r="A266" s="2">
        <v>49</v>
      </c>
      <c r="B266" s="2">
        <v>1.7805999999999999E-7</v>
      </c>
      <c r="C266" s="2">
        <v>-3.75</v>
      </c>
      <c r="D266" s="2">
        <v>-1.7824000000000001E-7</v>
      </c>
      <c r="E266" s="2">
        <f t="shared" si="10"/>
        <v>7.1223999999999994E-4</v>
      </c>
      <c r="F266" s="2"/>
      <c r="G266" s="2"/>
      <c r="AG266" s="2">
        <v>10</v>
      </c>
      <c r="AH266" s="2">
        <v>-3.5</v>
      </c>
      <c r="AI266" s="2">
        <v>2.3408599999999999E-4</v>
      </c>
    </row>
    <row r="267" spans="1:35" x14ac:dyDescent="0.25">
      <c r="A267" s="2">
        <v>50</v>
      </c>
      <c r="B267" s="2">
        <v>1.8440000000000001E-7</v>
      </c>
      <c r="C267" s="2">
        <v>-3.75</v>
      </c>
      <c r="D267" s="2">
        <v>-1.8437E-7</v>
      </c>
      <c r="E267" s="2">
        <f t="shared" si="10"/>
        <v>7.3760000000000004E-4</v>
      </c>
      <c r="F267" s="2"/>
      <c r="G267" s="2"/>
      <c r="AG267" s="2">
        <v>10.5</v>
      </c>
      <c r="AH267" s="2">
        <v>-3.5</v>
      </c>
      <c r="AI267" s="2">
        <v>2.5782799999999999E-4</v>
      </c>
    </row>
    <row r="268" spans="1:35" x14ac:dyDescent="0.25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2.8347700000000002E-4</v>
      </c>
    </row>
    <row r="269" spans="1:35" x14ac:dyDescent="0.25">
      <c r="A269" s="2">
        <v>0</v>
      </c>
      <c r="B269" s="2">
        <v>-1.9300000000000001E-10</v>
      </c>
      <c r="C269" s="2">
        <v>-3.5</v>
      </c>
      <c r="D269" s="2">
        <v>-1.237E-9</v>
      </c>
      <c r="E269" s="2">
        <f t="shared" si="10"/>
        <v>-7.7199999999999998E-7</v>
      </c>
      <c r="F269" s="2"/>
      <c r="G269" s="2"/>
      <c r="AG269" s="2">
        <v>11.5</v>
      </c>
      <c r="AH269" s="2">
        <v>-3.5</v>
      </c>
      <c r="AI269" s="2">
        <v>3.1098999999999998E-4</v>
      </c>
    </row>
    <row r="270" spans="1:35" x14ac:dyDescent="0.25">
      <c r="A270" s="2">
        <v>0.1</v>
      </c>
      <c r="B270" s="2">
        <v>-1.4600000000000001E-10</v>
      </c>
      <c r="C270" s="2">
        <v>-3.5</v>
      </c>
      <c r="D270" s="2">
        <v>-2.4800000000000002E-10</v>
      </c>
      <c r="E270" s="2">
        <f t="shared" si="10"/>
        <v>-5.8400000000000004E-7</v>
      </c>
      <c r="F270" s="2"/>
      <c r="G270" s="2"/>
      <c r="AG270" s="2">
        <v>12</v>
      </c>
      <c r="AH270" s="2">
        <v>-3.5</v>
      </c>
      <c r="AI270" s="2">
        <v>3.4028599999999997E-4</v>
      </c>
    </row>
    <row r="271" spans="1:35" x14ac:dyDescent="0.25">
      <c r="A271" s="2">
        <v>0.2</v>
      </c>
      <c r="B271" s="2">
        <v>-1.2E-10</v>
      </c>
      <c r="C271" s="2">
        <v>-3.5</v>
      </c>
      <c r="D271" s="2">
        <v>-1.8899999999999999E-10</v>
      </c>
      <c r="E271" s="2">
        <f t="shared" si="10"/>
        <v>-4.7999999999999996E-7</v>
      </c>
      <c r="F271" s="2"/>
      <c r="G271" s="2"/>
      <c r="AG271" s="2">
        <v>12.5</v>
      </c>
      <c r="AH271" s="2">
        <v>-3.5</v>
      </c>
      <c r="AI271" s="2">
        <v>3.7123899999999999E-4</v>
      </c>
    </row>
    <row r="272" spans="1:35" x14ac:dyDescent="0.25">
      <c r="A272" s="2">
        <v>0.3</v>
      </c>
      <c r="B272" s="2">
        <v>-1.01E-10</v>
      </c>
      <c r="C272" s="2">
        <v>-3.5</v>
      </c>
      <c r="D272" s="2">
        <v>-1.71E-10</v>
      </c>
      <c r="E272" s="2">
        <f t="shared" si="10"/>
        <v>-4.0400000000000002E-7</v>
      </c>
      <c r="F272" s="2"/>
      <c r="G272" s="2"/>
      <c r="AG272" s="2">
        <v>13</v>
      </c>
      <c r="AH272" s="2">
        <v>-3.5</v>
      </c>
      <c r="AI272" s="2">
        <v>4.0368100000000003E-4</v>
      </c>
    </row>
    <row r="273" spans="1:35" x14ac:dyDescent="0.25">
      <c r="A273" s="2">
        <v>0.4</v>
      </c>
      <c r="B273" s="2">
        <v>-8.6E-11</v>
      </c>
      <c r="C273" s="2">
        <v>-3.5</v>
      </c>
      <c r="D273" s="2">
        <v>-1.11E-10</v>
      </c>
      <c r="E273" s="2">
        <f t="shared" si="10"/>
        <v>-3.4400000000000001E-7</v>
      </c>
      <c r="F273" s="2"/>
      <c r="G273" s="2"/>
      <c r="AG273" s="2">
        <v>13.5</v>
      </c>
      <c r="AH273" s="2">
        <v>-3.5</v>
      </c>
      <c r="AI273" s="2">
        <v>4.3740599999999999E-4</v>
      </c>
    </row>
    <row r="274" spans="1:35" x14ac:dyDescent="0.25">
      <c r="A274" s="2">
        <v>0.5</v>
      </c>
      <c r="B274" s="2">
        <v>-7.5E-11</v>
      </c>
      <c r="C274" s="2">
        <v>-3.5</v>
      </c>
      <c r="D274" s="2">
        <v>-1.4700000000000001E-10</v>
      </c>
      <c r="E274" s="2">
        <f t="shared" si="10"/>
        <v>-2.9999999999999999E-7</v>
      </c>
      <c r="F274" s="2"/>
      <c r="G274" s="2"/>
      <c r="AG274" s="2">
        <v>14</v>
      </c>
      <c r="AH274" s="2">
        <v>-3.5</v>
      </c>
      <c r="AI274" s="2">
        <v>4.7217199999999998E-4</v>
      </c>
    </row>
    <row r="275" spans="1:35" x14ac:dyDescent="0.25">
      <c r="A275" s="2">
        <v>0.6</v>
      </c>
      <c r="B275" s="2">
        <v>-6.3000000000000002E-11</v>
      </c>
      <c r="C275" s="2">
        <v>-3.5</v>
      </c>
      <c r="D275" s="2">
        <v>-1.41E-10</v>
      </c>
      <c r="E275" s="2">
        <f t="shared" si="10"/>
        <v>-2.5200000000000003E-7</v>
      </c>
      <c r="F275" s="2"/>
      <c r="G275" s="2"/>
      <c r="AG275" s="2">
        <v>14.5</v>
      </c>
      <c r="AH275" s="2">
        <v>-3.5</v>
      </c>
      <c r="AI275" s="2">
        <v>5.0770899999999996E-4</v>
      </c>
    </row>
    <row r="276" spans="1:35" x14ac:dyDescent="0.25">
      <c r="A276" s="2">
        <v>0.7</v>
      </c>
      <c r="B276" s="2">
        <v>-5.6999999999999997E-11</v>
      </c>
      <c r="C276" s="2">
        <v>-3.5</v>
      </c>
      <c r="D276" s="2">
        <v>-1.9100000000000001E-10</v>
      </c>
      <c r="E276" s="2">
        <f t="shared" si="10"/>
        <v>-2.2799999999999998E-7</v>
      </c>
      <c r="F276" s="2"/>
      <c r="G276" s="2"/>
      <c r="AG276" s="2">
        <v>15</v>
      </c>
      <c r="AH276" s="2">
        <v>-3.5</v>
      </c>
      <c r="AI276" s="2">
        <v>5.4372700000000003E-4</v>
      </c>
    </row>
    <row r="277" spans="1:35" x14ac:dyDescent="0.25">
      <c r="A277" s="2">
        <v>0.8</v>
      </c>
      <c r="B277" s="2">
        <v>-4.8000000000000002E-11</v>
      </c>
      <c r="C277" s="2">
        <v>-3.5</v>
      </c>
      <c r="D277" s="2">
        <v>-1.28E-10</v>
      </c>
      <c r="E277" s="2">
        <f t="shared" si="10"/>
        <v>-1.92E-7</v>
      </c>
      <c r="F277" s="2"/>
      <c r="G277" s="2"/>
      <c r="AG277" s="2">
        <v>15.5</v>
      </c>
      <c r="AH277" s="2">
        <v>-3.5</v>
      </c>
      <c r="AI277" s="2">
        <v>5.7992799999999995E-4</v>
      </c>
    </row>
    <row r="278" spans="1:35" x14ac:dyDescent="0.25">
      <c r="A278" s="2">
        <v>0.9</v>
      </c>
      <c r="B278" s="2">
        <v>-3.9000000000000001E-11</v>
      </c>
      <c r="C278" s="2">
        <v>-3.5</v>
      </c>
      <c r="D278" s="2">
        <v>-2.0499999999999999E-10</v>
      </c>
      <c r="E278" s="2">
        <f t="shared" si="10"/>
        <v>-1.5599999999999999E-7</v>
      </c>
      <c r="F278" s="2"/>
      <c r="G278" s="2"/>
      <c r="AG278" s="2">
        <v>16</v>
      </c>
      <c r="AH278" s="2">
        <v>-3.5</v>
      </c>
      <c r="AI278" s="2">
        <v>6.16013E-4</v>
      </c>
    </row>
    <row r="279" spans="1:35" x14ac:dyDescent="0.25">
      <c r="A279" s="2">
        <v>1</v>
      </c>
      <c r="B279" s="2">
        <v>-2.7E-11</v>
      </c>
      <c r="C279" s="2">
        <v>-3.5</v>
      </c>
      <c r="D279" s="2">
        <v>-1.8899999999999999E-10</v>
      </c>
      <c r="E279" s="2">
        <f t="shared" si="10"/>
        <v>-1.08E-7</v>
      </c>
      <c r="F279" s="2"/>
      <c r="G279" s="2"/>
      <c r="AG279" s="2">
        <v>16.5</v>
      </c>
      <c r="AH279" s="2">
        <v>-3.5</v>
      </c>
      <c r="AI279" s="2">
        <v>6.51696E-4</v>
      </c>
    </row>
    <row r="280" spans="1:35" x14ac:dyDescent="0.25">
      <c r="A280" s="2">
        <v>1.25</v>
      </c>
      <c r="B280" s="2">
        <v>-7.9999999999999998E-12</v>
      </c>
      <c r="C280" s="2">
        <v>-3.5</v>
      </c>
      <c r="D280" s="2">
        <v>-2.2799999999999999E-10</v>
      </c>
      <c r="E280" s="2">
        <f t="shared" si="10"/>
        <v>-3.2000000000000002E-8</v>
      </c>
      <c r="F280" s="2"/>
      <c r="G280" s="2"/>
      <c r="AG280" s="2">
        <v>17</v>
      </c>
      <c r="AH280" s="2">
        <v>-3.5</v>
      </c>
      <c r="AI280" s="2">
        <v>6.8671499999999996E-4</v>
      </c>
    </row>
    <row r="281" spans="1:35" x14ac:dyDescent="0.25">
      <c r="A281" s="2">
        <v>1.5</v>
      </c>
      <c r="B281" s="2">
        <v>1.6E-11</v>
      </c>
      <c r="C281" s="2">
        <v>-3.5</v>
      </c>
      <c r="D281" s="2">
        <v>-2.09E-10</v>
      </c>
      <c r="E281" s="2">
        <f t="shared" si="10"/>
        <v>6.4000000000000004E-8</v>
      </c>
      <c r="F281" s="2"/>
      <c r="G281" s="2"/>
      <c r="AG281" s="2">
        <v>17.5</v>
      </c>
      <c r="AH281" s="2">
        <v>-3.5</v>
      </c>
      <c r="AI281" s="2">
        <v>7.2083900000000003E-4</v>
      </c>
    </row>
    <row r="282" spans="1:35" x14ac:dyDescent="0.25">
      <c r="A282" s="2">
        <v>1.75</v>
      </c>
      <c r="B282" s="2">
        <v>4.4000000000000003E-11</v>
      </c>
      <c r="C282" s="2">
        <v>-3.5</v>
      </c>
      <c r="D282" s="2">
        <v>-2.9400000000000002E-10</v>
      </c>
      <c r="E282" s="2">
        <f t="shared" si="10"/>
        <v>1.7600000000000001E-7</v>
      </c>
      <c r="F282" s="2"/>
      <c r="G282" s="2"/>
      <c r="AG282" s="2">
        <v>18</v>
      </c>
      <c r="AH282" s="2">
        <v>-3.5</v>
      </c>
      <c r="AI282" s="2">
        <v>7.5388199999999999E-4</v>
      </c>
    </row>
    <row r="283" spans="1:35" x14ac:dyDescent="0.25">
      <c r="A283" s="2">
        <v>2</v>
      </c>
      <c r="B283" s="2">
        <v>8.3999999999999994E-11</v>
      </c>
      <c r="C283" s="2">
        <v>-3.5</v>
      </c>
      <c r="D283" s="2">
        <v>-1.86E-10</v>
      </c>
      <c r="E283" s="2">
        <f t="shared" si="10"/>
        <v>3.3599999999999999E-7</v>
      </c>
      <c r="F283" s="2"/>
      <c r="G283" s="2"/>
      <c r="AG283" s="2">
        <v>18.5</v>
      </c>
      <c r="AH283" s="2">
        <v>-3.5</v>
      </c>
      <c r="AI283" s="2">
        <v>7.8570099999999998E-4</v>
      </c>
    </row>
    <row r="284" spans="1:35" x14ac:dyDescent="0.25">
      <c r="A284" s="2">
        <v>2.25</v>
      </c>
      <c r="B284" s="2">
        <v>1.2500000000000001E-10</v>
      </c>
      <c r="C284" s="2">
        <v>-3.5</v>
      </c>
      <c r="D284" s="2">
        <v>-3.0099999999999999E-10</v>
      </c>
      <c r="E284" s="2">
        <f t="shared" si="10"/>
        <v>5.0000000000000008E-7</v>
      </c>
      <c r="F284" s="2"/>
      <c r="G284" s="2"/>
      <c r="AG284" s="2">
        <v>19</v>
      </c>
      <c r="AH284" s="2">
        <v>-3.5</v>
      </c>
      <c r="AI284" s="2">
        <v>8.1620399999999995E-4</v>
      </c>
    </row>
    <row r="285" spans="1:35" x14ac:dyDescent="0.25">
      <c r="A285" s="2">
        <v>2.5</v>
      </c>
      <c r="B285" s="2">
        <v>1.7700000000000001E-10</v>
      </c>
      <c r="C285" s="2">
        <v>-3.5</v>
      </c>
      <c r="D285" s="2">
        <v>-4.2099999999999999E-10</v>
      </c>
      <c r="E285" s="2">
        <f t="shared" si="10"/>
        <v>7.0800000000000004E-7</v>
      </c>
      <c r="F285" s="2"/>
      <c r="G285" s="2"/>
      <c r="AG285" s="2">
        <v>19.5</v>
      </c>
      <c r="AH285" s="2">
        <v>-3.5</v>
      </c>
      <c r="AI285" s="2">
        <v>8.4535100000000005E-4</v>
      </c>
    </row>
    <row r="286" spans="1:35" x14ac:dyDescent="0.25">
      <c r="A286" s="2">
        <v>2.75</v>
      </c>
      <c r="B286" s="2">
        <v>2.4299999999999999E-10</v>
      </c>
      <c r="C286" s="2">
        <v>-3.5</v>
      </c>
      <c r="D286" s="2">
        <v>-4.49E-10</v>
      </c>
      <c r="E286" s="2">
        <f t="shared" si="10"/>
        <v>9.7199999999999997E-7</v>
      </c>
      <c r="F286" s="2"/>
      <c r="G286" s="2"/>
      <c r="AG286" s="2">
        <v>20</v>
      </c>
      <c r="AH286" s="2">
        <v>-3.5</v>
      </c>
      <c r="AI286" s="2">
        <v>8.7314800000000002E-4</v>
      </c>
    </row>
    <row r="287" spans="1:35" x14ac:dyDescent="0.25">
      <c r="A287" s="2">
        <v>3</v>
      </c>
      <c r="B287" s="2">
        <v>3.1899999999999998E-10</v>
      </c>
      <c r="C287" s="2">
        <v>-3.5</v>
      </c>
      <c r="D287" s="2">
        <v>-5.09E-10</v>
      </c>
      <c r="E287" s="2">
        <f t="shared" si="10"/>
        <v>1.2759999999999999E-6</v>
      </c>
      <c r="F287" s="2"/>
      <c r="G287" s="2"/>
      <c r="AG287" s="2">
        <v>20.5</v>
      </c>
      <c r="AH287" s="2">
        <v>-3.5</v>
      </c>
      <c r="AI287" s="2">
        <v>8.9964099999999996E-4</v>
      </c>
    </row>
    <row r="288" spans="1:35" x14ac:dyDescent="0.25">
      <c r="A288" s="2">
        <v>3.25</v>
      </c>
      <c r="B288" s="2">
        <v>4.0799999999999999E-10</v>
      </c>
      <c r="C288" s="2">
        <v>-3.5</v>
      </c>
      <c r="D288" s="2">
        <v>-5.4699999999999997E-10</v>
      </c>
      <c r="E288" s="2">
        <f t="shared" si="10"/>
        <v>1.632E-6</v>
      </c>
      <c r="F288" s="2"/>
      <c r="G288" s="2"/>
      <c r="AG288" s="2">
        <v>21</v>
      </c>
      <c r="AH288" s="2">
        <v>-3.5</v>
      </c>
      <c r="AI288" s="2">
        <v>9.2491399999999999E-4</v>
      </c>
    </row>
    <row r="289" spans="1:35" x14ac:dyDescent="0.25">
      <c r="A289" s="2">
        <v>3.5</v>
      </c>
      <c r="B289" s="2">
        <v>5.09E-10</v>
      </c>
      <c r="C289" s="2">
        <v>-3.5</v>
      </c>
      <c r="D289" s="2">
        <v>-7.4300000000000002E-10</v>
      </c>
      <c r="E289" s="2">
        <f t="shared" si="10"/>
        <v>2.0360000000000001E-6</v>
      </c>
      <c r="F289" s="2"/>
      <c r="G289" s="2"/>
      <c r="AG289" s="2">
        <v>21.5</v>
      </c>
      <c r="AH289" s="2">
        <v>-3.5</v>
      </c>
      <c r="AI289" s="2">
        <v>9.4907599999999998E-4</v>
      </c>
    </row>
    <row r="290" spans="1:35" x14ac:dyDescent="0.25">
      <c r="A290" s="2">
        <v>3.75</v>
      </c>
      <c r="B290" s="2">
        <v>6.3199999999999999E-10</v>
      </c>
      <c r="C290" s="2">
        <v>-3.5</v>
      </c>
      <c r="D290" s="2">
        <v>-7.9099999999999996E-10</v>
      </c>
      <c r="E290" s="2">
        <f t="shared" si="10"/>
        <v>2.5279999999999998E-6</v>
      </c>
      <c r="F290" s="2"/>
      <c r="G290" s="2"/>
      <c r="AG290" s="2">
        <v>22</v>
      </c>
      <c r="AH290" s="2">
        <v>-3.5</v>
      </c>
      <c r="AI290" s="2">
        <v>9.7225299999999996E-4</v>
      </c>
    </row>
    <row r="291" spans="1:35" x14ac:dyDescent="0.25">
      <c r="A291" s="2">
        <v>4</v>
      </c>
      <c r="B291" s="2">
        <v>7.6800000000000004E-10</v>
      </c>
      <c r="C291" s="2">
        <v>-3.5</v>
      </c>
      <c r="D291" s="2">
        <v>-9.4200000000000006E-10</v>
      </c>
      <c r="E291" s="2">
        <f t="shared" si="10"/>
        <v>3.072E-6</v>
      </c>
      <c r="F291" s="2"/>
      <c r="G291" s="2"/>
      <c r="AG291" s="2">
        <v>22.5</v>
      </c>
      <c r="AH291" s="2">
        <v>-3.5</v>
      </c>
      <c r="AI291" s="2">
        <v>9.945799999999999E-4</v>
      </c>
    </row>
    <row r="292" spans="1:35" x14ac:dyDescent="0.25">
      <c r="A292" s="2">
        <v>5</v>
      </c>
      <c r="B292" s="2">
        <v>1.581E-9</v>
      </c>
      <c r="C292" s="2">
        <v>-3.5</v>
      </c>
      <c r="D292" s="2">
        <v>-1.8110000000000001E-9</v>
      </c>
      <c r="E292" s="2">
        <f t="shared" si="10"/>
        <v>6.3239999999999999E-6</v>
      </c>
      <c r="F292" s="2"/>
      <c r="G292" s="2"/>
      <c r="AG292" s="2">
        <v>23</v>
      </c>
      <c r="AH292" s="2">
        <v>-3.5</v>
      </c>
      <c r="AI292" s="2">
        <v>1.0161899999999999E-3</v>
      </c>
    </row>
    <row r="293" spans="1:35" x14ac:dyDescent="0.25">
      <c r="A293" s="2">
        <v>6</v>
      </c>
      <c r="B293" s="2">
        <v>2.7660000000000002E-9</v>
      </c>
      <c r="C293" s="2">
        <v>-3.5</v>
      </c>
      <c r="D293" s="2">
        <v>-2.9349999999999999E-9</v>
      </c>
      <c r="E293" s="2">
        <f t="shared" si="10"/>
        <v>1.1064000000000001E-5</v>
      </c>
      <c r="F293" s="2"/>
      <c r="G293" s="2"/>
      <c r="AG293" s="2">
        <v>23.5</v>
      </c>
      <c r="AH293" s="2">
        <v>-3.5</v>
      </c>
      <c r="AI293" s="2">
        <v>1.0372199999999999E-3</v>
      </c>
    </row>
    <row r="294" spans="1:35" x14ac:dyDescent="0.25">
      <c r="A294" s="2">
        <v>7</v>
      </c>
      <c r="B294" s="2">
        <v>4.374E-9</v>
      </c>
      <c r="C294" s="2">
        <v>-3.5</v>
      </c>
      <c r="D294" s="2">
        <v>-4.6200000000000002E-9</v>
      </c>
      <c r="E294" s="2">
        <f t="shared" si="10"/>
        <v>1.7496E-5</v>
      </c>
      <c r="F294" s="2"/>
      <c r="G294" s="2"/>
      <c r="AG294" s="2">
        <v>24</v>
      </c>
      <c r="AH294" s="2">
        <v>-3.5</v>
      </c>
      <c r="AI294" s="2">
        <v>1.0577900000000001E-3</v>
      </c>
    </row>
    <row r="295" spans="1:35" x14ac:dyDescent="0.25">
      <c r="A295" s="2">
        <v>8</v>
      </c>
      <c r="B295" s="2">
        <v>6.3959999999999998E-9</v>
      </c>
      <c r="C295" s="2">
        <v>-3.5</v>
      </c>
      <c r="D295" s="2">
        <v>-6.6359999999999998E-9</v>
      </c>
      <c r="E295" s="2">
        <f t="shared" si="10"/>
        <v>2.5583999999999998E-5</v>
      </c>
      <c r="F295" s="2"/>
      <c r="G295" s="2"/>
      <c r="AG295" s="2">
        <v>24.5</v>
      </c>
      <c r="AH295" s="2">
        <v>-3.5</v>
      </c>
      <c r="AI295" s="2">
        <v>1.07799E-3</v>
      </c>
    </row>
    <row r="296" spans="1:35" x14ac:dyDescent="0.25">
      <c r="A296" s="2">
        <v>9</v>
      </c>
      <c r="B296" s="2">
        <v>8.6559999999999999E-9</v>
      </c>
      <c r="C296" s="2">
        <v>-3.5</v>
      </c>
      <c r="D296" s="2">
        <v>-8.9250000000000005E-9</v>
      </c>
      <c r="E296" s="2">
        <f t="shared" si="10"/>
        <v>3.4623999999999999E-5</v>
      </c>
      <c r="F296" s="2"/>
      <c r="G296" s="2"/>
      <c r="AG296" s="2">
        <v>25</v>
      </c>
      <c r="AH296" s="2">
        <v>-3.5</v>
      </c>
      <c r="AI296" s="2">
        <v>1.0979200000000001E-3</v>
      </c>
    </row>
    <row r="297" spans="1:35" x14ac:dyDescent="0.25">
      <c r="A297" s="2">
        <v>10</v>
      </c>
      <c r="B297" s="2">
        <v>1.1059E-8</v>
      </c>
      <c r="C297" s="2">
        <v>-3.5</v>
      </c>
      <c r="D297" s="2">
        <v>-1.1351E-8</v>
      </c>
      <c r="E297" s="2">
        <f t="shared" si="10"/>
        <v>4.4236000000000001E-5</v>
      </c>
      <c r="F297" s="2"/>
      <c r="G297" s="2"/>
      <c r="AG297" s="2">
        <v>25.5</v>
      </c>
      <c r="AH297" s="2">
        <v>-3.5</v>
      </c>
      <c r="AI297" s="2">
        <v>1.11764E-3</v>
      </c>
    </row>
    <row r="298" spans="1:35" x14ac:dyDescent="0.25">
      <c r="A298" s="2">
        <v>11</v>
      </c>
      <c r="B298" s="2">
        <v>1.3548E-8</v>
      </c>
      <c r="C298" s="2">
        <v>-3.5</v>
      </c>
      <c r="D298" s="2">
        <v>-1.3793999999999999E-8</v>
      </c>
      <c r="E298" s="2">
        <f t="shared" si="10"/>
        <v>5.4191999999999999E-5</v>
      </c>
      <c r="F298" s="2"/>
      <c r="G298" s="2"/>
      <c r="AG298" s="2">
        <v>26</v>
      </c>
      <c r="AH298" s="2">
        <v>-3.5</v>
      </c>
      <c r="AI298" s="2">
        <v>1.1372299999999999E-3</v>
      </c>
    </row>
    <row r="299" spans="1:35" x14ac:dyDescent="0.25">
      <c r="A299" s="2">
        <v>12</v>
      </c>
      <c r="B299" s="2">
        <v>1.5883999999999999E-8</v>
      </c>
      <c r="C299" s="2">
        <v>-3.5</v>
      </c>
      <c r="D299" s="2">
        <v>-1.6084E-8</v>
      </c>
      <c r="E299" s="2">
        <f t="shared" si="10"/>
        <v>6.3535999999999996E-5</v>
      </c>
      <c r="F299" s="2"/>
      <c r="G299" s="2"/>
      <c r="AG299" s="2">
        <v>26.5</v>
      </c>
      <c r="AH299" s="2">
        <v>-3.5</v>
      </c>
      <c r="AI299" s="2">
        <v>1.15671E-3</v>
      </c>
    </row>
    <row r="300" spans="1:35" x14ac:dyDescent="0.25">
      <c r="A300" s="2">
        <v>13</v>
      </c>
      <c r="B300" s="2">
        <v>1.7929999999999999E-8</v>
      </c>
      <c r="C300" s="2">
        <v>-3.5</v>
      </c>
      <c r="D300" s="2">
        <v>-1.8244000000000001E-8</v>
      </c>
      <c r="E300" s="2">
        <f t="shared" si="10"/>
        <v>7.1719999999999998E-5</v>
      </c>
      <c r="F300" s="2"/>
      <c r="G300" s="2"/>
      <c r="AG300" s="2">
        <v>27</v>
      </c>
      <c r="AH300" s="2">
        <v>-3.5</v>
      </c>
      <c r="AI300" s="2">
        <v>1.1761300000000001E-3</v>
      </c>
    </row>
    <row r="301" spans="1:35" x14ac:dyDescent="0.25">
      <c r="A301" s="2">
        <v>14</v>
      </c>
      <c r="B301" s="2">
        <v>1.988E-8</v>
      </c>
      <c r="C301" s="2">
        <v>-3.5</v>
      </c>
      <c r="D301" s="2">
        <v>-2.0093E-8</v>
      </c>
      <c r="E301" s="2">
        <f t="shared" si="10"/>
        <v>7.9519999999999998E-5</v>
      </c>
      <c r="F301" s="2"/>
      <c r="G301" s="2"/>
      <c r="AG301" s="2">
        <v>27.5</v>
      </c>
      <c r="AH301" s="2">
        <v>-3.5</v>
      </c>
      <c r="AI301" s="2">
        <v>1.1955100000000001E-3</v>
      </c>
    </row>
    <row r="302" spans="1:35" x14ac:dyDescent="0.25">
      <c r="A302" s="2">
        <v>15</v>
      </c>
      <c r="B302" s="2">
        <v>2.1947000000000001E-8</v>
      </c>
      <c r="C302" s="2">
        <v>-3.5</v>
      </c>
      <c r="D302" s="2">
        <v>-2.2230000000000001E-8</v>
      </c>
      <c r="E302" s="2">
        <f t="shared" si="10"/>
        <v>8.7788000000000007E-5</v>
      </c>
      <c r="F302" s="2"/>
      <c r="G302" s="2"/>
      <c r="AG302" s="2">
        <v>28</v>
      </c>
      <c r="AH302" s="2">
        <v>-3.5</v>
      </c>
      <c r="AI302" s="2">
        <v>1.21485E-3</v>
      </c>
    </row>
    <row r="303" spans="1:35" x14ac:dyDescent="0.25">
      <c r="A303" s="2">
        <v>16</v>
      </c>
      <c r="B303" s="2">
        <v>2.4138999999999999E-8</v>
      </c>
      <c r="C303" s="2">
        <v>-3.5</v>
      </c>
      <c r="D303" s="2">
        <v>-2.4410000000000002E-8</v>
      </c>
      <c r="E303" s="2">
        <f t="shared" si="10"/>
        <v>9.6555999999999988E-5</v>
      </c>
      <c r="F303" s="2"/>
      <c r="G303" s="2"/>
      <c r="AG303" s="2">
        <v>28.5</v>
      </c>
      <c r="AH303" s="2">
        <v>-3.5</v>
      </c>
      <c r="AI303" s="2">
        <v>1.2341800000000001E-3</v>
      </c>
    </row>
    <row r="304" spans="1:35" x14ac:dyDescent="0.25">
      <c r="A304" s="2">
        <v>17</v>
      </c>
      <c r="B304" s="2">
        <v>2.6531000000000001E-8</v>
      </c>
      <c r="C304" s="2">
        <v>-3.5</v>
      </c>
      <c r="D304" s="2">
        <v>-2.6802999999999999E-8</v>
      </c>
      <c r="E304" s="2">
        <f t="shared" si="10"/>
        <v>1.06124E-4</v>
      </c>
      <c r="F304" s="2"/>
      <c r="G304" s="2"/>
      <c r="AG304" s="2">
        <v>29</v>
      </c>
      <c r="AH304" s="2">
        <v>-3.5</v>
      </c>
      <c r="AI304" s="2">
        <v>1.2535000000000001E-3</v>
      </c>
    </row>
    <row r="305" spans="1:35" x14ac:dyDescent="0.25">
      <c r="A305" s="2">
        <v>18</v>
      </c>
      <c r="B305" s="2">
        <v>2.8934E-8</v>
      </c>
      <c r="C305" s="2">
        <v>-3.5</v>
      </c>
      <c r="D305" s="2">
        <v>-2.9283000000000002E-8</v>
      </c>
      <c r="E305" s="2">
        <f t="shared" si="10"/>
        <v>1.15736E-4</v>
      </c>
      <c r="F305" s="2"/>
      <c r="G305" s="2"/>
      <c r="AG305" s="2">
        <v>29.5</v>
      </c>
      <c r="AH305" s="2">
        <v>-3.5</v>
      </c>
      <c r="AI305" s="2">
        <v>1.27282E-3</v>
      </c>
    </row>
    <row r="306" spans="1:35" x14ac:dyDescent="0.25">
      <c r="A306" s="2">
        <v>19</v>
      </c>
      <c r="B306" s="2">
        <v>3.1569000000000003E-8</v>
      </c>
      <c r="C306" s="2">
        <v>-3.5</v>
      </c>
      <c r="D306" s="2">
        <v>-3.1831000000000002E-8</v>
      </c>
      <c r="E306" s="2">
        <f t="shared" si="10"/>
        <v>1.2627600000000001E-4</v>
      </c>
      <c r="F306" s="2"/>
      <c r="G306" s="2"/>
      <c r="AG306" s="2">
        <v>30</v>
      </c>
      <c r="AH306" s="2">
        <v>-3.5</v>
      </c>
      <c r="AI306" s="2">
        <v>1.2921300000000001E-3</v>
      </c>
    </row>
    <row r="307" spans="1:35" x14ac:dyDescent="0.25">
      <c r="A307" s="2">
        <v>20</v>
      </c>
      <c r="B307" s="2">
        <v>3.4475000000000003E-8</v>
      </c>
      <c r="C307" s="2">
        <v>-3.5</v>
      </c>
      <c r="D307" s="2">
        <v>-3.4679000000000002E-8</v>
      </c>
      <c r="E307" s="2">
        <f t="shared" si="10"/>
        <v>1.3790000000000002E-4</v>
      </c>
      <c r="F307" s="2"/>
      <c r="G307" s="2"/>
      <c r="AG307" s="2">
        <v>30.5</v>
      </c>
      <c r="AH307" s="2">
        <v>-3.5</v>
      </c>
      <c r="AI307" s="2">
        <v>1.3114400000000001E-3</v>
      </c>
    </row>
    <row r="308" spans="1:35" x14ac:dyDescent="0.25">
      <c r="A308" s="2">
        <v>21</v>
      </c>
      <c r="B308" s="2">
        <v>3.7171000000000002E-8</v>
      </c>
      <c r="C308" s="2">
        <v>-3.5</v>
      </c>
      <c r="D308" s="2">
        <v>-3.7398000000000002E-8</v>
      </c>
      <c r="E308" s="2">
        <f t="shared" si="10"/>
        <v>1.48684E-4</v>
      </c>
      <c r="F308" s="2"/>
      <c r="G308" s="2"/>
      <c r="AG308" s="2">
        <v>31</v>
      </c>
      <c r="AH308" s="2">
        <v>-3.5</v>
      </c>
      <c r="AI308" s="2">
        <v>1.33074E-3</v>
      </c>
    </row>
    <row r="309" spans="1:35" x14ac:dyDescent="0.25">
      <c r="A309" s="2">
        <v>22</v>
      </c>
      <c r="B309" s="2">
        <v>3.6867000000000002E-8</v>
      </c>
      <c r="C309" s="2">
        <v>-3.5</v>
      </c>
      <c r="D309" s="2">
        <v>-3.7119999999999998E-8</v>
      </c>
      <c r="E309" s="2">
        <f t="shared" si="10"/>
        <v>1.4746800000000002E-4</v>
      </c>
      <c r="F309" s="2"/>
      <c r="G309" s="2"/>
      <c r="AG309" s="2">
        <v>31.5</v>
      </c>
      <c r="AH309" s="2">
        <v>-3.5</v>
      </c>
      <c r="AI309" s="2">
        <v>1.35005E-3</v>
      </c>
    </row>
    <row r="310" spans="1:35" x14ac:dyDescent="0.25">
      <c r="A310" s="2">
        <v>23</v>
      </c>
      <c r="B310" s="2">
        <v>4.3303000000000001E-8</v>
      </c>
      <c r="C310" s="2">
        <v>-3.5</v>
      </c>
      <c r="D310" s="2">
        <v>-4.3595000000000001E-8</v>
      </c>
      <c r="E310" s="2">
        <f t="shared" ref="E310:E373" si="11">1000*B310/0.25</f>
        <v>1.7321200000000001E-4</v>
      </c>
      <c r="F310" s="2"/>
      <c r="G310" s="2"/>
      <c r="AG310" s="2">
        <v>32</v>
      </c>
      <c r="AH310" s="2">
        <v>-3.5</v>
      </c>
      <c r="AI310" s="2">
        <v>1.36936E-3</v>
      </c>
    </row>
    <row r="311" spans="1:35" x14ac:dyDescent="0.25">
      <c r="A311" s="2">
        <v>24</v>
      </c>
      <c r="B311" s="2">
        <v>4.6559E-8</v>
      </c>
      <c r="C311" s="2">
        <v>-3.5</v>
      </c>
      <c r="D311" s="2">
        <v>-4.6742999999999997E-8</v>
      </c>
      <c r="E311" s="2">
        <f t="shared" si="11"/>
        <v>1.86236E-4</v>
      </c>
      <c r="F311" s="2"/>
      <c r="G311" s="2"/>
      <c r="AG311" s="2">
        <v>32.5</v>
      </c>
      <c r="AH311" s="2">
        <v>-3.5</v>
      </c>
      <c r="AI311" s="2">
        <v>1.3886700000000001E-3</v>
      </c>
    </row>
    <row r="312" spans="1:35" x14ac:dyDescent="0.25">
      <c r="A312" s="2">
        <v>25</v>
      </c>
      <c r="B312" s="2">
        <v>5.0284000000000002E-8</v>
      </c>
      <c r="C312" s="2">
        <v>-3.5</v>
      </c>
      <c r="D312" s="2">
        <v>-5.0549999999999999E-8</v>
      </c>
      <c r="E312" s="2">
        <f t="shared" si="11"/>
        <v>2.0113600000000001E-4</v>
      </c>
      <c r="F312" s="2"/>
      <c r="G312" s="2"/>
      <c r="AG312" s="2">
        <v>33</v>
      </c>
      <c r="AH312" s="2">
        <v>-3.5</v>
      </c>
      <c r="AI312" s="2">
        <v>1.4079699999999999E-3</v>
      </c>
    </row>
    <row r="313" spans="1:35" x14ac:dyDescent="0.25">
      <c r="A313" s="2">
        <v>26</v>
      </c>
      <c r="B313" s="2">
        <v>5.3663000000000002E-8</v>
      </c>
      <c r="C313" s="2">
        <v>-3.5</v>
      </c>
      <c r="D313" s="2">
        <v>-5.4066000000000003E-8</v>
      </c>
      <c r="E313" s="2">
        <f t="shared" si="11"/>
        <v>2.1465200000000002E-4</v>
      </c>
      <c r="F313" s="2"/>
      <c r="G313" s="2"/>
      <c r="AG313" s="2">
        <v>33.5</v>
      </c>
      <c r="AH313" s="2">
        <v>-3.5</v>
      </c>
      <c r="AI313" s="2">
        <v>1.42728E-3</v>
      </c>
    </row>
    <row r="314" spans="1:35" x14ac:dyDescent="0.25">
      <c r="A314" s="2">
        <v>27</v>
      </c>
      <c r="B314" s="2">
        <v>5.7141000000000002E-8</v>
      </c>
      <c r="C314" s="2">
        <v>-3.5</v>
      </c>
      <c r="D314" s="2">
        <v>-5.7558999999999999E-8</v>
      </c>
      <c r="E314" s="2">
        <f t="shared" si="11"/>
        <v>2.28564E-4</v>
      </c>
      <c r="F314" s="2"/>
      <c r="G314" s="2"/>
      <c r="AG314" s="2">
        <v>34</v>
      </c>
      <c r="AH314" s="2">
        <v>-3.5</v>
      </c>
      <c r="AI314" s="2">
        <v>1.44659E-3</v>
      </c>
    </row>
    <row r="315" spans="1:35" x14ac:dyDescent="0.25">
      <c r="A315" s="2">
        <v>28</v>
      </c>
      <c r="B315" s="2">
        <v>6.1177999999999994E-8</v>
      </c>
      <c r="C315" s="2">
        <v>-3.5</v>
      </c>
      <c r="D315" s="2">
        <v>-6.1422000000000006E-8</v>
      </c>
      <c r="E315" s="2">
        <f t="shared" si="11"/>
        <v>2.4471199999999996E-4</v>
      </c>
      <c r="F315" s="2"/>
      <c r="G315" s="2"/>
      <c r="AG315" s="2">
        <v>34.5</v>
      </c>
      <c r="AH315" s="2">
        <v>-3.5</v>
      </c>
      <c r="AI315" s="2">
        <v>1.4658900000000001E-3</v>
      </c>
    </row>
    <row r="316" spans="1:35" x14ac:dyDescent="0.25">
      <c r="A316" s="2">
        <v>29</v>
      </c>
      <c r="B316" s="2">
        <v>6.5237000000000004E-8</v>
      </c>
      <c r="C316" s="2">
        <v>-3.5</v>
      </c>
      <c r="D316" s="2">
        <v>-6.5483000000000005E-8</v>
      </c>
      <c r="E316" s="2">
        <f t="shared" si="11"/>
        <v>2.60948E-4</v>
      </c>
      <c r="F316" s="2"/>
      <c r="G316" s="2"/>
      <c r="AG316" s="2">
        <v>35</v>
      </c>
      <c r="AH316" s="2">
        <v>-3.5</v>
      </c>
      <c r="AI316" s="2">
        <v>1.4852000000000001E-3</v>
      </c>
    </row>
    <row r="317" spans="1:35" x14ac:dyDescent="0.25">
      <c r="A317" s="2">
        <v>30</v>
      </c>
      <c r="B317" s="2">
        <v>6.9489999999999996E-8</v>
      </c>
      <c r="C317" s="2">
        <v>-3.5</v>
      </c>
      <c r="D317" s="2">
        <v>-6.9657E-8</v>
      </c>
      <c r="E317" s="2">
        <f t="shared" si="11"/>
        <v>2.7796E-4</v>
      </c>
      <c r="F317" s="2"/>
      <c r="G317" s="2"/>
      <c r="AG317" s="2">
        <v>35.5</v>
      </c>
      <c r="AH317" s="2">
        <v>-3.5</v>
      </c>
      <c r="AI317" s="2">
        <v>1.5045099999999999E-3</v>
      </c>
    </row>
    <row r="318" spans="1:35" x14ac:dyDescent="0.25">
      <c r="A318" s="2">
        <v>31</v>
      </c>
      <c r="B318" s="2">
        <v>7.3758000000000004E-8</v>
      </c>
      <c r="C318" s="2">
        <v>-3.5</v>
      </c>
      <c r="D318" s="2">
        <v>-7.4035000000000001E-8</v>
      </c>
      <c r="E318" s="2">
        <f t="shared" si="11"/>
        <v>2.9503200000000003E-4</v>
      </c>
      <c r="F318" s="2"/>
      <c r="G318" s="2"/>
      <c r="AG318" s="2">
        <v>36</v>
      </c>
      <c r="AH318" s="2">
        <v>-3.5</v>
      </c>
      <c r="AI318" s="2">
        <v>1.52381E-3</v>
      </c>
    </row>
    <row r="319" spans="1:35" x14ac:dyDescent="0.25">
      <c r="A319" s="2">
        <v>32</v>
      </c>
      <c r="B319" s="2">
        <v>7.8205000000000004E-8</v>
      </c>
      <c r="C319" s="2">
        <v>-3.5</v>
      </c>
      <c r="D319" s="2">
        <v>-7.8201E-8</v>
      </c>
      <c r="E319" s="2">
        <f t="shared" si="11"/>
        <v>3.1282E-4</v>
      </c>
      <c r="F319" s="2"/>
      <c r="G319" s="2"/>
      <c r="AG319" s="2">
        <v>36.5</v>
      </c>
      <c r="AH319" s="2">
        <v>-3.5</v>
      </c>
      <c r="AI319" s="2">
        <v>1.54312E-3</v>
      </c>
    </row>
    <row r="320" spans="1:35" x14ac:dyDescent="0.25">
      <c r="A320" s="2">
        <v>33</v>
      </c>
      <c r="B320" s="2">
        <v>8.2267000000000005E-8</v>
      </c>
      <c r="C320" s="2">
        <v>-3.5</v>
      </c>
      <c r="D320" s="2">
        <v>-8.2537999999999994E-8</v>
      </c>
      <c r="E320" s="2">
        <f t="shared" si="11"/>
        <v>3.2906800000000001E-4</v>
      </c>
      <c r="F320" s="2"/>
      <c r="G320" s="2"/>
      <c r="AG320" s="2">
        <v>37</v>
      </c>
      <c r="AH320" s="2">
        <v>-3.5</v>
      </c>
      <c r="AI320" s="2">
        <v>1.5624300000000001E-3</v>
      </c>
    </row>
    <row r="321" spans="1:35" x14ac:dyDescent="0.25">
      <c r="A321" s="2">
        <v>34</v>
      </c>
      <c r="B321" s="2">
        <v>8.7458000000000001E-8</v>
      </c>
      <c r="C321" s="2">
        <v>-3.5</v>
      </c>
      <c r="D321" s="2">
        <v>-8.7455999999999999E-8</v>
      </c>
      <c r="E321" s="2">
        <f t="shared" si="11"/>
        <v>3.4983200000000001E-4</v>
      </c>
      <c r="F321" s="2"/>
      <c r="G321" s="2"/>
      <c r="AG321" s="2">
        <v>37.5</v>
      </c>
      <c r="AH321" s="2">
        <v>-3.5</v>
      </c>
      <c r="AI321" s="2">
        <v>1.5817299999999999E-3</v>
      </c>
    </row>
    <row r="322" spans="1:35" x14ac:dyDescent="0.25">
      <c r="A322" s="2">
        <v>35</v>
      </c>
      <c r="B322" s="2">
        <v>9.2155999999999995E-8</v>
      </c>
      <c r="C322" s="2">
        <v>-3.5</v>
      </c>
      <c r="D322" s="2">
        <v>-9.2466000000000002E-8</v>
      </c>
      <c r="E322" s="2">
        <f t="shared" si="11"/>
        <v>3.6862399999999996E-4</v>
      </c>
      <c r="F322" s="2"/>
      <c r="G322" s="2"/>
      <c r="AG322" s="2">
        <v>38</v>
      </c>
      <c r="AH322" s="2">
        <v>-3.5</v>
      </c>
      <c r="AI322" s="2">
        <v>1.60104E-3</v>
      </c>
    </row>
    <row r="323" spans="1:35" x14ac:dyDescent="0.25">
      <c r="A323" s="2">
        <v>36</v>
      </c>
      <c r="B323" s="2">
        <v>9.6944999999999999E-8</v>
      </c>
      <c r="C323" s="2">
        <v>-3.5</v>
      </c>
      <c r="D323" s="2">
        <v>-9.7092999999999995E-8</v>
      </c>
      <c r="E323" s="2">
        <f t="shared" si="11"/>
        <v>3.8778E-4</v>
      </c>
      <c r="F323" s="2"/>
      <c r="G323" s="2"/>
      <c r="AG323" s="2">
        <v>38.5</v>
      </c>
      <c r="AH323" s="2">
        <v>-3.5</v>
      </c>
      <c r="AI323" s="2">
        <v>1.62035E-3</v>
      </c>
    </row>
    <row r="324" spans="1:35" x14ac:dyDescent="0.25">
      <c r="A324" s="2">
        <v>37</v>
      </c>
      <c r="B324" s="2">
        <v>1.0225000000000001E-7</v>
      </c>
      <c r="C324" s="2">
        <v>-3.5</v>
      </c>
      <c r="D324" s="2">
        <v>-1.0244E-7</v>
      </c>
      <c r="E324" s="2">
        <f t="shared" si="11"/>
        <v>4.0900000000000002E-4</v>
      </c>
      <c r="F324" s="2"/>
      <c r="G324" s="2"/>
      <c r="AG324" s="2">
        <v>39</v>
      </c>
      <c r="AH324" s="2">
        <v>-3.5</v>
      </c>
      <c r="AI324" s="2">
        <v>1.63966E-3</v>
      </c>
    </row>
    <row r="325" spans="1:35" x14ac:dyDescent="0.25">
      <c r="A325" s="2">
        <v>38</v>
      </c>
      <c r="B325" s="2">
        <v>1.074E-7</v>
      </c>
      <c r="C325" s="2">
        <v>-3.5</v>
      </c>
      <c r="D325" s="2">
        <v>-1.0763E-7</v>
      </c>
      <c r="E325" s="2">
        <f t="shared" si="11"/>
        <v>4.2959999999999998E-4</v>
      </c>
      <c r="F325" s="2"/>
      <c r="G325" s="2"/>
      <c r="AG325" s="2">
        <v>39.5</v>
      </c>
      <c r="AH325" s="2">
        <v>-3.5</v>
      </c>
      <c r="AI325" s="2">
        <v>1.6589599999999999E-3</v>
      </c>
    </row>
    <row r="326" spans="1:35" x14ac:dyDescent="0.25">
      <c r="A326" s="2">
        <v>39</v>
      </c>
      <c r="B326" s="2">
        <v>1.1284E-7</v>
      </c>
      <c r="C326" s="2">
        <v>-3.5</v>
      </c>
      <c r="D326" s="2">
        <v>-1.1295E-7</v>
      </c>
      <c r="E326" s="2">
        <f t="shared" si="11"/>
        <v>4.5135999999999999E-4</v>
      </c>
      <c r="F326" s="2"/>
      <c r="G326" s="2"/>
      <c r="AG326" s="2">
        <v>40</v>
      </c>
      <c r="AH326" s="2">
        <v>-3.5</v>
      </c>
      <c r="AI326" s="2">
        <v>1.6782699999999999E-3</v>
      </c>
    </row>
    <row r="327" spans="1:35" x14ac:dyDescent="0.25">
      <c r="A327" s="2">
        <v>40</v>
      </c>
      <c r="B327" s="2">
        <v>1.1839E-7</v>
      </c>
      <c r="C327" s="2">
        <v>-3.5</v>
      </c>
      <c r="D327" s="2">
        <v>-1.1832E-7</v>
      </c>
      <c r="E327" s="2">
        <f t="shared" si="11"/>
        <v>4.7356000000000004E-4</v>
      </c>
      <c r="F327" s="2"/>
      <c r="G327" s="2"/>
      <c r="AG327" s="2">
        <v>40.5</v>
      </c>
      <c r="AH327" s="2">
        <v>-3.5</v>
      </c>
      <c r="AI327" s="2">
        <v>1.69758E-3</v>
      </c>
    </row>
    <row r="328" spans="1:35" x14ac:dyDescent="0.25">
      <c r="A328" s="2">
        <v>41</v>
      </c>
      <c r="B328" s="2">
        <v>1.2347999999999999E-7</v>
      </c>
      <c r="C328" s="2">
        <v>-3.5</v>
      </c>
      <c r="D328" s="2">
        <v>-1.2429999999999999E-7</v>
      </c>
      <c r="E328" s="2">
        <f t="shared" si="11"/>
        <v>4.9392000000000001E-4</v>
      </c>
      <c r="F328" s="2"/>
      <c r="G328" s="2"/>
      <c r="AG328" s="2">
        <v>41</v>
      </c>
      <c r="AH328" s="2">
        <v>-3.5</v>
      </c>
      <c r="AI328" s="2">
        <v>1.7168800000000001E-3</v>
      </c>
    </row>
    <row r="329" spans="1:35" x14ac:dyDescent="0.25">
      <c r="A329" s="2">
        <v>42</v>
      </c>
      <c r="B329" s="2">
        <v>1.2872999999999999E-7</v>
      </c>
      <c r="C329" s="2">
        <v>-3.5</v>
      </c>
      <c r="D329" s="2">
        <v>-1.2891000000000001E-7</v>
      </c>
      <c r="E329" s="2">
        <f t="shared" si="11"/>
        <v>5.1491999999999998E-4</v>
      </c>
      <c r="F329" s="2"/>
      <c r="G329" s="2"/>
      <c r="AG329" s="2">
        <v>41.5</v>
      </c>
      <c r="AH329" s="2">
        <v>-3.5</v>
      </c>
      <c r="AI329" s="2">
        <v>1.7361900000000001E-3</v>
      </c>
    </row>
    <row r="330" spans="1:35" x14ac:dyDescent="0.25">
      <c r="A330" s="2">
        <v>43</v>
      </c>
      <c r="B330" s="2">
        <v>1.3479999999999999E-7</v>
      </c>
      <c r="C330" s="2">
        <v>-3.5</v>
      </c>
      <c r="D330" s="2">
        <v>-1.3507999999999999E-7</v>
      </c>
      <c r="E330" s="2">
        <f t="shared" si="11"/>
        <v>5.3919999999999999E-4</v>
      </c>
      <c r="F330" s="2"/>
      <c r="G330" s="2"/>
      <c r="AG330" s="2">
        <v>42</v>
      </c>
      <c r="AH330" s="2">
        <v>-3.5</v>
      </c>
      <c r="AI330" s="2">
        <v>1.7554999999999999E-3</v>
      </c>
    </row>
    <row r="331" spans="1:35" x14ac:dyDescent="0.25">
      <c r="A331" s="2">
        <v>44</v>
      </c>
      <c r="B331" s="2">
        <v>1.4086000000000001E-7</v>
      </c>
      <c r="C331" s="2">
        <v>-3.5</v>
      </c>
      <c r="D331" s="2">
        <v>-1.4083E-7</v>
      </c>
      <c r="E331" s="2">
        <f t="shared" si="11"/>
        <v>5.6344000000000001E-4</v>
      </c>
      <c r="F331" s="2"/>
      <c r="G331" s="2"/>
      <c r="AG331" s="2">
        <v>42.5</v>
      </c>
      <c r="AH331" s="2">
        <v>-3.5</v>
      </c>
      <c r="AI331" s="2">
        <v>1.7748E-3</v>
      </c>
    </row>
    <row r="332" spans="1:35" x14ac:dyDescent="0.25">
      <c r="A332" s="2">
        <v>45</v>
      </c>
      <c r="B332" s="2">
        <v>1.4716E-7</v>
      </c>
      <c r="C332" s="2">
        <v>-3.5</v>
      </c>
      <c r="D332" s="2">
        <v>-1.4704E-7</v>
      </c>
      <c r="E332" s="2">
        <f t="shared" si="11"/>
        <v>5.8863999999999997E-4</v>
      </c>
      <c r="F332" s="2"/>
      <c r="G332" s="2"/>
      <c r="AG332" s="2">
        <v>43</v>
      </c>
      <c r="AH332" s="2">
        <v>-3.5</v>
      </c>
      <c r="AI332" s="2">
        <v>1.79411E-3</v>
      </c>
    </row>
    <row r="333" spans="1:35" x14ac:dyDescent="0.25">
      <c r="A333" s="2">
        <v>46</v>
      </c>
      <c r="B333" s="2">
        <v>1.5232E-7</v>
      </c>
      <c r="C333" s="2">
        <v>-3.5</v>
      </c>
      <c r="D333" s="2">
        <v>-1.5295999999999999E-7</v>
      </c>
      <c r="E333" s="2">
        <f t="shared" si="11"/>
        <v>6.0928000000000002E-4</v>
      </c>
      <c r="F333" s="2"/>
      <c r="G333" s="2"/>
      <c r="AG333" s="2">
        <v>43.5</v>
      </c>
      <c r="AH333" s="2">
        <v>-3.5</v>
      </c>
      <c r="AI333" s="2">
        <v>1.81342E-3</v>
      </c>
    </row>
    <row r="334" spans="1:35" x14ac:dyDescent="0.25">
      <c r="A334" s="2">
        <v>47</v>
      </c>
      <c r="B334" s="2">
        <v>1.5858000000000001E-7</v>
      </c>
      <c r="C334" s="2">
        <v>-3.5</v>
      </c>
      <c r="D334" s="2">
        <v>-1.5909E-7</v>
      </c>
      <c r="E334" s="2">
        <f t="shared" si="11"/>
        <v>6.3432000000000007E-4</v>
      </c>
      <c r="F334" s="2"/>
      <c r="G334" s="2"/>
      <c r="AG334" s="2">
        <v>44</v>
      </c>
      <c r="AH334" s="2">
        <v>-3.5</v>
      </c>
      <c r="AI334" s="2">
        <v>1.8327199999999999E-3</v>
      </c>
    </row>
    <row r="335" spans="1:35" x14ac:dyDescent="0.25">
      <c r="A335" s="2">
        <v>48</v>
      </c>
      <c r="B335" s="2">
        <v>1.6416000000000001E-7</v>
      </c>
      <c r="C335" s="2">
        <v>-3.5</v>
      </c>
      <c r="D335" s="2">
        <v>-1.642E-7</v>
      </c>
      <c r="E335" s="2">
        <f t="shared" si="11"/>
        <v>6.5664E-4</v>
      </c>
      <c r="F335" s="2"/>
      <c r="G335" s="2"/>
      <c r="AG335" s="2">
        <v>44.5</v>
      </c>
      <c r="AH335" s="2">
        <v>-3.5</v>
      </c>
      <c r="AI335" s="2">
        <v>1.85203E-3</v>
      </c>
    </row>
    <row r="336" spans="1:35" x14ac:dyDescent="0.25">
      <c r="A336" s="2">
        <v>49</v>
      </c>
      <c r="B336" s="2">
        <v>1.7039000000000001E-7</v>
      </c>
      <c r="C336" s="2">
        <v>-3.5</v>
      </c>
      <c r="D336" s="2">
        <v>-1.7055E-7</v>
      </c>
      <c r="E336" s="2">
        <f t="shared" si="11"/>
        <v>6.8156E-4</v>
      </c>
      <c r="F336" s="2"/>
      <c r="G336" s="2"/>
      <c r="AG336" s="2">
        <v>45</v>
      </c>
      <c r="AH336" s="2">
        <v>-3.5</v>
      </c>
      <c r="AI336" s="2">
        <v>1.87134E-3</v>
      </c>
    </row>
    <row r="337" spans="1:35" x14ac:dyDescent="0.25">
      <c r="A337" s="2">
        <v>50</v>
      </c>
      <c r="B337" s="2">
        <v>1.7714000000000001E-7</v>
      </c>
      <c r="C337" s="2">
        <v>-3.5</v>
      </c>
      <c r="D337" s="2">
        <v>-1.7732E-7</v>
      </c>
      <c r="E337" s="2">
        <f t="shared" si="11"/>
        <v>7.0856000000000001E-4</v>
      </c>
      <c r="F337" s="2"/>
      <c r="G337" s="2"/>
      <c r="AG337" s="2">
        <v>45.5</v>
      </c>
      <c r="AH337" s="2">
        <v>-3.5</v>
      </c>
      <c r="AI337" s="2">
        <v>1.8906400000000001E-3</v>
      </c>
    </row>
    <row r="338" spans="1:35" x14ac:dyDescent="0.25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1.9099500000000001E-3</v>
      </c>
    </row>
    <row r="339" spans="1:35" x14ac:dyDescent="0.25">
      <c r="A339" s="2">
        <v>0</v>
      </c>
      <c r="B339" s="2">
        <v>-2.02E-10</v>
      </c>
      <c r="C339" s="2">
        <v>-3.25</v>
      </c>
      <c r="D339" s="2">
        <v>-1.0620000000000001E-9</v>
      </c>
      <c r="E339" s="2">
        <f t="shared" si="11"/>
        <v>-8.0800000000000004E-7</v>
      </c>
      <c r="F339" s="2"/>
      <c r="G339" s="2"/>
      <c r="AG339" s="2">
        <v>46.5</v>
      </c>
      <c r="AH339" s="2">
        <v>-3.5</v>
      </c>
      <c r="AI339" s="2">
        <v>1.9292599999999999E-3</v>
      </c>
    </row>
    <row r="340" spans="1:35" x14ac:dyDescent="0.25">
      <c r="A340" s="2">
        <v>0.1</v>
      </c>
      <c r="B340" s="2">
        <v>-1.5999999999999999E-10</v>
      </c>
      <c r="C340" s="2">
        <v>-3.25</v>
      </c>
      <c r="D340" s="2">
        <v>-1.9200000000000001E-10</v>
      </c>
      <c r="E340" s="2">
        <f t="shared" si="11"/>
        <v>-6.4000000000000001E-7</v>
      </c>
      <c r="F340" s="2"/>
      <c r="G340" s="2"/>
      <c r="AG340" s="2">
        <v>47</v>
      </c>
      <c r="AH340" s="2">
        <v>-3.5</v>
      </c>
      <c r="AI340" s="2">
        <v>1.94856E-3</v>
      </c>
    </row>
    <row r="341" spans="1:35" x14ac:dyDescent="0.25">
      <c r="A341" s="2">
        <v>0.2</v>
      </c>
      <c r="B341" s="2">
        <v>-1.3200000000000001E-10</v>
      </c>
      <c r="C341" s="2">
        <v>-3.25</v>
      </c>
      <c r="D341" s="2">
        <v>-1.49E-10</v>
      </c>
      <c r="E341" s="2">
        <f t="shared" si="11"/>
        <v>-5.2800000000000007E-7</v>
      </c>
      <c r="F341" s="2"/>
      <c r="G341" s="2"/>
      <c r="AG341" s="2">
        <v>47.5</v>
      </c>
      <c r="AH341" s="2">
        <v>-3.5</v>
      </c>
      <c r="AI341" s="2">
        <v>1.96787E-3</v>
      </c>
    </row>
    <row r="342" spans="1:35" x14ac:dyDescent="0.25">
      <c r="A342" s="2">
        <v>0.3</v>
      </c>
      <c r="B342" s="2">
        <v>-1.0999999999999999E-10</v>
      </c>
      <c r="C342" s="2">
        <v>-3.25</v>
      </c>
      <c r="D342" s="2">
        <v>-5.6999999999999997E-11</v>
      </c>
      <c r="E342" s="2">
        <f t="shared" si="11"/>
        <v>-4.3999999999999997E-7</v>
      </c>
      <c r="F342" s="2"/>
      <c r="G342" s="2"/>
      <c r="AG342" s="2">
        <v>48</v>
      </c>
      <c r="AH342" s="2">
        <v>-3.5</v>
      </c>
      <c r="AI342" s="2">
        <v>1.9871799999999998E-3</v>
      </c>
    </row>
    <row r="343" spans="1:35" x14ac:dyDescent="0.25">
      <c r="A343" s="2">
        <v>0.4</v>
      </c>
      <c r="B343" s="2">
        <v>-9.7000000000000001E-11</v>
      </c>
      <c r="C343" s="2">
        <v>-3.25</v>
      </c>
      <c r="D343" s="2">
        <v>-8.3999999999999994E-11</v>
      </c>
      <c r="E343" s="2">
        <f t="shared" si="11"/>
        <v>-3.8799999999999998E-7</v>
      </c>
      <c r="F343" s="2"/>
      <c r="G343" s="2"/>
      <c r="AG343" s="2">
        <v>48.5</v>
      </c>
      <c r="AH343" s="2">
        <v>-3.5</v>
      </c>
      <c r="AI343" s="2">
        <v>2.0064900000000001E-3</v>
      </c>
    </row>
    <row r="344" spans="1:35" x14ac:dyDescent="0.25">
      <c r="A344" s="2">
        <v>0.5</v>
      </c>
      <c r="B344" s="2">
        <v>-8.5000000000000004E-11</v>
      </c>
      <c r="C344" s="2">
        <v>-3.25</v>
      </c>
      <c r="D344" s="2">
        <v>-1.13E-10</v>
      </c>
      <c r="E344" s="2">
        <f t="shared" si="11"/>
        <v>-3.4000000000000003E-7</v>
      </c>
      <c r="F344" s="2"/>
      <c r="G344" s="2"/>
      <c r="AG344" s="2">
        <v>49</v>
      </c>
      <c r="AH344" s="2">
        <v>-3.5</v>
      </c>
      <c r="AI344" s="2">
        <v>2.02579E-3</v>
      </c>
    </row>
    <row r="345" spans="1:35" x14ac:dyDescent="0.25">
      <c r="A345" s="2">
        <v>0.6</v>
      </c>
      <c r="B345" s="2">
        <v>-7.1999999999999997E-11</v>
      </c>
      <c r="C345" s="2">
        <v>-3.25</v>
      </c>
      <c r="D345" s="2">
        <v>-1.11E-10</v>
      </c>
      <c r="E345" s="2">
        <f t="shared" si="11"/>
        <v>-2.8799999999999998E-7</v>
      </c>
      <c r="F345" s="2"/>
      <c r="G345" s="2"/>
      <c r="AG345" s="2">
        <v>49.5</v>
      </c>
      <c r="AH345" s="2">
        <v>-3.5</v>
      </c>
      <c r="AI345" s="2">
        <v>2.0451000000000002E-3</v>
      </c>
    </row>
    <row r="346" spans="1:35" x14ac:dyDescent="0.25">
      <c r="A346" s="2">
        <v>0.7</v>
      </c>
      <c r="B346" s="2">
        <v>-6.7000000000000001E-11</v>
      </c>
      <c r="C346" s="2">
        <v>-3.25</v>
      </c>
      <c r="D346" s="2">
        <v>-2.9E-11</v>
      </c>
      <c r="E346" s="2">
        <f t="shared" si="11"/>
        <v>-2.6800000000000002E-7</v>
      </c>
      <c r="F346" s="2"/>
      <c r="G346" s="2"/>
      <c r="AG346" s="2">
        <v>50</v>
      </c>
      <c r="AH346" s="2">
        <v>-3.5</v>
      </c>
      <c r="AI346" s="2">
        <v>2.06441E-3</v>
      </c>
    </row>
    <row r="347" spans="1:35" x14ac:dyDescent="0.25">
      <c r="A347" s="2">
        <v>0.8</v>
      </c>
      <c r="B347" s="2">
        <v>-5.8E-11</v>
      </c>
      <c r="C347" s="2">
        <v>-3.25</v>
      </c>
      <c r="D347" s="2">
        <v>-1.21E-10</v>
      </c>
      <c r="E347" s="2">
        <f t="shared" si="11"/>
        <v>-2.3200000000000001E-7</v>
      </c>
      <c r="F347" s="2"/>
      <c r="G347" s="2"/>
      <c r="AG347" s="2">
        <v>50.5</v>
      </c>
      <c r="AH347" s="2">
        <v>-3.5</v>
      </c>
      <c r="AI347" s="2">
        <v>2.0837099999999999E-3</v>
      </c>
    </row>
    <row r="348" spans="1:35" x14ac:dyDescent="0.25">
      <c r="A348" s="2">
        <v>0.9</v>
      </c>
      <c r="B348" s="2">
        <v>-5.2000000000000001E-11</v>
      </c>
      <c r="C348" s="2">
        <v>-3.25</v>
      </c>
      <c r="D348" s="2">
        <v>-1.19E-10</v>
      </c>
      <c r="E348" s="2">
        <f t="shared" si="11"/>
        <v>-2.0800000000000001E-7</v>
      </c>
      <c r="F348" s="2"/>
      <c r="G348" s="2"/>
      <c r="AG348" s="2">
        <v>51</v>
      </c>
      <c r="AH348" s="2">
        <v>-3.5</v>
      </c>
      <c r="AI348" s="2">
        <v>2.1030200000000001E-3</v>
      </c>
    </row>
    <row r="349" spans="1:35" x14ac:dyDescent="0.25">
      <c r="A349" s="2">
        <v>1</v>
      </c>
      <c r="B349" s="2">
        <v>-4.5E-11</v>
      </c>
      <c r="C349" s="2">
        <v>-3.25</v>
      </c>
      <c r="D349" s="2">
        <v>-7.3000000000000006E-11</v>
      </c>
      <c r="E349" s="2">
        <f t="shared" si="11"/>
        <v>-1.8E-7</v>
      </c>
      <c r="F349" s="2"/>
      <c r="G349" s="2"/>
      <c r="AG349" s="2">
        <v>51.5</v>
      </c>
      <c r="AH349" s="2">
        <v>-3.5</v>
      </c>
      <c r="AI349" s="2">
        <v>2.12233E-3</v>
      </c>
    </row>
    <row r="350" spans="1:35" x14ac:dyDescent="0.25">
      <c r="A350" s="2">
        <v>1.25</v>
      </c>
      <c r="B350" s="2">
        <v>-2.6000000000000001E-11</v>
      </c>
      <c r="C350" s="2">
        <v>-3.25</v>
      </c>
      <c r="D350" s="2">
        <v>-1.2500000000000001E-10</v>
      </c>
      <c r="E350" s="2">
        <f t="shared" si="11"/>
        <v>-1.04E-7</v>
      </c>
      <c r="F350" s="2"/>
      <c r="G350" s="2"/>
      <c r="AG350" s="2">
        <v>52</v>
      </c>
      <c r="AH350" s="2">
        <v>-3.5</v>
      </c>
      <c r="AI350" s="2">
        <v>2.1416299999999998E-3</v>
      </c>
    </row>
    <row r="351" spans="1:35" x14ac:dyDescent="0.25">
      <c r="A351" s="2">
        <v>1.5</v>
      </c>
      <c r="B351" s="2">
        <v>-7.0000000000000001E-12</v>
      </c>
      <c r="C351" s="2">
        <v>-3.25</v>
      </c>
      <c r="D351" s="2">
        <v>-1.4399999999999999E-10</v>
      </c>
      <c r="E351" s="2">
        <f t="shared" si="11"/>
        <v>-2.7999999999999999E-8</v>
      </c>
      <c r="F351" s="2"/>
      <c r="G351" s="2"/>
      <c r="AG351" s="2">
        <v>52.5</v>
      </c>
      <c r="AH351" s="2">
        <v>-3.5</v>
      </c>
      <c r="AI351" s="2">
        <v>2.1609400000000001E-3</v>
      </c>
    </row>
    <row r="352" spans="1:35" x14ac:dyDescent="0.25">
      <c r="A352" s="2">
        <v>1.75</v>
      </c>
      <c r="B352" s="2">
        <v>1.3E-11</v>
      </c>
      <c r="C352" s="2">
        <v>-3.25</v>
      </c>
      <c r="D352" s="2">
        <v>-1.8999999999999999E-10</v>
      </c>
      <c r="E352" s="2">
        <f t="shared" si="11"/>
        <v>5.2000000000000002E-8</v>
      </c>
      <c r="F352" s="2"/>
      <c r="G352" s="2"/>
      <c r="AG352" s="2">
        <v>53</v>
      </c>
      <c r="AH352" s="2">
        <v>-3.5</v>
      </c>
      <c r="AI352" s="2">
        <v>2.1802499999999999E-3</v>
      </c>
    </row>
    <row r="353" spans="1:35" x14ac:dyDescent="0.25">
      <c r="A353" s="2">
        <v>2</v>
      </c>
      <c r="B353" s="2">
        <v>4.5E-11</v>
      </c>
      <c r="C353" s="2">
        <v>-3.25</v>
      </c>
      <c r="D353" s="2">
        <v>-1.0999999999999999E-10</v>
      </c>
      <c r="E353" s="2">
        <f t="shared" si="11"/>
        <v>1.8E-7</v>
      </c>
      <c r="F353" s="2"/>
      <c r="G353" s="2"/>
      <c r="AG353" s="2">
        <v>53.5</v>
      </c>
      <c r="AH353" s="2">
        <v>-3.5</v>
      </c>
      <c r="AI353" s="2">
        <v>2.1995500000000002E-3</v>
      </c>
    </row>
    <row r="354" spans="1:35" x14ac:dyDescent="0.25">
      <c r="A354" s="2">
        <v>2.25</v>
      </c>
      <c r="B354" s="2">
        <v>7.8999999999999999E-11</v>
      </c>
      <c r="C354" s="2">
        <v>-3.25</v>
      </c>
      <c r="D354" s="2">
        <v>-2.25E-10</v>
      </c>
      <c r="E354" s="2">
        <f t="shared" si="11"/>
        <v>3.1599999999999997E-7</v>
      </c>
      <c r="F354" s="2"/>
      <c r="G354" s="2"/>
      <c r="AG354" s="2">
        <v>54</v>
      </c>
      <c r="AH354" s="2">
        <v>-3.5</v>
      </c>
      <c r="AI354" s="2">
        <v>2.21886E-3</v>
      </c>
    </row>
    <row r="355" spans="1:35" x14ac:dyDescent="0.25">
      <c r="A355" s="2">
        <v>2.5</v>
      </c>
      <c r="B355" s="2">
        <v>1.2199999999999999E-10</v>
      </c>
      <c r="C355" s="2">
        <v>-3.25</v>
      </c>
      <c r="D355" s="2">
        <v>-3.59E-10</v>
      </c>
      <c r="E355" s="2">
        <f t="shared" si="11"/>
        <v>4.8799999999999992E-7</v>
      </c>
      <c r="F355" s="2"/>
      <c r="G355" s="2"/>
      <c r="AG355" s="2">
        <v>54.5</v>
      </c>
      <c r="AH355" s="2">
        <v>-3.5</v>
      </c>
      <c r="AI355" s="2">
        <v>2.2381699999999998E-3</v>
      </c>
    </row>
    <row r="356" spans="1:35" x14ac:dyDescent="0.25">
      <c r="A356" s="2">
        <v>2.75</v>
      </c>
      <c r="B356" s="2">
        <v>1.7399999999999999E-10</v>
      </c>
      <c r="C356" s="2">
        <v>-3.25</v>
      </c>
      <c r="D356" s="2">
        <v>-3.2099999999999998E-10</v>
      </c>
      <c r="E356" s="2">
        <f t="shared" si="11"/>
        <v>6.9599999999999999E-7</v>
      </c>
      <c r="F356" s="2"/>
      <c r="G356" s="2"/>
      <c r="AG356" s="2">
        <v>55</v>
      </c>
      <c r="AH356" s="2">
        <v>-3.5</v>
      </c>
      <c r="AI356" s="2">
        <v>2.2574700000000001E-3</v>
      </c>
    </row>
    <row r="357" spans="1:35" x14ac:dyDescent="0.25">
      <c r="A357" s="2">
        <v>3</v>
      </c>
      <c r="B357" s="2">
        <v>2.3400000000000002E-10</v>
      </c>
      <c r="C357" s="2">
        <v>-3.25</v>
      </c>
      <c r="D357" s="2">
        <v>-3.7100000000000001E-10</v>
      </c>
      <c r="E357" s="2">
        <f t="shared" si="11"/>
        <v>9.3600000000000012E-7</v>
      </c>
      <c r="F357" s="2"/>
      <c r="G357" s="2"/>
      <c r="AG357" s="2">
        <v>55.5</v>
      </c>
      <c r="AH357" s="2">
        <v>-3.5</v>
      </c>
      <c r="AI357" s="2">
        <v>2.2767799999999999E-3</v>
      </c>
    </row>
    <row r="358" spans="1:35" x14ac:dyDescent="0.25">
      <c r="A358" s="2">
        <v>3.25</v>
      </c>
      <c r="B358" s="2">
        <v>3.0900000000000002E-10</v>
      </c>
      <c r="C358" s="2">
        <v>-3.25</v>
      </c>
      <c r="D358" s="2">
        <v>-4.4700000000000001E-10</v>
      </c>
      <c r="E358" s="2">
        <f t="shared" si="11"/>
        <v>1.2360000000000001E-6</v>
      </c>
      <c r="F358" s="2"/>
      <c r="G358" s="2"/>
      <c r="AG358" s="2">
        <v>56</v>
      </c>
      <c r="AH358" s="2">
        <v>-3.5</v>
      </c>
      <c r="AI358" s="2">
        <v>2.2960900000000002E-3</v>
      </c>
    </row>
    <row r="359" spans="1:35" x14ac:dyDescent="0.25">
      <c r="A359" s="2">
        <v>3.5</v>
      </c>
      <c r="B359" s="2">
        <v>3.9299999999999999E-10</v>
      </c>
      <c r="C359" s="2">
        <v>-3.25</v>
      </c>
      <c r="D359" s="2">
        <v>-5.4E-10</v>
      </c>
      <c r="E359" s="2">
        <f t="shared" si="11"/>
        <v>1.5719999999999999E-6</v>
      </c>
      <c r="F359" s="2"/>
      <c r="G359" s="2"/>
      <c r="AG359" s="2">
        <v>56.5</v>
      </c>
      <c r="AH359" s="2">
        <v>-3.5</v>
      </c>
      <c r="AI359" s="2">
        <v>2.3154E-3</v>
      </c>
    </row>
    <row r="360" spans="1:35" x14ac:dyDescent="0.25">
      <c r="A360" s="2">
        <v>3.75</v>
      </c>
      <c r="B360" s="2">
        <v>4.9199999999999996E-10</v>
      </c>
      <c r="C360" s="2">
        <v>-3.25</v>
      </c>
      <c r="D360" s="2">
        <v>-6.1800000000000004E-10</v>
      </c>
      <c r="E360" s="2">
        <f t="shared" si="11"/>
        <v>1.9679999999999996E-6</v>
      </c>
      <c r="F360" s="2"/>
      <c r="G360" s="2"/>
      <c r="AG360" s="2">
        <v>57</v>
      </c>
      <c r="AH360" s="2">
        <v>-3.5</v>
      </c>
      <c r="AI360" s="2">
        <v>2.3346999999999999E-3</v>
      </c>
    </row>
    <row r="361" spans="1:35" x14ac:dyDescent="0.25">
      <c r="A361" s="2">
        <v>4</v>
      </c>
      <c r="B361" s="2">
        <v>6.0999999999999996E-10</v>
      </c>
      <c r="C361" s="2">
        <v>-3.25</v>
      </c>
      <c r="D361" s="2">
        <v>-7.0199999999999995E-10</v>
      </c>
      <c r="E361" s="2">
        <f t="shared" si="11"/>
        <v>2.4399999999999999E-6</v>
      </c>
      <c r="F361" s="2"/>
      <c r="G361" s="2"/>
      <c r="AG361" s="2">
        <v>57.5</v>
      </c>
      <c r="AH361" s="2">
        <v>-3.5</v>
      </c>
      <c r="AI361" s="2">
        <v>2.3540100000000001E-3</v>
      </c>
    </row>
    <row r="362" spans="1:35" x14ac:dyDescent="0.25">
      <c r="A362" s="2">
        <v>5</v>
      </c>
      <c r="B362" s="2">
        <v>1.312E-9</v>
      </c>
      <c r="C362" s="2">
        <v>-3.25</v>
      </c>
      <c r="D362" s="2">
        <v>-1.417E-9</v>
      </c>
      <c r="E362" s="2">
        <f t="shared" si="11"/>
        <v>5.2480000000000004E-6</v>
      </c>
      <c r="F362" s="2"/>
      <c r="G362" s="2"/>
      <c r="AG362" s="2">
        <v>58</v>
      </c>
      <c r="AH362" s="2">
        <v>-3.5</v>
      </c>
      <c r="AI362" s="2">
        <v>2.3733199999999999E-3</v>
      </c>
    </row>
    <row r="363" spans="1:35" x14ac:dyDescent="0.25">
      <c r="A363" s="2">
        <v>6</v>
      </c>
      <c r="B363" s="2">
        <v>2.357E-9</v>
      </c>
      <c r="C363" s="2">
        <v>-3.25</v>
      </c>
      <c r="D363" s="2">
        <v>-2.489E-9</v>
      </c>
      <c r="E363" s="2">
        <f t="shared" si="11"/>
        <v>9.4280000000000002E-6</v>
      </c>
      <c r="F363" s="2"/>
      <c r="G363" s="2"/>
      <c r="AG363" s="2">
        <v>58.5</v>
      </c>
      <c r="AH363" s="2">
        <v>-3.5</v>
      </c>
      <c r="AI363" s="2">
        <v>2.3926199999999998E-3</v>
      </c>
    </row>
    <row r="364" spans="1:35" x14ac:dyDescent="0.25">
      <c r="A364" s="2">
        <v>7</v>
      </c>
      <c r="B364" s="2">
        <v>3.832E-9</v>
      </c>
      <c r="C364" s="2">
        <v>-3.25</v>
      </c>
      <c r="D364" s="2">
        <v>-4.0359999999999997E-9</v>
      </c>
      <c r="E364" s="2">
        <f t="shared" si="11"/>
        <v>1.5328E-5</v>
      </c>
      <c r="F364" s="2"/>
      <c r="G364" s="2"/>
      <c r="AG364" s="2">
        <v>59</v>
      </c>
      <c r="AH364" s="2">
        <v>-3.5</v>
      </c>
      <c r="AI364" s="2">
        <v>2.4119300000000001E-3</v>
      </c>
    </row>
    <row r="365" spans="1:35" x14ac:dyDescent="0.25">
      <c r="A365" s="2">
        <v>8</v>
      </c>
      <c r="B365" s="2">
        <v>5.6859999999999996E-9</v>
      </c>
      <c r="C365" s="2">
        <v>-3.25</v>
      </c>
      <c r="D365" s="2">
        <v>-5.8379999999999999E-9</v>
      </c>
      <c r="E365" s="2">
        <f t="shared" si="11"/>
        <v>2.2743999999999998E-5</v>
      </c>
      <c r="F365" s="2"/>
      <c r="G365" s="2"/>
      <c r="AG365" s="2">
        <v>59.5</v>
      </c>
      <c r="AH365" s="2">
        <v>-3.5</v>
      </c>
      <c r="AI365" s="2">
        <v>2.4312399999999999E-3</v>
      </c>
    </row>
    <row r="366" spans="1:35" x14ac:dyDescent="0.25">
      <c r="A366" s="2">
        <v>9</v>
      </c>
      <c r="B366" s="2">
        <v>7.8239999999999995E-9</v>
      </c>
      <c r="C366" s="2">
        <v>-3.25</v>
      </c>
      <c r="D366" s="2">
        <v>-8.036E-9</v>
      </c>
      <c r="E366" s="2">
        <f t="shared" si="11"/>
        <v>3.1296E-5</v>
      </c>
      <c r="F366" s="2"/>
      <c r="G366" s="2"/>
      <c r="AG366" s="2">
        <v>60</v>
      </c>
      <c r="AH366" s="2">
        <v>-3.5</v>
      </c>
      <c r="AI366" s="2">
        <v>2.4505400000000002E-3</v>
      </c>
    </row>
    <row r="367" spans="1:35" x14ac:dyDescent="0.25">
      <c r="A367" s="2">
        <v>10</v>
      </c>
      <c r="B367" s="2">
        <v>1.0171000000000001E-8</v>
      </c>
      <c r="C367" s="2">
        <v>-3.25</v>
      </c>
      <c r="D367" s="2">
        <v>-1.0382E-8</v>
      </c>
      <c r="E367" s="2">
        <f t="shared" si="11"/>
        <v>4.0684000000000006E-5</v>
      </c>
      <c r="F367" s="2"/>
      <c r="G367" s="2"/>
      <c r="AG367" s="2"/>
      <c r="AH367" s="2"/>
      <c r="AI367" s="2"/>
    </row>
    <row r="368" spans="1:35" x14ac:dyDescent="0.25">
      <c r="A368" s="2">
        <v>11</v>
      </c>
      <c r="B368" s="2">
        <v>1.2541E-8</v>
      </c>
      <c r="C368" s="2">
        <v>-3.25</v>
      </c>
      <c r="D368" s="2">
        <v>-1.2755000000000001E-8</v>
      </c>
      <c r="E368" s="2">
        <f t="shared" si="11"/>
        <v>5.0163999999999996E-5</v>
      </c>
      <c r="F368" s="2"/>
      <c r="G368" s="2"/>
      <c r="AG368" s="2">
        <v>0</v>
      </c>
      <c r="AH368" s="2">
        <v>-3.25</v>
      </c>
      <c r="AI368" s="2">
        <v>2.8375399999999999E-5</v>
      </c>
    </row>
    <row r="369" spans="1:35" x14ac:dyDescent="0.25">
      <c r="A369" s="2">
        <v>12</v>
      </c>
      <c r="B369" s="2">
        <v>1.4758000000000001E-8</v>
      </c>
      <c r="C369" s="2">
        <v>-3.25</v>
      </c>
      <c r="D369" s="2">
        <v>-1.4992E-8</v>
      </c>
      <c r="E369" s="2">
        <f t="shared" si="11"/>
        <v>5.9032E-5</v>
      </c>
      <c r="F369" s="2"/>
      <c r="G369" s="2"/>
      <c r="AG369" s="2">
        <v>0.5</v>
      </c>
      <c r="AH369" s="2">
        <v>-3.25</v>
      </c>
      <c r="AI369" s="2">
        <v>3.3040000000000002E-5</v>
      </c>
    </row>
    <row r="370" spans="1:35" x14ac:dyDescent="0.25">
      <c r="A370" s="2">
        <v>13</v>
      </c>
      <c r="B370" s="2">
        <v>1.6768999999999999E-8</v>
      </c>
      <c r="C370" s="2">
        <v>-3.25</v>
      </c>
      <c r="D370" s="2">
        <v>-1.6986000000000001E-8</v>
      </c>
      <c r="E370" s="2">
        <f t="shared" si="11"/>
        <v>6.7075999999999993E-5</v>
      </c>
      <c r="F370" s="2"/>
      <c r="G370" s="2"/>
      <c r="AG370" s="2">
        <v>1</v>
      </c>
      <c r="AH370" s="2">
        <v>-3.25</v>
      </c>
      <c r="AI370" s="2">
        <v>3.77829E-5</v>
      </c>
    </row>
    <row r="371" spans="1:35" x14ac:dyDescent="0.25">
      <c r="A371" s="2">
        <v>14</v>
      </c>
      <c r="B371" s="2">
        <v>1.8727E-8</v>
      </c>
      <c r="C371" s="2">
        <v>-3.25</v>
      </c>
      <c r="D371" s="2">
        <v>-1.8901999999999999E-8</v>
      </c>
      <c r="E371" s="2">
        <f t="shared" si="11"/>
        <v>7.4907999999999995E-5</v>
      </c>
      <c r="F371" s="2"/>
      <c r="G371" s="2"/>
      <c r="AG371" s="2">
        <v>1.5</v>
      </c>
      <c r="AH371" s="2">
        <v>-3.25</v>
      </c>
      <c r="AI371" s="2">
        <v>4.2639100000000003E-5</v>
      </c>
    </row>
    <row r="372" spans="1:35" x14ac:dyDescent="0.25">
      <c r="A372" s="2">
        <v>15</v>
      </c>
      <c r="B372" s="2">
        <v>2.0621E-8</v>
      </c>
      <c r="C372" s="2">
        <v>-3.25</v>
      </c>
      <c r="D372" s="2">
        <v>-2.0802E-8</v>
      </c>
      <c r="E372" s="2">
        <f t="shared" si="11"/>
        <v>8.2484000000000005E-5</v>
      </c>
      <c r="F372" s="2"/>
      <c r="G372" s="2"/>
      <c r="AG372" s="2">
        <v>2</v>
      </c>
      <c r="AH372" s="2">
        <v>-3.25</v>
      </c>
      <c r="AI372" s="2">
        <v>4.7652799999999999E-5</v>
      </c>
    </row>
    <row r="373" spans="1:35" x14ac:dyDescent="0.25">
      <c r="A373" s="2">
        <v>16</v>
      </c>
      <c r="B373" s="2">
        <v>2.2668999999999999E-8</v>
      </c>
      <c r="C373" s="2">
        <v>-3.25</v>
      </c>
      <c r="D373" s="2">
        <v>-2.29E-8</v>
      </c>
      <c r="E373" s="2">
        <f t="shared" si="11"/>
        <v>9.0675999999999997E-5</v>
      </c>
      <c r="F373" s="2"/>
      <c r="G373" s="2"/>
      <c r="AG373" s="2">
        <v>2.5</v>
      </c>
      <c r="AH373" s="2">
        <v>-3.25</v>
      </c>
      <c r="AI373" s="2">
        <v>5.2877999999999998E-5</v>
      </c>
    </row>
    <row r="374" spans="1:35" x14ac:dyDescent="0.25">
      <c r="A374" s="2">
        <v>17</v>
      </c>
      <c r="B374" s="2">
        <v>2.4861E-8</v>
      </c>
      <c r="C374" s="2">
        <v>-3.25</v>
      </c>
      <c r="D374" s="2">
        <v>-2.5071E-8</v>
      </c>
      <c r="E374" s="2">
        <f t="shared" ref="E374:E437" si="12">1000*B374/0.25</f>
        <v>9.9444000000000005E-5</v>
      </c>
      <c r="F374" s="2"/>
      <c r="G374" s="2"/>
      <c r="AG374" s="2">
        <v>3</v>
      </c>
      <c r="AH374" s="2">
        <v>-3.25</v>
      </c>
      <c r="AI374" s="2">
        <v>5.8379099999999998E-5</v>
      </c>
    </row>
    <row r="375" spans="1:35" x14ac:dyDescent="0.25">
      <c r="A375" s="2">
        <v>18</v>
      </c>
      <c r="B375" s="2">
        <v>2.7284000000000001E-8</v>
      </c>
      <c r="C375" s="2">
        <v>-3.25</v>
      </c>
      <c r="D375" s="2">
        <v>-2.7427999999999999E-8</v>
      </c>
      <c r="E375" s="2">
        <f t="shared" si="12"/>
        <v>1.0913600000000001E-4</v>
      </c>
      <c r="F375" s="2"/>
      <c r="G375" s="2"/>
      <c r="AG375" s="2">
        <v>3.5</v>
      </c>
      <c r="AH375" s="2">
        <v>-3.25</v>
      </c>
      <c r="AI375" s="2">
        <v>6.4231600000000003E-5</v>
      </c>
    </row>
    <row r="376" spans="1:35" x14ac:dyDescent="0.25">
      <c r="A376" s="2">
        <v>19</v>
      </c>
      <c r="B376" s="2">
        <v>2.9705E-8</v>
      </c>
      <c r="C376" s="2">
        <v>-3.25</v>
      </c>
      <c r="D376" s="2">
        <v>-2.9853999999999997E-8</v>
      </c>
      <c r="E376" s="2">
        <f t="shared" si="12"/>
        <v>1.1882E-4</v>
      </c>
      <c r="F376" s="2"/>
      <c r="G376" s="2"/>
      <c r="AG376" s="2">
        <v>4</v>
      </c>
      <c r="AH376" s="2">
        <v>-3.25</v>
      </c>
      <c r="AI376" s="2">
        <v>7.0522E-5</v>
      </c>
    </row>
    <row r="377" spans="1:35" x14ac:dyDescent="0.25">
      <c r="A377" s="2">
        <v>20</v>
      </c>
      <c r="B377" s="2">
        <v>3.2269000000000003E-8</v>
      </c>
      <c r="C377" s="2">
        <v>-3.25</v>
      </c>
      <c r="D377" s="2">
        <v>-3.2414000000000002E-8</v>
      </c>
      <c r="E377" s="2">
        <f t="shared" si="12"/>
        <v>1.2907600000000002E-4</v>
      </c>
      <c r="F377" s="2"/>
      <c r="G377" s="2"/>
      <c r="AG377" s="2">
        <v>4.5</v>
      </c>
      <c r="AH377" s="2">
        <v>-3.25</v>
      </c>
      <c r="AI377" s="2">
        <v>7.7348099999999999E-5</v>
      </c>
    </row>
    <row r="378" spans="1:35" x14ac:dyDescent="0.25">
      <c r="A378" s="2">
        <v>21</v>
      </c>
      <c r="B378" s="2">
        <v>3.4965000000000002E-8</v>
      </c>
      <c r="C378" s="2">
        <v>-3.25</v>
      </c>
      <c r="D378" s="2">
        <v>-3.5161E-8</v>
      </c>
      <c r="E378" s="2">
        <f t="shared" si="12"/>
        <v>1.3986000000000001E-4</v>
      </c>
      <c r="F378" s="2"/>
      <c r="G378" s="2"/>
      <c r="AG378" s="2">
        <v>5</v>
      </c>
      <c r="AH378" s="2">
        <v>-3.25</v>
      </c>
      <c r="AI378" s="2">
        <v>8.4818400000000001E-5</v>
      </c>
    </row>
    <row r="379" spans="1:35" x14ac:dyDescent="0.25">
      <c r="A379" s="2">
        <v>22</v>
      </c>
      <c r="B379" s="2">
        <v>3.47E-8</v>
      </c>
      <c r="C379" s="2">
        <v>-3.25</v>
      </c>
      <c r="D379" s="2">
        <v>-3.4847000000000001E-8</v>
      </c>
      <c r="E379" s="2">
        <f t="shared" si="12"/>
        <v>1.3879999999999999E-4</v>
      </c>
      <c r="F379" s="2"/>
      <c r="G379" s="2"/>
      <c r="AG379" s="2">
        <v>5.5</v>
      </c>
      <c r="AH379" s="2">
        <v>-3.25</v>
      </c>
      <c r="AI379" s="2">
        <v>9.3051099999999994E-5</v>
      </c>
    </row>
    <row r="380" spans="1:35" x14ac:dyDescent="0.25">
      <c r="A380" s="2">
        <v>23</v>
      </c>
      <c r="B380" s="2">
        <v>4.1013999999999999E-8</v>
      </c>
      <c r="C380" s="2">
        <v>-3.25</v>
      </c>
      <c r="D380" s="2">
        <v>-4.1149E-8</v>
      </c>
      <c r="E380" s="2">
        <f t="shared" si="12"/>
        <v>1.6405599999999999E-4</v>
      </c>
      <c r="F380" s="2"/>
      <c r="G380" s="2"/>
      <c r="AG380" s="2">
        <v>6</v>
      </c>
      <c r="AH380" s="2">
        <v>-3.25</v>
      </c>
      <c r="AI380" s="2">
        <v>1.02173E-4</v>
      </c>
    </row>
    <row r="381" spans="1:35" x14ac:dyDescent="0.25">
      <c r="A381" s="2">
        <v>24</v>
      </c>
      <c r="B381" s="2">
        <v>4.4145000000000003E-8</v>
      </c>
      <c r="C381" s="2">
        <v>-3.25</v>
      </c>
      <c r="D381" s="2">
        <v>-4.4215000000000003E-8</v>
      </c>
      <c r="E381" s="2">
        <f t="shared" si="12"/>
        <v>1.7658000000000002E-4</v>
      </c>
      <c r="F381" s="2"/>
      <c r="G381" s="2"/>
      <c r="AG381" s="2">
        <v>6.5</v>
      </c>
      <c r="AH381" s="2">
        <v>-3.25</v>
      </c>
      <c r="AI381" s="2">
        <v>1.12316E-4</v>
      </c>
    </row>
    <row r="382" spans="1:35" x14ac:dyDescent="0.25">
      <c r="A382" s="2">
        <v>25</v>
      </c>
      <c r="B382" s="2">
        <v>4.7354000000000002E-8</v>
      </c>
      <c r="C382" s="2">
        <v>-3.25</v>
      </c>
      <c r="D382" s="2">
        <v>-4.7577000000000003E-8</v>
      </c>
      <c r="E382" s="2">
        <f t="shared" si="12"/>
        <v>1.89416E-4</v>
      </c>
      <c r="F382" s="2"/>
      <c r="G382" s="2"/>
      <c r="AG382" s="2">
        <v>7</v>
      </c>
      <c r="AH382" s="2">
        <v>-3.25</v>
      </c>
      <c r="AI382" s="2">
        <v>1.23619E-4</v>
      </c>
    </row>
    <row r="383" spans="1:35" x14ac:dyDescent="0.25">
      <c r="A383" s="2">
        <v>26</v>
      </c>
      <c r="B383" s="2">
        <v>5.0804000000000003E-8</v>
      </c>
      <c r="C383" s="2">
        <v>-3.25</v>
      </c>
      <c r="D383" s="2">
        <v>-5.1010999999999999E-8</v>
      </c>
      <c r="E383" s="2">
        <f t="shared" si="12"/>
        <v>2.0321600000000001E-4</v>
      </c>
      <c r="F383" s="2"/>
      <c r="G383" s="2"/>
      <c r="AG383" s="2">
        <v>7.5</v>
      </c>
      <c r="AH383" s="2">
        <v>-3.25</v>
      </c>
      <c r="AI383" s="2">
        <v>1.36219E-4</v>
      </c>
    </row>
    <row r="384" spans="1:35" x14ac:dyDescent="0.25">
      <c r="A384" s="2">
        <v>27</v>
      </c>
      <c r="B384" s="2">
        <v>5.4578000000000001E-8</v>
      </c>
      <c r="C384" s="2">
        <v>-3.25</v>
      </c>
      <c r="D384" s="2">
        <v>-5.477E-8</v>
      </c>
      <c r="E384" s="2">
        <f t="shared" si="12"/>
        <v>2.1831199999999999E-4</v>
      </c>
      <c r="F384" s="2"/>
      <c r="G384" s="2"/>
      <c r="AG384" s="2">
        <v>8</v>
      </c>
      <c r="AH384" s="2">
        <v>-3.25</v>
      </c>
      <c r="AI384" s="2">
        <v>1.5024999999999999E-4</v>
      </c>
    </row>
    <row r="385" spans="1:35" x14ac:dyDescent="0.25">
      <c r="A385" s="2">
        <v>28</v>
      </c>
      <c r="B385" s="2">
        <v>5.8058999999999997E-8</v>
      </c>
      <c r="C385" s="2">
        <v>-3.25</v>
      </c>
      <c r="D385" s="2">
        <v>-5.8557E-8</v>
      </c>
      <c r="E385" s="2">
        <f t="shared" si="12"/>
        <v>2.3223599999999998E-4</v>
      </c>
      <c r="F385" s="2"/>
      <c r="G385" s="2"/>
      <c r="AG385" s="2">
        <v>8.5</v>
      </c>
      <c r="AH385" s="2">
        <v>-3.25</v>
      </c>
      <c r="AI385" s="2">
        <v>1.6584099999999999E-4</v>
      </c>
    </row>
    <row r="386" spans="1:35" x14ac:dyDescent="0.25">
      <c r="A386" s="2">
        <v>29</v>
      </c>
      <c r="B386" s="2">
        <v>6.1823999999999998E-8</v>
      </c>
      <c r="C386" s="2">
        <v>-3.25</v>
      </c>
      <c r="D386" s="2">
        <v>-6.2097000000000003E-8</v>
      </c>
      <c r="E386" s="2">
        <f t="shared" si="12"/>
        <v>2.4729599999999999E-4</v>
      </c>
      <c r="F386" s="2"/>
      <c r="G386" s="2"/>
      <c r="AG386" s="2">
        <v>9</v>
      </c>
      <c r="AH386" s="2">
        <v>-3.25</v>
      </c>
      <c r="AI386" s="2">
        <v>1.8310700000000001E-4</v>
      </c>
    </row>
    <row r="387" spans="1:35" x14ac:dyDescent="0.25">
      <c r="A387" s="2">
        <v>30</v>
      </c>
      <c r="B387" s="2">
        <v>6.5848999999999996E-8</v>
      </c>
      <c r="C387" s="2">
        <v>-3.25</v>
      </c>
      <c r="D387" s="2">
        <v>-6.5914000000000004E-8</v>
      </c>
      <c r="E387" s="2">
        <f t="shared" si="12"/>
        <v>2.63396E-4</v>
      </c>
      <c r="F387" s="2"/>
      <c r="G387" s="2"/>
      <c r="AG387" s="2">
        <v>9.5</v>
      </c>
      <c r="AH387" s="2">
        <v>-3.25</v>
      </c>
      <c r="AI387" s="2">
        <v>2.02146E-4</v>
      </c>
    </row>
    <row r="388" spans="1:35" x14ac:dyDescent="0.25">
      <c r="A388" s="2">
        <v>31</v>
      </c>
      <c r="B388" s="2">
        <v>6.9861999999999994E-8</v>
      </c>
      <c r="C388" s="2">
        <v>-3.25</v>
      </c>
      <c r="D388" s="2">
        <v>-7.0025999999999995E-8</v>
      </c>
      <c r="E388" s="2">
        <f t="shared" si="12"/>
        <v>2.7944799999999996E-4</v>
      </c>
      <c r="F388" s="2"/>
      <c r="G388" s="2"/>
      <c r="AG388" s="2">
        <v>10</v>
      </c>
      <c r="AH388" s="2">
        <v>-3.25</v>
      </c>
      <c r="AI388" s="2">
        <v>2.2303399999999999E-4</v>
      </c>
    </row>
    <row r="389" spans="1:35" x14ac:dyDescent="0.25">
      <c r="A389" s="2">
        <v>32</v>
      </c>
      <c r="B389" s="2">
        <v>7.4075999999999994E-8</v>
      </c>
      <c r="C389" s="2">
        <v>-3.25</v>
      </c>
      <c r="D389" s="2">
        <v>-7.3958000000000006E-8</v>
      </c>
      <c r="E389" s="2">
        <f t="shared" si="12"/>
        <v>2.96304E-4</v>
      </c>
      <c r="F389" s="2"/>
      <c r="G389" s="2"/>
      <c r="AG389" s="2">
        <v>10.5</v>
      </c>
      <c r="AH389" s="2">
        <v>-3.25</v>
      </c>
      <c r="AI389" s="2">
        <v>2.4582E-4</v>
      </c>
    </row>
    <row r="390" spans="1:35" x14ac:dyDescent="0.25">
      <c r="A390" s="2">
        <v>33</v>
      </c>
      <c r="B390" s="2">
        <v>7.8038E-8</v>
      </c>
      <c r="C390" s="2">
        <v>-3.25</v>
      </c>
      <c r="D390" s="2">
        <v>-7.8419999999999997E-8</v>
      </c>
      <c r="E390" s="2">
        <f t="shared" si="12"/>
        <v>3.12152E-4</v>
      </c>
      <c r="F390" s="2"/>
      <c r="G390" s="2"/>
      <c r="AG390" s="2">
        <v>11</v>
      </c>
      <c r="AH390" s="2">
        <v>-3.25</v>
      </c>
      <c r="AI390" s="2">
        <v>2.7051799999999997E-4</v>
      </c>
    </row>
    <row r="391" spans="1:35" x14ac:dyDescent="0.25">
      <c r="A391" s="2">
        <v>34</v>
      </c>
      <c r="B391" s="2">
        <v>8.2727999999999998E-8</v>
      </c>
      <c r="C391" s="2">
        <v>-3.25</v>
      </c>
      <c r="D391" s="2">
        <v>-8.2714999999999997E-8</v>
      </c>
      <c r="E391" s="2">
        <f t="shared" si="12"/>
        <v>3.3091199999999999E-4</v>
      </c>
      <c r="F391" s="2"/>
      <c r="G391" s="2"/>
      <c r="AG391" s="2">
        <v>11.5</v>
      </c>
      <c r="AH391" s="2">
        <v>-3.25</v>
      </c>
      <c r="AI391" s="2">
        <v>2.97106E-4</v>
      </c>
    </row>
    <row r="392" spans="1:35" x14ac:dyDescent="0.25">
      <c r="A392" s="2">
        <v>35</v>
      </c>
      <c r="B392" s="2">
        <v>8.7452999999999996E-8</v>
      </c>
      <c r="C392" s="2">
        <v>-3.25</v>
      </c>
      <c r="D392" s="2">
        <v>-8.7314999999999998E-8</v>
      </c>
      <c r="E392" s="2">
        <f t="shared" si="12"/>
        <v>3.4981199999999996E-4</v>
      </c>
      <c r="F392" s="2"/>
      <c r="G392" s="2"/>
      <c r="AG392" s="2">
        <v>12</v>
      </c>
      <c r="AH392" s="2">
        <v>-3.25</v>
      </c>
      <c r="AI392" s="2">
        <v>3.25524E-4</v>
      </c>
    </row>
    <row r="393" spans="1:35" x14ac:dyDescent="0.25">
      <c r="A393" s="2">
        <v>36</v>
      </c>
      <c r="B393" s="2">
        <v>9.2223000000000005E-8</v>
      </c>
      <c r="C393" s="2">
        <v>-3.25</v>
      </c>
      <c r="D393" s="2">
        <v>-9.2185000000000001E-8</v>
      </c>
      <c r="E393" s="2">
        <f t="shared" si="12"/>
        <v>3.68892E-4</v>
      </c>
      <c r="F393" s="2"/>
      <c r="G393" s="2"/>
      <c r="AG393" s="2">
        <v>12.5</v>
      </c>
      <c r="AH393" s="2">
        <v>-3.25</v>
      </c>
      <c r="AI393" s="2">
        <v>3.5566699999999999E-4</v>
      </c>
    </row>
    <row r="394" spans="1:35" x14ac:dyDescent="0.25">
      <c r="A394" s="2">
        <v>37</v>
      </c>
      <c r="B394" s="2">
        <v>9.7339999999999997E-8</v>
      </c>
      <c r="C394" s="2">
        <v>-3.25</v>
      </c>
      <c r="D394" s="2">
        <v>-9.7396999999999995E-8</v>
      </c>
      <c r="E394" s="2">
        <f t="shared" si="12"/>
        <v>3.8936E-4</v>
      </c>
      <c r="F394" s="2"/>
      <c r="G394" s="2"/>
      <c r="AG394" s="2">
        <v>13</v>
      </c>
      <c r="AH394" s="2">
        <v>-3.25</v>
      </c>
      <c r="AI394" s="2">
        <v>3.8738800000000001E-4</v>
      </c>
    </row>
    <row r="395" spans="1:35" x14ac:dyDescent="0.25">
      <c r="A395" s="2">
        <v>38</v>
      </c>
      <c r="B395" s="2">
        <v>1.0222E-7</v>
      </c>
      <c r="C395" s="2">
        <v>-3.25</v>
      </c>
      <c r="D395" s="2">
        <v>-1.0221E-7</v>
      </c>
      <c r="E395" s="2">
        <f t="shared" si="12"/>
        <v>4.0887999999999997E-4</v>
      </c>
      <c r="F395" s="2"/>
      <c r="G395" s="2"/>
      <c r="AG395" s="2">
        <v>13.5</v>
      </c>
      <c r="AH395" s="2">
        <v>-3.25</v>
      </c>
      <c r="AI395" s="2">
        <v>4.2049900000000001E-4</v>
      </c>
    </row>
    <row r="396" spans="1:35" x14ac:dyDescent="0.25">
      <c r="A396" s="2">
        <v>39</v>
      </c>
      <c r="B396" s="2">
        <v>1.0722E-7</v>
      </c>
      <c r="C396" s="2">
        <v>-3.25</v>
      </c>
      <c r="D396" s="2">
        <v>-1.074E-7</v>
      </c>
      <c r="E396" s="2">
        <f t="shared" si="12"/>
        <v>4.2888000000000003E-4</v>
      </c>
      <c r="F396" s="2"/>
      <c r="G396" s="2"/>
      <c r="AG396" s="2">
        <v>14</v>
      </c>
      <c r="AH396" s="2">
        <v>-3.25</v>
      </c>
      <c r="AI396" s="2">
        <v>4.5477700000000001E-4</v>
      </c>
    </row>
    <row r="397" spans="1:35" x14ac:dyDescent="0.25">
      <c r="A397" s="2">
        <v>40</v>
      </c>
      <c r="B397" s="2">
        <v>1.1242E-7</v>
      </c>
      <c r="C397" s="2">
        <v>-3.25</v>
      </c>
      <c r="D397" s="2">
        <v>-1.1252E-7</v>
      </c>
      <c r="E397" s="2">
        <f t="shared" si="12"/>
        <v>4.4967999999999999E-4</v>
      </c>
      <c r="F397" s="2"/>
      <c r="G397" s="2"/>
      <c r="AG397" s="2">
        <v>14.5</v>
      </c>
      <c r="AH397" s="2">
        <v>-3.25</v>
      </c>
      <c r="AI397" s="2">
        <v>4.8996300000000005E-4</v>
      </c>
    </row>
    <row r="398" spans="1:35" x14ac:dyDescent="0.25">
      <c r="A398" s="2">
        <v>41</v>
      </c>
      <c r="B398" s="2">
        <v>1.1764E-7</v>
      </c>
      <c r="C398" s="2">
        <v>-3.25</v>
      </c>
      <c r="D398" s="2">
        <v>-1.18E-7</v>
      </c>
      <c r="E398" s="2">
        <f t="shared" si="12"/>
        <v>4.7056000000000002E-4</v>
      </c>
      <c r="F398" s="2"/>
      <c r="G398" s="2"/>
      <c r="AG398" s="2">
        <v>15</v>
      </c>
      <c r="AH398" s="2">
        <v>-3.25</v>
      </c>
      <c r="AI398" s="2">
        <v>5.2577799999999997E-4</v>
      </c>
    </row>
    <row r="399" spans="1:35" x14ac:dyDescent="0.25">
      <c r="A399" s="2">
        <v>42</v>
      </c>
      <c r="B399" s="2">
        <v>1.2284000000000001E-7</v>
      </c>
      <c r="C399" s="2">
        <v>-3.25</v>
      </c>
      <c r="D399" s="2">
        <v>-1.2309E-7</v>
      </c>
      <c r="E399" s="2">
        <f t="shared" si="12"/>
        <v>4.9136000000000004E-4</v>
      </c>
      <c r="F399" s="2"/>
      <c r="G399" s="2"/>
      <c r="AG399" s="2">
        <v>15.5</v>
      </c>
      <c r="AH399" s="2">
        <v>-3.25</v>
      </c>
      <c r="AI399" s="2">
        <v>5.6192600000000003E-4</v>
      </c>
    </row>
    <row r="400" spans="1:35" x14ac:dyDescent="0.25">
      <c r="A400" s="2">
        <v>43</v>
      </c>
      <c r="B400" s="2">
        <v>1.2842999999999999E-7</v>
      </c>
      <c r="C400" s="2">
        <v>-3.25</v>
      </c>
      <c r="D400" s="2">
        <v>-1.2879E-7</v>
      </c>
      <c r="E400" s="2">
        <f t="shared" si="12"/>
        <v>5.1371999999999995E-4</v>
      </c>
      <c r="F400" s="2"/>
      <c r="G400" s="2"/>
      <c r="AG400" s="2">
        <v>16</v>
      </c>
      <c r="AH400" s="2">
        <v>-3.25</v>
      </c>
      <c r="AI400" s="2">
        <v>5.9810500000000003E-4</v>
      </c>
    </row>
    <row r="401" spans="1:35" x14ac:dyDescent="0.25">
      <c r="A401" s="2">
        <v>44</v>
      </c>
      <c r="B401" s="2">
        <v>1.3406E-7</v>
      </c>
      <c r="C401" s="2">
        <v>-3.25</v>
      </c>
      <c r="D401" s="2">
        <v>-1.342E-7</v>
      </c>
      <c r="E401" s="2">
        <f t="shared" si="12"/>
        <v>5.3624E-4</v>
      </c>
      <c r="F401" s="2"/>
      <c r="G401" s="2"/>
      <c r="AG401" s="2">
        <v>16.5</v>
      </c>
      <c r="AH401" s="2">
        <v>-3.25</v>
      </c>
      <c r="AI401" s="2">
        <v>6.3402399999999996E-4</v>
      </c>
    </row>
    <row r="402" spans="1:35" x14ac:dyDescent="0.25">
      <c r="A402" s="2">
        <v>45</v>
      </c>
      <c r="B402" s="2">
        <v>1.3930000000000001E-7</v>
      </c>
      <c r="C402" s="2">
        <v>-3.25</v>
      </c>
      <c r="D402" s="2">
        <v>-1.3958999999999999E-7</v>
      </c>
      <c r="E402" s="2">
        <f t="shared" si="12"/>
        <v>5.5719999999999999E-4</v>
      </c>
      <c r="F402" s="2"/>
      <c r="G402" s="2"/>
      <c r="AG402" s="2">
        <v>17</v>
      </c>
      <c r="AH402" s="2">
        <v>-3.25</v>
      </c>
      <c r="AI402" s="2">
        <v>6.6940599999999999E-4</v>
      </c>
    </row>
    <row r="403" spans="1:35" x14ac:dyDescent="0.25">
      <c r="A403" s="2">
        <v>46</v>
      </c>
      <c r="B403" s="2">
        <v>1.4475E-7</v>
      </c>
      <c r="C403" s="2">
        <v>-3.25</v>
      </c>
      <c r="D403" s="2">
        <v>-1.4511000000000001E-7</v>
      </c>
      <c r="E403" s="2">
        <f t="shared" si="12"/>
        <v>5.7899999999999998E-4</v>
      </c>
      <c r="F403" s="2"/>
      <c r="G403" s="2"/>
      <c r="AG403" s="2">
        <v>17.5</v>
      </c>
      <c r="AH403" s="2">
        <v>-3.25</v>
      </c>
      <c r="AI403" s="2">
        <v>7.0400400000000004E-4</v>
      </c>
    </row>
    <row r="404" spans="1:35" x14ac:dyDescent="0.25">
      <c r="A404" s="2">
        <v>47</v>
      </c>
      <c r="B404" s="2">
        <v>1.5053000000000001E-7</v>
      </c>
      <c r="C404" s="2">
        <v>-3.25</v>
      </c>
      <c r="D404" s="2">
        <v>-1.5067000000000001E-7</v>
      </c>
      <c r="E404" s="2">
        <f t="shared" si="12"/>
        <v>6.0212000000000004E-4</v>
      </c>
      <c r="F404" s="2"/>
      <c r="G404" s="2"/>
      <c r="AG404" s="2">
        <v>18</v>
      </c>
      <c r="AH404" s="2">
        <v>-3.25</v>
      </c>
      <c r="AI404" s="2">
        <v>7.3760799999999995E-4</v>
      </c>
    </row>
    <row r="405" spans="1:35" x14ac:dyDescent="0.25">
      <c r="A405" s="2">
        <v>48</v>
      </c>
      <c r="B405" s="2">
        <v>1.5606999999999999E-7</v>
      </c>
      <c r="C405" s="2">
        <v>-3.25</v>
      </c>
      <c r="D405" s="2">
        <v>-1.5671999999999999E-7</v>
      </c>
      <c r="E405" s="2">
        <f t="shared" si="12"/>
        <v>6.2427999999999995E-4</v>
      </c>
      <c r="F405" s="2"/>
      <c r="G405" s="2"/>
      <c r="AG405" s="2">
        <v>18.5</v>
      </c>
      <c r="AH405" s="2">
        <v>-3.25</v>
      </c>
      <c r="AI405" s="2">
        <v>7.7005300000000004E-4</v>
      </c>
    </row>
    <row r="406" spans="1:35" x14ac:dyDescent="0.25">
      <c r="A406" s="2">
        <v>49</v>
      </c>
      <c r="B406" s="2">
        <v>1.6229000000000001E-7</v>
      </c>
      <c r="C406" s="2">
        <v>-3.25</v>
      </c>
      <c r="D406" s="2">
        <v>-1.6250999999999999E-7</v>
      </c>
      <c r="E406" s="2">
        <f t="shared" si="12"/>
        <v>6.4915999999999997E-4</v>
      </c>
      <c r="F406" s="2"/>
      <c r="G406" s="2"/>
      <c r="AG406" s="2">
        <v>19</v>
      </c>
      <c r="AH406" s="2">
        <v>-3.25</v>
      </c>
      <c r="AI406" s="2">
        <v>8.01223E-4</v>
      </c>
    </row>
    <row r="407" spans="1:35" x14ac:dyDescent="0.25">
      <c r="A407" s="2">
        <v>50</v>
      </c>
      <c r="B407" s="2">
        <v>1.6897000000000001E-7</v>
      </c>
      <c r="C407" s="2">
        <v>-3.25</v>
      </c>
      <c r="D407" s="2">
        <v>-1.6883000000000001E-7</v>
      </c>
      <c r="E407" s="2">
        <f t="shared" si="12"/>
        <v>6.7588000000000001E-4</v>
      </c>
      <c r="F407" s="2"/>
      <c r="G407" s="2"/>
      <c r="AG407" s="2">
        <v>19.5</v>
      </c>
      <c r="AH407" s="2">
        <v>-3.25</v>
      </c>
      <c r="AI407" s="2">
        <v>8.3104999999999995E-4</v>
      </c>
    </row>
    <row r="408" spans="1:35" x14ac:dyDescent="0.25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8.5951799999999998E-4</v>
      </c>
    </row>
    <row r="409" spans="1:35" x14ac:dyDescent="0.25">
      <c r="A409" s="2">
        <v>0</v>
      </c>
      <c r="B409" s="2">
        <v>-2.0600000000000001E-10</v>
      </c>
      <c r="C409" s="2">
        <v>-3</v>
      </c>
      <c r="D409" s="2">
        <v>-9.590000000000001E-10</v>
      </c>
      <c r="E409" s="2">
        <f t="shared" si="12"/>
        <v>-8.2400000000000007E-7</v>
      </c>
      <c r="F409" s="2"/>
      <c r="G409" s="2"/>
      <c r="AG409" s="2">
        <v>20.5</v>
      </c>
      <c r="AH409" s="2">
        <v>-3.25</v>
      </c>
      <c r="AI409" s="2">
        <v>8.8665499999999997E-4</v>
      </c>
    </row>
    <row r="410" spans="1:35" x14ac:dyDescent="0.25">
      <c r="A410" s="2">
        <v>0.1</v>
      </c>
      <c r="B410" s="2">
        <v>-1.6200000000000001E-10</v>
      </c>
      <c r="C410" s="2">
        <v>-3</v>
      </c>
      <c r="D410" s="2">
        <v>-9.3000000000000002E-11</v>
      </c>
      <c r="E410" s="2">
        <f t="shared" si="12"/>
        <v>-6.4800000000000009E-7</v>
      </c>
      <c r="F410" s="2"/>
      <c r="G410" s="2"/>
      <c r="AG410" s="2">
        <v>21</v>
      </c>
      <c r="AH410" s="2">
        <v>-3.25</v>
      </c>
      <c r="AI410" s="2">
        <v>9.1252599999999998E-4</v>
      </c>
    </row>
    <row r="411" spans="1:35" x14ac:dyDescent="0.25">
      <c r="A411" s="2">
        <v>0.2</v>
      </c>
      <c r="B411" s="2">
        <v>-1.27E-10</v>
      </c>
      <c r="C411" s="2">
        <v>-3</v>
      </c>
      <c r="D411" s="2">
        <v>-8.6999999999999997E-11</v>
      </c>
      <c r="E411" s="2">
        <f t="shared" si="12"/>
        <v>-5.0800000000000005E-7</v>
      </c>
      <c r="F411" s="2"/>
      <c r="G411" s="2"/>
      <c r="AG411" s="2">
        <v>21.5</v>
      </c>
      <c r="AH411" s="2">
        <v>-3.25</v>
      </c>
      <c r="AI411" s="2">
        <v>9.3722800000000002E-4</v>
      </c>
    </row>
    <row r="412" spans="1:35" x14ac:dyDescent="0.25">
      <c r="A412" s="2">
        <v>0.3</v>
      </c>
      <c r="B412" s="2">
        <v>-1.15E-10</v>
      </c>
      <c r="C412" s="2">
        <v>-3</v>
      </c>
      <c r="D412" s="2">
        <v>-8.9999999999999999E-11</v>
      </c>
      <c r="E412" s="2">
        <f t="shared" si="12"/>
        <v>-4.5999999999999999E-7</v>
      </c>
      <c r="F412" s="2"/>
      <c r="G412" s="2"/>
      <c r="AG412" s="2">
        <v>22</v>
      </c>
      <c r="AH412" s="2">
        <v>-3.25</v>
      </c>
      <c r="AI412" s="2">
        <v>9.6088100000000002E-4</v>
      </c>
    </row>
    <row r="413" spans="1:35" x14ac:dyDescent="0.25">
      <c r="A413" s="2">
        <v>0.4</v>
      </c>
      <c r="B413" s="2">
        <v>-1E-10</v>
      </c>
      <c r="C413" s="2">
        <v>-3</v>
      </c>
      <c r="D413" s="2">
        <v>-9.7000000000000001E-11</v>
      </c>
      <c r="E413" s="2">
        <f t="shared" si="12"/>
        <v>-4.0000000000000003E-7</v>
      </c>
      <c r="F413" s="2"/>
      <c r="G413" s="2"/>
      <c r="AG413" s="2">
        <v>22.5</v>
      </c>
      <c r="AH413" s="2">
        <v>-3.25</v>
      </c>
      <c r="AI413" s="2">
        <v>9.8361600000000009E-4</v>
      </c>
    </row>
    <row r="414" spans="1:35" x14ac:dyDescent="0.25">
      <c r="A414" s="2">
        <v>0.5</v>
      </c>
      <c r="B414" s="2">
        <v>-9.0999999999999996E-11</v>
      </c>
      <c r="C414" s="2">
        <v>-3</v>
      </c>
      <c r="D414" s="2">
        <v>-2.6000000000000001E-11</v>
      </c>
      <c r="E414" s="2">
        <f t="shared" si="12"/>
        <v>-3.6399999999999998E-7</v>
      </c>
      <c r="F414" s="2"/>
      <c r="G414" s="2"/>
      <c r="AG414" s="2">
        <v>23</v>
      </c>
      <c r="AH414" s="2">
        <v>-3.25</v>
      </c>
      <c r="AI414" s="2">
        <v>1.0055699999999999E-3</v>
      </c>
    </row>
    <row r="415" spans="1:35" x14ac:dyDescent="0.25">
      <c r="A415" s="2">
        <v>0.6</v>
      </c>
      <c r="B415" s="2">
        <v>-7.9999999999999995E-11</v>
      </c>
      <c r="C415" s="2">
        <v>-3</v>
      </c>
      <c r="D415" s="2">
        <v>-3.5000000000000002E-11</v>
      </c>
      <c r="E415" s="2">
        <f t="shared" si="12"/>
        <v>-3.2000000000000001E-7</v>
      </c>
      <c r="F415" s="2"/>
      <c r="G415" s="2"/>
      <c r="AG415" s="2">
        <v>23.5</v>
      </c>
      <c r="AH415" s="2">
        <v>-3.25</v>
      </c>
      <c r="AI415" s="2">
        <v>1.02688E-3</v>
      </c>
    </row>
    <row r="416" spans="1:35" x14ac:dyDescent="0.25">
      <c r="A416" s="2">
        <v>0.7</v>
      </c>
      <c r="B416" s="2">
        <v>-7.5999999999999996E-11</v>
      </c>
      <c r="C416" s="2">
        <v>-3</v>
      </c>
      <c r="D416" s="2">
        <v>-7.5E-11</v>
      </c>
      <c r="E416" s="2">
        <f t="shared" si="12"/>
        <v>-3.0399999999999997E-7</v>
      </c>
      <c r="F416" s="2"/>
      <c r="G416" s="2"/>
      <c r="AG416" s="2">
        <v>24</v>
      </c>
      <c r="AH416" s="2">
        <v>-3.25</v>
      </c>
      <c r="AI416" s="2">
        <v>1.04766E-3</v>
      </c>
    </row>
    <row r="417" spans="1:35" x14ac:dyDescent="0.25">
      <c r="A417" s="2">
        <v>0.8</v>
      </c>
      <c r="B417" s="2">
        <v>-6.7000000000000001E-11</v>
      </c>
      <c r="C417" s="2">
        <v>-3</v>
      </c>
      <c r="D417" s="2">
        <v>-2.0999999999999999E-11</v>
      </c>
      <c r="E417" s="2">
        <f t="shared" si="12"/>
        <v>-2.6800000000000002E-7</v>
      </c>
      <c r="F417" s="2"/>
      <c r="G417" s="2"/>
      <c r="AG417" s="2">
        <v>24.5</v>
      </c>
      <c r="AH417" s="2">
        <v>-3.25</v>
      </c>
      <c r="AI417" s="2">
        <v>1.06803E-3</v>
      </c>
    </row>
    <row r="418" spans="1:35" x14ac:dyDescent="0.25">
      <c r="A418" s="2">
        <v>0.9</v>
      </c>
      <c r="B418" s="2">
        <v>-6.3000000000000002E-11</v>
      </c>
      <c r="C418" s="2">
        <v>-3</v>
      </c>
      <c r="D418" s="2">
        <v>-3.3000000000000002E-11</v>
      </c>
      <c r="E418" s="2">
        <f t="shared" si="12"/>
        <v>-2.5200000000000003E-7</v>
      </c>
      <c r="F418" s="2"/>
      <c r="G418" s="2"/>
      <c r="AG418" s="2">
        <v>25</v>
      </c>
      <c r="AH418" s="2">
        <v>-3.25</v>
      </c>
      <c r="AI418" s="2">
        <v>1.0880799999999999E-3</v>
      </c>
    </row>
    <row r="419" spans="1:35" x14ac:dyDescent="0.25">
      <c r="A419" s="2">
        <v>1</v>
      </c>
      <c r="B419" s="2">
        <v>-5.2999999999999998E-11</v>
      </c>
      <c r="C419" s="2">
        <v>-3</v>
      </c>
      <c r="D419" s="2">
        <v>-9.3000000000000002E-11</v>
      </c>
      <c r="E419" s="2">
        <f t="shared" si="12"/>
        <v>-2.1199999999999999E-7</v>
      </c>
      <c r="F419" s="2"/>
      <c r="G419" s="2"/>
      <c r="AG419" s="2">
        <v>25.5</v>
      </c>
      <c r="AH419" s="2">
        <v>-3.25</v>
      </c>
      <c r="AI419" s="2">
        <v>1.1079E-3</v>
      </c>
    </row>
    <row r="420" spans="1:35" x14ac:dyDescent="0.25">
      <c r="A420" s="2">
        <v>1.25</v>
      </c>
      <c r="B420" s="2">
        <v>-3.9999999999999998E-11</v>
      </c>
      <c r="C420" s="2">
        <v>-3</v>
      </c>
      <c r="D420" s="2">
        <v>-9.8999999999999994E-11</v>
      </c>
      <c r="E420" s="2">
        <f t="shared" si="12"/>
        <v>-1.6E-7</v>
      </c>
      <c r="F420" s="2"/>
      <c r="G420" s="2"/>
      <c r="AG420" s="2">
        <v>26</v>
      </c>
      <c r="AH420" s="2">
        <v>-3.25</v>
      </c>
      <c r="AI420" s="2">
        <v>1.1275499999999999E-3</v>
      </c>
    </row>
    <row r="421" spans="1:35" x14ac:dyDescent="0.25">
      <c r="A421" s="2">
        <v>1.5</v>
      </c>
      <c r="B421" s="2">
        <v>-3.1000000000000003E-11</v>
      </c>
      <c r="C421" s="2">
        <v>-3</v>
      </c>
      <c r="D421" s="2">
        <v>-2.0999999999999999E-11</v>
      </c>
      <c r="E421" s="2">
        <f t="shared" si="12"/>
        <v>-1.24E-7</v>
      </c>
      <c r="F421" s="2"/>
      <c r="G421" s="2"/>
      <c r="AG421" s="2">
        <v>26.5</v>
      </c>
      <c r="AH421" s="2">
        <v>-3.25</v>
      </c>
      <c r="AI421" s="2">
        <v>1.14708E-3</v>
      </c>
    </row>
    <row r="422" spans="1:35" x14ac:dyDescent="0.25">
      <c r="A422" s="2">
        <v>1.75</v>
      </c>
      <c r="B422" s="2">
        <v>-1.1000000000000001E-11</v>
      </c>
      <c r="C422" s="2">
        <v>-3</v>
      </c>
      <c r="D422" s="2">
        <v>-2.3000000000000001E-11</v>
      </c>
      <c r="E422" s="2">
        <f t="shared" si="12"/>
        <v>-4.4000000000000004E-8</v>
      </c>
      <c r="F422" s="2"/>
      <c r="G422" s="2"/>
      <c r="AG422" s="2">
        <v>27</v>
      </c>
      <c r="AH422" s="2">
        <v>-3.25</v>
      </c>
      <c r="AI422" s="2">
        <v>1.16653E-3</v>
      </c>
    </row>
    <row r="423" spans="1:35" x14ac:dyDescent="0.25">
      <c r="A423" s="2">
        <v>2</v>
      </c>
      <c r="B423" s="2">
        <v>1.3E-11</v>
      </c>
      <c r="C423" s="2">
        <v>-3</v>
      </c>
      <c r="D423" s="2">
        <v>-5.4999999999999997E-11</v>
      </c>
      <c r="E423" s="2">
        <f t="shared" si="12"/>
        <v>5.2000000000000002E-8</v>
      </c>
      <c r="F423" s="2"/>
      <c r="G423" s="2"/>
      <c r="AG423" s="2">
        <v>27.5</v>
      </c>
      <c r="AH423" s="2">
        <v>-3.25</v>
      </c>
      <c r="AI423" s="2">
        <v>1.18593E-3</v>
      </c>
    </row>
    <row r="424" spans="1:35" x14ac:dyDescent="0.25">
      <c r="A424" s="2">
        <v>2.25</v>
      </c>
      <c r="B424" s="2">
        <v>3.7999999999999998E-11</v>
      </c>
      <c r="C424" s="2">
        <v>-3</v>
      </c>
      <c r="D424" s="2">
        <v>-1.2299999999999999E-10</v>
      </c>
      <c r="E424" s="2">
        <f t="shared" si="12"/>
        <v>1.5199999999999998E-7</v>
      </c>
      <c r="F424" s="2"/>
      <c r="G424" s="2"/>
      <c r="AG424" s="2">
        <v>28</v>
      </c>
      <c r="AH424" s="2">
        <v>-3.25</v>
      </c>
      <c r="AI424" s="2">
        <v>1.2052899999999999E-3</v>
      </c>
    </row>
    <row r="425" spans="1:35" x14ac:dyDescent="0.25">
      <c r="A425" s="2">
        <v>2.5</v>
      </c>
      <c r="B425" s="2">
        <v>7.5E-11</v>
      </c>
      <c r="C425" s="2">
        <v>-3</v>
      </c>
      <c r="D425" s="2">
        <v>-1.42E-10</v>
      </c>
      <c r="E425" s="2">
        <f t="shared" si="12"/>
        <v>2.9999999999999999E-7</v>
      </c>
      <c r="F425" s="2"/>
      <c r="G425" s="2"/>
      <c r="AG425" s="2">
        <v>28.5</v>
      </c>
      <c r="AH425" s="2">
        <v>-3.25</v>
      </c>
      <c r="AI425" s="2">
        <v>1.22462E-3</v>
      </c>
    </row>
    <row r="426" spans="1:35" x14ac:dyDescent="0.25">
      <c r="A426" s="2">
        <v>2.75</v>
      </c>
      <c r="B426" s="2">
        <v>1.1399999999999999E-10</v>
      </c>
      <c r="C426" s="2">
        <v>-3</v>
      </c>
      <c r="D426" s="2">
        <v>-2.4699999999999997E-10</v>
      </c>
      <c r="E426" s="2">
        <f t="shared" si="12"/>
        <v>4.5599999999999995E-7</v>
      </c>
      <c r="F426" s="2"/>
      <c r="G426" s="2"/>
      <c r="AG426" s="2">
        <v>29</v>
      </c>
      <c r="AH426" s="2">
        <v>-3.25</v>
      </c>
      <c r="AI426" s="2">
        <v>1.24395E-3</v>
      </c>
    </row>
    <row r="427" spans="1:35" x14ac:dyDescent="0.25">
      <c r="A427" s="2">
        <v>3</v>
      </c>
      <c r="B427" s="2">
        <v>1.65E-10</v>
      </c>
      <c r="C427" s="2">
        <v>-3</v>
      </c>
      <c r="D427" s="2">
        <v>-3.6900000000000002E-10</v>
      </c>
      <c r="E427" s="2">
        <f t="shared" si="12"/>
        <v>6.6000000000000003E-7</v>
      </c>
      <c r="F427" s="2"/>
      <c r="G427" s="2"/>
      <c r="AG427" s="2">
        <v>29.5</v>
      </c>
      <c r="AH427" s="2">
        <v>-3.25</v>
      </c>
      <c r="AI427" s="2">
        <v>1.26326E-3</v>
      </c>
    </row>
    <row r="428" spans="1:35" x14ac:dyDescent="0.25">
      <c r="A428" s="2">
        <v>3.25</v>
      </c>
      <c r="B428" s="2">
        <v>2.2200000000000001E-10</v>
      </c>
      <c r="C428" s="2">
        <v>-3</v>
      </c>
      <c r="D428" s="2">
        <v>-2.98E-10</v>
      </c>
      <c r="E428" s="2">
        <f t="shared" si="12"/>
        <v>8.8800000000000001E-7</v>
      </c>
      <c r="F428" s="2"/>
      <c r="G428" s="2"/>
      <c r="AG428" s="2">
        <v>30</v>
      </c>
      <c r="AH428" s="2">
        <v>-3.25</v>
      </c>
      <c r="AI428" s="2">
        <v>1.28258E-3</v>
      </c>
    </row>
    <row r="429" spans="1:35" x14ac:dyDescent="0.25">
      <c r="A429" s="2">
        <v>3.5</v>
      </c>
      <c r="B429" s="2">
        <v>2.9400000000000002E-10</v>
      </c>
      <c r="C429" s="2">
        <v>-3</v>
      </c>
      <c r="D429" s="2">
        <v>-3.88E-10</v>
      </c>
      <c r="E429" s="2">
        <f t="shared" si="12"/>
        <v>1.176E-6</v>
      </c>
      <c r="F429" s="2"/>
      <c r="G429" s="2"/>
      <c r="AG429" s="2">
        <v>30.5</v>
      </c>
      <c r="AH429" s="2">
        <v>-3.25</v>
      </c>
      <c r="AI429" s="2">
        <v>1.3018800000000001E-3</v>
      </c>
    </row>
    <row r="430" spans="1:35" x14ac:dyDescent="0.25">
      <c r="A430" s="2">
        <v>3.75</v>
      </c>
      <c r="B430" s="2">
        <v>3.7699999999999999E-10</v>
      </c>
      <c r="C430" s="2">
        <v>-3</v>
      </c>
      <c r="D430" s="2">
        <v>-5.2199999999999996E-10</v>
      </c>
      <c r="E430" s="2">
        <f t="shared" si="12"/>
        <v>1.508E-6</v>
      </c>
      <c r="F430" s="2"/>
      <c r="G430" s="2"/>
      <c r="AG430" s="2">
        <v>31</v>
      </c>
      <c r="AH430" s="2">
        <v>-3.25</v>
      </c>
      <c r="AI430" s="2">
        <v>1.3211900000000001E-3</v>
      </c>
    </row>
    <row r="431" spans="1:35" x14ac:dyDescent="0.25">
      <c r="A431" s="2">
        <v>4</v>
      </c>
      <c r="B431" s="2">
        <v>4.7300000000000002E-10</v>
      </c>
      <c r="C431" s="2">
        <v>-3</v>
      </c>
      <c r="D431" s="2">
        <v>-5.7E-10</v>
      </c>
      <c r="E431" s="2">
        <f t="shared" si="12"/>
        <v>1.8920000000000001E-6</v>
      </c>
      <c r="F431" s="2"/>
      <c r="G431" s="2"/>
      <c r="AG431" s="2">
        <v>31.5</v>
      </c>
      <c r="AH431" s="2">
        <v>-3.25</v>
      </c>
      <c r="AI431" s="2">
        <v>1.3404999999999999E-3</v>
      </c>
    </row>
    <row r="432" spans="1:35" x14ac:dyDescent="0.25">
      <c r="A432" s="2">
        <v>5</v>
      </c>
      <c r="B432" s="2">
        <v>1.061E-9</v>
      </c>
      <c r="C432" s="2">
        <v>-3</v>
      </c>
      <c r="D432" s="2">
        <v>-1.1200000000000001E-9</v>
      </c>
      <c r="E432" s="2">
        <f t="shared" si="12"/>
        <v>4.2439999999999995E-6</v>
      </c>
      <c r="F432" s="2"/>
      <c r="G432" s="2"/>
      <c r="AG432" s="2">
        <v>32</v>
      </c>
      <c r="AH432" s="2">
        <v>-3.25</v>
      </c>
      <c r="AI432" s="2">
        <v>1.3598099999999999E-3</v>
      </c>
    </row>
    <row r="433" spans="1:35" x14ac:dyDescent="0.25">
      <c r="A433" s="2">
        <v>6</v>
      </c>
      <c r="B433" s="2">
        <v>1.9650000000000001E-9</v>
      </c>
      <c r="C433" s="2">
        <v>-3</v>
      </c>
      <c r="D433" s="2">
        <v>-2.075E-9</v>
      </c>
      <c r="E433" s="2">
        <f t="shared" si="12"/>
        <v>7.860000000000001E-6</v>
      </c>
      <c r="F433" s="2"/>
      <c r="G433" s="2"/>
      <c r="AG433" s="2">
        <v>32.5</v>
      </c>
      <c r="AH433" s="2">
        <v>-3.25</v>
      </c>
      <c r="AI433" s="2">
        <v>1.37911E-3</v>
      </c>
    </row>
    <row r="434" spans="1:35" x14ac:dyDescent="0.25">
      <c r="A434" s="2">
        <v>7</v>
      </c>
      <c r="B434" s="2">
        <v>3.2730000000000002E-9</v>
      </c>
      <c r="C434" s="2">
        <v>-3</v>
      </c>
      <c r="D434" s="2">
        <v>-3.3050000000000001E-9</v>
      </c>
      <c r="E434" s="2">
        <f t="shared" si="12"/>
        <v>1.3092000000000001E-5</v>
      </c>
      <c r="F434" s="2"/>
      <c r="G434" s="2"/>
      <c r="AG434" s="2">
        <v>33</v>
      </c>
      <c r="AH434" s="2">
        <v>-3.25</v>
      </c>
      <c r="AI434" s="2">
        <v>1.39842E-3</v>
      </c>
    </row>
    <row r="435" spans="1:35" x14ac:dyDescent="0.25">
      <c r="A435" s="2">
        <v>8</v>
      </c>
      <c r="B435" s="2">
        <v>4.9479999999999999E-9</v>
      </c>
      <c r="C435" s="2">
        <v>-3</v>
      </c>
      <c r="D435" s="2">
        <v>-4.9959999999999997E-9</v>
      </c>
      <c r="E435" s="2">
        <f t="shared" si="12"/>
        <v>1.9792E-5</v>
      </c>
      <c r="F435" s="2"/>
      <c r="G435" s="2"/>
      <c r="AG435" s="2">
        <v>33.5</v>
      </c>
      <c r="AH435" s="2">
        <v>-3.25</v>
      </c>
      <c r="AI435" s="2">
        <v>1.4177300000000001E-3</v>
      </c>
    </row>
    <row r="436" spans="1:35" x14ac:dyDescent="0.25">
      <c r="A436" s="2">
        <v>9</v>
      </c>
      <c r="B436" s="2">
        <v>6.9539999999999998E-9</v>
      </c>
      <c r="C436" s="2">
        <v>-3</v>
      </c>
      <c r="D436" s="2">
        <v>-7.0559999999999996E-9</v>
      </c>
      <c r="E436" s="2">
        <f t="shared" si="12"/>
        <v>2.7815999999999999E-5</v>
      </c>
      <c r="F436" s="2"/>
      <c r="G436" s="2"/>
      <c r="AG436" s="2">
        <v>34</v>
      </c>
      <c r="AH436" s="2">
        <v>-3.25</v>
      </c>
      <c r="AI436" s="2">
        <v>1.4370400000000001E-3</v>
      </c>
    </row>
    <row r="437" spans="1:35" x14ac:dyDescent="0.25">
      <c r="A437" s="2">
        <v>10</v>
      </c>
      <c r="B437" s="2">
        <v>9.1549999999999999E-9</v>
      </c>
      <c r="C437" s="2">
        <v>-3</v>
      </c>
      <c r="D437" s="2">
        <v>-9.3580000000000002E-9</v>
      </c>
      <c r="E437" s="2">
        <f t="shared" si="12"/>
        <v>3.6619999999999998E-5</v>
      </c>
      <c r="F437" s="2"/>
      <c r="G437" s="2"/>
      <c r="AG437" s="2">
        <v>34.5</v>
      </c>
      <c r="AH437" s="2">
        <v>-3.25</v>
      </c>
      <c r="AI437" s="2">
        <v>1.45634E-3</v>
      </c>
    </row>
    <row r="438" spans="1:35" x14ac:dyDescent="0.25">
      <c r="A438" s="2">
        <v>11</v>
      </c>
      <c r="B438" s="2">
        <v>1.1382000000000001E-8</v>
      </c>
      <c r="C438" s="2">
        <v>-3</v>
      </c>
      <c r="D438" s="2">
        <v>-1.1612E-8</v>
      </c>
      <c r="E438" s="2">
        <f t="shared" ref="E438:E501" si="13">1000*B438/0.25</f>
        <v>4.5528000000000002E-5</v>
      </c>
      <c r="F438" s="2"/>
      <c r="G438" s="2"/>
      <c r="AG438" s="2">
        <v>35</v>
      </c>
      <c r="AH438" s="2">
        <v>-3.25</v>
      </c>
      <c r="AI438" s="2">
        <v>1.47565E-3</v>
      </c>
    </row>
    <row r="439" spans="1:35" x14ac:dyDescent="0.25">
      <c r="A439" s="2">
        <v>12</v>
      </c>
      <c r="B439" s="2">
        <v>1.356E-8</v>
      </c>
      <c r="C439" s="2">
        <v>-3</v>
      </c>
      <c r="D439" s="2">
        <v>-1.3767E-8</v>
      </c>
      <c r="E439" s="2">
        <f t="shared" si="13"/>
        <v>5.4240000000000002E-5</v>
      </c>
      <c r="F439" s="2"/>
      <c r="G439" s="2"/>
      <c r="AG439" s="2">
        <v>35.5</v>
      </c>
      <c r="AH439" s="2">
        <v>-3.25</v>
      </c>
      <c r="AI439" s="2">
        <v>1.49496E-3</v>
      </c>
    </row>
    <row r="440" spans="1:35" x14ac:dyDescent="0.25">
      <c r="A440" s="2">
        <v>13</v>
      </c>
      <c r="B440" s="2">
        <v>1.5548999999999999E-8</v>
      </c>
      <c r="C440" s="2">
        <v>-3</v>
      </c>
      <c r="D440" s="2">
        <v>-1.5769E-8</v>
      </c>
      <c r="E440" s="2">
        <f t="shared" si="13"/>
        <v>6.2195999999999999E-5</v>
      </c>
      <c r="F440" s="2"/>
      <c r="G440" s="2"/>
      <c r="AG440" s="2">
        <v>36</v>
      </c>
      <c r="AH440" s="2">
        <v>-3.25</v>
      </c>
      <c r="AI440" s="2">
        <v>1.5142599999999999E-3</v>
      </c>
    </row>
    <row r="441" spans="1:35" x14ac:dyDescent="0.25">
      <c r="A441" s="2">
        <v>14</v>
      </c>
      <c r="B441" s="2">
        <v>1.7372000000000002E-8</v>
      </c>
      <c r="C441" s="2">
        <v>-3</v>
      </c>
      <c r="D441" s="2">
        <v>-1.7499E-8</v>
      </c>
      <c r="E441" s="2">
        <f t="shared" si="13"/>
        <v>6.948800000000001E-5</v>
      </c>
      <c r="F441" s="2"/>
      <c r="G441" s="2"/>
      <c r="AG441" s="2">
        <v>36.5</v>
      </c>
      <c r="AH441" s="2">
        <v>-3.25</v>
      </c>
      <c r="AI441" s="2">
        <v>1.5335699999999999E-3</v>
      </c>
    </row>
    <row r="442" spans="1:35" x14ac:dyDescent="0.25">
      <c r="A442" s="2">
        <v>15</v>
      </c>
      <c r="B442" s="2">
        <v>1.9327000000000002E-8</v>
      </c>
      <c r="C442" s="2">
        <v>-3</v>
      </c>
      <c r="D442" s="2">
        <v>-1.9458000000000001E-8</v>
      </c>
      <c r="E442" s="2">
        <f t="shared" si="13"/>
        <v>7.7308000000000013E-5</v>
      </c>
      <c r="F442" s="2"/>
      <c r="G442" s="2"/>
      <c r="AG442" s="2">
        <v>37</v>
      </c>
      <c r="AH442" s="2">
        <v>-3.25</v>
      </c>
      <c r="AI442" s="2">
        <v>1.55288E-3</v>
      </c>
    </row>
    <row r="443" spans="1:35" x14ac:dyDescent="0.25">
      <c r="A443" s="2">
        <v>16</v>
      </c>
      <c r="B443" s="2">
        <v>2.1209999999999999E-8</v>
      </c>
      <c r="C443" s="2">
        <v>-3</v>
      </c>
      <c r="D443" s="2">
        <v>-2.1401000000000001E-8</v>
      </c>
      <c r="E443" s="2">
        <f t="shared" si="13"/>
        <v>8.4839999999999994E-5</v>
      </c>
      <c r="F443" s="2"/>
      <c r="G443" s="2"/>
      <c r="AG443" s="2">
        <v>37.5</v>
      </c>
      <c r="AH443" s="2">
        <v>-3.25</v>
      </c>
      <c r="AI443" s="2">
        <v>1.5721800000000001E-3</v>
      </c>
    </row>
    <row r="444" spans="1:35" x14ac:dyDescent="0.25">
      <c r="A444" s="2">
        <v>17</v>
      </c>
      <c r="B444" s="2">
        <v>2.3210999999999999E-8</v>
      </c>
      <c r="C444" s="2">
        <v>-3</v>
      </c>
      <c r="D444" s="2">
        <v>-2.3295999999999999E-8</v>
      </c>
      <c r="E444" s="2">
        <f t="shared" si="13"/>
        <v>9.2843999999999994E-5</v>
      </c>
      <c r="F444" s="2"/>
      <c r="G444" s="2"/>
      <c r="AG444" s="2">
        <v>38</v>
      </c>
      <c r="AH444" s="2">
        <v>-3.25</v>
      </c>
      <c r="AI444" s="2">
        <v>1.5914900000000001E-3</v>
      </c>
    </row>
    <row r="445" spans="1:35" x14ac:dyDescent="0.25">
      <c r="A445" s="2">
        <v>18</v>
      </c>
      <c r="B445" s="2">
        <v>2.5413999999999998E-8</v>
      </c>
      <c r="C445" s="2">
        <v>-3</v>
      </c>
      <c r="D445" s="2">
        <v>-2.5597000000000001E-8</v>
      </c>
      <c r="E445" s="2">
        <f t="shared" si="13"/>
        <v>1.0165599999999999E-4</v>
      </c>
      <c r="F445" s="2"/>
      <c r="G445" s="2"/>
      <c r="AG445" s="2">
        <v>38.5</v>
      </c>
      <c r="AH445" s="2">
        <v>-3.25</v>
      </c>
      <c r="AI445" s="2">
        <v>1.6107999999999999E-3</v>
      </c>
    </row>
    <row r="446" spans="1:35" x14ac:dyDescent="0.25">
      <c r="A446" s="2">
        <v>19</v>
      </c>
      <c r="B446" s="2">
        <v>2.7844999999999999E-8</v>
      </c>
      <c r="C446" s="2">
        <v>-3</v>
      </c>
      <c r="D446" s="2">
        <v>-2.7926999999999999E-8</v>
      </c>
      <c r="E446" s="2">
        <f t="shared" si="13"/>
        <v>1.1137999999999999E-4</v>
      </c>
      <c r="F446" s="2"/>
      <c r="G446" s="2"/>
      <c r="AG446" s="2">
        <v>39</v>
      </c>
      <c r="AH446" s="2">
        <v>-3.25</v>
      </c>
      <c r="AI446" s="2">
        <v>1.6301E-3</v>
      </c>
    </row>
    <row r="447" spans="1:35" x14ac:dyDescent="0.25">
      <c r="A447" s="2">
        <v>20</v>
      </c>
      <c r="B447" s="2">
        <v>3.0323E-8</v>
      </c>
      <c r="C447" s="2">
        <v>-3</v>
      </c>
      <c r="D447" s="2">
        <v>-3.0461999999999998E-8</v>
      </c>
      <c r="E447" s="2">
        <f t="shared" si="13"/>
        <v>1.21292E-4</v>
      </c>
      <c r="F447" s="2"/>
      <c r="G447" s="2"/>
      <c r="AG447" s="2">
        <v>39.5</v>
      </c>
      <c r="AH447" s="2">
        <v>-3.25</v>
      </c>
      <c r="AI447" s="2">
        <v>1.64941E-3</v>
      </c>
    </row>
    <row r="448" spans="1:35" x14ac:dyDescent="0.25">
      <c r="A448" s="2">
        <v>21</v>
      </c>
      <c r="B448" s="2">
        <v>3.2901999999999999E-8</v>
      </c>
      <c r="C448" s="2">
        <v>-3</v>
      </c>
      <c r="D448" s="2">
        <v>-3.3018999999999999E-8</v>
      </c>
      <c r="E448" s="2">
        <f t="shared" si="13"/>
        <v>1.3160799999999999E-4</v>
      </c>
      <c r="F448" s="2"/>
      <c r="G448" s="2"/>
      <c r="AG448" s="2">
        <v>40</v>
      </c>
      <c r="AH448" s="2">
        <v>-3.25</v>
      </c>
      <c r="AI448" s="2">
        <v>1.6687200000000001E-3</v>
      </c>
    </row>
    <row r="449" spans="1:35" x14ac:dyDescent="0.25">
      <c r="A449" s="2">
        <v>22</v>
      </c>
      <c r="B449" s="2">
        <v>3.2574999999999999E-8</v>
      </c>
      <c r="C449" s="2">
        <v>-3</v>
      </c>
      <c r="D449" s="2">
        <v>-3.2759000000000002E-8</v>
      </c>
      <c r="E449" s="2">
        <f t="shared" si="13"/>
        <v>1.303E-4</v>
      </c>
      <c r="F449" s="2"/>
      <c r="G449" s="2"/>
      <c r="AG449" s="2">
        <v>40.5</v>
      </c>
      <c r="AH449" s="2">
        <v>-3.25</v>
      </c>
      <c r="AI449" s="2">
        <v>1.6880199999999999E-3</v>
      </c>
    </row>
    <row r="450" spans="1:35" x14ac:dyDescent="0.25">
      <c r="A450" s="2">
        <v>23</v>
      </c>
      <c r="B450" s="2">
        <v>3.8443999999999997E-8</v>
      </c>
      <c r="C450" s="2">
        <v>-3</v>
      </c>
      <c r="D450" s="2">
        <v>-3.8513000000000002E-8</v>
      </c>
      <c r="E450" s="2">
        <f t="shared" si="13"/>
        <v>1.53776E-4</v>
      </c>
      <c r="F450" s="2"/>
      <c r="G450" s="2"/>
      <c r="AG450" s="2">
        <v>41</v>
      </c>
      <c r="AH450" s="2">
        <v>-3.25</v>
      </c>
      <c r="AI450" s="2">
        <v>1.70733E-3</v>
      </c>
    </row>
    <row r="451" spans="1:35" x14ac:dyDescent="0.25">
      <c r="A451" s="2">
        <v>24</v>
      </c>
      <c r="B451" s="2">
        <v>4.1466999999999997E-8</v>
      </c>
      <c r="C451" s="2">
        <v>-3</v>
      </c>
      <c r="D451" s="2">
        <v>-4.1471000000000001E-8</v>
      </c>
      <c r="E451" s="2">
        <f t="shared" si="13"/>
        <v>1.6586799999999998E-4</v>
      </c>
      <c r="F451" s="2"/>
      <c r="G451" s="2"/>
      <c r="AG451" s="2">
        <v>41.5</v>
      </c>
      <c r="AH451" s="2">
        <v>-3.25</v>
      </c>
      <c r="AI451" s="2">
        <v>1.72664E-3</v>
      </c>
    </row>
    <row r="452" spans="1:35" x14ac:dyDescent="0.25">
      <c r="A452" s="2">
        <v>25</v>
      </c>
      <c r="B452" s="2">
        <v>4.4419000000000002E-8</v>
      </c>
      <c r="C452" s="2">
        <v>-3</v>
      </c>
      <c r="D452" s="2">
        <v>-4.4578999999999998E-8</v>
      </c>
      <c r="E452" s="2">
        <f t="shared" si="13"/>
        <v>1.7767600000000001E-4</v>
      </c>
      <c r="F452" s="2"/>
      <c r="G452" s="2"/>
      <c r="AG452" s="2">
        <v>42</v>
      </c>
      <c r="AH452" s="2">
        <v>-3.25</v>
      </c>
      <c r="AI452" s="2">
        <v>1.7459400000000001E-3</v>
      </c>
    </row>
    <row r="453" spans="1:35" x14ac:dyDescent="0.25">
      <c r="A453" s="2">
        <v>26</v>
      </c>
      <c r="B453" s="2">
        <v>4.7561999999999999E-8</v>
      </c>
      <c r="C453" s="2">
        <v>-3</v>
      </c>
      <c r="D453" s="2">
        <v>-4.7682999999999998E-8</v>
      </c>
      <c r="E453" s="2">
        <f t="shared" si="13"/>
        <v>1.9024799999999999E-4</v>
      </c>
      <c r="F453" s="2"/>
      <c r="G453" s="2"/>
      <c r="AG453" s="2">
        <v>42.5</v>
      </c>
      <c r="AH453" s="2">
        <v>-3.25</v>
      </c>
      <c r="AI453" s="2">
        <v>1.7652499999999999E-3</v>
      </c>
    </row>
    <row r="454" spans="1:35" x14ac:dyDescent="0.25">
      <c r="A454" s="2">
        <v>27</v>
      </c>
      <c r="B454" s="2">
        <v>5.0897000000000002E-8</v>
      </c>
      <c r="C454" s="2">
        <v>-3</v>
      </c>
      <c r="D454" s="2">
        <v>-5.1119000000000003E-8</v>
      </c>
      <c r="E454" s="2">
        <f t="shared" si="13"/>
        <v>2.0358800000000002E-4</v>
      </c>
      <c r="F454" s="2"/>
      <c r="G454" s="2"/>
      <c r="AG454" s="2">
        <v>43</v>
      </c>
      <c r="AH454" s="2">
        <v>-3.25</v>
      </c>
      <c r="AI454" s="2">
        <v>1.7845599999999999E-3</v>
      </c>
    </row>
    <row r="455" spans="1:35" x14ac:dyDescent="0.25">
      <c r="A455" s="2">
        <v>28</v>
      </c>
      <c r="B455" s="2">
        <v>5.4430999999999999E-8</v>
      </c>
      <c r="C455" s="2">
        <v>-3</v>
      </c>
      <c r="D455" s="2">
        <v>-5.4534999999999998E-8</v>
      </c>
      <c r="E455" s="2">
        <f t="shared" si="13"/>
        <v>2.17724E-4</v>
      </c>
      <c r="F455" s="2"/>
      <c r="G455" s="2"/>
      <c r="AG455" s="2">
        <v>43.5</v>
      </c>
      <c r="AH455" s="2">
        <v>-3.25</v>
      </c>
      <c r="AI455" s="2">
        <v>1.80387E-3</v>
      </c>
    </row>
    <row r="456" spans="1:35" x14ac:dyDescent="0.25">
      <c r="A456" s="2">
        <v>29</v>
      </c>
      <c r="B456" s="2">
        <v>5.7899000000000001E-8</v>
      </c>
      <c r="C456" s="2">
        <v>-3</v>
      </c>
      <c r="D456" s="2">
        <v>-5.8018999999999998E-8</v>
      </c>
      <c r="E456" s="2">
        <f t="shared" si="13"/>
        <v>2.3159600000000001E-4</v>
      </c>
      <c r="F456" s="2"/>
      <c r="G456" s="2"/>
      <c r="AG456" s="2">
        <v>44</v>
      </c>
      <c r="AH456" s="2">
        <v>-3.25</v>
      </c>
      <c r="AI456" s="2">
        <v>1.82317E-3</v>
      </c>
    </row>
    <row r="457" spans="1:35" x14ac:dyDescent="0.25">
      <c r="A457" s="2">
        <v>30</v>
      </c>
      <c r="B457" s="2">
        <v>6.1799999999999998E-8</v>
      </c>
      <c r="C457" s="2">
        <v>-3</v>
      </c>
      <c r="D457" s="2">
        <v>-6.1994999999999994E-8</v>
      </c>
      <c r="E457" s="2">
        <f t="shared" si="13"/>
        <v>2.4719999999999999E-4</v>
      </c>
      <c r="F457" s="2"/>
      <c r="G457" s="2"/>
      <c r="AG457" s="2">
        <v>44.5</v>
      </c>
      <c r="AH457" s="2">
        <v>-3.25</v>
      </c>
      <c r="AI457" s="2">
        <v>1.8424800000000001E-3</v>
      </c>
    </row>
    <row r="458" spans="1:35" x14ac:dyDescent="0.25">
      <c r="A458" s="2">
        <v>31</v>
      </c>
      <c r="B458" s="2">
        <v>6.5519000000000006E-8</v>
      </c>
      <c r="C458" s="2">
        <v>-3</v>
      </c>
      <c r="D458" s="2">
        <v>-6.5397E-8</v>
      </c>
      <c r="E458" s="2">
        <f t="shared" si="13"/>
        <v>2.6207600000000003E-4</v>
      </c>
      <c r="F458" s="2"/>
      <c r="G458" s="2"/>
      <c r="AG458" s="2">
        <v>45</v>
      </c>
      <c r="AH458" s="2">
        <v>-3.25</v>
      </c>
      <c r="AI458" s="2">
        <v>1.8617900000000001E-3</v>
      </c>
    </row>
    <row r="459" spans="1:35" x14ac:dyDescent="0.25">
      <c r="A459" s="2">
        <v>32</v>
      </c>
      <c r="B459" s="2">
        <v>6.9463000000000005E-8</v>
      </c>
      <c r="C459" s="2">
        <v>-3</v>
      </c>
      <c r="D459" s="2">
        <v>-6.9757999999999995E-8</v>
      </c>
      <c r="E459" s="2">
        <f t="shared" si="13"/>
        <v>2.7785200000000004E-4</v>
      </c>
      <c r="F459" s="2"/>
      <c r="G459" s="2"/>
      <c r="AG459" s="2">
        <v>45.5</v>
      </c>
      <c r="AH459" s="2">
        <v>-3.25</v>
      </c>
      <c r="AI459" s="2">
        <v>1.88109E-3</v>
      </c>
    </row>
    <row r="460" spans="1:35" x14ac:dyDescent="0.25">
      <c r="A460" s="2">
        <v>33</v>
      </c>
      <c r="B460" s="2">
        <v>7.3584000000000006E-8</v>
      </c>
      <c r="C460" s="2">
        <v>-3</v>
      </c>
      <c r="D460" s="2">
        <v>-7.3916999999999999E-8</v>
      </c>
      <c r="E460" s="2">
        <f t="shared" si="13"/>
        <v>2.9433600000000002E-4</v>
      </c>
      <c r="F460" s="2"/>
      <c r="G460" s="2"/>
      <c r="AG460" s="2">
        <v>46</v>
      </c>
      <c r="AH460" s="2">
        <v>-3.25</v>
      </c>
      <c r="AI460" s="2">
        <v>1.9004E-3</v>
      </c>
    </row>
    <row r="461" spans="1:35" x14ac:dyDescent="0.25">
      <c r="A461" s="2">
        <v>34</v>
      </c>
      <c r="B461" s="2">
        <v>7.7982000000000003E-8</v>
      </c>
      <c r="C461" s="2">
        <v>-3</v>
      </c>
      <c r="D461" s="2">
        <v>-7.8132000000000001E-8</v>
      </c>
      <c r="E461" s="2">
        <f t="shared" si="13"/>
        <v>3.11928E-4</v>
      </c>
      <c r="F461" s="2"/>
      <c r="G461" s="2"/>
      <c r="AG461" s="2">
        <v>46.5</v>
      </c>
      <c r="AH461" s="2">
        <v>-3.25</v>
      </c>
      <c r="AI461" s="2">
        <v>1.91971E-3</v>
      </c>
    </row>
    <row r="462" spans="1:35" x14ac:dyDescent="0.25">
      <c r="A462" s="2">
        <v>35</v>
      </c>
      <c r="B462" s="2">
        <v>8.2617000000000005E-8</v>
      </c>
      <c r="C462" s="2">
        <v>-3</v>
      </c>
      <c r="D462" s="2">
        <v>-8.2607999999999994E-8</v>
      </c>
      <c r="E462" s="2">
        <f t="shared" si="13"/>
        <v>3.3046799999999999E-4</v>
      </c>
      <c r="F462" s="2"/>
      <c r="G462" s="2"/>
      <c r="AG462" s="2">
        <v>47</v>
      </c>
      <c r="AH462" s="2">
        <v>-3.25</v>
      </c>
      <c r="AI462" s="2">
        <v>1.9390099999999999E-3</v>
      </c>
    </row>
    <row r="463" spans="1:35" x14ac:dyDescent="0.25">
      <c r="A463" s="2">
        <v>36</v>
      </c>
      <c r="B463" s="2">
        <v>8.7013E-8</v>
      </c>
      <c r="C463" s="2">
        <v>-3</v>
      </c>
      <c r="D463" s="2">
        <v>-8.7214000000000003E-8</v>
      </c>
      <c r="E463" s="2">
        <f t="shared" si="13"/>
        <v>3.4805200000000001E-4</v>
      </c>
      <c r="F463" s="2"/>
      <c r="G463" s="2"/>
      <c r="AG463" s="2">
        <v>47.5</v>
      </c>
      <c r="AH463" s="2">
        <v>-3.25</v>
      </c>
      <c r="AI463" s="2">
        <v>1.9583199999999999E-3</v>
      </c>
    </row>
    <row r="464" spans="1:35" x14ac:dyDescent="0.25">
      <c r="A464" s="2">
        <v>37</v>
      </c>
      <c r="B464" s="2">
        <v>9.0994000000000001E-8</v>
      </c>
      <c r="C464" s="2">
        <v>-3</v>
      </c>
      <c r="D464" s="2">
        <v>-9.1085999999999999E-8</v>
      </c>
      <c r="E464" s="2">
        <f t="shared" si="13"/>
        <v>3.6397600000000001E-4</v>
      </c>
      <c r="F464" s="2"/>
      <c r="G464" s="2"/>
      <c r="AG464" s="2">
        <v>48</v>
      </c>
      <c r="AH464" s="2">
        <v>-3.25</v>
      </c>
      <c r="AI464" s="2">
        <v>1.9776300000000002E-3</v>
      </c>
    </row>
    <row r="465" spans="1:35" x14ac:dyDescent="0.25">
      <c r="A465" s="2">
        <v>38</v>
      </c>
      <c r="B465" s="2">
        <v>9.6071E-8</v>
      </c>
      <c r="C465" s="2">
        <v>-3</v>
      </c>
      <c r="D465" s="2">
        <v>-9.6069999999999999E-8</v>
      </c>
      <c r="E465" s="2">
        <f t="shared" si="13"/>
        <v>3.8428399999999998E-4</v>
      </c>
      <c r="F465" s="2"/>
      <c r="G465" s="2"/>
      <c r="AG465" s="2">
        <v>48.5</v>
      </c>
      <c r="AH465" s="2">
        <v>-3.25</v>
      </c>
      <c r="AI465" s="2">
        <v>1.9969300000000001E-3</v>
      </c>
    </row>
    <row r="466" spans="1:35" x14ac:dyDescent="0.25">
      <c r="A466" s="2">
        <v>39</v>
      </c>
      <c r="B466" s="2">
        <v>1.0099000000000001E-7</v>
      </c>
      <c r="C466" s="2">
        <v>-3</v>
      </c>
      <c r="D466" s="2">
        <v>-1.01E-7</v>
      </c>
      <c r="E466" s="2">
        <f t="shared" si="13"/>
        <v>4.0396000000000003E-4</v>
      </c>
      <c r="F466" s="2"/>
      <c r="G466" s="2"/>
      <c r="AG466" s="2">
        <v>49</v>
      </c>
      <c r="AH466" s="2">
        <v>-3.25</v>
      </c>
      <c r="AI466" s="2">
        <v>2.0162399999999999E-3</v>
      </c>
    </row>
    <row r="467" spans="1:35" x14ac:dyDescent="0.25">
      <c r="A467" s="2">
        <v>40</v>
      </c>
      <c r="B467" s="2">
        <v>1.0627E-7</v>
      </c>
      <c r="C467" s="2">
        <v>-3</v>
      </c>
      <c r="D467" s="2">
        <v>-1.0652E-7</v>
      </c>
      <c r="E467" s="2">
        <f t="shared" si="13"/>
        <v>4.2507999999999999E-4</v>
      </c>
      <c r="F467" s="2"/>
      <c r="G467" s="2"/>
      <c r="AG467" s="2">
        <v>49.5</v>
      </c>
      <c r="AH467" s="2">
        <v>-3.25</v>
      </c>
      <c r="AI467" s="2">
        <v>2.0355500000000001E-3</v>
      </c>
    </row>
    <row r="468" spans="1:35" x14ac:dyDescent="0.25">
      <c r="A468" s="2">
        <v>41</v>
      </c>
      <c r="B468" s="2">
        <v>1.1127E-7</v>
      </c>
      <c r="C468" s="2">
        <v>-3</v>
      </c>
      <c r="D468" s="2">
        <v>-1.112E-7</v>
      </c>
      <c r="E468" s="2">
        <f t="shared" si="13"/>
        <v>4.4507999999999999E-4</v>
      </c>
      <c r="F468" s="2"/>
      <c r="G468" s="2"/>
      <c r="AG468" s="2">
        <v>50</v>
      </c>
      <c r="AH468" s="2">
        <v>-3.25</v>
      </c>
      <c r="AI468" s="2">
        <v>2.05485E-3</v>
      </c>
    </row>
    <row r="469" spans="1:35" x14ac:dyDescent="0.25">
      <c r="A469" s="2">
        <v>42</v>
      </c>
      <c r="B469" s="2">
        <v>1.1643E-7</v>
      </c>
      <c r="C469" s="2">
        <v>-3</v>
      </c>
      <c r="D469" s="2">
        <v>-1.1657E-7</v>
      </c>
      <c r="E469" s="2">
        <f t="shared" si="13"/>
        <v>4.6572000000000003E-4</v>
      </c>
      <c r="F469" s="2"/>
      <c r="G469" s="2"/>
      <c r="AG469" s="2">
        <v>50.5</v>
      </c>
      <c r="AH469" s="2">
        <v>-3.25</v>
      </c>
      <c r="AI469" s="2">
        <v>2.0741599999999998E-3</v>
      </c>
    </row>
    <row r="470" spans="1:35" x14ac:dyDescent="0.25">
      <c r="A470" s="2">
        <v>43</v>
      </c>
      <c r="B470" s="2">
        <v>1.2174999999999999E-7</v>
      </c>
      <c r="C470" s="2">
        <v>-3</v>
      </c>
      <c r="D470" s="2">
        <v>-1.2151000000000001E-7</v>
      </c>
      <c r="E470" s="2">
        <f t="shared" si="13"/>
        <v>4.8699999999999997E-4</v>
      </c>
      <c r="F470" s="2"/>
      <c r="G470" s="2"/>
      <c r="AG470" s="2">
        <v>51</v>
      </c>
      <c r="AH470" s="2">
        <v>-3.25</v>
      </c>
      <c r="AI470" s="2">
        <v>2.0934700000000001E-3</v>
      </c>
    </row>
    <row r="471" spans="1:35" x14ac:dyDescent="0.25">
      <c r="A471" s="2">
        <v>44</v>
      </c>
      <c r="B471" s="2">
        <v>1.2671E-7</v>
      </c>
      <c r="C471" s="2">
        <v>-3</v>
      </c>
      <c r="D471" s="2">
        <v>-1.2685E-7</v>
      </c>
      <c r="E471" s="2">
        <f t="shared" si="13"/>
        <v>5.0684000000000005E-4</v>
      </c>
      <c r="F471" s="2"/>
      <c r="G471" s="2"/>
      <c r="AG471" s="2">
        <v>51.5</v>
      </c>
      <c r="AH471" s="2">
        <v>-3.25</v>
      </c>
      <c r="AI471" s="2">
        <v>2.1127799999999999E-3</v>
      </c>
    </row>
    <row r="472" spans="1:35" x14ac:dyDescent="0.25">
      <c r="A472" s="2">
        <v>45</v>
      </c>
      <c r="B472" s="2">
        <v>1.3260000000000001E-7</v>
      </c>
      <c r="C472" s="2">
        <v>-3</v>
      </c>
      <c r="D472" s="2">
        <v>-1.3246999999999999E-7</v>
      </c>
      <c r="E472" s="2">
        <f t="shared" si="13"/>
        <v>5.3039999999999999E-4</v>
      </c>
      <c r="F472" s="2"/>
      <c r="G472" s="2"/>
      <c r="AG472" s="2">
        <v>52</v>
      </c>
      <c r="AH472" s="2">
        <v>-3.25</v>
      </c>
      <c r="AI472" s="2">
        <v>2.1320800000000002E-3</v>
      </c>
    </row>
    <row r="473" spans="1:35" x14ac:dyDescent="0.25">
      <c r="A473" s="2">
        <v>46</v>
      </c>
      <c r="B473" s="2">
        <v>1.3752999999999999E-7</v>
      </c>
      <c r="C473" s="2">
        <v>-3</v>
      </c>
      <c r="D473" s="2">
        <v>-1.374E-7</v>
      </c>
      <c r="E473" s="2">
        <f t="shared" si="13"/>
        <v>5.5011999999999997E-4</v>
      </c>
      <c r="F473" s="2"/>
      <c r="G473" s="2"/>
      <c r="AG473" s="2">
        <v>52.5</v>
      </c>
      <c r="AH473" s="2">
        <v>-3.25</v>
      </c>
      <c r="AI473" s="2">
        <v>2.15139E-3</v>
      </c>
    </row>
    <row r="474" spans="1:35" x14ac:dyDescent="0.25">
      <c r="A474" s="2">
        <v>47</v>
      </c>
      <c r="B474" s="2">
        <v>1.4378000000000001E-7</v>
      </c>
      <c r="C474" s="2">
        <v>-3</v>
      </c>
      <c r="D474" s="2">
        <v>-1.4371999999999999E-7</v>
      </c>
      <c r="E474" s="2">
        <f t="shared" si="13"/>
        <v>5.7512000000000004E-4</v>
      </c>
      <c r="F474" s="2"/>
      <c r="G474" s="2"/>
      <c r="AG474" s="2">
        <v>53</v>
      </c>
      <c r="AH474" s="2">
        <v>-3.25</v>
      </c>
      <c r="AI474" s="2">
        <v>2.1706999999999998E-3</v>
      </c>
    </row>
    <row r="475" spans="1:35" x14ac:dyDescent="0.25">
      <c r="A475" s="2">
        <v>48</v>
      </c>
      <c r="B475" s="2">
        <v>1.4917E-7</v>
      </c>
      <c r="C475" s="2">
        <v>-3</v>
      </c>
      <c r="D475" s="2">
        <v>-1.4955000000000001E-7</v>
      </c>
      <c r="E475" s="2">
        <f t="shared" si="13"/>
        <v>5.9668000000000004E-4</v>
      </c>
      <c r="F475" s="2"/>
      <c r="G475" s="2"/>
      <c r="AG475" s="2">
        <v>53.5</v>
      </c>
      <c r="AH475" s="2">
        <v>-3.25</v>
      </c>
      <c r="AI475" s="2">
        <v>2.1900000000000001E-3</v>
      </c>
    </row>
    <row r="476" spans="1:35" x14ac:dyDescent="0.25">
      <c r="A476" s="2">
        <v>49</v>
      </c>
      <c r="B476" s="2">
        <v>1.5550000000000001E-7</v>
      </c>
      <c r="C476" s="2">
        <v>-3</v>
      </c>
      <c r="D476" s="2">
        <v>-1.5489999999999999E-7</v>
      </c>
      <c r="E476" s="2">
        <f t="shared" si="13"/>
        <v>6.2200000000000005E-4</v>
      </c>
      <c r="F476" s="2"/>
      <c r="G476" s="2"/>
      <c r="AG476" s="2">
        <v>54</v>
      </c>
      <c r="AH476" s="2">
        <v>-3.25</v>
      </c>
      <c r="AI476" s="2">
        <v>2.2093099999999999E-3</v>
      </c>
    </row>
    <row r="477" spans="1:35" x14ac:dyDescent="0.25">
      <c r="A477" s="2">
        <v>50</v>
      </c>
      <c r="B477" s="2">
        <v>1.6038000000000001E-7</v>
      </c>
      <c r="C477" s="2">
        <v>-3</v>
      </c>
      <c r="D477" s="2">
        <v>-1.6122000000000001E-7</v>
      </c>
      <c r="E477" s="2">
        <f t="shared" si="13"/>
        <v>6.4152000000000002E-4</v>
      </c>
      <c r="F477" s="2"/>
      <c r="G477" s="2"/>
      <c r="AG477" s="2">
        <v>54.5</v>
      </c>
      <c r="AH477" s="2">
        <v>-3.25</v>
      </c>
      <c r="AI477" s="2">
        <v>2.2286200000000002E-3</v>
      </c>
    </row>
    <row r="478" spans="1:35" x14ac:dyDescent="0.25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2.24792E-3</v>
      </c>
    </row>
    <row r="479" spans="1:35" x14ac:dyDescent="0.25">
      <c r="A479" s="2">
        <v>0</v>
      </c>
      <c r="B479" s="2">
        <v>-2.0499999999999999E-10</v>
      </c>
      <c r="C479" s="2">
        <v>-2.75</v>
      </c>
      <c r="D479" s="2">
        <v>-4.3000000000000001E-10</v>
      </c>
      <c r="E479" s="2">
        <f t="shared" si="13"/>
        <v>-8.1999999999999998E-7</v>
      </c>
      <c r="F479" s="2"/>
      <c r="G479" s="2"/>
      <c r="AG479" s="2">
        <v>55.5</v>
      </c>
      <c r="AH479" s="2">
        <v>-3.25</v>
      </c>
      <c r="AI479" s="2">
        <v>2.2672299999999999E-3</v>
      </c>
    </row>
    <row r="480" spans="1:35" x14ac:dyDescent="0.25">
      <c r="A480" s="2">
        <v>0.1</v>
      </c>
      <c r="B480" s="2">
        <v>-1.58E-10</v>
      </c>
      <c r="C480" s="2">
        <v>-2.75</v>
      </c>
      <c r="D480" s="2">
        <v>-4.4000000000000003E-11</v>
      </c>
      <c r="E480" s="2">
        <f t="shared" si="13"/>
        <v>-6.3199999999999994E-7</v>
      </c>
      <c r="F480" s="2"/>
      <c r="G480" s="2"/>
      <c r="AG480" s="2">
        <v>56</v>
      </c>
      <c r="AH480" s="2">
        <v>-3.25</v>
      </c>
      <c r="AI480" s="2">
        <v>2.2865400000000001E-3</v>
      </c>
    </row>
    <row r="481" spans="1:35" x14ac:dyDescent="0.25">
      <c r="A481" s="2">
        <v>0.2</v>
      </c>
      <c r="B481" s="2">
        <v>-1.35E-10</v>
      </c>
      <c r="C481" s="2">
        <v>-2.75</v>
      </c>
      <c r="D481" s="2">
        <v>-5.8E-11</v>
      </c>
      <c r="E481" s="2">
        <f t="shared" si="13"/>
        <v>-5.4000000000000002E-7</v>
      </c>
      <c r="F481" s="2"/>
      <c r="G481" s="2"/>
      <c r="AG481" s="2">
        <v>56.5</v>
      </c>
      <c r="AH481" s="2">
        <v>-3.25</v>
      </c>
      <c r="AI481" s="2">
        <v>2.30584E-3</v>
      </c>
    </row>
    <row r="482" spans="1:35" x14ac:dyDescent="0.25">
      <c r="A482" s="2">
        <v>0.3</v>
      </c>
      <c r="B482" s="2">
        <v>-1.19E-10</v>
      </c>
      <c r="C482" s="2">
        <v>-2.75</v>
      </c>
      <c r="D482" s="2">
        <v>-2.7E-11</v>
      </c>
      <c r="E482" s="2">
        <f t="shared" si="13"/>
        <v>-4.7600000000000003E-7</v>
      </c>
      <c r="F482" s="2"/>
      <c r="G482" s="2"/>
      <c r="AG482" s="2">
        <v>57</v>
      </c>
      <c r="AH482" s="2">
        <v>-3.25</v>
      </c>
      <c r="AI482" s="2">
        <v>2.3251499999999998E-3</v>
      </c>
    </row>
    <row r="483" spans="1:35" x14ac:dyDescent="0.25">
      <c r="A483" s="2">
        <v>0.4</v>
      </c>
      <c r="B483" s="2">
        <v>-1.02E-10</v>
      </c>
      <c r="C483" s="2">
        <v>-2.75</v>
      </c>
      <c r="D483" s="2">
        <v>-6.7999999999999998E-11</v>
      </c>
      <c r="E483" s="2">
        <f t="shared" si="13"/>
        <v>-4.08E-7</v>
      </c>
      <c r="F483" s="2"/>
      <c r="G483" s="2"/>
      <c r="AG483" s="2">
        <v>57.5</v>
      </c>
      <c r="AH483" s="2">
        <v>-3.25</v>
      </c>
      <c r="AI483" s="2">
        <v>2.34446E-3</v>
      </c>
    </row>
    <row r="484" spans="1:35" x14ac:dyDescent="0.25">
      <c r="A484" s="2">
        <v>0.5</v>
      </c>
      <c r="B484" s="2">
        <v>-9.3000000000000002E-11</v>
      </c>
      <c r="C484" s="2">
        <v>-2.75</v>
      </c>
      <c r="D484" s="2">
        <v>-7.9999999999999995E-11</v>
      </c>
      <c r="E484" s="2">
        <f t="shared" si="13"/>
        <v>-3.72E-7</v>
      </c>
      <c r="F484" s="2"/>
      <c r="G484" s="2"/>
      <c r="AG484" s="2">
        <v>58</v>
      </c>
      <c r="AH484" s="2">
        <v>-3.25</v>
      </c>
      <c r="AI484" s="2">
        <v>2.3637599999999999E-3</v>
      </c>
    </row>
    <row r="485" spans="1:35" x14ac:dyDescent="0.25">
      <c r="A485" s="2">
        <v>0.6</v>
      </c>
      <c r="B485" s="2">
        <v>-8.5000000000000004E-11</v>
      </c>
      <c r="C485" s="2">
        <v>-2.75</v>
      </c>
      <c r="D485" s="2">
        <v>-8.2999999999999998E-11</v>
      </c>
      <c r="E485" s="2">
        <f t="shared" si="13"/>
        <v>-3.4000000000000003E-7</v>
      </c>
      <c r="F485" s="2"/>
      <c r="G485" s="2"/>
      <c r="AG485" s="2">
        <v>58.5</v>
      </c>
      <c r="AH485" s="2">
        <v>-3.25</v>
      </c>
      <c r="AI485" s="2">
        <v>2.3830700000000002E-3</v>
      </c>
    </row>
    <row r="486" spans="1:35" x14ac:dyDescent="0.25">
      <c r="A486" s="2">
        <v>0.7</v>
      </c>
      <c r="B486" s="2">
        <v>-7.5999999999999996E-11</v>
      </c>
      <c r="C486" s="2">
        <v>-2.75</v>
      </c>
      <c r="D486" s="2">
        <v>-9.3999999999999999E-11</v>
      </c>
      <c r="E486" s="2">
        <f t="shared" si="13"/>
        <v>-3.0399999999999997E-7</v>
      </c>
      <c r="F486" s="2"/>
      <c r="G486" s="2"/>
      <c r="AG486" s="2">
        <v>59</v>
      </c>
      <c r="AH486" s="2">
        <v>-3.25</v>
      </c>
      <c r="AI486" s="2">
        <v>2.40238E-3</v>
      </c>
    </row>
    <row r="487" spans="1:35" x14ac:dyDescent="0.25">
      <c r="A487" s="2">
        <v>0.8</v>
      </c>
      <c r="B487" s="2">
        <v>-7.3000000000000006E-11</v>
      </c>
      <c r="C487" s="2">
        <v>-2.75</v>
      </c>
      <c r="D487" s="2">
        <v>-2.0999999999999999E-11</v>
      </c>
      <c r="E487" s="2">
        <f t="shared" si="13"/>
        <v>-2.9200000000000002E-7</v>
      </c>
      <c r="F487" s="2"/>
      <c r="G487" s="2"/>
      <c r="AG487" s="2">
        <v>59.5</v>
      </c>
      <c r="AH487" s="2">
        <v>-3.25</v>
      </c>
      <c r="AI487" s="2">
        <v>2.4216799999999998E-3</v>
      </c>
    </row>
    <row r="488" spans="1:35" x14ac:dyDescent="0.25">
      <c r="A488" s="2">
        <v>0.9</v>
      </c>
      <c r="B488" s="2">
        <v>-6.4999999999999995E-11</v>
      </c>
      <c r="C488" s="2">
        <v>-2.75</v>
      </c>
      <c r="D488" s="2">
        <v>-1.7999999999999999E-11</v>
      </c>
      <c r="E488" s="2">
        <f t="shared" si="13"/>
        <v>-2.6E-7</v>
      </c>
      <c r="F488" s="2"/>
      <c r="G488" s="2"/>
      <c r="AG488" s="2">
        <v>60</v>
      </c>
      <c r="AH488" s="2">
        <v>-3.25</v>
      </c>
      <c r="AI488" s="2">
        <v>2.4409900000000001E-3</v>
      </c>
    </row>
    <row r="489" spans="1:35" x14ac:dyDescent="0.25">
      <c r="A489" s="2">
        <v>1</v>
      </c>
      <c r="B489" s="2">
        <v>-5.9000000000000003E-11</v>
      </c>
      <c r="C489" s="2">
        <v>-2.75</v>
      </c>
      <c r="D489" s="2">
        <v>-1.8999999999999999E-11</v>
      </c>
      <c r="E489" s="2">
        <f t="shared" si="13"/>
        <v>-2.3600000000000002E-7</v>
      </c>
      <c r="F489" s="2"/>
      <c r="G489" s="2"/>
      <c r="AG489" s="2"/>
      <c r="AH489" s="2"/>
      <c r="AI489" s="2"/>
    </row>
    <row r="490" spans="1:35" x14ac:dyDescent="0.25">
      <c r="A490" s="2">
        <v>1.25</v>
      </c>
      <c r="B490" s="2">
        <v>-4.8000000000000002E-11</v>
      </c>
      <c r="C490" s="2">
        <v>-2.75</v>
      </c>
      <c r="D490" s="2">
        <v>3.5000000000000002E-11</v>
      </c>
      <c r="E490" s="2">
        <f t="shared" si="13"/>
        <v>-1.92E-7</v>
      </c>
      <c r="F490" s="2"/>
      <c r="G490" s="2"/>
      <c r="AG490" s="2">
        <v>0</v>
      </c>
      <c r="AH490" s="2">
        <v>-3</v>
      </c>
      <c r="AI490" s="2">
        <v>2.6165599999999999E-5</v>
      </c>
    </row>
    <row r="491" spans="1:35" x14ac:dyDescent="0.25">
      <c r="A491" s="2">
        <v>1.5</v>
      </c>
      <c r="B491" s="2">
        <v>-3.7000000000000001E-11</v>
      </c>
      <c r="C491" s="2">
        <v>-2.75</v>
      </c>
      <c r="D491" s="2">
        <v>-7.7000000000000006E-11</v>
      </c>
      <c r="E491" s="2">
        <f t="shared" si="13"/>
        <v>-1.48E-7</v>
      </c>
      <c r="F491" s="2"/>
      <c r="G491" s="2"/>
      <c r="AG491" s="2">
        <v>0.5</v>
      </c>
      <c r="AH491" s="2">
        <v>-3</v>
      </c>
      <c r="AI491" s="2">
        <v>3.08018E-5</v>
      </c>
    </row>
    <row r="492" spans="1:35" x14ac:dyDescent="0.25">
      <c r="A492" s="2">
        <v>1.75</v>
      </c>
      <c r="B492" s="2">
        <v>-2.8E-11</v>
      </c>
      <c r="C492" s="2">
        <v>-2.75</v>
      </c>
      <c r="D492" s="2">
        <v>-2.7E-11</v>
      </c>
      <c r="E492" s="2">
        <f t="shared" si="13"/>
        <v>-1.12E-7</v>
      </c>
      <c r="F492" s="2"/>
      <c r="G492" s="2"/>
      <c r="AG492" s="2">
        <v>1</v>
      </c>
      <c r="AH492" s="2">
        <v>-3</v>
      </c>
      <c r="AI492" s="2">
        <v>3.5501699999999999E-5</v>
      </c>
    </row>
    <row r="493" spans="1:35" x14ac:dyDescent="0.25">
      <c r="A493" s="2">
        <v>2</v>
      </c>
      <c r="B493" s="2">
        <v>-1.1000000000000001E-11</v>
      </c>
      <c r="C493" s="2">
        <v>-2.75</v>
      </c>
      <c r="D493" s="2">
        <v>-2.5000000000000001E-11</v>
      </c>
      <c r="E493" s="2">
        <f t="shared" si="13"/>
        <v>-4.4000000000000004E-8</v>
      </c>
      <c r="F493" s="2"/>
      <c r="G493" s="2"/>
      <c r="AG493" s="2">
        <v>1.5</v>
      </c>
      <c r="AH493" s="2">
        <v>-3</v>
      </c>
      <c r="AI493" s="2">
        <v>4.0296300000000002E-5</v>
      </c>
    </row>
    <row r="494" spans="1:35" x14ac:dyDescent="0.25">
      <c r="A494" s="2">
        <v>2.25</v>
      </c>
      <c r="B494" s="2">
        <v>1.2000000000000001E-11</v>
      </c>
      <c r="C494" s="2">
        <v>-2.75</v>
      </c>
      <c r="D494" s="2">
        <v>-7.4000000000000003E-11</v>
      </c>
      <c r="E494" s="2">
        <f t="shared" si="13"/>
        <v>4.8E-8</v>
      </c>
      <c r="F494" s="2"/>
      <c r="G494" s="2"/>
      <c r="AG494" s="2">
        <v>2</v>
      </c>
      <c r="AH494" s="2">
        <v>-3</v>
      </c>
      <c r="AI494" s="2">
        <v>4.5225100000000002E-5</v>
      </c>
    </row>
    <row r="495" spans="1:35" x14ac:dyDescent="0.25">
      <c r="A495" s="2">
        <v>2.5</v>
      </c>
      <c r="B495" s="2">
        <v>4.1999999999999997E-11</v>
      </c>
      <c r="C495" s="2">
        <v>-2.75</v>
      </c>
      <c r="D495" s="2">
        <v>-1.3200000000000001E-10</v>
      </c>
      <c r="E495" s="2">
        <f t="shared" si="13"/>
        <v>1.68E-7</v>
      </c>
      <c r="F495" s="2"/>
      <c r="G495" s="2"/>
      <c r="AG495" s="2">
        <v>2.5</v>
      </c>
      <c r="AH495" s="2">
        <v>-3</v>
      </c>
      <c r="AI495" s="2">
        <v>5.0337200000000003E-5</v>
      </c>
    </row>
    <row r="496" spans="1:35" x14ac:dyDescent="0.25">
      <c r="A496" s="2">
        <v>2.75</v>
      </c>
      <c r="B496" s="2">
        <v>7.4000000000000003E-11</v>
      </c>
      <c r="C496" s="2">
        <v>-2.75</v>
      </c>
      <c r="D496" s="2">
        <v>-1.3900000000000001E-10</v>
      </c>
      <c r="E496" s="2">
        <f t="shared" si="13"/>
        <v>2.96E-7</v>
      </c>
      <c r="F496" s="2"/>
      <c r="G496" s="2"/>
      <c r="AG496" s="2">
        <v>3</v>
      </c>
      <c r="AH496" s="2">
        <v>-3</v>
      </c>
      <c r="AI496" s="2">
        <v>5.5691600000000001E-5</v>
      </c>
    </row>
    <row r="497" spans="1:35" x14ac:dyDescent="0.25">
      <c r="A497" s="2">
        <v>3</v>
      </c>
      <c r="B497" s="2">
        <v>1.13E-10</v>
      </c>
      <c r="C497" s="2">
        <v>-2.75</v>
      </c>
      <c r="D497" s="2">
        <v>-1.4600000000000001E-10</v>
      </c>
      <c r="E497" s="2">
        <f t="shared" si="13"/>
        <v>4.5199999999999997E-7</v>
      </c>
      <c r="F497" s="2"/>
      <c r="G497" s="2"/>
      <c r="AG497" s="2">
        <v>3.5</v>
      </c>
      <c r="AH497" s="2">
        <v>-3</v>
      </c>
      <c r="AI497" s="2">
        <v>6.1358299999999998E-5</v>
      </c>
    </row>
    <row r="498" spans="1:35" x14ac:dyDescent="0.25">
      <c r="A498" s="2">
        <v>3.25</v>
      </c>
      <c r="B498" s="2">
        <v>1.5899999999999999E-10</v>
      </c>
      <c r="C498" s="2">
        <v>-2.75</v>
      </c>
      <c r="D498" s="2">
        <v>-1.72E-10</v>
      </c>
      <c r="E498" s="2">
        <f t="shared" si="13"/>
        <v>6.3599999999999992E-7</v>
      </c>
      <c r="F498" s="2"/>
      <c r="G498" s="2"/>
      <c r="AG498" s="2">
        <v>4</v>
      </c>
      <c r="AH498" s="2">
        <v>-3</v>
      </c>
      <c r="AI498" s="2">
        <v>6.7418199999999998E-5</v>
      </c>
    </row>
    <row r="499" spans="1:35" x14ac:dyDescent="0.25">
      <c r="A499" s="2">
        <v>3.5</v>
      </c>
      <c r="B499" s="2">
        <v>2.1899999999999999E-10</v>
      </c>
      <c r="C499" s="2">
        <v>-2.75</v>
      </c>
      <c r="D499" s="2">
        <v>-2.8699999999999999E-10</v>
      </c>
      <c r="E499" s="2">
        <f t="shared" si="13"/>
        <v>8.7599999999999996E-7</v>
      </c>
      <c r="F499" s="2"/>
      <c r="G499" s="2"/>
      <c r="AG499" s="2">
        <v>4.5</v>
      </c>
      <c r="AH499" s="2">
        <v>-3</v>
      </c>
      <c r="AI499" s="2">
        <v>7.3963599999999998E-5</v>
      </c>
    </row>
    <row r="500" spans="1:35" x14ac:dyDescent="0.25">
      <c r="A500" s="2">
        <v>3.75</v>
      </c>
      <c r="B500" s="2">
        <v>2.8599999999999999E-10</v>
      </c>
      <c r="C500" s="2">
        <v>-2.75</v>
      </c>
      <c r="D500" s="2">
        <v>-2.5799999999999999E-10</v>
      </c>
      <c r="E500" s="2">
        <f t="shared" si="13"/>
        <v>1.144E-6</v>
      </c>
      <c r="F500" s="2"/>
      <c r="G500" s="2"/>
      <c r="AG500" s="2">
        <v>5</v>
      </c>
      <c r="AH500" s="2">
        <v>-3</v>
      </c>
      <c r="AI500" s="2">
        <v>8.1097600000000001E-5</v>
      </c>
    </row>
    <row r="501" spans="1:35" x14ac:dyDescent="0.25">
      <c r="A501" s="2">
        <v>4</v>
      </c>
      <c r="B501" s="2">
        <v>3.6199999999999999E-10</v>
      </c>
      <c r="C501" s="2">
        <v>-2.75</v>
      </c>
      <c r="D501" s="2">
        <v>-4.0899999999999998E-10</v>
      </c>
      <c r="E501" s="2">
        <f t="shared" si="13"/>
        <v>1.4479999999999999E-6</v>
      </c>
      <c r="F501" s="2"/>
      <c r="G501" s="2"/>
      <c r="AG501" s="2">
        <v>5.5</v>
      </c>
      <c r="AH501" s="2">
        <v>-3</v>
      </c>
      <c r="AI501" s="2">
        <v>8.8933700000000005E-5</v>
      </c>
    </row>
    <row r="502" spans="1:35" x14ac:dyDescent="0.25">
      <c r="A502" s="2">
        <v>5</v>
      </c>
      <c r="B502" s="2">
        <v>8.5800000000000004E-10</v>
      </c>
      <c r="C502" s="2">
        <v>-2.75</v>
      </c>
      <c r="D502" s="2">
        <v>-9.4600000000000004E-10</v>
      </c>
      <c r="E502" s="2">
        <f t="shared" ref="E502:E565" si="14">1000*B502/0.25</f>
        <v>3.4320000000000003E-6</v>
      </c>
      <c r="F502" s="2"/>
      <c r="G502" s="2"/>
      <c r="AG502" s="2">
        <v>6</v>
      </c>
      <c r="AH502" s="2">
        <v>-3</v>
      </c>
      <c r="AI502" s="2">
        <v>9.7594600000000002E-5</v>
      </c>
    </row>
    <row r="503" spans="1:35" x14ac:dyDescent="0.25">
      <c r="A503" s="2">
        <v>6</v>
      </c>
      <c r="B503" s="2">
        <v>1.6540000000000001E-9</v>
      </c>
      <c r="C503" s="2">
        <v>-2.75</v>
      </c>
      <c r="D503" s="2">
        <v>-1.728E-9</v>
      </c>
      <c r="E503" s="2">
        <f t="shared" si="14"/>
        <v>6.6160000000000007E-6</v>
      </c>
      <c r="F503" s="2"/>
      <c r="G503" s="2"/>
      <c r="AG503" s="2">
        <v>6.5</v>
      </c>
      <c r="AH503" s="2">
        <v>-3</v>
      </c>
      <c r="AI503" s="2">
        <v>1.0721E-4</v>
      </c>
    </row>
    <row r="504" spans="1:35" x14ac:dyDescent="0.25">
      <c r="A504" s="2">
        <v>7</v>
      </c>
      <c r="B504" s="2">
        <v>2.806E-9</v>
      </c>
      <c r="C504" s="2">
        <v>-2.75</v>
      </c>
      <c r="D504" s="2">
        <v>-2.888E-9</v>
      </c>
      <c r="E504" s="2">
        <f t="shared" si="14"/>
        <v>1.1224E-5</v>
      </c>
      <c r="F504" s="2"/>
      <c r="G504" s="2"/>
      <c r="AG504" s="2">
        <v>7</v>
      </c>
      <c r="AH504" s="2">
        <v>-3</v>
      </c>
      <c r="AI504" s="2">
        <v>1.17916E-4</v>
      </c>
    </row>
    <row r="505" spans="1:35" x14ac:dyDescent="0.25">
      <c r="A505" s="2">
        <v>8</v>
      </c>
      <c r="B505" s="2">
        <v>4.3530000000000002E-9</v>
      </c>
      <c r="C505" s="2">
        <v>-2.75</v>
      </c>
      <c r="D505" s="2">
        <v>-4.3919999999999997E-9</v>
      </c>
      <c r="E505" s="2">
        <f t="shared" si="14"/>
        <v>1.7412000000000002E-5</v>
      </c>
      <c r="F505" s="2"/>
      <c r="G505" s="2"/>
      <c r="AG505" s="2">
        <v>7.5</v>
      </c>
      <c r="AH505" s="2">
        <v>-3</v>
      </c>
      <c r="AI505" s="2">
        <v>1.2985000000000001E-4</v>
      </c>
    </row>
    <row r="506" spans="1:35" x14ac:dyDescent="0.25">
      <c r="A506" s="2">
        <v>9</v>
      </c>
      <c r="B506" s="2">
        <v>6.2309999999999997E-9</v>
      </c>
      <c r="C506" s="2">
        <v>-2.75</v>
      </c>
      <c r="D506" s="2">
        <v>-6.2819999999999996E-9</v>
      </c>
      <c r="E506" s="2">
        <f t="shared" si="14"/>
        <v>2.4923999999999997E-5</v>
      </c>
      <c r="F506" s="2"/>
      <c r="G506" s="2"/>
      <c r="AG506" s="2">
        <v>8</v>
      </c>
      <c r="AH506" s="2">
        <v>-3</v>
      </c>
      <c r="AI506" s="2">
        <v>1.4314899999999999E-4</v>
      </c>
    </row>
    <row r="507" spans="1:35" x14ac:dyDescent="0.25">
      <c r="A507" s="2">
        <v>10</v>
      </c>
      <c r="B507" s="2">
        <v>8.2969999999999998E-9</v>
      </c>
      <c r="C507" s="2">
        <v>-2.75</v>
      </c>
      <c r="D507" s="2">
        <v>-8.4409999999999993E-9</v>
      </c>
      <c r="E507" s="2">
        <f t="shared" si="14"/>
        <v>3.3188000000000001E-5</v>
      </c>
      <c r="F507" s="2"/>
      <c r="G507" s="2"/>
      <c r="AG507" s="2">
        <v>8.5</v>
      </c>
      <c r="AH507" s="2">
        <v>-3</v>
      </c>
      <c r="AI507" s="2">
        <v>1.5794499999999999E-4</v>
      </c>
    </row>
    <row r="508" spans="1:35" x14ac:dyDescent="0.25">
      <c r="A508" s="2">
        <v>11</v>
      </c>
      <c r="B508" s="2">
        <v>1.0482000000000001E-8</v>
      </c>
      <c r="C508" s="2">
        <v>-2.75</v>
      </c>
      <c r="D508" s="2">
        <v>-1.0627E-8</v>
      </c>
      <c r="E508" s="2">
        <f t="shared" si="14"/>
        <v>4.1928000000000002E-5</v>
      </c>
      <c r="F508" s="2"/>
      <c r="G508" s="2"/>
      <c r="AG508" s="2">
        <v>9</v>
      </c>
      <c r="AH508" s="2">
        <v>-3</v>
      </c>
      <c r="AI508" s="2">
        <v>1.7436E-4</v>
      </c>
    </row>
    <row r="509" spans="1:35" x14ac:dyDescent="0.25">
      <c r="A509" s="2">
        <v>12</v>
      </c>
      <c r="B509" s="2">
        <v>1.2614E-8</v>
      </c>
      <c r="C509" s="2">
        <v>-2.75</v>
      </c>
      <c r="D509" s="2">
        <v>-1.2709999999999999E-8</v>
      </c>
      <c r="E509" s="2">
        <f t="shared" si="14"/>
        <v>5.0455999999999999E-5</v>
      </c>
      <c r="F509" s="2"/>
      <c r="G509" s="2"/>
      <c r="AG509" s="2">
        <v>9.5</v>
      </c>
      <c r="AH509" s="2">
        <v>-3</v>
      </c>
      <c r="AI509" s="2">
        <v>1.9250100000000001E-4</v>
      </c>
    </row>
    <row r="510" spans="1:35" x14ac:dyDescent="0.25">
      <c r="A510" s="2">
        <v>13</v>
      </c>
      <c r="B510" s="2">
        <v>1.4492E-8</v>
      </c>
      <c r="C510" s="2">
        <v>-2.75</v>
      </c>
      <c r="D510" s="2">
        <v>-1.465E-8</v>
      </c>
      <c r="E510" s="2">
        <f t="shared" si="14"/>
        <v>5.7967999999999998E-5</v>
      </c>
      <c r="F510" s="2"/>
      <c r="G510" s="2"/>
      <c r="AG510" s="2">
        <v>10</v>
      </c>
      <c r="AH510" s="2">
        <v>-3</v>
      </c>
      <c r="AI510" s="2">
        <v>2.1245699999999999E-4</v>
      </c>
    </row>
    <row r="511" spans="1:35" x14ac:dyDescent="0.25">
      <c r="A511" s="2">
        <v>14</v>
      </c>
      <c r="B511" s="2">
        <v>1.6336999999999999E-8</v>
      </c>
      <c r="C511" s="2">
        <v>-2.75</v>
      </c>
      <c r="D511" s="2">
        <v>-1.6521E-8</v>
      </c>
      <c r="E511" s="2">
        <f t="shared" si="14"/>
        <v>6.5347999999999998E-5</v>
      </c>
      <c r="F511" s="2"/>
      <c r="G511" s="2"/>
      <c r="AG511" s="2">
        <v>10.5</v>
      </c>
      <c r="AH511" s="2">
        <v>-3</v>
      </c>
      <c r="AI511" s="2">
        <v>2.3429000000000001E-4</v>
      </c>
    </row>
    <row r="512" spans="1:35" x14ac:dyDescent="0.25">
      <c r="A512" s="2">
        <v>15</v>
      </c>
      <c r="B512" s="2">
        <v>1.805E-8</v>
      </c>
      <c r="C512" s="2">
        <v>-2.75</v>
      </c>
      <c r="D512" s="2">
        <v>-1.8229000000000001E-8</v>
      </c>
      <c r="E512" s="2">
        <f t="shared" si="14"/>
        <v>7.2199999999999993E-5</v>
      </c>
      <c r="F512" s="2"/>
      <c r="G512" s="2"/>
      <c r="AG512" s="2">
        <v>11</v>
      </c>
      <c r="AH512" s="2">
        <v>-3</v>
      </c>
      <c r="AI512" s="2">
        <v>2.58032E-4</v>
      </c>
    </row>
    <row r="513" spans="1:35" x14ac:dyDescent="0.25">
      <c r="A513" s="2">
        <v>16</v>
      </c>
      <c r="B513" s="2">
        <v>1.993E-8</v>
      </c>
      <c r="C513" s="2">
        <v>-2.75</v>
      </c>
      <c r="D513" s="2">
        <v>-2.0041000000000001E-8</v>
      </c>
      <c r="E513" s="2">
        <f t="shared" si="14"/>
        <v>7.9720000000000002E-5</v>
      </c>
      <c r="F513" s="2"/>
      <c r="G513" s="2"/>
      <c r="AG513" s="2">
        <v>11.5</v>
      </c>
      <c r="AH513" s="2">
        <v>-3</v>
      </c>
      <c r="AI513" s="2">
        <v>2.8368099999999998E-4</v>
      </c>
    </row>
    <row r="514" spans="1:35" x14ac:dyDescent="0.25">
      <c r="A514" s="2">
        <v>17</v>
      </c>
      <c r="B514" s="2">
        <v>2.1868000000000001E-8</v>
      </c>
      <c r="C514" s="2">
        <v>-2.75</v>
      </c>
      <c r="D514" s="2">
        <v>-2.2037999999999999E-8</v>
      </c>
      <c r="E514" s="2">
        <f t="shared" si="14"/>
        <v>8.7472000000000005E-5</v>
      </c>
      <c r="F514" s="2"/>
      <c r="G514" s="2"/>
      <c r="AG514" s="2">
        <v>12</v>
      </c>
      <c r="AH514" s="2">
        <v>-3</v>
      </c>
      <c r="AI514" s="2">
        <v>3.1119399999999999E-4</v>
      </c>
    </row>
    <row r="515" spans="1:35" x14ac:dyDescent="0.25">
      <c r="A515" s="2">
        <v>18</v>
      </c>
      <c r="B515" s="2">
        <v>2.3997E-8</v>
      </c>
      <c r="C515" s="2">
        <v>-2.75</v>
      </c>
      <c r="D515" s="2">
        <v>-2.4112000000000001E-8</v>
      </c>
      <c r="E515" s="2">
        <f t="shared" si="14"/>
        <v>9.5988000000000003E-5</v>
      </c>
      <c r="F515" s="2"/>
      <c r="G515" s="2"/>
      <c r="AG515" s="2">
        <v>12.5</v>
      </c>
      <c r="AH515" s="2">
        <v>-3</v>
      </c>
      <c r="AI515" s="2">
        <v>3.4048999999999999E-4</v>
      </c>
    </row>
    <row r="516" spans="1:35" x14ac:dyDescent="0.25">
      <c r="A516" s="2">
        <v>19</v>
      </c>
      <c r="B516" s="2">
        <v>2.6163000000000001E-8</v>
      </c>
      <c r="C516" s="2">
        <v>-2.75</v>
      </c>
      <c r="D516" s="2">
        <v>-2.6225999999999999E-8</v>
      </c>
      <c r="E516" s="2">
        <f t="shared" si="14"/>
        <v>1.04652E-4</v>
      </c>
      <c r="F516" s="2"/>
      <c r="G516" s="2"/>
      <c r="AG516" s="2">
        <v>13</v>
      </c>
      <c r="AH516" s="2">
        <v>-3</v>
      </c>
      <c r="AI516" s="2">
        <v>3.71443E-4</v>
      </c>
    </row>
    <row r="517" spans="1:35" x14ac:dyDescent="0.25">
      <c r="A517" s="2">
        <v>20</v>
      </c>
      <c r="B517" s="2">
        <v>2.8567E-8</v>
      </c>
      <c r="C517" s="2">
        <v>-2.75</v>
      </c>
      <c r="D517" s="2">
        <v>-2.8524000000000001E-8</v>
      </c>
      <c r="E517" s="2">
        <f t="shared" si="14"/>
        <v>1.14268E-4</v>
      </c>
      <c r="F517" s="2"/>
      <c r="G517" s="2"/>
      <c r="AG517" s="2">
        <v>13.5</v>
      </c>
      <c r="AH517" s="2">
        <v>-3</v>
      </c>
      <c r="AI517" s="2">
        <v>4.0388499999999999E-4</v>
      </c>
    </row>
    <row r="518" spans="1:35" x14ac:dyDescent="0.25">
      <c r="A518" s="2">
        <v>21</v>
      </c>
      <c r="B518" s="2">
        <v>3.1020000000000002E-8</v>
      </c>
      <c r="C518" s="2">
        <v>-2.75</v>
      </c>
      <c r="D518" s="2">
        <v>-3.1102999999999997E-8</v>
      </c>
      <c r="E518" s="2">
        <f t="shared" si="14"/>
        <v>1.2408000000000002E-4</v>
      </c>
      <c r="F518" s="2"/>
      <c r="G518" s="2"/>
      <c r="AG518" s="2">
        <v>14</v>
      </c>
      <c r="AH518" s="2">
        <v>-3</v>
      </c>
      <c r="AI518" s="2">
        <v>4.3761000000000001E-4</v>
      </c>
    </row>
    <row r="519" spans="1:35" x14ac:dyDescent="0.25">
      <c r="A519" s="2">
        <v>22</v>
      </c>
      <c r="B519" s="2">
        <v>3.0851000000000003E-8</v>
      </c>
      <c r="C519" s="2">
        <v>-2.75</v>
      </c>
      <c r="D519" s="2">
        <v>-3.0899999999999999E-8</v>
      </c>
      <c r="E519" s="2">
        <f t="shared" si="14"/>
        <v>1.23404E-4</v>
      </c>
      <c r="F519" s="2"/>
      <c r="G519" s="2"/>
      <c r="AG519" s="2">
        <v>14.5</v>
      </c>
      <c r="AH519" s="2">
        <v>-3</v>
      </c>
      <c r="AI519" s="2">
        <v>4.7237599999999999E-4</v>
      </c>
    </row>
    <row r="520" spans="1:35" x14ac:dyDescent="0.25">
      <c r="A520" s="2">
        <v>23</v>
      </c>
      <c r="B520" s="2">
        <v>3.6249999999999997E-8</v>
      </c>
      <c r="C520" s="2">
        <v>-2.75</v>
      </c>
      <c r="D520" s="2">
        <v>-3.6375E-8</v>
      </c>
      <c r="E520" s="2">
        <f t="shared" si="14"/>
        <v>1.45E-4</v>
      </c>
      <c r="F520" s="2"/>
      <c r="G520" s="2"/>
      <c r="AG520" s="2">
        <v>15</v>
      </c>
      <c r="AH520" s="2">
        <v>-3</v>
      </c>
      <c r="AI520" s="2">
        <v>5.0791300000000003E-4</v>
      </c>
    </row>
    <row r="521" spans="1:35" x14ac:dyDescent="0.25">
      <c r="A521" s="2">
        <v>24</v>
      </c>
      <c r="B521" s="2">
        <v>3.8909000000000001E-8</v>
      </c>
      <c r="C521" s="2">
        <v>-2.75</v>
      </c>
      <c r="D521" s="2">
        <v>-3.8929999999999999E-8</v>
      </c>
      <c r="E521" s="2">
        <f t="shared" si="14"/>
        <v>1.5563600000000001E-4</v>
      </c>
      <c r="F521" s="2"/>
      <c r="G521" s="2"/>
      <c r="AG521" s="2">
        <v>15.5</v>
      </c>
      <c r="AH521" s="2">
        <v>-3</v>
      </c>
      <c r="AI521" s="2">
        <v>5.4393099999999999E-4</v>
      </c>
    </row>
    <row r="522" spans="1:35" x14ac:dyDescent="0.25">
      <c r="A522" s="2">
        <v>25</v>
      </c>
      <c r="B522" s="2">
        <v>4.2021999999999997E-8</v>
      </c>
      <c r="C522" s="2">
        <v>-2.75</v>
      </c>
      <c r="D522" s="2">
        <v>-4.2061000000000002E-8</v>
      </c>
      <c r="E522" s="2">
        <f t="shared" si="14"/>
        <v>1.6808799999999999E-4</v>
      </c>
      <c r="F522" s="2"/>
      <c r="G522" s="2"/>
      <c r="AG522" s="2">
        <v>16</v>
      </c>
      <c r="AH522" s="2">
        <v>-3</v>
      </c>
      <c r="AI522" s="2">
        <v>5.8013200000000002E-4</v>
      </c>
    </row>
    <row r="523" spans="1:35" x14ac:dyDescent="0.25">
      <c r="A523" s="2">
        <v>26</v>
      </c>
      <c r="B523" s="2">
        <v>4.5056000000000003E-8</v>
      </c>
      <c r="C523" s="2">
        <v>-2.75</v>
      </c>
      <c r="D523" s="2">
        <v>-4.5259000000000002E-8</v>
      </c>
      <c r="E523" s="2">
        <f t="shared" si="14"/>
        <v>1.8022400000000001E-4</v>
      </c>
      <c r="F523" s="2"/>
      <c r="G523" s="2"/>
      <c r="AG523" s="2">
        <v>16.5</v>
      </c>
      <c r="AH523" s="2">
        <v>-3</v>
      </c>
      <c r="AI523" s="2">
        <v>6.1621699999999996E-4</v>
      </c>
    </row>
    <row r="524" spans="1:35" x14ac:dyDescent="0.25">
      <c r="A524" s="2">
        <v>27</v>
      </c>
      <c r="B524" s="2">
        <v>4.8319999999999999E-8</v>
      </c>
      <c r="C524" s="2">
        <v>-2.75</v>
      </c>
      <c r="D524" s="2">
        <v>-4.8433000000000001E-8</v>
      </c>
      <c r="E524" s="2">
        <f t="shared" si="14"/>
        <v>1.9327999999999999E-4</v>
      </c>
      <c r="F524" s="2"/>
      <c r="G524" s="2"/>
      <c r="AG524" s="2">
        <v>17</v>
      </c>
      <c r="AH524" s="2">
        <v>-3</v>
      </c>
      <c r="AI524" s="2">
        <v>6.5189999999999996E-4</v>
      </c>
    </row>
    <row r="525" spans="1:35" x14ac:dyDescent="0.25">
      <c r="A525" s="2">
        <v>28</v>
      </c>
      <c r="B525" s="2">
        <v>5.1440999999999997E-8</v>
      </c>
      <c r="C525" s="2">
        <v>-2.75</v>
      </c>
      <c r="D525" s="2">
        <v>-5.1563000000000003E-8</v>
      </c>
      <c r="E525" s="2">
        <f t="shared" si="14"/>
        <v>2.0576399999999999E-4</v>
      </c>
      <c r="F525" s="2"/>
      <c r="G525" s="2"/>
      <c r="AG525" s="2">
        <v>17.5</v>
      </c>
      <c r="AH525" s="2">
        <v>-3</v>
      </c>
      <c r="AI525" s="2">
        <v>6.8691900000000003E-4</v>
      </c>
    </row>
    <row r="526" spans="1:35" x14ac:dyDescent="0.25">
      <c r="A526" s="2">
        <v>29</v>
      </c>
      <c r="B526" s="2">
        <v>5.5017000000000002E-8</v>
      </c>
      <c r="C526" s="2">
        <v>-2.75</v>
      </c>
      <c r="D526" s="2">
        <v>-5.5005000000000002E-8</v>
      </c>
      <c r="E526" s="2">
        <f t="shared" si="14"/>
        <v>2.2006800000000002E-4</v>
      </c>
      <c r="F526" s="2"/>
      <c r="G526" s="2"/>
      <c r="AG526" s="2">
        <v>18</v>
      </c>
      <c r="AH526" s="2">
        <v>-3</v>
      </c>
      <c r="AI526" s="2">
        <v>7.2104299999999999E-4</v>
      </c>
    </row>
    <row r="527" spans="1:35" x14ac:dyDescent="0.25">
      <c r="A527" s="2">
        <v>30</v>
      </c>
      <c r="B527" s="2">
        <v>5.8803000000000001E-8</v>
      </c>
      <c r="C527" s="2">
        <v>-2.75</v>
      </c>
      <c r="D527" s="2">
        <v>-5.8639E-8</v>
      </c>
      <c r="E527" s="2">
        <f t="shared" si="14"/>
        <v>2.35212E-4</v>
      </c>
      <c r="F527" s="2"/>
      <c r="G527" s="2"/>
      <c r="AG527" s="2">
        <v>18.5</v>
      </c>
      <c r="AH527" s="2">
        <v>-3</v>
      </c>
      <c r="AI527" s="2">
        <v>7.5408599999999995E-4</v>
      </c>
    </row>
    <row r="528" spans="1:35" x14ac:dyDescent="0.25">
      <c r="A528" s="2">
        <v>31</v>
      </c>
      <c r="B528" s="2">
        <v>6.2394999999999997E-8</v>
      </c>
      <c r="C528" s="2">
        <v>-2.75</v>
      </c>
      <c r="D528" s="2">
        <v>-6.2358999999999996E-8</v>
      </c>
      <c r="E528" s="2">
        <f t="shared" si="14"/>
        <v>2.4958000000000001E-4</v>
      </c>
      <c r="F528" s="2"/>
      <c r="G528" s="2"/>
      <c r="AG528" s="2">
        <v>19</v>
      </c>
      <c r="AH528" s="2">
        <v>-3</v>
      </c>
      <c r="AI528" s="2">
        <v>7.8590500000000005E-4</v>
      </c>
    </row>
    <row r="529" spans="1:35" x14ac:dyDescent="0.25">
      <c r="A529" s="2">
        <v>32</v>
      </c>
      <c r="B529" s="2">
        <v>6.6234999999999997E-8</v>
      </c>
      <c r="C529" s="2">
        <v>-2.75</v>
      </c>
      <c r="D529" s="2">
        <v>-6.6151999999999996E-8</v>
      </c>
      <c r="E529" s="2">
        <f t="shared" si="14"/>
        <v>2.6493999999999997E-4</v>
      </c>
      <c r="F529" s="2"/>
      <c r="G529" s="2"/>
      <c r="AG529" s="2">
        <v>19.5</v>
      </c>
      <c r="AH529" s="2">
        <v>-3</v>
      </c>
      <c r="AI529" s="2">
        <v>8.1640800000000002E-4</v>
      </c>
    </row>
    <row r="530" spans="1:35" x14ac:dyDescent="0.25">
      <c r="A530" s="2">
        <v>33</v>
      </c>
      <c r="B530" s="2">
        <v>6.9863999999999996E-8</v>
      </c>
      <c r="C530" s="2">
        <v>-2.75</v>
      </c>
      <c r="D530" s="2">
        <v>-6.9988000000000004E-8</v>
      </c>
      <c r="E530" s="2">
        <f t="shared" si="14"/>
        <v>2.7945599999999998E-4</v>
      </c>
      <c r="F530" s="2"/>
      <c r="G530" s="2"/>
      <c r="AG530" s="2">
        <v>20</v>
      </c>
      <c r="AH530" s="2">
        <v>-3</v>
      </c>
      <c r="AI530" s="2">
        <v>8.45555E-4</v>
      </c>
    </row>
    <row r="531" spans="1:35" x14ac:dyDescent="0.25">
      <c r="A531" s="2">
        <v>34</v>
      </c>
      <c r="B531" s="2">
        <v>7.3880999999999998E-8</v>
      </c>
      <c r="C531" s="2">
        <v>-2.75</v>
      </c>
      <c r="D531" s="2">
        <v>-7.4021999999999999E-8</v>
      </c>
      <c r="E531" s="2">
        <f t="shared" si="14"/>
        <v>2.9552399999999997E-4</v>
      </c>
      <c r="F531" s="2"/>
      <c r="G531" s="2"/>
      <c r="AG531" s="2">
        <v>20.5</v>
      </c>
      <c r="AH531" s="2">
        <v>-3</v>
      </c>
      <c r="AI531" s="2">
        <v>8.7335199999999998E-4</v>
      </c>
    </row>
    <row r="532" spans="1:35" x14ac:dyDescent="0.25">
      <c r="A532" s="2">
        <v>35</v>
      </c>
      <c r="B532" s="2">
        <v>7.8055999999999994E-8</v>
      </c>
      <c r="C532" s="2">
        <v>-2.75</v>
      </c>
      <c r="D532" s="2">
        <v>-7.8079999999999995E-8</v>
      </c>
      <c r="E532" s="2">
        <f t="shared" si="14"/>
        <v>3.12224E-4</v>
      </c>
      <c r="F532" s="2"/>
      <c r="G532" s="2"/>
      <c r="AG532" s="2">
        <v>21</v>
      </c>
      <c r="AH532" s="2">
        <v>-3</v>
      </c>
      <c r="AI532" s="2">
        <v>8.9984500000000003E-4</v>
      </c>
    </row>
    <row r="533" spans="1:35" x14ac:dyDescent="0.25">
      <c r="A533" s="2">
        <v>36</v>
      </c>
      <c r="B533" s="2">
        <v>8.2646999999999999E-8</v>
      </c>
      <c r="C533" s="2">
        <v>-2.75</v>
      </c>
      <c r="D533" s="2">
        <v>-8.2720000000000002E-8</v>
      </c>
      <c r="E533" s="2">
        <f t="shared" si="14"/>
        <v>3.3058799999999999E-4</v>
      </c>
      <c r="F533" s="2"/>
      <c r="G533" s="2"/>
      <c r="AG533" s="2">
        <v>21.5</v>
      </c>
      <c r="AH533" s="2">
        <v>-3</v>
      </c>
      <c r="AI533" s="2">
        <v>9.2511799999999995E-4</v>
      </c>
    </row>
    <row r="534" spans="1:35" x14ac:dyDescent="0.25">
      <c r="A534" s="2">
        <v>37</v>
      </c>
      <c r="B534" s="2">
        <v>8.7170999999999994E-8</v>
      </c>
      <c r="C534" s="2">
        <v>-2.75</v>
      </c>
      <c r="D534" s="2">
        <v>-8.6955E-8</v>
      </c>
      <c r="E534" s="2">
        <f t="shared" si="14"/>
        <v>3.4868399999999998E-4</v>
      </c>
      <c r="F534" s="2"/>
      <c r="G534" s="2"/>
      <c r="AG534" s="2">
        <v>22</v>
      </c>
      <c r="AH534" s="2">
        <v>-3</v>
      </c>
      <c r="AI534" s="2">
        <v>9.4928000000000005E-4</v>
      </c>
    </row>
    <row r="535" spans="1:35" x14ac:dyDescent="0.25">
      <c r="A535" s="2">
        <v>38</v>
      </c>
      <c r="B535" s="2">
        <v>9.1747999999999995E-8</v>
      </c>
      <c r="C535" s="2">
        <v>-2.75</v>
      </c>
      <c r="D535" s="2">
        <v>-9.1695000000000002E-8</v>
      </c>
      <c r="E535" s="2">
        <f t="shared" si="14"/>
        <v>3.6699199999999996E-4</v>
      </c>
      <c r="F535" s="2"/>
      <c r="G535" s="2"/>
      <c r="AG535" s="2">
        <v>22.5</v>
      </c>
      <c r="AH535" s="2">
        <v>-3</v>
      </c>
      <c r="AI535" s="2">
        <v>9.7245700000000003E-4</v>
      </c>
    </row>
    <row r="536" spans="1:35" x14ac:dyDescent="0.25">
      <c r="A536" s="2">
        <v>39</v>
      </c>
      <c r="B536" s="2">
        <v>9.6072000000000002E-8</v>
      </c>
      <c r="C536" s="2">
        <v>-2.75</v>
      </c>
      <c r="D536" s="2">
        <v>-9.6193000000000006E-8</v>
      </c>
      <c r="E536" s="2">
        <f t="shared" si="14"/>
        <v>3.8428799999999999E-4</v>
      </c>
      <c r="F536" s="2"/>
      <c r="G536" s="2"/>
      <c r="AG536" s="2">
        <v>23</v>
      </c>
      <c r="AH536" s="2">
        <v>-3</v>
      </c>
      <c r="AI536" s="2">
        <v>9.9478400000000008E-4</v>
      </c>
    </row>
    <row r="537" spans="1:35" x14ac:dyDescent="0.25">
      <c r="A537" s="2">
        <v>40</v>
      </c>
      <c r="B537" s="2">
        <v>1.0093E-7</v>
      </c>
      <c r="C537" s="2">
        <v>-2.75</v>
      </c>
      <c r="D537" s="2">
        <v>-1.0092000000000001E-7</v>
      </c>
      <c r="E537" s="2">
        <f t="shared" si="14"/>
        <v>4.0372000000000004E-4</v>
      </c>
      <c r="F537" s="2"/>
      <c r="G537" s="2"/>
      <c r="AG537" s="2">
        <v>23.5</v>
      </c>
      <c r="AH537" s="2">
        <v>-3</v>
      </c>
      <c r="AI537" s="2">
        <v>1.0164E-3</v>
      </c>
    </row>
    <row r="538" spans="1:35" x14ac:dyDescent="0.25">
      <c r="A538" s="2">
        <v>41</v>
      </c>
      <c r="B538" s="2">
        <v>1.0583E-7</v>
      </c>
      <c r="C538" s="2">
        <v>-2.75</v>
      </c>
      <c r="D538" s="2">
        <v>-1.0572E-7</v>
      </c>
      <c r="E538" s="2">
        <f t="shared" si="14"/>
        <v>4.2332000000000003E-4</v>
      </c>
      <c r="F538" s="2"/>
      <c r="G538" s="2"/>
      <c r="AG538" s="2">
        <v>24</v>
      </c>
      <c r="AH538" s="2">
        <v>-3</v>
      </c>
      <c r="AI538" s="2">
        <v>1.03743E-3</v>
      </c>
    </row>
    <row r="539" spans="1:35" x14ac:dyDescent="0.25">
      <c r="A539" s="2">
        <v>42</v>
      </c>
      <c r="B539" s="2">
        <v>1.1078E-7</v>
      </c>
      <c r="C539" s="2">
        <v>-2.75</v>
      </c>
      <c r="D539" s="2">
        <v>-1.1057E-7</v>
      </c>
      <c r="E539" s="2">
        <f t="shared" si="14"/>
        <v>4.4312000000000003E-4</v>
      </c>
      <c r="F539" s="2"/>
      <c r="G539" s="2"/>
      <c r="AG539" s="2">
        <v>24.5</v>
      </c>
      <c r="AH539" s="2">
        <v>-3</v>
      </c>
      <c r="AI539" s="2">
        <v>1.05799E-3</v>
      </c>
    </row>
    <row r="540" spans="1:35" x14ac:dyDescent="0.25">
      <c r="A540" s="2">
        <v>43</v>
      </c>
      <c r="B540" s="2">
        <v>1.1555E-7</v>
      </c>
      <c r="C540" s="2">
        <v>-2.75</v>
      </c>
      <c r="D540" s="2">
        <v>-1.1534E-7</v>
      </c>
      <c r="E540" s="2">
        <f t="shared" si="14"/>
        <v>4.6220000000000001E-4</v>
      </c>
      <c r="F540" s="2"/>
      <c r="G540" s="2"/>
      <c r="AG540" s="2">
        <v>25</v>
      </c>
      <c r="AH540" s="2">
        <v>-3</v>
      </c>
      <c r="AI540" s="2">
        <v>1.0781899999999999E-3</v>
      </c>
    </row>
    <row r="541" spans="1:35" x14ac:dyDescent="0.25">
      <c r="A541" s="2">
        <v>44</v>
      </c>
      <c r="B541" s="2">
        <v>1.2088999999999999E-7</v>
      </c>
      <c r="C541" s="2">
        <v>-2.75</v>
      </c>
      <c r="D541" s="2">
        <v>-1.2081999999999999E-7</v>
      </c>
      <c r="E541" s="2">
        <f t="shared" si="14"/>
        <v>4.8355999999999996E-4</v>
      </c>
      <c r="F541" s="2"/>
      <c r="G541" s="2"/>
      <c r="AG541" s="2">
        <v>25.5</v>
      </c>
      <c r="AH541" s="2">
        <v>-3</v>
      </c>
      <c r="AI541" s="2">
        <v>1.09812E-3</v>
      </c>
    </row>
    <row r="542" spans="1:35" x14ac:dyDescent="0.25">
      <c r="A542" s="2">
        <v>45</v>
      </c>
      <c r="B542" s="2">
        <v>1.2576000000000001E-7</v>
      </c>
      <c r="C542" s="2">
        <v>-2.75</v>
      </c>
      <c r="D542" s="2">
        <v>-1.2571999999999999E-7</v>
      </c>
      <c r="E542" s="2">
        <f t="shared" si="14"/>
        <v>5.0304000000000006E-4</v>
      </c>
      <c r="F542" s="2"/>
      <c r="G542" s="2"/>
      <c r="AG542" s="2">
        <v>26</v>
      </c>
      <c r="AH542" s="2">
        <v>-3</v>
      </c>
      <c r="AI542" s="2">
        <v>1.1178500000000001E-3</v>
      </c>
    </row>
    <row r="543" spans="1:35" x14ac:dyDescent="0.25">
      <c r="A543" s="2">
        <v>46</v>
      </c>
      <c r="B543" s="2">
        <v>1.3113000000000001E-7</v>
      </c>
      <c r="C543" s="2">
        <v>-2.75</v>
      </c>
      <c r="D543" s="2">
        <v>-1.3119E-7</v>
      </c>
      <c r="E543" s="2">
        <f t="shared" si="14"/>
        <v>5.2452E-4</v>
      </c>
      <c r="F543" s="2"/>
      <c r="G543" s="2"/>
      <c r="AG543" s="2">
        <v>26.5</v>
      </c>
      <c r="AH543" s="2">
        <v>-3</v>
      </c>
      <c r="AI543" s="2">
        <v>1.13743E-3</v>
      </c>
    </row>
    <row r="544" spans="1:35" x14ac:dyDescent="0.25">
      <c r="A544" s="2">
        <v>47</v>
      </c>
      <c r="B544" s="2">
        <v>1.3678000000000001E-7</v>
      </c>
      <c r="C544" s="2">
        <v>-2.75</v>
      </c>
      <c r="D544" s="2">
        <v>-1.3661999999999999E-7</v>
      </c>
      <c r="E544" s="2">
        <f t="shared" si="14"/>
        <v>5.4712000000000001E-4</v>
      </c>
      <c r="F544" s="2"/>
      <c r="G544" s="2"/>
      <c r="AG544" s="2">
        <v>27</v>
      </c>
      <c r="AH544" s="2">
        <v>-3</v>
      </c>
      <c r="AI544" s="2">
        <v>1.1569200000000001E-3</v>
      </c>
    </row>
    <row r="545" spans="1:35" x14ac:dyDescent="0.25">
      <c r="A545" s="2">
        <v>48</v>
      </c>
      <c r="B545" s="2">
        <v>1.4182999999999999E-7</v>
      </c>
      <c r="C545" s="2">
        <v>-2.75</v>
      </c>
      <c r="D545" s="2">
        <v>-1.4184999999999999E-7</v>
      </c>
      <c r="E545" s="2">
        <f t="shared" si="14"/>
        <v>5.6731999999999996E-4</v>
      </c>
      <c r="F545" s="2"/>
      <c r="G545" s="2"/>
      <c r="AG545" s="2">
        <v>27.5</v>
      </c>
      <c r="AH545" s="2">
        <v>-3</v>
      </c>
      <c r="AI545" s="2">
        <v>1.1763399999999999E-3</v>
      </c>
    </row>
    <row r="546" spans="1:35" x14ac:dyDescent="0.25">
      <c r="A546" s="2">
        <v>49</v>
      </c>
      <c r="B546" s="2">
        <v>1.4714999999999999E-7</v>
      </c>
      <c r="C546" s="2">
        <v>-2.75</v>
      </c>
      <c r="D546" s="2">
        <v>-1.4721000000000001E-7</v>
      </c>
      <c r="E546" s="2">
        <f t="shared" si="14"/>
        <v>5.886E-4</v>
      </c>
      <c r="F546" s="2"/>
      <c r="G546" s="2"/>
      <c r="AG546" s="2">
        <v>28</v>
      </c>
      <c r="AH546" s="2">
        <v>-3</v>
      </c>
      <c r="AI546" s="2">
        <v>1.19571E-3</v>
      </c>
    </row>
    <row r="547" spans="1:35" x14ac:dyDescent="0.25">
      <c r="A547" s="2">
        <v>50</v>
      </c>
      <c r="B547" s="2">
        <v>1.5292E-7</v>
      </c>
      <c r="C547" s="2">
        <v>-2.75</v>
      </c>
      <c r="D547" s="2">
        <v>-1.5297E-7</v>
      </c>
      <c r="E547" s="2">
        <f t="shared" si="14"/>
        <v>6.1167999999999997E-4</v>
      </c>
      <c r="F547" s="2"/>
      <c r="G547" s="2"/>
      <c r="AG547" s="2">
        <v>28.5</v>
      </c>
      <c r="AH547" s="2">
        <v>-3</v>
      </c>
      <c r="AI547" s="2">
        <v>1.21506E-3</v>
      </c>
    </row>
    <row r="548" spans="1:35" x14ac:dyDescent="0.25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1.2343899999999999E-3</v>
      </c>
    </row>
    <row r="549" spans="1:35" x14ac:dyDescent="0.25">
      <c r="A549" s="2">
        <v>0</v>
      </c>
      <c r="B549" s="2">
        <v>-2.0399999999999999E-10</v>
      </c>
      <c r="C549" s="2">
        <v>-2.5</v>
      </c>
      <c r="D549" s="2">
        <v>-7.5599999999999997E-10</v>
      </c>
      <c r="E549" s="2">
        <f t="shared" si="14"/>
        <v>-8.16E-7</v>
      </c>
      <c r="F549" s="2"/>
      <c r="G549" s="2"/>
      <c r="AG549" s="2">
        <v>29.5</v>
      </c>
      <c r="AH549" s="2">
        <v>-3</v>
      </c>
      <c r="AI549" s="2">
        <v>1.2537099999999999E-3</v>
      </c>
    </row>
    <row r="550" spans="1:35" x14ac:dyDescent="0.25">
      <c r="A550" s="2">
        <v>0.1</v>
      </c>
      <c r="B550" s="2">
        <v>-1.6100000000000001E-10</v>
      </c>
      <c r="C550" s="2">
        <v>-2.5</v>
      </c>
      <c r="D550" s="2">
        <v>-7.5999999999999996E-11</v>
      </c>
      <c r="E550" s="2">
        <f t="shared" si="14"/>
        <v>-6.440000000000001E-7</v>
      </c>
      <c r="F550" s="2"/>
      <c r="G550" s="2"/>
      <c r="AG550" s="2">
        <v>30</v>
      </c>
      <c r="AH550" s="2">
        <v>-3</v>
      </c>
      <c r="AI550" s="2">
        <v>1.2730199999999999E-3</v>
      </c>
    </row>
    <row r="551" spans="1:35" x14ac:dyDescent="0.25">
      <c r="A551" s="2">
        <v>0.2</v>
      </c>
      <c r="B551" s="2">
        <v>-1.3200000000000001E-10</v>
      </c>
      <c r="C551" s="2">
        <v>-2.5</v>
      </c>
      <c r="D551" s="2">
        <v>-9.9999999999999998E-13</v>
      </c>
      <c r="E551" s="2">
        <f t="shared" si="14"/>
        <v>-5.2800000000000007E-7</v>
      </c>
      <c r="F551" s="2"/>
      <c r="G551" s="2"/>
      <c r="AG551" s="2">
        <v>30.5</v>
      </c>
      <c r="AH551" s="2">
        <v>-3</v>
      </c>
      <c r="AI551" s="2">
        <v>1.29233E-3</v>
      </c>
    </row>
    <row r="552" spans="1:35" x14ac:dyDescent="0.25">
      <c r="A552" s="2">
        <v>0.3</v>
      </c>
      <c r="B552" s="2">
        <v>-1.15E-10</v>
      </c>
      <c r="C552" s="2">
        <v>-2.5</v>
      </c>
      <c r="D552" s="2">
        <v>2.5000000000000001E-11</v>
      </c>
      <c r="E552" s="2">
        <f t="shared" si="14"/>
        <v>-4.5999999999999999E-7</v>
      </c>
      <c r="F552" s="2"/>
      <c r="G552" s="2"/>
      <c r="AG552" s="2">
        <v>31</v>
      </c>
      <c r="AH552" s="2">
        <v>-3</v>
      </c>
      <c r="AI552" s="2">
        <v>1.31164E-3</v>
      </c>
    </row>
    <row r="553" spans="1:35" x14ac:dyDescent="0.25">
      <c r="A553" s="2">
        <v>0.4</v>
      </c>
      <c r="B553" s="2">
        <v>-1.04E-10</v>
      </c>
      <c r="C553" s="2">
        <v>-2.5</v>
      </c>
      <c r="D553" s="2">
        <v>-7.8999999999999999E-11</v>
      </c>
      <c r="E553" s="2">
        <f t="shared" si="14"/>
        <v>-4.1600000000000002E-7</v>
      </c>
      <c r="F553" s="2"/>
      <c r="G553" s="2"/>
      <c r="AG553" s="2">
        <v>31.5</v>
      </c>
      <c r="AH553" s="2">
        <v>-3</v>
      </c>
      <c r="AI553" s="2">
        <v>1.33095E-3</v>
      </c>
    </row>
    <row r="554" spans="1:35" x14ac:dyDescent="0.25">
      <c r="A554" s="2">
        <v>0.5</v>
      </c>
      <c r="B554" s="2">
        <v>-9.3999999999999999E-11</v>
      </c>
      <c r="C554" s="2">
        <v>-2.5</v>
      </c>
      <c r="D554" s="2">
        <v>-5.4999999999999997E-11</v>
      </c>
      <c r="E554" s="2">
        <f t="shared" si="14"/>
        <v>-3.7599999999999998E-7</v>
      </c>
      <c r="F554" s="2"/>
      <c r="G554" s="2"/>
      <c r="AG554" s="2">
        <v>32</v>
      </c>
      <c r="AH554" s="2">
        <v>-3</v>
      </c>
      <c r="AI554" s="2">
        <v>1.35026E-3</v>
      </c>
    </row>
    <row r="555" spans="1:35" x14ac:dyDescent="0.25">
      <c r="A555" s="2">
        <v>0.6</v>
      </c>
      <c r="B555" s="2">
        <v>-8.6E-11</v>
      </c>
      <c r="C555" s="2">
        <v>-2.5</v>
      </c>
      <c r="D555" s="2">
        <v>-4.6000000000000003E-11</v>
      </c>
      <c r="E555" s="2">
        <f t="shared" si="14"/>
        <v>-3.4400000000000001E-7</v>
      </c>
      <c r="F555" s="2"/>
      <c r="G555" s="2"/>
      <c r="AG555" s="2">
        <v>32.5</v>
      </c>
      <c r="AH555" s="2">
        <v>-3</v>
      </c>
      <c r="AI555" s="2">
        <v>1.3695599999999999E-3</v>
      </c>
    </row>
    <row r="556" spans="1:35" x14ac:dyDescent="0.25">
      <c r="A556" s="2">
        <v>0.7</v>
      </c>
      <c r="B556" s="2">
        <v>-7.7000000000000006E-11</v>
      </c>
      <c r="C556" s="2">
        <v>-2.5</v>
      </c>
      <c r="D556" s="2">
        <v>-1.2000000000000001E-11</v>
      </c>
      <c r="E556" s="2">
        <f t="shared" si="14"/>
        <v>-3.0800000000000001E-7</v>
      </c>
      <c r="F556" s="2"/>
      <c r="G556" s="2"/>
      <c r="AG556" s="2">
        <v>33</v>
      </c>
      <c r="AH556" s="2">
        <v>-3</v>
      </c>
      <c r="AI556" s="2">
        <v>1.3888699999999999E-3</v>
      </c>
    </row>
    <row r="557" spans="1:35" x14ac:dyDescent="0.25">
      <c r="A557" s="2">
        <v>0.8</v>
      </c>
      <c r="B557" s="2">
        <v>-7.5E-11</v>
      </c>
      <c r="C557" s="2">
        <v>-2.5</v>
      </c>
      <c r="D557" s="2">
        <v>1.5E-11</v>
      </c>
      <c r="E557" s="2">
        <f t="shared" si="14"/>
        <v>-2.9999999999999999E-7</v>
      </c>
      <c r="F557" s="2"/>
      <c r="G557" s="2"/>
      <c r="AG557" s="2">
        <v>33.5</v>
      </c>
      <c r="AH557" s="2">
        <v>-3</v>
      </c>
      <c r="AI557" s="2">
        <v>1.40818E-3</v>
      </c>
    </row>
    <row r="558" spans="1:35" x14ac:dyDescent="0.25">
      <c r="A558" s="2">
        <v>0.9</v>
      </c>
      <c r="B558" s="2">
        <v>-7.0000000000000004E-11</v>
      </c>
      <c r="C558" s="2">
        <v>-2.5</v>
      </c>
      <c r="D558" s="2">
        <v>1.4E-11</v>
      </c>
      <c r="E558" s="2">
        <f t="shared" si="14"/>
        <v>-2.8000000000000002E-7</v>
      </c>
      <c r="F558" s="2"/>
      <c r="G558" s="2"/>
      <c r="AG558" s="2">
        <v>34</v>
      </c>
      <c r="AH558" s="2">
        <v>-3</v>
      </c>
      <c r="AI558" s="2">
        <v>1.4274800000000001E-3</v>
      </c>
    </row>
    <row r="559" spans="1:35" x14ac:dyDescent="0.25">
      <c r="A559" s="2">
        <v>1</v>
      </c>
      <c r="B559" s="2">
        <v>-6.7999999999999998E-11</v>
      </c>
      <c r="C559" s="2">
        <v>-2.5</v>
      </c>
      <c r="D559" s="2">
        <v>4.9999999999999997E-12</v>
      </c>
      <c r="E559" s="2">
        <f t="shared" si="14"/>
        <v>-2.72E-7</v>
      </c>
      <c r="F559" s="2"/>
      <c r="G559" s="2"/>
      <c r="AG559" s="2">
        <v>34.5</v>
      </c>
      <c r="AH559" s="2">
        <v>-3</v>
      </c>
      <c r="AI559" s="2">
        <v>1.4467900000000001E-3</v>
      </c>
    </row>
    <row r="560" spans="1:35" x14ac:dyDescent="0.25">
      <c r="A560" s="2">
        <v>1.25</v>
      </c>
      <c r="B560" s="2">
        <v>-5.6E-11</v>
      </c>
      <c r="C560" s="2">
        <v>-2.5</v>
      </c>
      <c r="D560" s="2">
        <v>-1.1000000000000001E-11</v>
      </c>
      <c r="E560" s="2">
        <f t="shared" si="14"/>
        <v>-2.2399999999999999E-7</v>
      </c>
      <c r="F560" s="2"/>
      <c r="G560" s="2"/>
      <c r="AG560" s="2">
        <v>35</v>
      </c>
      <c r="AH560" s="2">
        <v>-3</v>
      </c>
      <c r="AI560" s="2">
        <v>1.4660999999999999E-3</v>
      </c>
    </row>
    <row r="561" spans="1:35" x14ac:dyDescent="0.25">
      <c r="A561" s="2">
        <v>1.5</v>
      </c>
      <c r="B561" s="2">
        <v>-4.8999999999999999E-11</v>
      </c>
      <c r="C561" s="2">
        <v>-2.5</v>
      </c>
      <c r="D561" s="2">
        <v>-6.0999999999999996E-11</v>
      </c>
      <c r="E561" s="2">
        <f t="shared" si="14"/>
        <v>-1.9600000000000001E-7</v>
      </c>
      <c r="F561" s="2"/>
      <c r="G561" s="2"/>
      <c r="AG561" s="2">
        <v>35.5</v>
      </c>
      <c r="AH561" s="2">
        <v>-3</v>
      </c>
      <c r="AI561" s="2">
        <v>1.4854E-3</v>
      </c>
    </row>
    <row r="562" spans="1:35" x14ac:dyDescent="0.25">
      <c r="A562" s="2">
        <v>1.75</v>
      </c>
      <c r="B562" s="2">
        <v>-3.7000000000000001E-11</v>
      </c>
      <c r="C562" s="2">
        <v>-2.5</v>
      </c>
      <c r="D562" s="2">
        <v>-5.8E-11</v>
      </c>
      <c r="E562" s="2">
        <f t="shared" si="14"/>
        <v>-1.48E-7</v>
      </c>
      <c r="F562" s="2"/>
      <c r="G562" s="2"/>
      <c r="AG562" s="2">
        <v>36</v>
      </c>
      <c r="AH562" s="2">
        <v>-3</v>
      </c>
      <c r="AI562" s="2">
        <v>1.50471E-3</v>
      </c>
    </row>
    <row r="563" spans="1:35" x14ac:dyDescent="0.25">
      <c r="A563" s="2">
        <v>2</v>
      </c>
      <c r="B563" s="2">
        <v>-2.5000000000000001E-11</v>
      </c>
      <c r="C563" s="2">
        <v>-2.5</v>
      </c>
      <c r="D563" s="2">
        <v>-1.9999999999999999E-11</v>
      </c>
      <c r="E563" s="2">
        <f t="shared" si="14"/>
        <v>-1.0000000000000001E-7</v>
      </c>
      <c r="F563" s="2"/>
      <c r="G563" s="2"/>
      <c r="AG563" s="2">
        <v>36.5</v>
      </c>
      <c r="AH563" s="2">
        <v>-3</v>
      </c>
      <c r="AI563" s="2">
        <v>1.5240200000000001E-3</v>
      </c>
    </row>
    <row r="564" spans="1:35" x14ac:dyDescent="0.25">
      <c r="A564" s="2">
        <v>2.25</v>
      </c>
      <c r="B564" s="2">
        <v>-7.9999999999999998E-12</v>
      </c>
      <c r="C564" s="2">
        <v>-2.5</v>
      </c>
      <c r="D564" s="2">
        <v>-4.8999999999999999E-11</v>
      </c>
      <c r="E564" s="2">
        <f t="shared" si="14"/>
        <v>-3.2000000000000002E-8</v>
      </c>
      <c r="F564" s="2"/>
      <c r="G564" s="2"/>
      <c r="AG564" s="2">
        <v>37</v>
      </c>
      <c r="AH564" s="2">
        <v>-3</v>
      </c>
      <c r="AI564" s="2">
        <v>1.5433199999999999E-3</v>
      </c>
    </row>
    <row r="565" spans="1:35" x14ac:dyDescent="0.25">
      <c r="A565" s="2">
        <v>2.5</v>
      </c>
      <c r="B565" s="2">
        <v>1.4E-11</v>
      </c>
      <c r="C565" s="2">
        <v>-2.5</v>
      </c>
      <c r="D565" s="2">
        <v>-5.4000000000000001E-11</v>
      </c>
      <c r="E565" s="2">
        <f t="shared" si="14"/>
        <v>5.5999999999999999E-8</v>
      </c>
      <c r="F565" s="2"/>
      <c r="G565" s="2"/>
      <c r="AG565" s="2">
        <v>37.5</v>
      </c>
      <c r="AH565" s="2">
        <v>-3</v>
      </c>
      <c r="AI565" s="2">
        <v>1.56263E-3</v>
      </c>
    </row>
    <row r="566" spans="1:35" x14ac:dyDescent="0.25">
      <c r="A566" s="2">
        <v>2.75</v>
      </c>
      <c r="B566" s="2">
        <v>3.7000000000000001E-11</v>
      </c>
      <c r="C566" s="2">
        <v>-2.5</v>
      </c>
      <c r="D566" s="2">
        <v>-1.8199999999999999E-10</v>
      </c>
      <c r="E566" s="2">
        <f t="shared" ref="E566:E629" si="15">1000*B566/0.25</f>
        <v>1.48E-7</v>
      </c>
      <c r="F566" s="2"/>
      <c r="G566" s="2"/>
      <c r="AG566" s="2">
        <v>38</v>
      </c>
      <c r="AH566" s="2">
        <v>-3</v>
      </c>
      <c r="AI566" s="2">
        <v>1.58194E-3</v>
      </c>
    </row>
    <row r="567" spans="1:35" x14ac:dyDescent="0.25">
      <c r="A567" s="2">
        <v>3</v>
      </c>
      <c r="B567" s="2">
        <v>7.1E-11</v>
      </c>
      <c r="C567" s="2">
        <v>-2.5</v>
      </c>
      <c r="D567" s="2">
        <v>-1.5999999999999999E-10</v>
      </c>
      <c r="E567" s="2">
        <f t="shared" si="15"/>
        <v>2.84E-7</v>
      </c>
      <c r="F567" s="2"/>
      <c r="G567" s="2"/>
      <c r="AG567" s="2">
        <v>38.5</v>
      </c>
      <c r="AH567" s="2">
        <v>-3</v>
      </c>
      <c r="AI567" s="2">
        <v>1.60125E-3</v>
      </c>
    </row>
    <row r="568" spans="1:35" x14ac:dyDescent="0.25">
      <c r="A568" s="2">
        <v>3.25</v>
      </c>
      <c r="B568" s="2">
        <v>1.04E-10</v>
      </c>
      <c r="C568" s="2">
        <v>-2.5</v>
      </c>
      <c r="D568" s="2">
        <v>-1.6300000000000001E-10</v>
      </c>
      <c r="E568" s="2">
        <f t="shared" si="15"/>
        <v>4.1600000000000002E-7</v>
      </c>
      <c r="F568" s="2"/>
      <c r="G568" s="2"/>
      <c r="AG568" s="2">
        <v>39</v>
      </c>
      <c r="AH568" s="2">
        <v>-3</v>
      </c>
      <c r="AI568" s="2">
        <v>1.6205499999999999E-3</v>
      </c>
    </row>
    <row r="569" spans="1:35" x14ac:dyDescent="0.25">
      <c r="A569" s="2">
        <v>3.5</v>
      </c>
      <c r="B569" s="2">
        <v>1.5E-10</v>
      </c>
      <c r="C569" s="2">
        <v>-2.5</v>
      </c>
      <c r="D569" s="2">
        <v>-2.2300000000000001E-10</v>
      </c>
      <c r="E569" s="2">
        <f t="shared" si="15"/>
        <v>5.9999999999999997E-7</v>
      </c>
      <c r="F569" s="2"/>
      <c r="G569" s="2"/>
      <c r="AG569" s="2">
        <v>39.5</v>
      </c>
      <c r="AH569" s="2">
        <v>-3</v>
      </c>
      <c r="AI569" s="2">
        <v>1.6398599999999999E-3</v>
      </c>
    </row>
    <row r="570" spans="1:35" x14ac:dyDescent="0.25">
      <c r="A570" s="2">
        <v>3.75</v>
      </c>
      <c r="B570" s="2">
        <v>2.09E-10</v>
      </c>
      <c r="C570" s="2">
        <v>-2.5</v>
      </c>
      <c r="D570" s="2">
        <v>-2.4499999999999998E-10</v>
      </c>
      <c r="E570" s="2">
        <f t="shared" si="15"/>
        <v>8.3600000000000002E-7</v>
      </c>
      <c r="F570" s="2"/>
      <c r="G570" s="2"/>
      <c r="AG570" s="2">
        <v>40</v>
      </c>
      <c r="AH570" s="2">
        <v>-3</v>
      </c>
      <c r="AI570" s="2">
        <v>1.65917E-3</v>
      </c>
    </row>
    <row r="571" spans="1:35" x14ac:dyDescent="0.25">
      <c r="A571" s="2">
        <v>4</v>
      </c>
      <c r="B571" s="2">
        <v>2.6700000000000001E-10</v>
      </c>
      <c r="C571" s="2">
        <v>-2.5</v>
      </c>
      <c r="D571" s="2">
        <v>-4.0799999999999999E-10</v>
      </c>
      <c r="E571" s="2">
        <f t="shared" si="15"/>
        <v>1.068E-6</v>
      </c>
      <c r="F571" s="2"/>
      <c r="G571" s="2"/>
      <c r="AG571" s="2">
        <v>40.5</v>
      </c>
      <c r="AH571" s="2">
        <v>-3</v>
      </c>
      <c r="AI571" s="2">
        <v>1.67847E-3</v>
      </c>
    </row>
    <row r="572" spans="1:35" x14ac:dyDescent="0.25">
      <c r="A572" s="2">
        <v>5</v>
      </c>
      <c r="B572" s="2">
        <v>6.88E-10</v>
      </c>
      <c r="C572" s="2">
        <v>-2.5</v>
      </c>
      <c r="D572" s="2">
        <v>-7.1600000000000001E-10</v>
      </c>
      <c r="E572" s="2">
        <f t="shared" si="15"/>
        <v>2.7520000000000001E-6</v>
      </c>
      <c r="F572" s="2"/>
      <c r="G572" s="2"/>
      <c r="AG572" s="2">
        <v>41</v>
      </c>
      <c r="AH572" s="2">
        <v>-3</v>
      </c>
      <c r="AI572" s="2">
        <v>1.6977800000000001E-3</v>
      </c>
    </row>
    <row r="573" spans="1:35" x14ac:dyDescent="0.25">
      <c r="A573" s="2">
        <v>6</v>
      </c>
      <c r="B573" s="2">
        <v>1.364E-9</v>
      </c>
      <c r="C573" s="2">
        <v>-2.5</v>
      </c>
      <c r="D573" s="2">
        <v>-1.4039999999999999E-9</v>
      </c>
      <c r="E573" s="2">
        <f t="shared" si="15"/>
        <v>5.4559999999999999E-6</v>
      </c>
      <c r="F573" s="2"/>
      <c r="G573" s="2"/>
      <c r="AG573" s="2">
        <v>41.5</v>
      </c>
      <c r="AH573" s="2">
        <v>-3</v>
      </c>
      <c r="AI573" s="2">
        <v>1.7170899999999999E-3</v>
      </c>
    </row>
    <row r="574" spans="1:35" x14ac:dyDescent="0.25">
      <c r="A574" s="2">
        <v>7</v>
      </c>
      <c r="B574" s="2">
        <v>2.3790000000000002E-9</v>
      </c>
      <c r="C574" s="2">
        <v>-2.5</v>
      </c>
      <c r="D574" s="2">
        <v>-2.3870000000000001E-9</v>
      </c>
      <c r="E574" s="2">
        <f t="shared" si="15"/>
        <v>9.516E-6</v>
      </c>
      <c r="F574" s="2"/>
      <c r="G574" s="2"/>
      <c r="AG574" s="2">
        <v>42</v>
      </c>
      <c r="AH574" s="2">
        <v>-3</v>
      </c>
      <c r="AI574" s="2">
        <v>1.73639E-3</v>
      </c>
    </row>
    <row r="575" spans="1:35" x14ac:dyDescent="0.25">
      <c r="A575" s="2">
        <v>8</v>
      </c>
      <c r="B575" s="2">
        <v>3.7680000000000002E-9</v>
      </c>
      <c r="C575" s="2">
        <v>-2.5</v>
      </c>
      <c r="D575" s="2">
        <v>-3.8330000000000003E-9</v>
      </c>
      <c r="E575" s="2">
        <f t="shared" si="15"/>
        <v>1.5072000000000001E-5</v>
      </c>
      <c r="F575" s="2"/>
      <c r="G575" s="2"/>
      <c r="AG575" s="2">
        <v>42.5</v>
      </c>
      <c r="AH575" s="2">
        <v>-3</v>
      </c>
      <c r="AI575" s="2">
        <v>1.7557E-3</v>
      </c>
    </row>
    <row r="576" spans="1:35" x14ac:dyDescent="0.25">
      <c r="A576" s="2">
        <v>9</v>
      </c>
      <c r="B576" s="2">
        <v>5.4949999999999997E-9</v>
      </c>
      <c r="C576" s="2">
        <v>-2.5</v>
      </c>
      <c r="D576" s="2">
        <v>-5.5079999999999996E-9</v>
      </c>
      <c r="E576" s="2">
        <f t="shared" si="15"/>
        <v>2.198E-5</v>
      </c>
      <c r="F576" s="2"/>
      <c r="G576" s="2"/>
      <c r="AG576" s="2">
        <v>43</v>
      </c>
      <c r="AH576" s="2">
        <v>-3</v>
      </c>
      <c r="AI576" s="2">
        <v>1.77501E-3</v>
      </c>
    </row>
    <row r="577" spans="1:35" x14ac:dyDescent="0.25">
      <c r="A577" s="2">
        <v>10</v>
      </c>
      <c r="B577" s="2">
        <v>7.4619999999999993E-9</v>
      </c>
      <c r="C577" s="2">
        <v>-2.5</v>
      </c>
      <c r="D577" s="2">
        <v>-7.5360000000000004E-9</v>
      </c>
      <c r="E577" s="2">
        <f t="shared" si="15"/>
        <v>2.9847999999999996E-5</v>
      </c>
      <c r="F577" s="2"/>
      <c r="G577" s="2"/>
      <c r="AG577" s="2">
        <v>43.5</v>
      </c>
      <c r="AH577" s="2">
        <v>-3</v>
      </c>
      <c r="AI577" s="2">
        <v>1.7943099999999999E-3</v>
      </c>
    </row>
    <row r="578" spans="1:35" x14ac:dyDescent="0.25">
      <c r="A578" s="2">
        <v>11</v>
      </c>
      <c r="B578" s="2">
        <v>9.5380000000000008E-9</v>
      </c>
      <c r="C578" s="2">
        <v>-2.5</v>
      </c>
      <c r="D578" s="2">
        <v>-9.6169999999999994E-9</v>
      </c>
      <c r="E578" s="2">
        <f t="shared" si="15"/>
        <v>3.8152000000000003E-5</v>
      </c>
      <c r="F578" s="2"/>
      <c r="G578" s="2"/>
      <c r="AG578" s="2">
        <v>44</v>
      </c>
      <c r="AH578" s="2">
        <v>-3</v>
      </c>
      <c r="AI578" s="2">
        <v>1.8136199999999999E-3</v>
      </c>
    </row>
    <row r="579" spans="1:35" x14ac:dyDescent="0.25">
      <c r="A579" s="2">
        <v>12</v>
      </c>
      <c r="B579" s="2">
        <v>1.1554E-8</v>
      </c>
      <c r="C579" s="2">
        <v>-2.5</v>
      </c>
      <c r="D579" s="2">
        <v>-1.1638E-8</v>
      </c>
      <c r="E579" s="2">
        <f t="shared" si="15"/>
        <v>4.6215999999999999E-5</v>
      </c>
      <c r="F579" s="2"/>
      <c r="G579" s="2"/>
      <c r="AG579" s="2">
        <v>44.5</v>
      </c>
      <c r="AH579" s="2">
        <v>-3</v>
      </c>
      <c r="AI579" s="2">
        <v>1.83293E-3</v>
      </c>
    </row>
    <row r="580" spans="1:35" x14ac:dyDescent="0.25">
      <c r="A580" s="2">
        <v>13</v>
      </c>
      <c r="B580" s="2">
        <v>1.3483000000000001E-8</v>
      </c>
      <c r="C580" s="2">
        <v>-2.5</v>
      </c>
      <c r="D580" s="2">
        <v>-1.3658000000000001E-8</v>
      </c>
      <c r="E580" s="2">
        <f t="shared" si="15"/>
        <v>5.3932000000000005E-5</v>
      </c>
      <c r="F580" s="2"/>
      <c r="G580" s="2"/>
      <c r="AG580" s="2">
        <v>45</v>
      </c>
      <c r="AH580" s="2">
        <v>-3</v>
      </c>
      <c r="AI580" s="2">
        <v>1.8522300000000001E-3</v>
      </c>
    </row>
    <row r="581" spans="1:35" x14ac:dyDescent="0.25">
      <c r="A581" s="2">
        <v>14</v>
      </c>
      <c r="B581" s="2">
        <v>1.5256999999999999E-8</v>
      </c>
      <c r="C581" s="2">
        <v>-2.5</v>
      </c>
      <c r="D581" s="2">
        <v>-1.5414000000000002E-8</v>
      </c>
      <c r="E581" s="2">
        <f t="shared" si="15"/>
        <v>6.1027999999999992E-5</v>
      </c>
      <c r="F581" s="2"/>
      <c r="G581" s="2"/>
      <c r="AG581" s="2">
        <v>45.5</v>
      </c>
      <c r="AH581" s="2">
        <v>-3</v>
      </c>
      <c r="AI581" s="2">
        <v>1.8715400000000001E-3</v>
      </c>
    </row>
    <row r="582" spans="1:35" x14ac:dyDescent="0.25">
      <c r="A582" s="2">
        <v>15</v>
      </c>
      <c r="B582" s="2">
        <v>1.6937000000000001E-8</v>
      </c>
      <c r="C582" s="2">
        <v>-2.5</v>
      </c>
      <c r="D582" s="2">
        <v>-1.7036999999999999E-8</v>
      </c>
      <c r="E582" s="2">
        <f t="shared" si="15"/>
        <v>6.7748000000000003E-5</v>
      </c>
      <c r="F582" s="2"/>
      <c r="G582" s="2"/>
      <c r="AG582" s="2">
        <v>46</v>
      </c>
      <c r="AH582" s="2">
        <v>-3</v>
      </c>
      <c r="AI582" s="2">
        <v>1.8908499999999999E-3</v>
      </c>
    </row>
    <row r="583" spans="1:35" x14ac:dyDescent="0.25">
      <c r="A583" s="2">
        <v>16</v>
      </c>
      <c r="B583" s="2">
        <v>1.8670999999999999E-8</v>
      </c>
      <c r="C583" s="2">
        <v>-2.5</v>
      </c>
      <c r="D583" s="2">
        <v>-1.8716E-8</v>
      </c>
      <c r="E583" s="2">
        <f t="shared" si="15"/>
        <v>7.4683999999999992E-5</v>
      </c>
      <c r="F583" s="2"/>
      <c r="G583" s="2"/>
      <c r="AG583" s="2">
        <v>46.5</v>
      </c>
      <c r="AH583" s="2">
        <v>-3</v>
      </c>
      <c r="AI583" s="2">
        <v>1.9101599999999999E-3</v>
      </c>
    </row>
    <row r="584" spans="1:35" x14ac:dyDescent="0.25">
      <c r="A584" s="2">
        <v>17</v>
      </c>
      <c r="B584" s="2">
        <v>2.0551E-8</v>
      </c>
      <c r="C584" s="2">
        <v>-2.5</v>
      </c>
      <c r="D584" s="2">
        <v>-2.0648999999999998E-8</v>
      </c>
      <c r="E584" s="2">
        <f t="shared" si="15"/>
        <v>8.2204000000000001E-5</v>
      </c>
      <c r="F584" s="2"/>
      <c r="G584" s="2"/>
      <c r="AG584" s="2">
        <v>47</v>
      </c>
      <c r="AH584" s="2">
        <v>-3</v>
      </c>
      <c r="AI584" s="2">
        <v>1.92946E-3</v>
      </c>
    </row>
    <row r="585" spans="1:35" x14ac:dyDescent="0.25">
      <c r="A585" s="2">
        <v>18</v>
      </c>
      <c r="B585" s="2">
        <v>2.2389E-8</v>
      </c>
      <c r="C585" s="2">
        <v>-2.5</v>
      </c>
      <c r="D585" s="2">
        <v>-2.2609000000000001E-8</v>
      </c>
      <c r="E585" s="2">
        <f t="shared" si="15"/>
        <v>8.9555999999999994E-5</v>
      </c>
      <c r="F585" s="2"/>
      <c r="G585" s="2"/>
      <c r="AG585" s="2">
        <v>47.5</v>
      </c>
      <c r="AH585" s="2">
        <v>-3</v>
      </c>
      <c r="AI585" s="2">
        <v>1.9487700000000001E-3</v>
      </c>
    </row>
    <row r="586" spans="1:35" x14ac:dyDescent="0.25">
      <c r="A586" s="2">
        <v>19</v>
      </c>
      <c r="B586" s="2">
        <v>2.4450999999999998E-8</v>
      </c>
      <c r="C586" s="2">
        <v>-2.5</v>
      </c>
      <c r="D586" s="2">
        <v>-2.4547999999999999E-8</v>
      </c>
      <c r="E586" s="2">
        <f t="shared" si="15"/>
        <v>9.7803999999999987E-5</v>
      </c>
      <c r="F586" s="2"/>
      <c r="G586" s="2"/>
      <c r="AG586" s="2">
        <v>48</v>
      </c>
      <c r="AH586" s="2">
        <v>-3</v>
      </c>
      <c r="AI586" s="2">
        <v>1.9680800000000001E-3</v>
      </c>
    </row>
    <row r="587" spans="1:35" x14ac:dyDescent="0.25">
      <c r="A587" s="2">
        <v>20</v>
      </c>
      <c r="B587" s="2">
        <v>2.6726000000000001E-8</v>
      </c>
      <c r="C587" s="2">
        <v>-2.5</v>
      </c>
      <c r="D587" s="2">
        <v>-2.6750999999999999E-8</v>
      </c>
      <c r="E587" s="2">
        <f t="shared" si="15"/>
        <v>1.0690400000000001E-4</v>
      </c>
      <c r="F587" s="2"/>
      <c r="G587" s="2"/>
      <c r="AG587" s="2">
        <v>48.5</v>
      </c>
      <c r="AH587" s="2">
        <v>-3</v>
      </c>
      <c r="AI587" s="2">
        <v>1.98738E-3</v>
      </c>
    </row>
    <row r="588" spans="1:35" x14ac:dyDescent="0.25">
      <c r="A588" s="2">
        <v>21</v>
      </c>
      <c r="B588" s="2">
        <v>2.8982000000000001E-8</v>
      </c>
      <c r="C588" s="2">
        <v>-2.5</v>
      </c>
      <c r="D588" s="2">
        <v>-2.8964E-8</v>
      </c>
      <c r="E588" s="2">
        <f t="shared" si="15"/>
        <v>1.1592800000000001E-4</v>
      </c>
      <c r="F588" s="2"/>
      <c r="G588" s="2"/>
      <c r="AG588" s="2">
        <v>49</v>
      </c>
      <c r="AH588" s="2">
        <v>-3</v>
      </c>
      <c r="AI588" s="2">
        <v>2.0066900000000002E-3</v>
      </c>
    </row>
    <row r="589" spans="1:35" x14ac:dyDescent="0.25">
      <c r="A589" s="2">
        <v>22</v>
      </c>
      <c r="B589" s="2">
        <v>2.8679000000000002E-8</v>
      </c>
      <c r="C589" s="2">
        <v>-2.5</v>
      </c>
      <c r="D589" s="2">
        <v>-2.8748E-8</v>
      </c>
      <c r="E589" s="2">
        <f t="shared" si="15"/>
        <v>1.14716E-4</v>
      </c>
      <c r="F589" s="2"/>
      <c r="G589" s="2"/>
      <c r="AG589" s="2">
        <v>49.5</v>
      </c>
      <c r="AH589" s="2">
        <v>-3</v>
      </c>
      <c r="AI589" s="2">
        <v>2.026E-3</v>
      </c>
    </row>
    <row r="590" spans="1:35" x14ac:dyDescent="0.25">
      <c r="A590" s="2">
        <v>23</v>
      </c>
      <c r="B590" s="2">
        <v>3.4037999999999997E-8</v>
      </c>
      <c r="C590" s="2">
        <v>-2.5</v>
      </c>
      <c r="D590" s="2">
        <v>-3.4091999999999998E-8</v>
      </c>
      <c r="E590" s="2">
        <f t="shared" si="15"/>
        <v>1.3615199999999998E-4</v>
      </c>
      <c r="F590" s="2"/>
      <c r="G590" s="2"/>
      <c r="AG590" s="2">
        <v>50</v>
      </c>
      <c r="AH590" s="2">
        <v>-3</v>
      </c>
      <c r="AI590" s="2">
        <v>2.0452999999999999E-3</v>
      </c>
    </row>
    <row r="591" spans="1:35" x14ac:dyDescent="0.25">
      <c r="A591" s="2">
        <v>24</v>
      </c>
      <c r="B591" s="2">
        <v>3.6681000000000003E-8</v>
      </c>
      <c r="C591" s="2">
        <v>-2.5</v>
      </c>
      <c r="D591" s="2">
        <v>-3.6693000000000003E-8</v>
      </c>
      <c r="E591" s="2">
        <f t="shared" si="15"/>
        <v>1.4672400000000001E-4</v>
      </c>
      <c r="F591" s="2"/>
      <c r="G591" s="2"/>
      <c r="AG591" s="2">
        <v>50.5</v>
      </c>
      <c r="AH591" s="2">
        <v>-3</v>
      </c>
      <c r="AI591" s="2">
        <v>2.0646100000000001E-3</v>
      </c>
    </row>
    <row r="592" spans="1:35" x14ac:dyDescent="0.25">
      <c r="A592" s="2">
        <v>25</v>
      </c>
      <c r="B592" s="2">
        <v>3.9369E-8</v>
      </c>
      <c r="C592" s="2">
        <v>-2.5</v>
      </c>
      <c r="D592" s="2">
        <v>-3.9521E-8</v>
      </c>
      <c r="E592" s="2">
        <f t="shared" si="15"/>
        <v>1.5747600000000001E-4</v>
      </c>
      <c r="F592" s="2"/>
      <c r="G592" s="2"/>
      <c r="AG592" s="2">
        <v>51</v>
      </c>
      <c r="AH592" s="2">
        <v>-3</v>
      </c>
      <c r="AI592" s="2">
        <v>2.08392E-3</v>
      </c>
    </row>
    <row r="593" spans="1:35" x14ac:dyDescent="0.25">
      <c r="A593" s="2">
        <v>26</v>
      </c>
      <c r="B593" s="2">
        <v>4.2266000000000003E-8</v>
      </c>
      <c r="C593" s="2">
        <v>-2.5</v>
      </c>
      <c r="D593" s="2">
        <v>-4.2288000000000001E-8</v>
      </c>
      <c r="E593" s="2">
        <f t="shared" si="15"/>
        <v>1.6906400000000002E-4</v>
      </c>
      <c r="F593" s="2"/>
      <c r="G593" s="2"/>
      <c r="AG593" s="2">
        <v>51.5</v>
      </c>
      <c r="AH593" s="2">
        <v>-3</v>
      </c>
      <c r="AI593" s="2">
        <v>2.1032199999999998E-3</v>
      </c>
    </row>
    <row r="594" spans="1:35" x14ac:dyDescent="0.25">
      <c r="A594" s="2">
        <v>27</v>
      </c>
      <c r="B594" s="2">
        <v>4.5236000000000002E-8</v>
      </c>
      <c r="C594" s="2">
        <v>-2.5</v>
      </c>
      <c r="D594" s="2">
        <v>-4.5253000000000002E-8</v>
      </c>
      <c r="E594" s="2">
        <f t="shared" si="15"/>
        <v>1.8094400000000002E-4</v>
      </c>
      <c r="F594" s="2"/>
      <c r="G594" s="2"/>
      <c r="AG594" s="2">
        <v>52</v>
      </c>
      <c r="AH594" s="2">
        <v>-3</v>
      </c>
      <c r="AI594" s="2">
        <v>2.1225300000000001E-3</v>
      </c>
    </row>
    <row r="595" spans="1:35" x14ac:dyDescent="0.25">
      <c r="A595" s="2">
        <v>28</v>
      </c>
      <c r="B595" s="2">
        <v>4.8470000000000003E-8</v>
      </c>
      <c r="C595" s="2">
        <v>-2.5</v>
      </c>
      <c r="D595" s="2">
        <v>-4.8493000000000003E-8</v>
      </c>
      <c r="E595" s="2">
        <f t="shared" si="15"/>
        <v>1.9388000000000001E-4</v>
      </c>
      <c r="F595" s="2"/>
      <c r="G595" s="2"/>
      <c r="AG595" s="2">
        <v>52.5</v>
      </c>
      <c r="AH595" s="2">
        <v>-3</v>
      </c>
      <c r="AI595" s="2">
        <v>2.1418399999999999E-3</v>
      </c>
    </row>
    <row r="596" spans="1:35" x14ac:dyDescent="0.25">
      <c r="A596" s="2">
        <v>29</v>
      </c>
      <c r="B596" s="2">
        <v>5.1716999999999999E-8</v>
      </c>
      <c r="C596" s="2">
        <v>-2.5</v>
      </c>
      <c r="D596" s="2">
        <v>-5.1819999999999997E-8</v>
      </c>
      <c r="E596" s="2">
        <f t="shared" si="15"/>
        <v>2.06868E-4</v>
      </c>
      <c r="F596" s="2"/>
      <c r="G596" s="2"/>
      <c r="AG596" s="2">
        <v>53</v>
      </c>
      <c r="AH596" s="2">
        <v>-3</v>
      </c>
      <c r="AI596" s="2">
        <v>2.1611400000000002E-3</v>
      </c>
    </row>
    <row r="597" spans="1:35" x14ac:dyDescent="0.25">
      <c r="A597" s="2">
        <v>30</v>
      </c>
      <c r="B597" s="2">
        <v>5.5012000000000003E-8</v>
      </c>
      <c r="C597" s="2">
        <v>-2.5</v>
      </c>
      <c r="D597" s="2">
        <v>-5.5111999999999997E-8</v>
      </c>
      <c r="E597" s="2">
        <f t="shared" si="15"/>
        <v>2.20048E-4</v>
      </c>
      <c r="F597" s="2"/>
      <c r="G597" s="2"/>
      <c r="AG597" s="2">
        <v>53.5</v>
      </c>
      <c r="AH597" s="2">
        <v>-3</v>
      </c>
      <c r="AI597" s="2">
        <v>2.18045E-3</v>
      </c>
    </row>
    <row r="598" spans="1:35" x14ac:dyDescent="0.25">
      <c r="A598" s="2">
        <v>31</v>
      </c>
      <c r="B598" s="2">
        <v>5.8415999999999998E-8</v>
      </c>
      <c r="C598" s="2">
        <v>-2.5</v>
      </c>
      <c r="D598" s="2">
        <v>-5.8560000000000003E-8</v>
      </c>
      <c r="E598" s="2">
        <f t="shared" si="15"/>
        <v>2.3366399999999999E-4</v>
      </c>
      <c r="F598" s="2"/>
      <c r="G598" s="2"/>
      <c r="AG598" s="2">
        <v>54</v>
      </c>
      <c r="AH598" s="2">
        <v>-3</v>
      </c>
      <c r="AI598" s="2">
        <v>2.1997599999999998E-3</v>
      </c>
    </row>
    <row r="599" spans="1:35" x14ac:dyDescent="0.25">
      <c r="A599" s="2">
        <v>32</v>
      </c>
      <c r="B599" s="2">
        <v>6.2244999999999999E-8</v>
      </c>
      <c r="C599" s="2">
        <v>-2.5</v>
      </c>
      <c r="D599" s="2">
        <v>-6.2325999999999998E-8</v>
      </c>
      <c r="E599" s="2">
        <f t="shared" si="15"/>
        <v>2.4897999999999999E-4</v>
      </c>
      <c r="F599" s="2"/>
      <c r="G599" s="2"/>
      <c r="AG599" s="2">
        <v>54.5</v>
      </c>
      <c r="AH599" s="2">
        <v>-3</v>
      </c>
      <c r="AI599" s="2">
        <v>2.2190600000000001E-3</v>
      </c>
    </row>
    <row r="600" spans="1:35" x14ac:dyDescent="0.25">
      <c r="A600" s="2">
        <v>33</v>
      </c>
      <c r="B600" s="2">
        <v>6.5605999999999999E-8</v>
      </c>
      <c r="C600" s="2">
        <v>-2.5</v>
      </c>
      <c r="D600" s="2">
        <v>-6.5939999999999994E-8</v>
      </c>
      <c r="E600" s="2">
        <f t="shared" si="15"/>
        <v>2.6242399999999998E-4</v>
      </c>
      <c r="F600" s="2"/>
      <c r="G600" s="2"/>
      <c r="AG600" s="2">
        <v>55</v>
      </c>
      <c r="AH600" s="2">
        <v>-3</v>
      </c>
      <c r="AI600" s="2">
        <v>2.2383699999999999E-3</v>
      </c>
    </row>
    <row r="601" spans="1:35" x14ac:dyDescent="0.25">
      <c r="A601" s="2">
        <v>34</v>
      </c>
      <c r="B601" s="2">
        <v>6.9550999999999999E-8</v>
      </c>
      <c r="C601" s="2">
        <v>-2.5</v>
      </c>
      <c r="D601" s="2">
        <v>-6.9624000000000002E-8</v>
      </c>
      <c r="E601" s="2">
        <f t="shared" si="15"/>
        <v>2.7820399999999999E-4</v>
      </c>
      <c r="F601" s="2"/>
      <c r="G601" s="2"/>
      <c r="AG601" s="2">
        <v>55.5</v>
      </c>
      <c r="AH601" s="2">
        <v>-3</v>
      </c>
      <c r="AI601" s="2">
        <v>2.2576800000000002E-3</v>
      </c>
    </row>
    <row r="602" spans="1:35" x14ac:dyDescent="0.25">
      <c r="A602" s="2">
        <v>35</v>
      </c>
      <c r="B602" s="2">
        <v>7.3626E-8</v>
      </c>
      <c r="C602" s="2">
        <v>-2.5</v>
      </c>
      <c r="D602" s="2">
        <v>-7.3397000000000005E-8</v>
      </c>
      <c r="E602" s="2">
        <f t="shared" si="15"/>
        <v>2.9450400000000001E-4</v>
      </c>
      <c r="F602" s="2"/>
      <c r="G602" s="2"/>
      <c r="AG602" s="2">
        <v>56</v>
      </c>
      <c r="AH602" s="2">
        <v>-3</v>
      </c>
      <c r="AI602" s="2">
        <v>2.27699E-3</v>
      </c>
    </row>
    <row r="603" spans="1:35" x14ac:dyDescent="0.25">
      <c r="A603" s="2">
        <v>36</v>
      </c>
      <c r="B603" s="2">
        <v>7.7477E-8</v>
      </c>
      <c r="C603" s="2">
        <v>-2.5</v>
      </c>
      <c r="D603" s="2">
        <v>-7.7567999999999997E-8</v>
      </c>
      <c r="E603" s="2">
        <f t="shared" si="15"/>
        <v>3.0990800000000002E-4</v>
      </c>
      <c r="F603" s="2"/>
      <c r="G603" s="2"/>
      <c r="AG603" s="2">
        <v>56.5</v>
      </c>
      <c r="AH603" s="2">
        <v>-3</v>
      </c>
      <c r="AI603" s="2">
        <v>2.2962899999999999E-3</v>
      </c>
    </row>
    <row r="604" spans="1:35" x14ac:dyDescent="0.25">
      <c r="A604" s="2">
        <v>37</v>
      </c>
      <c r="B604" s="2">
        <v>8.1711999999999997E-8</v>
      </c>
      <c r="C604" s="2">
        <v>-2.5</v>
      </c>
      <c r="D604" s="2">
        <v>-8.1536999999999998E-8</v>
      </c>
      <c r="E604" s="2">
        <f t="shared" si="15"/>
        <v>3.2684799999999997E-4</v>
      </c>
      <c r="F604" s="2"/>
      <c r="G604" s="2"/>
      <c r="AG604" s="2">
        <v>57</v>
      </c>
      <c r="AH604" s="2">
        <v>-3</v>
      </c>
      <c r="AI604" s="2">
        <v>2.3156000000000001E-3</v>
      </c>
    </row>
    <row r="605" spans="1:35" x14ac:dyDescent="0.25">
      <c r="A605" s="2">
        <v>38</v>
      </c>
      <c r="B605" s="2">
        <v>8.5785999999999998E-8</v>
      </c>
      <c r="C605" s="2">
        <v>-2.5</v>
      </c>
      <c r="D605" s="2">
        <v>-8.5839000000000005E-8</v>
      </c>
      <c r="E605" s="2">
        <f t="shared" si="15"/>
        <v>3.4314399999999998E-4</v>
      </c>
      <c r="F605" s="2"/>
      <c r="G605" s="2"/>
      <c r="AG605" s="2">
        <v>57.5</v>
      </c>
      <c r="AH605" s="2">
        <v>-3</v>
      </c>
      <c r="AI605" s="2">
        <v>2.3349099999999999E-3</v>
      </c>
    </row>
    <row r="606" spans="1:35" x14ac:dyDescent="0.25">
      <c r="A606" s="2">
        <v>39</v>
      </c>
      <c r="B606" s="2">
        <v>9.0368000000000006E-8</v>
      </c>
      <c r="C606" s="2">
        <v>-2.5</v>
      </c>
      <c r="D606" s="2">
        <v>-9.0204000000000005E-8</v>
      </c>
      <c r="E606" s="2">
        <f t="shared" si="15"/>
        <v>3.61472E-4</v>
      </c>
      <c r="F606" s="2"/>
      <c r="G606" s="2"/>
      <c r="AG606" s="2">
        <v>58</v>
      </c>
      <c r="AH606" s="2">
        <v>-3</v>
      </c>
      <c r="AI606" s="2">
        <v>2.3542099999999998E-3</v>
      </c>
    </row>
    <row r="607" spans="1:35" x14ac:dyDescent="0.25">
      <c r="A607" s="2">
        <v>40</v>
      </c>
      <c r="B607" s="2">
        <v>9.4981999999999996E-8</v>
      </c>
      <c r="C607" s="2">
        <v>-2.5</v>
      </c>
      <c r="D607" s="2">
        <v>-9.4686000000000005E-8</v>
      </c>
      <c r="E607" s="2">
        <f t="shared" si="15"/>
        <v>3.7992799999999997E-4</v>
      </c>
      <c r="F607" s="2"/>
      <c r="G607" s="2"/>
      <c r="AG607" s="2">
        <v>58.5</v>
      </c>
      <c r="AH607" s="2">
        <v>-3</v>
      </c>
      <c r="AI607" s="2">
        <v>2.3735200000000001E-3</v>
      </c>
    </row>
    <row r="608" spans="1:35" x14ac:dyDescent="0.25">
      <c r="A608" s="2">
        <v>41</v>
      </c>
      <c r="B608" s="2">
        <v>9.9414999999999994E-8</v>
      </c>
      <c r="C608" s="2">
        <v>-2.5</v>
      </c>
      <c r="D608" s="2">
        <v>-9.9569999999999998E-8</v>
      </c>
      <c r="E608" s="2">
        <f t="shared" si="15"/>
        <v>3.9765999999999998E-4</v>
      </c>
      <c r="F608" s="2"/>
      <c r="G608" s="2"/>
      <c r="AG608" s="2">
        <v>59</v>
      </c>
      <c r="AH608" s="2">
        <v>-3</v>
      </c>
      <c r="AI608" s="2">
        <v>2.3928299999999999E-3</v>
      </c>
    </row>
    <row r="609" spans="1:35" x14ac:dyDescent="0.25">
      <c r="A609" s="2">
        <v>42</v>
      </c>
      <c r="B609" s="2">
        <v>1.0432E-7</v>
      </c>
      <c r="C609" s="2">
        <v>-2.5</v>
      </c>
      <c r="D609" s="2">
        <v>-1.0425E-7</v>
      </c>
      <c r="E609" s="2">
        <f t="shared" si="15"/>
        <v>4.1727999999999996E-4</v>
      </c>
      <c r="F609" s="2"/>
      <c r="G609" s="2"/>
      <c r="AG609" s="2">
        <v>59.5</v>
      </c>
      <c r="AH609" s="2">
        <v>-3</v>
      </c>
      <c r="AI609" s="2">
        <v>2.4121300000000002E-3</v>
      </c>
    </row>
    <row r="610" spans="1:35" x14ac:dyDescent="0.25">
      <c r="A610" s="2">
        <v>43</v>
      </c>
      <c r="B610" s="2">
        <v>1.092E-7</v>
      </c>
      <c r="C610" s="2">
        <v>-2.5</v>
      </c>
      <c r="D610" s="2">
        <v>-1.0897E-7</v>
      </c>
      <c r="E610" s="2">
        <f t="shared" si="15"/>
        <v>4.3679999999999999E-4</v>
      </c>
      <c r="F610" s="2"/>
      <c r="G610" s="2"/>
      <c r="AG610" s="2">
        <v>60</v>
      </c>
      <c r="AH610" s="2">
        <v>-3</v>
      </c>
      <c r="AI610" s="2">
        <v>2.43144E-3</v>
      </c>
    </row>
    <row r="611" spans="1:35" x14ac:dyDescent="0.25">
      <c r="A611" s="2">
        <v>44</v>
      </c>
      <c r="B611" s="2">
        <v>1.1403999999999999E-7</v>
      </c>
      <c r="C611" s="2">
        <v>-2.5</v>
      </c>
      <c r="D611" s="2">
        <v>-1.1377000000000001E-7</v>
      </c>
      <c r="E611" s="2">
        <f t="shared" si="15"/>
        <v>4.5616E-4</v>
      </c>
      <c r="F611" s="2"/>
      <c r="G611" s="2"/>
      <c r="AG611" s="2"/>
      <c r="AH611" s="2"/>
      <c r="AI611" s="2"/>
    </row>
    <row r="612" spans="1:35" x14ac:dyDescent="0.25">
      <c r="A612" s="2">
        <v>45</v>
      </c>
      <c r="B612" s="2">
        <v>1.1887E-7</v>
      </c>
      <c r="C612" s="2">
        <v>-2.5</v>
      </c>
      <c r="D612" s="2">
        <v>-1.1857999999999999E-7</v>
      </c>
      <c r="E612" s="2">
        <f t="shared" si="15"/>
        <v>4.7548000000000002E-4</v>
      </c>
      <c r="F612" s="2"/>
      <c r="G612" s="2"/>
      <c r="AG612" s="2">
        <v>0</v>
      </c>
      <c r="AH612" s="2">
        <v>-2.75</v>
      </c>
      <c r="AI612" s="2">
        <v>2.39658E-5</v>
      </c>
    </row>
    <row r="613" spans="1:35" x14ac:dyDescent="0.25">
      <c r="A613" s="2">
        <v>46</v>
      </c>
      <c r="B613" s="2">
        <v>1.2407E-7</v>
      </c>
      <c r="C613" s="2">
        <v>-2.5</v>
      </c>
      <c r="D613" s="2">
        <v>-1.2377E-7</v>
      </c>
      <c r="E613" s="2">
        <f t="shared" si="15"/>
        <v>4.9627999999999999E-4</v>
      </c>
      <c r="F613" s="2"/>
      <c r="G613" s="2"/>
      <c r="AG613" s="2">
        <v>0.5</v>
      </c>
      <c r="AH613" s="2">
        <v>-2.75</v>
      </c>
      <c r="AI613" s="2">
        <v>2.8579399999999999E-5</v>
      </c>
    </row>
    <row r="614" spans="1:35" x14ac:dyDescent="0.25">
      <c r="A614" s="2">
        <v>47</v>
      </c>
      <c r="B614" s="2">
        <v>1.2884000000000001E-7</v>
      </c>
      <c r="C614" s="2">
        <v>-2.5</v>
      </c>
      <c r="D614" s="2">
        <v>-1.2858999999999999E-7</v>
      </c>
      <c r="E614" s="2">
        <f t="shared" si="15"/>
        <v>5.1536000000000008E-4</v>
      </c>
      <c r="F614" s="2"/>
      <c r="G614" s="2"/>
      <c r="AG614" s="2">
        <v>1</v>
      </c>
      <c r="AH614" s="2">
        <v>-2.75</v>
      </c>
      <c r="AI614" s="2">
        <v>3.3244000000000002E-5</v>
      </c>
    </row>
    <row r="615" spans="1:35" x14ac:dyDescent="0.25">
      <c r="A615" s="2">
        <v>48</v>
      </c>
      <c r="B615" s="2">
        <v>1.3428999999999999E-7</v>
      </c>
      <c r="C615" s="2">
        <v>-2.5</v>
      </c>
      <c r="D615" s="2">
        <v>-1.3428000000000001E-7</v>
      </c>
      <c r="E615" s="2">
        <f t="shared" si="15"/>
        <v>5.3715999999999996E-4</v>
      </c>
      <c r="F615" s="2"/>
      <c r="G615" s="2"/>
      <c r="AG615" s="2">
        <v>1.5</v>
      </c>
      <c r="AH615" s="2">
        <v>-2.75</v>
      </c>
      <c r="AI615" s="2">
        <v>3.79869E-5</v>
      </c>
    </row>
    <row r="616" spans="1:35" x14ac:dyDescent="0.25">
      <c r="A616" s="2">
        <v>49</v>
      </c>
      <c r="B616" s="2">
        <v>1.3995000000000001E-7</v>
      </c>
      <c r="C616" s="2">
        <v>-2.5</v>
      </c>
      <c r="D616" s="2">
        <v>-1.3946999999999999E-7</v>
      </c>
      <c r="E616" s="2">
        <f t="shared" si="15"/>
        <v>5.5980000000000005E-4</v>
      </c>
      <c r="F616" s="2"/>
      <c r="G616" s="2"/>
      <c r="AG616" s="2">
        <v>2</v>
      </c>
      <c r="AH616" s="2">
        <v>-2.75</v>
      </c>
      <c r="AI616" s="2">
        <v>4.2843100000000003E-5</v>
      </c>
    </row>
    <row r="617" spans="1:35" x14ac:dyDescent="0.25">
      <c r="A617" s="2">
        <v>50</v>
      </c>
      <c r="B617" s="2">
        <v>1.4509000000000001E-7</v>
      </c>
      <c r="C617" s="2">
        <v>-2.5</v>
      </c>
      <c r="D617" s="2">
        <v>-1.4483999999999999E-7</v>
      </c>
      <c r="E617" s="2">
        <f t="shared" si="15"/>
        <v>5.8036000000000003E-4</v>
      </c>
      <c r="F617" s="2"/>
      <c r="G617" s="2"/>
      <c r="AG617" s="2">
        <v>2.5</v>
      </c>
      <c r="AH617" s="2">
        <v>-2.75</v>
      </c>
      <c r="AI617" s="2">
        <v>4.7856799999999999E-5</v>
      </c>
    </row>
    <row r="618" spans="1:35" x14ac:dyDescent="0.25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5.3081999999999998E-5</v>
      </c>
    </row>
    <row r="619" spans="1:35" x14ac:dyDescent="0.25">
      <c r="A619" s="2">
        <v>0</v>
      </c>
      <c r="B619" s="2">
        <v>-2.0499999999999999E-10</v>
      </c>
      <c r="C619" s="2">
        <v>-2.25</v>
      </c>
      <c r="D619" s="2">
        <v>-8.2299999999999995E-10</v>
      </c>
      <c r="E619" s="2">
        <f t="shared" si="15"/>
        <v>-8.1999999999999998E-7</v>
      </c>
      <c r="F619" s="2"/>
      <c r="G619" s="2"/>
      <c r="AG619" s="2">
        <v>3.5</v>
      </c>
      <c r="AH619" s="2">
        <v>-2.75</v>
      </c>
      <c r="AI619" s="2">
        <v>5.8583099999999998E-5</v>
      </c>
    </row>
    <row r="620" spans="1:35" x14ac:dyDescent="0.25">
      <c r="A620" s="2">
        <v>0.1</v>
      </c>
      <c r="B620" s="2">
        <v>-1.5899999999999999E-10</v>
      </c>
      <c r="C620" s="2">
        <v>-2.25</v>
      </c>
      <c r="D620" s="2">
        <v>-4.4000000000000003E-11</v>
      </c>
      <c r="E620" s="2">
        <f t="shared" si="15"/>
        <v>-6.3599999999999992E-7</v>
      </c>
      <c r="F620" s="2"/>
      <c r="G620" s="2"/>
      <c r="AG620" s="2">
        <v>4</v>
      </c>
      <c r="AH620" s="2">
        <v>-2.75</v>
      </c>
      <c r="AI620" s="2">
        <v>6.4435600000000004E-5</v>
      </c>
    </row>
    <row r="621" spans="1:35" x14ac:dyDescent="0.25">
      <c r="A621" s="2">
        <v>0.2</v>
      </c>
      <c r="B621" s="2">
        <v>-1.28E-10</v>
      </c>
      <c r="C621" s="2">
        <v>-2.25</v>
      </c>
      <c r="D621" s="2">
        <v>-6.0999999999999996E-11</v>
      </c>
      <c r="E621" s="2">
        <f t="shared" si="15"/>
        <v>-5.1200000000000003E-7</v>
      </c>
      <c r="F621" s="2"/>
      <c r="G621" s="2"/>
      <c r="AG621" s="2">
        <v>4.5</v>
      </c>
      <c r="AH621" s="2">
        <v>-2.75</v>
      </c>
      <c r="AI621" s="2">
        <v>7.0726E-5</v>
      </c>
    </row>
    <row r="622" spans="1:35" x14ac:dyDescent="0.25">
      <c r="A622" s="2">
        <v>0.3</v>
      </c>
      <c r="B622" s="2">
        <v>-1.15E-10</v>
      </c>
      <c r="C622" s="2">
        <v>-2.25</v>
      </c>
      <c r="D622" s="2">
        <v>-7.0000000000000004E-11</v>
      </c>
      <c r="E622" s="2">
        <f t="shared" si="15"/>
        <v>-4.5999999999999999E-7</v>
      </c>
      <c r="F622" s="2"/>
      <c r="G622" s="2"/>
      <c r="AG622" s="2">
        <v>5</v>
      </c>
      <c r="AH622" s="2">
        <v>-2.75</v>
      </c>
      <c r="AI622" s="2">
        <v>7.7552099999999999E-5</v>
      </c>
    </row>
    <row r="623" spans="1:35" x14ac:dyDescent="0.25">
      <c r="A623" s="2">
        <v>0.4</v>
      </c>
      <c r="B623" s="2">
        <v>-1.05E-10</v>
      </c>
      <c r="C623" s="2">
        <v>-2.25</v>
      </c>
      <c r="D623" s="2">
        <v>-6.2000000000000006E-11</v>
      </c>
      <c r="E623" s="2">
        <f t="shared" si="15"/>
        <v>-4.2E-7</v>
      </c>
      <c r="F623" s="2"/>
      <c r="G623" s="2"/>
      <c r="AG623" s="2">
        <v>5.5</v>
      </c>
      <c r="AH623" s="2">
        <v>-2.75</v>
      </c>
      <c r="AI623" s="2">
        <v>8.5022400000000001E-5</v>
      </c>
    </row>
    <row r="624" spans="1:35" x14ac:dyDescent="0.25">
      <c r="A624" s="2">
        <v>0.5</v>
      </c>
      <c r="B624" s="2">
        <v>-9.3000000000000002E-11</v>
      </c>
      <c r="C624" s="2">
        <v>-2.25</v>
      </c>
      <c r="D624" s="2">
        <v>-2.5000000000000001E-11</v>
      </c>
      <c r="E624" s="2">
        <f t="shared" si="15"/>
        <v>-3.72E-7</v>
      </c>
      <c r="F624" s="2"/>
      <c r="G624" s="2"/>
      <c r="AG624" s="2">
        <v>6</v>
      </c>
      <c r="AH624" s="2">
        <v>-2.75</v>
      </c>
      <c r="AI624" s="2">
        <v>9.3255099999999994E-5</v>
      </c>
    </row>
    <row r="625" spans="1:35" x14ac:dyDescent="0.25">
      <c r="A625" s="2">
        <v>0.6</v>
      </c>
      <c r="B625" s="2">
        <v>-8.6E-11</v>
      </c>
      <c r="C625" s="2">
        <v>-2.25</v>
      </c>
      <c r="D625" s="2">
        <v>-1.3E-11</v>
      </c>
      <c r="E625" s="2">
        <f t="shared" si="15"/>
        <v>-3.4400000000000001E-7</v>
      </c>
      <c r="F625" s="2"/>
      <c r="G625" s="2"/>
      <c r="AG625" s="2">
        <v>6.5</v>
      </c>
      <c r="AH625" s="2">
        <v>-2.75</v>
      </c>
      <c r="AI625" s="2">
        <v>1.02377E-4</v>
      </c>
    </row>
    <row r="626" spans="1:35" x14ac:dyDescent="0.25">
      <c r="A626" s="2">
        <v>0.7</v>
      </c>
      <c r="B626" s="2">
        <v>-7.9999999999999995E-11</v>
      </c>
      <c r="C626" s="2">
        <v>-2.25</v>
      </c>
      <c r="D626" s="2">
        <v>-3E-11</v>
      </c>
      <c r="E626" s="2">
        <f t="shared" si="15"/>
        <v>-3.2000000000000001E-7</v>
      </c>
      <c r="F626" s="2"/>
      <c r="G626" s="2"/>
      <c r="AG626" s="2">
        <v>7</v>
      </c>
      <c r="AH626" s="2">
        <v>-2.75</v>
      </c>
      <c r="AI626" s="2">
        <v>1.1252E-4</v>
      </c>
    </row>
    <row r="627" spans="1:35" x14ac:dyDescent="0.25">
      <c r="A627" s="2">
        <v>0.8</v>
      </c>
      <c r="B627" s="2">
        <v>-7.5999999999999996E-11</v>
      </c>
      <c r="C627" s="2">
        <v>-2.25</v>
      </c>
      <c r="D627" s="2">
        <v>4.6999999999999999E-11</v>
      </c>
      <c r="E627" s="2">
        <f t="shared" si="15"/>
        <v>-3.0399999999999997E-7</v>
      </c>
      <c r="F627" s="2"/>
      <c r="G627" s="2"/>
      <c r="AG627" s="2">
        <v>7.5</v>
      </c>
      <c r="AH627" s="2">
        <v>-2.75</v>
      </c>
      <c r="AI627" s="2">
        <v>1.2382300000000001E-4</v>
      </c>
    </row>
    <row r="628" spans="1:35" x14ac:dyDescent="0.25">
      <c r="A628" s="2">
        <v>0.9</v>
      </c>
      <c r="B628" s="2">
        <v>-7.1999999999999997E-11</v>
      </c>
      <c r="C628" s="2">
        <v>-2.25</v>
      </c>
      <c r="D628" s="2">
        <v>-2.2000000000000002E-11</v>
      </c>
      <c r="E628" s="2">
        <f t="shared" si="15"/>
        <v>-2.8799999999999998E-7</v>
      </c>
      <c r="F628" s="2"/>
      <c r="G628" s="2"/>
      <c r="AG628" s="2">
        <v>8</v>
      </c>
      <c r="AH628" s="2">
        <v>-2.75</v>
      </c>
      <c r="AI628" s="2">
        <v>1.3642299999999999E-4</v>
      </c>
    </row>
    <row r="629" spans="1:35" x14ac:dyDescent="0.25">
      <c r="A629" s="2">
        <v>1</v>
      </c>
      <c r="B629" s="2">
        <v>-6.7000000000000001E-11</v>
      </c>
      <c r="C629" s="2">
        <v>-2.25</v>
      </c>
      <c r="D629" s="2">
        <v>6.7000000000000001E-11</v>
      </c>
      <c r="E629" s="2">
        <f t="shared" si="15"/>
        <v>-2.6800000000000002E-7</v>
      </c>
      <c r="F629" s="2"/>
      <c r="G629" s="2"/>
      <c r="AG629" s="2">
        <v>8.5</v>
      </c>
      <c r="AH629" s="2">
        <v>-2.75</v>
      </c>
      <c r="AI629" s="2">
        <v>1.5045400000000001E-4</v>
      </c>
    </row>
    <row r="630" spans="1:35" x14ac:dyDescent="0.25">
      <c r="A630" s="2">
        <v>1.25</v>
      </c>
      <c r="B630" s="2">
        <v>-5.6E-11</v>
      </c>
      <c r="C630" s="2">
        <v>-2.25</v>
      </c>
      <c r="D630" s="2">
        <v>-7.5E-11</v>
      </c>
      <c r="E630" s="2">
        <f t="shared" ref="E630:E693" si="16">1000*B630/0.25</f>
        <v>-2.2399999999999999E-7</v>
      </c>
      <c r="F630" s="2"/>
      <c r="G630" s="2"/>
      <c r="AG630" s="2">
        <v>9</v>
      </c>
      <c r="AH630" s="2">
        <v>-2.75</v>
      </c>
      <c r="AI630" s="2">
        <v>1.66045E-4</v>
      </c>
    </row>
    <row r="631" spans="1:35" x14ac:dyDescent="0.25">
      <c r="A631" s="2">
        <v>1.5</v>
      </c>
      <c r="B631" s="2">
        <v>-4.8999999999999999E-11</v>
      </c>
      <c r="C631" s="2">
        <v>-2.25</v>
      </c>
      <c r="D631" s="2">
        <v>-2.5000000000000001E-11</v>
      </c>
      <c r="E631" s="2">
        <f t="shared" si="16"/>
        <v>-1.9600000000000001E-7</v>
      </c>
      <c r="F631" s="2"/>
      <c r="G631" s="2"/>
      <c r="AG631" s="2">
        <v>9.5</v>
      </c>
      <c r="AH631" s="2">
        <v>-2.75</v>
      </c>
      <c r="AI631" s="2">
        <v>1.8331099999999999E-4</v>
      </c>
    </row>
    <row r="632" spans="1:35" x14ac:dyDescent="0.25">
      <c r="A632" s="2">
        <v>1.75</v>
      </c>
      <c r="B632" s="2">
        <v>-4.5E-11</v>
      </c>
      <c r="C632" s="2">
        <v>-2.25</v>
      </c>
      <c r="D632" s="2">
        <v>-3.9999999999999999E-12</v>
      </c>
      <c r="E632" s="2">
        <f t="shared" si="16"/>
        <v>-1.8E-7</v>
      </c>
      <c r="F632" s="2"/>
      <c r="G632" s="2"/>
      <c r="AG632" s="2">
        <v>10</v>
      </c>
      <c r="AH632" s="2">
        <v>-2.75</v>
      </c>
      <c r="AI632" s="2">
        <v>2.0235000000000001E-4</v>
      </c>
    </row>
    <row r="633" spans="1:35" x14ac:dyDescent="0.25">
      <c r="A633" s="2">
        <v>2</v>
      </c>
      <c r="B633" s="2">
        <v>-3.5000000000000002E-11</v>
      </c>
      <c r="C633" s="2">
        <v>-2.25</v>
      </c>
      <c r="D633" s="2">
        <v>-9.2000000000000005E-11</v>
      </c>
      <c r="E633" s="2">
        <f t="shared" si="16"/>
        <v>-1.4000000000000001E-7</v>
      </c>
      <c r="F633" s="2"/>
      <c r="G633" s="2"/>
      <c r="AG633" s="2">
        <v>10.5</v>
      </c>
      <c r="AH633" s="2">
        <v>-2.75</v>
      </c>
      <c r="AI633" s="2">
        <v>2.2323800000000001E-4</v>
      </c>
    </row>
    <row r="634" spans="1:35" x14ac:dyDescent="0.25">
      <c r="A634" s="2">
        <v>2.25</v>
      </c>
      <c r="B634" s="2">
        <v>-1.9999999999999999E-11</v>
      </c>
      <c r="C634" s="2">
        <v>-2.25</v>
      </c>
      <c r="D634" s="2">
        <v>-1.01E-10</v>
      </c>
      <c r="E634" s="2">
        <f t="shared" si="16"/>
        <v>-8.0000000000000002E-8</v>
      </c>
      <c r="F634" s="2"/>
      <c r="G634" s="2"/>
      <c r="AG634" s="2">
        <v>11</v>
      </c>
      <c r="AH634" s="2">
        <v>-2.75</v>
      </c>
      <c r="AI634" s="2">
        <v>2.4602400000000001E-4</v>
      </c>
    </row>
    <row r="635" spans="1:35" x14ac:dyDescent="0.25">
      <c r="A635" s="2">
        <v>2.5</v>
      </c>
      <c r="B635" s="2">
        <v>-4.9999999999999997E-12</v>
      </c>
      <c r="C635" s="2">
        <v>-2.25</v>
      </c>
      <c r="D635" s="2">
        <v>-7.9999999999999995E-11</v>
      </c>
      <c r="E635" s="2">
        <f t="shared" si="16"/>
        <v>-2E-8</v>
      </c>
      <c r="F635" s="2"/>
      <c r="G635" s="2"/>
      <c r="AG635" s="2">
        <v>11.5</v>
      </c>
      <c r="AH635" s="2">
        <v>-2.75</v>
      </c>
      <c r="AI635" s="2">
        <v>2.7072199999999999E-4</v>
      </c>
    </row>
    <row r="636" spans="1:35" x14ac:dyDescent="0.25">
      <c r="A636" s="2">
        <v>2.75</v>
      </c>
      <c r="B636" s="2">
        <v>9.9999999999999994E-12</v>
      </c>
      <c r="C636" s="2">
        <v>-2.25</v>
      </c>
      <c r="D636" s="2">
        <v>-3.1999999999999999E-11</v>
      </c>
      <c r="E636" s="2">
        <f t="shared" si="16"/>
        <v>4.0000000000000001E-8</v>
      </c>
      <c r="F636" s="2"/>
      <c r="G636" s="2"/>
      <c r="AG636" s="2">
        <v>12</v>
      </c>
      <c r="AH636" s="2">
        <v>-2.75</v>
      </c>
      <c r="AI636" s="2">
        <v>2.9731000000000001E-4</v>
      </c>
    </row>
    <row r="637" spans="1:35" x14ac:dyDescent="0.25">
      <c r="A637" s="2">
        <v>3</v>
      </c>
      <c r="B637" s="2">
        <v>3.5999999999999998E-11</v>
      </c>
      <c r="C637" s="2">
        <v>-2.25</v>
      </c>
      <c r="D637" s="2">
        <v>-7.4000000000000003E-11</v>
      </c>
      <c r="E637" s="2">
        <f t="shared" si="16"/>
        <v>1.4399999999999999E-7</v>
      </c>
      <c r="F637" s="2"/>
      <c r="G637" s="2"/>
      <c r="AG637" s="2">
        <v>12.5</v>
      </c>
      <c r="AH637" s="2">
        <v>-2.75</v>
      </c>
      <c r="AI637" s="2">
        <v>3.2572800000000001E-4</v>
      </c>
    </row>
    <row r="638" spans="1:35" x14ac:dyDescent="0.25">
      <c r="A638" s="2">
        <v>3.25</v>
      </c>
      <c r="B638" s="2">
        <v>6.4999999999999995E-11</v>
      </c>
      <c r="C638" s="2">
        <v>-2.25</v>
      </c>
      <c r="D638" s="2">
        <v>-1.09E-10</v>
      </c>
      <c r="E638" s="2">
        <f t="shared" si="16"/>
        <v>2.6E-7</v>
      </c>
      <c r="F638" s="2"/>
      <c r="G638" s="2"/>
      <c r="AG638" s="2">
        <v>13</v>
      </c>
      <c r="AH638" s="2">
        <v>-2.75</v>
      </c>
      <c r="AI638" s="2">
        <v>3.5587100000000001E-4</v>
      </c>
    </row>
    <row r="639" spans="1:35" x14ac:dyDescent="0.25">
      <c r="A639" s="2">
        <v>3.5</v>
      </c>
      <c r="B639" s="2">
        <v>9.7999999999999998E-11</v>
      </c>
      <c r="C639" s="2">
        <v>-2.25</v>
      </c>
      <c r="D639" s="2">
        <v>-1.3200000000000001E-10</v>
      </c>
      <c r="E639" s="2">
        <f t="shared" si="16"/>
        <v>3.9200000000000002E-7</v>
      </c>
      <c r="F639" s="2"/>
      <c r="G639" s="2"/>
      <c r="AG639" s="2">
        <v>13.5</v>
      </c>
      <c r="AH639" s="2">
        <v>-2.75</v>
      </c>
      <c r="AI639" s="2">
        <v>3.8759200000000003E-4</v>
      </c>
    </row>
    <row r="640" spans="1:35" x14ac:dyDescent="0.25">
      <c r="A640" s="2">
        <v>3.75</v>
      </c>
      <c r="B640" s="2">
        <v>1.41E-10</v>
      </c>
      <c r="C640" s="2">
        <v>-2.25</v>
      </c>
      <c r="D640" s="2">
        <v>-2.11E-10</v>
      </c>
      <c r="E640" s="2">
        <f t="shared" si="16"/>
        <v>5.6400000000000002E-7</v>
      </c>
      <c r="F640" s="2"/>
      <c r="G640" s="2"/>
      <c r="AG640" s="2">
        <v>14</v>
      </c>
      <c r="AH640" s="2">
        <v>-2.75</v>
      </c>
      <c r="AI640" s="2">
        <v>4.2070299999999997E-4</v>
      </c>
    </row>
    <row r="641" spans="1:35" x14ac:dyDescent="0.25">
      <c r="A641" s="2">
        <v>4</v>
      </c>
      <c r="B641" s="2">
        <v>1.9900000000000001E-10</v>
      </c>
      <c r="C641" s="2">
        <v>-2.25</v>
      </c>
      <c r="D641" s="2">
        <v>-2.31E-10</v>
      </c>
      <c r="E641" s="2">
        <f t="shared" si="16"/>
        <v>7.9600000000000009E-7</v>
      </c>
      <c r="F641" s="2"/>
      <c r="G641" s="2"/>
      <c r="AG641" s="2">
        <v>14.5</v>
      </c>
      <c r="AH641" s="2">
        <v>-2.75</v>
      </c>
      <c r="AI641" s="2">
        <v>4.5498100000000003E-4</v>
      </c>
    </row>
    <row r="642" spans="1:35" x14ac:dyDescent="0.25">
      <c r="A642" s="2">
        <v>5</v>
      </c>
      <c r="B642" s="2">
        <v>5.4699999999999997E-10</v>
      </c>
      <c r="C642" s="2">
        <v>-2.25</v>
      </c>
      <c r="D642" s="2">
        <v>-6.59E-10</v>
      </c>
      <c r="E642" s="2">
        <f t="shared" si="16"/>
        <v>2.1880000000000001E-6</v>
      </c>
      <c r="F642" s="2"/>
      <c r="G642" s="2"/>
      <c r="AG642" s="2">
        <v>15</v>
      </c>
      <c r="AH642" s="2">
        <v>-2.75</v>
      </c>
      <c r="AI642" s="2">
        <v>4.9016700000000001E-4</v>
      </c>
    </row>
    <row r="643" spans="1:35" x14ac:dyDescent="0.25">
      <c r="A643" s="2">
        <v>6</v>
      </c>
      <c r="B643" s="2">
        <v>1.121E-9</v>
      </c>
      <c r="C643" s="2">
        <v>-2.25</v>
      </c>
      <c r="D643" s="2">
        <v>-1.2179999999999999E-9</v>
      </c>
      <c r="E643" s="2">
        <f t="shared" si="16"/>
        <v>4.4839999999999998E-6</v>
      </c>
      <c r="F643" s="2"/>
      <c r="G643" s="2"/>
      <c r="AG643" s="2">
        <v>15.5</v>
      </c>
      <c r="AH643" s="2">
        <v>-2.75</v>
      </c>
      <c r="AI643" s="2">
        <v>5.2598200000000003E-4</v>
      </c>
    </row>
    <row r="644" spans="1:35" x14ac:dyDescent="0.25">
      <c r="A644" s="2">
        <v>7</v>
      </c>
      <c r="B644" s="2">
        <v>2.0249999999999999E-9</v>
      </c>
      <c r="C644" s="2">
        <v>-2.25</v>
      </c>
      <c r="D644" s="2">
        <v>-2.079E-9</v>
      </c>
      <c r="E644" s="2">
        <f t="shared" si="16"/>
        <v>8.1000000000000004E-6</v>
      </c>
      <c r="F644" s="2"/>
      <c r="G644" s="2"/>
      <c r="AG644" s="2">
        <v>16</v>
      </c>
      <c r="AH644" s="2">
        <v>-2.75</v>
      </c>
      <c r="AI644" s="2">
        <v>5.6212999999999999E-4</v>
      </c>
    </row>
    <row r="645" spans="1:35" x14ac:dyDescent="0.25">
      <c r="A645" s="2">
        <v>8</v>
      </c>
      <c r="B645" s="2">
        <v>3.2799999999999998E-9</v>
      </c>
      <c r="C645" s="2">
        <v>-2.25</v>
      </c>
      <c r="D645" s="2">
        <v>-3.3139999999999999E-9</v>
      </c>
      <c r="E645" s="2">
        <f t="shared" si="16"/>
        <v>1.312E-5</v>
      </c>
      <c r="F645" s="2"/>
      <c r="G645" s="2"/>
      <c r="AG645" s="2">
        <v>16.5</v>
      </c>
      <c r="AH645" s="2">
        <v>-2.75</v>
      </c>
      <c r="AI645" s="2">
        <v>5.9830899999999999E-4</v>
      </c>
    </row>
    <row r="646" spans="1:35" x14ac:dyDescent="0.25">
      <c r="A646" s="2">
        <v>9</v>
      </c>
      <c r="B646" s="2">
        <v>4.8630000000000003E-9</v>
      </c>
      <c r="C646" s="2">
        <v>-2.25</v>
      </c>
      <c r="D646" s="2">
        <v>-4.881E-9</v>
      </c>
      <c r="E646" s="2">
        <f t="shared" si="16"/>
        <v>1.9451999999999999E-5</v>
      </c>
      <c r="F646" s="2"/>
      <c r="G646" s="2"/>
      <c r="AG646" s="2">
        <v>17</v>
      </c>
      <c r="AH646" s="2">
        <v>-2.75</v>
      </c>
      <c r="AI646" s="2">
        <v>6.3422800000000003E-4</v>
      </c>
    </row>
    <row r="647" spans="1:35" x14ac:dyDescent="0.25">
      <c r="A647" s="2">
        <v>10</v>
      </c>
      <c r="B647" s="2">
        <v>6.7139999999999998E-9</v>
      </c>
      <c r="C647" s="2">
        <v>-2.25</v>
      </c>
      <c r="D647" s="2">
        <v>-6.7729999999999997E-9</v>
      </c>
      <c r="E647" s="2">
        <f t="shared" si="16"/>
        <v>2.6855999999999998E-5</v>
      </c>
      <c r="F647" s="2"/>
      <c r="G647" s="2"/>
      <c r="AG647" s="2">
        <v>17.5</v>
      </c>
      <c r="AH647" s="2">
        <v>-2.75</v>
      </c>
      <c r="AI647" s="2">
        <v>6.6960999999999995E-4</v>
      </c>
    </row>
    <row r="648" spans="1:35" x14ac:dyDescent="0.25">
      <c r="A648" s="2">
        <v>11</v>
      </c>
      <c r="B648" s="2">
        <v>8.6810000000000001E-9</v>
      </c>
      <c r="C648" s="2">
        <v>-2.25</v>
      </c>
      <c r="D648" s="2">
        <v>-8.7779999999999993E-9</v>
      </c>
      <c r="E648" s="2">
        <f t="shared" si="16"/>
        <v>3.4724000000000002E-5</v>
      </c>
      <c r="F648" s="2"/>
      <c r="G648" s="2"/>
      <c r="AG648" s="2">
        <v>18</v>
      </c>
      <c r="AH648" s="2">
        <v>-2.75</v>
      </c>
      <c r="AI648" s="2">
        <v>7.04208E-4</v>
      </c>
    </row>
    <row r="649" spans="1:35" x14ac:dyDescent="0.25">
      <c r="A649" s="2">
        <v>12</v>
      </c>
      <c r="B649" s="2">
        <v>1.0691E-8</v>
      </c>
      <c r="C649" s="2">
        <v>-2.25</v>
      </c>
      <c r="D649" s="2">
        <v>-1.0786E-8</v>
      </c>
      <c r="E649" s="2">
        <f t="shared" si="16"/>
        <v>4.2763999999999999E-5</v>
      </c>
      <c r="F649" s="2"/>
      <c r="G649" s="2"/>
      <c r="AG649" s="2">
        <v>18.5</v>
      </c>
      <c r="AH649" s="2">
        <v>-2.75</v>
      </c>
      <c r="AI649" s="2">
        <v>7.3781200000000002E-4</v>
      </c>
    </row>
    <row r="650" spans="1:35" x14ac:dyDescent="0.25">
      <c r="A650" s="2">
        <v>13</v>
      </c>
      <c r="B650" s="2">
        <v>1.2617E-8</v>
      </c>
      <c r="C650" s="2">
        <v>-2.25</v>
      </c>
      <c r="D650" s="2">
        <v>-1.2679000000000001E-8</v>
      </c>
      <c r="E650" s="2">
        <f t="shared" si="16"/>
        <v>5.0467999999999999E-5</v>
      </c>
      <c r="F650" s="2"/>
      <c r="G650" s="2"/>
      <c r="AG650" s="2">
        <v>19</v>
      </c>
      <c r="AH650" s="2">
        <v>-2.75</v>
      </c>
      <c r="AI650" s="2">
        <v>7.7025699999999999E-4</v>
      </c>
    </row>
    <row r="651" spans="1:35" x14ac:dyDescent="0.25">
      <c r="A651" s="2">
        <v>14</v>
      </c>
      <c r="B651" s="2">
        <v>1.4308E-8</v>
      </c>
      <c r="C651" s="2">
        <v>-2.25</v>
      </c>
      <c r="D651" s="2">
        <v>-1.4476E-8</v>
      </c>
      <c r="E651" s="2">
        <f t="shared" si="16"/>
        <v>5.7231999999999997E-5</v>
      </c>
      <c r="F651" s="2"/>
      <c r="G651" s="2"/>
      <c r="AG651" s="2">
        <v>19.5</v>
      </c>
      <c r="AH651" s="2">
        <v>-2.75</v>
      </c>
      <c r="AI651" s="2">
        <v>8.0142699999999996E-4</v>
      </c>
    </row>
    <row r="652" spans="1:35" x14ac:dyDescent="0.25">
      <c r="A652" s="2">
        <v>15</v>
      </c>
      <c r="B652" s="2">
        <v>1.5945999999999999E-8</v>
      </c>
      <c r="C652" s="2">
        <v>-2.25</v>
      </c>
      <c r="D652" s="2">
        <v>-1.6114000000000001E-8</v>
      </c>
      <c r="E652" s="2">
        <f t="shared" si="16"/>
        <v>6.3783999999999998E-5</v>
      </c>
      <c r="F652" s="2"/>
      <c r="G652" s="2"/>
      <c r="AG652" s="2">
        <v>20</v>
      </c>
      <c r="AH652" s="2">
        <v>-2.75</v>
      </c>
      <c r="AI652" s="2">
        <v>8.3125400000000002E-4</v>
      </c>
    </row>
    <row r="653" spans="1:35" x14ac:dyDescent="0.25">
      <c r="A653" s="2">
        <v>16</v>
      </c>
      <c r="B653" s="2">
        <v>1.7674E-8</v>
      </c>
      <c r="C653" s="2">
        <v>-2.25</v>
      </c>
      <c r="D653" s="2">
        <v>-1.7742000000000001E-8</v>
      </c>
      <c r="E653" s="2">
        <f t="shared" si="16"/>
        <v>7.0696000000000002E-5</v>
      </c>
      <c r="F653" s="2"/>
      <c r="G653" s="2"/>
      <c r="AG653" s="2">
        <v>20.5</v>
      </c>
      <c r="AH653" s="2">
        <v>-2.75</v>
      </c>
      <c r="AI653" s="2">
        <v>8.5972200000000005E-4</v>
      </c>
    </row>
    <row r="654" spans="1:35" x14ac:dyDescent="0.25">
      <c r="A654" s="2">
        <v>17</v>
      </c>
      <c r="B654" s="2">
        <v>1.9382999999999999E-8</v>
      </c>
      <c r="C654" s="2">
        <v>-2.25</v>
      </c>
      <c r="D654" s="2">
        <v>-1.9475000000000001E-8</v>
      </c>
      <c r="E654" s="2">
        <f t="shared" si="16"/>
        <v>7.7532000000000002E-5</v>
      </c>
      <c r="F654" s="2"/>
      <c r="G654" s="2"/>
      <c r="AG654" s="2">
        <v>21</v>
      </c>
      <c r="AH654" s="2">
        <v>-2.75</v>
      </c>
      <c r="AI654" s="2">
        <v>8.8685900000000004E-4</v>
      </c>
    </row>
    <row r="655" spans="1:35" x14ac:dyDescent="0.25">
      <c r="A655" s="2">
        <v>18</v>
      </c>
      <c r="B655" s="2">
        <v>2.1299000000000001E-8</v>
      </c>
      <c r="C655" s="2">
        <v>-2.25</v>
      </c>
      <c r="D655" s="2">
        <v>-2.1378999999999999E-8</v>
      </c>
      <c r="E655" s="2">
        <f t="shared" si="16"/>
        <v>8.5196000000000002E-5</v>
      </c>
      <c r="F655" s="2"/>
      <c r="G655" s="2"/>
      <c r="AG655" s="2">
        <v>21.5</v>
      </c>
      <c r="AH655" s="2">
        <v>-2.75</v>
      </c>
      <c r="AI655" s="2">
        <v>9.1273000000000005E-4</v>
      </c>
    </row>
    <row r="656" spans="1:35" x14ac:dyDescent="0.25">
      <c r="A656" s="2">
        <v>19</v>
      </c>
      <c r="B656" s="2">
        <v>2.3237000000000002E-8</v>
      </c>
      <c r="C656" s="2">
        <v>-2.25</v>
      </c>
      <c r="D656" s="2">
        <v>-2.3374000000000001E-8</v>
      </c>
      <c r="E656" s="2">
        <f t="shared" si="16"/>
        <v>9.2948000000000005E-5</v>
      </c>
      <c r="F656" s="2"/>
      <c r="G656" s="2"/>
      <c r="AG656" s="2">
        <v>22</v>
      </c>
      <c r="AH656" s="2">
        <v>-2.75</v>
      </c>
      <c r="AI656" s="2">
        <v>9.3743199999999998E-4</v>
      </c>
    </row>
    <row r="657" spans="1:35" x14ac:dyDescent="0.25">
      <c r="A657" s="2">
        <v>20</v>
      </c>
      <c r="B657" s="2">
        <v>2.5273000000000001E-8</v>
      </c>
      <c r="C657" s="2">
        <v>-2.25</v>
      </c>
      <c r="D657" s="2">
        <v>-2.5383E-8</v>
      </c>
      <c r="E657" s="2">
        <f t="shared" si="16"/>
        <v>1.01092E-4</v>
      </c>
      <c r="F657" s="2"/>
      <c r="G657" s="2"/>
      <c r="AG657" s="2">
        <v>22.5</v>
      </c>
      <c r="AH657" s="2">
        <v>-2.75</v>
      </c>
      <c r="AI657" s="2">
        <v>9.6108499999999998E-4</v>
      </c>
    </row>
    <row r="658" spans="1:35" x14ac:dyDescent="0.25">
      <c r="A658" s="2">
        <v>21</v>
      </c>
      <c r="B658" s="2">
        <v>2.7353E-8</v>
      </c>
      <c r="C658" s="2">
        <v>-2.25</v>
      </c>
      <c r="D658" s="2">
        <v>-2.7520000000000001E-8</v>
      </c>
      <c r="E658" s="2">
        <f t="shared" si="16"/>
        <v>1.09412E-4</v>
      </c>
      <c r="F658" s="2"/>
      <c r="G658" s="2"/>
      <c r="AG658" s="2">
        <v>23</v>
      </c>
      <c r="AH658" s="2">
        <v>-2.75</v>
      </c>
      <c r="AI658" s="2">
        <v>9.8382000000000005E-4</v>
      </c>
    </row>
    <row r="659" spans="1:35" x14ac:dyDescent="0.25">
      <c r="A659" s="2">
        <v>22</v>
      </c>
      <c r="B659" s="2">
        <v>2.6977999999999998E-8</v>
      </c>
      <c r="C659" s="2">
        <v>-2.25</v>
      </c>
      <c r="D659" s="2">
        <v>-2.7068000000000001E-8</v>
      </c>
      <c r="E659" s="2">
        <f t="shared" si="16"/>
        <v>1.0791199999999999E-4</v>
      </c>
      <c r="F659" s="2"/>
      <c r="G659" s="2"/>
      <c r="AG659" s="2">
        <v>23.5</v>
      </c>
      <c r="AH659" s="2">
        <v>-2.75</v>
      </c>
      <c r="AI659" s="2">
        <v>1.00577E-3</v>
      </c>
    </row>
    <row r="660" spans="1:35" x14ac:dyDescent="0.25">
      <c r="A660" s="2">
        <v>23</v>
      </c>
      <c r="B660" s="2">
        <v>3.1960999999999997E-8</v>
      </c>
      <c r="C660" s="2">
        <v>-2.25</v>
      </c>
      <c r="D660" s="2">
        <v>-3.1952000000000001E-8</v>
      </c>
      <c r="E660" s="2">
        <f t="shared" si="16"/>
        <v>1.2784399999999998E-4</v>
      </c>
      <c r="F660" s="2"/>
      <c r="G660" s="2"/>
      <c r="AG660" s="2">
        <v>24</v>
      </c>
      <c r="AH660" s="2">
        <v>-2.75</v>
      </c>
      <c r="AI660" s="2">
        <v>1.0270800000000001E-3</v>
      </c>
    </row>
    <row r="661" spans="1:35" x14ac:dyDescent="0.25">
      <c r="A661" s="2">
        <v>24</v>
      </c>
      <c r="B661" s="2">
        <v>3.4595E-8</v>
      </c>
      <c r="C661" s="2">
        <v>-2.25</v>
      </c>
      <c r="D661" s="2">
        <v>-3.4659E-8</v>
      </c>
      <c r="E661" s="2">
        <f t="shared" si="16"/>
        <v>1.3837999999999999E-4</v>
      </c>
      <c r="F661" s="2"/>
      <c r="G661" s="2"/>
      <c r="AG661" s="2">
        <v>24.5</v>
      </c>
      <c r="AH661" s="2">
        <v>-2.75</v>
      </c>
      <c r="AI661" s="2">
        <v>1.0478600000000001E-3</v>
      </c>
    </row>
    <row r="662" spans="1:35" x14ac:dyDescent="0.25">
      <c r="A662" s="2">
        <v>25</v>
      </c>
      <c r="B662" s="2">
        <v>3.7148000000000003E-8</v>
      </c>
      <c r="C662" s="2">
        <v>-2.25</v>
      </c>
      <c r="D662" s="2">
        <v>-3.7068999999999999E-8</v>
      </c>
      <c r="E662" s="2">
        <f t="shared" si="16"/>
        <v>1.4859200000000002E-4</v>
      </c>
      <c r="F662" s="2"/>
      <c r="G662" s="2"/>
      <c r="AG662" s="2">
        <v>25</v>
      </c>
      <c r="AH662" s="2">
        <v>-2.75</v>
      </c>
      <c r="AI662" s="2">
        <v>1.0682300000000001E-3</v>
      </c>
    </row>
    <row r="663" spans="1:35" x14ac:dyDescent="0.25">
      <c r="A663" s="2">
        <v>26</v>
      </c>
      <c r="B663" s="2">
        <v>3.9945999999999999E-8</v>
      </c>
      <c r="C663" s="2">
        <v>-2.25</v>
      </c>
      <c r="D663" s="2">
        <v>-4.0102999999999999E-8</v>
      </c>
      <c r="E663" s="2">
        <f t="shared" si="16"/>
        <v>1.59784E-4</v>
      </c>
      <c r="F663" s="2"/>
      <c r="G663" s="2"/>
      <c r="AG663" s="2">
        <v>25.5</v>
      </c>
      <c r="AH663" s="2">
        <v>-2.75</v>
      </c>
      <c r="AI663" s="2">
        <v>1.08829E-3</v>
      </c>
    </row>
    <row r="664" spans="1:35" x14ac:dyDescent="0.25">
      <c r="A664" s="2">
        <v>27</v>
      </c>
      <c r="B664" s="2">
        <v>4.2686000000000003E-8</v>
      </c>
      <c r="C664" s="2">
        <v>-2.25</v>
      </c>
      <c r="D664" s="2">
        <v>-4.2836000000000001E-8</v>
      </c>
      <c r="E664" s="2">
        <f t="shared" si="16"/>
        <v>1.7074400000000002E-4</v>
      </c>
      <c r="F664" s="2"/>
      <c r="G664" s="2"/>
      <c r="AG664" s="2">
        <v>26</v>
      </c>
      <c r="AH664" s="2">
        <v>-2.75</v>
      </c>
      <c r="AI664" s="2">
        <v>1.10811E-3</v>
      </c>
    </row>
    <row r="665" spans="1:35" x14ac:dyDescent="0.25">
      <c r="A665" s="2">
        <v>28</v>
      </c>
      <c r="B665" s="2">
        <v>4.5785000000000003E-8</v>
      </c>
      <c r="C665" s="2">
        <v>-2.25</v>
      </c>
      <c r="D665" s="2">
        <v>-4.5646999999999998E-8</v>
      </c>
      <c r="E665" s="2">
        <f t="shared" si="16"/>
        <v>1.8314000000000001E-4</v>
      </c>
      <c r="F665" s="2"/>
      <c r="G665" s="2"/>
      <c r="AG665" s="2">
        <v>26.5</v>
      </c>
      <c r="AH665" s="2">
        <v>-2.75</v>
      </c>
      <c r="AI665" s="2">
        <v>1.12776E-3</v>
      </c>
    </row>
    <row r="666" spans="1:35" x14ac:dyDescent="0.25">
      <c r="A666" s="2">
        <v>29</v>
      </c>
      <c r="B666" s="2">
        <v>4.8634999999999998E-8</v>
      </c>
      <c r="C666" s="2">
        <v>-2.25</v>
      </c>
      <c r="D666" s="2">
        <v>-4.8615000000000002E-8</v>
      </c>
      <c r="E666" s="2">
        <f t="shared" si="16"/>
        <v>1.9453999999999999E-4</v>
      </c>
      <c r="F666" s="2"/>
      <c r="G666" s="2"/>
      <c r="AG666" s="2">
        <v>27</v>
      </c>
      <c r="AH666" s="2">
        <v>-2.75</v>
      </c>
      <c r="AI666" s="2">
        <v>1.14729E-3</v>
      </c>
    </row>
    <row r="667" spans="1:35" x14ac:dyDescent="0.25">
      <c r="A667" s="2">
        <v>30</v>
      </c>
      <c r="B667" s="2">
        <v>5.2008999999999999E-8</v>
      </c>
      <c r="C667" s="2">
        <v>-2.25</v>
      </c>
      <c r="D667" s="2">
        <v>-5.1903999999999999E-8</v>
      </c>
      <c r="E667" s="2">
        <f t="shared" si="16"/>
        <v>2.0803599999999998E-4</v>
      </c>
      <c r="F667" s="2"/>
      <c r="G667" s="2"/>
      <c r="AG667" s="2">
        <v>27.5</v>
      </c>
      <c r="AH667" s="2">
        <v>-2.75</v>
      </c>
      <c r="AI667" s="2">
        <v>1.1667400000000001E-3</v>
      </c>
    </row>
    <row r="668" spans="1:35" x14ac:dyDescent="0.25">
      <c r="A668" s="2">
        <v>31</v>
      </c>
      <c r="B668" s="2">
        <v>5.5161E-8</v>
      </c>
      <c r="C668" s="2">
        <v>-2.25</v>
      </c>
      <c r="D668" s="2">
        <v>-5.5212999999999999E-8</v>
      </c>
      <c r="E668" s="2">
        <f t="shared" si="16"/>
        <v>2.2064400000000001E-4</v>
      </c>
      <c r="F668" s="2"/>
      <c r="G668" s="2"/>
      <c r="AG668" s="2">
        <v>28</v>
      </c>
      <c r="AH668" s="2">
        <v>-2.75</v>
      </c>
      <c r="AI668" s="2">
        <v>1.1861300000000001E-3</v>
      </c>
    </row>
    <row r="669" spans="1:35" x14ac:dyDescent="0.25">
      <c r="A669" s="2">
        <v>32</v>
      </c>
      <c r="B669" s="2">
        <v>5.8652000000000001E-8</v>
      </c>
      <c r="C669" s="2">
        <v>-2.25</v>
      </c>
      <c r="D669" s="2">
        <v>-5.8514999999999998E-8</v>
      </c>
      <c r="E669" s="2">
        <f t="shared" si="16"/>
        <v>2.34608E-4</v>
      </c>
      <c r="F669" s="2"/>
      <c r="G669" s="2"/>
      <c r="AG669" s="2">
        <v>28.5</v>
      </c>
      <c r="AH669" s="2">
        <v>-2.75</v>
      </c>
      <c r="AI669" s="2">
        <v>1.20549E-3</v>
      </c>
    </row>
    <row r="670" spans="1:35" x14ac:dyDescent="0.25">
      <c r="A670" s="2">
        <v>33</v>
      </c>
      <c r="B670" s="2">
        <v>6.2246E-8</v>
      </c>
      <c r="C670" s="2">
        <v>-2.25</v>
      </c>
      <c r="D670" s="2">
        <v>-6.2193000000000006E-8</v>
      </c>
      <c r="E670" s="2">
        <f t="shared" si="16"/>
        <v>2.48984E-4</v>
      </c>
      <c r="F670" s="2"/>
      <c r="G670" s="2"/>
      <c r="AG670" s="2">
        <v>29</v>
      </c>
      <c r="AH670" s="2">
        <v>-2.75</v>
      </c>
      <c r="AI670" s="2">
        <v>1.2248300000000001E-3</v>
      </c>
    </row>
    <row r="671" spans="1:35" x14ac:dyDescent="0.25">
      <c r="A671" s="2">
        <v>34</v>
      </c>
      <c r="B671" s="2">
        <v>6.6149000000000006E-8</v>
      </c>
      <c r="C671" s="2">
        <v>-2.25</v>
      </c>
      <c r="D671" s="2">
        <v>-6.6107999999999999E-8</v>
      </c>
      <c r="E671" s="2">
        <f t="shared" si="16"/>
        <v>2.6459600000000003E-4</v>
      </c>
      <c r="F671" s="2"/>
      <c r="G671" s="2"/>
      <c r="AG671" s="2">
        <v>29.5</v>
      </c>
      <c r="AH671" s="2">
        <v>-2.75</v>
      </c>
      <c r="AI671" s="2">
        <v>1.2441500000000001E-3</v>
      </c>
    </row>
    <row r="672" spans="1:35" x14ac:dyDescent="0.25">
      <c r="A672" s="2">
        <v>35</v>
      </c>
      <c r="B672" s="2">
        <v>6.9763000000000001E-8</v>
      </c>
      <c r="C672" s="2">
        <v>-2.25</v>
      </c>
      <c r="D672" s="2">
        <v>-6.9688999999999996E-8</v>
      </c>
      <c r="E672" s="2">
        <f t="shared" si="16"/>
        <v>2.7905200000000001E-4</v>
      </c>
      <c r="F672" s="2"/>
      <c r="G672" s="2"/>
      <c r="AG672" s="2">
        <v>30</v>
      </c>
      <c r="AH672" s="2">
        <v>-2.75</v>
      </c>
      <c r="AI672" s="2">
        <v>1.26347E-3</v>
      </c>
    </row>
    <row r="673" spans="1:35" x14ac:dyDescent="0.25">
      <c r="A673" s="2">
        <v>36</v>
      </c>
      <c r="B673" s="2">
        <v>7.3587999999999997E-8</v>
      </c>
      <c r="C673" s="2">
        <v>-2.25</v>
      </c>
      <c r="D673" s="2">
        <v>-7.3514999999999994E-8</v>
      </c>
      <c r="E673" s="2">
        <f t="shared" si="16"/>
        <v>2.94352E-4</v>
      </c>
      <c r="F673" s="2"/>
      <c r="G673" s="2"/>
      <c r="AG673" s="2">
        <v>30.5</v>
      </c>
      <c r="AH673" s="2">
        <v>-2.75</v>
      </c>
      <c r="AI673" s="2">
        <v>1.2827800000000001E-3</v>
      </c>
    </row>
    <row r="674" spans="1:35" x14ac:dyDescent="0.25">
      <c r="A674" s="2">
        <v>37</v>
      </c>
      <c r="B674" s="2">
        <v>7.7481000000000004E-8</v>
      </c>
      <c r="C674" s="2">
        <v>-2.25</v>
      </c>
      <c r="D674" s="2">
        <v>-7.7350000000000001E-8</v>
      </c>
      <c r="E674" s="2">
        <f t="shared" si="16"/>
        <v>3.09924E-4</v>
      </c>
      <c r="F674" s="2"/>
      <c r="G674" s="2"/>
      <c r="AG674" s="2">
        <v>31</v>
      </c>
      <c r="AH674" s="2">
        <v>-2.75</v>
      </c>
      <c r="AI674" s="2">
        <v>1.3020900000000001E-3</v>
      </c>
    </row>
    <row r="675" spans="1:35" x14ac:dyDescent="0.25">
      <c r="A675" s="2">
        <v>38</v>
      </c>
      <c r="B675" s="2">
        <v>8.1386999999999999E-8</v>
      </c>
      <c r="C675" s="2">
        <v>-2.25</v>
      </c>
      <c r="D675" s="2">
        <v>-8.1421999999999999E-8</v>
      </c>
      <c r="E675" s="2">
        <f t="shared" si="16"/>
        <v>3.2554799999999999E-4</v>
      </c>
      <c r="F675" s="2"/>
      <c r="G675" s="2"/>
      <c r="AG675" s="2">
        <v>31.5</v>
      </c>
      <c r="AH675" s="2">
        <v>-2.75</v>
      </c>
      <c r="AI675" s="2">
        <v>1.3213999999999999E-3</v>
      </c>
    </row>
    <row r="676" spans="1:35" x14ac:dyDescent="0.25">
      <c r="A676" s="2">
        <v>39</v>
      </c>
      <c r="B676" s="2">
        <v>8.5434999999999997E-8</v>
      </c>
      <c r="C676" s="2">
        <v>-2.25</v>
      </c>
      <c r="D676" s="2">
        <v>-8.5399999999999997E-8</v>
      </c>
      <c r="E676" s="2">
        <f t="shared" si="16"/>
        <v>3.4173999999999999E-4</v>
      </c>
      <c r="F676" s="2"/>
      <c r="G676" s="2"/>
      <c r="AG676" s="2">
        <v>32</v>
      </c>
      <c r="AH676" s="2">
        <v>-2.75</v>
      </c>
      <c r="AI676" s="2">
        <v>1.3407E-3</v>
      </c>
    </row>
    <row r="677" spans="1:35" x14ac:dyDescent="0.25">
      <c r="A677" s="2">
        <v>40</v>
      </c>
      <c r="B677" s="2">
        <v>8.9777999999999998E-8</v>
      </c>
      <c r="C677" s="2">
        <v>-2.25</v>
      </c>
      <c r="D677" s="2">
        <v>-8.9776999999999997E-8</v>
      </c>
      <c r="E677" s="2">
        <f t="shared" si="16"/>
        <v>3.5911199999999997E-4</v>
      </c>
      <c r="F677" s="2"/>
      <c r="G677" s="2"/>
      <c r="AG677" s="2">
        <v>32.5</v>
      </c>
      <c r="AH677" s="2">
        <v>-2.75</v>
      </c>
      <c r="AI677" s="2">
        <v>1.36001E-3</v>
      </c>
    </row>
    <row r="678" spans="1:35" x14ac:dyDescent="0.25">
      <c r="A678" s="2">
        <v>41</v>
      </c>
      <c r="B678" s="2">
        <v>9.4273E-8</v>
      </c>
      <c r="C678" s="2">
        <v>-2.25</v>
      </c>
      <c r="D678" s="2">
        <v>-9.4189999999999998E-8</v>
      </c>
      <c r="E678" s="2">
        <f t="shared" si="16"/>
        <v>3.7709199999999999E-4</v>
      </c>
      <c r="F678" s="2"/>
      <c r="G678" s="2"/>
      <c r="AG678" s="2">
        <v>33</v>
      </c>
      <c r="AH678" s="2">
        <v>-2.75</v>
      </c>
      <c r="AI678" s="2">
        <v>1.3793200000000001E-3</v>
      </c>
    </row>
    <row r="679" spans="1:35" x14ac:dyDescent="0.25">
      <c r="A679" s="2">
        <v>42</v>
      </c>
      <c r="B679" s="2">
        <v>9.8310999999999999E-8</v>
      </c>
      <c r="C679" s="2">
        <v>-2.25</v>
      </c>
      <c r="D679" s="2">
        <v>-9.8654000000000004E-8</v>
      </c>
      <c r="E679" s="2">
        <f t="shared" si="16"/>
        <v>3.93244E-4</v>
      </c>
      <c r="F679" s="2"/>
      <c r="G679" s="2"/>
      <c r="AG679" s="2">
        <v>33.5</v>
      </c>
      <c r="AH679" s="2">
        <v>-2.75</v>
      </c>
      <c r="AI679" s="2">
        <v>1.3986300000000001E-3</v>
      </c>
    </row>
    <row r="680" spans="1:35" x14ac:dyDescent="0.25">
      <c r="A680" s="2">
        <v>43</v>
      </c>
      <c r="B680" s="2">
        <v>1.0293E-7</v>
      </c>
      <c r="C680" s="2">
        <v>-2.25</v>
      </c>
      <c r="D680" s="2">
        <v>-1.0293E-7</v>
      </c>
      <c r="E680" s="2">
        <f t="shared" si="16"/>
        <v>4.1171999999999997E-4</v>
      </c>
      <c r="F680" s="2"/>
      <c r="G680" s="2"/>
      <c r="AG680" s="2">
        <v>34</v>
      </c>
      <c r="AH680" s="2">
        <v>-2.75</v>
      </c>
      <c r="AI680" s="2">
        <v>1.41793E-3</v>
      </c>
    </row>
    <row r="681" spans="1:35" x14ac:dyDescent="0.25">
      <c r="A681" s="2">
        <v>44</v>
      </c>
      <c r="B681" s="2">
        <v>1.0793E-7</v>
      </c>
      <c r="C681" s="2">
        <v>-2.25</v>
      </c>
      <c r="D681" s="2">
        <v>-1.0779E-7</v>
      </c>
      <c r="E681" s="2">
        <f t="shared" si="16"/>
        <v>4.3172000000000002E-4</v>
      </c>
      <c r="F681" s="2"/>
      <c r="G681" s="2"/>
      <c r="AG681" s="2">
        <v>34.5</v>
      </c>
      <c r="AH681" s="2">
        <v>-2.75</v>
      </c>
      <c r="AI681" s="2">
        <v>1.43724E-3</v>
      </c>
    </row>
    <row r="682" spans="1:35" x14ac:dyDescent="0.25">
      <c r="A682" s="2">
        <v>45</v>
      </c>
      <c r="B682" s="2">
        <v>1.1575E-7</v>
      </c>
      <c r="C682" s="2">
        <v>-2.25</v>
      </c>
      <c r="D682" s="2">
        <v>-1.1524E-7</v>
      </c>
      <c r="E682" s="2">
        <f t="shared" si="16"/>
        <v>4.6299999999999998E-4</v>
      </c>
      <c r="F682" s="2"/>
      <c r="G682" s="2"/>
      <c r="AG682" s="2">
        <v>35</v>
      </c>
      <c r="AH682" s="2">
        <v>-2.75</v>
      </c>
      <c r="AI682" s="2">
        <v>1.45655E-3</v>
      </c>
    </row>
    <row r="683" spans="1:35" x14ac:dyDescent="0.25">
      <c r="A683" s="2">
        <v>46</v>
      </c>
      <c r="B683" s="2">
        <v>1.198E-7</v>
      </c>
      <c r="C683" s="2">
        <v>-2.25</v>
      </c>
      <c r="D683" s="2">
        <v>-1.1983000000000001E-7</v>
      </c>
      <c r="E683" s="2">
        <f t="shared" si="16"/>
        <v>4.7919999999999999E-4</v>
      </c>
      <c r="F683" s="2"/>
      <c r="G683" s="2"/>
      <c r="AG683" s="2">
        <v>35.5</v>
      </c>
      <c r="AH683" s="2">
        <v>-2.75</v>
      </c>
      <c r="AI683" s="2">
        <v>1.4758499999999999E-3</v>
      </c>
    </row>
    <row r="684" spans="1:35" x14ac:dyDescent="0.25">
      <c r="A684" s="2">
        <v>47</v>
      </c>
      <c r="B684" s="2">
        <v>1.2410999999999999E-7</v>
      </c>
      <c r="C684" s="2">
        <v>-2.25</v>
      </c>
      <c r="D684" s="2">
        <v>-1.2452000000000001E-7</v>
      </c>
      <c r="E684" s="2">
        <f t="shared" si="16"/>
        <v>4.9644000000000001E-4</v>
      </c>
      <c r="F684" s="2"/>
      <c r="G684" s="2"/>
      <c r="AG684" s="2">
        <v>36</v>
      </c>
      <c r="AH684" s="2">
        <v>-2.75</v>
      </c>
      <c r="AI684" s="2">
        <v>1.4951599999999999E-3</v>
      </c>
    </row>
    <row r="685" spans="1:35" x14ac:dyDescent="0.25">
      <c r="A685" s="2">
        <v>48</v>
      </c>
      <c r="B685" s="2">
        <v>1.2835000000000001E-7</v>
      </c>
      <c r="C685" s="2">
        <v>-2.25</v>
      </c>
      <c r="D685" s="2">
        <v>-1.2875000000000001E-7</v>
      </c>
      <c r="E685" s="2">
        <f t="shared" si="16"/>
        <v>5.1340000000000001E-4</v>
      </c>
      <c r="F685" s="2"/>
      <c r="G685" s="2"/>
      <c r="AG685" s="2">
        <v>36.5</v>
      </c>
      <c r="AH685" s="2">
        <v>-2.75</v>
      </c>
      <c r="AI685" s="2">
        <v>1.51447E-3</v>
      </c>
    </row>
    <row r="686" spans="1:35" x14ac:dyDescent="0.25">
      <c r="A686" s="2">
        <v>49</v>
      </c>
      <c r="B686" s="2">
        <v>1.3224E-7</v>
      </c>
      <c r="C686" s="2">
        <v>-2.25</v>
      </c>
      <c r="D686" s="2">
        <v>-1.3194999999999999E-7</v>
      </c>
      <c r="E686" s="2">
        <f t="shared" si="16"/>
        <v>5.2895999999999998E-4</v>
      </c>
      <c r="F686" s="2"/>
      <c r="G686" s="2"/>
      <c r="AG686" s="2">
        <v>37</v>
      </c>
      <c r="AH686" s="2">
        <v>-2.75</v>
      </c>
      <c r="AI686" s="2">
        <v>1.5337700000000001E-3</v>
      </c>
    </row>
    <row r="687" spans="1:35" x14ac:dyDescent="0.25">
      <c r="A687" s="2">
        <v>50</v>
      </c>
      <c r="B687" s="2">
        <v>1.3699000000000001E-7</v>
      </c>
      <c r="C687" s="2">
        <v>-2.25</v>
      </c>
      <c r="D687" s="2">
        <v>-1.3675999999999999E-7</v>
      </c>
      <c r="E687" s="2">
        <f t="shared" si="16"/>
        <v>5.4796000000000001E-4</v>
      </c>
      <c r="F687" s="2"/>
      <c r="G687" s="2"/>
      <c r="AG687" s="2">
        <v>37.5</v>
      </c>
      <c r="AH687" s="2">
        <v>-2.75</v>
      </c>
      <c r="AI687" s="2">
        <v>1.5530800000000001E-3</v>
      </c>
    </row>
    <row r="688" spans="1:35" x14ac:dyDescent="0.25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1.5723899999999999E-3</v>
      </c>
    </row>
    <row r="689" spans="1:35" x14ac:dyDescent="0.25">
      <c r="A689" s="2">
        <v>0</v>
      </c>
      <c r="B689" s="2">
        <v>-1.9799999999999999E-10</v>
      </c>
      <c r="C689" s="2">
        <v>-2</v>
      </c>
      <c r="D689" s="2">
        <v>-7.9299999999999995E-10</v>
      </c>
      <c r="E689" s="2">
        <f t="shared" si="16"/>
        <v>-7.92E-7</v>
      </c>
      <c r="F689" s="2"/>
      <c r="G689" s="2"/>
      <c r="AG689" s="2">
        <v>38.5</v>
      </c>
      <c r="AH689" s="2">
        <v>-2.75</v>
      </c>
      <c r="AI689" s="2">
        <v>1.59169E-3</v>
      </c>
    </row>
    <row r="690" spans="1:35" x14ac:dyDescent="0.25">
      <c r="A690" s="2">
        <v>0.1</v>
      </c>
      <c r="B690" s="2">
        <v>-1.5899999999999999E-10</v>
      </c>
      <c r="C690" s="2">
        <v>-2</v>
      </c>
      <c r="D690" s="2">
        <v>-5.0000000000000002E-11</v>
      </c>
      <c r="E690" s="2">
        <f t="shared" si="16"/>
        <v>-6.3599999999999992E-7</v>
      </c>
      <c r="F690" s="2"/>
      <c r="G690" s="2"/>
      <c r="AG690" s="2">
        <v>39</v>
      </c>
      <c r="AH690" s="2">
        <v>-2.75</v>
      </c>
      <c r="AI690" s="2">
        <v>1.611E-3</v>
      </c>
    </row>
    <row r="691" spans="1:35" x14ac:dyDescent="0.25">
      <c r="A691" s="2">
        <v>0.2</v>
      </c>
      <c r="B691" s="2">
        <v>-1.3200000000000001E-10</v>
      </c>
      <c r="C691" s="2">
        <v>-2</v>
      </c>
      <c r="D691" s="2">
        <v>-2.5000000000000001E-11</v>
      </c>
      <c r="E691" s="2">
        <f t="shared" si="16"/>
        <v>-5.2800000000000007E-7</v>
      </c>
      <c r="F691" s="2"/>
      <c r="G691" s="2"/>
      <c r="AG691" s="2">
        <v>39.5</v>
      </c>
      <c r="AH691" s="2">
        <v>-2.75</v>
      </c>
      <c r="AI691" s="2">
        <v>1.63031E-3</v>
      </c>
    </row>
    <row r="692" spans="1:35" x14ac:dyDescent="0.25">
      <c r="A692" s="2">
        <v>0.3</v>
      </c>
      <c r="B692" s="2">
        <v>-1.16E-10</v>
      </c>
      <c r="C692" s="2">
        <v>-2</v>
      </c>
      <c r="D692" s="2">
        <v>-1.7999999999999999E-11</v>
      </c>
      <c r="E692" s="2">
        <f t="shared" si="16"/>
        <v>-4.6400000000000003E-7</v>
      </c>
      <c r="F692" s="2"/>
      <c r="G692" s="2"/>
      <c r="AG692" s="2">
        <v>40</v>
      </c>
      <c r="AH692" s="2">
        <v>-2.75</v>
      </c>
      <c r="AI692" s="2">
        <v>1.6496099999999999E-3</v>
      </c>
    </row>
    <row r="693" spans="1:35" x14ac:dyDescent="0.25">
      <c r="A693" s="2">
        <v>0.4</v>
      </c>
      <c r="B693" s="2">
        <v>-1.01E-10</v>
      </c>
      <c r="C693" s="2">
        <v>-2</v>
      </c>
      <c r="D693" s="2">
        <v>-9.9999999999999998E-13</v>
      </c>
      <c r="E693" s="2">
        <f t="shared" si="16"/>
        <v>-4.0400000000000002E-7</v>
      </c>
      <c r="F693" s="2"/>
      <c r="G693" s="2"/>
      <c r="AG693" s="2">
        <v>40.5</v>
      </c>
      <c r="AH693" s="2">
        <v>-2.75</v>
      </c>
      <c r="AI693" s="2">
        <v>1.66892E-3</v>
      </c>
    </row>
    <row r="694" spans="1:35" x14ac:dyDescent="0.25">
      <c r="A694" s="2">
        <v>0.5</v>
      </c>
      <c r="B694" s="2">
        <v>-9.3999999999999999E-11</v>
      </c>
      <c r="C694" s="2">
        <v>-2</v>
      </c>
      <c r="D694" s="2">
        <v>-3.0000000000000001E-12</v>
      </c>
      <c r="E694" s="2">
        <f t="shared" ref="E694:E757" si="17">1000*B694/0.25</f>
        <v>-3.7599999999999998E-7</v>
      </c>
      <c r="F694" s="2"/>
      <c r="G694" s="2"/>
      <c r="AG694" s="2">
        <v>41</v>
      </c>
      <c r="AH694" s="2">
        <v>-2.75</v>
      </c>
      <c r="AI694" s="2">
        <v>1.68823E-3</v>
      </c>
    </row>
    <row r="695" spans="1:35" x14ac:dyDescent="0.25">
      <c r="A695" s="2">
        <v>0.6</v>
      </c>
      <c r="B695" s="2">
        <v>-8.2999999999999998E-11</v>
      </c>
      <c r="C695" s="2">
        <v>-2</v>
      </c>
      <c r="D695" s="2">
        <v>-6.0000000000000003E-12</v>
      </c>
      <c r="E695" s="2">
        <f t="shared" si="17"/>
        <v>-3.3200000000000001E-7</v>
      </c>
      <c r="F695" s="2"/>
      <c r="G695" s="2"/>
      <c r="AG695" s="2">
        <v>41.5</v>
      </c>
      <c r="AH695" s="2">
        <v>-2.75</v>
      </c>
      <c r="AI695" s="2">
        <v>1.70754E-3</v>
      </c>
    </row>
    <row r="696" spans="1:35" x14ac:dyDescent="0.25">
      <c r="A696" s="2">
        <v>0.7</v>
      </c>
      <c r="B696" s="2">
        <v>-7.8000000000000002E-11</v>
      </c>
      <c r="C696" s="2">
        <v>-2</v>
      </c>
      <c r="D696" s="2">
        <v>3.0000000000000001E-12</v>
      </c>
      <c r="E696" s="2">
        <f t="shared" si="17"/>
        <v>-3.1199999999999999E-7</v>
      </c>
      <c r="F696" s="2"/>
      <c r="G696" s="2"/>
      <c r="AG696" s="2">
        <v>42</v>
      </c>
      <c r="AH696" s="2">
        <v>-2.75</v>
      </c>
      <c r="AI696" s="2">
        <v>1.7268400000000001E-3</v>
      </c>
    </row>
    <row r="697" spans="1:35" x14ac:dyDescent="0.25">
      <c r="A697" s="2">
        <v>0.8</v>
      </c>
      <c r="B697" s="2">
        <v>-7.0000000000000004E-11</v>
      </c>
      <c r="C697" s="2">
        <v>-2</v>
      </c>
      <c r="D697" s="2">
        <v>-8.9999999999999996E-12</v>
      </c>
      <c r="E697" s="2">
        <f t="shared" si="17"/>
        <v>-2.8000000000000002E-7</v>
      </c>
      <c r="F697" s="2"/>
      <c r="G697" s="2"/>
      <c r="AG697" s="2">
        <v>42.5</v>
      </c>
      <c r="AH697" s="2">
        <v>-2.75</v>
      </c>
      <c r="AI697" s="2">
        <v>1.7461499999999999E-3</v>
      </c>
    </row>
    <row r="698" spans="1:35" x14ac:dyDescent="0.25">
      <c r="A698" s="2">
        <v>0.9</v>
      </c>
      <c r="B698" s="2">
        <v>-7.4000000000000003E-11</v>
      </c>
      <c r="C698" s="2">
        <v>-2</v>
      </c>
      <c r="D698" s="2">
        <v>1.1000000000000001E-11</v>
      </c>
      <c r="E698" s="2">
        <f t="shared" si="17"/>
        <v>-2.96E-7</v>
      </c>
      <c r="F698" s="2"/>
      <c r="G698" s="2"/>
      <c r="AG698" s="2">
        <v>43</v>
      </c>
      <c r="AH698" s="2">
        <v>-2.75</v>
      </c>
      <c r="AI698" s="2">
        <v>1.7654599999999999E-3</v>
      </c>
    </row>
    <row r="699" spans="1:35" x14ac:dyDescent="0.25">
      <c r="A699" s="2">
        <v>1</v>
      </c>
      <c r="B699" s="2">
        <v>-6.6000000000000005E-11</v>
      </c>
      <c r="C699" s="2">
        <v>-2</v>
      </c>
      <c r="D699" s="2">
        <v>-9.9999999999999998E-13</v>
      </c>
      <c r="E699" s="2">
        <f t="shared" si="17"/>
        <v>-2.6400000000000003E-7</v>
      </c>
      <c r="F699" s="2"/>
      <c r="G699" s="2"/>
      <c r="AG699" s="2">
        <v>43.5</v>
      </c>
      <c r="AH699" s="2">
        <v>-2.75</v>
      </c>
      <c r="AI699" s="2">
        <v>1.78476E-3</v>
      </c>
    </row>
    <row r="700" spans="1:35" x14ac:dyDescent="0.25">
      <c r="A700" s="2">
        <v>1.25</v>
      </c>
      <c r="B700" s="2">
        <v>-6.2000000000000006E-11</v>
      </c>
      <c r="C700" s="2">
        <v>-2</v>
      </c>
      <c r="D700" s="2">
        <v>-2E-12</v>
      </c>
      <c r="E700" s="2">
        <f t="shared" si="17"/>
        <v>-2.48E-7</v>
      </c>
      <c r="F700" s="2"/>
      <c r="G700" s="2"/>
      <c r="AG700" s="2">
        <v>44</v>
      </c>
      <c r="AH700" s="2">
        <v>-2.75</v>
      </c>
      <c r="AI700" s="2">
        <v>1.8040700000000001E-3</v>
      </c>
    </row>
    <row r="701" spans="1:35" x14ac:dyDescent="0.25">
      <c r="A701" s="2">
        <v>1.5</v>
      </c>
      <c r="B701" s="2">
        <v>-5.4999999999999997E-11</v>
      </c>
      <c r="C701" s="2">
        <v>-2</v>
      </c>
      <c r="D701" s="2">
        <v>-9.9999999999999994E-12</v>
      </c>
      <c r="E701" s="2">
        <f t="shared" si="17"/>
        <v>-2.1999999999999998E-7</v>
      </c>
      <c r="F701" s="2"/>
      <c r="G701" s="2"/>
      <c r="AG701" s="2">
        <v>44.5</v>
      </c>
      <c r="AH701" s="2">
        <v>-2.75</v>
      </c>
      <c r="AI701" s="2">
        <v>1.8233800000000001E-3</v>
      </c>
    </row>
    <row r="702" spans="1:35" x14ac:dyDescent="0.25">
      <c r="A702" s="2">
        <v>1.75</v>
      </c>
      <c r="B702" s="2">
        <v>-5.0000000000000002E-11</v>
      </c>
      <c r="C702" s="2">
        <v>-2</v>
      </c>
      <c r="D702" s="2">
        <v>-3.9999999999999999E-12</v>
      </c>
      <c r="E702" s="2">
        <f t="shared" si="17"/>
        <v>-2.0000000000000002E-7</v>
      </c>
      <c r="F702" s="2"/>
      <c r="G702" s="2"/>
      <c r="AG702" s="2">
        <v>45</v>
      </c>
      <c r="AH702" s="2">
        <v>-2.75</v>
      </c>
      <c r="AI702" s="2">
        <v>1.84268E-3</v>
      </c>
    </row>
    <row r="703" spans="1:35" x14ac:dyDescent="0.25">
      <c r="A703" s="2">
        <v>2</v>
      </c>
      <c r="B703" s="2">
        <v>-4.3E-11</v>
      </c>
      <c r="C703" s="2">
        <v>-2</v>
      </c>
      <c r="D703" s="2">
        <v>-2.4000000000000001E-11</v>
      </c>
      <c r="E703" s="2">
        <f t="shared" si="17"/>
        <v>-1.72E-7</v>
      </c>
      <c r="F703" s="2"/>
      <c r="G703" s="2"/>
      <c r="AG703" s="2">
        <v>45.5</v>
      </c>
      <c r="AH703" s="2">
        <v>-2.75</v>
      </c>
      <c r="AI703" s="2">
        <v>1.86199E-3</v>
      </c>
    </row>
    <row r="704" spans="1:35" x14ac:dyDescent="0.25">
      <c r="A704" s="2">
        <v>2.25</v>
      </c>
      <c r="B704" s="2">
        <v>-3.3000000000000002E-11</v>
      </c>
      <c r="C704" s="2">
        <v>-2</v>
      </c>
      <c r="D704" s="2">
        <v>-3.3999999999999999E-11</v>
      </c>
      <c r="E704" s="2">
        <f t="shared" si="17"/>
        <v>-1.3200000000000002E-7</v>
      </c>
      <c r="F704" s="2"/>
      <c r="G704" s="2"/>
      <c r="AG704" s="2">
        <v>46</v>
      </c>
      <c r="AH704" s="2">
        <v>-2.75</v>
      </c>
      <c r="AI704" s="2">
        <v>1.8813E-3</v>
      </c>
    </row>
    <row r="705" spans="1:35" x14ac:dyDescent="0.25">
      <c r="A705" s="2">
        <v>2.5</v>
      </c>
      <c r="B705" s="2">
        <v>-2.0999999999999999E-11</v>
      </c>
      <c r="C705" s="2">
        <v>-2</v>
      </c>
      <c r="D705" s="2">
        <v>-3.3000000000000002E-11</v>
      </c>
      <c r="E705" s="2">
        <f t="shared" si="17"/>
        <v>-8.3999999999999998E-8</v>
      </c>
      <c r="F705" s="2"/>
      <c r="G705" s="2"/>
      <c r="AG705" s="2">
        <v>46.5</v>
      </c>
      <c r="AH705" s="2">
        <v>-2.75</v>
      </c>
      <c r="AI705" s="2">
        <v>1.9005999999999999E-3</v>
      </c>
    </row>
    <row r="706" spans="1:35" x14ac:dyDescent="0.25">
      <c r="A706" s="2">
        <v>2.75</v>
      </c>
      <c r="B706" s="2">
        <v>-7.9999999999999998E-12</v>
      </c>
      <c r="C706" s="2">
        <v>-2</v>
      </c>
      <c r="D706" s="2">
        <v>-4.6999999999999999E-11</v>
      </c>
      <c r="E706" s="2">
        <f t="shared" si="17"/>
        <v>-3.2000000000000002E-8</v>
      </c>
      <c r="F706" s="2"/>
      <c r="G706" s="2"/>
      <c r="AG706" s="2">
        <v>47</v>
      </c>
      <c r="AH706" s="2">
        <v>-2.75</v>
      </c>
      <c r="AI706" s="2">
        <v>1.9199099999999999E-3</v>
      </c>
    </row>
    <row r="707" spans="1:35" x14ac:dyDescent="0.25">
      <c r="A707" s="2">
        <v>3</v>
      </c>
      <c r="B707" s="2">
        <v>1.2000000000000001E-11</v>
      </c>
      <c r="C707" s="2">
        <v>-2</v>
      </c>
      <c r="D707" s="2">
        <v>-7.5999999999999996E-11</v>
      </c>
      <c r="E707" s="2">
        <f t="shared" si="17"/>
        <v>4.8E-8</v>
      </c>
      <c r="F707" s="2"/>
      <c r="G707" s="2"/>
      <c r="AG707" s="2">
        <v>47.5</v>
      </c>
      <c r="AH707" s="2">
        <v>-2.75</v>
      </c>
      <c r="AI707" s="2">
        <v>1.93922E-3</v>
      </c>
    </row>
    <row r="708" spans="1:35" x14ac:dyDescent="0.25">
      <c r="A708" s="2">
        <v>3.25</v>
      </c>
      <c r="B708" s="2">
        <v>3.7000000000000001E-11</v>
      </c>
      <c r="C708" s="2">
        <v>-2</v>
      </c>
      <c r="D708" s="2">
        <v>-8.9000000000000003E-11</v>
      </c>
      <c r="E708" s="2">
        <f t="shared" si="17"/>
        <v>1.48E-7</v>
      </c>
      <c r="F708" s="2"/>
      <c r="G708" s="2"/>
      <c r="AG708" s="2">
        <v>48</v>
      </c>
      <c r="AH708" s="2">
        <v>-2.75</v>
      </c>
      <c r="AI708" s="2">
        <v>1.9585200000000001E-3</v>
      </c>
    </row>
    <row r="709" spans="1:35" x14ac:dyDescent="0.25">
      <c r="A709" s="2">
        <v>3.5</v>
      </c>
      <c r="B709" s="2">
        <v>6.4999999999999995E-11</v>
      </c>
      <c r="C709" s="2">
        <v>-2</v>
      </c>
      <c r="D709" s="2">
        <v>-1.05E-10</v>
      </c>
      <c r="E709" s="2">
        <f t="shared" si="17"/>
        <v>2.6E-7</v>
      </c>
      <c r="F709" s="2"/>
      <c r="G709" s="2"/>
      <c r="AG709" s="2">
        <v>48.5</v>
      </c>
      <c r="AH709" s="2">
        <v>-2.75</v>
      </c>
      <c r="AI709" s="2">
        <v>1.9778299999999999E-3</v>
      </c>
    </row>
    <row r="710" spans="1:35" x14ac:dyDescent="0.25">
      <c r="A710" s="2">
        <v>3.75</v>
      </c>
      <c r="B710" s="2">
        <v>1E-10</v>
      </c>
      <c r="C710" s="2">
        <v>-2</v>
      </c>
      <c r="D710" s="2">
        <v>-1.4700000000000001E-10</v>
      </c>
      <c r="E710" s="2">
        <f t="shared" si="17"/>
        <v>4.0000000000000003E-7</v>
      </c>
      <c r="F710" s="2"/>
      <c r="G710" s="2"/>
      <c r="AG710" s="2">
        <v>49</v>
      </c>
      <c r="AH710" s="2">
        <v>-2.75</v>
      </c>
      <c r="AI710" s="2">
        <v>1.9971400000000001E-3</v>
      </c>
    </row>
    <row r="711" spans="1:35" x14ac:dyDescent="0.25">
      <c r="A711" s="2">
        <v>4</v>
      </c>
      <c r="B711" s="2">
        <v>1.4000000000000001E-10</v>
      </c>
      <c r="C711" s="2">
        <v>-2</v>
      </c>
      <c r="D711" s="2">
        <v>-1.8500000000000001E-10</v>
      </c>
      <c r="E711" s="2">
        <f t="shared" si="17"/>
        <v>5.6000000000000004E-7</v>
      </c>
      <c r="F711" s="2"/>
      <c r="G711" s="2"/>
      <c r="AG711" s="2">
        <v>49.5</v>
      </c>
      <c r="AH711" s="2">
        <v>-2.75</v>
      </c>
      <c r="AI711" s="2">
        <v>2.01644E-3</v>
      </c>
    </row>
    <row r="712" spans="1:35" x14ac:dyDescent="0.25">
      <c r="A712" s="2">
        <v>5</v>
      </c>
      <c r="B712" s="2">
        <v>4.3100000000000001E-10</v>
      </c>
      <c r="C712" s="2">
        <v>-2</v>
      </c>
      <c r="D712" s="2">
        <v>-4.4500000000000001E-10</v>
      </c>
      <c r="E712" s="2">
        <f t="shared" si="17"/>
        <v>1.7240000000000001E-6</v>
      </c>
      <c r="F712" s="2"/>
      <c r="G712" s="2"/>
      <c r="AG712" s="2">
        <v>50</v>
      </c>
      <c r="AH712" s="2">
        <v>-2.75</v>
      </c>
      <c r="AI712" s="2">
        <v>2.0357499999999998E-3</v>
      </c>
    </row>
    <row r="713" spans="1:35" x14ac:dyDescent="0.25">
      <c r="A713" s="2">
        <v>6</v>
      </c>
      <c r="B713" s="2">
        <v>9.27E-10</v>
      </c>
      <c r="C713" s="2">
        <v>-2</v>
      </c>
      <c r="D713" s="2">
        <v>-9.4600000000000004E-10</v>
      </c>
      <c r="E713" s="2">
        <f t="shared" si="17"/>
        <v>3.7079999999999999E-6</v>
      </c>
      <c r="F713" s="2"/>
      <c r="G713" s="2"/>
      <c r="AG713" s="2">
        <v>50.5</v>
      </c>
      <c r="AH713" s="2">
        <v>-2.75</v>
      </c>
      <c r="AI713" s="2">
        <v>2.05506E-3</v>
      </c>
    </row>
    <row r="714" spans="1:35" x14ac:dyDescent="0.25">
      <c r="A714" s="2">
        <v>7</v>
      </c>
      <c r="B714" s="2">
        <v>1.7120000000000001E-9</v>
      </c>
      <c r="C714" s="2">
        <v>-2</v>
      </c>
      <c r="D714" s="2">
        <v>-1.726E-9</v>
      </c>
      <c r="E714" s="2">
        <f t="shared" si="17"/>
        <v>6.8480000000000003E-6</v>
      </c>
      <c r="F714" s="2"/>
      <c r="G714" s="2"/>
      <c r="AG714" s="2">
        <v>51</v>
      </c>
      <c r="AH714" s="2">
        <v>-2.75</v>
      </c>
      <c r="AI714" s="2">
        <v>2.0743699999999999E-3</v>
      </c>
    </row>
    <row r="715" spans="1:35" x14ac:dyDescent="0.25">
      <c r="A715" s="2">
        <v>8</v>
      </c>
      <c r="B715" s="2">
        <v>2.8440000000000001E-9</v>
      </c>
      <c r="C715" s="2">
        <v>-2</v>
      </c>
      <c r="D715" s="2">
        <v>-2.8440000000000001E-9</v>
      </c>
      <c r="E715" s="2">
        <f t="shared" si="17"/>
        <v>1.1376000000000001E-5</v>
      </c>
      <c r="F715" s="2"/>
      <c r="G715" s="2"/>
      <c r="AG715" s="2">
        <v>51.5</v>
      </c>
      <c r="AH715" s="2">
        <v>-2.75</v>
      </c>
      <c r="AI715" s="2">
        <v>2.0936700000000002E-3</v>
      </c>
    </row>
    <row r="716" spans="1:35" x14ac:dyDescent="0.25">
      <c r="A716" s="2">
        <v>9</v>
      </c>
      <c r="B716" s="2">
        <v>4.3169999999999999E-9</v>
      </c>
      <c r="C716" s="2">
        <v>-2</v>
      </c>
      <c r="D716" s="2">
        <v>-4.3100000000000002E-9</v>
      </c>
      <c r="E716" s="2">
        <f t="shared" si="17"/>
        <v>1.7267999999999998E-5</v>
      </c>
      <c r="F716" s="2"/>
      <c r="G716" s="2"/>
      <c r="AG716" s="2">
        <v>52</v>
      </c>
      <c r="AH716" s="2">
        <v>-2.75</v>
      </c>
      <c r="AI716" s="2">
        <v>2.11298E-3</v>
      </c>
    </row>
    <row r="717" spans="1:35" x14ac:dyDescent="0.25">
      <c r="A717" s="2">
        <v>10</v>
      </c>
      <c r="B717" s="2">
        <v>6.0509999999999999E-9</v>
      </c>
      <c r="C717" s="2">
        <v>-2</v>
      </c>
      <c r="D717" s="2">
        <v>-6.0410000000000001E-9</v>
      </c>
      <c r="E717" s="2">
        <f t="shared" si="17"/>
        <v>2.4204000000000001E-5</v>
      </c>
      <c r="F717" s="2"/>
      <c r="G717" s="2"/>
      <c r="AG717" s="2">
        <v>52.5</v>
      </c>
      <c r="AH717" s="2">
        <v>-2.75</v>
      </c>
      <c r="AI717" s="2">
        <v>2.1322899999999998E-3</v>
      </c>
    </row>
    <row r="718" spans="1:35" x14ac:dyDescent="0.25">
      <c r="A718" s="2">
        <v>11</v>
      </c>
      <c r="B718" s="2">
        <v>7.9789999999999998E-9</v>
      </c>
      <c r="C718" s="2">
        <v>-2</v>
      </c>
      <c r="D718" s="2">
        <v>-7.9500000000000001E-9</v>
      </c>
      <c r="E718" s="2">
        <f t="shared" si="17"/>
        <v>3.1915999999999997E-5</v>
      </c>
      <c r="F718" s="2"/>
      <c r="G718" s="2"/>
      <c r="AG718" s="2">
        <v>53</v>
      </c>
      <c r="AH718" s="2">
        <v>-2.75</v>
      </c>
      <c r="AI718" s="2">
        <v>2.1515900000000001E-3</v>
      </c>
    </row>
    <row r="719" spans="1:35" x14ac:dyDescent="0.25">
      <c r="A719" s="2">
        <v>12</v>
      </c>
      <c r="B719" s="2">
        <v>9.9729999999999994E-9</v>
      </c>
      <c r="C719" s="2">
        <v>-2</v>
      </c>
      <c r="D719" s="2">
        <v>-9.8950000000000003E-9</v>
      </c>
      <c r="E719" s="2">
        <f t="shared" si="17"/>
        <v>3.9891999999999997E-5</v>
      </c>
      <c r="F719" s="2"/>
      <c r="G719" s="2"/>
      <c r="AG719" s="2">
        <v>53.5</v>
      </c>
      <c r="AH719" s="2">
        <v>-2.75</v>
      </c>
      <c r="AI719" s="2">
        <v>2.1708999999999999E-3</v>
      </c>
    </row>
    <row r="720" spans="1:35" x14ac:dyDescent="0.25">
      <c r="A720" s="2">
        <v>13</v>
      </c>
      <c r="B720" s="2">
        <v>1.1891E-8</v>
      </c>
      <c r="C720" s="2">
        <v>-2</v>
      </c>
      <c r="D720" s="2">
        <v>-1.1732E-8</v>
      </c>
      <c r="E720" s="2">
        <f t="shared" si="17"/>
        <v>4.7564000000000001E-5</v>
      </c>
      <c r="F720" s="2"/>
      <c r="G720" s="2"/>
      <c r="AG720" s="2">
        <v>54</v>
      </c>
      <c r="AH720" s="2">
        <v>-2.75</v>
      </c>
      <c r="AI720" s="2">
        <v>2.1902100000000002E-3</v>
      </c>
    </row>
    <row r="721" spans="1:35" x14ac:dyDescent="0.25">
      <c r="A721" s="2">
        <v>14</v>
      </c>
      <c r="B721" s="2">
        <v>1.3639000000000001E-8</v>
      </c>
      <c r="C721" s="2">
        <v>-2</v>
      </c>
      <c r="D721" s="2">
        <v>-1.3415E-8</v>
      </c>
      <c r="E721" s="2">
        <f t="shared" si="17"/>
        <v>5.4556000000000004E-5</v>
      </c>
      <c r="F721" s="2"/>
      <c r="G721" s="2"/>
      <c r="AG721" s="2">
        <v>54.5</v>
      </c>
      <c r="AH721" s="2">
        <v>-2.75</v>
      </c>
      <c r="AI721" s="2">
        <v>2.20951E-3</v>
      </c>
    </row>
    <row r="722" spans="1:35" x14ac:dyDescent="0.25">
      <c r="A722" s="2">
        <v>15</v>
      </c>
      <c r="B722" s="2">
        <v>1.5215999999999999E-8</v>
      </c>
      <c r="C722" s="2">
        <v>-2</v>
      </c>
      <c r="D722" s="2">
        <v>-1.4905E-8</v>
      </c>
      <c r="E722" s="2">
        <f t="shared" si="17"/>
        <v>6.0863999999999992E-5</v>
      </c>
      <c r="F722" s="2"/>
      <c r="G722" s="2"/>
      <c r="AG722" s="2">
        <v>55</v>
      </c>
      <c r="AH722" s="2">
        <v>-2.75</v>
      </c>
      <c r="AI722" s="2">
        <v>2.2288199999999998E-3</v>
      </c>
    </row>
    <row r="723" spans="1:35" x14ac:dyDescent="0.25">
      <c r="A723" s="2">
        <v>16</v>
      </c>
      <c r="B723" s="2">
        <v>1.6904E-8</v>
      </c>
      <c r="C723" s="2">
        <v>-2</v>
      </c>
      <c r="D723" s="2">
        <v>-1.6470000000000001E-8</v>
      </c>
      <c r="E723" s="2">
        <f t="shared" si="17"/>
        <v>6.7615999999999998E-5</v>
      </c>
      <c r="F723" s="2"/>
      <c r="G723" s="2"/>
      <c r="AG723" s="2">
        <v>55.5</v>
      </c>
      <c r="AH723" s="2">
        <v>-2.75</v>
      </c>
      <c r="AI723" s="2">
        <v>2.2481300000000001E-3</v>
      </c>
    </row>
    <row r="724" spans="1:35" x14ac:dyDescent="0.25">
      <c r="A724" s="2">
        <v>17</v>
      </c>
      <c r="B724" s="2">
        <v>1.8702000000000001E-8</v>
      </c>
      <c r="C724" s="2">
        <v>-2</v>
      </c>
      <c r="D724" s="2">
        <v>-1.8151999999999999E-8</v>
      </c>
      <c r="E724" s="2">
        <f t="shared" si="17"/>
        <v>7.4808000000000006E-5</v>
      </c>
      <c r="F724" s="2"/>
      <c r="G724" s="2"/>
      <c r="AG724" s="2">
        <v>56</v>
      </c>
      <c r="AH724" s="2">
        <v>-2.75</v>
      </c>
      <c r="AI724" s="2">
        <v>2.26743E-3</v>
      </c>
    </row>
    <row r="725" spans="1:35" x14ac:dyDescent="0.25">
      <c r="A725" s="2">
        <v>18</v>
      </c>
      <c r="B725" s="2">
        <v>2.0528E-8</v>
      </c>
      <c r="C725" s="2">
        <v>-2</v>
      </c>
      <c r="D725" s="2">
        <v>-1.9868E-8</v>
      </c>
      <c r="E725" s="2">
        <f t="shared" si="17"/>
        <v>8.2112000000000003E-5</v>
      </c>
      <c r="F725" s="2"/>
      <c r="G725" s="2"/>
      <c r="AG725" s="2">
        <v>56.5</v>
      </c>
      <c r="AH725" s="2">
        <v>-2.75</v>
      </c>
      <c r="AI725" s="2">
        <v>2.2867400000000002E-3</v>
      </c>
    </row>
    <row r="726" spans="1:35" x14ac:dyDescent="0.25">
      <c r="A726" s="2">
        <v>19</v>
      </c>
      <c r="B726" s="2">
        <v>2.2484000000000001E-8</v>
      </c>
      <c r="C726" s="2">
        <v>-2</v>
      </c>
      <c r="D726" s="2">
        <v>-2.1638999999999999E-8</v>
      </c>
      <c r="E726" s="2">
        <f t="shared" si="17"/>
        <v>8.9936000000000001E-5</v>
      </c>
      <c r="F726" s="2"/>
      <c r="G726" s="2"/>
      <c r="AG726" s="2">
        <v>57</v>
      </c>
      <c r="AH726" s="2">
        <v>-2.75</v>
      </c>
      <c r="AI726" s="2">
        <v>2.30605E-3</v>
      </c>
    </row>
    <row r="727" spans="1:35" x14ac:dyDescent="0.25">
      <c r="A727" s="2">
        <v>20</v>
      </c>
      <c r="B727" s="2">
        <v>2.4566E-8</v>
      </c>
      <c r="C727" s="2">
        <v>-2</v>
      </c>
      <c r="D727" s="2">
        <v>-2.3502999999999999E-8</v>
      </c>
      <c r="E727" s="2">
        <f t="shared" si="17"/>
        <v>9.8263999999999993E-5</v>
      </c>
      <c r="F727" s="2"/>
      <c r="G727" s="2"/>
      <c r="AG727" s="2">
        <v>57.5</v>
      </c>
      <c r="AH727" s="2">
        <v>-2.75</v>
      </c>
      <c r="AI727" s="2">
        <v>2.3253499999999999E-3</v>
      </c>
    </row>
    <row r="728" spans="1:35" x14ac:dyDescent="0.25">
      <c r="A728" s="2">
        <v>21</v>
      </c>
      <c r="B728" s="2">
        <v>2.6793E-8</v>
      </c>
      <c r="C728" s="2">
        <v>-2</v>
      </c>
      <c r="D728" s="2">
        <v>-2.5516000000000002E-8</v>
      </c>
      <c r="E728" s="2">
        <f t="shared" si="17"/>
        <v>1.07172E-4</v>
      </c>
      <c r="F728" s="2"/>
      <c r="G728" s="2"/>
      <c r="AG728" s="2">
        <v>58</v>
      </c>
      <c r="AH728" s="2">
        <v>-2.75</v>
      </c>
      <c r="AI728" s="2">
        <v>2.3446600000000001E-3</v>
      </c>
    </row>
    <row r="729" spans="1:35" x14ac:dyDescent="0.25">
      <c r="A729" s="2">
        <v>22</v>
      </c>
      <c r="B729" s="2">
        <v>2.6594E-8</v>
      </c>
      <c r="C729" s="2">
        <v>-2</v>
      </c>
      <c r="D729" s="2">
        <v>-2.5249E-8</v>
      </c>
      <c r="E729" s="2">
        <f t="shared" si="17"/>
        <v>1.06376E-4</v>
      </c>
      <c r="F729" s="2"/>
      <c r="G729" s="2"/>
      <c r="AG729" s="2">
        <v>58.5</v>
      </c>
      <c r="AH729" s="2">
        <v>-2.75</v>
      </c>
      <c r="AI729" s="2">
        <v>2.36397E-3</v>
      </c>
    </row>
    <row r="730" spans="1:35" x14ac:dyDescent="0.25">
      <c r="A730" s="2">
        <v>23</v>
      </c>
      <c r="B730" s="2">
        <v>3.1734999999999999E-8</v>
      </c>
      <c r="C730" s="2">
        <v>-2</v>
      </c>
      <c r="D730" s="2">
        <v>-2.9882000000000002E-8</v>
      </c>
      <c r="E730" s="2">
        <f t="shared" si="17"/>
        <v>1.2694E-4</v>
      </c>
      <c r="F730" s="2"/>
      <c r="G730" s="2"/>
      <c r="AG730" s="2">
        <v>59</v>
      </c>
      <c r="AH730" s="2">
        <v>-2.75</v>
      </c>
      <c r="AI730" s="2">
        <v>2.3832800000000002E-3</v>
      </c>
    </row>
    <row r="731" spans="1:35" x14ac:dyDescent="0.25">
      <c r="A731" s="2">
        <v>24</v>
      </c>
      <c r="B731" s="2">
        <v>3.4246000000000001E-8</v>
      </c>
      <c r="C731" s="2">
        <v>-2</v>
      </c>
      <c r="D731" s="2">
        <v>-3.2099000000000002E-8</v>
      </c>
      <c r="E731" s="2">
        <f t="shared" si="17"/>
        <v>1.3698400000000002E-4</v>
      </c>
      <c r="F731" s="2"/>
      <c r="G731" s="2"/>
      <c r="AG731" s="2">
        <v>59.5</v>
      </c>
      <c r="AH731" s="2">
        <v>-2.75</v>
      </c>
      <c r="AI731" s="2">
        <v>2.4025800000000001E-3</v>
      </c>
    </row>
    <row r="732" spans="1:35" x14ac:dyDescent="0.25">
      <c r="A732" s="2">
        <v>25</v>
      </c>
      <c r="B732" s="2">
        <v>3.7265000000000003E-8</v>
      </c>
      <c r="C732" s="2">
        <v>-2</v>
      </c>
      <c r="D732" s="2">
        <v>-3.4418999999999999E-8</v>
      </c>
      <c r="E732" s="2">
        <f t="shared" si="17"/>
        <v>1.4906000000000001E-4</v>
      </c>
      <c r="F732" s="2"/>
      <c r="G732" s="2"/>
      <c r="AG732" s="2">
        <v>60</v>
      </c>
      <c r="AH732" s="2">
        <v>-2.75</v>
      </c>
      <c r="AI732" s="2">
        <v>2.4218899999999999E-3</v>
      </c>
    </row>
    <row r="733" spans="1:35" x14ac:dyDescent="0.25">
      <c r="A733" s="2">
        <v>26</v>
      </c>
      <c r="B733" s="2">
        <v>4.0153999999999997E-8</v>
      </c>
      <c r="C733" s="2">
        <v>-2</v>
      </c>
      <c r="D733" s="2">
        <v>-3.7175E-8</v>
      </c>
      <c r="E733" s="2">
        <f t="shared" si="17"/>
        <v>1.6061599999999998E-4</v>
      </c>
      <c r="F733" s="2"/>
      <c r="G733" s="2"/>
      <c r="AG733" s="2"/>
      <c r="AH733" s="2"/>
      <c r="AI733" s="2"/>
    </row>
    <row r="734" spans="1:35" x14ac:dyDescent="0.25">
      <c r="A734" s="2">
        <v>27</v>
      </c>
      <c r="B734" s="2">
        <v>4.3118999999999997E-8</v>
      </c>
      <c r="C734" s="2">
        <v>-2</v>
      </c>
      <c r="D734" s="2">
        <v>-3.9595999999999999E-8</v>
      </c>
      <c r="E734" s="2">
        <f t="shared" si="17"/>
        <v>1.7247599999999999E-4</v>
      </c>
      <c r="F734" s="2"/>
      <c r="G734" s="2"/>
      <c r="AG734" s="2">
        <v>0</v>
      </c>
      <c r="AH734" s="2">
        <v>-2.5</v>
      </c>
      <c r="AI734" s="2">
        <v>2.1773800000000001E-5</v>
      </c>
    </row>
    <row r="735" spans="1:35" x14ac:dyDescent="0.25">
      <c r="A735" s="2">
        <v>28</v>
      </c>
      <c r="B735" s="2">
        <v>4.6255E-8</v>
      </c>
      <c r="C735" s="2">
        <v>-2</v>
      </c>
      <c r="D735" s="2">
        <v>-4.2377000000000003E-8</v>
      </c>
      <c r="E735" s="2">
        <f t="shared" si="17"/>
        <v>1.8501999999999999E-4</v>
      </c>
      <c r="F735" s="2"/>
      <c r="G735" s="2"/>
      <c r="AG735" s="2">
        <v>0.5</v>
      </c>
      <c r="AH735" s="2">
        <v>-2.5</v>
      </c>
      <c r="AI735" s="2">
        <v>2.6369599999999999E-5</v>
      </c>
    </row>
    <row r="736" spans="1:35" x14ac:dyDescent="0.25">
      <c r="A736" s="2">
        <v>29</v>
      </c>
      <c r="B736" s="2">
        <v>4.9749999999999999E-8</v>
      </c>
      <c r="C736" s="2">
        <v>-2</v>
      </c>
      <c r="D736" s="2">
        <v>-4.5263E-8</v>
      </c>
      <c r="E736" s="2">
        <f t="shared" si="17"/>
        <v>1.9899999999999999E-4</v>
      </c>
      <c r="F736" s="2"/>
      <c r="G736" s="2"/>
      <c r="AG736" s="2">
        <v>1</v>
      </c>
      <c r="AH736" s="2">
        <v>-2.5</v>
      </c>
      <c r="AI736" s="2">
        <v>3.1005800000000001E-5</v>
      </c>
    </row>
    <row r="737" spans="1:35" x14ac:dyDescent="0.25">
      <c r="A737" s="2">
        <v>30</v>
      </c>
      <c r="B737" s="2">
        <v>5.3372000000000003E-8</v>
      </c>
      <c r="C737" s="2">
        <v>-2</v>
      </c>
      <c r="D737" s="2">
        <v>-4.8211000000000001E-8</v>
      </c>
      <c r="E737" s="2">
        <f t="shared" si="17"/>
        <v>2.1348800000000001E-4</v>
      </c>
      <c r="F737" s="2"/>
      <c r="G737" s="2"/>
      <c r="AG737" s="2">
        <v>1.5</v>
      </c>
      <c r="AH737" s="2">
        <v>-2.5</v>
      </c>
      <c r="AI737" s="2">
        <v>3.5705699999999999E-5</v>
      </c>
    </row>
    <row r="738" spans="1:35" x14ac:dyDescent="0.25">
      <c r="A738" s="2">
        <v>31</v>
      </c>
      <c r="B738" s="2">
        <v>5.6948000000000001E-8</v>
      </c>
      <c r="C738" s="2">
        <v>-2</v>
      </c>
      <c r="D738" s="2">
        <v>-5.1160999999999997E-8</v>
      </c>
      <c r="E738" s="2">
        <f t="shared" si="17"/>
        <v>2.2779200000000002E-4</v>
      </c>
      <c r="F738" s="2"/>
      <c r="G738" s="2"/>
      <c r="AG738" s="2">
        <v>2</v>
      </c>
      <c r="AH738" s="2">
        <v>-2.5</v>
      </c>
      <c r="AI738" s="2">
        <v>4.0500300000000003E-5</v>
      </c>
    </row>
    <row r="739" spans="1:35" x14ac:dyDescent="0.25">
      <c r="A739" s="2">
        <v>32</v>
      </c>
      <c r="B739" s="2">
        <v>6.0795999999999997E-8</v>
      </c>
      <c r="C739" s="2">
        <v>-2</v>
      </c>
      <c r="D739" s="2">
        <v>-5.4114999999999999E-8</v>
      </c>
      <c r="E739" s="2">
        <f t="shared" si="17"/>
        <v>2.4318399999999999E-4</v>
      </c>
      <c r="F739" s="2"/>
      <c r="G739" s="2"/>
      <c r="AG739" s="2">
        <v>2.5</v>
      </c>
      <c r="AH739" s="2">
        <v>-2.5</v>
      </c>
      <c r="AI739" s="2">
        <v>4.5429100000000002E-5</v>
      </c>
    </row>
    <row r="740" spans="1:35" x14ac:dyDescent="0.25">
      <c r="A740" s="2">
        <v>33</v>
      </c>
      <c r="B740" s="2">
        <v>6.5248000000000003E-8</v>
      </c>
      <c r="C740" s="2">
        <v>-2</v>
      </c>
      <c r="D740" s="2">
        <v>-5.7574000000000003E-8</v>
      </c>
      <c r="E740" s="2">
        <f t="shared" si="17"/>
        <v>2.6099200000000004E-4</v>
      </c>
      <c r="F740" s="2"/>
      <c r="G740" s="2"/>
      <c r="AG740" s="2">
        <v>3</v>
      </c>
      <c r="AH740" s="2">
        <v>-2.5</v>
      </c>
      <c r="AI740" s="2">
        <v>5.0541200000000003E-5</v>
      </c>
    </row>
    <row r="741" spans="1:35" x14ac:dyDescent="0.25">
      <c r="A741" s="2">
        <v>34</v>
      </c>
      <c r="B741" s="2">
        <v>6.9252000000000004E-8</v>
      </c>
      <c r="C741" s="2">
        <v>-2</v>
      </c>
      <c r="D741" s="2">
        <v>-6.1130000000000005E-8</v>
      </c>
      <c r="E741" s="2">
        <f t="shared" si="17"/>
        <v>2.7700800000000003E-4</v>
      </c>
      <c r="F741" s="2"/>
      <c r="G741" s="2"/>
      <c r="AG741" s="2">
        <v>3.5</v>
      </c>
      <c r="AH741" s="2">
        <v>-2.5</v>
      </c>
      <c r="AI741" s="2">
        <v>5.5895600000000001E-5</v>
      </c>
    </row>
    <row r="742" spans="1:35" x14ac:dyDescent="0.25">
      <c r="A742" s="2">
        <v>35</v>
      </c>
      <c r="B742" s="2">
        <v>7.3492999999999995E-8</v>
      </c>
      <c r="C742" s="2">
        <v>-2</v>
      </c>
      <c r="D742" s="2">
        <v>-6.4189999999999994E-8</v>
      </c>
      <c r="E742" s="2">
        <f t="shared" si="17"/>
        <v>2.9397199999999998E-4</v>
      </c>
      <c r="F742" s="2"/>
      <c r="G742" s="2"/>
      <c r="AG742" s="2">
        <v>4</v>
      </c>
      <c r="AH742" s="2">
        <v>-2.5</v>
      </c>
      <c r="AI742" s="2">
        <v>6.1562299999999998E-5</v>
      </c>
    </row>
    <row r="743" spans="1:35" x14ac:dyDescent="0.25">
      <c r="A743" s="2">
        <v>36</v>
      </c>
      <c r="B743" s="2">
        <v>7.7915999999999994E-8</v>
      </c>
      <c r="C743" s="2">
        <v>-2</v>
      </c>
      <c r="D743" s="2">
        <v>-6.7396000000000003E-8</v>
      </c>
      <c r="E743" s="2">
        <f t="shared" si="17"/>
        <v>3.1166399999999996E-4</v>
      </c>
      <c r="F743" s="2"/>
      <c r="G743" s="2"/>
      <c r="AG743" s="2">
        <v>4.5</v>
      </c>
      <c r="AH743" s="2">
        <v>-2.5</v>
      </c>
      <c r="AI743" s="2">
        <v>6.7622199999999998E-5</v>
      </c>
    </row>
    <row r="744" spans="1:35" x14ac:dyDescent="0.25">
      <c r="A744" s="2">
        <v>37</v>
      </c>
      <c r="B744" s="2">
        <v>8.2290000000000004E-8</v>
      </c>
      <c r="C744" s="2">
        <v>-2</v>
      </c>
      <c r="D744" s="2">
        <v>-7.0706999999999999E-8</v>
      </c>
      <c r="E744" s="2">
        <f t="shared" si="17"/>
        <v>3.2916E-4</v>
      </c>
      <c r="F744" s="2"/>
      <c r="G744" s="2"/>
      <c r="AG744" s="2">
        <v>5</v>
      </c>
      <c r="AH744" s="2">
        <v>-2.5</v>
      </c>
      <c r="AI744" s="2">
        <v>7.4167599999999998E-5</v>
      </c>
    </row>
    <row r="745" spans="1:35" x14ac:dyDescent="0.25">
      <c r="A745" s="2">
        <v>38</v>
      </c>
      <c r="B745" s="2">
        <v>8.6846999999999997E-8</v>
      </c>
      <c r="C745" s="2">
        <v>-2</v>
      </c>
      <c r="D745" s="2">
        <v>-7.4401999999999994E-8</v>
      </c>
      <c r="E745" s="2">
        <f t="shared" si="17"/>
        <v>3.4738799999999996E-4</v>
      </c>
      <c r="F745" s="2"/>
      <c r="G745" s="2"/>
      <c r="AG745" s="2">
        <v>5.5</v>
      </c>
      <c r="AH745" s="2">
        <v>-2.5</v>
      </c>
      <c r="AI745" s="2">
        <v>8.1301600000000001E-5</v>
      </c>
    </row>
    <row r="746" spans="1:35" x14ac:dyDescent="0.25">
      <c r="A746" s="2">
        <v>39</v>
      </c>
      <c r="B746" s="2">
        <v>9.1859000000000002E-8</v>
      </c>
      <c r="C746" s="2">
        <v>-2</v>
      </c>
      <c r="D746" s="2">
        <v>-7.8391000000000004E-8</v>
      </c>
      <c r="E746" s="2">
        <f t="shared" si="17"/>
        <v>3.6743600000000001E-4</v>
      </c>
      <c r="F746" s="2"/>
      <c r="G746" s="2"/>
      <c r="AG746" s="2">
        <v>6</v>
      </c>
      <c r="AH746" s="2">
        <v>-2.5</v>
      </c>
      <c r="AI746" s="2">
        <v>8.9137700000000005E-5</v>
      </c>
    </row>
    <row r="747" spans="1:35" x14ac:dyDescent="0.25">
      <c r="A747" s="2">
        <v>40</v>
      </c>
      <c r="B747" s="2">
        <v>9.7236999999999999E-8</v>
      </c>
      <c r="C747" s="2">
        <v>-2</v>
      </c>
      <c r="D747" s="2">
        <v>-8.2000000000000006E-8</v>
      </c>
      <c r="E747" s="2">
        <f t="shared" si="17"/>
        <v>3.8894800000000002E-4</v>
      </c>
      <c r="F747" s="2"/>
      <c r="G747" s="2"/>
      <c r="AG747" s="2">
        <v>6.5</v>
      </c>
      <c r="AH747" s="2">
        <v>-2.5</v>
      </c>
      <c r="AI747" s="2">
        <v>9.7798600000000002E-5</v>
      </c>
    </row>
    <row r="748" spans="1:35" x14ac:dyDescent="0.25">
      <c r="A748" s="2">
        <v>41</v>
      </c>
      <c r="B748" s="2">
        <v>1.0244999999999999E-7</v>
      </c>
      <c r="C748" s="2">
        <v>-2</v>
      </c>
      <c r="D748" s="2">
        <v>-8.5949999999999999E-8</v>
      </c>
      <c r="E748" s="2">
        <f t="shared" si="17"/>
        <v>4.0979999999999999E-4</v>
      </c>
      <c r="F748" s="2"/>
      <c r="G748" s="2"/>
      <c r="AG748" s="2">
        <v>7</v>
      </c>
      <c r="AH748" s="2">
        <v>-2.5</v>
      </c>
      <c r="AI748" s="2">
        <v>1.07414E-4</v>
      </c>
    </row>
    <row r="749" spans="1:35" x14ac:dyDescent="0.25">
      <c r="A749" s="2">
        <v>42</v>
      </c>
      <c r="B749" s="2">
        <v>1.0775E-7</v>
      </c>
      <c r="C749" s="2">
        <v>-2</v>
      </c>
      <c r="D749" s="2">
        <v>-8.9621999999999993E-8</v>
      </c>
      <c r="E749" s="2">
        <f t="shared" si="17"/>
        <v>4.3099999999999996E-4</v>
      </c>
      <c r="F749" s="2"/>
      <c r="G749" s="2"/>
      <c r="AG749" s="2">
        <v>7.5</v>
      </c>
      <c r="AH749" s="2">
        <v>-2.5</v>
      </c>
      <c r="AI749" s="2">
        <v>1.1812E-4</v>
      </c>
    </row>
    <row r="750" spans="1:35" x14ac:dyDescent="0.25">
      <c r="A750" s="2">
        <v>43</v>
      </c>
      <c r="B750" s="2">
        <v>1.1248E-7</v>
      </c>
      <c r="C750" s="2">
        <v>-2</v>
      </c>
      <c r="D750" s="2">
        <v>-9.3265999999999996E-8</v>
      </c>
      <c r="E750" s="2">
        <f t="shared" si="17"/>
        <v>4.4991999999999997E-4</v>
      </c>
      <c r="F750" s="2"/>
      <c r="G750" s="2"/>
      <c r="AG750" s="2">
        <v>8</v>
      </c>
      <c r="AH750" s="2">
        <v>-2.5</v>
      </c>
      <c r="AI750" s="2">
        <v>1.30054E-4</v>
      </c>
    </row>
    <row r="751" spans="1:35" x14ac:dyDescent="0.25">
      <c r="A751" s="2">
        <v>44</v>
      </c>
      <c r="B751" s="2">
        <v>1.1817000000000001E-7</v>
      </c>
      <c r="C751" s="2">
        <v>-2</v>
      </c>
      <c r="D751" s="2">
        <v>-9.7345000000000002E-8</v>
      </c>
      <c r="E751" s="2">
        <f t="shared" si="17"/>
        <v>4.7268000000000001E-4</v>
      </c>
      <c r="F751" s="2"/>
      <c r="G751" s="2"/>
      <c r="AG751" s="2">
        <v>8.5</v>
      </c>
      <c r="AH751" s="2">
        <v>-2.5</v>
      </c>
      <c r="AI751" s="2">
        <v>1.4335300000000001E-4</v>
      </c>
    </row>
    <row r="752" spans="1:35" x14ac:dyDescent="0.25">
      <c r="A752" s="2">
        <v>45</v>
      </c>
      <c r="B752" s="2">
        <v>1.2314E-7</v>
      </c>
      <c r="C752" s="2">
        <v>-2</v>
      </c>
      <c r="D752" s="2">
        <v>-1.0101E-7</v>
      </c>
      <c r="E752" s="2">
        <f t="shared" si="17"/>
        <v>4.9255999999999996E-4</v>
      </c>
      <c r="F752" s="2"/>
      <c r="G752" s="2"/>
      <c r="AG752" s="2">
        <v>9</v>
      </c>
      <c r="AH752" s="2">
        <v>-2.5</v>
      </c>
      <c r="AI752" s="2">
        <v>1.5814900000000001E-4</v>
      </c>
    </row>
    <row r="753" spans="1:35" x14ac:dyDescent="0.25">
      <c r="A753" s="2">
        <v>46</v>
      </c>
      <c r="B753" s="2">
        <v>1.2928E-7</v>
      </c>
      <c r="C753" s="2">
        <v>-2</v>
      </c>
      <c r="D753" s="2">
        <v>-1.0494E-7</v>
      </c>
      <c r="E753" s="2">
        <f t="shared" si="17"/>
        <v>5.1712000000000004E-4</v>
      </c>
      <c r="F753" s="2"/>
      <c r="G753" s="2"/>
      <c r="AG753" s="2">
        <v>9.5</v>
      </c>
      <c r="AH753" s="2">
        <v>-2.5</v>
      </c>
      <c r="AI753" s="2">
        <v>1.7456399999999999E-4</v>
      </c>
    </row>
    <row r="754" spans="1:35" x14ac:dyDescent="0.25">
      <c r="A754" s="2">
        <v>47</v>
      </c>
      <c r="B754" s="2">
        <v>1.3482000000000001E-7</v>
      </c>
      <c r="C754" s="2">
        <v>-2</v>
      </c>
      <c r="D754" s="2">
        <v>-1.0899E-7</v>
      </c>
      <c r="E754" s="2">
        <f t="shared" si="17"/>
        <v>5.3928000000000005E-4</v>
      </c>
      <c r="F754" s="2"/>
      <c r="G754" s="2"/>
      <c r="AG754" s="2">
        <v>10</v>
      </c>
      <c r="AH754" s="2">
        <v>-2.5</v>
      </c>
      <c r="AI754" s="2">
        <v>1.9270499999999999E-4</v>
      </c>
    </row>
    <row r="755" spans="1:35" x14ac:dyDescent="0.25">
      <c r="A755" s="2">
        <v>48</v>
      </c>
      <c r="B755" s="2">
        <v>1.4119999999999999E-7</v>
      </c>
      <c r="C755" s="2">
        <v>-2</v>
      </c>
      <c r="D755" s="2">
        <v>-1.1335000000000001E-7</v>
      </c>
      <c r="E755" s="2">
        <f t="shared" si="17"/>
        <v>5.6479999999999996E-4</v>
      </c>
      <c r="F755" s="2"/>
      <c r="G755" s="2"/>
      <c r="AG755" s="2">
        <v>10.5</v>
      </c>
      <c r="AH755" s="2">
        <v>-2.5</v>
      </c>
      <c r="AI755" s="2">
        <v>2.12661E-4</v>
      </c>
    </row>
    <row r="756" spans="1:35" x14ac:dyDescent="0.25">
      <c r="A756" s="2">
        <v>49</v>
      </c>
      <c r="B756" s="2">
        <v>1.4644000000000001E-7</v>
      </c>
      <c r="C756" s="2">
        <v>-2</v>
      </c>
      <c r="D756" s="2">
        <v>-1.1716E-7</v>
      </c>
      <c r="E756" s="2">
        <f t="shared" si="17"/>
        <v>5.8576000000000006E-4</v>
      </c>
      <c r="F756" s="2"/>
      <c r="G756" s="2"/>
      <c r="AG756" s="2">
        <v>11</v>
      </c>
      <c r="AH756" s="2">
        <v>-2.5</v>
      </c>
      <c r="AI756" s="2">
        <v>2.3449399999999999E-4</v>
      </c>
    </row>
    <row r="757" spans="1:35" x14ac:dyDescent="0.25">
      <c r="A757" s="2">
        <v>50</v>
      </c>
      <c r="B757" s="2">
        <v>1.5293999999999999E-7</v>
      </c>
      <c r="C757" s="2">
        <v>-2</v>
      </c>
      <c r="D757" s="2">
        <v>-1.2095999999999999E-7</v>
      </c>
      <c r="E757" s="2">
        <f t="shared" si="17"/>
        <v>6.1175999999999993E-4</v>
      </c>
      <c r="F757" s="2"/>
      <c r="G757" s="2"/>
      <c r="AG757" s="2">
        <v>11.5</v>
      </c>
      <c r="AH757" s="2">
        <v>-2.5</v>
      </c>
      <c r="AI757" s="2">
        <v>2.5823600000000001E-4</v>
      </c>
    </row>
    <row r="758" spans="1:35" x14ac:dyDescent="0.25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2.83885E-4</v>
      </c>
    </row>
    <row r="759" spans="1:35" x14ac:dyDescent="0.25">
      <c r="A759" s="2">
        <v>0</v>
      </c>
      <c r="B759" s="2">
        <v>-2.0700000000000001E-10</v>
      </c>
      <c r="C759" s="2">
        <v>-1.75</v>
      </c>
      <c r="D759" s="2">
        <v>-7.3099999999999996E-10</v>
      </c>
      <c r="E759" s="2">
        <f t="shared" si="18"/>
        <v>-8.2800000000000006E-7</v>
      </c>
      <c r="F759" s="2"/>
      <c r="G759" s="2"/>
      <c r="AG759" s="2">
        <v>12.5</v>
      </c>
      <c r="AH759" s="2">
        <v>-2.5</v>
      </c>
      <c r="AI759" s="2">
        <v>3.11398E-4</v>
      </c>
    </row>
    <row r="760" spans="1:35" x14ac:dyDescent="0.25">
      <c r="A760" s="2">
        <v>0.1</v>
      </c>
      <c r="B760" s="2">
        <v>2.144E-9</v>
      </c>
      <c r="C760" s="2">
        <v>-1.75</v>
      </c>
      <c r="D760" s="2">
        <v>-3.7000000000000001E-11</v>
      </c>
      <c r="E760" s="2">
        <f t="shared" si="18"/>
        <v>8.5760000000000006E-6</v>
      </c>
      <c r="F760" s="2"/>
      <c r="G760" s="2"/>
      <c r="AG760" s="2">
        <v>13</v>
      </c>
      <c r="AH760" s="2">
        <v>-2.5</v>
      </c>
      <c r="AI760" s="2">
        <v>3.40694E-4</v>
      </c>
    </row>
    <row r="761" spans="1:35" x14ac:dyDescent="0.25">
      <c r="A761" s="2">
        <v>0.2</v>
      </c>
      <c r="B761" s="2">
        <v>2.7740000000000001E-9</v>
      </c>
      <c r="C761" s="2">
        <v>-1.75</v>
      </c>
      <c r="D761" s="2">
        <v>-1.8999999999999999E-11</v>
      </c>
      <c r="E761" s="2">
        <f t="shared" si="18"/>
        <v>1.1096E-5</v>
      </c>
      <c r="F761" s="2"/>
      <c r="G761" s="2"/>
      <c r="AG761" s="2">
        <v>13.5</v>
      </c>
      <c r="AH761" s="2">
        <v>-2.5</v>
      </c>
      <c r="AI761" s="2">
        <v>3.7164700000000001E-4</v>
      </c>
    </row>
    <row r="762" spans="1:35" x14ac:dyDescent="0.25">
      <c r="A762" s="2">
        <v>0.3</v>
      </c>
      <c r="B762" s="2">
        <v>3.4309999999999998E-9</v>
      </c>
      <c r="C762" s="2">
        <v>-1.75</v>
      </c>
      <c r="D762" s="2">
        <v>1.2000000000000001E-11</v>
      </c>
      <c r="E762" s="2">
        <f t="shared" si="18"/>
        <v>1.3723999999999999E-5</v>
      </c>
      <c r="F762" s="2"/>
      <c r="G762" s="2"/>
      <c r="AG762" s="2">
        <v>14</v>
      </c>
      <c r="AH762" s="2">
        <v>-2.5</v>
      </c>
      <c r="AI762" s="2">
        <v>4.04089E-4</v>
      </c>
    </row>
    <row r="763" spans="1:35" x14ac:dyDescent="0.25">
      <c r="A763" s="2">
        <v>0.4</v>
      </c>
      <c r="B763" s="2">
        <v>4.1910000000000001E-9</v>
      </c>
      <c r="C763" s="2">
        <v>-1.75</v>
      </c>
      <c r="D763" s="2">
        <v>-6.0000000000000003E-12</v>
      </c>
      <c r="E763" s="2">
        <f t="shared" si="18"/>
        <v>1.6764000000000001E-5</v>
      </c>
      <c r="F763" s="2"/>
      <c r="G763" s="2"/>
      <c r="AG763" s="2">
        <v>14.5</v>
      </c>
      <c r="AH763" s="2">
        <v>-2.5</v>
      </c>
      <c r="AI763" s="2">
        <v>4.3781400000000002E-4</v>
      </c>
    </row>
    <row r="764" spans="1:35" x14ac:dyDescent="0.25">
      <c r="A764" s="2">
        <v>0.5</v>
      </c>
      <c r="B764" s="2">
        <v>4.9840000000000002E-9</v>
      </c>
      <c r="C764" s="2">
        <v>-1.75</v>
      </c>
      <c r="D764" s="2">
        <v>6.0000000000000003E-12</v>
      </c>
      <c r="E764" s="2">
        <f t="shared" si="18"/>
        <v>1.9936E-5</v>
      </c>
      <c r="F764" s="2"/>
      <c r="G764" s="2"/>
      <c r="AG764" s="2">
        <v>15</v>
      </c>
      <c r="AH764" s="2">
        <v>-2.5</v>
      </c>
      <c r="AI764" s="2">
        <v>4.7258000000000001E-4</v>
      </c>
    </row>
    <row r="765" spans="1:35" x14ac:dyDescent="0.25">
      <c r="A765" s="2">
        <v>0.6</v>
      </c>
      <c r="B765" s="2">
        <v>5.9889999999999999E-9</v>
      </c>
      <c r="C765" s="2">
        <v>-1.75</v>
      </c>
      <c r="D765" s="2">
        <v>7.9999999999999998E-12</v>
      </c>
      <c r="E765" s="2">
        <f t="shared" si="18"/>
        <v>2.3955999999999999E-5</v>
      </c>
      <c r="F765" s="2"/>
      <c r="G765" s="2"/>
      <c r="AG765" s="2">
        <v>15.5</v>
      </c>
      <c r="AH765" s="2">
        <v>-2.5</v>
      </c>
      <c r="AI765" s="2">
        <v>5.0811699999999999E-4</v>
      </c>
    </row>
    <row r="766" spans="1:35" x14ac:dyDescent="0.25">
      <c r="A766" s="2">
        <v>0.7</v>
      </c>
      <c r="B766" s="2">
        <v>7.0219999999999999E-9</v>
      </c>
      <c r="C766" s="2">
        <v>-1.75</v>
      </c>
      <c r="D766" s="2">
        <v>8.9999999999999996E-12</v>
      </c>
      <c r="E766" s="2">
        <f t="shared" si="18"/>
        <v>2.8087999999999999E-5</v>
      </c>
      <c r="F766" s="2"/>
      <c r="G766" s="2"/>
      <c r="AG766" s="2">
        <v>16</v>
      </c>
      <c r="AH766" s="2">
        <v>-2.5</v>
      </c>
      <c r="AI766" s="2">
        <v>5.4413499999999995E-4</v>
      </c>
    </row>
    <row r="767" spans="1:35" x14ac:dyDescent="0.25">
      <c r="A767" s="2">
        <v>0.8</v>
      </c>
      <c r="B767" s="2">
        <v>8.2190000000000007E-9</v>
      </c>
      <c r="C767" s="2">
        <v>-1.75</v>
      </c>
      <c r="D767" s="2">
        <v>9.9999999999999998E-13</v>
      </c>
      <c r="E767" s="2">
        <f t="shared" si="18"/>
        <v>3.2876000000000002E-5</v>
      </c>
      <c r="F767" s="2"/>
      <c r="G767" s="2"/>
      <c r="AG767" s="2">
        <v>16.5</v>
      </c>
      <c r="AH767" s="2">
        <v>-2.5</v>
      </c>
      <c r="AI767" s="2">
        <v>5.8033599999999998E-4</v>
      </c>
    </row>
    <row r="768" spans="1:35" x14ac:dyDescent="0.25">
      <c r="A768" s="2">
        <v>0.9</v>
      </c>
      <c r="B768" s="2">
        <v>9.3000000000000006E-9</v>
      </c>
      <c r="C768" s="2">
        <v>-1.75</v>
      </c>
      <c r="D768" s="2">
        <v>-3.0000000000000001E-12</v>
      </c>
      <c r="E768" s="2">
        <f t="shared" si="18"/>
        <v>3.7200000000000003E-5</v>
      </c>
      <c r="F768" s="2"/>
      <c r="G768" s="2"/>
      <c r="AG768" s="2">
        <v>17</v>
      </c>
      <c r="AH768" s="2">
        <v>-2.5</v>
      </c>
      <c r="AI768" s="2">
        <v>6.1642100000000003E-4</v>
      </c>
    </row>
    <row r="769" spans="1:35" x14ac:dyDescent="0.25">
      <c r="A769" s="2">
        <v>1</v>
      </c>
      <c r="B769" s="2">
        <v>1.0667E-8</v>
      </c>
      <c r="C769" s="2">
        <v>-1.75</v>
      </c>
      <c r="D769" s="2">
        <v>2E-12</v>
      </c>
      <c r="E769" s="2">
        <f t="shared" si="18"/>
        <v>4.2667999999999999E-5</v>
      </c>
      <c r="F769" s="2"/>
      <c r="G769" s="2"/>
      <c r="AG769" s="2">
        <v>17.5</v>
      </c>
      <c r="AH769" s="2">
        <v>-2.5</v>
      </c>
      <c r="AI769" s="2">
        <v>6.5210400000000003E-4</v>
      </c>
    </row>
    <row r="770" spans="1:35" x14ac:dyDescent="0.25">
      <c r="A770" s="2">
        <v>1.25</v>
      </c>
      <c r="B770" s="2">
        <v>1.447E-8</v>
      </c>
      <c r="C770" s="2">
        <v>-1.75</v>
      </c>
      <c r="D770" s="2">
        <v>3.9999999999999999E-12</v>
      </c>
      <c r="E770" s="2">
        <f t="shared" si="18"/>
        <v>5.7880000000000001E-5</v>
      </c>
      <c r="F770" s="2"/>
      <c r="G770" s="2"/>
      <c r="AG770" s="2">
        <v>18</v>
      </c>
      <c r="AH770" s="2">
        <v>-2.5</v>
      </c>
      <c r="AI770" s="2">
        <v>6.8712299999999999E-4</v>
      </c>
    </row>
    <row r="771" spans="1:35" x14ac:dyDescent="0.25">
      <c r="A771" s="2">
        <v>1.5</v>
      </c>
      <c r="B771" s="2">
        <v>1.8749999999999999E-8</v>
      </c>
      <c r="C771" s="2">
        <v>-1.75</v>
      </c>
      <c r="D771" s="2">
        <v>9.9999999999999998E-13</v>
      </c>
      <c r="E771" s="2">
        <f t="shared" si="18"/>
        <v>7.4999999999999993E-5</v>
      </c>
      <c r="F771" s="2"/>
      <c r="G771" s="2"/>
      <c r="AG771" s="2">
        <v>18.5</v>
      </c>
      <c r="AH771" s="2">
        <v>-2.5</v>
      </c>
      <c r="AI771" s="2">
        <v>7.2124699999999995E-4</v>
      </c>
    </row>
    <row r="772" spans="1:35" x14ac:dyDescent="0.25">
      <c r="A772" s="2">
        <v>1.75</v>
      </c>
      <c r="B772" s="2">
        <v>2.4313999999999999E-8</v>
      </c>
      <c r="C772" s="2">
        <v>-1.75</v>
      </c>
      <c r="D772" s="2">
        <v>-4.9999999999999997E-12</v>
      </c>
      <c r="E772" s="2">
        <f t="shared" si="18"/>
        <v>9.7255999999999992E-5</v>
      </c>
      <c r="F772" s="2"/>
      <c r="G772" s="2"/>
      <c r="AG772" s="2">
        <v>19</v>
      </c>
      <c r="AH772" s="2">
        <v>-2.5</v>
      </c>
      <c r="AI772" s="2">
        <v>7.5429000000000002E-4</v>
      </c>
    </row>
    <row r="773" spans="1:35" x14ac:dyDescent="0.25">
      <c r="A773" s="2">
        <v>2</v>
      </c>
      <c r="B773" s="2">
        <v>3.1095000000000001E-8</v>
      </c>
      <c r="C773" s="2">
        <v>-1.75</v>
      </c>
      <c r="D773" s="2">
        <v>-6.0000000000000003E-12</v>
      </c>
      <c r="E773" s="2">
        <f t="shared" si="18"/>
        <v>1.2438E-4</v>
      </c>
      <c r="F773" s="2"/>
      <c r="G773" s="2"/>
      <c r="AG773" s="2">
        <v>19.5</v>
      </c>
      <c r="AH773" s="2">
        <v>-2.5</v>
      </c>
      <c r="AI773" s="2">
        <v>7.86109E-4</v>
      </c>
    </row>
    <row r="774" spans="1:35" x14ac:dyDescent="0.25">
      <c r="A774" s="2">
        <v>2.25</v>
      </c>
      <c r="B774" s="2">
        <v>3.9085999999999997E-8</v>
      </c>
      <c r="C774" s="2">
        <v>-1.75</v>
      </c>
      <c r="D774" s="2">
        <v>-4.9999999999999997E-12</v>
      </c>
      <c r="E774" s="2">
        <f t="shared" si="18"/>
        <v>1.5634399999999999E-4</v>
      </c>
      <c r="F774" s="2"/>
      <c r="G774" s="2"/>
      <c r="AG774" s="2">
        <v>20</v>
      </c>
      <c r="AH774" s="2">
        <v>-2.5</v>
      </c>
      <c r="AI774" s="2">
        <v>8.1661199999999998E-4</v>
      </c>
    </row>
    <row r="775" spans="1:35" x14ac:dyDescent="0.25">
      <c r="A775" s="2">
        <v>2.5</v>
      </c>
      <c r="B775" s="2">
        <v>4.8558999999999998E-8</v>
      </c>
      <c r="C775" s="2">
        <v>-1.75</v>
      </c>
      <c r="D775" s="2">
        <v>-2.4000000000000001E-11</v>
      </c>
      <c r="E775" s="2">
        <f t="shared" si="18"/>
        <v>1.94236E-4</v>
      </c>
      <c r="F775" s="2"/>
      <c r="G775" s="2"/>
      <c r="AG775" s="2">
        <v>20.5</v>
      </c>
      <c r="AH775" s="2">
        <v>-2.5</v>
      </c>
      <c r="AI775" s="2">
        <v>8.4575899999999996E-4</v>
      </c>
    </row>
    <row r="776" spans="1:35" x14ac:dyDescent="0.25">
      <c r="A776" s="2">
        <v>2.75</v>
      </c>
      <c r="B776" s="2">
        <v>5.9719999999999995E-8</v>
      </c>
      <c r="C776" s="2">
        <v>-1.75</v>
      </c>
      <c r="D776" s="2">
        <v>-2.5000000000000001E-11</v>
      </c>
      <c r="E776" s="2">
        <f t="shared" si="18"/>
        <v>2.3887999999999999E-4</v>
      </c>
      <c r="F776" s="2"/>
      <c r="G776" s="2"/>
      <c r="AG776" s="2">
        <v>21</v>
      </c>
      <c r="AH776" s="2">
        <v>-2.5</v>
      </c>
      <c r="AI776" s="2">
        <v>8.7355600000000005E-4</v>
      </c>
    </row>
    <row r="777" spans="1:35" x14ac:dyDescent="0.25">
      <c r="A777" s="2">
        <v>3</v>
      </c>
      <c r="B777" s="2">
        <v>7.2928000000000003E-8</v>
      </c>
      <c r="C777" s="2">
        <v>-1.75</v>
      </c>
      <c r="D777" s="2">
        <v>-4.1999999999999997E-11</v>
      </c>
      <c r="E777" s="2">
        <f t="shared" si="18"/>
        <v>2.9171200000000002E-4</v>
      </c>
      <c r="F777" s="2"/>
      <c r="G777" s="2"/>
      <c r="AG777" s="2">
        <v>21.5</v>
      </c>
      <c r="AH777" s="2">
        <v>-2.5</v>
      </c>
      <c r="AI777" s="2">
        <v>9.0004899999999999E-4</v>
      </c>
    </row>
    <row r="778" spans="1:35" x14ac:dyDescent="0.25">
      <c r="A778" s="2">
        <v>3.25</v>
      </c>
      <c r="B778" s="2">
        <v>8.8361000000000006E-8</v>
      </c>
      <c r="C778" s="2">
        <v>-1.75</v>
      </c>
      <c r="D778" s="2">
        <v>-5.0999999999999998E-11</v>
      </c>
      <c r="E778" s="2">
        <f t="shared" si="18"/>
        <v>3.5344400000000001E-4</v>
      </c>
      <c r="F778" s="2"/>
      <c r="G778" s="2"/>
      <c r="AG778" s="2">
        <v>22</v>
      </c>
      <c r="AH778" s="2">
        <v>-2.5</v>
      </c>
      <c r="AI778" s="2">
        <v>9.2532200000000002E-4</v>
      </c>
    </row>
    <row r="779" spans="1:35" x14ac:dyDescent="0.25">
      <c r="A779" s="2">
        <v>3.5</v>
      </c>
      <c r="B779" s="2">
        <v>1.0655E-7</v>
      </c>
      <c r="C779" s="2">
        <v>-1.75</v>
      </c>
      <c r="D779" s="2">
        <v>-7.5E-11</v>
      </c>
      <c r="E779" s="2">
        <f t="shared" si="18"/>
        <v>4.2620000000000001E-4</v>
      </c>
      <c r="F779" s="2"/>
      <c r="G779" s="2"/>
      <c r="AG779" s="2">
        <v>22.5</v>
      </c>
      <c r="AH779" s="2">
        <v>-2.5</v>
      </c>
      <c r="AI779" s="2">
        <v>9.4948400000000001E-4</v>
      </c>
    </row>
    <row r="780" spans="1:35" x14ac:dyDescent="0.25">
      <c r="A780" s="2">
        <v>3.75</v>
      </c>
      <c r="B780" s="2">
        <v>1.2923E-7</v>
      </c>
      <c r="C780" s="2">
        <v>-1.75</v>
      </c>
      <c r="D780" s="2">
        <v>-9.0999999999999996E-11</v>
      </c>
      <c r="E780" s="2">
        <f t="shared" si="18"/>
        <v>5.1692000000000003E-4</v>
      </c>
      <c r="F780" s="2"/>
      <c r="G780" s="2"/>
      <c r="AG780" s="2">
        <v>23</v>
      </c>
      <c r="AH780" s="2">
        <v>-2.5</v>
      </c>
      <c r="AI780" s="2">
        <v>9.7266099999999999E-4</v>
      </c>
    </row>
    <row r="781" spans="1:35" x14ac:dyDescent="0.25">
      <c r="A781" s="2">
        <v>4</v>
      </c>
      <c r="B781" s="2">
        <v>1.5293000000000001E-7</v>
      </c>
      <c r="C781" s="2">
        <v>-1.75</v>
      </c>
      <c r="D781" s="2">
        <v>-1.21E-10</v>
      </c>
      <c r="E781" s="2">
        <f t="shared" si="18"/>
        <v>6.1172000000000006E-4</v>
      </c>
      <c r="F781" s="2"/>
      <c r="G781" s="2"/>
      <c r="AG781" s="2">
        <v>23.5</v>
      </c>
      <c r="AH781" s="2">
        <v>-2.5</v>
      </c>
      <c r="AI781" s="2">
        <v>9.9498800000000004E-4</v>
      </c>
    </row>
    <row r="782" spans="1:35" x14ac:dyDescent="0.25">
      <c r="A782" s="2">
        <v>5</v>
      </c>
      <c r="B782" s="2">
        <v>2.9175E-7</v>
      </c>
      <c r="C782" s="2">
        <v>-1.75</v>
      </c>
      <c r="D782" s="2">
        <v>-3.2700000000000001E-10</v>
      </c>
      <c r="E782" s="2">
        <f t="shared" si="18"/>
        <v>1.1670000000000001E-3</v>
      </c>
      <c r="F782" s="2"/>
      <c r="G782" s="2"/>
      <c r="AG782" s="2">
        <v>24</v>
      </c>
      <c r="AH782" s="2">
        <v>-2.5</v>
      </c>
      <c r="AI782" s="2">
        <v>1.0166000000000001E-3</v>
      </c>
    </row>
    <row r="783" spans="1:35" x14ac:dyDescent="0.25">
      <c r="A783" s="2">
        <v>6</v>
      </c>
      <c r="B783" s="2">
        <v>5.2318E-7</v>
      </c>
      <c r="C783" s="2">
        <v>-1.75</v>
      </c>
      <c r="D783" s="2">
        <v>-6.9399999999999998E-10</v>
      </c>
      <c r="E783" s="2">
        <f t="shared" si="18"/>
        <v>2.0927200000000002E-3</v>
      </c>
      <c r="F783" s="2"/>
      <c r="G783" s="2"/>
      <c r="AG783" s="2">
        <v>24.5</v>
      </c>
      <c r="AH783" s="2">
        <v>-2.5</v>
      </c>
      <c r="AI783" s="2">
        <v>1.0376300000000001E-3</v>
      </c>
    </row>
    <row r="784" spans="1:35" x14ac:dyDescent="0.25">
      <c r="A784" s="2">
        <v>7</v>
      </c>
      <c r="B784" s="2">
        <v>8.8382999999999999E-7</v>
      </c>
      <c r="C784" s="2">
        <v>-1.75</v>
      </c>
      <c r="D784" s="2">
        <v>-1.3210000000000001E-9</v>
      </c>
      <c r="E784" s="2">
        <f t="shared" si="18"/>
        <v>3.5353199999999998E-3</v>
      </c>
      <c r="F784" s="2"/>
      <c r="G784" s="2"/>
      <c r="AG784" s="2">
        <v>25</v>
      </c>
      <c r="AH784" s="2">
        <v>-2.5</v>
      </c>
      <c r="AI784" s="2">
        <v>1.0581900000000001E-3</v>
      </c>
    </row>
    <row r="785" spans="1:35" x14ac:dyDescent="0.25">
      <c r="A785" s="2">
        <v>8</v>
      </c>
      <c r="B785" s="2">
        <v>1.3965000000000001E-6</v>
      </c>
      <c r="C785" s="2">
        <v>-1.75</v>
      </c>
      <c r="D785" s="2">
        <v>-2.2130000000000001E-9</v>
      </c>
      <c r="E785" s="2">
        <f t="shared" si="18"/>
        <v>5.5860000000000007E-3</v>
      </c>
      <c r="F785" s="2"/>
      <c r="G785" s="2"/>
      <c r="AG785" s="2">
        <v>25.5</v>
      </c>
      <c r="AH785" s="2">
        <v>-2.5</v>
      </c>
      <c r="AI785" s="2">
        <v>1.0784E-3</v>
      </c>
    </row>
    <row r="786" spans="1:35" x14ac:dyDescent="0.25">
      <c r="A786" s="2">
        <v>9</v>
      </c>
      <c r="B786" s="2">
        <v>2.1160000000000002E-6</v>
      </c>
      <c r="C786" s="2">
        <v>-1.75</v>
      </c>
      <c r="D786" s="2">
        <v>-3.356E-9</v>
      </c>
      <c r="E786" s="2">
        <f t="shared" si="18"/>
        <v>8.464000000000001E-3</v>
      </c>
      <c r="F786" s="2"/>
      <c r="G786" s="2"/>
      <c r="AG786" s="2">
        <v>26</v>
      </c>
      <c r="AH786" s="2">
        <v>-2.5</v>
      </c>
      <c r="AI786" s="2">
        <v>1.0983200000000001E-3</v>
      </c>
    </row>
    <row r="787" spans="1:35" x14ac:dyDescent="0.25">
      <c r="A787" s="2">
        <v>10</v>
      </c>
      <c r="B787" s="2">
        <v>3.0267000000000002E-6</v>
      </c>
      <c r="C787" s="2">
        <v>-1.75</v>
      </c>
      <c r="D787" s="2">
        <v>-4.7479999999999997E-9</v>
      </c>
      <c r="E787" s="2">
        <f t="shared" si="18"/>
        <v>1.2106800000000001E-2</v>
      </c>
      <c r="F787" s="2"/>
      <c r="G787" s="2"/>
      <c r="AG787" s="2">
        <v>26.5</v>
      </c>
      <c r="AH787" s="2">
        <v>-2.5</v>
      </c>
      <c r="AI787" s="2">
        <v>1.11805E-3</v>
      </c>
    </row>
    <row r="788" spans="1:35" x14ac:dyDescent="0.25">
      <c r="A788" s="2">
        <v>11</v>
      </c>
      <c r="B788" s="2">
        <v>4.2050999999999998E-6</v>
      </c>
      <c r="C788" s="2">
        <v>-1.75</v>
      </c>
      <c r="D788" s="2">
        <v>-6.2339999999999998E-9</v>
      </c>
      <c r="E788" s="2">
        <f t="shared" si="18"/>
        <v>1.6820399999999999E-2</v>
      </c>
      <c r="F788" s="2"/>
      <c r="G788" s="2"/>
      <c r="AG788" s="2">
        <v>27</v>
      </c>
      <c r="AH788" s="2">
        <v>-2.5</v>
      </c>
      <c r="AI788" s="2">
        <v>1.1376400000000001E-3</v>
      </c>
    </row>
    <row r="789" spans="1:35" x14ac:dyDescent="0.25">
      <c r="A789" s="2">
        <v>12</v>
      </c>
      <c r="B789" s="2">
        <v>5.6544999999999998E-6</v>
      </c>
      <c r="C789" s="2">
        <v>-1.75</v>
      </c>
      <c r="D789" s="2">
        <v>-7.7289999999999993E-9</v>
      </c>
      <c r="E789" s="2">
        <f t="shared" si="18"/>
        <v>2.2617999999999999E-2</v>
      </c>
      <c r="F789" s="2"/>
      <c r="G789" s="2"/>
      <c r="AG789" s="2">
        <v>27.5</v>
      </c>
      <c r="AH789" s="2">
        <v>-2.5</v>
      </c>
      <c r="AI789" s="2">
        <v>1.15712E-3</v>
      </c>
    </row>
    <row r="790" spans="1:35" x14ac:dyDescent="0.25">
      <c r="A790" s="2">
        <v>13</v>
      </c>
      <c r="B790" s="2">
        <v>7.2891000000000002E-6</v>
      </c>
      <c r="C790" s="2">
        <v>-1.75</v>
      </c>
      <c r="D790" s="2">
        <v>-9.1760000000000006E-9</v>
      </c>
      <c r="E790" s="2">
        <f t="shared" si="18"/>
        <v>2.9156400000000002E-2</v>
      </c>
      <c r="F790" s="2"/>
      <c r="G790" s="2"/>
      <c r="AG790" s="2">
        <v>28</v>
      </c>
      <c r="AH790" s="2">
        <v>-2.5</v>
      </c>
      <c r="AI790" s="2">
        <v>1.17654E-3</v>
      </c>
    </row>
    <row r="791" spans="1:35" x14ac:dyDescent="0.25">
      <c r="A791" s="2">
        <v>14</v>
      </c>
      <c r="B791" s="2">
        <v>9.1050000000000001E-6</v>
      </c>
      <c r="C791" s="2">
        <v>-1.75</v>
      </c>
      <c r="D791" s="2">
        <v>-1.0407E-8</v>
      </c>
      <c r="E791" s="2">
        <f t="shared" si="18"/>
        <v>3.6420000000000001E-2</v>
      </c>
      <c r="F791" s="2"/>
      <c r="G791" s="2"/>
      <c r="AG791" s="2">
        <v>28.5</v>
      </c>
      <c r="AH791" s="2">
        <v>-2.5</v>
      </c>
      <c r="AI791" s="2">
        <v>1.1959200000000001E-3</v>
      </c>
    </row>
    <row r="792" spans="1:35" x14ac:dyDescent="0.25">
      <c r="A792" s="2">
        <v>15</v>
      </c>
      <c r="B792" s="2">
        <v>1.0969E-5</v>
      </c>
      <c r="C792" s="2">
        <v>-1.75</v>
      </c>
      <c r="D792" s="2">
        <v>-1.1495E-8</v>
      </c>
      <c r="E792" s="2">
        <f t="shared" si="18"/>
        <v>4.3875999999999998E-2</v>
      </c>
      <c r="F792" s="2"/>
      <c r="G792" s="2"/>
      <c r="AG792" s="2">
        <v>29</v>
      </c>
      <c r="AH792" s="2">
        <v>-2.5</v>
      </c>
      <c r="AI792" s="2">
        <v>1.2152599999999999E-3</v>
      </c>
    </row>
    <row r="793" spans="1:35" x14ac:dyDescent="0.25">
      <c r="A793" s="2">
        <v>16</v>
      </c>
      <c r="B793" s="2">
        <v>1.3200999999999999E-5</v>
      </c>
      <c r="C793" s="2">
        <v>-1.75</v>
      </c>
      <c r="D793" s="2">
        <v>-1.2572E-8</v>
      </c>
      <c r="E793" s="2">
        <f t="shared" si="18"/>
        <v>5.2803999999999997E-2</v>
      </c>
      <c r="F793" s="2"/>
      <c r="G793" s="2"/>
      <c r="AG793" s="2">
        <v>29.5</v>
      </c>
      <c r="AH793" s="2">
        <v>-2.5</v>
      </c>
      <c r="AI793" s="2">
        <v>1.23459E-3</v>
      </c>
    </row>
    <row r="794" spans="1:35" x14ac:dyDescent="0.25">
      <c r="A794" s="2">
        <v>17</v>
      </c>
      <c r="B794" s="2">
        <v>1.5685999999999999E-5</v>
      </c>
      <c r="C794" s="2">
        <v>-1.75</v>
      </c>
      <c r="D794" s="2">
        <v>-1.366E-8</v>
      </c>
      <c r="E794" s="2">
        <f t="shared" si="18"/>
        <v>6.2743999999999994E-2</v>
      </c>
      <c r="F794" s="2"/>
      <c r="G794" s="2"/>
      <c r="AG794" s="2">
        <v>30</v>
      </c>
      <c r="AH794" s="2">
        <v>-2.5</v>
      </c>
      <c r="AI794" s="2">
        <v>1.25391E-3</v>
      </c>
    </row>
    <row r="795" spans="1:35" x14ac:dyDescent="0.25">
      <c r="A795" s="2">
        <v>18</v>
      </c>
      <c r="B795" s="2">
        <v>1.8553E-5</v>
      </c>
      <c r="C795" s="2">
        <v>-1.75</v>
      </c>
      <c r="D795" s="2">
        <v>-1.4781E-8</v>
      </c>
      <c r="E795" s="2">
        <f t="shared" si="18"/>
        <v>7.4212E-2</v>
      </c>
      <c r="F795" s="2"/>
      <c r="G795" s="2"/>
      <c r="AG795" s="2">
        <v>30.5</v>
      </c>
      <c r="AH795" s="2">
        <v>-2.5</v>
      </c>
      <c r="AI795" s="2">
        <v>1.27323E-3</v>
      </c>
    </row>
    <row r="796" spans="1:35" x14ac:dyDescent="0.25">
      <c r="A796" s="2">
        <v>19</v>
      </c>
      <c r="B796" s="2">
        <v>2.1821999999999999E-5</v>
      </c>
      <c r="C796" s="2">
        <v>-1.75</v>
      </c>
      <c r="D796" s="2">
        <v>-1.5956999999999999E-8</v>
      </c>
      <c r="E796" s="2">
        <f t="shared" si="18"/>
        <v>8.7287999999999991E-2</v>
      </c>
      <c r="F796" s="2"/>
      <c r="G796" s="2"/>
      <c r="AG796" s="2">
        <v>31</v>
      </c>
      <c r="AH796" s="2">
        <v>-2.5</v>
      </c>
      <c r="AI796" s="2">
        <v>1.29254E-3</v>
      </c>
    </row>
    <row r="797" spans="1:35" x14ac:dyDescent="0.25">
      <c r="A797" s="2">
        <v>20</v>
      </c>
      <c r="B797" s="2">
        <v>2.5233E-5</v>
      </c>
      <c r="C797" s="2">
        <v>-1.75</v>
      </c>
      <c r="D797" s="2">
        <v>-1.7196999999999998E-8</v>
      </c>
      <c r="E797" s="2">
        <f t="shared" si="18"/>
        <v>0.10093200000000001</v>
      </c>
      <c r="F797" s="2"/>
      <c r="G797" s="2"/>
      <c r="AG797" s="2">
        <v>31.5</v>
      </c>
      <c r="AH797" s="2">
        <v>-2.5</v>
      </c>
      <c r="AI797" s="2">
        <v>1.3118400000000001E-3</v>
      </c>
    </row>
    <row r="798" spans="1:35" x14ac:dyDescent="0.25">
      <c r="A798" s="2">
        <v>21</v>
      </c>
      <c r="B798" s="2">
        <v>2.8867E-5</v>
      </c>
      <c r="C798" s="2">
        <v>-1.75</v>
      </c>
      <c r="D798" s="2">
        <v>-1.8326999999999999E-8</v>
      </c>
      <c r="E798" s="2">
        <f t="shared" si="18"/>
        <v>0.115468</v>
      </c>
      <c r="F798" s="2"/>
      <c r="G798" s="2"/>
      <c r="AG798" s="2">
        <v>32</v>
      </c>
      <c r="AH798" s="2">
        <v>-2.5</v>
      </c>
      <c r="AI798" s="2">
        <v>1.3311499999999999E-3</v>
      </c>
    </row>
    <row r="799" spans="1:35" x14ac:dyDescent="0.25">
      <c r="A799" s="2">
        <v>22</v>
      </c>
      <c r="B799" s="2">
        <v>2.9734E-5</v>
      </c>
      <c r="C799" s="2">
        <v>-1.75</v>
      </c>
      <c r="D799" s="2">
        <v>-1.8022000000000001E-8</v>
      </c>
      <c r="E799" s="2">
        <f t="shared" si="18"/>
        <v>0.118936</v>
      </c>
      <c r="F799" s="2"/>
      <c r="G799" s="2"/>
      <c r="AG799" s="2">
        <v>32.5</v>
      </c>
      <c r="AH799" s="2">
        <v>-2.5</v>
      </c>
      <c r="AI799" s="2">
        <v>1.3504599999999999E-3</v>
      </c>
    </row>
    <row r="800" spans="1:35" x14ac:dyDescent="0.25">
      <c r="A800" s="2">
        <v>23</v>
      </c>
      <c r="B800" s="2">
        <v>3.7268999999999998E-5</v>
      </c>
      <c r="C800" s="2">
        <v>-1.75</v>
      </c>
      <c r="D800" s="2">
        <v>-2.0835999999999999E-8</v>
      </c>
      <c r="E800" s="2">
        <f t="shared" si="18"/>
        <v>0.14907599999999999</v>
      </c>
      <c r="F800" s="2"/>
      <c r="G800" s="2"/>
      <c r="AG800" s="2">
        <v>33</v>
      </c>
      <c r="AH800" s="2">
        <v>-2.5</v>
      </c>
      <c r="AI800" s="2">
        <v>1.36977E-3</v>
      </c>
    </row>
    <row r="801" spans="1:35" x14ac:dyDescent="0.25">
      <c r="A801" s="2">
        <v>24</v>
      </c>
      <c r="B801" s="2">
        <v>4.206E-5</v>
      </c>
      <c r="C801" s="2">
        <v>-1.75</v>
      </c>
      <c r="D801" s="2">
        <v>-2.1908E-8</v>
      </c>
      <c r="E801" s="2">
        <f t="shared" si="18"/>
        <v>0.16824</v>
      </c>
      <c r="F801" s="2"/>
      <c r="G801" s="2"/>
      <c r="AG801" s="2">
        <v>33.5</v>
      </c>
      <c r="AH801" s="2">
        <v>-2.5</v>
      </c>
      <c r="AI801" s="2">
        <v>1.3890700000000001E-3</v>
      </c>
    </row>
    <row r="802" spans="1:35" x14ac:dyDescent="0.25">
      <c r="A802" s="2">
        <v>25</v>
      </c>
      <c r="B802" s="2">
        <v>4.6594000000000001E-5</v>
      </c>
      <c r="C802" s="2">
        <v>-1.75</v>
      </c>
      <c r="D802" s="2">
        <v>-2.3201E-8</v>
      </c>
      <c r="E802" s="2">
        <f t="shared" si="18"/>
        <v>0.18637600000000001</v>
      </c>
      <c r="F802" s="2"/>
      <c r="G802" s="2"/>
      <c r="AG802" s="2">
        <v>34</v>
      </c>
      <c r="AH802" s="2">
        <v>-2.5</v>
      </c>
      <c r="AI802" s="2">
        <v>1.4083800000000001E-3</v>
      </c>
    </row>
    <row r="803" spans="1:35" x14ac:dyDescent="0.25">
      <c r="A803" s="2">
        <v>26</v>
      </c>
      <c r="B803" s="2">
        <v>5.1799000000000003E-5</v>
      </c>
      <c r="C803" s="2">
        <v>-1.75</v>
      </c>
      <c r="D803" s="2">
        <v>-2.4342000000000001E-8</v>
      </c>
      <c r="E803" s="2">
        <f t="shared" si="18"/>
        <v>0.20719600000000002</v>
      </c>
      <c r="F803" s="2"/>
      <c r="G803" s="2"/>
      <c r="AG803" s="2">
        <v>34.5</v>
      </c>
      <c r="AH803" s="2">
        <v>-2.5</v>
      </c>
      <c r="AI803" s="2">
        <v>1.4276899999999999E-3</v>
      </c>
    </row>
    <row r="804" spans="1:35" x14ac:dyDescent="0.25">
      <c r="A804" s="2">
        <v>27</v>
      </c>
      <c r="B804" s="2">
        <v>5.7825000000000003E-5</v>
      </c>
      <c r="C804" s="2">
        <v>-1.75</v>
      </c>
      <c r="D804" s="2">
        <v>-2.5638999999999999E-8</v>
      </c>
      <c r="E804" s="2">
        <f t="shared" si="18"/>
        <v>0.23130000000000001</v>
      </c>
      <c r="F804" s="2"/>
      <c r="G804" s="2"/>
      <c r="AG804" s="2">
        <v>35</v>
      </c>
      <c r="AH804" s="2">
        <v>-2.5</v>
      </c>
      <c r="AI804" s="2">
        <v>1.44699E-3</v>
      </c>
    </row>
    <row r="805" spans="1:35" x14ac:dyDescent="0.25">
      <c r="A805" s="2">
        <v>28</v>
      </c>
      <c r="B805" s="2">
        <v>6.3804000000000001E-5</v>
      </c>
      <c r="C805" s="2">
        <v>-1.75</v>
      </c>
      <c r="D805" s="2">
        <v>-2.693E-8</v>
      </c>
      <c r="E805" s="2">
        <f t="shared" si="18"/>
        <v>0.255216</v>
      </c>
      <c r="F805" s="2"/>
      <c r="G805" s="2"/>
      <c r="AG805" s="2">
        <v>35.5</v>
      </c>
      <c r="AH805" s="2">
        <v>-2.5</v>
      </c>
      <c r="AI805" s="2">
        <v>1.4663E-3</v>
      </c>
    </row>
    <row r="806" spans="1:35" x14ac:dyDescent="0.25">
      <c r="A806" s="2">
        <v>29</v>
      </c>
      <c r="B806" s="2">
        <v>7.0114E-5</v>
      </c>
      <c r="C806" s="2">
        <v>-1.75</v>
      </c>
      <c r="D806" s="2">
        <v>-2.8148000000000002E-8</v>
      </c>
      <c r="E806" s="2">
        <f t="shared" si="18"/>
        <v>0.28045599999999998</v>
      </c>
      <c r="F806" s="2"/>
      <c r="G806" s="2"/>
      <c r="H806" s="2"/>
      <c r="AG806" s="2">
        <v>36</v>
      </c>
      <c r="AH806" s="2">
        <v>-2.5</v>
      </c>
      <c r="AI806" s="2">
        <v>1.4856100000000001E-3</v>
      </c>
    </row>
    <row r="807" spans="1:35" x14ac:dyDescent="0.25">
      <c r="A807" s="2">
        <v>30</v>
      </c>
      <c r="B807" s="2">
        <v>7.7346000000000001E-5</v>
      </c>
      <c r="C807" s="2">
        <v>-1.75</v>
      </c>
      <c r="D807" s="2">
        <v>-2.9241E-8</v>
      </c>
      <c r="E807" s="2">
        <f t="shared" si="18"/>
        <v>0.30938399999999999</v>
      </c>
      <c r="F807" s="2"/>
      <c r="G807" s="2"/>
      <c r="H807" s="2"/>
      <c r="AG807" s="2">
        <v>36.5</v>
      </c>
      <c r="AH807" s="2">
        <v>-2.5</v>
      </c>
      <c r="AI807" s="2">
        <v>1.5049200000000001E-3</v>
      </c>
    </row>
    <row r="808" spans="1:35" x14ac:dyDescent="0.25">
      <c r="A808" s="2">
        <v>31</v>
      </c>
      <c r="B808" s="2">
        <v>8.4841999999999998E-5</v>
      </c>
      <c r="C808" s="2">
        <v>-1.75</v>
      </c>
      <c r="D808" s="2">
        <v>-3.0537999999999999E-8</v>
      </c>
      <c r="E808" s="2">
        <f t="shared" si="18"/>
        <v>0.339368</v>
      </c>
      <c r="F808" s="2"/>
      <c r="G808" s="2"/>
      <c r="H808" s="2"/>
      <c r="AG808" s="2">
        <v>37</v>
      </c>
      <c r="AH808" s="2">
        <v>-2.5</v>
      </c>
      <c r="AI808" s="2">
        <v>1.52422E-3</v>
      </c>
    </row>
    <row r="809" spans="1:35" x14ac:dyDescent="0.25">
      <c r="A809" s="2">
        <v>32</v>
      </c>
      <c r="B809" s="2">
        <v>9.2454000000000006E-5</v>
      </c>
      <c r="C809" s="2">
        <v>-1.75</v>
      </c>
      <c r="D809" s="2">
        <v>-3.1677E-8</v>
      </c>
      <c r="E809" s="2">
        <f t="shared" si="18"/>
        <v>0.36981600000000003</v>
      </c>
      <c r="F809" s="2"/>
      <c r="G809" s="2"/>
      <c r="H809" s="2"/>
      <c r="AG809" s="2">
        <v>37.5</v>
      </c>
      <c r="AH809" s="2">
        <v>-2.5</v>
      </c>
      <c r="AI809" s="2">
        <v>1.54353E-3</v>
      </c>
    </row>
    <row r="810" spans="1:35" x14ac:dyDescent="0.25">
      <c r="A810" s="2">
        <v>33</v>
      </c>
      <c r="B810" s="2">
        <v>1.013E-4</v>
      </c>
      <c r="C810" s="2">
        <v>-1.75</v>
      </c>
      <c r="D810" s="2">
        <v>-3.2837999999999999E-8</v>
      </c>
      <c r="E810" s="2">
        <f t="shared" si="18"/>
        <v>0.4052</v>
      </c>
      <c r="F810" s="2"/>
      <c r="G810" s="2"/>
      <c r="H810" s="2"/>
      <c r="AG810" s="2">
        <v>38</v>
      </c>
      <c r="AH810" s="2">
        <v>-2.5</v>
      </c>
      <c r="AI810" s="2">
        <v>1.56284E-3</v>
      </c>
    </row>
    <row r="811" spans="1:35" x14ac:dyDescent="0.25">
      <c r="A811" s="2">
        <v>34</v>
      </c>
      <c r="B811" s="2">
        <v>1.1101E-4</v>
      </c>
      <c r="C811" s="2">
        <v>-1.75</v>
      </c>
      <c r="D811" s="2">
        <v>-3.3969999999999999E-8</v>
      </c>
      <c r="E811" s="2">
        <f t="shared" si="18"/>
        <v>0.44403999999999999</v>
      </c>
      <c r="F811" s="2"/>
      <c r="G811" s="2"/>
      <c r="H811" s="2"/>
      <c r="AG811" s="2">
        <v>38.5</v>
      </c>
      <c r="AH811" s="2">
        <v>-2.5</v>
      </c>
      <c r="AI811" s="2">
        <v>1.5821399999999999E-3</v>
      </c>
    </row>
    <row r="812" spans="1:35" x14ac:dyDescent="0.25">
      <c r="A812" s="2">
        <v>35</v>
      </c>
      <c r="B812" s="2">
        <v>1.2179E-4</v>
      </c>
      <c r="C812" s="2">
        <v>-1.75</v>
      </c>
      <c r="D812" s="2">
        <v>-3.5085E-8</v>
      </c>
      <c r="E812" s="2">
        <f t="shared" si="18"/>
        <v>0.48715999999999998</v>
      </c>
      <c r="F812" s="2"/>
      <c r="G812" s="2"/>
      <c r="H812" s="2"/>
      <c r="AG812" s="2">
        <v>39</v>
      </c>
      <c r="AH812" s="2">
        <v>-2.5</v>
      </c>
      <c r="AI812" s="2">
        <v>1.6014499999999999E-3</v>
      </c>
    </row>
    <row r="813" spans="1:35" x14ac:dyDescent="0.25">
      <c r="A813" s="2">
        <v>36</v>
      </c>
      <c r="B813" s="2">
        <v>1.3469E-4</v>
      </c>
      <c r="C813" s="2">
        <v>-1.75</v>
      </c>
      <c r="D813" s="2">
        <v>-3.6101E-8</v>
      </c>
      <c r="E813" s="2">
        <f t="shared" si="18"/>
        <v>0.53876000000000002</v>
      </c>
      <c r="F813" s="2"/>
      <c r="G813" s="2"/>
      <c r="H813" s="2"/>
      <c r="AG813" s="2">
        <v>39.5</v>
      </c>
      <c r="AH813" s="2">
        <v>-2.5</v>
      </c>
      <c r="AI813" s="2">
        <v>1.62076E-3</v>
      </c>
    </row>
    <row r="814" spans="1:35" x14ac:dyDescent="0.25">
      <c r="A814" s="2">
        <v>37</v>
      </c>
      <c r="B814" s="2">
        <v>1.4788E-4</v>
      </c>
      <c r="C814" s="2">
        <v>-1.75</v>
      </c>
      <c r="D814" s="2">
        <v>-3.7237999999999999E-8</v>
      </c>
      <c r="E814" s="2">
        <f t="shared" si="18"/>
        <v>0.59152000000000005</v>
      </c>
      <c r="F814" s="2"/>
      <c r="G814" s="2"/>
      <c r="H814" s="2"/>
      <c r="AG814" s="2">
        <v>40</v>
      </c>
      <c r="AH814" s="2">
        <v>-2.5</v>
      </c>
      <c r="AI814" s="2">
        <v>1.64007E-3</v>
      </c>
    </row>
    <row r="815" spans="1:35" x14ac:dyDescent="0.25">
      <c r="A815" s="2">
        <v>38</v>
      </c>
      <c r="B815" s="2">
        <v>1.6310000000000001E-4</v>
      </c>
      <c r="C815" s="2">
        <v>-1.75</v>
      </c>
      <c r="D815" s="2">
        <v>-3.8217999999999999E-8</v>
      </c>
      <c r="E815" s="2">
        <f t="shared" si="18"/>
        <v>0.65239999999999998</v>
      </c>
      <c r="F815" s="2"/>
      <c r="G815" s="2"/>
      <c r="H815" s="2"/>
      <c r="AG815" s="2">
        <v>40.5</v>
      </c>
      <c r="AH815" s="2">
        <v>-2.5</v>
      </c>
      <c r="AI815" s="2">
        <v>1.6593700000000001E-3</v>
      </c>
    </row>
    <row r="816" spans="1:35" x14ac:dyDescent="0.25">
      <c r="A816" s="2">
        <v>39</v>
      </c>
      <c r="B816" s="2">
        <v>1.8195E-4</v>
      </c>
      <c r="C816" s="2">
        <v>-1.75</v>
      </c>
      <c r="D816" s="2">
        <v>-3.9109000000000003E-8</v>
      </c>
      <c r="E816" s="2">
        <f t="shared" si="18"/>
        <v>0.7278</v>
      </c>
      <c r="F816" s="2"/>
      <c r="G816" s="2"/>
      <c r="H816" s="2"/>
      <c r="AG816" s="2">
        <v>41</v>
      </c>
      <c r="AH816" s="2">
        <v>-2.5</v>
      </c>
      <c r="AI816" s="2">
        <v>1.6786800000000001E-3</v>
      </c>
    </row>
    <row r="817" spans="1:35" x14ac:dyDescent="0.25">
      <c r="A817" s="2">
        <v>40</v>
      </c>
      <c r="B817" s="2">
        <v>2.0165E-4</v>
      </c>
      <c r="C817" s="2">
        <v>-1.75</v>
      </c>
      <c r="D817" s="2">
        <v>-3.9856999999999998E-8</v>
      </c>
      <c r="E817" s="2">
        <f t="shared" si="18"/>
        <v>0.80659999999999998</v>
      </c>
      <c r="F817" s="2"/>
      <c r="G817" s="2"/>
      <c r="H817" s="2"/>
      <c r="AG817" s="2">
        <v>41.5</v>
      </c>
      <c r="AH817" s="2">
        <v>-2.5</v>
      </c>
      <c r="AI817" s="2">
        <v>1.6979899999999999E-3</v>
      </c>
    </row>
    <row r="818" spans="1:35" x14ac:dyDescent="0.25">
      <c r="A818" s="2">
        <v>41</v>
      </c>
      <c r="B818" s="2">
        <v>2.2220000000000001E-4</v>
      </c>
      <c r="C818" s="2">
        <v>-1.75</v>
      </c>
      <c r="D818" s="2">
        <v>-4.0795999999999997E-8</v>
      </c>
      <c r="E818" s="2">
        <f t="shared" si="18"/>
        <v>0.88880000000000003</v>
      </c>
      <c r="F818" s="2"/>
      <c r="G818" s="2"/>
      <c r="H818" s="2"/>
      <c r="AG818" s="2">
        <v>42</v>
      </c>
      <c r="AH818" s="2">
        <v>-2.5</v>
      </c>
      <c r="AI818" s="2">
        <v>1.7172999999999999E-3</v>
      </c>
    </row>
    <row r="819" spans="1:35" x14ac:dyDescent="0.25">
      <c r="A819" s="2">
        <v>42</v>
      </c>
      <c r="B819" s="2">
        <v>2.4679999999999998E-4</v>
      </c>
      <c r="C819" s="2">
        <v>-1.75</v>
      </c>
      <c r="D819" s="2">
        <v>-4.1187999999999998E-8</v>
      </c>
      <c r="E819" s="2">
        <f t="shared" si="18"/>
        <v>0.98719999999999997</v>
      </c>
      <c r="F819" s="2"/>
      <c r="G819" s="2"/>
      <c r="H819" s="2"/>
      <c r="AG819" s="2">
        <v>42.5</v>
      </c>
      <c r="AH819" s="2">
        <v>-2.5</v>
      </c>
      <c r="AI819" s="2">
        <v>1.7366E-3</v>
      </c>
    </row>
    <row r="820" spans="1:35" x14ac:dyDescent="0.25">
      <c r="A820" s="2">
        <v>43</v>
      </c>
      <c r="B820" s="2">
        <v>2.6945000000000002E-4</v>
      </c>
      <c r="C820" s="2">
        <v>-1.75</v>
      </c>
      <c r="D820" s="2">
        <v>-4.1657E-8</v>
      </c>
      <c r="E820" s="2">
        <f t="shared" si="18"/>
        <v>1.0778000000000001</v>
      </c>
      <c r="F820" s="2"/>
      <c r="G820" s="2"/>
      <c r="H820" s="2"/>
      <c r="AG820" s="2">
        <v>43</v>
      </c>
      <c r="AH820" s="2">
        <v>-2.5</v>
      </c>
      <c r="AI820" s="2">
        <v>1.7559100000000001E-3</v>
      </c>
    </row>
    <row r="821" spans="1:35" x14ac:dyDescent="0.25">
      <c r="A821" s="2">
        <v>44</v>
      </c>
      <c r="B821" s="2">
        <v>2.9234999999999998E-4</v>
      </c>
      <c r="C821" s="2">
        <v>-1.75</v>
      </c>
      <c r="D821" s="2">
        <v>-4.2196999999999997E-8</v>
      </c>
      <c r="E821" s="2">
        <f t="shared" si="18"/>
        <v>1.1694</v>
      </c>
      <c r="F821" s="2"/>
      <c r="G821" s="2"/>
      <c r="H821" s="2"/>
      <c r="AG821" s="2">
        <v>43.5</v>
      </c>
      <c r="AH821" s="2">
        <v>-2.5</v>
      </c>
      <c r="AI821" s="2">
        <v>1.7752200000000001E-3</v>
      </c>
    </row>
    <row r="822" spans="1:35" x14ac:dyDescent="0.25">
      <c r="A822" s="2">
        <v>45</v>
      </c>
      <c r="B822" s="2">
        <v>3.1752000000000001E-4</v>
      </c>
      <c r="C822" s="2">
        <v>-1.75</v>
      </c>
      <c r="D822" s="2">
        <v>-4.2383999999999998E-8</v>
      </c>
      <c r="E822" s="2">
        <f t="shared" ref="E822:E885" si="19">1000*B822/0.25</f>
        <v>1.2700800000000001</v>
      </c>
      <c r="F822" s="2"/>
      <c r="G822" s="2"/>
      <c r="H822" s="2"/>
      <c r="AG822" s="2">
        <v>44</v>
      </c>
      <c r="AH822" s="2">
        <v>-2.5</v>
      </c>
      <c r="AI822" s="2">
        <v>1.7945299999999999E-3</v>
      </c>
    </row>
    <row r="823" spans="1:35" x14ac:dyDescent="0.25">
      <c r="A823" s="2">
        <v>46</v>
      </c>
      <c r="B823" s="2">
        <v>3.4085000000000002E-4</v>
      </c>
      <c r="C823" s="2">
        <v>-1.75</v>
      </c>
      <c r="D823" s="2">
        <v>-4.2517000000000003E-8</v>
      </c>
      <c r="E823" s="2">
        <f t="shared" si="19"/>
        <v>1.3634000000000002</v>
      </c>
      <c r="F823" s="2"/>
      <c r="G823" s="2"/>
      <c r="H823" s="2"/>
      <c r="AG823" s="2">
        <v>44.5</v>
      </c>
      <c r="AH823" s="2">
        <v>-2.5</v>
      </c>
      <c r="AI823" s="2">
        <v>1.8138399999999999E-3</v>
      </c>
    </row>
    <row r="824" spans="1:35" x14ac:dyDescent="0.25">
      <c r="A824" s="2">
        <v>47</v>
      </c>
      <c r="B824" s="2">
        <v>3.6280999999999998E-4</v>
      </c>
      <c r="C824" s="2">
        <v>-1.75</v>
      </c>
      <c r="D824" s="2">
        <v>-4.2606999999999999E-8</v>
      </c>
      <c r="E824" s="2">
        <f t="shared" si="19"/>
        <v>1.4512399999999999</v>
      </c>
      <c r="F824" s="2"/>
      <c r="G824" s="2"/>
      <c r="H824" s="2"/>
      <c r="AG824" s="2">
        <v>45</v>
      </c>
      <c r="AH824" s="2">
        <v>-2.5</v>
      </c>
      <c r="AI824" s="2">
        <v>1.83315E-3</v>
      </c>
    </row>
    <row r="825" spans="1:35" x14ac:dyDescent="0.25">
      <c r="A825" s="2">
        <v>48</v>
      </c>
      <c r="B825" s="2">
        <v>3.8554000000000003E-4</v>
      </c>
      <c r="C825" s="2">
        <v>-1.75</v>
      </c>
      <c r="D825" s="2">
        <v>-4.2813000000000001E-8</v>
      </c>
      <c r="E825" s="2">
        <f t="shared" si="19"/>
        <v>1.5421600000000002</v>
      </c>
      <c r="F825" s="2"/>
      <c r="G825" s="2"/>
      <c r="H825" s="2"/>
      <c r="AG825" s="2">
        <v>45.5</v>
      </c>
      <c r="AH825" s="2">
        <v>-2.5</v>
      </c>
      <c r="AI825" s="2">
        <v>1.85246E-3</v>
      </c>
    </row>
    <row r="826" spans="1:35" x14ac:dyDescent="0.25">
      <c r="A826" s="2">
        <v>49</v>
      </c>
      <c r="B826" s="2">
        <v>4.0669000000000002E-4</v>
      </c>
      <c r="C826" s="2">
        <v>-1.75</v>
      </c>
      <c r="D826" s="2">
        <v>-4.2819000000000001E-8</v>
      </c>
      <c r="E826" s="2">
        <f t="shared" si="19"/>
        <v>1.6267600000000002</v>
      </c>
      <c r="F826" s="2"/>
      <c r="G826" s="2"/>
      <c r="H826" s="2"/>
      <c r="AG826" s="2">
        <v>46</v>
      </c>
      <c r="AH826" s="2">
        <v>-2.5</v>
      </c>
      <c r="AI826" s="2">
        <v>1.87177E-3</v>
      </c>
    </row>
    <row r="827" spans="1:35" x14ac:dyDescent="0.25">
      <c r="A827" s="2">
        <v>50</v>
      </c>
      <c r="B827" s="2">
        <v>4.2722000000000002E-4</v>
      </c>
      <c r="C827" s="2">
        <v>-1.75</v>
      </c>
      <c r="D827" s="2">
        <v>-4.2692999999999997E-8</v>
      </c>
      <c r="E827" s="2">
        <f t="shared" si="19"/>
        <v>1.7088800000000002</v>
      </c>
      <c r="F827" s="2"/>
      <c r="G827" s="2"/>
      <c r="H827" s="2"/>
      <c r="AG827" s="2">
        <v>46.5</v>
      </c>
      <c r="AH827" s="2">
        <v>-2.5</v>
      </c>
      <c r="AI827" s="2">
        <v>1.8910800000000001E-3</v>
      </c>
    </row>
    <row r="828" spans="1:35" x14ac:dyDescent="0.25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1.9103900000000001E-3</v>
      </c>
    </row>
    <row r="829" spans="1:35" x14ac:dyDescent="0.25">
      <c r="A829" s="2">
        <v>0</v>
      </c>
      <c r="B829" s="2">
        <v>-3.7854000000000003E-8</v>
      </c>
      <c r="C829" s="2">
        <v>-1.5</v>
      </c>
      <c r="D829" s="2">
        <v>-6.7299999999999995E-10</v>
      </c>
      <c r="E829" s="2">
        <f t="shared" si="19"/>
        <v>-1.51416E-4</v>
      </c>
      <c r="F829" s="2"/>
      <c r="G829" s="2"/>
      <c r="H829" s="2"/>
      <c r="AG829" s="2">
        <v>47.5</v>
      </c>
      <c r="AH829" s="2">
        <v>-2.5</v>
      </c>
      <c r="AI829" s="2">
        <v>1.9296999999999999E-3</v>
      </c>
    </row>
    <row r="830" spans="1:35" x14ac:dyDescent="0.25">
      <c r="A830" s="2">
        <v>0.1</v>
      </c>
      <c r="B830" s="2">
        <v>7.8218000000000002E-5</v>
      </c>
      <c r="C830" s="2">
        <v>-1.5</v>
      </c>
      <c r="D830" s="2">
        <v>-2.4000000000000001E-11</v>
      </c>
      <c r="E830" s="2">
        <f t="shared" si="19"/>
        <v>0.31287199999999998</v>
      </c>
      <c r="F830" s="2"/>
      <c r="G830" s="2"/>
      <c r="H830" s="2"/>
      <c r="AG830" s="2">
        <v>48</v>
      </c>
      <c r="AH830" s="2">
        <v>-2.5</v>
      </c>
      <c r="AI830" s="2">
        <v>1.9490200000000001E-3</v>
      </c>
    </row>
    <row r="831" spans="1:35" x14ac:dyDescent="0.25">
      <c r="A831" s="2">
        <v>0.2</v>
      </c>
      <c r="B831" s="2">
        <v>1.0321E-4</v>
      </c>
      <c r="C831" s="2">
        <v>-1.5</v>
      </c>
      <c r="D831" s="2">
        <v>-2E-12</v>
      </c>
      <c r="E831" s="2">
        <f t="shared" si="19"/>
        <v>0.41283999999999998</v>
      </c>
      <c r="F831" s="2"/>
      <c r="G831" s="2"/>
      <c r="H831" s="2"/>
      <c r="AG831" s="2">
        <v>48.5</v>
      </c>
      <c r="AH831" s="2">
        <v>-2.5</v>
      </c>
      <c r="AI831" s="2">
        <v>1.9683299999999999E-3</v>
      </c>
    </row>
    <row r="832" spans="1:35" x14ac:dyDescent="0.25">
      <c r="A832" s="2">
        <v>0.3</v>
      </c>
      <c r="B832" s="2">
        <v>1.2469E-4</v>
      </c>
      <c r="C832" s="2">
        <v>-1.5</v>
      </c>
      <c r="D832" s="2">
        <v>-1.4E-11</v>
      </c>
      <c r="E832" s="2">
        <f t="shared" si="19"/>
        <v>0.49875999999999998</v>
      </c>
      <c r="F832" s="2"/>
      <c r="G832" s="2"/>
      <c r="H832" s="2"/>
      <c r="AG832" s="2">
        <v>49</v>
      </c>
      <c r="AH832" s="2">
        <v>-2.5</v>
      </c>
      <c r="AI832" s="2">
        <v>1.9876500000000001E-3</v>
      </c>
    </row>
    <row r="833" spans="1:35" x14ac:dyDescent="0.25">
      <c r="A833" s="2">
        <v>0.4</v>
      </c>
      <c r="B833" s="2">
        <v>1.4589E-4</v>
      </c>
      <c r="C833" s="2">
        <v>-1.5</v>
      </c>
      <c r="D833" s="2">
        <v>-3.0000000000000001E-12</v>
      </c>
      <c r="E833" s="2">
        <f t="shared" si="19"/>
        <v>0.58355999999999997</v>
      </c>
      <c r="F833" s="2"/>
      <c r="G833" s="2"/>
      <c r="H833" s="2"/>
      <c r="AG833" s="2">
        <v>49.5</v>
      </c>
      <c r="AH833" s="2">
        <v>-2.5</v>
      </c>
      <c r="AI833" s="2">
        <v>2.0069699999999998E-3</v>
      </c>
    </row>
    <row r="834" spans="1:35" x14ac:dyDescent="0.25">
      <c r="A834" s="2">
        <v>0.5</v>
      </c>
      <c r="B834" s="2">
        <v>1.6789999999999999E-4</v>
      </c>
      <c r="C834" s="2">
        <v>-1.5</v>
      </c>
      <c r="D834" s="2">
        <v>1.2000000000000001E-11</v>
      </c>
      <c r="E834" s="2">
        <f t="shared" si="19"/>
        <v>0.67159999999999997</v>
      </c>
      <c r="F834" s="2"/>
      <c r="G834" s="2"/>
      <c r="H834" s="2"/>
      <c r="AG834" s="2">
        <v>50</v>
      </c>
      <c r="AH834" s="2">
        <v>-2.5</v>
      </c>
      <c r="AI834" s="2">
        <v>2.02629E-3</v>
      </c>
    </row>
    <row r="835" spans="1:35" x14ac:dyDescent="0.25">
      <c r="A835" s="2">
        <v>0.6</v>
      </c>
      <c r="B835" s="2">
        <v>1.9143E-4</v>
      </c>
      <c r="C835" s="2">
        <v>-1.5</v>
      </c>
      <c r="D835" s="2">
        <v>-7.0000000000000001E-12</v>
      </c>
      <c r="E835" s="2">
        <f t="shared" si="19"/>
        <v>0.76571999999999996</v>
      </c>
      <c r="F835" s="2"/>
      <c r="G835" s="2"/>
      <c r="H835" s="2"/>
      <c r="AG835" s="2">
        <v>50.5</v>
      </c>
      <c r="AH835" s="2">
        <v>-2.5</v>
      </c>
      <c r="AI835" s="2">
        <v>2.0456099999999998E-3</v>
      </c>
    </row>
    <row r="836" spans="1:35" x14ac:dyDescent="0.25">
      <c r="A836" s="2">
        <v>0.7</v>
      </c>
      <c r="B836" s="2">
        <v>2.1445000000000001E-4</v>
      </c>
      <c r="C836" s="2">
        <v>-1.5</v>
      </c>
      <c r="D836" s="2">
        <v>-2E-12</v>
      </c>
      <c r="E836" s="2">
        <f t="shared" si="19"/>
        <v>0.85780000000000001</v>
      </c>
      <c r="F836" s="2"/>
      <c r="G836" s="2"/>
      <c r="H836" s="2"/>
      <c r="AG836" s="2">
        <v>51</v>
      </c>
      <c r="AH836" s="2">
        <v>-2.5</v>
      </c>
      <c r="AI836" s="2">
        <v>2.0649399999999999E-3</v>
      </c>
    </row>
    <row r="837" spans="1:35" x14ac:dyDescent="0.25">
      <c r="A837" s="2">
        <v>0.8</v>
      </c>
      <c r="B837" s="2">
        <v>2.3842000000000001E-4</v>
      </c>
      <c r="C837" s="2">
        <v>-1.5</v>
      </c>
      <c r="D837" s="2">
        <v>3.9999999999999999E-12</v>
      </c>
      <c r="E837" s="2">
        <f t="shared" si="19"/>
        <v>0.95368000000000008</v>
      </c>
      <c r="F837" s="2"/>
      <c r="G837" s="2"/>
      <c r="H837" s="2"/>
      <c r="AG837" s="2">
        <v>51.5</v>
      </c>
      <c r="AH837" s="2">
        <v>-2.5</v>
      </c>
      <c r="AI837" s="2">
        <v>2.08427E-3</v>
      </c>
    </row>
    <row r="838" spans="1:35" x14ac:dyDescent="0.25">
      <c r="A838" s="2">
        <v>0.9</v>
      </c>
      <c r="B838" s="2">
        <v>2.6172000000000001E-4</v>
      </c>
      <c r="C838" s="2">
        <v>-1.5</v>
      </c>
      <c r="D838" s="2">
        <v>1.4E-11</v>
      </c>
      <c r="E838" s="2">
        <f t="shared" si="19"/>
        <v>1.04688</v>
      </c>
      <c r="F838" s="2"/>
      <c r="G838" s="2"/>
      <c r="H838" s="2"/>
      <c r="AG838" s="2">
        <v>52</v>
      </c>
      <c r="AH838" s="2">
        <v>-2.5</v>
      </c>
      <c r="AI838" s="2">
        <v>2.1036000000000002E-3</v>
      </c>
    </row>
    <row r="839" spans="1:35" x14ac:dyDescent="0.25">
      <c r="A839" s="2">
        <v>1</v>
      </c>
      <c r="B839" s="2">
        <v>2.8643000000000001E-4</v>
      </c>
      <c r="C839" s="2">
        <v>-1.5</v>
      </c>
      <c r="D839" s="2">
        <v>4.9999999999999997E-12</v>
      </c>
      <c r="E839" s="2">
        <f t="shared" si="19"/>
        <v>1.1457200000000001</v>
      </c>
      <c r="F839" s="2"/>
      <c r="G839" s="2"/>
      <c r="H839" s="2"/>
      <c r="AG839" s="2">
        <v>52.5</v>
      </c>
      <c r="AH839" s="2">
        <v>-2.5</v>
      </c>
      <c r="AI839" s="2">
        <v>2.1229299999999999E-3</v>
      </c>
    </row>
    <row r="840" spans="1:35" x14ac:dyDescent="0.25">
      <c r="A840" s="2">
        <v>1.25</v>
      </c>
      <c r="B840" s="2">
        <v>3.4801999999999999E-4</v>
      </c>
      <c r="C840" s="2">
        <v>-1.5</v>
      </c>
      <c r="D840" s="2">
        <v>-6.0000000000000003E-12</v>
      </c>
      <c r="E840" s="2">
        <f t="shared" si="19"/>
        <v>1.39208</v>
      </c>
      <c r="F840" s="2"/>
      <c r="G840" s="2"/>
      <c r="H840" s="2"/>
      <c r="AG840" s="2">
        <v>53</v>
      </c>
      <c r="AH840" s="2">
        <v>-2.5</v>
      </c>
      <c r="AI840" s="2">
        <v>2.1422699999999999E-3</v>
      </c>
    </row>
    <row r="841" spans="1:35" x14ac:dyDescent="0.25">
      <c r="A841" s="2">
        <v>1.5</v>
      </c>
      <c r="B841" s="2">
        <v>4.127E-4</v>
      </c>
      <c r="C841" s="2">
        <v>-1.5</v>
      </c>
      <c r="D841" s="2">
        <v>0</v>
      </c>
      <c r="E841" s="2">
        <f t="shared" si="19"/>
        <v>1.6508</v>
      </c>
      <c r="F841" s="2"/>
      <c r="G841" s="2"/>
      <c r="H841" s="2"/>
      <c r="AG841" s="2">
        <v>53.5</v>
      </c>
      <c r="AH841" s="2">
        <v>-2.5</v>
      </c>
      <c r="AI841" s="2">
        <v>2.1616199999999999E-3</v>
      </c>
    </row>
    <row r="842" spans="1:35" x14ac:dyDescent="0.25">
      <c r="A842" s="2">
        <v>1.75</v>
      </c>
      <c r="B842" s="2">
        <v>4.7851000000000002E-4</v>
      </c>
      <c r="C842" s="2">
        <v>-1.5</v>
      </c>
      <c r="D842" s="2">
        <v>9.9999999999999998E-13</v>
      </c>
      <c r="E842" s="2">
        <f t="shared" si="19"/>
        <v>1.9140400000000002</v>
      </c>
      <c r="F842" s="2"/>
      <c r="G842" s="2"/>
      <c r="H842" s="2"/>
      <c r="AG842" s="2">
        <v>54</v>
      </c>
      <c r="AH842" s="2">
        <v>-2.5</v>
      </c>
      <c r="AI842" s="2">
        <v>2.18097E-3</v>
      </c>
    </row>
    <row r="843" spans="1:35" x14ac:dyDescent="0.25">
      <c r="A843" s="2">
        <v>2</v>
      </c>
      <c r="B843" s="2">
        <v>5.4710000000000002E-4</v>
      </c>
      <c r="C843" s="2">
        <v>-1.5</v>
      </c>
      <c r="D843" s="2">
        <v>-4.9999999999999997E-12</v>
      </c>
      <c r="E843" s="2">
        <f t="shared" si="19"/>
        <v>2.1884000000000001</v>
      </c>
      <c r="F843" s="2"/>
      <c r="G843" s="2"/>
      <c r="H843" s="2"/>
      <c r="AG843" s="2">
        <v>54.5</v>
      </c>
      <c r="AH843" s="2">
        <v>-2.5</v>
      </c>
      <c r="AI843" s="2">
        <v>2.2003299999999999E-3</v>
      </c>
    </row>
    <row r="844" spans="1:35" x14ac:dyDescent="0.25">
      <c r="A844" s="2">
        <v>2.25</v>
      </c>
      <c r="B844" s="2">
        <v>6.1843E-4</v>
      </c>
      <c r="C844" s="2">
        <v>-1.5</v>
      </c>
      <c r="D844" s="2">
        <v>-3.0000000000000001E-12</v>
      </c>
      <c r="E844" s="2">
        <f t="shared" si="19"/>
        <v>2.4737200000000001</v>
      </c>
      <c r="F844" s="2"/>
      <c r="G844" s="2"/>
      <c r="H844" s="2"/>
      <c r="AG844" s="2">
        <v>55</v>
      </c>
      <c r="AH844" s="2">
        <v>-2.5</v>
      </c>
      <c r="AI844" s="2">
        <v>2.2196999999999998E-3</v>
      </c>
    </row>
    <row r="845" spans="1:35" x14ac:dyDescent="0.25">
      <c r="A845" s="2">
        <v>2.5</v>
      </c>
      <c r="B845" s="2">
        <v>6.9421000000000001E-4</v>
      </c>
      <c r="C845" s="2">
        <v>-1.5</v>
      </c>
      <c r="D845" s="2">
        <v>-1.4E-11</v>
      </c>
      <c r="E845" s="2">
        <f t="shared" si="19"/>
        <v>2.77684</v>
      </c>
      <c r="F845" s="2"/>
      <c r="G845" s="2"/>
      <c r="H845" s="2"/>
      <c r="AG845" s="2">
        <v>55.5</v>
      </c>
      <c r="AH845" s="2">
        <v>-2.5</v>
      </c>
      <c r="AI845" s="2">
        <v>2.2390800000000001E-3</v>
      </c>
    </row>
    <row r="846" spans="1:35" x14ac:dyDescent="0.25">
      <c r="A846" s="2">
        <v>2.75</v>
      </c>
      <c r="B846" s="2">
        <v>7.7088999999999999E-4</v>
      </c>
      <c r="C846" s="2">
        <v>-1.5</v>
      </c>
      <c r="D846" s="2">
        <v>-1.6999999999999999E-11</v>
      </c>
      <c r="E846" s="2">
        <f t="shared" si="19"/>
        <v>3.0835599999999999</v>
      </c>
      <c r="F846" s="2"/>
      <c r="G846" s="2"/>
      <c r="H846" s="2"/>
      <c r="AG846" s="2">
        <v>56</v>
      </c>
      <c r="AH846" s="2">
        <v>-2.5</v>
      </c>
      <c r="AI846" s="2">
        <v>2.2584599999999999E-3</v>
      </c>
    </row>
    <row r="847" spans="1:35" x14ac:dyDescent="0.25">
      <c r="A847" s="2">
        <v>3</v>
      </c>
      <c r="B847" s="2">
        <v>8.4805000000000004E-4</v>
      </c>
      <c r="C847" s="2">
        <v>-1.5</v>
      </c>
      <c r="D847" s="2">
        <v>-2.3000000000000001E-11</v>
      </c>
      <c r="E847" s="2">
        <f t="shared" si="19"/>
        <v>3.3922000000000003</v>
      </c>
      <c r="F847" s="2"/>
      <c r="G847" s="2"/>
      <c r="H847" s="2"/>
      <c r="AG847" s="2">
        <v>56.5</v>
      </c>
      <c r="AH847" s="2">
        <v>-2.5</v>
      </c>
      <c r="AI847" s="2">
        <v>2.27786E-3</v>
      </c>
    </row>
    <row r="848" spans="1:35" x14ac:dyDescent="0.25">
      <c r="A848" s="2">
        <v>3.25</v>
      </c>
      <c r="B848" s="2">
        <v>9.2708999999999999E-4</v>
      </c>
      <c r="C848" s="2">
        <v>-1.5</v>
      </c>
      <c r="D848" s="2">
        <v>-3.1000000000000003E-11</v>
      </c>
      <c r="E848" s="2">
        <f t="shared" si="19"/>
        <v>3.7083599999999999</v>
      </c>
      <c r="F848" s="2"/>
      <c r="G848" s="2"/>
      <c r="H848" s="2"/>
      <c r="AG848" s="2">
        <v>57</v>
      </c>
      <c r="AH848" s="2">
        <v>-2.5</v>
      </c>
      <c r="AI848" s="2">
        <v>2.2972800000000001E-3</v>
      </c>
    </row>
    <row r="849" spans="1:35" x14ac:dyDescent="0.25">
      <c r="A849" s="2">
        <v>3.5</v>
      </c>
      <c r="B849" s="2">
        <v>1.0085999999999999E-3</v>
      </c>
      <c r="C849" s="2">
        <v>-1.5</v>
      </c>
      <c r="D849" s="2">
        <v>-4.8999999999999999E-11</v>
      </c>
      <c r="E849" s="2">
        <f t="shared" si="19"/>
        <v>4.0343999999999998</v>
      </c>
      <c r="F849" s="2"/>
      <c r="G849" s="2"/>
      <c r="H849" s="2"/>
      <c r="AG849" s="2">
        <v>57.5</v>
      </c>
      <c r="AH849" s="2">
        <v>-2.5</v>
      </c>
      <c r="AI849" s="2">
        <v>2.3167000000000001E-3</v>
      </c>
    </row>
    <row r="850" spans="1:35" x14ac:dyDescent="0.25">
      <c r="A850" s="2">
        <v>3.75</v>
      </c>
      <c r="B850" s="2">
        <v>1.0924999999999999E-3</v>
      </c>
      <c r="C850" s="2">
        <v>-1.5</v>
      </c>
      <c r="D850" s="2">
        <v>-6.3000000000000002E-11</v>
      </c>
      <c r="E850" s="2">
        <f t="shared" si="19"/>
        <v>4.37</v>
      </c>
      <c r="F850" s="2"/>
      <c r="G850" s="2"/>
      <c r="H850" s="2"/>
      <c r="AG850" s="2">
        <v>58</v>
      </c>
      <c r="AH850" s="2">
        <v>-2.5</v>
      </c>
      <c r="AI850" s="2">
        <v>2.3361499999999999E-3</v>
      </c>
    </row>
    <row r="851" spans="1:35" x14ac:dyDescent="0.25">
      <c r="A851" s="2">
        <v>4</v>
      </c>
      <c r="B851" s="2">
        <v>1.1800000000000001E-3</v>
      </c>
      <c r="C851" s="2">
        <v>-1.5</v>
      </c>
      <c r="D851" s="2">
        <v>-7.1999999999999997E-11</v>
      </c>
      <c r="E851" s="2">
        <f t="shared" si="19"/>
        <v>4.7200000000000006</v>
      </c>
      <c r="F851" s="2"/>
      <c r="G851" s="2"/>
      <c r="H851" s="2"/>
      <c r="AG851" s="2">
        <v>58.5</v>
      </c>
      <c r="AH851" s="2">
        <v>-2.5</v>
      </c>
      <c r="AI851" s="2">
        <v>2.3556200000000001E-3</v>
      </c>
    </row>
    <row r="852" spans="1:35" x14ac:dyDescent="0.25">
      <c r="A852" s="2">
        <v>5</v>
      </c>
      <c r="B852" s="2">
        <v>1.5558E-3</v>
      </c>
      <c r="C852" s="2">
        <v>-1.5</v>
      </c>
      <c r="D852" s="2">
        <v>-1.88E-10</v>
      </c>
      <c r="E852" s="2">
        <f t="shared" si="19"/>
        <v>6.2232000000000003</v>
      </c>
      <c r="F852" s="2"/>
      <c r="G852" s="2"/>
      <c r="H852" s="2"/>
      <c r="AG852" s="2">
        <v>59</v>
      </c>
      <c r="AH852" s="2">
        <v>-2.5</v>
      </c>
      <c r="AI852" s="2">
        <v>2.3751000000000002E-3</v>
      </c>
    </row>
    <row r="853" spans="1:35" x14ac:dyDescent="0.25">
      <c r="A853" s="2">
        <v>6</v>
      </c>
      <c r="B853" s="2">
        <v>2.1388000000000002E-3</v>
      </c>
      <c r="C853" s="2">
        <v>-1.5</v>
      </c>
      <c r="D853" s="2">
        <v>-4.2399999999999998E-10</v>
      </c>
      <c r="E853" s="2">
        <f t="shared" si="19"/>
        <v>8.555200000000001</v>
      </c>
      <c r="F853" s="2"/>
      <c r="G853" s="2"/>
      <c r="H853" s="2"/>
      <c r="AG853" s="2">
        <v>59.5</v>
      </c>
      <c r="AH853" s="2">
        <v>-2.5</v>
      </c>
      <c r="AI853" s="2">
        <v>2.3946200000000001E-3</v>
      </c>
    </row>
    <row r="854" spans="1:35" x14ac:dyDescent="0.25">
      <c r="A854" s="2">
        <v>7</v>
      </c>
      <c r="B854" s="2">
        <v>3.1321999999999999E-3</v>
      </c>
      <c r="C854" s="2">
        <v>-1.5</v>
      </c>
      <c r="D854" s="2">
        <v>-8.1199999999999999E-10</v>
      </c>
      <c r="E854" s="2">
        <f t="shared" si="19"/>
        <v>12.5288</v>
      </c>
      <c r="F854" s="2"/>
      <c r="G854" s="2"/>
      <c r="H854" s="2"/>
      <c r="AG854" s="2">
        <v>60</v>
      </c>
      <c r="AH854" s="2">
        <v>-2.5</v>
      </c>
      <c r="AI854" s="2">
        <v>2.4141599999999998E-3</v>
      </c>
    </row>
    <row r="855" spans="1:35" x14ac:dyDescent="0.25">
      <c r="A855" s="2">
        <v>8</v>
      </c>
      <c r="B855" s="2">
        <v>4.4540999999999999E-3</v>
      </c>
      <c r="C855" s="2">
        <v>-1.5</v>
      </c>
      <c r="D855" s="2">
        <v>-1.4579999999999999E-9</v>
      </c>
      <c r="E855" s="2">
        <f t="shared" si="19"/>
        <v>17.816399999999998</v>
      </c>
      <c r="F855" s="2"/>
      <c r="G855" s="2"/>
      <c r="H855" s="2"/>
      <c r="AG855" s="2"/>
      <c r="AH855" s="2"/>
      <c r="AI855" s="2"/>
    </row>
    <row r="856" spans="1:35" x14ac:dyDescent="0.25">
      <c r="A856" s="2">
        <v>9</v>
      </c>
      <c r="B856" s="2">
        <v>5.6189999999999999E-3</v>
      </c>
      <c r="C856" s="2">
        <v>-1.5</v>
      </c>
      <c r="D856" s="2">
        <v>-2.3480000000000002E-9</v>
      </c>
      <c r="E856" s="2">
        <f t="shared" si="19"/>
        <v>22.475999999999999</v>
      </c>
      <c r="F856" s="2"/>
      <c r="G856" s="2"/>
      <c r="H856" s="2"/>
      <c r="AG856" s="2">
        <v>0</v>
      </c>
      <c r="AH856" s="2">
        <v>-2.25</v>
      </c>
      <c r="AI856" s="2">
        <v>1.9587499999999998E-5</v>
      </c>
    </row>
    <row r="857" spans="1:35" x14ac:dyDescent="0.25">
      <c r="A857" s="2">
        <v>10</v>
      </c>
      <c r="B857" s="2">
        <v>6.4650999999999997E-3</v>
      </c>
      <c r="C857" s="2">
        <v>-1.5</v>
      </c>
      <c r="D857" s="2">
        <v>-3.4940000000000001E-9</v>
      </c>
      <c r="E857" s="2">
        <f t="shared" si="19"/>
        <v>25.860399999999998</v>
      </c>
      <c r="F857" s="2"/>
      <c r="G857" s="2"/>
      <c r="AG857" s="2">
        <v>0.5</v>
      </c>
      <c r="AH857" s="2">
        <v>-2.25</v>
      </c>
      <c r="AI857" s="2">
        <v>2.4206399999999999E-5</v>
      </c>
    </row>
    <row r="858" spans="1:35" x14ac:dyDescent="0.25">
      <c r="A858" s="2">
        <v>11</v>
      </c>
      <c r="B858" s="2">
        <v>7.1574000000000004E-3</v>
      </c>
      <c r="C858" s="2">
        <v>-1.5</v>
      </c>
      <c r="D858" s="2">
        <v>-4.7850000000000003E-9</v>
      </c>
      <c r="E858" s="2">
        <f t="shared" si="19"/>
        <v>28.6296</v>
      </c>
      <c r="F858" s="2"/>
      <c r="G858" s="2"/>
      <c r="AG858" s="2">
        <v>1</v>
      </c>
      <c r="AH858" s="2">
        <v>-2.25</v>
      </c>
      <c r="AI858" s="2">
        <v>2.8829299999999999E-5</v>
      </c>
    </row>
    <row r="859" spans="1:35" x14ac:dyDescent="0.25">
      <c r="A859" s="2">
        <v>12</v>
      </c>
      <c r="B859" s="2">
        <v>7.6731999999999998E-3</v>
      </c>
      <c r="C859" s="2">
        <v>-1.5</v>
      </c>
      <c r="D859" s="2">
        <v>-6.0120000000000003E-9</v>
      </c>
      <c r="E859" s="2">
        <f t="shared" si="19"/>
        <v>30.692799999999998</v>
      </c>
      <c r="F859" s="2"/>
      <c r="G859" s="2"/>
      <c r="AG859" s="2">
        <v>1.5</v>
      </c>
      <c r="AH859" s="2">
        <v>-2.25</v>
      </c>
      <c r="AI859" s="2">
        <v>3.3501199999999997E-5</v>
      </c>
    </row>
    <row r="860" spans="1:35" x14ac:dyDescent="0.25">
      <c r="A860" s="2">
        <v>13</v>
      </c>
      <c r="B860" s="2">
        <v>8.0245999999999998E-3</v>
      </c>
      <c r="C860" s="2">
        <v>-1.5</v>
      </c>
      <c r="D860" s="2">
        <v>-7.2069999999999996E-9</v>
      </c>
      <c r="E860" s="2">
        <f t="shared" si="19"/>
        <v>32.098399999999998</v>
      </c>
      <c r="F860" s="2"/>
      <c r="G860" s="2"/>
      <c r="AG860" s="2">
        <v>2</v>
      </c>
      <c r="AH860" s="2">
        <v>-2.25</v>
      </c>
      <c r="AI860" s="2">
        <v>3.82492E-5</v>
      </c>
    </row>
    <row r="861" spans="1:35" x14ac:dyDescent="0.25">
      <c r="A861" s="2">
        <v>14</v>
      </c>
      <c r="B861" s="2">
        <v>8.2889000000000001E-3</v>
      </c>
      <c r="C861" s="2">
        <v>-1.5</v>
      </c>
      <c r="D861" s="2">
        <v>-8.3259999999999996E-9</v>
      </c>
      <c r="E861" s="2">
        <f t="shared" si="19"/>
        <v>33.1556</v>
      </c>
      <c r="F861" s="2"/>
      <c r="G861" s="2"/>
      <c r="AG861" s="2">
        <v>2.5</v>
      </c>
      <c r="AH861" s="2">
        <v>-2.25</v>
      </c>
      <c r="AI861" s="2">
        <v>4.3109199999999997E-5</v>
      </c>
    </row>
    <row r="862" spans="1:35" x14ac:dyDescent="0.25">
      <c r="A862" s="2">
        <v>15</v>
      </c>
      <c r="B862" s="2">
        <v>8.4761999999999997E-3</v>
      </c>
      <c r="C862" s="2">
        <v>-1.5</v>
      </c>
      <c r="D862" s="2">
        <v>-9.3030000000000007E-9</v>
      </c>
      <c r="E862" s="2">
        <f t="shared" si="19"/>
        <v>33.904800000000002</v>
      </c>
      <c r="F862" s="2"/>
      <c r="G862" s="2"/>
      <c r="AG862" s="2">
        <v>3</v>
      </c>
      <c r="AH862" s="2">
        <v>-2.25</v>
      </c>
      <c r="AI862" s="2">
        <v>4.81262E-5</v>
      </c>
    </row>
    <row r="863" spans="1:35" x14ac:dyDescent="0.25">
      <c r="A863" s="2">
        <v>16</v>
      </c>
      <c r="B863" s="2">
        <v>8.6336E-3</v>
      </c>
      <c r="C863" s="2">
        <v>-1.5</v>
      </c>
      <c r="D863" s="2">
        <v>-1.0293999999999999E-8</v>
      </c>
      <c r="E863" s="2">
        <f t="shared" si="19"/>
        <v>34.534399999999998</v>
      </c>
      <c r="F863" s="2"/>
      <c r="G863" s="2"/>
      <c r="AG863" s="2">
        <v>3.5</v>
      </c>
      <c r="AH863" s="2">
        <v>-2.25</v>
      </c>
      <c r="AI863" s="2">
        <v>5.3354499999999999E-5</v>
      </c>
    </row>
    <row r="864" spans="1:35" x14ac:dyDescent="0.25">
      <c r="A864" s="2">
        <v>17</v>
      </c>
      <c r="B864" s="2">
        <v>8.7729000000000001E-3</v>
      </c>
      <c r="C864" s="2">
        <v>-1.5</v>
      </c>
      <c r="D864" s="2">
        <v>-1.1290000000000001E-8</v>
      </c>
      <c r="E864" s="2">
        <f t="shared" si="19"/>
        <v>35.0916</v>
      </c>
      <c r="F864" s="2"/>
      <c r="G864" s="2"/>
      <c r="AG864" s="2">
        <v>4</v>
      </c>
      <c r="AH864" s="2">
        <v>-2.25</v>
      </c>
      <c r="AI864" s="2">
        <v>5.88588E-5</v>
      </c>
    </row>
    <row r="865" spans="1:35" x14ac:dyDescent="0.25">
      <c r="A865" s="2">
        <v>18</v>
      </c>
      <c r="B865" s="2">
        <v>8.8961000000000005E-3</v>
      </c>
      <c r="C865" s="2">
        <v>-1.5</v>
      </c>
      <c r="D865" s="2">
        <v>-1.2232999999999999E-8</v>
      </c>
      <c r="E865" s="2">
        <f t="shared" si="19"/>
        <v>35.584400000000002</v>
      </c>
      <c r="F865" s="2"/>
      <c r="G865" s="2"/>
      <c r="AG865" s="2">
        <v>4.5</v>
      </c>
      <c r="AH865" s="2">
        <v>-2.25</v>
      </c>
      <c r="AI865" s="2">
        <v>6.4714800000000006E-5</v>
      </c>
    </row>
    <row r="866" spans="1:35" x14ac:dyDescent="0.25">
      <c r="A866" s="2">
        <v>19</v>
      </c>
      <c r="B866" s="2">
        <v>8.9990000000000001E-3</v>
      </c>
      <c r="C866" s="2">
        <v>-1.5</v>
      </c>
      <c r="D866" s="2">
        <v>-1.3148E-8</v>
      </c>
      <c r="E866" s="2">
        <f t="shared" si="19"/>
        <v>35.996000000000002</v>
      </c>
      <c r="F866" s="2"/>
      <c r="G866" s="2"/>
      <c r="AG866" s="2">
        <v>5</v>
      </c>
      <c r="AH866" s="2">
        <v>-2.25</v>
      </c>
      <c r="AI866" s="2">
        <v>7.1009100000000004E-5</v>
      </c>
    </row>
    <row r="867" spans="1:35" x14ac:dyDescent="0.25">
      <c r="A867" s="2">
        <v>20</v>
      </c>
      <c r="B867" s="2">
        <v>9.0896999999999992E-3</v>
      </c>
      <c r="C867" s="2">
        <v>-1.5</v>
      </c>
      <c r="D867" s="2">
        <v>-1.4079E-8</v>
      </c>
      <c r="E867" s="2">
        <f t="shared" si="19"/>
        <v>36.358799999999995</v>
      </c>
      <c r="F867" s="2"/>
      <c r="G867" s="2"/>
      <c r="AG867" s="2">
        <v>5.5</v>
      </c>
      <c r="AH867" s="2">
        <v>-2.25</v>
      </c>
      <c r="AI867" s="2">
        <v>7.7839500000000006E-5</v>
      </c>
    </row>
    <row r="868" spans="1:35" x14ac:dyDescent="0.25">
      <c r="A868" s="2">
        <v>21</v>
      </c>
      <c r="B868" s="2">
        <v>9.1780999999999998E-3</v>
      </c>
      <c r="C868" s="2">
        <v>-1.5</v>
      </c>
      <c r="D868" s="2">
        <v>-1.5058999999999999E-8</v>
      </c>
      <c r="E868" s="2">
        <f t="shared" si="19"/>
        <v>36.712400000000002</v>
      </c>
      <c r="F868" s="2"/>
      <c r="G868" s="2"/>
      <c r="AG868" s="2">
        <v>6</v>
      </c>
      <c r="AH868" s="2">
        <v>-2.25</v>
      </c>
      <c r="AI868" s="2">
        <v>8.5314299999999997E-5</v>
      </c>
    </row>
    <row r="869" spans="1:35" x14ac:dyDescent="0.25">
      <c r="A869" s="2">
        <v>22</v>
      </c>
      <c r="B869" s="2">
        <v>9.1888999999999998E-3</v>
      </c>
      <c r="C869" s="2">
        <v>-1.5</v>
      </c>
      <c r="D869" s="2">
        <v>-1.5101999999999999E-8</v>
      </c>
      <c r="E869" s="2">
        <f t="shared" si="19"/>
        <v>36.755600000000001</v>
      </c>
      <c r="F869" s="2"/>
      <c r="G869" s="2"/>
      <c r="AG869" s="2">
        <v>6.5</v>
      </c>
      <c r="AH869" s="2">
        <v>-2.25</v>
      </c>
      <c r="AI869" s="2">
        <v>9.3551899999999994E-5</v>
      </c>
    </row>
    <row r="870" spans="1:35" x14ac:dyDescent="0.25">
      <c r="A870" s="2">
        <v>23</v>
      </c>
      <c r="B870" s="2">
        <v>9.3231000000000008E-3</v>
      </c>
      <c r="C870" s="2">
        <v>-1.5</v>
      </c>
      <c r="D870" s="2">
        <v>-1.6919000000000001E-8</v>
      </c>
      <c r="E870" s="2">
        <f t="shared" si="19"/>
        <v>37.292400000000001</v>
      </c>
      <c r="F870" s="2"/>
      <c r="G870" s="2"/>
      <c r="AG870" s="2">
        <v>7</v>
      </c>
      <c r="AH870" s="2">
        <v>-2.25</v>
      </c>
      <c r="AI870" s="2">
        <v>1.02679E-4</v>
      </c>
    </row>
    <row r="871" spans="1:35" x14ac:dyDescent="0.25">
      <c r="A871" s="2">
        <v>24</v>
      </c>
      <c r="B871" s="2">
        <v>9.3966999999999992E-3</v>
      </c>
      <c r="C871" s="2">
        <v>-1.5</v>
      </c>
      <c r="D871" s="2">
        <v>-1.7841999999999999E-8</v>
      </c>
      <c r="E871" s="2">
        <f t="shared" si="19"/>
        <v>37.586799999999997</v>
      </c>
      <c r="F871" s="2"/>
      <c r="G871" s="2"/>
      <c r="AG871" s="2">
        <v>7.5</v>
      </c>
      <c r="AH871" s="2">
        <v>-2.25</v>
      </c>
      <c r="AI871" s="2">
        <v>1.12829E-4</v>
      </c>
    </row>
    <row r="872" spans="1:35" x14ac:dyDescent="0.25">
      <c r="A872" s="2">
        <v>25</v>
      </c>
      <c r="B872" s="2">
        <v>9.4680000000000007E-3</v>
      </c>
      <c r="C872" s="2">
        <v>-1.5</v>
      </c>
      <c r="D872" s="2">
        <v>-1.8720000000000002E-8</v>
      </c>
      <c r="E872" s="2">
        <f t="shared" si="19"/>
        <v>37.872</v>
      </c>
      <c r="F872" s="2"/>
      <c r="G872" s="2"/>
      <c r="AG872" s="2">
        <v>8</v>
      </c>
      <c r="AH872" s="2">
        <v>-2.25</v>
      </c>
      <c r="AI872" s="2">
        <v>1.2413800000000001E-4</v>
      </c>
    </row>
    <row r="873" spans="1:35" x14ac:dyDescent="0.25">
      <c r="A873" s="2">
        <v>26</v>
      </c>
      <c r="B873" s="2">
        <v>9.5367000000000004E-3</v>
      </c>
      <c r="C873" s="2">
        <v>-1.5</v>
      </c>
      <c r="D873" s="2">
        <v>-1.9699E-8</v>
      </c>
      <c r="E873" s="2">
        <f t="shared" si="19"/>
        <v>38.146799999999999</v>
      </c>
      <c r="F873" s="2"/>
      <c r="G873" s="2"/>
      <c r="AG873" s="2">
        <v>8.5</v>
      </c>
      <c r="AH873" s="2">
        <v>-2.25</v>
      </c>
      <c r="AI873" s="2">
        <v>1.36744E-4</v>
      </c>
    </row>
    <row r="874" spans="1:35" x14ac:dyDescent="0.25">
      <c r="A874" s="2">
        <v>27</v>
      </c>
      <c r="B874" s="2">
        <v>9.6133E-3</v>
      </c>
      <c r="C874" s="2">
        <v>-1.5</v>
      </c>
      <c r="D874" s="2">
        <v>-2.0698999999999999E-8</v>
      </c>
      <c r="E874" s="2">
        <f t="shared" si="19"/>
        <v>38.453200000000002</v>
      </c>
      <c r="F874" s="2"/>
      <c r="G874" s="2"/>
      <c r="AG874" s="2">
        <v>9</v>
      </c>
      <c r="AH874" s="2">
        <v>-2.25</v>
      </c>
      <c r="AI874" s="2">
        <v>1.50784E-4</v>
      </c>
    </row>
    <row r="875" spans="1:35" x14ac:dyDescent="0.25">
      <c r="A875" s="2">
        <v>28</v>
      </c>
      <c r="B875" s="2">
        <v>9.6839000000000005E-3</v>
      </c>
      <c r="C875" s="2">
        <v>-1.5</v>
      </c>
      <c r="D875" s="2">
        <v>-2.1743999999999999E-8</v>
      </c>
      <c r="E875" s="2">
        <f t="shared" si="19"/>
        <v>38.735600000000005</v>
      </c>
      <c r="F875" s="2"/>
      <c r="G875" s="2"/>
      <c r="AG875" s="2">
        <v>9.5</v>
      </c>
      <c r="AH875" s="2">
        <v>-2.25</v>
      </c>
      <c r="AI875" s="2">
        <v>1.6638300000000001E-4</v>
      </c>
    </row>
    <row r="876" spans="1:35" x14ac:dyDescent="0.25">
      <c r="A876" s="2">
        <v>29</v>
      </c>
      <c r="B876" s="2">
        <v>9.7588999999999992E-3</v>
      </c>
      <c r="C876" s="2">
        <v>-1.5</v>
      </c>
      <c r="D876" s="2">
        <v>-2.2738000000000002E-8</v>
      </c>
      <c r="E876" s="2">
        <f t="shared" si="19"/>
        <v>39.035599999999995</v>
      </c>
      <c r="F876" s="2"/>
      <c r="G876" s="2"/>
      <c r="AG876" s="2">
        <v>10</v>
      </c>
      <c r="AH876" s="2">
        <v>-2.25</v>
      </c>
      <c r="AI876" s="2">
        <v>1.8365800000000001E-4</v>
      </c>
    </row>
    <row r="877" spans="1:35" x14ac:dyDescent="0.25">
      <c r="A877" s="2">
        <v>30</v>
      </c>
      <c r="B877" s="2">
        <v>9.8303000000000001E-3</v>
      </c>
      <c r="C877" s="2">
        <v>-1.5</v>
      </c>
      <c r="D877" s="2">
        <v>-2.3791999999999999E-8</v>
      </c>
      <c r="E877" s="2">
        <f t="shared" si="19"/>
        <v>39.321199999999997</v>
      </c>
      <c r="F877" s="2"/>
      <c r="G877" s="2"/>
      <c r="AG877" s="2">
        <v>10.5</v>
      </c>
      <c r="AH877" s="2">
        <v>-2.25</v>
      </c>
      <c r="AI877" s="2">
        <v>2.02707E-4</v>
      </c>
    </row>
    <row r="878" spans="1:35" x14ac:dyDescent="0.25">
      <c r="A878" s="2">
        <v>31</v>
      </c>
      <c r="B878" s="2">
        <v>9.8969000000000001E-3</v>
      </c>
      <c r="C878" s="2">
        <v>-1.5</v>
      </c>
      <c r="D878" s="2">
        <v>-2.487E-8</v>
      </c>
      <c r="E878" s="2">
        <f t="shared" si="19"/>
        <v>39.587600000000002</v>
      </c>
      <c r="F878" s="2"/>
      <c r="G878" s="2"/>
      <c r="AG878" s="2">
        <v>11</v>
      </c>
      <c r="AH878" s="2">
        <v>-2.25</v>
      </c>
      <c r="AI878" s="2">
        <v>2.2360699999999999E-4</v>
      </c>
    </row>
    <row r="879" spans="1:35" x14ac:dyDescent="0.25">
      <c r="A879" s="2">
        <v>32</v>
      </c>
      <c r="B879" s="2">
        <v>9.9678000000000006E-3</v>
      </c>
      <c r="C879" s="2">
        <v>-1.5</v>
      </c>
      <c r="D879" s="2">
        <v>-2.5906E-8</v>
      </c>
      <c r="E879" s="2">
        <f t="shared" si="19"/>
        <v>39.871200000000002</v>
      </c>
      <c r="F879" s="2"/>
      <c r="G879" s="2"/>
      <c r="AG879" s="2">
        <v>11.5</v>
      </c>
      <c r="AH879" s="2">
        <v>-2.25</v>
      </c>
      <c r="AI879" s="2">
        <v>2.46405E-4</v>
      </c>
    </row>
    <row r="880" spans="1:35" x14ac:dyDescent="0.25">
      <c r="A880" s="2">
        <v>33</v>
      </c>
      <c r="B880" s="2">
        <v>1.0031E-2</v>
      </c>
      <c r="C880" s="2">
        <v>-1.5</v>
      </c>
      <c r="D880" s="2">
        <v>-2.6861000000000001E-8</v>
      </c>
      <c r="E880" s="2">
        <f t="shared" si="19"/>
        <v>40.124000000000002</v>
      </c>
      <c r="F880" s="2"/>
      <c r="G880" s="2"/>
      <c r="AG880" s="2">
        <v>12</v>
      </c>
      <c r="AH880" s="2">
        <v>-2.25</v>
      </c>
      <c r="AI880" s="2">
        <v>2.7111600000000001E-4</v>
      </c>
    </row>
    <row r="881" spans="1:35" x14ac:dyDescent="0.25">
      <c r="A881" s="2">
        <v>34</v>
      </c>
      <c r="B881" s="2">
        <v>1.0097E-2</v>
      </c>
      <c r="C881" s="2">
        <v>-1.5</v>
      </c>
      <c r="D881" s="2">
        <v>-2.8015E-8</v>
      </c>
      <c r="E881" s="2">
        <f t="shared" si="19"/>
        <v>40.387999999999998</v>
      </c>
      <c r="F881" s="2"/>
      <c r="G881" s="2"/>
      <c r="AG881" s="2">
        <v>12.5</v>
      </c>
      <c r="AH881" s="2">
        <v>-2.25</v>
      </c>
      <c r="AI881" s="2">
        <v>2.9772000000000002E-4</v>
      </c>
    </row>
    <row r="882" spans="1:35" x14ac:dyDescent="0.25">
      <c r="A882" s="2">
        <v>35</v>
      </c>
      <c r="B882" s="2">
        <v>1.0161999999999999E-2</v>
      </c>
      <c r="C882" s="2">
        <v>-1.5</v>
      </c>
      <c r="D882" s="2">
        <v>-2.9016E-8</v>
      </c>
      <c r="E882" s="2">
        <f t="shared" si="19"/>
        <v>40.647999999999996</v>
      </c>
      <c r="F882" s="2"/>
      <c r="G882" s="2"/>
      <c r="AG882" s="2">
        <v>13</v>
      </c>
      <c r="AH882" s="2">
        <v>-2.25</v>
      </c>
      <c r="AI882" s="2">
        <v>3.2615299999999998E-4</v>
      </c>
    </row>
    <row r="883" spans="1:35" x14ac:dyDescent="0.25">
      <c r="A883" s="2">
        <v>36</v>
      </c>
      <c r="B883" s="2">
        <v>1.0224E-2</v>
      </c>
      <c r="C883" s="2">
        <v>-1.5</v>
      </c>
      <c r="D883" s="2">
        <v>-3.0183E-8</v>
      </c>
      <c r="E883" s="2">
        <f t="shared" si="19"/>
        <v>40.896000000000001</v>
      </c>
      <c r="F883" s="2"/>
      <c r="G883" s="2"/>
      <c r="AG883" s="2">
        <v>13.5</v>
      </c>
      <c r="AH883" s="2">
        <v>-2.25</v>
      </c>
      <c r="AI883" s="2">
        <v>3.5631399999999999E-4</v>
      </c>
    </row>
    <row r="884" spans="1:35" x14ac:dyDescent="0.25">
      <c r="A884" s="2">
        <v>37</v>
      </c>
      <c r="B884" s="2">
        <v>1.0279999999999999E-2</v>
      </c>
      <c r="C884" s="2">
        <v>-1.5</v>
      </c>
      <c r="D884" s="2">
        <v>-3.138E-8</v>
      </c>
      <c r="E884" s="2">
        <f t="shared" si="19"/>
        <v>41.12</v>
      </c>
      <c r="F884" s="2"/>
      <c r="G884" s="2"/>
      <c r="AG884" s="2">
        <v>14</v>
      </c>
      <c r="AH884" s="2">
        <v>-2.25</v>
      </c>
      <c r="AI884" s="2">
        <v>3.8805399999999998E-4</v>
      </c>
    </row>
    <row r="885" spans="1:35" x14ac:dyDescent="0.25">
      <c r="A885" s="2">
        <v>38</v>
      </c>
      <c r="B885" s="2">
        <v>1.0345999999999999E-2</v>
      </c>
      <c r="C885" s="2">
        <v>-1.5</v>
      </c>
      <c r="D885" s="2">
        <v>-3.2526000000000003E-8</v>
      </c>
      <c r="E885" s="2">
        <f t="shared" si="19"/>
        <v>41.384</v>
      </c>
      <c r="F885" s="2"/>
      <c r="G885" s="2"/>
      <c r="AG885" s="2">
        <v>14.5</v>
      </c>
      <c r="AH885" s="2">
        <v>-2.25</v>
      </c>
      <c r="AI885" s="2">
        <v>4.2118800000000002E-4</v>
      </c>
    </row>
    <row r="886" spans="1:35" x14ac:dyDescent="0.25">
      <c r="A886" s="2">
        <v>39</v>
      </c>
      <c r="B886" s="2">
        <v>1.0403000000000001E-2</v>
      </c>
      <c r="C886" s="2">
        <v>-1.5</v>
      </c>
      <c r="D886" s="2">
        <v>-3.3705000000000003E-8</v>
      </c>
      <c r="E886" s="2">
        <f t="shared" ref="E886:E949" si="20">1000*B886/0.25</f>
        <v>41.612000000000002</v>
      </c>
      <c r="F886" s="2"/>
      <c r="G886" s="2"/>
      <c r="AG886" s="2">
        <v>15</v>
      </c>
      <c r="AH886" s="2">
        <v>-2.25</v>
      </c>
      <c r="AI886" s="2">
        <v>4.55489E-4</v>
      </c>
    </row>
    <row r="887" spans="1:35" x14ac:dyDescent="0.25">
      <c r="A887" s="2">
        <v>40</v>
      </c>
      <c r="B887" s="2">
        <v>1.0461E-2</v>
      </c>
      <c r="C887" s="2">
        <v>-1.5</v>
      </c>
      <c r="D887" s="2">
        <v>-3.5148999999999999E-8</v>
      </c>
      <c r="E887" s="2">
        <f t="shared" si="20"/>
        <v>41.844000000000001</v>
      </c>
      <c r="F887" s="2"/>
      <c r="G887" s="2"/>
      <c r="AG887" s="2">
        <v>15.5</v>
      </c>
      <c r="AH887" s="2">
        <v>-2.25</v>
      </c>
      <c r="AI887" s="2">
        <v>4.9070199999999998E-4</v>
      </c>
    </row>
    <row r="888" spans="1:35" x14ac:dyDescent="0.25">
      <c r="A888" s="2">
        <v>41</v>
      </c>
      <c r="B888" s="2">
        <v>1.0519000000000001E-2</v>
      </c>
      <c r="C888" s="2">
        <v>-1.5</v>
      </c>
      <c r="D888" s="2">
        <v>-3.6382000000000001E-8</v>
      </c>
      <c r="E888" s="2">
        <f t="shared" si="20"/>
        <v>42.076000000000001</v>
      </c>
      <c r="F888" s="2"/>
      <c r="G888" s="2"/>
      <c r="AG888" s="2">
        <v>16</v>
      </c>
      <c r="AH888" s="2">
        <v>-2.25</v>
      </c>
      <c r="AI888" s="2">
        <v>5.2654600000000002E-4</v>
      </c>
    </row>
    <row r="889" spans="1:35" x14ac:dyDescent="0.25">
      <c r="A889" s="2">
        <v>42</v>
      </c>
      <c r="B889" s="2">
        <v>1.0573000000000001E-2</v>
      </c>
      <c r="C889" s="2">
        <v>-1.5</v>
      </c>
      <c r="D889" s="2">
        <v>-3.7508000000000001E-8</v>
      </c>
      <c r="E889" s="2">
        <f t="shared" si="20"/>
        <v>42.292000000000002</v>
      </c>
      <c r="F889" s="2"/>
      <c r="G889" s="2"/>
      <c r="AG889" s="2">
        <v>16.5</v>
      </c>
      <c r="AH889" s="2">
        <v>-2.25</v>
      </c>
      <c r="AI889" s="2">
        <v>5.6272500000000003E-4</v>
      </c>
    </row>
    <row r="890" spans="1:35" x14ac:dyDescent="0.25">
      <c r="A890" s="2">
        <v>43</v>
      </c>
      <c r="B890" s="2">
        <v>1.0626E-2</v>
      </c>
      <c r="C890" s="2">
        <v>-1.5</v>
      </c>
      <c r="D890" s="2">
        <v>-3.8770999999999997E-8</v>
      </c>
      <c r="E890" s="2">
        <f t="shared" si="20"/>
        <v>42.503999999999998</v>
      </c>
      <c r="F890" s="2"/>
      <c r="G890" s="2"/>
      <c r="AG890" s="2">
        <v>17</v>
      </c>
      <c r="AH890" s="2">
        <v>-2.25</v>
      </c>
      <c r="AI890" s="2">
        <v>5.9893999999999995E-4</v>
      </c>
    </row>
    <row r="891" spans="1:35" x14ac:dyDescent="0.25">
      <c r="A891" s="2">
        <v>44</v>
      </c>
      <c r="B891" s="2">
        <v>1.0677000000000001E-2</v>
      </c>
      <c r="C891" s="2">
        <v>-1.5</v>
      </c>
      <c r="D891" s="2">
        <v>-4.0088000000000001E-8</v>
      </c>
      <c r="E891" s="2">
        <f t="shared" si="20"/>
        <v>42.708000000000006</v>
      </c>
      <c r="F891" s="2"/>
      <c r="G891" s="2"/>
      <c r="AG891" s="2">
        <v>17.5</v>
      </c>
      <c r="AH891" s="2">
        <v>-2.25</v>
      </c>
      <c r="AI891" s="2">
        <v>6.3489700000000004E-4</v>
      </c>
    </row>
    <row r="892" spans="1:35" x14ac:dyDescent="0.25">
      <c r="A892" s="2">
        <v>45</v>
      </c>
      <c r="B892" s="2">
        <v>1.0727E-2</v>
      </c>
      <c r="C892" s="2">
        <v>-1.5</v>
      </c>
      <c r="D892" s="2">
        <v>-4.1436000000000001E-8</v>
      </c>
      <c r="E892" s="2">
        <f t="shared" si="20"/>
        <v>42.908000000000001</v>
      </c>
      <c r="F892" s="2"/>
      <c r="G892" s="2"/>
      <c r="AG892" s="2">
        <v>18</v>
      </c>
      <c r="AH892" s="2">
        <v>-2.25</v>
      </c>
      <c r="AI892" s="2">
        <v>6.70322E-4</v>
      </c>
    </row>
    <row r="893" spans="1:35" x14ac:dyDescent="0.25">
      <c r="A893" s="2">
        <v>46</v>
      </c>
      <c r="B893" s="2">
        <v>1.0774000000000001E-2</v>
      </c>
      <c r="C893" s="2">
        <v>-1.5</v>
      </c>
      <c r="D893" s="2">
        <v>-4.2646999999999998E-8</v>
      </c>
      <c r="E893" s="2">
        <f t="shared" si="20"/>
        <v>43.096000000000004</v>
      </c>
      <c r="F893" s="2"/>
      <c r="G893" s="2"/>
      <c r="AG893" s="2">
        <v>18.5</v>
      </c>
      <c r="AH893" s="2">
        <v>-2.25</v>
      </c>
      <c r="AI893" s="2">
        <v>7.0496800000000004E-4</v>
      </c>
    </row>
    <row r="894" spans="1:35" x14ac:dyDescent="0.25">
      <c r="A894" s="2">
        <v>47</v>
      </c>
      <c r="B894" s="2">
        <v>1.0817999999999999E-2</v>
      </c>
      <c r="C894" s="2">
        <v>-1.5</v>
      </c>
      <c r="D894" s="2">
        <v>-4.3988000000000003E-8</v>
      </c>
      <c r="E894" s="2">
        <f t="shared" si="20"/>
        <v>43.271999999999998</v>
      </c>
      <c r="F894" s="2"/>
      <c r="G894" s="2"/>
      <c r="AG894" s="2">
        <v>19</v>
      </c>
      <c r="AH894" s="2">
        <v>-2.25</v>
      </c>
      <c r="AI894" s="2">
        <v>7.3862500000000002E-4</v>
      </c>
    </row>
    <row r="895" spans="1:35" x14ac:dyDescent="0.25">
      <c r="A895" s="2">
        <v>48</v>
      </c>
      <c r="B895" s="2">
        <v>1.0861000000000001E-2</v>
      </c>
      <c r="C895" s="2">
        <v>-1.5</v>
      </c>
      <c r="D895" s="2">
        <v>-4.5201999999999997E-8</v>
      </c>
      <c r="E895" s="2">
        <f t="shared" si="20"/>
        <v>43.444000000000003</v>
      </c>
      <c r="F895" s="2"/>
      <c r="G895" s="2"/>
      <c r="AG895" s="2">
        <v>19.5</v>
      </c>
      <c r="AH895" s="2">
        <v>-2.25</v>
      </c>
      <c r="AI895" s="2">
        <v>7.7112899999999996E-4</v>
      </c>
    </row>
    <row r="896" spans="1:35" x14ac:dyDescent="0.25">
      <c r="A896" s="2">
        <v>49</v>
      </c>
      <c r="B896" s="2">
        <v>1.0904E-2</v>
      </c>
      <c r="C896" s="2">
        <v>-1.5</v>
      </c>
      <c r="D896" s="2">
        <v>-4.6322000000000003E-8</v>
      </c>
      <c r="E896" s="2">
        <f t="shared" si="20"/>
        <v>43.616</v>
      </c>
      <c r="F896" s="2"/>
      <c r="G896" s="2"/>
      <c r="AG896" s="2">
        <v>20</v>
      </c>
      <c r="AH896" s="2">
        <v>-2.25</v>
      </c>
      <c r="AI896" s="2">
        <v>8.0236299999999995E-4</v>
      </c>
    </row>
    <row r="897" spans="1:35" x14ac:dyDescent="0.25">
      <c r="A897" s="2">
        <v>50</v>
      </c>
      <c r="B897" s="2">
        <v>1.0939000000000001E-2</v>
      </c>
      <c r="C897" s="2">
        <v>-1.5</v>
      </c>
      <c r="D897" s="2">
        <v>-4.7428E-8</v>
      </c>
      <c r="E897" s="2">
        <f t="shared" si="20"/>
        <v>43.756</v>
      </c>
      <c r="F897" s="2"/>
      <c r="G897" s="2"/>
      <c r="AG897" s="2">
        <v>20.5</v>
      </c>
      <c r="AH897" s="2">
        <v>-2.25</v>
      </c>
      <c r="AI897" s="2">
        <v>8.3226199999999995E-4</v>
      </c>
    </row>
    <row r="898" spans="1:35" x14ac:dyDescent="0.25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8.6081000000000005E-4</v>
      </c>
    </row>
    <row r="899" spans="1:35" x14ac:dyDescent="0.25">
      <c r="A899" s="2">
        <v>0</v>
      </c>
      <c r="B899" s="2">
        <v>8.0045E-8</v>
      </c>
      <c r="C899" s="2">
        <v>-1.25</v>
      </c>
      <c r="D899" s="2">
        <v>-6.3099999999999999E-10</v>
      </c>
      <c r="E899" s="2">
        <f t="shared" si="20"/>
        <v>3.2017999999999999E-4</v>
      </c>
      <c r="F899" s="2"/>
      <c r="G899" s="2"/>
      <c r="AG899" s="2">
        <v>21.5</v>
      </c>
      <c r="AH899" s="2">
        <v>-2.25</v>
      </c>
      <c r="AI899" s="2">
        <v>8.8803500000000002E-4</v>
      </c>
    </row>
    <row r="900" spans="1:35" x14ac:dyDescent="0.25">
      <c r="A900" s="2">
        <v>0.1</v>
      </c>
      <c r="B900" s="2">
        <v>2.6513000000000001E-3</v>
      </c>
      <c r="C900" s="2">
        <v>-1.25</v>
      </c>
      <c r="D900" s="2">
        <v>-1.4E-11</v>
      </c>
      <c r="E900" s="2">
        <f t="shared" si="20"/>
        <v>10.6052</v>
      </c>
      <c r="F900" s="2"/>
      <c r="G900" s="2"/>
      <c r="AG900" s="2">
        <v>22</v>
      </c>
      <c r="AH900" s="2">
        <v>-2.25</v>
      </c>
      <c r="AI900" s="2">
        <v>9.1400400000000005E-4</v>
      </c>
    </row>
    <row r="901" spans="1:35" x14ac:dyDescent="0.25">
      <c r="A901" s="2">
        <v>0.2</v>
      </c>
      <c r="B901" s="2">
        <v>4.0594999999999997E-3</v>
      </c>
      <c r="C901" s="2">
        <v>-1.25</v>
      </c>
      <c r="D901" s="2">
        <v>-1.1000000000000001E-11</v>
      </c>
      <c r="E901" s="2">
        <f t="shared" si="20"/>
        <v>16.238</v>
      </c>
      <c r="F901" s="2"/>
      <c r="G901" s="2"/>
      <c r="AG901" s="2">
        <v>22.5</v>
      </c>
      <c r="AH901" s="2">
        <v>-2.25</v>
      </c>
      <c r="AI901" s="2">
        <v>9.3881599999999998E-4</v>
      </c>
    </row>
    <row r="902" spans="1:35" x14ac:dyDescent="0.25">
      <c r="A902" s="2">
        <v>0.3</v>
      </c>
      <c r="B902" s="2">
        <v>4.7352999999999996E-3</v>
      </c>
      <c r="C902" s="2">
        <v>-1.25</v>
      </c>
      <c r="D902" s="2">
        <v>7.9999999999999998E-12</v>
      </c>
      <c r="E902" s="2">
        <f t="shared" si="20"/>
        <v>18.941199999999998</v>
      </c>
      <c r="F902" s="2"/>
      <c r="G902" s="2"/>
      <c r="AG902" s="2">
        <v>23</v>
      </c>
      <c r="AH902" s="2">
        <v>-2.25</v>
      </c>
      <c r="AI902" s="2">
        <v>9.6259000000000004E-4</v>
      </c>
    </row>
    <row r="903" spans="1:35" x14ac:dyDescent="0.25">
      <c r="A903" s="2">
        <v>0.4</v>
      </c>
      <c r="B903" s="2">
        <v>5.1998000000000001E-3</v>
      </c>
      <c r="C903" s="2">
        <v>-1.25</v>
      </c>
      <c r="D903" s="2">
        <v>6.0000000000000003E-12</v>
      </c>
      <c r="E903" s="2">
        <f t="shared" si="20"/>
        <v>20.799199999999999</v>
      </c>
      <c r="F903" s="2"/>
      <c r="G903" s="2"/>
      <c r="AG903" s="2">
        <v>23.5</v>
      </c>
      <c r="AH903" s="2">
        <v>-2.25</v>
      </c>
      <c r="AI903" s="2">
        <v>9.8546000000000007E-4</v>
      </c>
    </row>
    <row r="904" spans="1:35" x14ac:dyDescent="0.25">
      <c r="A904" s="2">
        <v>0.5</v>
      </c>
      <c r="B904" s="2">
        <v>5.5849000000000003E-3</v>
      </c>
      <c r="C904" s="2">
        <v>-1.25</v>
      </c>
      <c r="D904" s="2">
        <v>3.0000000000000001E-12</v>
      </c>
      <c r="E904" s="2">
        <f t="shared" si="20"/>
        <v>22.339600000000001</v>
      </c>
      <c r="F904" s="2"/>
      <c r="G904" s="2"/>
      <c r="AG904" s="2">
        <v>24</v>
      </c>
      <c r="AH904" s="2">
        <v>-2.25</v>
      </c>
      <c r="AI904" s="2">
        <v>1.00756E-3</v>
      </c>
    </row>
    <row r="905" spans="1:35" x14ac:dyDescent="0.25">
      <c r="A905" s="2">
        <v>0.6</v>
      </c>
      <c r="B905" s="2">
        <v>5.9243000000000004E-3</v>
      </c>
      <c r="C905" s="2">
        <v>-1.25</v>
      </c>
      <c r="D905" s="2">
        <v>3.0000000000000001E-12</v>
      </c>
      <c r="E905" s="2">
        <f t="shared" si="20"/>
        <v>23.697200000000002</v>
      </c>
      <c r="F905" s="2"/>
      <c r="G905" s="2"/>
      <c r="AG905" s="2">
        <v>24.5</v>
      </c>
      <c r="AH905" s="2">
        <v>-2.25</v>
      </c>
      <c r="AI905" s="2">
        <v>1.0290399999999999E-3</v>
      </c>
    </row>
    <row r="906" spans="1:35" x14ac:dyDescent="0.25">
      <c r="A906" s="2">
        <v>0.7</v>
      </c>
      <c r="B906" s="2">
        <v>6.2567999999999999E-3</v>
      </c>
      <c r="C906" s="2">
        <v>-1.25</v>
      </c>
      <c r="D906" s="2">
        <v>-9.9999999999999998E-13</v>
      </c>
      <c r="E906" s="2">
        <f t="shared" si="20"/>
        <v>25.027200000000001</v>
      </c>
      <c r="F906" s="2"/>
      <c r="G906" s="2"/>
      <c r="AG906" s="2">
        <v>25</v>
      </c>
      <c r="AH906" s="2">
        <v>-2.25</v>
      </c>
      <c r="AI906" s="2">
        <v>1.0499999999999999E-3</v>
      </c>
    </row>
    <row r="907" spans="1:35" x14ac:dyDescent="0.25">
      <c r="A907" s="2">
        <v>0.8</v>
      </c>
      <c r="B907" s="2">
        <v>6.5722999999999997E-3</v>
      </c>
      <c r="C907" s="2">
        <v>-1.25</v>
      </c>
      <c r="D907" s="2">
        <v>3.9999999999999999E-12</v>
      </c>
      <c r="E907" s="2">
        <f t="shared" si="20"/>
        <v>26.289199999999997</v>
      </c>
      <c r="F907" s="2"/>
      <c r="G907" s="2"/>
      <c r="AG907" s="2">
        <v>25.5</v>
      </c>
      <c r="AH907" s="2">
        <v>-2.25</v>
      </c>
      <c r="AI907" s="2">
        <v>1.07058E-3</v>
      </c>
    </row>
    <row r="908" spans="1:35" x14ac:dyDescent="0.25">
      <c r="A908" s="2">
        <v>0.9</v>
      </c>
      <c r="B908" s="2">
        <v>6.8760999999999996E-3</v>
      </c>
      <c r="C908" s="2">
        <v>-1.25</v>
      </c>
      <c r="D908" s="2">
        <v>1.2000000000000001E-11</v>
      </c>
      <c r="E908" s="2">
        <f t="shared" si="20"/>
        <v>27.504399999999997</v>
      </c>
      <c r="F908" s="2"/>
      <c r="G908" s="2"/>
      <c r="AG908" s="2">
        <v>26</v>
      </c>
      <c r="AH908" s="2">
        <v>-2.25</v>
      </c>
      <c r="AI908" s="2">
        <v>1.0908599999999999E-3</v>
      </c>
    </row>
    <row r="909" spans="1:35" x14ac:dyDescent="0.25">
      <c r="A909" s="2">
        <v>1</v>
      </c>
      <c r="B909" s="2">
        <v>7.1717999999999999E-3</v>
      </c>
      <c r="C909" s="2">
        <v>-1.25</v>
      </c>
      <c r="D909" s="2">
        <v>7.0000000000000001E-12</v>
      </c>
      <c r="E909" s="2">
        <f t="shared" si="20"/>
        <v>28.687200000000001</v>
      </c>
      <c r="F909" s="2"/>
      <c r="G909" s="2"/>
      <c r="AG909" s="2">
        <v>26.5</v>
      </c>
      <c r="AH909" s="2">
        <v>-2.25</v>
      </c>
      <c r="AI909" s="2">
        <v>1.1109399999999999E-3</v>
      </c>
    </row>
    <row r="910" spans="1:35" x14ac:dyDescent="0.25">
      <c r="A910" s="2">
        <v>1.25</v>
      </c>
      <c r="B910" s="2">
        <v>7.8320000000000004E-3</v>
      </c>
      <c r="C910" s="2">
        <v>-1.25</v>
      </c>
      <c r="D910" s="2">
        <v>7.9999999999999998E-12</v>
      </c>
      <c r="E910" s="2">
        <f t="shared" si="20"/>
        <v>31.328000000000003</v>
      </c>
      <c r="F910" s="2"/>
      <c r="G910" s="2"/>
      <c r="AG910" s="2">
        <v>27</v>
      </c>
      <c r="AH910" s="2">
        <v>-2.25</v>
      </c>
      <c r="AI910" s="2">
        <v>1.13087E-3</v>
      </c>
    </row>
    <row r="911" spans="1:35" x14ac:dyDescent="0.25">
      <c r="A911" s="2">
        <v>1.5</v>
      </c>
      <c r="B911" s="2">
        <v>8.4545999999999996E-3</v>
      </c>
      <c r="C911" s="2">
        <v>-1.25</v>
      </c>
      <c r="D911" s="2">
        <v>7.9999999999999998E-12</v>
      </c>
      <c r="E911" s="2">
        <f t="shared" si="20"/>
        <v>33.818399999999997</v>
      </c>
      <c r="F911" s="2"/>
      <c r="G911" s="2"/>
      <c r="AG911" s="2">
        <v>27.5</v>
      </c>
      <c r="AH911" s="2">
        <v>-2.25</v>
      </c>
      <c r="AI911" s="2">
        <v>1.15072E-3</v>
      </c>
    </row>
    <row r="912" spans="1:35" x14ac:dyDescent="0.25">
      <c r="A912" s="2">
        <v>1.75</v>
      </c>
      <c r="B912" s="2">
        <v>9.0463999999999996E-3</v>
      </c>
      <c r="C912" s="2">
        <v>-1.25</v>
      </c>
      <c r="D912" s="2">
        <v>1.1000000000000001E-11</v>
      </c>
      <c r="E912" s="2">
        <f t="shared" si="20"/>
        <v>36.185600000000001</v>
      </c>
      <c r="F912" s="2"/>
      <c r="G912" s="2"/>
      <c r="AG912" s="2">
        <v>28</v>
      </c>
      <c r="AH912" s="2">
        <v>-2.25</v>
      </c>
      <c r="AI912" s="2">
        <v>1.17052E-3</v>
      </c>
    </row>
    <row r="913" spans="1:35" x14ac:dyDescent="0.25">
      <c r="A913" s="2">
        <v>2</v>
      </c>
      <c r="B913" s="2">
        <v>9.6107999999999992E-3</v>
      </c>
      <c r="C913" s="2">
        <v>-1.25</v>
      </c>
      <c r="D913" s="2">
        <v>1.5E-11</v>
      </c>
      <c r="E913" s="2">
        <f t="shared" si="20"/>
        <v>38.443199999999997</v>
      </c>
      <c r="F913" s="2"/>
      <c r="G913" s="2"/>
      <c r="AG913" s="2">
        <v>28.5</v>
      </c>
      <c r="AH913" s="2">
        <v>-2.25</v>
      </c>
      <c r="AI913" s="2">
        <v>1.19031E-3</v>
      </c>
    </row>
    <row r="914" spans="1:35" x14ac:dyDescent="0.25">
      <c r="A914" s="2">
        <v>2.25</v>
      </c>
      <c r="B914" s="2">
        <v>1.0139E-2</v>
      </c>
      <c r="C914" s="2">
        <v>-1.25</v>
      </c>
      <c r="D914" s="2">
        <v>7.0000000000000001E-12</v>
      </c>
      <c r="E914" s="2">
        <f t="shared" si="20"/>
        <v>40.556000000000004</v>
      </c>
      <c r="F914" s="2"/>
      <c r="G914" s="2"/>
      <c r="AG914" s="2">
        <v>29</v>
      </c>
      <c r="AH914" s="2">
        <v>-2.25</v>
      </c>
      <c r="AI914" s="2">
        <v>1.2101E-3</v>
      </c>
    </row>
    <row r="915" spans="1:35" x14ac:dyDescent="0.25">
      <c r="A915" s="2">
        <v>2.5</v>
      </c>
      <c r="B915" s="2">
        <v>1.0668E-2</v>
      </c>
      <c r="C915" s="2">
        <v>-1.25</v>
      </c>
      <c r="D915" s="2">
        <v>-1.1000000000000001E-11</v>
      </c>
      <c r="E915" s="2">
        <f t="shared" si="20"/>
        <v>42.672000000000004</v>
      </c>
      <c r="F915" s="2"/>
      <c r="G915" s="2"/>
      <c r="AG915" s="2">
        <v>29.5</v>
      </c>
      <c r="AH915" s="2">
        <v>-2.25</v>
      </c>
      <c r="AI915" s="2">
        <v>1.22992E-3</v>
      </c>
    </row>
    <row r="916" spans="1:35" x14ac:dyDescent="0.25">
      <c r="A916" s="2">
        <v>2.75</v>
      </c>
      <c r="B916" s="2">
        <v>1.1172E-2</v>
      </c>
      <c r="C916" s="2">
        <v>-1.25</v>
      </c>
      <c r="D916" s="2">
        <v>-1.2000000000000001E-11</v>
      </c>
      <c r="E916" s="2">
        <f t="shared" si="20"/>
        <v>44.687999999999995</v>
      </c>
      <c r="F916" s="2"/>
      <c r="G916" s="2"/>
      <c r="AG916" s="2">
        <v>30</v>
      </c>
      <c r="AH916" s="2">
        <v>-2.25</v>
      </c>
      <c r="AI916" s="2">
        <v>1.24979E-3</v>
      </c>
    </row>
    <row r="917" spans="1:35" x14ac:dyDescent="0.25">
      <c r="A917" s="2">
        <v>3</v>
      </c>
      <c r="B917" s="2">
        <v>1.1664000000000001E-2</v>
      </c>
      <c r="C917" s="2">
        <v>-1.25</v>
      </c>
      <c r="D917" s="2">
        <v>-1.5E-11</v>
      </c>
      <c r="E917" s="2">
        <f t="shared" si="20"/>
        <v>46.656000000000006</v>
      </c>
      <c r="F917" s="2"/>
      <c r="G917" s="2"/>
      <c r="AG917" s="2">
        <v>30.5</v>
      </c>
      <c r="AH917" s="2">
        <v>-2.25</v>
      </c>
      <c r="AI917" s="2">
        <v>1.2697100000000001E-3</v>
      </c>
    </row>
    <row r="918" spans="1:35" x14ac:dyDescent="0.25">
      <c r="A918" s="2">
        <v>3.25</v>
      </c>
      <c r="B918" s="2">
        <v>1.2181000000000001E-2</v>
      </c>
      <c r="C918" s="2">
        <v>-1.25</v>
      </c>
      <c r="D918" s="2">
        <v>-1.6999999999999999E-11</v>
      </c>
      <c r="E918" s="2">
        <f t="shared" si="20"/>
        <v>48.724000000000004</v>
      </c>
      <c r="F918" s="2"/>
      <c r="G918" s="2"/>
      <c r="AG918" s="2">
        <v>31</v>
      </c>
      <c r="AH918" s="2">
        <v>-2.25</v>
      </c>
      <c r="AI918" s="2">
        <v>1.28969E-3</v>
      </c>
    </row>
    <row r="919" spans="1:35" x14ac:dyDescent="0.25">
      <c r="A919" s="2">
        <v>3.5</v>
      </c>
      <c r="B919" s="2">
        <v>1.2792E-2</v>
      </c>
      <c r="C919" s="2">
        <v>-1.25</v>
      </c>
      <c r="D919" s="2">
        <v>-3.5999999999999998E-11</v>
      </c>
      <c r="E919" s="2">
        <f t="shared" si="20"/>
        <v>51.167999999999999</v>
      </c>
      <c r="F919" s="2"/>
      <c r="G919" s="2"/>
      <c r="AG919" s="2">
        <v>31.5</v>
      </c>
      <c r="AH919" s="2">
        <v>-2.25</v>
      </c>
      <c r="AI919" s="2">
        <v>1.30974E-3</v>
      </c>
    </row>
    <row r="920" spans="1:35" x14ac:dyDescent="0.25">
      <c r="A920" s="2">
        <v>3.75</v>
      </c>
      <c r="B920" s="2">
        <v>1.3676000000000001E-2</v>
      </c>
      <c r="C920" s="2">
        <v>-1.25</v>
      </c>
      <c r="D920" s="2">
        <v>-5.6999999999999997E-11</v>
      </c>
      <c r="E920" s="2">
        <f t="shared" si="20"/>
        <v>54.704000000000001</v>
      </c>
      <c r="F920" s="2"/>
      <c r="G920" s="2"/>
      <c r="AG920" s="2">
        <v>32</v>
      </c>
      <c r="AH920" s="2">
        <v>-2.25</v>
      </c>
      <c r="AI920" s="2">
        <v>1.3298800000000001E-3</v>
      </c>
    </row>
    <row r="921" spans="1:35" x14ac:dyDescent="0.25">
      <c r="A921" s="2">
        <v>4</v>
      </c>
      <c r="B921" s="2">
        <v>1.515E-2</v>
      </c>
      <c r="C921" s="2">
        <v>-1.25</v>
      </c>
      <c r="D921" s="2">
        <v>-6.2000000000000006E-11</v>
      </c>
      <c r="E921" s="2">
        <f t="shared" si="20"/>
        <v>60.6</v>
      </c>
      <c r="F921" s="2"/>
      <c r="G921" s="2"/>
      <c r="AG921" s="2">
        <v>32.5</v>
      </c>
      <c r="AH921" s="2">
        <v>-2.25</v>
      </c>
      <c r="AI921" s="2">
        <v>1.3501100000000001E-3</v>
      </c>
    </row>
    <row r="922" spans="1:35" x14ac:dyDescent="0.25">
      <c r="A922" s="2">
        <v>5</v>
      </c>
      <c r="B922" s="2">
        <v>2.2700000000000001E-2</v>
      </c>
      <c r="C922" s="2">
        <v>-1.25</v>
      </c>
      <c r="D922" s="2">
        <v>-2.6099999999999998E-10</v>
      </c>
      <c r="E922" s="2">
        <f t="shared" si="20"/>
        <v>90.800000000000011</v>
      </c>
      <c r="F922" s="2"/>
      <c r="G922" s="2"/>
      <c r="AG922" s="2">
        <v>33</v>
      </c>
      <c r="AH922" s="2">
        <v>-2.25</v>
      </c>
      <c r="AI922" s="2">
        <v>1.3704399999999999E-3</v>
      </c>
    </row>
    <row r="923" spans="1:35" x14ac:dyDescent="0.25">
      <c r="A923" s="2">
        <v>6</v>
      </c>
      <c r="B923" s="2">
        <v>2.4929E-2</v>
      </c>
      <c r="C923" s="2">
        <v>-1.25</v>
      </c>
      <c r="D923" s="2">
        <v>-8.6400000000000001E-10</v>
      </c>
      <c r="E923" s="2">
        <f t="shared" si="20"/>
        <v>99.715999999999994</v>
      </c>
      <c r="F923" s="2"/>
      <c r="G923" s="2"/>
      <c r="AG923" s="2">
        <v>33.5</v>
      </c>
      <c r="AH923" s="2">
        <v>-2.25</v>
      </c>
      <c r="AI923" s="2">
        <v>1.3908900000000001E-3</v>
      </c>
    </row>
    <row r="924" spans="1:35" x14ac:dyDescent="0.25">
      <c r="A924" s="2">
        <v>7</v>
      </c>
      <c r="B924" s="2">
        <v>2.5683999999999998E-2</v>
      </c>
      <c r="C924" s="2">
        <v>-1.25</v>
      </c>
      <c r="D924" s="2">
        <v>-1.9559999999999999E-9</v>
      </c>
      <c r="E924" s="2">
        <f t="shared" si="20"/>
        <v>102.73599999999999</v>
      </c>
      <c r="F924" s="2"/>
      <c r="G924" s="2"/>
      <c r="AG924" s="2">
        <v>34</v>
      </c>
      <c r="AH924" s="2">
        <v>-2.25</v>
      </c>
      <c r="AI924" s="2">
        <v>1.41147E-3</v>
      </c>
    </row>
    <row r="925" spans="1:35" x14ac:dyDescent="0.25">
      <c r="A925" s="2">
        <v>8</v>
      </c>
      <c r="B925" s="2">
        <v>2.6227E-2</v>
      </c>
      <c r="C925" s="2">
        <v>-1.25</v>
      </c>
      <c r="D925" s="2">
        <v>-3.7589999999999999E-9</v>
      </c>
      <c r="E925" s="2">
        <f t="shared" si="20"/>
        <v>104.908</v>
      </c>
      <c r="F925" s="2"/>
      <c r="G925" s="2"/>
      <c r="AG925" s="2">
        <v>34.5</v>
      </c>
      <c r="AH925" s="2">
        <v>-2.25</v>
      </c>
      <c r="AI925" s="2">
        <v>1.4321900000000001E-3</v>
      </c>
    </row>
    <row r="926" spans="1:35" x14ac:dyDescent="0.25">
      <c r="A926" s="2">
        <v>9</v>
      </c>
      <c r="B926" s="2">
        <v>2.664E-2</v>
      </c>
      <c r="C926" s="2">
        <v>-1.25</v>
      </c>
      <c r="D926" s="2">
        <v>-6.0989999999999997E-9</v>
      </c>
      <c r="E926" s="2">
        <f t="shared" si="20"/>
        <v>106.56</v>
      </c>
      <c r="F926" s="2"/>
      <c r="G926" s="2"/>
      <c r="AG926" s="2">
        <v>35</v>
      </c>
      <c r="AH926" s="2">
        <v>-2.25</v>
      </c>
      <c r="AI926" s="2">
        <v>1.4530700000000001E-3</v>
      </c>
    </row>
    <row r="927" spans="1:35" x14ac:dyDescent="0.25">
      <c r="A927" s="2">
        <v>10</v>
      </c>
      <c r="B927" s="2">
        <v>2.6963999999999998E-2</v>
      </c>
      <c r="C927" s="2">
        <v>-1.25</v>
      </c>
      <c r="D927" s="2">
        <v>-8.7109999999999994E-9</v>
      </c>
      <c r="E927" s="2">
        <f t="shared" si="20"/>
        <v>107.85599999999999</v>
      </c>
      <c r="F927" s="2"/>
      <c r="G927" s="2"/>
      <c r="AG927" s="2">
        <v>35.5</v>
      </c>
      <c r="AH927" s="2">
        <v>-2.25</v>
      </c>
      <c r="AI927" s="2">
        <v>1.47412E-3</v>
      </c>
    </row>
    <row r="928" spans="1:35" x14ac:dyDescent="0.25">
      <c r="A928" s="2">
        <v>11</v>
      </c>
      <c r="B928" s="2">
        <v>2.7213000000000001E-2</v>
      </c>
      <c r="C928" s="2">
        <v>-1.25</v>
      </c>
      <c r="D928" s="2">
        <v>-1.1271E-8</v>
      </c>
      <c r="E928" s="2">
        <f t="shared" si="20"/>
        <v>108.852</v>
      </c>
      <c r="F928" s="2"/>
      <c r="G928" s="2"/>
      <c r="AG928" s="2">
        <v>36</v>
      </c>
      <c r="AH928" s="2">
        <v>-2.25</v>
      </c>
      <c r="AI928" s="2">
        <v>1.49536E-3</v>
      </c>
    </row>
    <row r="929" spans="1:35" x14ac:dyDescent="0.25">
      <c r="A929" s="2">
        <v>12</v>
      </c>
      <c r="B929" s="2">
        <v>2.7407000000000001E-2</v>
      </c>
      <c r="C929" s="2">
        <v>-1.25</v>
      </c>
      <c r="D929" s="2">
        <v>-1.3637E-8</v>
      </c>
      <c r="E929" s="2">
        <f t="shared" si="20"/>
        <v>109.628</v>
      </c>
      <c r="F929" s="2"/>
      <c r="G929" s="2"/>
      <c r="AG929" s="2">
        <v>36.5</v>
      </c>
      <c r="AH929" s="2">
        <v>-2.25</v>
      </c>
      <c r="AI929" s="2">
        <v>1.5168200000000001E-3</v>
      </c>
    </row>
    <row r="930" spans="1:35" x14ac:dyDescent="0.25">
      <c r="A930" s="2">
        <v>13</v>
      </c>
      <c r="B930" s="2">
        <v>2.7550999999999999E-2</v>
      </c>
      <c r="C930" s="2">
        <v>-1.25</v>
      </c>
      <c r="D930" s="2">
        <v>-1.583E-8</v>
      </c>
      <c r="E930" s="2">
        <f t="shared" si="20"/>
        <v>110.20399999999999</v>
      </c>
      <c r="F930" s="2"/>
      <c r="G930" s="2"/>
      <c r="AG930" s="2">
        <v>37</v>
      </c>
      <c r="AH930" s="2">
        <v>-2.25</v>
      </c>
      <c r="AI930" s="2">
        <v>1.5385100000000001E-3</v>
      </c>
    </row>
    <row r="931" spans="1:35" x14ac:dyDescent="0.25">
      <c r="A931" s="2">
        <v>14</v>
      </c>
      <c r="B931" s="2">
        <v>2.7650000000000001E-2</v>
      </c>
      <c r="C931" s="2">
        <v>-1.25</v>
      </c>
      <c r="D931" s="2">
        <v>-1.7748999999999999E-8</v>
      </c>
      <c r="E931" s="2">
        <f t="shared" si="20"/>
        <v>110.60000000000001</v>
      </c>
      <c r="F931" s="2"/>
      <c r="G931" s="2"/>
      <c r="AG931" s="2">
        <v>37.5</v>
      </c>
      <c r="AH931" s="2">
        <v>-2.25</v>
      </c>
      <c r="AI931" s="2">
        <v>1.56047E-3</v>
      </c>
    </row>
    <row r="932" spans="1:35" x14ac:dyDescent="0.25">
      <c r="A932" s="2">
        <v>15</v>
      </c>
      <c r="B932" s="2">
        <v>2.7725E-2</v>
      </c>
      <c r="C932" s="2">
        <v>-1.25</v>
      </c>
      <c r="D932" s="2">
        <v>-1.9591E-8</v>
      </c>
      <c r="E932" s="2">
        <f t="shared" si="20"/>
        <v>110.9</v>
      </c>
      <c r="F932" s="2"/>
      <c r="G932" s="2"/>
      <c r="AG932" s="2">
        <v>38</v>
      </c>
      <c r="AH932" s="2">
        <v>-2.25</v>
      </c>
      <c r="AI932" s="2">
        <v>1.58271E-3</v>
      </c>
    </row>
    <row r="933" spans="1:35" x14ac:dyDescent="0.25">
      <c r="A933" s="2">
        <v>16</v>
      </c>
      <c r="B933" s="2">
        <v>2.7779000000000002E-2</v>
      </c>
      <c r="C933" s="2">
        <v>-1.25</v>
      </c>
      <c r="D933" s="2">
        <v>-2.1181E-8</v>
      </c>
      <c r="E933" s="2">
        <f t="shared" si="20"/>
        <v>111.116</v>
      </c>
      <c r="F933" s="2"/>
      <c r="G933" s="2"/>
      <c r="AG933" s="2">
        <v>38.5</v>
      </c>
      <c r="AH933" s="2">
        <v>-2.25</v>
      </c>
      <c r="AI933" s="2">
        <v>1.60527E-3</v>
      </c>
    </row>
    <row r="934" spans="1:35" x14ac:dyDescent="0.25">
      <c r="A934" s="2">
        <v>17</v>
      </c>
      <c r="B934" s="2">
        <v>2.7814999999999999E-2</v>
      </c>
      <c r="C934" s="2">
        <v>-1.25</v>
      </c>
      <c r="D934" s="2">
        <v>-2.2705E-8</v>
      </c>
      <c r="E934" s="2">
        <f t="shared" si="20"/>
        <v>111.25999999999999</v>
      </c>
      <c r="F934" s="2"/>
      <c r="G934" s="2"/>
      <c r="AG934" s="2">
        <v>39</v>
      </c>
      <c r="AH934" s="2">
        <v>-2.25</v>
      </c>
      <c r="AI934" s="2">
        <v>1.6281900000000001E-3</v>
      </c>
    </row>
    <row r="935" spans="1:35" x14ac:dyDescent="0.25">
      <c r="A935" s="2">
        <v>18</v>
      </c>
      <c r="B935" s="2">
        <v>2.7834000000000001E-2</v>
      </c>
      <c r="C935" s="2">
        <v>-1.25</v>
      </c>
      <c r="D935" s="2">
        <v>-2.4094999999999998E-8</v>
      </c>
      <c r="E935" s="2">
        <f t="shared" si="20"/>
        <v>111.336</v>
      </c>
      <c r="F935" s="2"/>
      <c r="G935" s="2"/>
      <c r="AG935" s="2">
        <v>39.5</v>
      </c>
      <c r="AH935" s="2">
        <v>-2.25</v>
      </c>
      <c r="AI935" s="2">
        <v>1.65149E-3</v>
      </c>
    </row>
    <row r="936" spans="1:35" x14ac:dyDescent="0.25">
      <c r="A936" s="2">
        <v>19</v>
      </c>
      <c r="B936" s="2">
        <v>2.7845000000000002E-2</v>
      </c>
      <c r="C936" s="2">
        <v>-1.25</v>
      </c>
      <c r="D936" s="2">
        <v>-2.5506E-8</v>
      </c>
      <c r="E936" s="2">
        <f t="shared" si="20"/>
        <v>111.38000000000001</v>
      </c>
      <c r="F936" s="2"/>
      <c r="G936" s="2"/>
      <c r="AG936" s="2">
        <v>40</v>
      </c>
      <c r="AH936" s="2">
        <v>-2.25</v>
      </c>
      <c r="AI936" s="2">
        <v>1.6752099999999999E-3</v>
      </c>
    </row>
    <row r="937" spans="1:35" x14ac:dyDescent="0.25">
      <c r="A937" s="2">
        <v>20</v>
      </c>
      <c r="B937" s="2">
        <v>2.784E-2</v>
      </c>
      <c r="C937" s="2">
        <v>-1.25</v>
      </c>
      <c r="D937" s="2">
        <v>-2.6829000000000002E-8</v>
      </c>
      <c r="E937" s="2">
        <f t="shared" si="20"/>
        <v>111.36</v>
      </c>
      <c r="F937" s="2"/>
      <c r="G937" s="2"/>
      <c r="AG937" s="2">
        <v>40.5</v>
      </c>
      <c r="AH937" s="2">
        <v>-2.25</v>
      </c>
      <c r="AI937" s="2">
        <v>1.6994099999999999E-3</v>
      </c>
    </row>
    <row r="938" spans="1:35" x14ac:dyDescent="0.25">
      <c r="A938" s="2">
        <v>21</v>
      </c>
      <c r="B938" s="2">
        <v>2.7838999999999999E-2</v>
      </c>
      <c r="C938" s="2">
        <v>-1.25</v>
      </c>
      <c r="D938" s="2">
        <v>-2.8024E-8</v>
      </c>
      <c r="E938" s="2">
        <f t="shared" si="20"/>
        <v>111.35599999999999</v>
      </c>
      <c r="F938" s="2"/>
      <c r="G938" s="2"/>
      <c r="AG938" s="2">
        <v>41</v>
      </c>
      <c r="AH938" s="2">
        <v>-2.25</v>
      </c>
      <c r="AI938" s="2">
        <v>1.72412E-3</v>
      </c>
    </row>
    <row r="939" spans="1:35" x14ac:dyDescent="0.25">
      <c r="A939" s="2">
        <v>22</v>
      </c>
      <c r="B939" s="2">
        <v>2.784E-2</v>
      </c>
      <c r="C939" s="2">
        <v>-1.25</v>
      </c>
      <c r="D939" s="2">
        <v>-2.7689000000000001E-8</v>
      </c>
      <c r="E939" s="2">
        <f t="shared" si="20"/>
        <v>111.36</v>
      </c>
      <c r="F939" s="2"/>
      <c r="G939" s="2"/>
      <c r="AG939" s="2">
        <v>41.5</v>
      </c>
      <c r="AH939" s="2">
        <v>-2.25</v>
      </c>
      <c r="AI939" s="2">
        <v>1.7493999999999999E-3</v>
      </c>
    </row>
    <row r="940" spans="1:35" x14ac:dyDescent="0.25">
      <c r="A940" s="2">
        <v>23</v>
      </c>
      <c r="B940" s="2">
        <v>2.7814999999999999E-2</v>
      </c>
      <c r="C940" s="2">
        <v>-1.25</v>
      </c>
      <c r="D940" s="2">
        <v>-3.0785000000000001E-8</v>
      </c>
      <c r="E940" s="2">
        <f t="shared" si="20"/>
        <v>111.25999999999999</v>
      </c>
      <c r="F940" s="2"/>
      <c r="G940" s="2"/>
      <c r="AG940" s="2">
        <v>42</v>
      </c>
      <c r="AH940" s="2">
        <v>-2.25</v>
      </c>
      <c r="AI940" s="2">
        <v>1.7753000000000001E-3</v>
      </c>
    </row>
    <row r="941" spans="1:35" x14ac:dyDescent="0.25">
      <c r="A941" s="2">
        <v>24</v>
      </c>
      <c r="B941" s="2">
        <v>2.7800999999999999E-2</v>
      </c>
      <c r="C941" s="2">
        <v>-1.25</v>
      </c>
      <c r="D941" s="2">
        <v>-3.1662999999999997E-8</v>
      </c>
      <c r="E941" s="2">
        <f t="shared" si="20"/>
        <v>111.20399999999999</v>
      </c>
      <c r="F941" s="2"/>
      <c r="G941" s="2"/>
      <c r="AG941" s="2">
        <v>42.5</v>
      </c>
      <c r="AH941" s="2">
        <v>-2.25</v>
      </c>
      <c r="AI941" s="2">
        <v>1.80189E-3</v>
      </c>
    </row>
    <row r="942" spans="1:35" x14ac:dyDescent="0.25">
      <c r="A942" s="2">
        <v>25</v>
      </c>
      <c r="B942" s="2">
        <v>2.7784E-2</v>
      </c>
      <c r="C942" s="2">
        <v>-1.25</v>
      </c>
      <c r="D942" s="2">
        <v>-3.2701999999999997E-8</v>
      </c>
      <c r="E942" s="2">
        <f t="shared" si="20"/>
        <v>111.136</v>
      </c>
      <c r="F942" s="2"/>
      <c r="G942" s="2"/>
      <c r="AG942" s="2">
        <v>43</v>
      </c>
      <c r="AH942" s="2">
        <v>-2.25</v>
      </c>
      <c r="AI942" s="2">
        <v>1.82923E-3</v>
      </c>
    </row>
    <row r="943" spans="1:35" x14ac:dyDescent="0.25">
      <c r="A943" s="2">
        <v>26</v>
      </c>
      <c r="B943" s="2">
        <v>2.7765000000000001E-2</v>
      </c>
      <c r="C943" s="2">
        <v>-1.25</v>
      </c>
      <c r="D943" s="2">
        <v>-3.3776999999999999E-8</v>
      </c>
      <c r="E943" s="2">
        <f t="shared" si="20"/>
        <v>111.06</v>
      </c>
      <c r="F943" s="2"/>
      <c r="G943" s="2"/>
      <c r="AG943" s="2">
        <v>43.5</v>
      </c>
      <c r="AH943" s="2">
        <v>-2.25</v>
      </c>
      <c r="AI943" s="2">
        <v>1.85739E-3</v>
      </c>
    </row>
    <row r="944" spans="1:35" x14ac:dyDescent="0.25">
      <c r="A944" s="2">
        <v>27</v>
      </c>
      <c r="B944" s="2">
        <v>2.7748999999999999E-2</v>
      </c>
      <c r="C944" s="2">
        <v>-1.25</v>
      </c>
      <c r="D944" s="2">
        <v>-3.4996999999999999E-8</v>
      </c>
      <c r="E944" s="2">
        <f t="shared" si="20"/>
        <v>110.996</v>
      </c>
      <c r="F944" s="2"/>
      <c r="G944" s="2"/>
      <c r="AG944" s="2">
        <v>44</v>
      </c>
      <c r="AH944" s="2">
        <v>-2.25</v>
      </c>
      <c r="AI944" s="2">
        <v>1.8864400000000001E-3</v>
      </c>
    </row>
    <row r="945" spans="1:35" x14ac:dyDescent="0.25">
      <c r="A945" s="2">
        <v>28</v>
      </c>
      <c r="B945" s="2">
        <v>2.7730999999999999E-2</v>
      </c>
      <c r="C945" s="2">
        <v>-1.25</v>
      </c>
      <c r="D945" s="2">
        <v>-3.6103000000000002E-8</v>
      </c>
      <c r="E945" s="2">
        <f t="shared" si="20"/>
        <v>110.92399999999999</v>
      </c>
      <c r="F945" s="2"/>
      <c r="G945" s="2"/>
      <c r="AG945" s="2">
        <v>44.5</v>
      </c>
      <c r="AH945" s="2">
        <v>-2.25</v>
      </c>
      <c r="AI945" s="2">
        <v>1.9164799999999999E-3</v>
      </c>
    </row>
    <row r="946" spans="1:35" x14ac:dyDescent="0.25">
      <c r="A946" s="2">
        <v>29</v>
      </c>
      <c r="B946" s="2">
        <v>2.7709999999999999E-2</v>
      </c>
      <c r="C946" s="2">
        <v>-1.25</v>
      </c>
      <c r="D946" s="2">
        <v>-3.7239E-8</v>
      </c>
      <c r="E946" s="2">
        <f t="shared" si="20"/>
        <v>110.83999999999999</v>
      </c>
      <c r="F946" s="2"/>
      <c r="G946" s="2"/>
      <c r="AG946" s="2">
        <v>45</v>
      </c>
      <c r="AH946" s="2">
        <v>-2.25</v>
      </c>
      <c r="AI946" s="2">
        <v>1.9475899999999999E-3</v>
      </c>
    </row>
    <row r="947" spans="1:35" x14ac:dyDescent="0.25">
      <c r="A947" s="2">
        <v>30</v>
      </c>
      <c r="B947" s="2">
        <v>2.7691E-2</v>
      </c>
      <c r="C947" s="2">
        <v>-1.25</v>
      </c>
      <c r="D947" s="2">
        <v>-3.8420999999999997E-8</v>
      </c>
      <c r="E947" s="2">
        <f t="shared" si="20"/>
        <v>110.764</v>
      </c>
      <c r="F947" s="2"/>
      <c r="G947" s="2"/>
      <c r="AG947" s="2">
        <v>45.5</v>
      </c>
      <c r="AH947" s="2">
        <v>-2.25</v>
      </c>
      <c r="AI947" s="2">
        <v>1.9798799999999998E-3</v>
      </c>
    </row>
    <row r="948" spans="1:35" x14ac:dyDescent="0.25">
      <c r="A948" s="2">
        <v>31</v>
      </c>
      <c r="B948" s="2">
        <v>2.7668999999999999E-2</v>
      </c>
      <c r="C948" s="2">
        <v>-1.25</v>
      </c>
      <c r="D948" s="2">
        <v>-3.9603000000000001E-8</v>
      </c>
      <c r="E948" s="2">
        <f t="shared" si="20"/>
        <v>110.676</v>
      </c>
      <c r="F948" s="2"/>
      <c r="G948" s="2"/>
      <c r="AG948" s="2">
        <v>46</v>
      </c>
      <c r="AH948" s="2">
        <v>-2.25</v>
      </c>
      <c r="AI948" s="2">
        <v>2.01344E-3</v>
      </c>
    </row>
    <row r="949" spans="1:35" x14ac:dyDescent="0.25">
      <c r="A949" s="2">
        <v>32</v>
      </c>
      <c r="B949" s="2">
        <v>2.7651999999999999E-2</v>
      </c>
      <c r="C949" s="2">
        <v>-1.25</v>
      </c>
      <c r="D949" s="2">
        <v>-4.0842000000000003E-8</v>
      </c>
      <c r="E949" s="2">
        <f t="shared" si="20"/>
        <v>110.608</v>
      </c>
      <c r="F949" s="2"/>
      <c r="G949" s="2"/>
      <c r="AG949" s="2">
        <v>46.5</v>
      </c>
      <c r="AH949" s="2">
        <v>-2.25</v>
      </c>
      <c r="AI949" s="2">
        <v>2.0483900000000002E-3</v>
      </c>
    </row>
    <row r="950" spans="1:35" x14ac:dyDescent="0.25">
      <c r="A950" s="2">
        <v>33</v>
      </c>
      <c r="B950" s="2">
        <v>2.7630999999999999E-2</v>
      </c>
      <c r="C950" s="2">
        <v>-1.25</v>
      </c>
      <c r="D950" s="2">
        <v>-4.1887000000000003E-8</v>
      </c>
      <c r="E950" s="2">
        <f t="shared" ref="E950:E1013" si="21">1000*B950/0.25</f>
        <v>110.524</v>
      </c>
      <c r="F950" s="2"/>
      <c r="G950" s="2"/>
      <c r="AG950" s="2">
        <v>47</v>
      </c>
      <c r="AH950" s="2">
        <v>-2.25</v>
      </c>
      <c r="AI950" s="2">
        <v>2.0848500000000001E-3</v>
      </c>
    </row>
    <row r="951" spans="1:35" x14ac:dyDescent="0.25">
      <c r="A951" s="2">
        <v>34</v>
      </c>
      <c r="B951" s="2">
        <v>2.7608000000000001E-2</v>
      </c>
      <c r="C951" s="2">
        <v>-1.25</v>
      </c>
      <c r="D951" s="2">
        <v>-4.2948000000000002E-8</v>
      </c>
      <c r="E951" s="2">
        <f t="shared" si="21"/>
        <v>110.432</v>
      </c>
      <c r="F951" s="2"/>
      <c r="G951" s="2"/>
      <c r="AG951" s="2">
        <v>47.5</v>
      </c>
      <c r="AH951" s="2">
        <v>-2.25</v>
      </c>
      <c r="AI951" s="2">
        <v>2.1229700000000001E-3</v>
      </c>
    </row>
    <row r="952" spans="1:35" x14ac:dyDescent="0.25">
      <c r="A952" s="2">
        <v>35</v>
      </c>
      <c r="B952" s="2">
        <v>2.7581000000000001E-2</v>
      </c>
      <c r="C952" s="2">
        <v>-1.25</v>
      </c>
      <c r="D952" s="2">
        <v>-4.4267000000000002E-8</v>
      </c>
      <c r="E952" s="2">
        <f t="shared" si="21"/>
        <v>110.32400000000001</v>
      </c>
      <c r="F952" s="2"/>
      <c r="G952" s="2"/>
      <c r="AG952" s="2">
        <v>48</v>
      </c>
      <c r="AH952" s="2">
        <v>-2.25</v>
      </c>
      <c r="AI952" s="2">
        <v>2.1628699999999999E-3</v>
      </c>
    </row>
    <row r="953" spans="1:35" x14ac:dyDescent="0.25">
      <c r="A953" s="2">
        <v>36</v>
      </c>
      <c r="B953" s="2">
        <v>2.7553999999999999E-2</v>
      </c>
      <c r="C953" s="2">
        <v>-1.25</v>
      </c>
      <c r="D953" s="2">
        <v>-4.5319999999999998E-8</v>
      </c>
      <c r="E953" s="2">
        <f t="shared" si="21"/>
        <v>110.21599999999999</v>
      </c>
      <c r="F953" s="2"/>
      <c r="G953" s="2"/>
      <c r="AG953" s="2">
        <v>48.5</v>
      </c>
      <c r="AH953" s="2">
        <v>-2.25</v>
      </c>
      <c r="AI953" s="2">
        <v>2.2047099999999999E-3</v>
      </c>
    </row>
    <row r="954" spans="1:35" x14ac:dyDescent="0.25">
      <c r="A954" s="2">
        <v>37</v>
      </c>
      <c r="B954" s="2">
        <v>2.7525999999999998E-2</v>
      </c>
      <c r="C954" s="2">
        <v>-1.25</v>
      </c>
      <c r="D954" s="2">
        <v>-4.6445999999999998E-8</v>
      </c>
      <c r="E954" s="2">
        <f t="shared" si="21"/>
        <v>110.104</v>
      </c>
      <c r="F954" s="2"/>
      <c r="G954" s="2"/>
      <c r="AG954" s="2">
        <v>49</v>
      </c>
      <c r="AH954" s="2">
        <v>-2.25</v>
      </c>
      <c r="AI954" s="2">
        <v>2.24866E-3</v>
      </c>
    </row>
    <row r="955" spans="1:35" x14ac:dyDescent="0.25">
      <c r="A955" s="2">
        <v>38</v>
      </c>
      <c r="B955" s="2">
        <v>2.7493E-2</v>
      </c>
      <c r="C955" s="2">
        <v>-1.25</v>
      </c>
      <c r="D955" s="2">
        <v>-4.7450999999999999E-8</v>
      </c>
      <c r="E955" s="2">
        <f t="shared" si="21"/>
        <v>109.97199999999999</v>
      </c>
      <c r="F955" s="2"/>
      <c r="G955" s="2"/>
      <c r="AG955" s="2">
        <v>49.5</v>
      </c>
      <c r="AH955" s="2">
        <v>-2.25</v>
      </c>
      <c r="AI955" s="2">
        <v>2.29489E-3</v>
      </c>
    </row>
    <row r="956" spans="1:35" x14ac:dyDescent="0.25">
      <c r="A956" s="2">
        <v>39</v>
      </c>
      <c r="B956" s="2">
        <v>2.7459000000000001E-2</v>
      </c>
      <c r="C956" s="2">
        <v>-1.25</v>
      </c>
      <c r="D956" s="2">
        <v>-4.8551999999999997E-8</v>
      </c>
      <c r="E956" s="2">
        <f t="shared" si="21"/>
        <v>109.836</v>
      </c>
      <c r="F956" s="2"/>
      <c r="G956" s="2"/>
      <c r="AG956" s="2">
        <v>50</v>
      </c>
      <c r="AH956" s="2">
        <v>-2.25</v>
      </c>
      <c r="AI956" s="2">
        <v>2.3435800000000001E-3</v>
      </c>
    </row>
    <row r="957" spans="1:35" x14ac:dyDescent="0.25">
      <c r="A957" s="2">
        <v>40</v>
      </c>
      <c r="B957" s="2">
        <v>2.7428000000000001E-2</v>
      </c>
      <c r="C957" s="2">
        <v>-1.25</v>
      </c>
      <c r="D957" s="2">
        <v>-4.9516999999999999E-8</v>
      </c>
      <c r="E957" s="2">
        <f t="shared" si="21"/>
        <v>109.712</v>
      </c>
      <c r="F957" s="2"/>
      <c r="G957" s="2"/>
      <c r="AG957" s="2">
        <v>50.5</v>
      </c>
      <c r="AH957" s="2">
        <v>-2.25</v>
      </c>
      <c r="AI957" s="2">
        <v>2.3949399999999999E-3</v>
      </c>
    </row>
    <row r="958" spans="1:35" x14ac:dyDescent="0.25">
      <c r="A958" s="2">
        <v>41</v>
      </c>
      <c r="B958" s="2">
        <v>2.7387999999999999E-2</v>
      </c>
      <c r="C958" s="2">
        <v>-1.25</v>
      </c>
      <c r="D958" s="2">
        <v>-5.0385999999999999E-8</v>
      </c>
      <c r="E958" s="2">
        <f t="shared" si="21"/>
        <v>109.55199999999999</v>
      </c>
      <c r="F958" s="2"/>
      <c r="G958" s="2"/>
      <c r="AG958" s="2">
        <v>51</v>
      </c>
      <c r="AH958" s="2">
        <v>-2.25</v>
      </c>
      <c r="AI958" s="2">
        <v>2.4491700000000001E-3</v>
      </c>
    </row>
    <row r="959" spans="1:35" x14ac:dyDescent="0.25">
      <c r="A959" s="2">
        <v>42</v>
      </c>
      <c r="B959" s="2">
        <v>2.7345999999999999E-2</v>
      </c>
      <c r="C959" s="2">
        <v>-1.25</v>
      </c>
      <c r="D959" s="2">
        <v>-5.1621000000000003E-8</v>
      </c>
      <c r="E959" s="2">
        <f t="shared" si="21"/>
        <v>109.384</v>
      </c>
      <c r="F959" s="2"/>
      <c r="G959" s="2"/>
      <c r="AG959" s="2">
        <v>51.5</v>
      </c>
      <c r="AH959" s="2">
        <v>-2.25</v>
      </c>
      <c r="AI959" s="2">
        <v>2.50651E-3</v>
      </c>
    </row>
    <row r="960" spans="1:35" x14ac:dyDescent="0.25">
      <c r="A960" s="2">
        <v>43</v>
      </c>
      <c r="B960" s="2">
        <v>2.7307000000000001E-2</v>
      </c>
      <c r="C960" s="2">
        <v>-1.25</v>
      </c>
      <c r="D960" s="2">
        <v>-5.2262000000000002E-8</v>
      </c>
      <c r="E960" s="2">
        <f t="shared" si="21"/>
        <v>109.22800000000001</v>
      </c>
      <c r="F960" s="2"/>
      <c r="G960" s="2"/>
      <c r="AG960" s="2">
        <v>52</v>
      </c>
      <c r="AH960" s="2">
        <v>-2.25</v>
      </c>
      <c r="AI960" s="2">
        <v>2.5672E-3</v>
      </c>
    </row>
    <row r="961" spans="1:35" x14ac:dyDescent="0.25">
      <c r="A961" s="2">
        <v>44</v>
      </c>
      <c r="B961" s="2">
        <v>2.7258999999999999E-2</v>
      </c>
      <c r="C961" s="2">
        <v>-1.25</v>
      </c>
      <c r="D961" s="2">
        <v>-5.3132999999999997E-8</v>
      </c>
      <c r="E961" s="2">
        <f t="shared" si="21"/>
        <v>109.03599999999999</v>
      </c>
      <c r="F961" s="2"/>
      <c r="G961" s="2"/>
      <c r="AG961" s="2">
        <v>52.5</v>
      </c>
      <c r="AH961" s="2">
        <v>-2.25</v>
      </c>
      <c r="AI961" s="2">
        <v>2.6314799999999998E-3</v>
      </c>
    </row>
    <row r="962" spans="1:35" x14ac:dyDescent="0.25">
      <c r="A962" s="2">
        <v>45</v>
      </c>
      <c r="B962" s="2">
        <v>2.7208E-2</v>
      </c>
      <c r="C962" s="2">
        <v>-1.25</v>
      </c>
      <c r="D962" s="2">
        <v>-5.3988E-8</v>
      </c>
      <c r="E962" s="2">
        <f t="shared" si="21"/>
        <v>108.83199999999999</v>
      </c>
      <c r="F962" s="2"/>
      <c r="G962" s="2"/>
      <c r="AG962" s="2">
        <v>53</v>
      </c>
      <c r="AH962" s="2">
        <v>-2.25</v>
      </c>
      <c r="AI962" s="2">
        <v>2.6996199999999998E-3</v>
      </c>
    </row>
    <row r="963" spans="1:35" x14ac:dyDescent="0.25">
      <c r="A963" s="2">
        <v>46</v>
      </c>
      <c r="B963" s="2">
        <v>2.7161999999999999E-2</v>
      </c>
      <c r="C963" s="2">
        <v>-1.25</v>
      </c>
      <c r="D963" s="2">
        <v>-5.4772999999999997E-8</v>
      </c>
      <c r="E963" s="2">
        <f t="shared" si="21"/>
        <v>108.648</v>
      </c>
      <c r="F963" s="2"/>
      <c r="G963" s="2"/>
      <c r="AG963" s="2">
        <v>53.5</v>
      </c>
      <c r="AH963" s="2">
        <v>-2.25</v>
      </c>
      <c r="AI963" s="2">
        <v>2.7719300000000001E-3</v>
      </c>
    </row>
    <row r="964" spans="1:35" x14ac:dyDescent="0.25">
      <c r="A964" s="2">
        <v>47</v>
      </c>
      <c r="B964" s="2">
        <v>2.7109000000000001E-2</v>
      </c>
      <c r="C964" s="2">
        <v>-1.25</v>
      </c>
      <c r="D964" s="2">
        <v>-5.5536000000000002E-8</v>
      </c>
      <c r="E964" s="2">
        <f t="shared" si="21"/>
        <v>108.43600000000001</v>
      </c>
      <c r="F964" s="2"/>
      <c r="G964" s="2"/>
      <c r="AG964" s="2">
        <v>54</v>
      </c>
      <c r="AH964" s="2">
        <v>-2.25</v>
      </c>
      <c r="AI964" s="2">
        <v>2.8486900000000001E-3</v>
      </c>
    </row>
    <row r="965" spans="1:35" x14ac:dyDescent="0.25">
      <c r="A965" s="2">
        <v>48</v>
      </c>
      <c r="B965" s="2">
        <v>2.7054000000000002E-2</v>
      </c>
      <c r="C965" s="2">
        <v>-1.25</v>
      </c>
      <c r="D965" s="2">
        <v>-5.6440000000000001E-8</v>
      </c>
      <c r="E965" s="2">
        <f t="shared" si="21"/>
        <v>108.21600000000001</v>
      </c>
      <c r="F965" s="2"/>
      <c r="G965" s="2"/>
      <c r="AG965" s="2">
        <v>54.5</v>
      </c>
      <c r="AH965" s="2">
        <v>-2.25</v>
      </c>
      <c r="AI965" s="2">
        <v>2.9302199999999999E-3</v>
      </c>
    </row>
    <row r="966" spans="1:35" x14ac:dyDescent="0.25">
      <c r="A966" s="2">
        <v>49</v>
      </c>
      <c r="B966" s="2">
        <v>2.6994000000000001E-2</v>
      </c>
      <c r="C966" s="2">
        <v>-1.25</v>
      </c>
      <c r="D966" s="2">
        <v>-5.6859E-8</v>
      </c>
      <c r="E966" s="2">
        <f t="shared" si="21"/>
        <v>107.976</v>
      </c>
      <c r="F966" s="2"/>
      <c r="G966" s="2"/>
      <c r="AG966" s="2">
        <v>55</v>
      </c>
      <c r="AH966" s="2">
        <v>-2.25</v>
      </c>
      <c r="AI966" s="2">
        <v>3.0168700000000001E-3</v>
      </c>
    </row>
    <row r="967" spans="1:35" x14ac:dyDescent="0.25">
      <c r="A967" s="2">
        <v>50</v>
      </c>
      <c r="B967" s="2">
        <v>2.6932000000000001E-2</v>
      </c>
      <c r="C967" s="2">
        <v>-1.25</v>
      </c>
      <c r="D967" s="2">
        <v>-5.7546999999999999E-8</v>
      </c>
      <c r="E967" s="2">
        <f t="shared" si="21"/>
        <v>107.72800000000001</v>
      </c>
      <c r="F967" s="2"/>
      <c r="G967" s="2"/>
      <c r="AG967" s="2">
        <v>55.5</v>
      </c>
      <c r="AH967" s="2">
        <v>-2.25</v>
      </c>
      <c r="AI967" s="2">
        <v>3.1089899999999998E-3</v>
      </c>
    </row>
    <row r="968" spans="1:35" x14ac:dyDescent="0.25">
      <c r="E968" s="2">
        <f t="shared" si="21"/>
        <v>0</v>
      </c>
      <c r="F968" s="2"/>
      <c r="G968" s="2"/>
      <c r="AG968" s="2">
        <v>56</v>
      </c>
      <c r="AH968" s="2">
        <v>-2.25</v>
      </c>
      <c r="AI968" s="2">
        <v>3.2069500000000001E-3</v>
      </c>
    </row>
    <row r="969" spans="1:35" x14ac:dyDescent="0.25">
      <c r="A969" s="2">
        <v>0</v>
      </c>
      <c r="B969" s="2">
        <v>1.52E-8</v>
      </c>
      <c r="C969" s="2">
        <v>-1</v>
      </c>
      <c r="D969" s="2">
        <v>-5.6700000000000001E-10</v>
      </c>
      <c r="E969" s="2">
        <f t="shared" si="21"/>
        <v>6.0800000000000001E-5</v>
      </c>
      <c r="F969" s="2"/>
      <c r="G969" s="2"/>
      <c r="AG969" s="2">
        <v>56.5</v>
      </c>
      <c r="AH969" s="2">
        <v>-2.25</v>
      </c>
      <c r="AI969" s="2">
        <v>3.3111299999999998E-3</v>
      </c>
    </row>
    <row r="970" spans="1:35" x14ac:dyDescent="0.25">
      <c r="A970" s="2">
        <v>0.1</v>
      </c>
      <c r="B970" s="2">
        <v>5.5634999999999999E-3</v>
      </c>
      <c r="C970" s="2">
        <v>-1</v>
      </c>
      <c r="D970" s="2">
        <v>-6.0000000000000003E-12</v>
      </c>
      <c r="E970" s="2">
        <f t="shared" si="21"/>
        <v>22.253999999999998</v>
      </c>
      <c r="F970" s="2"/>
      <c r="G970" s="2"/>
      <c r="AG970" s="2">
        <v>57</v>
      </c>
      <c r="AH970" s="2">
        <v>-2.25</v>
      </c>
      <c r="AI970" s="2">
        <v>3.4219599999999999E-3</v>
      </c>
    </row>
    <row r="971" spans="1:35" x14ac:dyDescent="0.25">
      <c r="A971" s="2">
        <v>0.2</v>
      </c>
      <c r="B971" s="2">
        <v>1.0243E-2</v>
      </c>
      <c r="C971" s="2">
        <v>-1</v>
      </c>
      <c r="D971" s="2">
        <v>1.3E-11</v>
      </c>
      <c r="E971" s="2">
        <f t="shared" si="21"/>
        <v>40.972000000000001</v>
      </c>
      <c r="F971" s="2"/>
      <c r="G971" s="2"/>
      <c r="AG971" s="2">
        <v>57.5</v>
      </c>
      <c r="AH971" s="2">
        <v>-2.25</v>
      </c>
      <c r="AI971" s="2">
        <v>3.5398500000000002E-3</v>
      </c>
    </row>
    <row r="972" spans="1:35" x14ac:dyDescent="0.25">
      <c r="A972" s="2">
        <v>0.3</v>
      </c>
      <c r="B972" s="2">
        <v>1.3690000000000001E-2</v>
      </c>
      <c r="C972" s="2">
        <v>-1</v>
      </c>
      <c r="D972" s="2">
        <v>1.6999999999999999E-11</v>
      </c>
      <c r="E972" s="2">
        <f t="shared" si="21"/>
        <v>54.760000000000005</v>
      </c>
      <c r="F972" s="2"/>
      <c r="G972" s="2"/>
      <c r="AG972" s="2">
        <v>58</v>
      </c>
      <c r="AH972" s="2">
        <v>-2.25</v>
      </c>
      <c r="AI972" s="2">
        <v>3.66526E-3</v>
      </c>
    </row>
    <row r="973" spans="1:35" x14ac:dyDescent="0.25">
      <c r="A973" s="2">
        <v>0.4</v>
      </c>
      <c r="B973" s="2">
        <v>1.5807999999999999E-2</v>
      </c>
      <c r="C973" s="2">
        <v>-1</v>
      </c>
      <c r="D973" s="2">
        <v>1.4E-11</v>
      </c>
      <c r="E973" s="2">
        <f t="shared" si="21"/>
        <v>63.231999999999999</v>
      </c>
      <c r="F973" s="2"/>
      <c r="G973" s="2"/>
      <c r="AG973" s="2">
        <v>58.5</v>
      </c>
      <c r="AH973" s="2">
        <v>-2.25</v>
      </c>
      <c r="AI973" s="2">
        <v>3.7986500000000002E-3</v>
      </c>
    </row>
    <row r="974" spans="1:35" x14ac:dyDescent="0.25">
      <c r="A974" s="2">
        <v>0.5</v>
      </c>
      <c r="B974" s="2">
        <v>1.7038999999999999E-2</v>
      </c>
      <c r="C974" s="2">
        <v>-1</v>
      </c>
      <c r="D974" s="2">
        <v>1.6E-11</v>
      </c>
      <c r="E974" s="2">
        <f t="shared" si="21"/>
        <v>68.155999999999992</v>
      </c>
      <c r="F974" s="2"/>
      <c r="G974" s="2"/>
      <c r="AG974" s="2">
        <v>59</v>
      </c>
      <c r="AH974" s="2">
        <v>-2.25</v>
      </c>
      <c r="AI974" s="2">
        <v>3.9405100000000004E-3</v>
      </c>
    </row>
    <row r="975" spans="1:35" x14ac:dyDescent="0.25">
      <c r="A975" s="2">
        <v>0.6</v>
      </c>
      <c r="B975" s="2">
        <v>1.7867999999999998E-2</v>
      </c>
      <c r="C975" s="2">
        <v>-1</v>
      </c>
      <c r="D975" s="2">
        <v>1.6999999999999999E-11</v>
      </c>
      <c r="E975" s="2">
        <f t="shared" si="21"/>
        <v>71.471999999999994</v>
      </c>
      <c r="F975" s="2"/>
      <c r="G975" s="2"/>
      <c r="AG975" s="2">
        <v>59.5</v>
      </c>
      <c r="AH975" s="2">
        <v>-2.25</v>
      </c>
      <c r="AI975" s="2">
        <v>4.0913399999999997E-3</v>
      </c>
    </row>
    <row r="976" spans="1:35" x14ac:dyDescent="0.25">
      <c r="A976" s="2">
        <v>0.7</v>
      </c>
      <c r="B976" s="2">
        <v>1.8536E-2</v>
      </c>
      <c r="C976" s="2">
        <v>-1</v>
      </c>
      <c r="D976" s="2">
        <v>9.9999999999999994E-12</v>
      </c>
      <c r="E976" s="2">
        <f t="shared" si="21"/>
        <v>74.144000000000005</v>
      </c>
      <c r="F976" s="2"/>
      <c r="G976" s="2"/>
      <c r="AG976" s="2">
        <v>60</v>
      </c>
      <c r="AH976" s="2">
        <v>-2.25</v>
      </c>
      <c r="AI976" s="2">
        <v>4.2516799999999999E-3</v>
      </c>
    </row>
    <row r="977" spans="1:35" x14ac:dyDescent="0.25">
      <c r="A977" s="2">
        <v>0.8</v>
      </c>
      <c r="B977" s="2">
        <v>1.9130999999999999E-2</v>
      </c>
      <c r="C977" s="2">
        <v>-1</v>
      </c>
      <c r="D977" s="2">
        <v>1.6999999999999999E-11</v>
      </c>
      <c r="E977" s="2">
        <f t="shared" si="21"/>
        <v>76.524000000000001</v>
      </c>
      <c r="F977" s="2"/>
      <c r="G977" s="2"/>
      <c r="AG977" s="2"/>
      <c r="AH977" s="2"/>
      <c r="AI977" s="2"/>
    </row>
    <row r="978" spans="1:35" x14ac:dyDescent="0.25">
      <c r="A978" s="2">
        <v>0.9</v>
      </c>
      <c r="B978" s="2">
        <v>1.9674000000000001E-2</v>
      </c>
      <c r="C978" s="2">
        <v>-1</v>
      </c>
      <c r="D978" s="2">
        <v>8.9999999999999996E-12</v>
      </c>
      <c r="E978" s="2">
        <f t="shared" si="21"/>
        <v>78.695999999999998</v>
      </c>
      <c r="F978" s="2"/>
      <c r="G978" s="2"/>
      <c r="AG978" s="2">
        <v>0</v>
      </c>
      <c r="AH978" s="2">
        <v>-2</v>
      </c>
      <c r="AI978" s="2">
        <v>1.7405600000000002E-5</v>
      </c>
    </row>
    <row r="979" spans="1:35" x14ac:dyDescent="0.25">
      <c r="A979" s="2">
        <v>1</v>
      </c>
      <c r="B979" s="2">
        <v>2.0167999999999998E-2</v>
      </c>
      <c r="C979" s="2">
        <v>-1</v>
      </c>
      <c r="D979" s="2">
        <v>7.9999999999999998E-12</v>
      </c>
      <c r="E979" s="2">
        <f t="shared" si="21"/>
        <v>80.671999999999997</v>
      </c>
      <c r="F979" s="2"/>
      <c r="G979" s="2"/>
      <c r="AG979" s="2">
        <v>0.5</v>
      </c>
      <c r="AH979" s="2">
        <v>-2</v>
      </c>
      <c r="AI979" s="2">
        <v>1.0471E-3</v>
      </c>
    </row>
    <row r="980" spans="1:35" x14ac:dyDescent="0.25">
      <c r="A980" s="2">
        <v>1.25</v>
      </c>
      <c r="B980" s="2">
        <v>2.1274999999999999E-2</v>
      </c>
      <c r="C980" s="2">
        <v>-1</v>
      </c>
      <c r="D980" s="2">
        <v>2.0999999999999999E-11</v>
      </c>
      <c r="E980" s="2">
        <f t="shared" si="21"/>
        <v>85.1</v>
      </c>
      <c r="F980" s="2"/>
      <c r="G980" s="2"/>
      <c r="AG980" s="2">
        <v>1</v>
      </c>
      <c r="AH980" s="2">
        <v>-2</v>
      </c>
      <c r="AI980" s="2">
        <v>1.29831E-3</v>
      </c>
    </row>
    <row r="981" spans="1:35" x14ac:dyDescent="0.25">
      <c r="A981" s="2">
        <v>1.5</v>
      </c>
      <c r="B981" s="2">
        <v>2.2277000000000002E-2</v>
      </c>
      <c r="C981" s="2">
        <v>-1</v>
      </c>
      <c r="D981" s="2">
        <v>1.3E-11</v>
      </c>
      <c r="E981" s="2">
        <f t="shared" si="21"/>
        <v>89.108000000000004</v>
      </c>
      <c r="F981" s="2"/>
      <c r="G981" s="2"/>
      <c r="AG981" s="2">
        <v>1.5</v>
      </c>
      <c r="AH981" s="2">
        <v>-2</v>
      </c>
      <c r="AI981" s="2">
        <v>1.4843199999999999E-3</v>
      </c>
    </row>
    <row r="982" spans="1:35" x14ac:dyDescent="0.25">
      <c r="A982" s="2">
        <v>1.75</v>
      </c>
      <c r="B982" s="2">
        <v>2.3192999999999998E-2</v>
      </c>
      <c r="C982" s="2">
        <v>-1</v>
      </c>
      <c r="D982" s="2">
        <v>1.3E-11</v>
      </c>
      <c r="E982" s="2">
        <f t="shared" si="21"/>
        <v>92.771999999999991</v>
      </c>
      <c r="F982" s="2"/>
      <c r="G982" s="2"/>
      <c r="AG982" s="2">
        <v>2</v>
      </c>
      <c r="AH982" s="2">
        <v>-2</v>
      </c>
      <c r="AI982" s="2">
        <v>1.60822E-3</v>
      </c>
    </row>
    <row r="983" spans="1:35" x14ac:dyDescent="0.25">
      <c r="A983" s="2">
        <v>2</v>
      </c>
      <c r="B983" s="2">
        <v>2.4048E-2</v>
      </c>
      <c r="C983" s="2">
        <v>-1</v>
      </c>
      <c r="D983" s="2">
        <v>1.2000000000000001E-11</v>
      </c>
      <c r="E983" s="2">
        <f t="shared" si="21"/>
        <v>96.191999999999993</v>
      </c>
      <c r="F983" s="2"/>
      <c r="G983" s="2"/>
      <c r="AG983" s="2">
        <v>2.5</v>
      </c>
      <c r="AH983" s="2">
        <v>-2</v>
      </c>
      <c r="AI983" s="2">
        <v>1.69067E-3</v>
      </c>
    </row>
    <row r="984" spans="1:35" x14ac:dyDescent="0.25">
      <c r="A984" s="2">
        <v>2.25</v>
      </c>
      <c r="B984" s="2">
        <v>2.4889000000000001E-2</v>
      </c>
      <c r="C984" s="2">
        <v>-1</v>
      </c>
      <c r="D984" s="2">
        <v>2.2000000000000002E-11</v>
      </c>
      <c r="E984" s="2">
        <f t="shared" si="21"/>
        <v>99.556000000000012</v>
      </c>
      <c r="F984" s="2"/>
      <c r="G984" s="2"/>
      <c r="AG984" s="2">
        <v>3</v>
      </c>
      <c r="AH984" s="2">
        <v>-2</v>
      </c>
      <c r="AI984" s="2">
        <v>1.7529900000000001E-3</v>
      </c>
    </row>
    <row r="985" spans="1:35" x14ac:dyDescent="0.25">
      <c r="A985" s="2">
        <v>2.5</v>
      </c>
      <c r="B985" s="2">
        <v>2.5621999999999999E-2</v>
      </c>
      <c r="C985" s="2">
        <v>-1</v>
      </c>
      <c r="D985" s="2">
        <v>1.2000000000000001E-11</v>
      </c>
      <c r="E985" s="2">
        <f t="shared" si="21"/>
        <v>102.488</v>
      </c>
      <c r="F985" s="2"/>
      <c r="G985" s="2"/>
      <c r="AG985" s="2">
        <v>3.5</v>
      </c>
      <c r="AH985" s="2">
        <v>-2</v>
      </c>
      <c r="AI985" s="2">
        <v>1.8089099999999999E-3</v>
      </c>
    </row>
    <row r="986" spans="1:35" x14ac:dyDescent="0.25">
      <c r="A986" s="2">
        <v>2.75</v>
      </c>
      <c r="B986" s="2">
        <v>2.6329999999999999E-2</v>
      </c>
      <c r="C986" s="2">
        <v>-1</v>
      </c>
      <c r="D986" s="2">
        <v>-3.9999999999999999E-12</v>
      </c>
      <c r="E986" s="2">
        <f t="shared" si="21"/>
        <v>105.32</v>
      </c>
      <c r="F986" s="2"/>
      <c r="G986" s="2"/>
      <c r="AG986" s="2">
        <v>4</v>
      </c>
      <c r="AH986" s="2">
        <v>-2</v>
      </c>
      <c r="AI986" s="2">
        <v>1.8648499999999999E-3</v>
      </c>
    </row>
    <row r="987" spans="1:35" x14ac:dyDescent="0.25">
      <c r="A987" s="2">
        <v>3</v>
      </c>
      <c r="B987" s="2">
        <v>2.7032E-2</v>
      </c>
      <c r="C987" s="2">
        <v>-1</v>
      </c>
      <c r="D987" s="2">
        <v>7.0000000000000001E-12</v>
      </c>
      <c r="E987" s="2">
        <f t="shared" si="21"/>
        <v>108.128</v>
      </c>
      <c r="F987" s="2"/>
      <c r="G987" s="2"/>
      <c r="AG987" s="2">
        <v>4.5</v>
      </c>
      <c r="AH987" s="2">
        <v>-2</v>
      </c>
      <c r="AI987" s="2">
        <v>1.9232100000000001E-3</v>
      </c>
    </row>
    <row r="988" spans="1:35" x14ac:dyDescent="0.25">
      <c r="A988" s="2">
        <v>3.25</v>
      </c>
      <c r="B988" s="2">
        <v>2.7754999999999998E-2</v>
      </c>
      <c r="C988" s="2">
        <v>-1</v>
      </c>
      <c r="D988" s="2">
        <v>9.9999999999999994E-12</v>
      </c>
      <c r="E988" s="2">
        <f t="shared" si="21"/>
        <v>111.02</v>
      </c>
      <c r="F988" s="2"/>
      <c r="G988" s="2"/>
      <c r="AG988" s="2">
        <v>5</v>
      </c>
      <c r="AH988" s="2">
        <v>-2</v>
      </c>
      <c r="AI988" s="2">
        <v>1.9848299999999999E-3</v>
      </c>
    </row>
    <row r="989" spans="1:35" x14ac:dyDescent="0.25">
      <c r="A989" s="2">
        <v>3.5</v>
      </c>
      <c r="B989" s="2">
        <v>2.8740000000000002E-2</v>
      </c>
      <c r="C989" s="2">
        <v>-1</v>
      </c>
      <c r="D989" s="2">
        <v>-9.9999999999999998E-13</v>
      </c>
      <c r="E989" s="2">
        <f t="shared" si="21"/>
        <v>114.96000000000001</v>
      </c>
      <c r="F989" s="2"/>
      <c r="G989" s="2"/>
      <c r="AG989" s="2">
        <v>5.5</v>
      </c>
      <c r="AH989" s="2">
        <v>-2</v>
      </c>
      <c r="AI989" s="2">
        <v>2.0500900000000001E-3</v>
      </c>
    </row>
    <row r="990" spans="1:35" x14ac:dyDescent="0.25">
      <c r="A990" s="2">
        <v>3.75</v>
      </c>
      <c r="B990" s="2">
        <v>3.0351E-2</v>
      </c>
      <c r="C990" s="2">
        <v>-1</v>
      </c>
      <c r="D990" s="2">
        <v>9.9999999999999998E-13</v>
      </c>
      <c r="E990" s="2">
        <f t="shared" si="21"/>
        <v>121.404</v>
      </c>
      <c r="F990" s="2"/>
      <c r="G990" s="2"/>
      <c r="AG990" s="2">
        <v>6</v>
      </c>
      <c r="AH990" s="2">
        <v>-2</v>
      </c>
      <c r="AI990" s="2">
        <v>2.1192699999999999E-3</v>
      </c>
    </row>
    <row r="991" spans="1:35" x14ac:dyDescent="0.25">
      <c r="A991" s="2">
        <v>4</v>
      </c>
      <c r="B991" s="2">
        <v>3.2834000000000002E-2</v>
      </c>
      <c r="C991" s="2">
        <v>-1</v>
      </c>
      <c r="D991" s="2">
        <v>-7.9999999999999998E-12</v>
      </c>
      <c r="E991" s="2">
        <f t="shared" si="21"/>
        <v>131.33600000000001</v>
      </c>
      <c r="F991" s="2"/>
      <c r="G991" s="2"/>
      <c r="AG991" s="2">
        <v>6.5</v>
      </c>
      <c r="AH991" s="2">
        <v>-2</v>
      </c>
      <c r="AI991" s="2">
        <v>2.1926699999999999E-3</v>
      </c>
    </row>
    <row r="992" spans="1:35" x14ac:dyDescent="0.25">
      <c r="A992" s="2">
        <v>5</v>
      </c>
      <c r="B992" s="2">
        <v>4.3050999999999999E-2</v>
      </c>
      <c r="C992" s="2">
        <v>-1</v>
      </c>
      <c r="D992" s="2">
        <v>-8.3999999999999994E-11</v>
      </c>
      <c r="E992" s="2">
        <f t="shared" si="21"/>
        <v>172.20400000000001</v>
      </c>
      <c r="F992" s="2"/>
      <c r="G992" s="2"/>
      <c r="AG992" s="2">
        <v>7</v>
      </c>
      <c r="AH992" s="2">
        <v>-2</v>
      </c>
      <c r="AI992" s="2">
        <v>2.2705999999999998E-3</v>
      </c>
    </row>
    <row r="993" spans="1:35" x14ac:dyDescent="0.25">
      <c r="A993" s="2">
        <v>6</v>
      </c>
      <c r="B993" s="2">
        <v>4.6141000000000001E-2</v>
      </c>
      <c r="C993" s="2">
        <v>-1</v>
      </c>
      <c r="D993" s="2">
        <v>-3.14E-10</v>
      </c>
      <c r="E993" s="2">
        <f t="shared" si="21"/>
        <v>184.56399999999999</v>
      </c>
      <c r="F993" s="2"/>
      <c r="G993" s="2"/>
      <c r="AG993" s="2">
        <v>7.5</v>
      </c>
      <c r="AH993" s="2">
        <v>-2</v>
      </c>
      <c r="AI993" s="2">
        <v>2.3533899999999999E-3</v>
      </c>
    </row>
    <row r="994" spans="1:35" x14ac:dyDescent="0.25">
      <c r="A994" s="2">
        <v>7</v>
      </c>
      <c r="B994" s="2">
        <v>4.6956999999999999E-2</v>
      </c>
      <c r="C994" s="2">
        <v>-1</v>
      </c>
      <c r="D994" s="2">
        <v>-1.113E-9</v>
      </c>
      <c r="E994" s="2">
        <f t="shared" si="21"/>
        <v>187.828</v>
      </c>
      <c r="F994" s="2"/>
      <c r="G994" s="2"/>
      <c r="AG994" s="2">
        <v>8</v>
      </c>
      <c r="AH994" s="2">
        <v>-2</v>
      </c>
      <c r="AI994" s="2">
        <v>2.4413899999999999E-3</v>
      </c>
    </row>
    <row r="995" spans="1:35" x14ac:dyDescent="0.25">
      <c r="A995" s="2">
        <v>8</v>
      </c>
      <c r="B995" s="2">
        <v>4.7433000000000003E-2</v>
      </c>
      <c r="C995" s="2">
        <v>-1</v>
      </c>
      <c r="D995" s="2">
        <v>-2.6270000000000001E-9</v>
      </c>
      <c r="E995" s="2">
        <f t="shared" si="21"/>
        <v>189.732</v>
      </c>
      <c r="F995" s="2"/>
      <c r="G995" s="2"/>
      <c r="AG995" s="2">
        <v>8.5</v>
      </c>
      <c r="AH995" s="2">
        <v>-2</v>
      </c>
      <c r="AI995" s="2">
        <v>2.5349600000000002E-3</v>
      </c>
    </row>
    <row r="996" spans="1:35" x14ac:dyDescent="0.25">
      <c r="A996" s="2">
        <v>9</v>
      </c>
      <c r="B996" s="2">
        <v>4.7712999999999998E-2</v>
      </c>
      <c r="C996" s="2">
        <v>-1</v>
      </c>
      <c r="D996" s="2">
        <v>-4.5100000000000003E-9</v>
      </c>
      <c r="E996" s="2">
        <f t="shared" si="21"/>
        <v>190.852</v>
      </c>
      <c r="F996" s="2"/>
      <c r="G996" s="2"/>
      <c r="AG996" s="2">
        <v>9</v>
      </c>
      <c r="AH996" s="2">
        <v>-2</v>
      </c>
      <c r="AI996" s="2">
        <v>2.6344699999999999E-3</v>
      </c>
    </row>
    <row r="997" spans="1:35" x14ac:dyDescent="0.25">
      <c r="A997" s="2">
        <v>10</v>
      </c>
      <c r="B997" s="2">
        <v>4.7874E-2</v>
      </c>
      <c r="C997" s="2">
        <v>-1</v>
      </c>
      <c r="D997" s="2">
        <v>-6.6130000000000002E-9</v>
      </c>
      <c r="E997" s="2">
        <f t="shared" si="21"/>
        <v>191.49600000000001</v>
      </c>
      <c r="F997" s="2"/>
      <c r="G997" s="2"/>
      <c r="AG997" s="2">
        <v>9.5</v>
      </c>
      <c r="AH997" s="2">
        <v>-2</v>
      </c>
      <c r="AI997" s="2">
        <v>2.7403200000000001E-3</v>
      </c>
    </row>
    <row r="998" spans="1:35" x14ac:dyDescent="0.25">
      <c r="A998" s="2">
        <v>11</v>
      </c>
      <c r="B998" s="2">
        <v>4.7946999999999997E-2</v>
      </c>
      <c r="C998" s="2">
        <v>-1</v>
      </c>
      <c r="D998" s="2">
        <v>-8.6749999999999999E-9</v>
      </c>
      <c r="E998" s="2">
        <f t="shared" si="21"/>
        <v>191.78799999999998</v>
      </c>
      <c r="F998" s="2"/>
      <c r="G998" s="2"/>
      <c r="AG998" s="2">
        <v>10</v>
      </c>
      <c r="AH998" s="2">
        <v>-2</v>
      </c>
      <c r="AI998" s="2">
        <v>2.8528799999999999E-3</v>
      </c>
    </row>
    <row r="999" spans="1:35" x14ac:dyDescent="0.25">
      <c r="A999" s="2">
        <v>12</v>
      </c>
      <c r="B999" s="2">
        <v>4.7953000000000003E-2</v>
      </c>
      <c r="C999" s="2">
        <v>-1</v>
      </c>
      <c r="D999" s="2">
        <v>-1.0586E-8</v>
      </c>
      <c r="E999" s="2">
        <f t="shared" si="21"/>
        <v>191.81200000000001</v>
      </c>
      <c r="F999" s="2"/>
      <c r="G999" s="2"/>
      <c r="AG999" s="2">
        <v>10.5</v>
      </c>
      <c r="AH999" s="2">
        <v>-2</v>
      </c>
      <c r="AI999" s="2">
        <v>2.97256E-3</v>
      </c>
    </row>
    <row r="1000" spans="1:35" x14ac:dyDescent="0.25">
      <c r="A1000" s="2">
        <v>13</v>
      </c>
      <c r="B1000" s="2">
        <v>4.7912999999999997E-2</v>
      </c>
      <c r="C1000" s="2">
        <v>-1</v>
      </c>
      <c r="D1000" s="2">
        <v>-1.2474E-8</v>
      </c>
      <c r="E1000" s="2">
        <f t="shared" si="21"/>
        <v>191.65199999999999</v>
      </c>
      <c r="F1000" s="2"/>
      <c r="G1000" s="2"/>
      <c r="AG1000" s="2">
        <v>11</v>
      </c>
      <c r="AH1000" s="2">
        <v>-2</v>
      </c>
      <c r="AI1000" s="2">
        <v>3.0997400000000001E-3</v>
      </c>
    </row>
    <row r="1001" spans="1:35" x14ac:dyDescent="0.25">
      <c r="A1001" s="2">
        <v>14</v>
      </c>
      <c r="B1001" s="2">
        <v>4.7832E-2</v>
      </c>
      <c r="C1001" s="2">
        <v>-1</v>
      </c>
      <c r="D1001" s="2">
        <v>-1.4222E-8</v>
      </c>
      <c r="E1001" s="2">
        <f t="shared" si="21"/>
        <v>191.328</v>
      </c>
      <c r="F1001" s="2"/>
      <c r="G1001" s="2"/>
      <c r="AG1001" s="2">
        <v>11.5</v>
      </c>
      <c r="AH1001" s="2">
        <v>-2</v>
      </c>
      <c r="AI1001" s="2">
        <v>3.2347999999999999E-3</v>
      </c>
    </row>
    <row r="1002" spans="1:35" x14ac:dyDescent="0.25">
      <c r="A1002" s="2">
        <v>15</v>
      </c>
      <c r="B1002" s="2">
        <v>4.7717000000000002E-2</v>
      </c>
      <c r="C1002" s="2">
        <v>-1</v>
      </c>
      <c r="D1002" s="2">
        <v>-1.5913000000000002E-8</v>
      </c>
      <c r="E1002" s="2">
        <f t="shared" si="21"/>
        <v>190.86800000000002</v>
      </c>
      <c r="F1002" s="2"/>
      <c r="G1002" s="2"/>
      <c r="AG1002" s="2">
        <v>12</v>
      </c>
      <c r="AH1002" s="2">
        <v>-2</v>
      </c>
      <c r="AI1002" s="2">
        <v>3.3781100000000001E-3</v>
      </c>
    </row>
    <row r="1003" spans="1:35" x14ac:dyDescent="0.25">
      <c r="A1003" s="2">
        <v>16</v>
      </c>
      <c r="B1003" s="2">
        <v>4.7573999999999998E-2</v>
      </c>
      <c r="C1003" s="2">
        <v>-1</v>
      </c>
      <c r="D1003" s="2">
        <v>-1.7476E-8</v>
      </c>
      <c r="E1003" s="2">
        <f t="shared" si="21"/>
        <v>190.29599999999999</v>
      </c>
      <c r="F1003" s="2"/>
      <c r="G1003" s="2"/>
      <c r="AG1003" s="2">
        <v>12.5</v>
      </c>
      <c r="AH1003" s="2">
        <v>-2</v>
      </c>
      <c r="AI1003" s="2">
        <v>3.53002E-3</v>
      </c>
    </row>
    <row r="1004" spans="1:35" x14ac:dyDescent="0.25">
      <c r="A1004" s="2">
        <v>17</v>
      </c>
      <c r="B1004" s="2">
        <v>4.7413999999999998E-2</v>
      </c>
      <c r="C1004" s="2">
        <v>-1</v>
      </c>
      <c r="D1004" s="2">
        <v>-1.8938999999999998E-8</v>
      </c>
      <c r="E1004" s="2">
        <f t="shared" si="21"/>
        <v>189.65599999999998</v>
      </c>
      <c r="F1004" s="2"/>
      <c r="G1004" s="2"/>
      <c r="AG1004" s="2">
        <v>13</v>
      </c>
      <c r="AH1004" s="2">
        <v>-2</v>
      </c>
      <c r="AI1004" s="2">
        <v>3.6908700000000002E-3</v>
      </c>
    </row>
    <row r="1005" spans="1:35" x14ac:dyDescent="0.25">
      <c r="A1005" s="2">
        <v>18</v>
      </c>
      <c r="B1005" s="2">
        <v>4.7231000000000002E-2</v>
      </c>
      <c r="C1005" s="2">
        <v>-1</v>
      </c>
      <c r="D1005" s="2">
        <v>-2.0313000000000001E-8</v>
      </c>
      <c r="E1005" s="2">
        <f t="shared" si="21"/>
        <v>188.92400000000001</v>
      </c>
      <c r="F1005" s="2"/>
      <c r="G1005" s="2"/>
      <c r="AG1005" s="2">
        <v>13.5</v>
      </c>
      <c r="AH1005" s="2">
        <v>-2</v>
      </c>
      <c r="AI1005" s="2">
        <v>3.86098E-3</v>
      </c>
    </row>
    <row r="1006" spans="1:35" x14ac:dyDescent="0.25">
      <c r="A1006" s="2">
        <v>19</v>
      </c>
      <c r="B1006" s="2">
        <v>4.7036000000000001E-2</v>
      </c>
      <c r="C1006" s="2">
        <v>-1</v>
      </c>
      <c r="D1006" s="2">
        <v>-2.1740000000000001E-8</v>
      </c>
      <c r="E1006" s="2">
        <f t="shared" si="21"/>
        <v>188.14400000000001</v>
      </c>
      <c r="F1006" s="2"/>
      <c r="G1006" s="2"/>
      <c r="AG1006" s="2">
        <v>14</v>
      </c>
      <c r="AH1006" s="2">
        <v>-2</v>
      </c>
      <c r="AI1006" s="2">
        <v>4.0406399999999999E-3</v>
      </c>
    </row>
    <row r="1007" spans="1:35" x14ac:dyDescent="0.25">
      <c r="A1007" s="2">
        <v>20</v>
      </c>
      <c r="B1007" s="2">
        <v>4.6830999999999998E-2</v>
      </c>
      <c r="C1007" s="2">
        <v>-1</v>
      </c>
      <c r="D1007" s="2">
        <v>-2.3011E-8</v>
      </c>
      <c r="E1007" s="2">
        <f t="shared" si="21"/>
        <v>187.32399999999998</v>
      </c>
      <c r="F1007" s="2"/>
      <c r="G1007" s="2"/>
      <c r="AG1007" s="2">
        <v>14.5</v>
      </c>
      <c r="AH1007" s="2">
        <v>-2</v>
      </c>
      <c r="AI1007" s="2">
        <v>4.2301300000000003E-3</v>
      </c>
    </row>
    <row r="1008" spans="1:35" x14ac:dyDescent="0.25">
      <c r="A1008" s="2">
        <v>21</v>
      </c>
      <c r="B1008" s="2">
        <v>4.6614000000000003E-2</v>
      </c>
      <c r="C1008" s="2">
        <v>-1</v>
      </c>
      <c r="D1008" s="2">
        <v>-2.4302999999999999E-8</v>
      </c>
      <c r="E1008" s="2">
        <f t="shared" si="21"/>
        <v>186.45600000000002</v>
      </c>
      <c r="F1008" s="2"/>
      <c r="G1008" s="2"/>
      <c r="AG1008" s="2">
        <v>15</v>
      </c>
      <c r="AH1008" s="2">
        <v>-2</v>
      </c>
      <c r="AI1008" s="2">
        <v>4.4297199999999998E-3</v>
      </c>
    </row>
    <row r="1009" spans="1:35" x14ac:dyDescent="0.25">
      <c r="A1009" s="2">
        <v>22</v>
      </c>
      <c r="B1009" s="2">
        <v>4.6601999999999998E-2</v>
      </c>
      <c r="C1009" s="2">
        <v>-1</v>
      </c>
      <c r="D1009" s="2">
        <v>-2.3823999999999999E-8</v>
      </c>
      <c r="E1009" s="2">
        <f t="shared" si="21"/>
        <v>186.40799999999999</v>
      </c>
      <c r="AG1009" s="2">
        <v>15.5</v>
      </c>
      <c r="AH1009" s="2">
        <v>-2</v>
      </c>
      <c r="AI1009" s="2">
        <v>4.6396600000000003E-3</v>
      </c>
    </row>
    <row r="1010" spans="1:35" x14ac:dyDescent="0.25">
      <c r="A1010" s="2">
        <v>23</v>
      </c>
      <c r="B1010" s="2">
        <v>4.6172999999999999E-2</v>
      </c>
      <c r="C1010" s="2">
        <v>-1</v>
      </c>
      <c r="D1010" s="2">
        <v>-2.6972999999999999E-8</v>
      </c>
      <c r="E1010" s="2">
        <f t="shared" si="21"/>
        <v>184.69200000000001</v>
      </c>
      <c r="AG1010" s="2">
        <v>16</v>
      </c>
      <c r="AH1010" s="2">
        <v>-2</v>
      </c>
      <c r="AI1010" s="2">
        <v>4.8602100000000002E-3</v>
      </c>
    </row>
    <row r="1011" spans="1:35" x14ac:dyDescent="0.25">
      <c r="A1011" s="2">
        <v>24</v>
      </c>
      <c r="B1011" s="2">
        <v>4.5936999999999999E-2</v>
      </c>
      <c r="C1011" s="2">
        <v>-1</v>
      </c>
      <c r="D1011" s="2">
        <v>-2.7762000000000001E-8</v>
      </c>
      <c r="E1011" s="2">
        <f t="shared" si="21"/>
        <v>183.74799999999999</v>
      </c>
      <c r="AG1011" s="2">
        <v>16.5</v>
      </c>
      <c r="AH1011" s="2">
        <v>-2</v>
      </c>
      <c r="AI1011" s="2">
        <v>5.0916299999999998E-3</v>
      </c>
    </row>
    <row r="1012" spans="1:35" x14ac:dyDescent="0.25">
      <c r="A1012" s="2">
        <v>25</v>
      </c>
      <c r="B1012" s="2">
        <v>4.5698999999999997E-2</v>
      </c>
      <c r="C1012" s="2">
        <v>-1</v>
      </c>
      <c r="D1012" s="2">
        <v>-2.8935000000000001E-8</v>
      </c>
      <c r="E1012" s="2">
        <f t="shared" si="21"/>
        <v>182.79599999999999</v>
      </c>
      <c r="AG1012" s="2">
        <v>17</v>
      </c>
      <c r="AH1012" s="2">
        <v>-2</v>
      </c>
      <c r="AI1012" s="2">
        <v>5.3342199999999998E-3</v>
      </c>
    </row>
    <row r="1013" spans="1:35" x14ac:dyDescent="0.25">
      <c r="A1013" s="2">
        <v>26</v>
      </c>
      <c r="B1013" s="2">
        <v>4.546E-2</v>
      </c>
      <c r="C1013" s="2">
        <v>-1</v>
      </c>
      <c r="D1013" s="2">
        <v>-3.0008E-8</v>
      </c>
      <c r="E1013" s="2">
        <f t="shared" si="21"/>
        <v>181.84</v>
      </c>
      <c r="AG1013" s="2">
        <v>17.5</v>
      </c>
      <c r="AH1013" s="2">
        <v>-2</v>
      </c>
      <c r="AI1013" s="2">
        <v>5.5882900000000001E-3</v>
      </c>
    </row>
    <row r="1014" spans="1:35" x14ac:dyDescent="0.25">
      <c r="A1014" s="2">
        <v>27</v>
      </c>
      <c r="B1014" s="2">
        <v>4.5220000000000003E-2</v>
      </c>
      <c r="C1014" s="2">
        <v>-1</v>
      </c>
      <c r="D1014" s="2">
        <v>-3.1063999999999999E-8</v>
      </c>
      <c r="E1014" s="2">
        <f t="shared" ref="E1014:E1077" si="22">1000*B1014/0.25</f>
        <v>180.88000000000002</v>
      </c>
      <c r="AG1014" s="2">
        <v>18</v>
      </c>
      <c r="AH1014" s="2">
        <v>-2</v>
      </c>
      <c r="AI1014" s="2">
        <v>5.8542100000000003E-3</v>
      </c>
    </row>
    <row r="1015" spans="1:35" x14ac:dyDescent="0.25">
      <c r="A1015" s="2">
        <v>28</v>
      </c>
      <c r="B1015" s="2">
        <v>4.4984000000000003E-2</v>
      </c>
      <c r="C1015" s="2">
        <v>-1</v>
      </c>
      <c r="D1015" s="2">
        <v>-3.2111000000000002E-8</v>
      </c>
      <c r="E1015" s="2">
        <f t="shared" si="22"/>
        <v>179.93600000000001</v>
      </c>
      <c r="AG1015" s="2">
        <v>18.5</v>
      </c>
      <c r="AH1015" s="2">
        <v>-2</v>
      </c>
      <c r="AI1015" s="2">
        <v>6.1324200000000004E-3</v>
      </c>
    </row>
    <row r="1016" spans="1:35" x14ac:dyDescent="0.25">
      <c r="A1016" s="2">
        <v>29</v>
      </c>
      <c r="B1016" s="2">
        <v>4.4748000000000003E-2</v>
      </c>
      <c r="C1016" s="2">
        <v>-1</v>
      </c>
      <c r="D1016" s="2">
        <v>-3.3012999999999999E-8</v>
      </c>
      <c r="E1016" s="2">
        <f t="shared" si="22"/>
        <v>178.99200000000002</v>
      </c>
      <c r="AG1016" s="2">
        <v>19</v>
      </c>
      <c r="AH1016" s="2">
        <v>-2</v>
      </c>
      <c r="AI1016" s="2">
        <v>6.4233900000000002E-3</v>
      </c>
    </row>
    <row r="1017" spans="1:35" x14ac:dyDescent="0.25">
      <c r="A1017" s="2">
        <v>30</v>
      </c>
      <c r="B1017" s="2">
        <v>4.4506999999999998E-2</v>
      </c>
      <c r="C1017" s="2">
        <v>-1</v>
      </c>
      <c r="D1017" s="2">
        <v>-3.4044999999999998E-8</v>
      </c>
      <c r="E1017" s="2">
        <f t="shared" si="22"/>
        <v>178.02799999999999</v>
      </c>
      <c r="AG1017" s="2">
        <v>19.5</v>
      </c>
      <c r="AH1017" s="2">
        <v>-2</v>
      </c>
      <c r="AI1017" s="2">
        <v>6.7277300000000003E-3</v>
      </c>
    </row>
    <row r="1018" spans="1:35" x14ac:dyDescent="0.25">
      <c r="A1018" s="2">
        <v>31</v>
      </c>
      <c r="B1018" s="2">
        <v>4.4269000000000003E-2</v>
      </c>
      <c r="C1018" s="2">
        <v>-1</v>
      </c>
      <c r="D1018" s="2">
        <v>-3.4984999999999999E-8</v>
      </c>
      <c r="E1018" s="2">
        <f t="shared" si="22"/>
        <v>177.07600000000002</v>
      </c>
      <c r="AG1018" s="2">
        <v>20</v>
      </c>
      <c r="AH1018" s="2">
        <v>-2</v>
      </c>
      <c r="AI1018" s="2">
        <v>7.0460699999999998E-3</v>
      </c>
    </row>
    <row r="1019" spans="1:35" x14ac:dyDescent="0.25">
      <c r="A1019" s="2">
        <v>32</v>
      </c>
      <c r="B1019" s="2">
        <v>4.4037E-2</v>
      </c>
      <c r="C1019" s="2">
        <v>-1</v>
      </c>
      <c r="D1019" s="2">
        <v>-3.6035999999999999E-8</v>
      </c>
      <c r="E1019" s="2">
        <f t="shared" si="22"/>
        <v>176.148</v>
      </c>
      <c r="AG1019" s="2">
        <v>20.5</v>
      </c>
      <c r="AH1019" s="2">
        <v>-2</v>
      </c>
      <c r="AI1019" s="2">
        <v>7.3791999999999998E-3</v>
      </c>
    </row>
    <row r="1020" spans="1:35" x14ac:dyDescent="0.25">
      <c r="A1020" s="2">
        <v>33</v>
      </c>
      <c r="B1020" s="2">
        <v>4.3795000000000001E-2</v>
      </c>
      <c r="C1020" s="2">
        <v>-1</v>
      </c>
      <c r="D1020" s="2">
        <v>-3.6950999999999998E-8</v>
      </c>
      <c r="E1020" s="2">
        <f t="shared" si="22"/>
        <v>175.18</v>
      </c>
      <c r="AG1020" s="2">
        <v>21</v>
      </c>
      <c r="AH1020" s="2">
        <v>-2</v>
      </c>
      <c r="AI1020" s="2">
        <v>7.7279599999999999E-3</v>
      </c>
    </row>
    <row r="1021" spans="1:35" x14ac:dyDescent="0.25">
      <c r="A1021" s="2">
        <v>34</v>
      </c>
      <c r="B1021" s="2">
        <v>4.3563999999999999E-2</v>
      </c>
      <c r="C1021" s="2">
        <v>-1</v>
      </c>
      <c r="D1021" s="2">
        <v>-3.7802999999999998E-8</v>
      </c>
      <c r="E1021" s="2">
        <f t="shared" si="22"/>
        <v>174.256</v>
      </c>
      <c r="AG1021" s="2">
        <v>21.5</v>
      </c>
      <c r="AH1021" s="2">
        <v>-2</v>
      </c>
      <c r="AI1021" s="2">
        <v>8.0932899999999995E-3</v>
      </c>
    </row>
    <row r="1022" spans="1:35" x14ac:dyDescent="0.25">
      <c r="A1022" s="2">
        <v>35</v>
      </c>
      <c r="B1022" s="2">
        <v>4.3319000000000003E-2</v>
      </c>
      <c r="C1022" s="2">
        <v>-1</v>
      </c>
      <c r="D1022" s="2">
        <v>-3.7975000000000001E-8</v>
      </c>
      <c r="E1022" s="2">
        <f t="shared" si="22"/>
        <v>173.27600000000001</v>
      </c>
      <c r="AG1022" s="2">
        <v>22</v>
      </c>
      <c r="AH1022" s="2">
        <v>-2</v>
      </c>
      <c r="AI1022" s="2">
        <v>8.4762399999999995E-3</v>
      </c>
    </row>
    <row r="1023" spans="1:35" x14ac:dyDescent="0.25">
      <c r="A1023" s="2">
        <v>36</v>
      </c>
      <c r="B1023" s="2">
        <v>4.3076999999999997E-2</v>
      </c>
      <c r="C1023" s="2">
        <v>-1</v>
      </c>
      <c r="D1023" s="2">
        <v>-3.9061000000000001E-8</v>
      </c>
      <c r="E1023" s="2">
        <f t="shared" si="22"/>
        <v>172.30799999999999</v>
      </c>
      <c r="AG1023" s="2">
        <v>22.5</v>
      </c>
      <c r="AH1023" s="2">
        <v>-2</v>
      </c>
      <c r="AI1023" s="2">
        <v>8.8779299999999992E-3</v>
      </c>
    </row>
    <row r="1024" spans="1:35" x14ac:dyDescent="0.25">
      <c r="A1024" s="2">
        <v>37</v>
      </c>
      <c r="B1024" s="2">
        <v>4.2837E-2</v>
      </c>
      <c r="C1024" s="2">
        <v>-1</v>
      </c>
      <c r="D1024" s="2">
        <v>-3.9925000000000002E-8</v>
      </c>
      <c r="E1024" s="2">
        <f t="shared" si="22"/>
        <v>171.34800000000001</v>
      </c>
      <c r="AG1024" s="2">
        <v>23</v>
      </c>
      <c r="AH1024" s="2">
        <v>-2</v>
      </c>
      <c r="AI1024" s="2">
        <v>9.2995500000000002E-3</v>
      </c>
    </row>
    <row r="1025" spans="1:35" x14ac:dyDescent="0.25">
      <c r="A1025" s="2">
        <v>38</v>
      </c>
      <c r="B1025" s="2">
        <v>4.2601E-2</v>
      </c>
      <c r="C1025" s="2">
        <v>-1</v>
      </c>
      <c r="D1025" s="2">
        <v>-4.0633999999999998E-8</v>
      </c>
      <c r="E1025" s="2">
        <f t="shared" si="22"/>
        <v>170.404</v>
      </c>
      <c r="AG1025" s="2">
        <v>23.5</v>
      </c>
      <c r="AH1025" s="2">
        <v>-2</v>
      </c>
      <c r="AI1025" s="2">
        <v>9.7424E-3</v>
      </c>
    </row>
    <row r="1026" spans="1:35" x14ac:dyDescent="0.25">
      <c r="A1026" s="2">
        <v>39</v>
      </c>
      <c r="B1026" s="2">
        <v>4.2359000000000001E-2</v>
      </c>
      <c r="C1026" s="2">
        <v>-1</v>
      </c>
      <c r="D1026" s="2">
        <v>-4.1322999999999999E-8</v>
      </c>
      <c r="E1026" s="2">
        <f t="shared" si="22"/>
        <v>169.43600000000001</v>
      </c>
      <c r="AG1026" s="2">
        <v>24</v>
      </c>
      <c r="AH1026" s="2">
        <v>-2</v>
      </c>
      <c r="AI1026" s="2">
        <v>1.02078E-2</v>
      </c>
    </row>
    <row r="1027" spans="1:35" x14ac:dyDescent="0.25">
      <c r="A1027" s="2">
        <v>40</v>
      </c>
      <c r="B1027" s="2">
        <v>4.2124000000000002E-2</v>
      </c>
      <c r="C1027" s="2">
        <v>-1</v>
      </c>
      <c r="D1027" s="2">
        <v>-4.2071E-8</v>
      </c>
      <c r="E1027" s="2">
        <f t="shared" si="22"/>
        <v>168.49600000000001</v>
      </c>
      <c r="AG1027" s="2">
        <v>24.5</v>
      </c>
      <c r="AH1027" s="2">
        <v>-2</v>
      </c>
      <c r="AI1027" s="2">
        <v>1.06972E-2</v>
      </c>
    </row>
    <row r="1028" spans="1:35" x14ac:dyDescent="0.25">
      <c r="A1028" s="2">
        <v>41</v>
      </c>
      <c r="B1028" s="2">
        <v>4.1891999999999999E-2</v>
      </c>
      <c r="C1028" s="2">
        <v>-1</v>
      </c>
      <c r="D1028" s="2">
        <v>-4.2661000000000001E-8</v>
      </c>
      <c r="E1028" s="2">
        <f t="shared" si="22"/>
        <v>167.56799999999998</v>
      </c>
      <c r="AG1028" s="2">
        <v>25</v>
      </c>
      <c r="AH1028" s="2">
        <v>-2</v>
      </c>
      <c r="AI1028" s="2">
        <v>1.12119E-2</v>
      </c>
    </row>
    <row r="1029" spans="1:35" x14ac:dyDescent="0.25">
      <c r="A1029" s="2">
        <v>42</v>
      </c>
      <c r="B1029" s="2">
        <v>4.1662999999999999E-2</v>
      </c>
      <c r="C1029" s="2">
        <v>-1</v>
      </c>
      <c r="D1029" s="2">
        <v>-4.3375000000000003E-8</v>
      </c>
      <c r="E1029" s="2">
        <f t="shared" si="22"/>
        <v>166.65199999999999</v>
      </c>
      <c r="AG1029" s="2">
        <v>25.5</v>
      </c>
      <c r="AH1029" s="2">
        <v>-2</v>
      </c>
      <c r="AI1029" s="2">
        <v>1.1753599999999999E-2</v>
      </c>
    </row>
    <row r="1030" spans="1:35" x14ac:dyDescent="0.25">
      <c r="A1030" s="2">
        <v>43</v>
      </c>
      <c r="B1030" s="2">
        <v>4.1438999999999997E-2</v>
      </c>
      <c r="C1030" s="2">
        <v>-1</v>
      </c>
      <c r="D1030" s="2">
        <v>-4.4063000000000002E-8</v>
      </c>
      <c r="E1030" s="2">
        <f t="shared" si="22"/>
        <v>165.756</v>
      </c>
      <c r="AG1030" s="2">
        <v>26</v>
      </c>
      <c r="AH1030" s="2">
        <v>-2</v>
      </c>
      <c r="AI1030" s="2">
        <v>1.2323799999999999E-2</v>
      </c>
    </row>
    <row r="1031" spans="1:35" x14ac:dyDescent="0.25">
      <c r="A1031" s="2">
        <v>44</v>
      </c>
      <c r="B1031" s="2">
        <v>4.1215000000000002E-2</v>
      </c>
      <c r="C1031" s="2">
        <v>-1</v>
      </c>
      <c r="D1031" s="2">
        <v>-4.4773E-8</v>
      </c>
      <c r="E1031" s="2">
        <f t="shared" si="22"/>
        <v>164.86</v>
      </c>
      <c r="AG1031" s="2">
        <v>26.5</v>
      </c>
      <c r="AH1031" s="2">
        <v>-2</v>
      </c>
      <c r="AI1031" s="2">
        <v>1.2924100000000001E-2</v>
      </c>
    </row>
    <row r="1032" spans="1:35" x14ac:dyDescent="0.25">
      <c r="A1032" s="2">
        <v>45</v>
      </c>
      <c r="B1032" s="2">
        <v>4.0991E-2</v>
      </c>
      <c r="C1032" s="2">
        <v>-1</v>
      </c>
      <c r="D1032" s="2">
        <v>-4.5485E-8</v>
      </c>
      <c r="E1032" s="2">
        <f t="shared" si="22"/>
        <v>163.964</v>
      </c>
      <c r="AG1032" s="2">
        <v>27</v>
      </c>
      <c r="AH1032" s="2">
        <v>-2</v>
      </c>
      <c r="AI1032" s="2">
        <v>1.3556199999999999E-2</v>
      </c>
    </row>
    <row r="1033" spans="1:35" x14ac:dyDescent="0.25">
      <c r="A1033" s="2">
        <v>46</v>
      </c>
      <c r="B1033" s="2">
        <v>4.0776E-2</v>
      </c>
      <c r="C1033" s="2">
        <v>-1</v>
      </c>
      <c r="D1033" s="2">
        <v>-4.6291000000000001E-8</v>
      </c>
      <c r="E1033" s="2">
        <f t="shared" si="22"/>
        <v>163.10399999999998</v>
      </c>
      <c r="AG1033" s="2">
        <v>27.5</v>
      </c>
      <c r="AH1033" s="2">
        <v>-2</v>
      </c>
      <c r="AI1033" s="2">
        <v>1.42217E-2</v>
      </c>
    </row>
    <row r="1034" spans="1:35" x14ac:dyDescent="0.25">
      <c r="A1034" s="2">
        <v>47</v>
      </c>
      <c r="B1034" s="2">
        <v>4.0564000000000003E-2</v>
      </c>
      <c r="C1034" s="2">
        <v>-1</v>
      </c>
      <c r="D1034" s="2">
        <v>-4.6940000000000002E-8</v>
      </c>
      <c r="E1034" s="2">
        <f t="shared" si="22"/>
        <v>162.256</v>
      </c>
      <c r="AG1034" s="2">
        <v>28</v>
      </c>
      <c r="AH1034" s="2">
        <v>-2</v>
      </c>
      <c r="AI1034" s="2">
        <v>1.4922599999999999E-2</v>
      </c>
    </row>
    <row r="1035" spans="1:35" x14ac:dyDescent="0.25">
      <c r="A1035" s="2">
        <v>48</v>
      </c>
      <c r="B1035" s="2">
        <v>4.0356999999999997E-2</v>
      </c>
      <c r="C1035" s="2">
        <v>-1</v>
      </c>
      <c r="D1035" s="2">
        <v>-4.7709000000000001E-8</v>
      </c>
      <c r="E1035" s="2">
        <f t="shared" si="22"/>
        <v>161.428</v>
      </c>
      <c r="AG1035" s="2">
        <v>28.5</v>
      </c>
      <c r="AH1035" s="2">
        <v>-2</v>
      </c>
      <c r="AI1035" s="2">
        <v>1.56606E-2</v>
      </c>
    </row>
    <row r="1036" spans="1:35" x14ac:dyDescent="0.25">
      <c r="A1036" s="2">
        <v>49</v>
      </c>
      <c r="B1036" s="2">
        <v>4.0154000000000002E-2</v>
      </c>
      <c r="C1036" s="2">
        <v>-1</v>
      </c>
      <c r="D1036" s="2">
        <v>-4.8539000000000002E-8</v>
      </c>
      <c r="E1036" s="2">
        <f t="shared" si="22"/>
        <v>160.61600000000001</v>
      </c>
      <c r="AG1036" s="2">
        <v>29</v>
      </c>
      <c r="AH1036" s="2">
        <v>-2</v>
      </c>
      <c r="AI1036" s="2">
        <v>1.64376E-2</v>
      </c>
    </row>
    <row r="1037" spans="1:35" x14ac:dyDescent="0.25">
      <c r="A1037" s="2">
        <v>50</v>
      </c>
      <c r="B1037" s="2">
        <v>3.9956999999999999E-2</v>
      </c>
      <c r="C1037" s="2">
        <v>-1</v>
      </c>
      <c r="D1037" s="2">
        <v>-4.9218999999999999E-8</v>
      </c>
      <c r="E1037" s="2">
        <f t="shared" si="22"/>
        <v>159.828</v>
      </c>
      <c r="AG1037" s="2">
        <v>29.5</v>
      </c>
      <c r="AH1037" s="2">
        <v>-2</v>
      </c>
      <c r="AI1037" s="2">
        <v>1.7255800000000002E-2</v>
      </c>
    </row>
    <row r="1038" spans="1:35" x14ac:dyDescent="0.25">
      <c r="E1038" s="2">
        <f t="shared" si="22"/>
        <v>0</v>
      </c>
      <c r="AG1038" s="2">
        <v>30</v>
      </c>
      <c r="AH1038" s="2">
        <v>-2</v>
      </c>
      <c r="AI1038" s="2">
        <v>1.8117100000000001E-2</v>
      </c>
    </row>
    <row r="1039" spans="1:35" x14ac:dyDescent="0.25">
      <c r="A1039" s="2">
        <v>0</v>
      </c>
      <c r="B1039" s="2">
        <v>-3.0297999999999998E-8</v>
      </c>
      <c r="C1039" s="2">
        <v>-0.75</v>
      </c>
      <c r="D1039" s="2">
        <v>-5.4399999999999998E-10</v>
      </c>
      <c r="E1039" s="2">
        <f t="shared" si="22"/>
        <v>-1.2119199999999999E-4</v>
      </c>
      <c r="AG1039" s="2">
        <v>30.5</v>
      </c>
      <c r="AH1039" s="2">
        <v>-2</v>
      </c>
      <c r="AI1039" s="2">
        <v>1.9023700000000001E-2</v>
      </c>
    </row>
    <row r="1040" spans="1:35" x14ac:dyDescent="0.25">
      <c r="A1040" s="2">
        <v>0.1</v>
      </c>
      <c r="B1040" s="2">
        <v>7.0277999999999998E-3</v>
      </c>
      <c r="C1040" s="2">
        <v>-0.75</v>
      </c>
      <c r="D1040" s="2">
        <v>1.2000000000000001E-11</v>
      </c>
      <c r="E1040" s="2">
        <f t="shared" si="22"/>
        <v>28.1112</v>
      </c>
      <c r="AG1040" s="2">
        <v>31</v>
      </c>
      <c r="AH1040" s="2">
        <v>-2</v>
      </c>
      <c r="AI1040" s="2">
        <v>1.9977999999999999E-2</v>
      </c>
    </row>
    <row r="1041" spans="1:35" x14ac:dyDescent="0.25">
      <c r="A1041" s="2">
        <v>0.2</v>
      </c>
      <c r="B1041" s="2">
        <v>1.3672999999999999E-2</v>
      </c>
      <c r="C1041" s="2">
        <v>-0.75</v>
      </c>
      <c r="D1041" s="2">
        <v>1.2000000000000001E-11</v>
      </c>
      <c r="E1041" s="2">
        <f t="shared" si="22"/>
        <v>54.692</v>
      </c>
      <c r="AG1041" s="2">
        <v>31.5</v>
      </c>
      <c r="AH1041" s="2">
        <v>-2</v>
      </c>
      <c r="AI1041" s="2">
        <v>2.09821E-2</v>
      </c>
    </row>
    <row r="1042" spans="1:35" x14ac:dyDescent="0.25">
      <c r="A1042" s="2">
        <v>0.3</v>
      </c>
      <c r="B1042" s="2">
        <v>1.9706000000000001E-2</v>
      </c>
      <c r="C1042" s="2">
        <v>-0.75</v>
      </c>
      <c r="D1042" s="2">
        <v>2.2000000000000002E-11</v>
      </c>
      <c r="E1042" s="2">
        <f t="shared" si="22"/>
        <v>78.824000000000012</v>
      </c>
      <c r="AG1042" s="2">
        <v>32</v>
      </c>
      <c r="AH1042" s="2">
        <v>-2</v>
      </c>
      <c r="AI1042" s="2">
        <v>2.2038599999999998E-2</v>
      </c>
    </row>
    <row r="1043" spans="1:35" x14ac:dyDescent="0.25">
      <c r="A1043" s="2">
        <v>0.4</v>
      </c>
      <c r="B1043" s="2">
        <v>2.4882000000000001E-2</v>
      </c>
      <c r="C1043" s="2">
        <v>-0.75</v>
      </c>
      <c r="D1043" s="2">
        <v>1.5E-11</v>
      </c>
      <c r="E1043" s="2">
        <f t="shared" si="22"/>
        <v>99.528000000000006</v>
      </c>
      <c r="AG1043" s="2">
        <v>32.5</v>
      </c>
      <c r="AH1043" s="2">
        <v>-2</v>
      </c>
      <c r="AI1043" s="2">
        <v>2.315E-2</v>
      </c>
    </row>
    <row r="1044" spans="1:35" x14ac:dyDescent="0.25">
      <c r="A1044" s="2">
        <v>0.5</v>
      </c>
      <c r="B1044" s="2">
        <v>2.8920000000000001E-2</v>
      </c>
      <c r="C1044" s="2">
        <v>-0.75</v>
      </c>
      <c r="D1044" s="2">
        <v>1.7999999999999999E-11</v>
      </c>
      <c r="E1044" s="2">
        <f t="shared" si="22"/>
        <v>115.68</v>
      </c>
      <c r="AG1044" s="2">
        <v>33</v>
      </c>
      <c r="AH1044" s="2">
        <v>-2</v>
      </c>
      <c r="AI1044" s="2">
        <v>2.4319E-2</v>
      </c>
    </row>
    <row r="1045" spans="1:35" x14ac:dyDescent="0.25">
      <c r="A1045" s="2">
        <v>0.6</v>
      </c>
      <c r="B1045" s="2">
        <v>3.1718999999999997E-2</v>
      </c>
      <c r="C1045" s="2">
        <v>-0.75</v>
      </c>
      <c r="D1045" s="2">
        <v>1.9999999999999999E-11</v>
      </c>
      <c r="E1045" s="2">
        <f t="shared" si="22"/>
        <v>126.87599999999999</v>
      </c>
      <c r="AG1045" s="2">
        <v>33.5</v>
      </c>
      <c r="AH1045" s="2">
        <v>-2</v>
      </c>
      <c r="AI1045" s="2">
        <v>2.5548100000000001E-2</v>
      </c>
    </row>
    <row r="1046" spans="1:35" x14ac:dyDescent="0.25">
      <c r="A1046" s="2">
        <v>0.7</v>
      </c>
      <c r="B1046" s="2">
        <v>3.3520000000000001E-2</v>
      </c>
      <c r="C1046" s="2">
        <v>-0.75</v>
      </c>
      <c r="D1046" s="2">
        <v>1.5E-11</v>
      </c>
      <c r="E1046" s="2">
        <f t="shared" si="22"/>
        <v>134.08000000000001</v>
      </c>
      <c r="AG1046" s="2">
        <v>34</v>
      </c>
      <c r="AH1046" s="2">
        <v>-2</v>
      </c>
      <c r="AI1046" s="2">
        <v>2.68404E-2</v>
      </c>
    </row>
    <row r="1047" spans="1:35" x14ac:dyDescent="0.25">
      <c r="A1047" s="2">
        <v>0.8</v>
      </c>
      <c r="B1047" s="2">
        <v>3.4702999999999998E-2</v>
      </c>
      <c r="C1047" s="2">
        <v>-0.75</v>
      </c>
      <c r="D1047" s="2">
        <v>2.0999999999999999E-11</v>
      </c>
      <c r="E1047" s="2">
        <f t="shared" si="22"/>
        <v>138.81199999999998</v>
      </c>
      <c r="AG1047" s="2">
        <v>34.5</v>
      </c>
      <c r="AH1047" s="2">
        <v>-2</v>
      </c>
      <c r="AI1047" s="2">
        <v>2.8198600000000001E-2</v>
      </c>
    </row>
    <row r="1048" spans="1:35" x14ac:dyDescent="0.25">
      <c r="A1048" s="2">
        <v>0.9</v>
      </c>
      <c r="B1048" s="2">
        <v>3.5571999999999999E-2</v>
      </c>
      <c r="C1048" s="2">
        <v>-0.75</v>
      </c>
      <c r="D1048" s="2">
        <v>1.3E-11</v>
      </c>
      <c r="E1048" s="2">
        <f t="shared" si="22"/>
        <v>142.28800000000001</v>
      </c>
      <c r="AG1048" s="2">
        <v>35</v>
      </c>
      <c r="AH1048" s="2">
        <v>-2</v>
      </c>
      <c r="AI1048" s="2">
        <v>2.96259E-2</v>
      </c>
    </row>
    <row r="1049" spans="1:35" x14ac:dyDescent="0.25">
      <c r="A1049" s="2">
        <v>1</v>
      </c>
      <c r="B1049" s="2">
        <v>3.6309000000000001E-2</v>
      </c>
      <c r="C1049" s="2">
        <v>-0.75</v>
      </c>
      <c r="D1049" s="2">
        <v>1.8999999999999999E-11</v>
      </c>
      <c r="E1049" s="2">
        <f t="shared" si="22"/>
        <v>145.23599999999999</v>
      </c>
      <c r="AG1049" s="2">
        <v>35.5</v>
      </c>
      <c r="AH1049" s="2">
        <v>-2</v>
      </c>
      <c r="AI1049" s="2">
        <v>3.1125400000000001E-2</v>
      </c>
    </row>
    <row r="1050" spans="1:35" x14ac:dyDescent="0.25">
      <c r="A1050" s="2">
        <v>1.25</v>
      </c>
      <c r="B1050" s="2">
        <v>3.7803000000000003E-2</v>
      </c>
      <c r="C1050" s="2">
        <v>-0.75</v>
      </c>
      <c r="D1050" s="2">
        <v>8.9999999999999996E-12</v>
      </c>
      <c r="E1050" s="2">
        <f t="shared" si="22"/>
        <v>151.21200000000002</v>
      </c>
      <c r="AG1050" s="2">
        <v>36</v>
      </c>
      <c r="AH1050" s="2">
        <v>-2</v>
      </c>
      <c r="AI1050" s="2">
        <v>3.2700300000000002E-2</v>
      </c>
    </row>
    <row r="1051" spans="1:35" x14ac:dyDescent="0.25">
      <c r="A1051" s="2">
        <v>1.5</v>
      </c>
      <c r="B1051" s="2">
        <v>3.9045000000000003E-2</v>
      </c>
      <c r="C1051" s="2">
        <v>-0.75</v>
      </c>
      <c r="D1051" s="2">
        <v>7.0000000000000001E-12</v>
      </c>
      <c r="E1051" s="2">
        <f t="shared" si="22"/>
        <v>156.18</v>
      </c>
      <c r="AG1051" s="2">
        <v>36.5</v>
      </c>
      <c r="AH1051" s="2">
        <v>-2</v>
      </c>
      <c r="AI1051" s="2">
        <v>3.4354000000000003E-2</v>
      </c>
    </row>
    <row r="1052" spans="1:35" x14ac:dyDescent="0.25">
      <c r="A1052" s="2">
        <v>1.75</v>
      </c>
      <c r="B1052" s="2">
        <v>4.0154000000000002E-2</v>
      </c>
      <c r="C1052" s="2">
        <v>-0.75</v>
      </c>
      <c r="D1052" s="2">
        <v>9.9999999999999998E-13</v>
      </c>
      <c r="E1052" s="2">
        <f t="shared" si="22"/>
        <v>160.61600000000001</v>
      </c>
      <c r="AG1052" s="2">
        <v>37</v>
      </c>
      <c r="AH1052" s="2">
        <v>-2</v>
      </c>
      <c r="AI1052" s="2">
        <v>3.6089900000000001E-2</v>
      </c>
    </row>
    <row r="1053" spans="1:35" x14ac:dyDescent="0.25">
      <c r="A1053" s="2">
        <v>2</v>
      </c>
      <c r="B1053" s="2">
        <v>4.1155999999999998E-2</v>
      </c>
      <c r="C1053" s="2">
        <v>-0.75</v>
      </c>
      <c r="D1053" s="2">
        <v>1.4E-11</v>
      </c>
      <c r="E1053" s="2">
        <f t="shared" si="22"/>
        <v>164.624</v>
      </c>
      <c r="AG1053" s="2">
        <v>37.5</v>
      </c>
      <c r="AH1053" s="2">
        <v>-2</v>
      </c>
      <c r="AI1053" s="2">
        <v>3.7911599999999997E-2</v>
      </c>
    </row>
    <row r="1054" spans="1:35" x14ac:dyDescent="0.25">
      <c r="A1054" s="2">
        <v>2.25</v>
      </c>
      <c r="B1054" s="2">
        <v>4.2072999999999999E-2</v>
      </c>
      <c r="C1054" s="2">
        <v>-0.75</v>
      </c>
      <c r="D1054" s="2">
        <v>1.6E-11</v>
      </c>
      <c r="E1054" s="2">
        <f t="shared" si="22"/>
        <v>168.292</v>
      </c>
      <c r="AG1054" s="2">
        <v>38</v>
      </c>
      <c r="AH1054" s="2">
        <v>-2</v>
      </c>
      <c r="AI1054" s="2">
        <v>3.9822799999999998E-2</v>
      </c>
    </row>
    <row r="1055" spans="1:35" x14ac:dyDescent="0.25">
      <c r="A1055" s="2">
        <v>2.5</v>
      </c>
      <c r="B1055" s="2">
        <v>4.2944999999999997E-2</v>
      </c>
      <c r="C1055" s="2">
        <v>-0.75</v>
      </c>
      <c r="D1055" s="2">
        <v>1.1000000000000001E-11</v>
      </c>
      <c r="E1055" s="2">
        <f t="shared" si="22"/>
        <v>171.78</v>
      </c>
      <c r="AG1055" s="2">
        <v>38.5</v>
      </c>
      <c r="AH1055" s="2">
        <v>-2</v>
      </c>
      <c r="AI1055" s="2">
        <v>4.1827200000000002E-2</v>
      </c>
    </row>
    <row r="1056" spans="1:35" x14ac:dyDescent="0.25">
      <c r="A1056" s="2">
        <v>2.75</v>
      </c>
      <c r="B1056" s="2">
        <v>4.3720000000000002E-2</v>
      </c>
      <c r="C1056" s="2">
        <v>-0.75</v>
      </c>
      <c r="D1056" s="2">
        <v>0</v>
      </c>
      <c r="E1056" s="2">
        <f t="shared" si="22"/>
        <v>174.88</v>
      </c>
      <c r="AG1056" s="2">
        <v>39</v>
      </c>
      <c r="AH1056" s="2">
        <v>-2</v>
      </c>
      <c r="AI1056" s="2">
        <v>4.3928799999999997E-2</v>
      </c>
    </row>
    <row r="1057" spans="1:35" x14ac:dyDescent="0.25">
      <c r="A1057" s="2">
        <v>3</v>
      </c>
      <c r="B1057" s="2">
        <v>4.4449000000000002E-2</v>
      </c>
      <c r="C1057" s="2">
        <v>-0.75</v>
      </c>
      <c r="D1057" s="2">
        <v>1.8999999999999999E-11</v>
      </c>
      <c r="E1057" s="2">
        <f t="shared" si="22"/>
        <v>177.79600000000002</v>
      </c>
      <c r="AG1057" s="2">
        <v>39.5</v>
      </c>
      <c r="AH1057" s="2">
        <v>-2</v>
      </c>
      <c r="AI1057" s="2">
        <v>4.6131600000000002E-2</v>
      </c>
    </row>
    <row r="1058" spans="1:35" x14ac:dyDescent="0.25">
      <c r="A1058" s="2">
        <v>3.25</v>
      </c>
      <c r="B1058" s="2">
        <v>4.5198000000000002E-2</v>
      </c>
      <c r="C1058" s="2">
        <v>-0.75</v>
      </c>
      <c r="D1058" s="2">
        <v>2.2000000000000002E-11</v>
      </c>
      <c r="E1058" s="2">
        <f t="shared" si="22"/>
        <v>180.792</v>
      </c>
      <c r="AG1058" s="2">
        <v>40</v>
      </c>
      <c r="AH1058" s="2">
        <v>-2</v>
      </c>
      <c r="AI1058" s="2">
        <v>4.8439599999999999E-2</v>
      </c>
    </row>
    <row r="1059" spans="1:35" x14ac:dyDescent="0.25">
      <c r="A1059" s="2">
        <v>3.5</v>
      </c>
      <c r="B1059" s="2">
        <v>4.6109999999999998E-2</v>
      </c>
      <c r="C1059" s="2">
        <v>-0.75</v>
      </c>
      <c r="D1059" s="2">
        <v>1.9999999999999999E-11</v>
      </c>
      <c r="E1059" s="2">
        <f t="shared" si="22"/>
        <v>184.44</v>
      </c>
      <c r="AG1059" s="2">
        <v>40.5</v>
      </c>
      <c r="AH1059" s="2">
        <v>-2</v>
      </c>
      <c r="AI1059" s="2">
        <v>5.0856999999999999E-2</v>
      </c>
    </row>
    <row r="1060" spans="1:35" x14ac:dyDescent="0.25">
      <c r="A1060" s="2">
        <v>3.75</v>
      </c>
      <c r="B1060" s="2">
        <v>4.7409E-2</v>
      </c>
      <c r="C1060" s="2">
        <v>-0.75</v>
      </c>
      <c r="D1060" s="2">
        <v>1.2000000000000001E-11</v>
      </c>
      <c r="E1060" s="2">
        <f t="shared" si="22"/>
        <v>189.636</v>
      </c>
      <c r="AG1060" s="2">
        <v>41</v>
      </c>
      <c r="AH1060" s="2">
        <v>-2</v>
      </c>
      <c r="AI1060" s="2">
        <v>5.33883E-2</v>
      </c>
    </row>
    <row r="1061" spans="1:35" x14ac:dyDescent="0.25">
      <c r="A1061" s="2">
        <v>4</v>
      </c>
      <c r="B1061" s="2">
        <v>4.9667999999999997E-2</v>
      </c>
      <c r="C1061" s="2">
        <v>-0.75</v>
      </c>
      <c r="D1061" s="2">
        <v>-9.9999999999999998E-13</v>
      </c>
      <c r="E1061" s="2">
        <f t="shared" si="22"/>
        <v>198.672</v>
      </c>
      <c r="AG1061" s="2">
        <v>41.5</v>
      </c>
      <c r="AH1061" s="2">
        <v>-2</v>
      </c>
      <c r="AI1061" s="2">
        <v>5.6037799999999999E-2</v>
      </c>
    </row>
    <row r="1062" spans="1:35" x14ac:dyDescent="0.25">
      <c r="A1062" s="2">
        <v>5</v>
      </c>
      <c r="B1062" s="2">
        <v>6.3212000000000004E-2</v>
      </c>
      <c r="C1062" s="2">
        <v>-0.75</v>
      </c>
      <c r="D1062" s="2">
        <v>-1.5E-11</v>
      </c>
      <c r="E1062" s="2">
        <f t="shared" si="22"/>
        <v>252.84800000000001</v>
      </c>
      <c r="AG1062" s="2">
        <v>42</v>
      </c>
      <c r="AH1062" s="2">
        <v>-2</v>
      </c>
      <c r="AI1062" s="2">
        <v>5.8809899999999998E-2</v>
      </c>
    </row>
    <row r="1063" spans="1:35" x14ac:dyDescent="0.25">
      <c r="A1063" s="2">
        <v>6</v>
      </c>
      <c r="B1063" s="2">
        <v>6.7335000000000006E-2</v>
      </c>
      <c r="C1063" s="2">
        <v>-0.75</v>
      </c>
      <c r="D1063" s="2">
        <v>-6.7999999999999998E-11</v>
      </c>
      <c r="E1063" s="2">
        <f t="shared" si="22"/>
        <v>269.34000000000003</v>
      </c>
      <c r="AG1063" s="2">
        <v>42.5</v>
      </c>
      <c r="AH1063" s="2">
        <v>-2</v>
      </c>
      <c r="AI1063" s="2">
        <v>6.17095E-2</v>
      </c>
    </row>
    <row r="1064" spans="1:35" x14ac:dyDescent="0.25">
      <c r="A1064" s="2">
        <v>7</v>
      </c>
      <c r="B1064" s="2">
        <v>6.8152000000000004E-2</v>
      </c>
      <c r="C1064" s="2">
        <v>-0.75</v>
      </c>
      <c r="D1064" s="2">
        <v>-3.7999999999999998E-10</v>
      </c>
      <c r="E1064" s="2">
        <f t="shared" si="22"/>
        <v>272.608</v>
      </c>
      <c r="AG1064" s="2">
        <v>43</v>
      </c>
      <c r="AH1064" s="2">
        <v>-2</v>
      </c>
      <c r="AI1064" s="2">
        <v>6.4741000000000007E-2</v>
      </c>
    </row>
    <row r="1065" spans="1:35" x14ac:dyDescent="0.25">
      <c r="A1065" s="2">
        <v>8</v>
      </c>
      <c r="B1065" s="2">
        <v>6.8408999999999998E-2</v>
      </c>
      <c r="C1065" s="2">
        <v>-0.75</v>
      </c>
      <c r="D1065" s="2">
        <v>-1.016E-9</v>
      </c>
      <c r="E1065" s="2">
        <f t="shared" si="22"/>
        <v>273.63599999999997</v>
      </c>
      <c r="AG1065" s="2">
        <v>43.5</v>
      </c>
      <c r="AH1065" s="2">
        <v>-2</v>
      </c>
      <c r="AI1065" s="2">
        <v>6.7909499999999998E-2</v>
      </c>
    </row>
    <row r="1066" spans="1:35" x14ac:dyDescent="0.25">
      <c r="A1066" s="2">
        <v>9</v>
      </c>
      <c r="B1066" s="2">
        <v>6.8393999999999996E-2</v>
      </c>
      <c r="C1066" s="2">
        <v>-0.75</v>
      </c>
      <c r="D1066" s="2">
        <v>-1.9209999999999999E-9</v>
      </c>
      <c r="E1066" s="2">
        <f t="shared" si="22"/>
        <v>273.57599999999996</v>
      </c>
      <c r="AG1066" s="2">
        <v>44</v>
      </c>
      <c r="AH1066" s="2">
        <v>-2</v>
      </c>
      <c r="AI1066" s="2">
        <v>7.1219699999999997E-2</v>
      </c>
    </row>
    <row r="1067" spans="1:35" x14ac:dyDescent="0.25">
      <c r="A1067" s="2">
        <v>10</v>
      </c>
      <c r="B1067" s="2">
        <v>6.8238999999999994E-2</v>
      </c>
      <c r="C1067" s="2">
        <v>-0.75</v>
      </c>
      <c r="D1067" s="2">
        <v>-2.9779999999999998E-9</v>
      </c>
      <c r="E1067" s="2">
        <f t="shared" si="22"/>
        <v>272.95599999999996</v>
      </c>
      <c r="AG1067" s="2">
        <v>44.5</v>
      </c>
      <c r="AH1067" s="2">
        <v>-2</v>
      </c>
      <c r="AI1067" s="2">
        <v>7.4676699999999999E-2</v>
      </c>
    </row>
    <row r="1068" spans="1:35" x14ac:dyDescent="0.25">
      <c r="A1068" s="2">
        <v>11</v>
      </c>
      <c r="B1068" s="2">
        <v>6.7981E-2</v>
      </c>
      <c r="C1068" s="2">
        <v>-0.75</v>
      </c>
      <c r="D1068" s="2">
        <v>-4.0679999999999996E-9</v>
      </c>
      <c r="E1068" s="2">
        <f t="shared" si="22"/>
        <v>271.92399999999998</v>
      </c>
      <c r="AG1068" s="2">
        <v>45</v>
      </c>
      <c r="AH1068" s="2">
        <v>-2</v>
      </c>
      <c r="AI1068" s="2">
        <v>7.8285499999999994E-2</v>
      </c>
    </row>
    <row r="1069" spans="1:35" x14ac:dyDescent="0.25">
      <c r="A1069" s="2">
        <v>12</v>
      </c>
      <c r="B1069" s="2">
        <v>6.7655000000000007E-2</v>
      </c>
      <c r="C1069" s="2">
        <v>-0.75</v>
      </c>
      <c r="D1069" s="2">
        <v>-5.1940000000000001E-9</v>
      </c>
      <c r="E1069" s="2">
        <f t="shared" si="22"/>
        <v>270.62</v>
      </c>
      <c r="AG1069" s="2">
        <v>45.5</v>
      </c>
      <c r="AH1069" s="2">
        <v>-2</v>
      </c>
      <c r="AI1069" s="2">
        <v>8.2051200000000005E-2</v>
      </c>
    </row>
    <row r="1070" spans="1:35" x14ac:dyDescent="0.25">
      <c r="A1070" s="2">
        <v>13</v>
      </c>
      <c r="B1070" s="2">
        <v>6.7274E-2</v>
      </c>
      <c r="C1070" s="2">
        <v>-0.75</v>
      </c>
      <c r="D1070" s="2">
        <v>-6.2890000000000001E-9</v>
      </c>
      <c r="E1070" s="2">
        <f t="shared" si="22"/>
        <v>269.096</v>
      </c>
      <c r="AG1070" s="2">
        <v>46</v>
      </c>
      <c r="AH1070" s="2">
        <v>-2</v>
      </c>
      <c r="AI1070" s="2">
        <v>8.5979100000000003E-2</v>
      </c>
    </row>
    <row r="1071" spans="1:35" x14ac:dyDescent="0.25">
      <c r="A1071" s="2">
        <v>14</v>
      </c>
      <c r="B1071" s="2">
        <v>6.6853999999999997E-2</v>
      </c>
      <c r="C1071" s="2">
        <v>-0.75</v>
      </c>
      <c r="D1071" s="2">
        <v>-7.3760000000000002E-9</v>
      </c>
      <c r="E1071" s="2">
        <f t="shared" si="22"/>
        <v>267.416</v>
      </c>
      <c r="AG1071" s="2">
        <v>46.5</v>
      </c>
      <c r="AH1071" s="2">
        <v>-2</v>
      </c>
      <c r="AI1071" s="2">
        <v>9.0074500000000002E-2</v>
      </c>
    </row>
    <row r="1072" spans="1:35" x14ac:dyDescent="0.25">
      <c r="A1072" s="2">
        <v>15</v>
      </c>
      <c r="B1072" s="2">
        <v>6.6410999999999998E-2</v>
      </c>
      <c r="C1072" s="2">
        <v>-0.75</v>
      </c>
      <c r="D1072" s="2">
        <v>-8.4149999999999996E-9</v>
      </c>
      <c r="E1072" s="2">
        <f t="shared" si="22"/>
        <v>265.64400000000001</v>
      </c>
      <c r="AG1072" s="2">
        <v>47</v>
      </c>
      <c r="AH1072" s="2">
        <v>-2</v>
      </c>
      <c r="AI1072" s="2">
        <v>9.4342700000000002E-2</v>
      </c>
    </row>
    <row r="1073" spans="1:35" x14ac:dyDescent="0.25">
      <c r="A1073" s="2">
        <v>16</v>
      </c>
      <c r="B1073" s="2">
        <v>6.5934000000000006E-2</v>
      </c>
      <c r="C1073" s="2">
        <v>-0.75</v>
      </c>
      <c r="D1073" s="2">
        <v>-9.4799999999999995E-9</v>
      </c>
      <c r="E1073" s="2">
        <f t="shared" si="22"/>
        <v>263.73600000000005</v>
      </c>
      <c r="AG1073" s="2">
        <v>47.5</v>
      </c>
      <c r="AH1073" s="2">
        <v>-2</v>
      </c>
      <c r="AI1073" s="2">
        <v>9.8789199999999994E-2</v>
      </c>
    </row>
    <row r="1074" spans="1:35" x14ac:dyDescent="0.25">
      <c r="A1074" s="2">
        <v>17</v>
      </c>
      <c r="B1074" s="2">
        <v>6.5442E-2</v>
      </c>
      <c r="C1074" s="2">
        <v>-0.75</v>
      </c>
      <c r="D1074" s="2">
        <v>-1.0484E-8</v>
      </c>
      <c r="E1074" s="2">
        <f t="shared" si="22"/>
        <v>261.76800000000003</v>
      </c>
      <c r="AG1074" s="2">
        <v>48</v>
      </c>
      <c r="AH1074" s="2">
        <v>-2</v>
      </c>
      <c r="AI1074" s="2">
        <v>0.103419</v>
      </c>
    </row>
    <row r="1075" spans="1:35" x14ac:dyDescent="0.25">
      <c r="A1075" s="2">
        <v>18</v>
      </c>
      <c r="B1075" s="2">
        <v>6.4942E-2</v>
      </c>
      <c r="C1075" s="2">
        <v>-0.75</v>
      </c>
      <c r="D1075" s="2">
        <v>-1.145E-8</v>
      </c>
      <c r="E1075" s="2">
        <f t="shared" si="22"/>
        <v>259.76799999999997</v>
      </c>
      <c r="AG1075" s="2">
        <v>48.5</v>
      </c>
      <c r="AH1075" s="2">
        <v>-2</v>
      </c>
      <c r="AI1075" s="2">
        <v>0.108239</v>
      </c>
    </row>
    <row r="1076" spans="1:35" x14ac:dyDescent="0.25">
      <c r="A1076" s="2">
        <v>19</v>
      </c>
      <c r="B1076" s="2">
        <v>6.4425999999999997E-2</v>
      </c>
      <c r="C1076" s="2">
        <v>-0.75</v>
      </c>
      <c r="D1076" s="2">
        <v>-1.2398E-8</v>
      </c>
      <c r="E1076" s="2">
        <f t="shared" si="22"/>
        <v>257.70400000000001</v>
      </c>
      <c r="AG1076" s="2">
        <v>49</v>
      </c>
      <c r="AH1076" s="2">
        <v>-2</v>
      </c>
      <c r="AI1076" s="2">
        <v>0.11325300000000001</v>
      </c>
    </row>
    <row r="1077" spans="1:35" x14ac:dyDescent="0.25">
      <c r="A1077" s="2">
        <v>20</v>
      </c>
      <c r="B1077" s="2">
        <v>6.3906000000000004E-2</v>
      </c>
      <c r="C1077" s="2">
        <v>-0.75</v>
      </c>
      <c r="D1077" s="2">
        <v>-1.3341E-8</v>
      </c>
      <c r="E1077" s="2">
        <f t="shared" si="22"/>
        <v>255.62400000000002</v>
      </c>
      <c r="AG1077" s="2">
        <v>49.5</v>
      </c>
      <c r="AH1077" s="2">
        <v>-2</v>
      </c>
      <c r="AI1077" s="2">
        <v>0.118467</v>
      </c>
    </row>
    <row r="1078" spans="1:35" x14ac:dyDescent="0.25">
      <c r="A1078" s="2">
        <v>21</v>
      </c>
      <c r="B1078" s="2">
        <v>6.3379000000000005E-2</v>
      </c>
      <c r="C1078" s="2">
        <v>-0.75</v>
      </c>
      <c r="D1078" s="2">
        <v>-1.4270999999999999E-8</v>
      </c>
      <c r="E1078" s="2">
        <f t="shared" ref="E1078:E1141" si="23">1000*B1078/0.25</f>
        <v>253.51600000000002</v>
      </c>
      <c r="AG1078" s="2">
        <v>50</v>
      </c>
      <c r="AH1078" s="2">
        <v>-2</v>
      </c>
      <c r="AI1078" s="2">
        <v>0.123887</v>
      </c>
    </row>
    <row r="1079" spans="1:35" x14ac:dyDescent="0.25">
      <c r="A1079" s="2">
        <v>22</v>
      </c>
      <c r="B1079" s="2">
        <v>6.3363000000000003E-2</v>
      </c>
      <c r="C1079" s="2">
        <v>-0.75</v>
      </c>
      <c r="D1079" s="2">
        <v>-1.4057999999999999E-8</v>
      </c>
      <c r="E1079" s="2">
        <f t="shared" si="23"/>
        <v>253.452</v>
      </c>
      <c r="AG1079" s="2">
        <v>50.5</v>
      </c>
      <c r="AH1079" s="2">
        <v>-2</v>
      </c>
      <c r="AI1079" s="2">
        <v>0.129519</v>
      </c>
    </row>
    <row r="1080" spans="1:35" x14ac:dyDescent="0.25">
      <c r="A1080" s="2">
        <v>23</v>
      </c>
      <c r="B1080" s="2">
        <v>6.2331999999999999E-2</v>
      </c>
      <c r="C1080" s="2">
        <v>-0.75</v>
      </c>
      <c r="D1080" s="2">
        <v>-1.6269999999999999E-8</v>
      </c>
      <c r="E1080" s="2">
        <f t="shared" si="23"/>
        <v>249.328</v>
      </c>
      <c r="AG1080" s="2">
        <v>51</v>
      </c>
      <c r="AH1080" s="2">
        <v>-2</v>
      </c>
      <c r="AI1080" s="2">
        <v>0.13536799999999999</v>
      </c>
    </row>
    <row r="1081" spans="1:35" x14ac:dyDescent="0.25">
      <c r="A1081" s="2">
        <v>24</v>
      </c>
      <c r="B1081" s="2">
        <v>6.1803999999999998E-2</v>
      </c>
      <c r="C1081" s="2">
        <v>-0.75</v>
      </c>
      <c r="D1081" s="2">
        <v>-1.7112000000000001E-8</v>
      </c>
      <c r="E1081" s="2">
        <f t="shared" si="23"/>
        <v>247.21599999999998</v>
      </c>
      <c r="AG1081" s="2">
        <v>51.5</v>
      </c>
      <c r="AH1081" s="2">
        <v>-2</v>
      </c>
      <c r="AI1081" s="2">
        <v>0.14144000000000001</v>
      </c>
    </row>
    <row r="1082" spans="1:35" x14ac:dyDescent="0.25">
      <c r="A1082" s="2">
        <v>25</v>
      </c>
      <c r="B1082" s="2">
        <v>6.1284999999999999E-2</v>
      </c>
      <c r="C1082" s="2">
        <v>-0.75</v>
      </c>
      <c r="D1082" s="2">
        <v>-1.8162999999999999E-8</v>
      </c>
      <c r="E1082" s="2">
        <f t="shared" si="23"/>
        <v>245.14</v>
      </c>
      <c r="AG1082" s="2">
        <v>52</v>
      </c>
      <c r="AH1082" s="2">
        <v>-2</v>
      </c>
      <c r="AI1082" s="2">
        <v>0.14774000000000001</v>
      </c>
    </row>
    <row r="1083" spans="1:35" x14ac:dyDescent="0.25">
      <c r="A1083" s="2">
        <v>26</v>
      </c>
      <c r="B1083" s="2">
        <v>6.0769999999999998E-2</v>
      </c>
      <c r="C1083" s="2">
        <v>-0.75</v>
      </c>
      <c r="D1083" s="2">
        <v>-1.9186999999999998E-8</v>
      </c>
      <c r="E1083" s="2">
        <f t="shared" si="23"/>
        <v>243.07999999999998</v>
      </c>
      <c r="AG1083" s="2">
        <v>52.5</v>
      </c>
      <c r="AH1083" s="2">
        <v>-2</v>
      </c>
      <c r="AI1083" s="2">
        <v>0.15427399999999999</v>
      </c>
    </row>
    <row r="1084" spans="1:35" x14ac:dyDescent="0.25">
      <c r="A1084" s="2">
        <v>27</v>
      </c>
      <c r="B1084" s="2">
        <v>6.0263999999999998E-2</v>
      </c>
      <c r="C1084" s="2">
        <v>-0.75</v>
      </c>
      <c r="D1084" s="2">
        <v>-2.0292000000000001E-8</v>
      </c>
      <c r="E1084" s="2">
        <f t="shared" si="23"/>
        <v>241.05599999999998</v>
      </c>
      <c r="AG1084" s="2">
        <v>53</v>
      </c>
      <c r="AH1084" s="2">
        <v>-2</v>
      </c>
      <c r="AI1084" s="2">
        <v>0.161048</v>
      </c>
    </row>
    <row r="1085" spans="1:35" x14ac:dyDescent="0.25">
      <c r="A1085" s="2">
        <v>28</v>
      </c>
      <c r="B1085" s="2">
        <v>5.9763999999999998E-2</v>
      </c>
      <c r="C1085" s="2">
        <v>-0.75</v>
      </c>
      <c r="D1085" s="2">
        <v>-2.1354E-8</v>
      </c>
      <c r="E1085" s="2">
        <f t="shared" si="23"/>
        <v>239.05599999999998</v>
      </c>
      <c r="AG1085" s="2">
        <v>53.5</v>
      </c>
      <c r="AH1085" s="2">
        <v>-2</v>
      </c>
      <c r="AI1085" s="2">
        <v>0.16806699999999999</v>
      </c>
    </row>
    <row r="1086" spans="1:35" x14ac:dyDescent="0.25">
      <c r="A1086" s="2">
        <v>29</v>
      </c>
      <c r="B1086" s="2">
        <v>5.9264999999999998E-2</v>
      </c>
      <c r="C1086" s="2">
        <v>-0.75</v>
      </c>
      <c r="D1086" s="2">
        <v>-2.2484000000000001E-8</v>
      </c>
      <c r="E1086" s="2">
        <f t="shared" si="23"/>
        <v>237.06</v>
      </c>
      <c r="AG1086" s="2">
        <v>54</v>
      </c>
      <c r="AH1086" s="2">
        <v>-2</v>
      </c>
      <c r="AI1086" s="2">
        <v>0.17533699999999999</v>
      </c>
    </row>
    <row r="1087" spans="1:35" x14ac:dyDescent="0.25">
      <c r="A1087" s="2">
        <v>30</v>
      </c>
      <c r="B1087" s="2">
        <v>5.8781E-2</v>
      </c>
      <c r="C1087" s="2">
        <v>-0.75</v>
      </c>
      <c r="D1087" s="2">
        <v>-2.3679E-8</v>
      </c>
      <c r="E1087" s="2">
        <f t="shared" si="23"/>
        <v>235.124</v>
      </c>
      <c r="AG1087" s="2">
        <v>54.5</v>
      </c>
      <c r="AH1087" s="2">
        <v>-2</v>
      </c>
      <c r="AI1087" s="2">
        <v>0.182862</v>
      </c>
    </row>
    <row r="1088" spans="1:35" x14ac:dyDescent="0.25">
      <c r="A1088" s="2">
        <v>31</v>
      </c>
      <c r="B1088" s="2">
        <v>5.8298000000000003E-2</v>
      </c>
      <c r="C1088" s="2">
        <v>-0.75</v>
      </c>
      <c r="D1088" s="2">
        <v>-2.4817E-8</v>
      </c>
      <c r="E1088" s="2">
        <f t="shared" si="23"/>
        <v>233.19200000000001</v>
      </c>
      <c r="AG1088" s="2">
        <v>55</v>
      </c>
      <c r="AH1088" s="2">
        <v>-2</v>
      </c>
      <c r="AI1088" s="2">
        <v>0.19064900000000001</v>
      </c>
    </row>
    <row r="1089" spans="1:35" x14ac:dyDescent="0.25">
      <c r="A1089" s="2">
        <v>32</v>
      </c>
      <c r="B1089" s="2">
        <v>5.7826000000000002E-2</v>
      </c>
      <c r="C1089" s="2">
        <v>-0.75</v>
      </c>
      <c r="D1089" s="2">
        <v>-2.5914E-8</v>
      </c>
      <c r="E1089" s="2">
        <f t="shared" si="23"/>
        <v>231.304</v>
      </c>
      <c r="AG1089" s="2">
        <v>55.5</v>
      </c>
      <c r="AH1089" s="2">
        <v>-2</v>
      </c>
      <c r="AI1089" s="2">
        <v>0.19870299999999999</v>
      </c>
    </row>
    <row r="1090" spans="1:35" x14ac:dyDescent="0.25">
      <c r="A1090" s="2">
        <v>33</v>
      </c>
      <c r="B1090" s="2">
        <v>5.7366E-2</v>
      </c>
      <c r="C1090" s="2">
        <v>-0.75</v>
      </c>
      <c r="D1090" s="2">
        <v>-2.7039000000000001E-8</v>
      </c>
      <c r="E1090" s="2">
        <f t="shared" si="23"/>
        <v>229.464</v>
      </c>
      <c r="AG1090" s="2">
        <v>56</v>
      </c>
      <c r="AH1090" s="2">
        <v>-2</v>
      </c>
      <c r="AI1090" s="2">
        <v>0.20702899999999999</v>
      </c>
    </row>
    <row r="1091" spans="1:35" x14ac:dyDescent="0.25">
      <c r="A1091" s="2">
        <v>34</v>
      </c>
      <c r="B1091" s="2">
        <v>5.6906999999999999E-2</v>
      </c>
      <c r="C1091" s="2">
        <v>-0.75</v>
      </c>
      <c r="D1091" s="2">
        <v>-2.8156000000000001E-8</v>
      </c>
      <c r="E1091" s="2">
        <f t="shared" si="23"/>
        <v>227.62799999999999</v>
      </c>
      <c r="AG1091" s="2">
        <v>56.5</v>
      </c>
      <c r="AH1091" s="2">
        <v>-2</v>
      </c>
      <c r="AI1091" s="2">
        <v>0.21563199999999999</v>
      </c>
    </row>
    <row r="1092" spans="1:35" x14ac:dyDescent="0.25">
      <c r="A1092" s="2">
        <v>35</v>
      </c>
      <c r="B1092" s="2">
        <v>5.6461999999999998E-2</v>
      </c>
      <c r="C1092" s="2">
        <v>-0.75</v>
      </c>
      <c r="D1092" s="2">
        <v>-2.9265999999999999E-8</v>
      </c>
      <c r="E1092" s="2">
        <f t="shared" si="23"/>
        <v>225.84799999999998</v>
      </c>
      <c r="AG1092" s="2">
        <v>57</v>
      </c>
      <c r="AH1092" s="2">
        <v>-2</v>
      </c>
      <c r="AI1092" s="2">
        <v>0.224518</v>
      </c>
    </row>
    <row r="1093" spans="1:35" x14ac:dyDescent="0.25">
      <c r="A1093" s="2">
        <v>36</v>
      </c>
      <c r="B1093" s="2">
        <v>5.6024999999999998E-2</v>
      </c>
      <c r="C1093" s="2">
        <v>-0.75</v>
      </c>
      <c r="D1093" s="2">
        <v>-3.0304999999999999E-8</v>
      </c>
      <c r="E1093" s="2">
        <f t="shared" si="23"/>
        <v>224.1</v>
      </c>
      <c r="AG1093" s="2">
        <v>57.5</v>
      </c>
      <c r="AH1093" s="2">
        <v>-2</v>
      </c>
      <c r="AI1093" s="2">
        <v>0.23369100000000001</v>
      </c>
    </row>
    <row r="1094" spans="1:35" x14ac:dyDescent="0.25">
      <c r="A1094" s="2">
        <v>37</v>
      </c>
      <c r="B1094" s="2">
        <v>5.5603E-2</v>
      </c>
      <c r="C1094" s="2">
        <v>-0.75</v>
      </c>
      <c r="D1094" s="2">
        <v>-3.1269E-8</v>
      </c>
      <c r="E1094" s="2">
        <f t="shared" si="23"/>
        <v>222.41200000000001</v>
      </c>
      <c r="AG1094" s="2">
        <v>58</v>
      </c>
      <c r="AH1094" s="2">
        <v>-2</v>
      </c>
      <c r="AI1094" s="2">
        <v>0.24315500000000001</v>
      </c>
    </row>
    <row r="1095" spans="1:35" x14ac:dyDescent="0.25">
      <c r="A1095" s="2">
        <v>38</v>
      </c>
      <c r="B1095" s="2">
        <v>5.5197999999999997E-2</v>
      </c>
      <c r="C1095" s="2">
        <v>-0.75</v>
      </c>
      <c r="D1095" s="2">
        <v>-3.2246000000000003E-8</v>
      </c>
      <c r="E1095" s="2">
        <f t="shared" si="23"/>
        <v>220.792</v>
      </c>
      <c r="AG1095" s="2">
        <v>58.5</v>
      </c>
      <c r="AH1095" s="2">
        <v>-2</v>
      </c>
      <c r="AI1095" s="2">
        <v>0.252917</v>
      </c>
    </row>
    <row r="1096" spans="1:35" x14ac:dyDescent="0.25">
      <c r="A1096" s="2">
        <v>39</v>
      </c>
      <c r="B1096" s="2">
        <v>5.4800000000000001E-2</v>
      </c>
      <c r="C1096" s="2">
        <v>-0.75</v>
      </c>
      <c r="D1096" s="2">
        <v>-3.3162000000000003E-8</v>
      </c>
      <c r="E1096" s="2">
        <f t="shared" si="23"/>
        <v>219.20000000000002</v>
      </c>
      <c r="AG1096" s="2">
        <v>59</v>
      </c>
      <c r="AH1096" s="2">
        <v>-2</v>
      </c>
      <c r="AI1096" s="2">
        <v>0.26297900000000002</v>
      </c>
    </row>
    <row r="1097" spans="1:35" x14ac:dyDescent="0.25">
      <c r="A1097" s="2">
        <v>40</v>
      </c>
      <c r="B1097" s="2">
        <v>5.4414999999999998E-2</v>
      </c>
      <c r="C1097" s="2">
        <v>-0.75</v>
      </c>
      <c r="D1097" s="2">
        <v>-3.4114999999999998E-8</v>
      </c>
      <c r="E1097" s="2">
        <f t="shared" si="23"/>
        <v>217.66</v>
      </c>
      <c r="AG1097" s="2">
        <v>59.5</v>
      </c>
      <c r="AH1097" s="2">
        <v>-2</v>
      </c>
      <c r="AI1097" s="2">
        <v>0.27334799999999998</v>
      </c>
    </row>
    <row r="1098" spans="1:35" x14ac:dyDescent="0.25">
      <c r="A1098" s="2">
        <v>41</v>
      </c>
      <c r="B1098" s="2">
        <v>5.4046999999999998E-2</v>
      </c>
      <c r="C1098" s="2">
        <v>-0.75</v>
      </c>
      <c r="D1098" s="2">
        <v>-3.5023000000000002E-8</v>
      </c>
      <c r="E1098" s="2">
        <f t="shared" si="23"/>
        <v>216.18799999999999</v>
      </c>
      <c r="AG1098" s="2">
        <v>60</v>
      </c>
      <c r="AH1098" s="2">
        <v>-2</v>
      </c>
      <c r="AI1098" s="2">
        <v>0.284026</v>
      </c>
    </row>
    <row r="1099" spans="1:35" x14ac:dyDescent="0.25">
      <c r="A1099" s="2">
        <v>42</v>
      </c>
      <c r="B1099" s="2">
        <v>5.3691999999999997E-2</v>
      </c>
      <c r="C1099" s="2">
        <v>-0.75</v>
      </c>
      <c r="D1099" s="2">
        <v>-3.5956000000000001E-8</v>
      </c>
      <c r="E1099" s="2">
        <f t="shared" si="23"/>
        <v>214.768</v>
      </c>
      <c r="AG1099" s="2"/>
      <c r="AH1099" s="2"/>
      <c r="AI1099" s="2"/>
    </row>
    <row r="1100" spans="1:35" x14ac:dyDescent="0.25">
      <c r="A1100" s="2">
        <v>43</v>
      </c>
      <c r="B1100" s="2">
        <v>5.3344000000000003E-2</v>
      </c>
      <c r="C1100" s="2">
        <v>-0.75</v>
      </c>
      <c r="D1100" s="2">
        <v>-3.6710000000000002E-8</v>
      </c>
      <c r="E1100" s="2">
        <f t="shared" si="23"/>
        <v>213.376</v>
      </c>
      <c r="AG1100" s="2">
        <v>0</v>
      </c>
      <c r="AH1100" s="2">
        <v>-1.75</v>
      </c>
      <c r="AI1100" s="2">
        <v>1.5302999999999999E-5</v>
      </c>
    </row>
    <row r="1101" spans="1:35" x14ac:dyDescent="0.25">
      <c r="A1101" s="2">
        <v>44</v>
      </c>
      <c r="B1101" s="2">
        <v>5.3004000000000003E-2</v>
      </c>
      <c r="C1101" s="2">
        <v>-0.75</v>
      </c>
      <c r="D1101" s="2">
        <v>-3.7545999999999998E-8</v>
      </c>
      <c r="E1101" s="2">
        <f t="shared" si="23"/>
        <v>212.01600000000002</v>
      </c>
      <c r="AG1101" s="2">
        <v>0.5</v>
      </c>
      <c r="AH1101" s="2">
        <v>-1.75</v>
      </c>
      <c r="AI1101" s="2">
        <v>0.67869900000000005</v>
      </c>
    </row>
    <row r="1102" spans="1:35" x14ac:dyDescent="0.25">
      <c r="A1102" s="2">
        <v>45</v>
      </c>
      <c r="B1102" s="2">
        <v>5.2676000000000001E-2</v>
      </c>
      <c r="C1102" s="2">
        <v>-0.75</v>
      </c>
      <c r="D1102" s="2">
        <v>-3.8254E-8</v>
      </c>
      <c r="E1102" s="2">
        <f t="shared" si="23"/>
        <v>210.70400000000001</v>
      </c>
      <c r="AG1102" s="2">
        <v>1</v>
      </c>
      <c r="AH1102" s="2">
        <v>-1.75</v>
      </c>
      <c r="AI1102" s="2">
        <v>0.83201999999999998</v>
      </c>
    </row>
    <row r="1103" spans="1:35" x14ac:dyDescent="0.25">
      <c r="A1103" s="2">
        <v>46</v>
      </c>
      <c r="B1103" s="2">
        <v>5.2365000000000002E-2</v>
      </c>
      <c r="C1103" s="2">
        <v>-0.75</v>
      </c>
      <c r="D1103" s="2">
        <v>-3.8997000000000002E-8</v>
      </c>
      <c r="E1103" s="2">
        <f t="shared" si="23"/>
        <v>209.46</v>
      </c>
      <c r="AG1103" s="2">
        <v>1.5</v>
      </c>
      <c r="AH1103" s="2">
        <v>-1.75</v>
      </c>
      <c r="AI1103" s="2">
        <v>0.93948100000000001</v>
      </c>
    </row>
    <row r="1104" spans="1:35" x14ac:dyDescent="0.25">
      <c r="A1104" s="2">
        <v>47</v>
      </c>
      <c r="B1104" s="2">
        <v>5.2056999999999999E-2</v>
      </c>
      <c r="C1104" s="2">
        <v>-0.75</v>
      </c>
      <c r="D1104" s="2">
        <v>-3.9593000000000003E-8</v>
      </c>
      <c r="E1104" s="2">
        <f t="shared" si="23"/>
        <v>208.22800000000001</v>
      </c>
      <c r="AG1104" s="2">
        <v>2</v>
      </c>
      <c r="AH1104" s="2">
        <v>-1.75</v>
      </c>
      <c r="AI1104" s="2">
        <v>1.0044900000000001</v>
      </c>
    </row>
    <row r="1105" spans="1:35" x14ac:dyDescent="0.25">
      <c r="A1105" s="2">
        <v>48</v>
      </c>
      <c r="B1105" s="2">
        <v>5.1756000000000003E-2</v>
      </c>
      <c r="C1105" s="2">
        <v>-0.75</v>
      </c>
      <c r="D1105" s="2">
        <v>-4.0194999999999997E-8</v>
      </c>
      <c r="E1105" s="2">
        <f t="shared" si="23"/>
        <v>207.024</v>
      </c>
      <c r="AG1105" s="2">
        <v>2.5</v>
      </c>
      <c r="AH1105" s="2">
        <v>-1.75</v>
      </c>
      <c r="AI1105" s="2">
        <v>1.04128</v>
      </c>
    </row>
    <row r="1106" spans="1:35" x14ac:dyDescent="0.25">
      <c r="A1106" s="2">
        <v>49</v>
      </c>
      <c r="B1106" s="2">
        <v>5.1464000000000003E-2</v>
      </c>
      <c r="C1106" s="2">
        <v>-0.75</v>
      </c>
      <c r="D1106" s="2">
        <v>-4.0655000000000002E-8</v>
      </c>
      <c r="E1106" s="2">
        <f t="shared" si="23"/>
        <v>205.85600000000002</v>
      </c>
      <c r="AG1106" s="2">
        <v>3</v>
      </c>
      <c r="AH1106" s="2">
        <v>-1.75</v>
      </c>
      <c r="AI1106" s="2">
        <v>1.06389</v>
      </c>
    </row>
    <row r="1107" spans="1:35" x14ac:dyDescent="0.25">
      <c r="A1107" s="2">
        <v>50</v>
      </c>
      <c r="B1107" s="2">
        <v>5.1180000000000003E-2</v>
      </c>
      <c r="C1107" s="2">
        <v>-0.75</v>
      </c>
      <c r="D1107" s="2">
        <v>-4.1273000000000002E-8</v>
      </c>
      <c r="E1107" s="2">
        <f t="shared" si="23"/>
        <v>204.72000000000003</v>
      </c>
      <c r="AG1107" s="2">
        <v>3.5</v>
      </c>
      <c r="AH1107" s="2">
        <v>-1.75</v>
      </c>
      <c r="AI1107" s="2">
        <v>1.0810999999999999</v>
      </c>
    </row>
    <row r="1108" spans="1:35" x14ac:dyDescent="0.25">
      <c r="E1108" s="2">
        <f t="shared" si="23"/>
        <v>0</v>
      </c>
      <c r="AG1108" s="2">
        <v>4</v>
      </c>
      <c r="AH1108" s="2">
        <v>-1.75</v>
      </c>
      <c r="AI1108" s="2">
        <v>1.0968800000000001</v>
      </c>
    </row>
    <row r="1109" spans="1:35" x14ac:dyDescent="0.25">
      <c r="A1109" s="2">
        <v>0</v>
      </c>
      <c r="B1109" s="2">
        <v>-1.3885E-7</v>
      </c>
      <c r="C1109" s="2">
        <v>-0.5</v>
      </c>
      <c r="D1109" s="2">
        <v>-4.7700000000000001E-10</v>
      </c>
      <c r="E1109" s="2">
        <f t="shared" si="23"/>
        <v>-5.5540000000000006E-4</v>
      </c>
      <c r="AG1109" s="2">
        <v>4.5</v>
      </c>
      <c r="AH1109" s="2">
        <v>-1.75</v>
      </c>
      <c r="AI1109" s="2">
        <v>1.11263</v>
      </c>
    </row>
    <row r="1110" spans="1:35" x14ac:dyDescent="0.25">
      <c r="A1110" s="2">
        <v>0.1</v>
      </c>
      <c r="B1110" s="2">
        <v>7.8737000000000008E-3</v>
      </c>
      <c r="C1110" s="2">
        <v>-0.5</v>
      </c>
      <c r="D1110" s="2">
        <v>2.6000000000000001E-11</v>
      </c>
      <c r="E1110" s="2">
        <f t="shared" si="23"/>
        <v>31.494800000000005</v>
      </c>
      <c r="AG1110" s="2">
        <v>5</v>
      </c>
      <c r="AH1110" s="2">
        <v>-1.75</v>
      </c>
      <c r="AI1110" s="2">
        <v>1.12873</v>
      </c>
    </row>
    <row r="1111" spans="1:35" x14ac:dyDescent="0.25">
      <c r="A1111" s="2">
        <v>0.2</v>
      </c>
      <c r="B1111" s="2">
        <v>1.5618E-2</v>
      </c>
      <c r="C1111" s="2">
        <v>-0.5</v>
      </c>
      <c r="D1111" s="2">
        <v>2.2000000000000002E-11</v>
      </c>
      <c r="E1111" s="2">
        <f t="shared" si="23"/>
        <v>62.472000000000001</v>
      </c>
      <c r="AG1111" s="2">
        <v>5.5</v>
      </c>
      <c r="AH1111" s="2">
        <v>-1.75</v>
      </c>
      <c r="AI1111" s="2">
        <v>1.1452500000000001</v>
      </c>
    </row>
    <row r="1112" spans="1:35" x14ac:dyDescent="0.25">
      <c r="A1112" s="2">
        <v>0.3</v>
      </c>
      <c r="B1112" s="2">
        <v>2.3105000000000001E-2</v>
      </c>
      <c r="C1112" s="2">
        <v>-0.5</v>
      </c>
      <c r="D1112" s="2">
        <v>1.8999999999999999E-11</v>
      </c>
      <c r="E1112" s="2">
        <f t="shared" si="23"/>
        <v>92.42</v>
      </c>
      <c r="AG1112" s="2">
        <v>6</v>
      </c>
      <c r="AH1112" s="2">
        <v>-1.75</v>
      </c>
      <c r="AI1112" s="2">
        <v>1.1622300000000001</v>
      </c>
    </row>
    <row r="1113" spans="1:35" x14ac:dyDescent="0.25">
      <c r="A1113" s="2">
        <v>0.4</v>
      </c>
      <c r="B1113" s="2">
        <v>3.0183000000000001E-2</v>
      </c>
      <c r="C1113" s="2">
        <v>-0.5</v>
      </c>
      <c r="D1113" s="2">
        <v>1.9999999999999999E-11</v>
      </c>
      <c r="E1113" s="2">
        <f t="shared" si="23"/>
        <v>120.732</v>
      </c>
      <c r="AG1113" s="2">
        <v>6.5</v>
      </c>
      <c r="AH1113" s="2">
        <v>-1.75</v>
      </c>
      <c r="AI1113" s="2">
        <v>1.1796599999999999</v>
      </c>
    </row>
    <row r="1114" spans="1:35" x14ac:dyDescent="0.25">
      <c r="A1114" s="2">
        <v>0.5</v>
      </c>
      <c r="B1114" s="2">
        <v>3.6734999999999997E-2</v>
      </c>
      <c r="C1114" s="2">
        <v>-0.5</v>
      </c>
      <c r="D1114" s="2">
        <v>1.2000000000000001E-11</v>
      </c>
      <c r="E1114" s="2">
        <f t="shared" si="23"/>
        <v>146.94</v>
      </c>
      <c r="AG1114" s="2">
        <v>7</v>
      </c>
      <c r="AH1114" s="2">
        <v>-1.75</v>
      </c>
      <c r="AI1114" s="2">
        <v>1.19757</v>
      </c>
    </row>
    <row r="1115" spans="1:35" x14ac:dyDescent="0.25">
      <c r="A1115" s="2">
        <v>0.6</v>
      </c>
      <c r="B1115" s="2">
        <v>4.2597000000000003E-2</v>
      </c>
      <c r="C1115" s="2">
        <v>-0.5</v>
      </c>
      <c r="D1115" s="2">
        <v>2.2000000000000002E-11</v>
      </c>
      <c r="E1115" s="2">
        <f t="shared" si="23"/>
        <v>170.38800000000001</v>
      </c>
      <c r="AG1115" s="2">
        <v>7.5</v>
      </c>
      <c r="AH1115" s="2">
        <v>-1.75</v>
      </c>
      <c r="AI1115" s="2">
        <v>1.2159599999999999</v>
      </c>
    </row>
    <row r="1116" spans="1:35" x14ac:dyDescent="0.25">
      <c r="A1116" s="2">
        <v>0.7</v>
      </c>
      <c r="B1116" s="2">
        <v>4.7641999999999997E-2</v>
      </c>
      <c r="C1116" s="2">
        <v>-0.5</v>
      </c>
      <c r="D1116" s="2">
        <v>1.1000000000000001E-11</v>
      </c>
      <c r="E1116" s="2">
        <f t="shared" si="23"/>
        <v>190.56799999999998</v>
      </c>
      <c r="AG1116" s="2">
        <v>8</v>
      </c>
      <c r="AH1116" s="2">
        <v>-1.75</v>
      </c>
      <c r="AI1116" s="2">
        <v>1.2348300000000001</v>
      </c>
    </row>
    <row r="1117" spans="1:35" x14ac:dyDescent="0.25">
      <c r="A1117" s="2">
        <v>0.8</v>
      </c>
      <c r="B1117" s="2">
        <v>5.1716999999999999E-2</v>
      </c>
      <c r="C1117" s="2">
        <v>-0.5</v>
      </c>
      <c r="D1117" s="2">
        <v>1.4E-11</v>
      </c>
      <c r="E1117" s="2">
        <f t="shared" si="23"/>
        <v>206.86799999999999</v>
      </c>
      <c r="AG1117" s="2">
        <v>8.5</v>
      </c>
      <c r="AH1117" s="2">
        <v>-1.75</v>
      </c>
      <c r="AI1117" s="2">
        <v>1.2542</v>
      </c>
    </row>
    <row r="1118" spans="1:35" x14ac:dyDescent="0.25">
      <c r="A1118" s="2">
        <v>0.9</v>
      </c>
      <c r="B1118" s="2">
        <v>5.4761999999999998E-2</v>
      </c>
      <c r="C1118" s="2">
        <v>-0.5</v>
      </c>
      <c r="D1118" s="2">
        <v>1.5E-11</v>
      </c>
      <c r="E1118" s="2">
        <f t="shared" si="23"/>
        <v>219.048</v>
      </c>
      <c r="AG1118" s="2">
        <v>9</v>
      </c>
      <c r="AH1118" s="2">
        <v>-1.75</v>
      </c>
      <c r="AI1118" s="2">
        <v>1.2740800000000001</v>
      </c>
    </row>
    <row r="1119" spans="1:35" x14ac:dyDescent="0.25">
      <c r="A1119" s="2">
        <v>1</v>
      </c>
      <c r="B1119" s="2">
        <v>5.6895000000000001E-2</v>
      </c>
      <c r="C1119" s="2">
        <v>-0.5</v>
      </c>
      <c r="D1119" s="2">
        <v>1.6E-11</v>
      </c>
      <c r="E1119" s="2">
        <f t="shared" si="23"/>
        <v>227.58</v>
      </c>
      <c r="AG1119" s="2">
        <v>9.5</v>
      </c>
      <c r="AH1119" s="2">
        <v>-1.75</v>
      </c>
      <c r="AI1119" s="2">
        <v>1.2944800000000001</v>
      </c>
    </row>
    <row r="1120" spans="1:35" x14ac:dyDescent="0.25">
      <c r="A1120" s="2">
        <v>1.25</v>
      </c>
      <c r="B1120" s="2">
        <v>5.9832999999999997E-2</v>
      </c>
      <c r="C1120" s="2">
        <v>-0.5</v>
      </c>
      <c r="D1120" s="2">
        <v>7.0000000000000001E-12</v>
      </c>
      <c r="E1120" s="2">
        <f t="shared" si="23"/>
        <v>239.33199999999999</v>
      </c>
      <c r="AG1120" s="2">
        <v>10</v>
      </c>
      <c r="AH1120" s="2">
        <v>-1.75</v>
      </c>
      <c r="AI1120" s="2">
        <v>1.3153900000000001</v>
      </c>
    </row>
    <row r="1121" spans="1:35" x14ac:dyDescent="0.25">
      <c r="A1121" s="2">
        <v>1.5</v>
      </c>
      <c r="B1121" s="2">
        <v>6.1539000000000003E-2</v>
      </c>
      <c r="C1121" s="2">
        <v>-0.5</v>
      </c>
      <c r="D1121" s="2">
        <v>2.2000000000000002E-11</v>
      </c>
      <c r="E1121" s="2">
        <f t="shared" si="23"/>
        <v>246.15600000000001</v>
      </c>
      <c r="AG1121" s="2">
        <v>10.5</v>
      </c>
      <c r="AH1121" s="2">
        <v>-1.75</v>
      </c>
      <c r="AI1121" s="2">
        <v>1.3368500000000001</v>
      </c>
    </row>
    <row r="1122" spans="1:35" x14ac:dyDescent="0.25">
      <c r="A1122" s="2">
        <v>1.75</v>
      </c>
      <c r="B1122" s="2">
        <v>6.2886999999999998E-2</v>
      </c>
      <c r="C1122" s="2">
        <v>-0.5</v>
      </c>
      <c r="D1122" s="2">
        <v>1.3E-11</v>
      </c>
      <c r="E1122" s="2">
        <f t="shared" si="23"/>
        <v>251.548</v>
      </c>
      <c r="AG1122" s="2">
        <v>11</v>
      </c>
      <c r="AH1122" s="2">
        <v>-1.75</v>
      </c>
      <c r="AI1122" s="2">
        <v>1.35884</v>
      </c>
    </row>
    <row r="1123" spans="1:35" x14ac:dyDescent="0.25">
      <c r="A1123" s="2">
        <v>2</v>
      </c>
      <c r="B1123" s="2">
        <v>6.4029000000000003E-2</v>
      </c>
      <c r="C1123" s="2">
        <v>-0.5</v>
      </c>
      <c r="D1123" s="2">
        <v>2.2000000000000002E-11</v>
      </c>
      <c r="E1123" s="2">
        <f t="shared" si="23"/>
        <v>256.11599999999999</v>
      </c>
      <c r="AG1123" s="2">
        <v>11.5</v>
      </c>
      <c r="AH1123" s="2">
        <v>-1.75</v>
      </c>
      <c r="AI1123" s="2">
        <v>1.3813899999999999</v>
      </c>
    </row>
    <row r="1124" spans="1:35" x14ac:dyDescent="0.25">
      <c r="A1124" s="2">
        <v>2.25</v>
      </c>
      <c r="B1124" s="2">
        <v>6.5026E-2</v>
      </c>
      <c r="C1124" s="2">
        <v>-0.5</v>
      </c>
      <c r="D1124" s="2">
        <v>1.6E-11</v>
      </c>
      <c r="E1124" s="2">
        <f t="shared" si="23"/>
        <v>260.10399999999998</v>
      </c>
      <c r="AG1124" s="2">
        <v>12</v>
      </c>
      <c r="AH1124" s="2">
        <v>-1.75</v>
      </c>
      <c r="AI1124" s="2">
        <v>1.4045099999999999</v>
      </c>
    </row>
    <row r="1125" spans="1:35" x14ac:dyDescent="0.25">
      <c r="A1125" s="2">
        <v>2.5</v>
      </c>
      <c r="B1125" s="2">
        <v>6.5928E-2</v>
      </c>
      <c r="C1125" s="2">
        <v>-0.5</v>
      </c>
      <c r="D1125" s="2">
        <v>2.3000000000000001E-11</v>
      </c>
      <c r="E1125" s="2">
        <f t="shared" si="23"/>
        <v>263.71199999999999</v>
      </c>
      <c r="AG1125" s="2">
        <v>12.5</v>
      </c>
      <c r="AH1125" s="2">
        <v>-1.75</v>
      </c>
      <c r="AI1125" s="2">
        <v>1.4281900000000001</v>
      </c>
    </row>
    <row r="1126" spans="1:35" x14ac:dyDescent="0.25">
      <c r="A1126" s="2">
        <v>2.75</v>
      </c>
      <c r="B1126" s="2">
        <v>6.6725000000000007E-2</v>
      </c>
      <c r="C1126" s="2">
        <v>-0.5</v>
      </c>
      <c r="D1126" s="2">
        <v>2.3000000000000001E-11</v>
      </c>
      <c r="E1126" s="2">
        <f t="shared" si="23"/>
        <v>266.90000000000003</v>
      </c>
      <c r="AG1126" s="2">
        <v>13</v>
      </c>
      <c r="AH1126" s="2">
        <v>-1.75</v>
      </c>
      <c r="AI1126" s="2">
        <v>1.4524600000000001</v>
      </c>
    </row>
    <row r="1127" spans="1:35" x14ac:dyDescent="0.25">
      <c r="A1127" s="2">
        <v>3</v>
      </c>
      <c r="B1127" s="2">
        <v>6.7457000000000003E-2</v>
      </c>
      <c r="C1127" s="2">
        <v>-0.5</v>
      </c>
      <c r="D1127" s="2">
        <v>1.4E-11</v>
      </c>
      <c r="E1127" s="2">
        <f t="shared" si="23"/>
        <v>269.82800000000003</v>
      </c>
      <c r="AG1127" s="2">
        <v>13.5</v>
      </c>
      <c r="AH1127" s="2">
        <v>-1.75</v>
      </c>
      <c r="AI1127" s="2">
        <v>1.47732</v>
      </c>
    </row>
    <row r="1128" spans="1:35" x14ac:dyDescent="0.25">
      <c r="A1128" s="2">
        <v>3.25</v>
      </c>
      <c r="B1128" s="2">
        <v>6.8135000000000001E-2</v>
      </c>
      <c r="C1128" s="2">
        <v>-0.5</v>
      </c>
      <c r="D1128" s="2">
        <v>8.9999999999999996E-12</v>
      </c>
      <c r="E1128" s="2">
        <f t="shared" si="23"/>
        <v>272.54000000000002</v>
      </c>
      <c r="AG1128" s="2">
        <v>14</v>
      </c>
      <c r="AH1128" s="2">
        <v>-1.75</v>
      </c>
      <c r="AI1128" s="2">
        <v>1.50278</v>
      </c>
    </row>
    <row r="1129" spans="1:35" x14ac:dyDescent="0.25">
      <c r="A1129" s="2">
        <v>3.5</v>
      </c>
      <c r="B1129" s="2">
        <v>6.8795999999999996E-2</v>
      </c>
      <c r="C1129" s="2">
        <v>-0.5</v>
      </c>
      <c r="D1129" s="2">
        <v>1.1000000000000001E-11</v>
      </c>
      <c r="E1129" s="2">
        <f t="shared" si="23"/>
        <v>275.18399999999997</v>
      </c>
      <c r="AG1129" s="2">
        <v>14.5</v>
      </c>
      <c r="AH1129" s="2">
        <v>-1.75</v>
      </c>
      <c r="AI1129" s="2">
        <v>1.52885</v>
      </c>
    </row>
    <row r="1130" spans="1:35" x14ac:dyDescent="0.25">
      <c r="A1130" s="2">
        <v>3.75</v>
      </c>
      <c r="B1130" s="2">
        <v>6.9615999999999997E-2</v>
      </c>
      <c r="C1130" s="2">
        <v>-0.5</v>
      </c>
      <c r="D1130" s="2">
        <v>8.9999999999999996E-12</v>
      </c>
      <c r="E1130" s="2">
        <f t="shared" si="23"/>
        <v>278.464</v>
      </c>
      <c r="AG1130" s="2">
        <v>15</v>
      </c>
      <c r="AH1130" s="2">
        <v>-1.75</v>
      </c>
      <c r="AI1130" s="2">
        <v>1.55555</v>
      </c>
    </row>
    <row r="1131" spans="1:35" x14ac:dyDescent="0.25">
      <c r="A1131" s="2">
        <v>4</v>
      </c>
      <c r="B1131" s="2">
        <v>7.0814000000000002E-2</v>
      </c>
      <c r="C1131" s="2">
        <v>-0.5</v>
      </c>
      <c r="D1131" s="2">
        <v>-9.9999999999999998E-13</v>
      </c>
      <c r="E1131" s="2">
        <f t="shared" si="23"/>
        <v>283.25600000000003</v>
      </c>
      <c r="AG1131" s="2">
        <v>15.5</v>
      </c>
      <c r="AH1131" s="2">
        <v>-1.75</v>
      </c>
      <c r="AI1131" s="2">
        <v>1.58287</v>
      </c>
    </row>
    <row r="1132" spans="1:35" x14ac:dyDescent="0.25">
      <c r="A1132" s="2">
        <v>5</v>
      </c>
      <c r="B1132" s="2">
        <v>8.0974000000000004E-2</v>
      </c>
      <c r="C1132" s="2">
        <v>-0.5</v>
      </c>
      <c r="D1132" s="2">
        <v>-3.0000000000000001E-12</v>
      </c>
      <c r="E1132" s="2">
        <f t="shared" si="23"/>
        <v>323.89600000000002</v>
      </c>
      <c r="AG1132" s="2">
        <v>16</v>
      </c>
      <c r="AH1132" s="2">
        <v>-1.75</v>
      </c>
      <c r="AI1132" s="2">
        <v>1.61084</v>
      </c>
    </row>
    <row r="1133" spans="1:35" x14ac:dyDescent="0.25">
      <c r="A1133" s="2">
        <v>6</v>
      </c>
      <c r="B1133" s="2">
        <v>8.7791999999999995E-2</v>
      </c>
      <c r="C1133" s="2">
        <v>-0.5</v>
      </c>
      <c r="D1133" s="2">
        <v>-7.0000000000000001E-12</v>
      </c>
      <c r="E1133" s="2">
        <f t="shared" si="23"/>
        <v>351.16800000000001</v>
      </c>
      <c r="AG1133" s="2">
        <v>16.5</v>
      </c>
      <c r="AH1133" s="2">
        <v>-1.75</v>
      </c>
      <c r="AI1133" s="2">
        <v>1.6394500000000001</v>
      </c>
    </row>
    <row r="1134" spans="1:35" x14ac:dyDescent="0.25">
      <c r="A1134" s="2">
        <v>7</v>
      </c>
      <c r="B1134" s="2">
        <v>8.8460999999999998E-2</v>
      </c>
      <c r="C1134" s="2">
        <v>-0.5</v>
      </c>
      <c r="D1134" s="2">
        <v>-7.7000000000000006E-11</v>
      </c>
      <c r="E1134" s="2">
        <f t="shared" si="23"/>
        <v>353.84399999999999</v>
      </c>
      <c r="AG1134" s="2">
        <v>17</v>
      </c>
      <c r="AH1134" s="2">
        <v>-1.75</v>
      </c>
      <c r="AI1134" s="2">
        <v>1.66873</v>
      </c>
    </row>
    <row r="1135" spans="1:35" x14ac:dyDescent="0.25">
      <c r="A1135" s="2">
        <v>8</v>
      </c>
      <c r="B1135" s="2">
        <v>8.8439000000000004E-2</v>
      </c>
      <c r="C1135" s="2">
        <v>-0.5</v>
      </c>
      <c r="D1135" s="2">
        <v>-2.7900000000000002E-10</v>
      </c>
      <c r="E1135" s="2">
        <f t="shared" si="23"/>
        <v>353.75600000000003</v>
      </c>
      <c r="AG1135" s="2">
        <v>17.5</v>
      </c>
      <c r="AH1135" s="2">
        <v>-1.75</v>
      </c>
      <c r="AI1135" s="2">
        <v>1.69868</v>
      </c>
    </row>
    <row r="1136" spans="1:35" x14ac:dyDescent="0.25">
      <c r="A1136" s="2">
        <v>9</v>
      </c>
      <c r="B1136" s="2">
        <v>8.8071999999999998E-2</v>
      </c>
      <c r="C1136" s="2">
        <v>-0.5</v>
      </c>
      <c r="D1136" s="2">
        <v>-6.1800000000000004E-10</v>
      </c>
      <c r="E1136" s="2">
        <f t="shared" si="23"/>
        <v>352.28800000000001</v>
      </c>
      <c r="AG1136" s="2">
        <v>18</v>
      </c>
      <c r="AH1136" s="2">
        <v>-1.75</v>
      </c>
      <c r="AI1136" s="2">
        <v>1.7293099999999999</v>
      </c>
    </row>
    <row r="1137" spans="1:35" x14ac:dyDescent="0.25">
      <c r="A1137" s="2">
        <v>10</v>
      </c>
      <c r="B1137" s="2">
        <v>8.7514999999999996E-2</v>
      </c>
      <c r="C1137" s="2">
        <v>-0.5</v>
      </c>
      <c r="D1137" s="2">
        <v>-1.0459999999999999E-9</v>
      </c>
      <c r="E1137" s="2">
        <f t="shared" si="23"/>
        <v>350.06</v>
      </c>
      <c r="AG1137" s="2">
        <v>18.5</v>
      </c>
      <c r="AH1137" s="2">
        <v>-1.75</v>
      </c>
      <c r="AI1137" s="2">
        <v>1.7606299999999999</v>
      </c>
    </row>
    <row r="1138" spans="1:35" x14ac:dyDescent="0.25">
      <c r="A1138" s="2">
        <v>11</v>
      </c>
      <c r="B1138" s="2">
        <v>8.6846999999999994E-2</v>
      </c>
      <c r="C1138" s="2">
        <v>-0.5</v>
      </c>
      <c r="D1138" s="2">
        <v>-1.539E-9</v>
      </c>
      <c r="E1138" s="2">
        <f t="shared" si="23"/>
        <v>347.38799999999998</v>
      </c>
      <c r="AG1138" s="2">
        <v>19</v>
      </c>
      <c r="AH1138" s="2">
        <v>-1.75</v>
      </c>
      <c r="AI1138" s="2">
        <v>1.7926500000000001</v>
      </c>
    </row>
    <row r="1139" spans="1:35" x14ac:dyDescent="0.25">
      <c r="A1139" s="2">
        <v>12</v>
      </c>
      <c r="B1139" s="2">
        <v>8.6096000000000006E-2</v>
      </c>
      <c r="C1139" s="2">
        <v>-0.5</v>
      </c>
      <c r="D1139" s="2">
        <v>-2.075E-9</v>
      </c>
      <c r="E1139" s="2">
        <f t="shared" si="23"/>
        <v>344.38400000000001</v>
      </c>
      <c r="AG1139" s="2">
        <v>19.5</v>
      </c>
      <c r="AH1139" s="2">
        <v>-1.75</v>
      </c>
      <c r="AI1139" s="2">
        <v>1.8253699999999999</v>
      </c>
    </row>
    <row r="1140" spans="1:35" x14ac:dyDescent="0.25">
      <c r="A1140" s="2">
        <v>13</v>
      </c>
      <c r="B1140" s="2">
        <v>8.5296999999999998E-2</v>
      </c>
      <c r="C1140" s="2">
        <v>-0.5</v>
      </c>
      <c r="D1140" s="2">
        <v>-2.6209999999999999E-9</v>
      </c>
      <c r="E1140" s="2">
        <f t="shared" si="23"/>
        <v>341.18799999999999</v>
      </c>
      <c r="AG1140" s="2">
        <v>20</v>
      </c>
      <c r="AH1140" s="2">
        <v>-1.75</v>
      </c>
      <c r="AI1140" s="2">
        <v>1.8588199999999999</v>
      </c>
    </row>
    <row r="1141" spans="1:35" x14ac:dyDescent="0.25">
      <c r="A1141" s="2">
        <v>14</v>
      </c>
      <c r="B1141" s="2">
        <v>8.4464999999999998E-2</v>
      </c>
      <c r="C1141" s="2">
        <v>-0.5</v>
      </c>
      <c r="D1141" s="2">
        <v>-3.1810000000000001E-9</v>
      </c>
      <c r="E1141" s="2">
        <f t="shared" si="23"/>
        <v>337.86</v>
      </c>
      <c r="AG1141" s="2">
        <v>20.5</v>
      </c>
      <c r="AH1141" s="2">
        <v>-1.75</v>
      </c>
      <c r="AI1141" s="2">
        <v>1.893</v>
      </c>
    </row>
    <row r="1142" spans="1:35" x14ac:dyDescent="0.25">
      <c r="A1142" s="2">
        <v>15</v>
      </c>
      <c r="B1142" s="2">
        <v>8.3592E-2</v>
      </c>
      <c r="C1142" s="2">
        <v>-0.5</v>
      </c>
      <c r="D1142" s="2">
        <v>-3.7680000000000002E-9</v>
      </c>
      <c r="E1142" s="2">
        <f t="shared" ref="E1142:E1205" si="24">1000*B1142/0.25</f>
        <v>334.36799999999999</v>
      </c>
      <c r="AG1142" s="2">
        <v>21</v>
      </c>
      <c r="AH1142" s="2">
        <v>-1.75</v>
      </c>
      <c r="AI1142" s="2">
        <v>1.9279200000000001</v>
      </c>
    </row>
    <row r="1143" spans="1:35" x14ac:dyDescent="0.25">
      <c r="A1143" s="2">
        <v>16</v>
      </c>
      <c r="B1143" s="2">
        <v>8.2713999999999996E-2</v>
      </c>
      <c r="C1143" s="2">
        <v>-0.5</v>
      </c>
      <c r="D1143" s="2">
        <v>-4.3450000000000002E-9</v>
      </c>
      <c r="E1143" s="2">
        <f t="shared" si="24"/>
        <v>330.85599999999999</v>
      </c>
      <c r="AG1143" s="2">
        <v>21.5</v>
      </c>
      <c r="AH1143" s="2">
        <v>-1.75</v>
      </c>
      <c r="AI1143" s="2">
        <v>1.9635899999999999</v>
      </c>
    </row>
    <row r="1144" spans="1:35" x14ac:dyDescent="0.25">
      <c r="A1144" s="2">
        <v>17</v>
      </c>
      <c r="B1144" s="2">
        <v>8.1816E-2</v>
      </c>
      <c r="C1144" s="2">
        <v>-0.5</v>
      </c>
      <c r="D1144" s="2">
        <v>-4.9300000000000001E-9</v>
      </c>
      <c r="E1144" s="2">
        <f t="shared" si="24"/>
        <v>327.26400000000001</v>
      </c>
      <c r="AG1144" s="2">
        <v>22</v>
      </c>
      <c r="AH1144" s="2">
        <v>-1.75</v>
      </c>
      <c r="AI1144" s="2">
        <v>2.0000200000000001</v>
      </c>
    </row>
    <row r="1145" spans="1:35" x14ac:dyDescent="0.25">
      <c r="A1145" s="2">
        <v>18</v>
      </c>
      <c r="B1145" s="2">
        <v>8.0917000000000003E-2</v>
      </c>
      <c r="C1145" s="2">
        <v>-0.5</v>
      </c>
      <c r="D1145" s="2">
        <v>-5.5020000000000002E-9</v>
      </c>
      <c r="E1145" s="2">
        <f t="shared" si="24"/>
        <v>323.66800000000001</v>
      </c>
      <c r="AG1145" s="2">
        <v>22.5</v>
      </c>
      <c r="AH1145" s="2">
        <v>-1.75</v>
      </c>
      <c r="AI1145" s="2">
        <v>2.03722</v>
      </c>
    </row>
    <row r="1146" spans="1:35" x14ac:dyDescent="0.25">
      <c r="A1146" s="2">
        <v>19</v>
      </c>
      <c r="B1146" s="2">
        <v>8.0028000000000002E-2</v>
      </c>
      <c r="C1146" s="2">
        <v>-0.5</v>
      </c>
      <c r="D1146" s="2">
        <v>-6.162E-9</v>
      </c>
      <c r="E1146" s="2">
        <f t="shared" si="24"/>
        <v>320.11200000000002</v>
      </c>
      <c r="AG1146" s="2">
        <v>23</v>
      </c>
      <c r="AH1146" s="2">
        <v>-1.75</v>
      </c>
      <c r="AI1146" s="2">
        <v>2.0752000000000002</v>
      </c>
    </row>
    <row r="1147" spans="1:35" x14ac:dyDescent="0.25">
      <c r="A1147" s="2">
        <v>20</v>
      </c>
      <c r="B1147" s="2">
        <v>7.9145999999999994E-2</v>
      </c>
      <c r="C1147" s="2">
        <v>-0.5</v>
      </c>
      <c r="D1147" s="2">
        <v>-6.7919999999999997E-9</v>
      </c>
      <c r="E1147" s="2">
        <f t="shared" si="24"/>
        <v>316.584</v>
      </c>
      <c r="AG1147" s="2">
        <v>23.5</v>
      </c>
      <c r="AH1147" s="2">
        <v>-1.75</v>
      </c>
      <c r="AI1147" s="2">
        <v>2.1139700000000001</v>
      </c>
    </row>
    <row r="1148" spans="1:35" x14ac:dyDescent="0.25">
      <c r="A1148" s="2">
        <v>21</v>
      </c>
      <c r="B1148" s="2">
        <v>7.8266000000000002E-2</v>
      </c>
      <c r="C1148" s="2">
        <v>-0.5</v>
      </c>
      <c r="D1148" s="2">
        <v>-7.4920000000000002E-9</v>
      </c>
      <c r="E1148" s="2">
        <f t="shared" si="24"/>
        <v>313.06400000000002</v>
      </c>
      <c r="AG1148" s="2">
        <v>24</v>
      </c>
      <c r="AH1148" s="2">
        <v>-1.75</v>
      </c>
      <c r="AI1148" s="2">
        <v>2.1535500000000001</v>
      </c>
    </row>
    <row r="1149" spans="1:35" x14ac:dyDescent="0.25">
      <c r="A1149" s="2">
        <v>22</v>
      </c>
      <c r="B1149" s="2">
        <v>7.8245999999999996E-2</v>
      </c>
      <c r="C1149" s="2">
        <v>-0.5</v>
      </c>
      <c r="D1149" s="2">
        <v>-7.424E-9</v>
      </c>
      <c r="E1149" s="2">
        <f t="shared" si="24"/>
        <v>312.98399999999998</v>
      </c>
      <c r="AG1149" s="2">
        <v>24.5</v>
      </c>
      <c r="AH1149" s="2">
        <v>-1.75</v>
      </c>
      <c r="AI1149" s="2">
        <v>2.1939299999999999</v>
      </c>
    </row>
    <row r="1150" spans="1:35" x14ac:dyDescent="0.25">
      <c r="A1150" s="2">
        <v>23</v>
      </c>
      <c r="B1150" s="2">
        <v>7.6572000000000001E-2</v>
      </c>
      <c r="C1150" s="2">
        <v>-0.5</v>
      </c>
      <c r="D1150" s="2">
        <v>-9.0140000000000005E-9</v>
      </c>
      <c r="E1150" s="2">
        <f t="shared" si="24"/>
        <v>306.28800000000001</v>
      </c>
      <c r="AG1150" s="2">
        <v>25</v>
      </c>
      <c r="AH1150" s="2">
        <v>-1.75</v>
      </c>
      <c r="AI1150" s="2">
        <v>2.2351299999999998</v>
      </c>
    </row>
    <row r="1151" spans="1:35" x14ac:dyDescent="0.25">
      <c r="A1151" s="2">
        <v>24</v>
      </c>
      <c r="B1151" s="2">
        <v>7.5731000000000007E-2</v>
      </c>
      <c r="C1151" s="2">
        <v>-0.5</v>
      </c>
      <c r="D1151" s="2">
        <v>-9.7900000000000003E-9</v>
      </c>
      <c r="E1151" s="2">
        <f t="shared" si="24"/>
        <v>302.92400000000004</v>
      </c>
      <c r="AG1151" s="2">
        <v>25.5</v>
      </c>
      <c r="AH1151" s="2">
        <v>-1.75</v>
      </c>
      <c r="AI1151" s="2">
        <v>2.2771599999999999</v>
      </c>
    </row>
    <row r="1152" spans="1:35" x14ac:dyDescent="0.25">
      <c r="A1152" s="2">
        <v>25</v>
      </c>
      <c r="B1152" s="2">
        <v>7.4929999999999997E-2</v>
      </c>
      <c r="C1152" s="2">
        <v>-0.5</v>
      </c>
      <c r="D1152" s="2">
        <v>-1.0611E-8</v>
      </c>
      <c r="E1152" s="2">
        <f t="shared" si="24"/>
        <v>299.71999999999997</v>
      </c>
      <c r="AG1152" s="2">
        <v>26</v>
      </c>
      <c r="AH1152" s="2">
        <v>-1.75</v>
      </c>
      <c r="AI1152" s="2">
        <v>2.32003</v>
      </c>
    </row>
    <row r="1153" spans="1:35" x14ac:dyDescent="0.25">
      <c r="A1153" s="2">
        <v>26</v>
      </c>
      <c r="B1153" s="2">
        <v>7.4136999999999995E-2</v>
      </c>
      <c r="C1153" s="2">
        <v>-0.5</v>
      </c>
      <c r="D1153" s="2">
        <v>-1.1490000000000001E-8</v>
      </c>
      <c r="E1153" s="2">
        <f t="shared" si="24"/>
        <v>296.548</v>
      </c>
      <c r="AG1153" s="2">
        <v>26.5</v>
      </c>
      <c r="AH1153" s="2">
        <v>-1.75</v>
      </c>
      <c r="AI1153" s="2">
        <v>2.36375</v>
      </c>
    </row>
    <row r="1154" spans="1:35" x14ac:dyDescent="0.25">
      <c r="A1154" s="2">
        <v>27</v>
      </c>
      <c r="B1154" s="2">
        <v>7.3370000000000005E-2</v>
      </c>
      <c r="C1154" s="2">
        <v>-0.5</v>
      </c>
      <c r="D1154" s="2">
        <v>-1.2458E-8</v>
      </c>
      <c r="E1154" s="2">
        <f t="shared" si="24"/>
        <v>293.48</v>
      </c>
      <c r="AG1154" s="2">
        <v>27</v>
      </c>
      <c r="AH1154" s="2">
        <v>-1.75</v>
      </c>
      <c r="AI1154" s="2">
        <v>2.4083199999999998</v>
      </c>
    </row>
    <row r="1155" spans="1:35" x14ac:dyDescent="0.25">
      <c r="A1155" s="2">
        <v>28</v>
      </c>
      <c r="B1155" s="2">
        <v>7.2626999999999997E-2</v>
      </c>
      <c r="C1155" s="2">
        <v>-0.5</v>
      </c>
      <c r="D1155" s="2">
        <v>-1.3452E-8</v>
      </c>
      <c r="E1155" s="2">
        <f t="shared" si="24"/>
        <v>290.50799999999998</v>
      </c>
      <c r="AG1155" s="2">
        <v>27.5</v>
      </c>
      <c r="AH1155" s="2">
        <v>-1.75</v>
      </c>
      <c r="AI1155" s="2">
        <v>2.45377</v>
      </c>
    </row>
    <row r="1156" spans="1:35" x14ac:dyDescent="0.25">
      <c r="A1156" s="2">
        <v>29</v>
      </c>
      <c r="B1156" s="2">
        <v>7.1910000000000002E-2</v>
      </c>
      <c r="C1156" s="2">
        <v>-0.5</v>
      </c>
      <c r="D1156" s="2">
        <v>-1.4479E-8</v>
      </c>
      <c r="E1156" s="2">
        <f t="shared" si="24"/>
        <v>287.64</v>
      </c>
      <c r="AG1156" s="2">
        <v>28</v>
      </c>
      <c r="AH1156" s="2">
        <v>-1.75</v>
      </c>
      <c r="AI1156" s="2">
        <v>2.5000800000000001</v>
      </c>
    </row>
    <row r="1157" spans="1:35" x14ac:dyDescent="0.25">
      <c r="A1157" s="2">
        <v>30</v>
      </c>
      <c r="B1157" s="2">
        <v>7.1216000000000002E-2</v>
      </c>
      <c r="C1157" s="2">
        <v>-0.5</v>
      </c>
      <c r="D1157" s="2">
        <v>-1.5630999999999999E-8</v>
      </c>
      <c r="E1157" s="2">
        <f t="shared" si="24"/>
        <v>284.86400000000003</v>
      </c>
      <c r="AG1157" s="2">
        <v>28.5</v>
      </c>
      <c r="AH1157" s="2">
        <v>-1.75</v>
      </c>
      <c r="AI1157" s="2">
        <v>2.5472800000000002</v>
      </c>
    </row>
    <row r="1158" spans="1:35" x14ac:dyDescent="0.25">
      <c r="A1158" s="2">
        <v>31</v>
      </c>
      <c r="B1158" s="2">
        <v>7.0541000000000006E-2</v>
      </c>
      <c r="C1158" s="2">
        <v>-0.5</v>
      </c>
      <c r="D1158" s="2">
        <v>-1.6703000000000001E-8</v>
      </c>
      <c r="E1158" s="2">
        <f t="shared" si="24"/>
        <v>282.16400000000004</v>
      </c>
      <c r="AG1158" s="2">
        <v>29</v>
      </c>
      <c r="AH1158" s="2">
        <v>-1.75</v>
      </c>
      <c r="AI1158" s="2">
        <v>2.59538</v>
      </c>
    </row>
    <row r="1159" spans="1:35" x14ac:dyDescent="0.25">
      <c r="A1159" s="2">
        <v>32</v>
      </c>
      <c r="B1159" s="2">
        <v>6.9888000000000006E-2</v>
      </c>
      <c r="C1159" s="2">
        <v>-0.5</v>
      </c>
      <c r="D1159" s="2">
        <v>-1.784E-8</v>
      </c>
      <c r="E1159" s="2">
        <f t="shared" si="24"/>
        <v>279.55200000000002</v>
      </c>
      <c r="AG1159" s="2">
        <v>29.5</v>
      </c>
      <c r="AH1159" s="2">
        <v>-1.75</v>
      </c>
      <c r="AI1159" s="2">
        <v>2.6443699999999999</v>
      </c>
    </row>
    <row r="1160" spans="1:35" x14ac:dyDescent="0.25">
      <c r="A1160" s="2">
        <v>33</v>
      </c>
      <c r="B1160" s="2">
        <v>6.9256999999999999E-2</v>
      </c>
      <c r="C1160" s="2">
        <v>-0.5</v>
      </c>
      <c r="D1160" s="2">
        <v>-1.9046999999999998E-8</v>
      </c>
      <c r="E1160" s="2">
        <f t="shared" si="24"/>
        <v>277.02800000000002</v>
      </c>
      <c r="AG1160" s="2">
        <v>30</v>
      </c>
      <c r="AH1160" s="2">
        <v>-1.75</v>
      </c>
      <c r="AI1160" s="2">
        <v>2.6942699999999999</v>
      </c>
    </row>
    <row r="1161" spans="1:35" x14ac:dyDescent="0.25">
      <c r="A1161" s="2">
        <v>34</v>
      </c>
      <c r="B1161" s="2">
        <v>6.8654000000000007E-2</v>
      </c>
      <c r="C1161" s="2">
        <v>-0.5</v>
      </c>
      <c r="D1161" s="2">
        <v>-2.0234000000000001E-8</v>
      </c>
      <c r="E1161" s="2">
        <f t="shared" si="24"/>
        <v>274.61600000000004</v>
      </c>
      <c r="AG1161" s="2">
        <v>30.5</v>
      </c>
      <c r="AH1161" s="2">
        <v>-1.75</v>
      </c>
      <c r="AI1161" s="2">
        <v>2.7450899999999998</v>
      </c>
    </row>
    <row r="1162" spans="1:35" x14ac:dyDescent="0.25">
      <c r="A1162" s="2">
        <v>35</v>
      </c>
      <c r="B1162" s="2">
        <v>6.8066000000000002E-2</v>
      </c>
      <c r="C1162" s="2">
        <v>-0.5</v>
      </c>
      <c r="D1162" s="2">
        <v>-2.1278E-8</v>
      </c>
      <c r="E1162" s="2">
        <f t="shared" si="24"/>
        <v>272.26400000000001</v>
      </c>
      <c r="AG1162" s="2">
        <v>31</v>
      </c>
      <c r="AH1162" s="2">
        <v>-1.75</v>
      </c>
      <c r="AI1162" s="2">
        <v>2.7968299999999999</v>
      </c>
    </row>
    <row r="1163" spans="1:35" x14ac:dyDescent="0.25">
      <c r="A1163" s="2">
        <v>36</v>
      </c>
      <c r="B1163" s="2">
        <v>6.7500000000000004E-2</v>
      </c>
      <c r="C1163" s="2">
        <v>-0.5</v>
      </c>
      <c r="D1163" s="2">
        <v>-2.2390999999999998E-8</v>
      </c>
      <c r="E1163" s="2">
        <f t="shared" si="24"/>
        <v>270</v>
      </c>
      <c r="AG1163" s="2">
        <v>31.5</v>
      </c>
      <c r="AH1163" s="2">
        <v>-1.75</v>
      </c>
      <c r="AI1163" s="2">
        <v>2.8494999999999999</v>
      </c>
    </row>
    <row r="1164" spans="1:35" x14ac:dyDescent="0.25">
      <c r="A1164" s="2">
        <v>37</v>
      </c>
      <c r="B1164" s="2">
        <v>6.6955000000000001E-2</v>
      </c>
      <c r="C1164" s="2">
        <v>-0.5</v>
      </c>
      <c r="D1164" s="2">
        <v>-2.3484E-8</v>
      </c>
      <c r="E1164" s="2">
        <f t="shared" si="24"/>
        <v>267.82</v>
      </c>
      <c r="AG1164" s="2">
        <v>32</v>
      </c>
      <c r="AH1164" s="2">
        <v>-1.75</v>
      </c>
      <c r="AI1164" s="2">
        <v>2.9031199999999999</v>
      </c>
    </row>
    <row r="1165" spans="1:35" x14ac:dyDescent="0.25">
      <c r="A1165" s="2">
        <v>38</v>
      </c>
      <c r="B1165" s="2">
        <v>6.6421999999999995E-2</v>
      </c>
      <c r="C1165" s="2">
        <v>-0.5</v>
      </c>
      <c r="D1165" s="2">
        <v>-2.4445000000000002E-8</v>
      </c>
      <c r="E1165" s="2">
        <f t="shared" si="24"/>
        <v>265.68799999999999</v>
      </c>
      <c r="AG1165" s="2">
        <v>32.5</v>
      </c>
      <c r="AH1165" s="2">
        <v>-1.75</v>
      </c>
      <c r="AI1165" s="2">
        <v>2.9576699999999998</v>
      </c>
    </row>
    <row r="1166" spans="1:35" x14ac:dyDescent="0.25">
      <c r="A1166" s="2">
        <v>39</v>
      </c>
      <c r="B1166" s="2">
        <v>6.5904000000000004E-2</v>
      </c>
      <c r="C1166" s="2">
        <v>-0.5</v>
      </c>
      <c r="D1166" s="2">
        <v>-2.5358000000000001E-8</v>
      </c>
      <c r="E1166" s="2">
        <f t="shared" si="24"/>
        <v>263.61600000000004</v>
      </c>
      <c r="AG1166" s="2">
        <v>33</v>
      </c>
      <c r="AH1166" s="2">
        <v>-1.75</v>
      </c>
      <c r="AI1166" s="2">
        <v>3.0131800000000002</v>
      </c>
    </row>
    <row r="1167" spans="1:35" x14ac:dyDescent="0.25">
      <c r="A1167" s="2">
        <v>40</v>
      </c>
      <c r="B1167" s="2">
        <v>6.5403000000000003E-2</v>
      </c>
      <c r="C1167" s="2">
        <v>-0.5</v>
      </c>
      <c r="D1167" s="2">
        <v>-2.6230999999999998E-8</v>
      </c>
      <c r="E1167" s="2">
        <f t="shared" si="24"/>
        <v>261.61200000000002</v>
      </c>
      <c r="AG1167" s="2">
        <v>33.5</v>
      </c>
      <c r="AH1167" s="2">
        <v>-1.75</v>
      </c>
      <c r="AI1167" s="2">
        <v>3.0696500000000002</v>
      </c>
    </row>
    <row r="1168" spans="1:35" x14ac:dyDescent="0.25">
      <c r="A1168" s="2">
        <v>41</v>
      </c>
      <c r="B1168" s="2">
        <v>6.4909999999999995E-2</v>
      </c>
      <c r="C1168" s="2">
        <v>-0.5</v>
      </c>
      <c r="D1168" s="2">
        <v>-2.6852999999999999E-8</v>
      </c>
      <c r="E1168" s="2">
        <f t="shared" si="24"/>
        <v>259.64</v>
      </c>
      <c r="AG1168" s="2">
        <v>34</v>
      </c>
      <c r="AH1168" s="2">
        <v>-1.75</v>
      </c>
      <c r="AI1168" s="2">
        <v>3.1270799999999999</v>
      </c>
    </row>
    <row r="1169" spans="1:35" x14ac:dyDescent="0.25">
      <c r="A1169" s="2">
        <v>42</v>
      </c>
      <c r="B1169" s="2">
        <v>6.4437999999999995E-2</v>
      </c>
      <c r="C1169" s="2">
        <v>-0.5</v>
      </c>
      <c r="D1169" s="2">
        <v>-2.7499E-8</v>
      </c>
      <c r="E1169" s="2">
        <f t="shared" si="24"/>
        <v>257.75199999999995</v>
      </c>
      <c r="AG1169" s="2">
        <v>34.5</v>
      </c>
      <c r="AH1169" s="2">
        <v>-1.75</v>
      </c>
      <c r="AI1169" s="2">
        <v>3.1854800000000001</v>
      </c>
    </row>
    <row r="1170" spans="1:35" x14ac:dyDescent="0.25">
      <c r="A1170" s="2">
        <v>43</v>
      </c>
      <c r="B1170" s="2">
        <v>6.3980999999999996E-2</v>
      </c>
      <c r="C1170" s="2">
        <v>-0.5</v>
      </c>
      <c r="D1170" s="2">
        <v>-2.8002000000000002E-8</v>
      </c>
      <c r="E1170" s="2">
        <f t="shared" si="24"/>
        <v>255.92399999999998</v>
      </c>
      <c r="AG1170" s="2">
        <v>35</v>
      </c>
      <c r="AH1170" s="2">
        <v>-1.75</v>
      </c>
      <c r="AI1170" s="2">
        <v>3.2448600000000001</v>
      </c>
    </row>
    <row r="1171" spans="1:35" x14ac:dyDescent="0.25">
      <c r="A1171" s="2">
        <v>44</v>
      </c>
      <c r="B1171" s="2">
        <v>6.3537999999999997E-2</v>
      </c>
      <c r="C1171" s="2">
        <v>-0.5</v>
      </c>
      <c r="D1171" s="2">
        <v>-2.8308999999999999E-8</v>
      </c>
      <c r="E1171" s="2">
        <f t="shared" si="24"/>
        <v>254.15199999999999</v>
      </c>
      <c r="AG1171" s="2">
        <v>35.5</v>
      </c>
      <c r="AH1171" s="2">
        <v>-1.75</v>
      </c>
      <c r="AI1171" s="2">
        <v>3.3052199999999998</v>
      </c>
    </row>
    <row r="1172" spans="1:35" x14ac:dyDescent="0.25">
      <c r="A1172" s="2">
        <v>45</v>
      </c>
      <c r="B1172" s="2">
        <v>6.3106999999999996E-2</v>
      </c>
      <c r="C1172" s="2">
        <v>-0.5</v>
      </c>
      <c r="D1172" s="2">
        <v>-2.8824999999999998E-8</v>
      </c>
      <c r="E1172" s="2">
        <f t="shared" si="24"/>
        <v>252.428</v>
      </c>
      <c r="AG1172" s="2">
        <v>36</v>
      </c>
      <c r="AH1172" s="2">
        <v>-1.75</v>
      </c>
      <c r="AI1172" s="2">
        <v>3.3665600000000002</v>
      </c>
    </row>
    <row r="1173" spans="1:35" x14ac:dyDescent="0.25">
      <c r="A1173" s="2">
        <v>46</v>
      </c>
      <c r="B1173" s="2">
        <v>6.2683000000000003E-2</v>
      </c>
      <c r="C1173" s="2">
        <v>-0.5</v>
      </c>
      <c r="D1173" s="2">
        <v>-2.9016E-8</v>
      </c>
      <c r="E1173" s="2">
        <f t="shared" si="24"/>
        <v>250.732</v>
      </c>
      <c r="AG1173" s="2">
        <v>36.5</v>
      </c>
      <c r="AH1173" s="2">
        <v>-1.75</v>
      </c>
      <c r="AI1173" s="2">
        <v>3.4289000000000001</v>
      </c>
    </row>
    <row r="1174" spans="1:35" x14ac:dyDescent="0.25">
      <c r="A1174" s="2">
        <v>47</v>
      </c>
      <c r="B1174" s="2">
        <v>6.2275999999999998E-2</v>
      </c>
      <c r="C1174" s="2">
        <v>-0.5</v>
      </c>
      <c r="D1174" s="2">
        <v>-2.9218000000000001E-8</v>
      </c>
      <c r="E1174" s="2">
        <f t="shared" si="24"/>
        <v>249.10399999999998</v>
      </c>
      <c r="AG1174" s="2">
        <v>37</v>
      </c>
      <c r="AH1174" s="2">
        <v>-1.75</v>
      </c>
      <c r="AI1174" s="2">
        <v>3.4922200000000001</v>
      </c>
    </row>
    <row r="1175" spans="1:35" x14ac:dyDescent="0.25">
      <c r="A1175" s="2">
        <v>48</v>
      </c>
      <c r="B1175" s="2">
        <v>6.1879000000000003E-2</v>
      </c>
      <c r="C1175" s="2">
        <v>-0.5</v>
      </c>
      <c r="D1175" s="2">
        <v>-2.9388000000000002E-8</v>
      </c>
      <c r="E1175" s="2">
        <f t="shared" si="24"/>
        <v>247.51600000000002</v>
      </c>
      <c r="AG1175" s="2">
        <v>37.5</v>
      </c>
      <c r="AH1175" s="2">
        <v>-1.75</v>
      </c>
      <c r="AI1175" s="2">
        <v>3.5565500000000001</v>
      </c>
    </row>
    <row r="1176" spans="1:35" x14ac:dyDescent="0.25">
      <c r="E1176" s="2">
        <f t="shared" si="24"/>
        <v>0</v>
      </c>
      <c r="AG1176" s="2">
        <v>38</v>
      </c>
      <c r="AH1176" s="2">
        <v>-1.75</v>
      </c>
      <c r="AI1176" s="2">
        <v>3.62188</v>
      </c>
    </row>
    <row r="1177" spans="1:35" x14ac:dyDescent="0.25">
      <c r="A1177" s="2">
        <v>0</v>
      </c>
      <c r="B1177" s="2">
        <v>-1.4151E-7</v>
      </c>
      <c r="C1177" s="2">
        <v>-0.25</v>
      </c>
      <c r="D1177" s="2">
        <v>-4.19E-10</v>
      </c>
      <c r="E1177" s="2">
        <f t="shared" si="24"/>
        <v>-5.6603999999999997E-4</v>
      </c>
      <c r="AG1177" s="2">
        <v>38.5</v>
      </c>
      <c r="AH1177" s="2">
        <v>-1.75</v>
      </c>
      <c r="AI1177" s="2">
        <v>3.6882100000000002</v>
      </c>
    </row>
    <row r="1178" spans="1:35" x14ac:dyDescent="0.25">
      <c r="A1178" s="2">
        <v>0.1</v>
      </c>
      <c r="B1178" s="2">
        <v>8.2901999999999993E-3</v>
      </c>
      <c r="C1178" s="2">
        <v>-0.25</v>
      </c>
      <c r="D1178" s="2">
        <v>2.9E-11</v>
      </c>
      <c r="E1178" s="2">
        <f t="shared" si="24"/>
        <v>33.160799999999995</v>
      </c>
      <c r="AG1178" s="2">
        <v>39</v>
      </c>
      <c r="AH1178" s="2">
        <v>-1.75</v>
      </c>
      <c r="AI1178" s="2">
        <v>3.75556</v>
      </c>
    </row>
    <row r="1179" spans="1:35" x14ac:dyDescent="0.25">
      <c r="A1179" s="2">
        <v>0.2</v>
      </c>
      <c r="B1179" s="2">
        <v>1.6501999999999999E-2</v>
      </c>
      <c r="C1179" s="2">
        <v>-0.25</v>
      </c>
      <c r="D1179" s="2">
        <v>2.8E-11</v>
      </c>
      <c r="E1179" s="2">
        <f t="shared" si="24"/>
        <v>66.007999999999996</v>
      </c>
      <c r="AG1179" s="2">
        <v>39.5</v>
      </c>
      <c r="AH1179" s="2">
        <v>-1.75</v>
      </c>
      <c r="AI1179" s="2">
        <v>3.8239100000000001</v>
      </c>
    </row>
    <row r="1180" spans="1:35" x14ac:dyDescent="0.25">
      <c r="A1180" s="2">
        <v>0.3</v>
      </c>
      <c r="B1180" s="2">
        <v>2.4549000000000001E-2</v>
      </c>
      <c r="C1180" s="2">
        <v>-0.25</v>
      </c>
      <c r="D1180" s="2">
        <v>1.6999999999999999E-11</v>
      </c>
      <c r="E1180" s="2">
        <f t="shared" si="24"/>
        <v>98.196000000000012</v>
      </c>
      <c r="AG1180" s="2">
        <v>40</v>
      </c>
      <c r="AH1180" s="2">
        <v>-1.75</v>
      </c>
      <c r="AI1180" s="2">
        <v>3.8932699999999998</v>
      </c>
    </row>
    <row r="1181" spans="1:35" x14ac:dyDescent="0.25">
      <c r="A1181" s="2">
        <v>0.4</v>
      </c>
      <c r="B1181" s="2">
        <v>3.2347000000000001E-2</v>
      </c>
      <c r="C1181" s="2">
        <v>-0.25</v>
      </c>
      <c r="D1181" s="2">
        <v>3.1000000000000003E-11</v>
      </c>
      <c r="E1181" s="2">
        <f t="shared" si="24"/>
        <v>129.38800000000001</v>
      </c>
      <c r="AG1181" s="2">
        <v>40.5</v>
      </c>
      <c r="AH1181" s="2">
        <v>-1.75</v>
      </c>
      <c r="AI1181" s="2">
        <v>3.9636499999999999</v>
      </c>
    </row>
    <row r="1182" spans="1:35" x14ac:dyDescent="0.25">
      <c r="A1182" s="2">
        <v>0.5</v>
      </c>
      <c r="B1182" s="2">
        <v>3.9829000000000003E-2</v>
      </c>
      <c r="C1182" s="2">
        <v>-0.25</v>
      </c>
      <c r="D1182" s="2">
        <v>2.3000000000000001E-11</v>
      </c>
      <c r="E1182" s="2">
        <f t="shared" si="24"/>
        <v>159.316</v>
      </c>
      <c r="AG1182" s="2">
        <v>41</v>
      </c>
      <c r="AH1182" s="2">
        <v>-1.75</v>
      </c>
      <c r="AI1182" s="2">
        <v>4.03505</v>
      </c>
    </row>
    <row r="1183" spans="1:35" x14ac:dyDescent="0.25">
      <c r="A1183" s="2">
        <v>0.6</v>
      </c>
      <c r="B1183" s="2">
        <v>4.6920000000000003E-2</v>
      </c>
      <c r="C1183" s="2">
        <v>-0.25</v>
      </c>
      <c r="D1183" s="2">
        <v>1.6999999999999999E-11</v>
      </c>
      <c r="E1183" s="2">
        <f t="shared" si="24"/>
        <v>187.68</v>
      </c>
      <c r="AG1183" s="2">
        <v>41.5</v>
      </c>
      <c r="AH1183" s="2">
        <v>-1.75</v>
      </c>
      <c r="AI1183" s="2">
        <v>4.1074599999999997</v>
      </c>
    </row>
    <row r="1184" spans="1:35" x14ac:dyDescent="0.25">
      <c r="A1184" s="2">
        <v>0.7</v>
      </c>
      <c r="B1184" s="2">
        <v>5.3564000000000001E-2</v>
      </c>
      <c r="C1184" s="2">
        <v>-0.25</v>
      </c>
      <c r="D1184" s="2">
        <v>2.8E-11</v>
      </c>
      <c r="E1184" s="2">
        <f t="shared" si="24"/>
        <v>214.256</v>
      </c>
      <c r="AG1184" s="2">
        <v>42</v>
      </c>
      <c r="AH1184" s="2">
        <v>-1.75</v>
      </c>
      <c r="AI1184" s="2">
        <v>4.1808899999999998</v>
      </c>
    </row>
    <row r="1185" spans="1:35" x14ac:dyDescent="0.25">
      <c r="A1185" s="2">
        <v>0.8</v>
      </c>
      <c r="B1185" s="2">
        <v>5.9695999999999999E-2</v>
      </c>
      <c r="C1185" s="2">
        <v>-0.25</v>
      </c>
      <c r="D1185" s="2">
        <v>2.4000000000000001E-11</v>
      </c>
      <c r="E1185" s="2">
        <f t="shared" si="24"/>
        <v>238.78399999999999</v>
      </c>
      <c r="AG1185" s="2">
        <v>42.5</v>
      </c>
      <c r="AH1185" s="2">
        <v>-1.75</v>
      </c>
      <c r="AI1185" s="2">
        <v>4.2553299999999998</v>
      </c>
    </row>
    <row r="1186" spans="1:35" x14ac:dyDescent="0.25">
      <c r="A1186" s="2">
        <v>0.9</v>
      </c>
      <c r="B1186" s="2">
        <v>6.5230999999999997E-2</v>
      </c>
      <c r="C1186" s="2">
        <v>-0.25</v>
      </c>
      <c r="D1186" s="2">
        <v>1.5E-11</v>
      </c>
      <c r="E1186" s="2">
        <f t="shared" si="24"/>
        <v>260.92399999999998</v>
      </c>
      <c r="AG1186" s="2">
        <v>43</v>
      </c>
      <c r="AH1186" s="2">
        <v>-1.75</v>
      </c>
      <c r="AI1186" s="2">
        <v>4.3307900000000004</v>
      </c>
    </row>
    <row r="1187" spans="1:35" x14ac:dyDescent="0.25">
      <c r="A1187" s="2">
        <v>1</v>
      </c>
      <c r="B1187" s="2">
        <v>7.0087999999999998E-2</v>
      </c>
      <c r="C1187" s="2">
        <v>-0.25</v>
      </c>
      <c r="D1187" s="2">
        <v>1.5E-11</v>
      </c>
      <c r="E1187" s="2">
        <f t="shared" si="24"/>
        <v>280.35199999999998</v>
      </c>
      <c r="AG1187" s="2">
        <v>43.5</v>
      </c>
      <c r="AH1187" s="2">
        <v>-1.75</v>
      </c>
      <c r="AI1187" s="2">
        <v>4.4072699999999996</v>
      </c>
    </row>
    <row r="1188" spans="1:35" x14ac:dyDescent="0.25">
      <c r="A1188" s="2">
        <v>1.25</v>
      </c>
      <c r="B1188" s="2">
        <v>7.8850000000000003E-2</v>
      </c>
      <c r="C1188" s="2">
        <v>-0.25</v>
      </c>
      <c r="D1188" s="2">
        <v>1.9999999999999999E-11</v>
      </c>
      <c r="E1188" s="2">
        <f t="shared" si="24"/>
        <v>315.40000000000003</v>
      </c>
      <c r="AG1188" s="2">
        <v>44</v>
      </c>
      <c r="AH1188" s="2">
        <v>-1.75</v>
      </c>
      <c r="AI1188" s="2">
        <v>4.4847700000000001</v>
      </c>
    </row>
    <row r="1189" spans="1:35" x14ac:dyDescent="0.25">
      <c r="A1189" s="2">
        <v>1.5</v>
      </c>
      <c r="B1189" s="2">
        <v>8.3260000000000001E-2</v>
      </c>
      <c r="C1189" s="2">
        <v>-0.25</v>
      </c>
      <c r="D1189" s="2">
        <v>1.3E-11</v>
      </c>
      <c r="E1189" s="2">
        <f t="shared" si="24"/>
        <v>333.04</v>
      </c>
      <c r="AG1189" s="2">
        <v>44.5</v>
      </c>
      <c r="AH1189" s="2">
        <v>-1.75</v>
      </c>
      <c r="AI1189" s="2">
        <v>4.5632700000000002</v>
      </c>
    </row>
    <row r="1190" spans="1:35" x14ac:dyDescent="0.25">
      <c r="A1190" s="2">
        <v>1.75</v>
      </c>
      <c r="B1190" s="2">
        <v>8.5557999999999995E-2</v>
      </c>
      <c r="C1190" s="2">
        <v>-0.25</v>
      </c>
      <c r="D1190" s="2">
        <v>1.6E-11</v>
      </c>
      <c r="E1190" s="2">
        <f t="shared" si="24"/>
        <v>342.23199999999997</v>
      </c>
      <c r="AG1190" s="2">
        <v>45</v>
      </c>
      <c r="AH1190" s="2">
        <v>-1.75</v>
      </c>
      <c r="AI1190" s="2">
        <v>4.6427899999999998</v>
      </c>
    </row>
    <row r="1191" spans="1:35" x14ac:dyDescent="0.25">
      <c r="A1191" s="2">
        <v>2</v>
      </c>
      <c r="B1191" s="2">
        <v>8.7128999999999998E-2</v>
      </c>
      <c r="C1191" s="2">
        <v>-0.25</v>
      </c>
      <c r="D1191" s="2">
        <v>6.0000000000000003E-12</v>
      </c>
      <c r="E1191" s="2">
        <f t="shared" si="24"/>
        <v>348.51600000000002</v>
      </c>
      <c r="AG1191" s="2">
        <v>45.5</v>
      </c>
      <c r="AH1191" s="2">
        <v>-1.75</v>
      </c>
      <c r="AI1191" s="2">
        <v>4.7233200000000002</v>
      </c>
    </row>
    <row r="1192" spans="1:35" x14ac:dyDescent="0.25">
      <c r="A1192" s="2">
        <v>2.25</v>
      </c>
      <c r="B1192" s="2">
        <v>8.8352E-2</v>
      </c>
      <c r="C1192" s="2">
        <v>-0.25</v>
      </c>
      <c r="D1192" s="2">
        <v>1.5E-11</v>
      </c>
      <c r="E1192" s="2">
        <f t="shared" si="24"/>
        <v>353.40800000000002</v>
      </c>
      <c r="AG1192" s="2">
        <v>46</v>
      </c>
      <c r="AH1192" s="2">
        <v>-1.75</v>
      </c>
      <c r="AI1192" s="2">
        <v>4.8048599999999997</v>
      </c>
    </row>
    <row r="1193" spans="1:35" x14ac:dyDescent="0.25">
      <c r="A1193" s="2">
        <v>2.5</v>
      </c>
      <c r="B1193" s="2">
        <v>8.9367000000000002E-2</v>
      </c>
      <c r="C1193" s="2">
        <v>-0.25</v>
      </c>
      <c r="D1193" s="2">
        <v>1.6E-11</v>
      </c>
      <c r="E1193" s="2">
        <f t="shared" si="24"/>
        <v>357.46800000000002</v>
      </c>
      <c r="AG1193" s="2">
        <v>46.5</v>
      </c>
      <c r="AH1193" s="2">
        <v>-1.75</v>
      </c>
      <c r="AI1193" s="2">
        <v>4.8873899999999999</v>
      </c>
    </row>
    <row r="1194" spans="1:35" x14ac:dyDescent="0.25">
      <c r="A1194" s="2">
        <v>2.75</v>
      </c>
      <c r="B1194" s="2">
        <v>9.0249999999999997E-2</v>
      </c>
      <c r="C1194" s="2">
        <v>-0.25</v>
      </c>
      <c r="D1194" s="2">
        <v>6.0000000000000003E-12</v>
      </c>
      <c r="E1194" s="2">
        <f t="shared" si="24"/>
        <v>361</v>
      </c>
      <c r="AG1194" s="2">
        <v>47</v>
      </c>
      <c r="AH1194" s="2">
        <v>-1.75</v>
      </c>
      <c r="AI1194" s="2">
        <v>4.9709300000000001</v>
      </c>
    </row>
    <row r="1195" spans="1:35" x14ac:dyDescent="0.25">
      <c r="A1195" s="2">
        <v>3</v>
      </c>
      <c r="B1195" s="2">
        <v>9.0972999999999998E-2</v>
      </c>
      <c r="C1195" s="2">
        <v>-0.25</v>
      </c>
      <c r="D1195" s="2">
        <v>8.9999999999999996E-12</v>
      </c>
      <c r="E1195" s="2">
        <f t="shared" si="24"/>
        <v>363.892</v>
      </c>
      <c r="AG1195" s="2">
        <v>47.5</v>
      </c>
      <c r="AH1195" s="2">
        <v>-1.75</v>
      </c>
      <c r="AI1195" s="2">
        <v>5.0554699999999997</v>
      </c>
    </row>
    <row r="1196" spans="1:35" x14ac:dyDescent="0.25">
      <c r="A1196" s="2">
        <v>3.25</v>
      </c>
      <c r="B1196" s="2">
        <v>9.1638999999999998E-2</v>
      </c>
      <c r="C1196" s="2">
        <v>-0.25</v>
      </c>
      <c r="D1196" s="2">
        <v>1.1000000000000001E-11</v>
      </c>
      <c r="E1196" s="2">
        <f t="shared" si="24"/>
        <v>366.55599999999998</v>
      </c>
      <c r="AG1196" s="2">
        <v>48</v>
      </c>
      <c r="AH1196" s="2">
        <v>-1.75</v>
      </c>
      <c r="AI1196" s="2">
        <v>5.1409900000000004</v>
      </c>
    </row>
    <row r="1197" spans="1:35" x14ac:dyDescent="0.25">
      <c r="A1197" s="2">
        <v>3.5</v>
      </c>
      <c r="B1197" s="2">
        <v>9.2267000000000002E-2</v>
      </c>
      <c r="C1197" s="2">
        <v>-0.25</v>
      </c>
      <c r="D1197" s="2">
        <v>1.6999999999999999E-11</v>
      </c>
      <c r="E1197" s="2">
        <f t="shared" si="24"/>
        <v>369.06799999999998</v>
      </c>
      <c r="AG1197" s="2">
        <v>48.5</v>
      </c>
      <c r="AH1197" s="2">
        <v>-1.75</v>
      </c>
      <c r="AI1197" s="2">
        <v>5.2275</v>
      </c>
    </row>
    <row r="1198" spans="1:35" x14ac:dyDescent="0.25">
      <c r="A1198" s="2">
        <v>3.75</v>
      </c>
      <c r="B1198" s="2">
        <v>9.2824000000000004E-2</v>
      </c>
      <c r="C1198" s="2">
        <v>-0.25</v>
      </c>
      <c r="D1198" s="2">
        <v>3.9999999999999999E-12</v>
      </c>
      <c r="E1198" s="2">
        <f t="shared" si="24"/>
        <v>371.29599999999999</v>
      </c>
      <c r="AG1198" s="2">
        <v>49</v>
      </c>
      <c r="AH1198" s="2">
        <v>-1.75</v>
      </c>
      <c r="AI1198" s="2">
        <v>5.3149899999999999</v>
      </c>
    </row>
    <row r="1199" spans="1:35" x14ac:dyDescent="0.25">
      <c r="A1199" s="2">
        <v>4</v>
      </c>
      <c r="B1199" s="2">
        <v>9.3390000000000001E-2</v>
      </c>
      <c r="C1199" s="2">
        <v>-0.25</v>
      </c>
      <c r="D1199" s="2">
        <v>1.1000000000000001E-11</v>
      </c>
      <c r="E1199" s="2">
        <f t="shared" si="24"/>
        <v>373.56</v>
      </c>
      <c r="AG1199" s="2">
        <v>49.5</v>
      </c>
      <c r="AH1199" s="2">
        <v>-1.75</v>
      </c>
      <c r="AI1199" s="2">
        <v>5.4034599999999999</v>
      </c>
    </row>
    <row r="1200" spans="1:35" x14ac:dyDescent="0.25">
      <c r="A1200" s="2">
        <v>5</v>
      </c>
      <c r="B1200" s="2">
        <v>9.7893999999999995E-2</v>
      </c>
      <c r="C1200" s="2">
        <v>-0.25</v>
      </c>
      <c r="D1200" s="2">
        <v>6.0000000000000003E-12</v>
      </c>
      <c r="E1200" s="2">
        <f t="shared" si="24"/>
        <v>391.57599999999996</v>
      </c>
      <c r="AG1200" s="2">
        <v>50</v>
      </c>
      <c r="AH1200" s="2">
        <v>-1.75</v>
      </c>
      <c r="AI1200" s="2">
        <v>5.4928900000000001</v>
      </c>
    </row>
    <row r="1201" spans="1:35" x14ac:dyDescent="0.25">
      <c r="A1201" s="2">
        <v>6</v>
      </c>
      <c r="B1201" s="2">
        <v>0.10641</v>
      </c>
      <c r="C1201" s="2">
        <v>-0.25</v>
      </c>
      <c r="D1201" s="2">
        <v>7.9999999999999998E-12</v>
      </c>
      <c r="E1201" s="2">
        <f t="shared" si="24"/>
        <v>425.64000000000004</v>
      </c>
      <c r="AG1201" s="2">
        <v>50.5</v>
      </c>
      <c r="AH1201" s="2">
        <v>-1.75</v>
      </c>
      <c r="AI1201" s="2">
        <v>5.5832899999999999</v>
      </c>
    </row>
    <row r="1202" spans="1:35" x14ac:dyDescent="0.25">
      <c r="A1202" s="2">
        <v>7</v>
      </c>
      <c r="B1202" s="2">
        <v>0.10730000000000001</v>
      </c>
      <c r="C1202" s="2">
        <v>-0.25</v>
      </c>
      <c r="D1202" s="2">
        <v>-3.9999999999999999E-12</v>
      </c>
      <c r="E1202" s="2">
        <f t="shared" si="24"/>
        <v>429.20000000000005</v>
      </c>
      <c r="AG1202" s="2">
        <v>51</v>
      </c>
      <c r="AH1202" s="2">
        <v>-1.75</v>
      </c>
      <c r="AI1202" s="2">
        <v>5.6746400000000001</v>
      </c>
    </row>
    <row r="1203" spans="1:35" x14ac:dyDescent="0.25">
      <c r="A1203" s="2">
        <v>8</v>
      </c>
      <c r="B1203" s="2">
        <v>0.10706</v>
      </c>
      <c r="C1203" s="2">
        <v>-0.25</v>
      </c>
      <c r="D1203" s="2">
        <v>-6E-11</v>
      </c>
      <c r="E1203" s="2">
        <f t="shared" si="24"/>
        <v>428.24</v>
      </c>
      <c r="AG1203" s="2">
        <v>51.5</v>
      </c>
      <c r="AH1203" s="2">
        <v>-1.75</v>
      </c>
      <c r="AI1203" s="2">
        <v>5.76694</v>
      </c>
    </row>
    <row r="1204" spans="1:35" x14ac:dyDescent="0.25">
      <c r="A1204" s="2">
        <v>9</v>
      </c>
      <c r="B1204" s="2">
        <v>0.10634</v>
      </c>
      <c r="C1204" s="2">
        <v>-0.25</v>
      </c>
      <c r="D1204" s="2">
        <v>-1.5199999999999999E-10</v>
      </c>
      <c r="E1204" s="2">
        <f t="shared" si="24"/>
        <v>425.36</v>
      </c>
      <c r="AG1204" s="2">
        <v>52</v>
      </c>
      <c r="AH1204" s="2">
        <v>-1.75</v>
      </c>
      <c r="AI1204" s="2">
        <v>5.8601799999999997</v>
      </c>
    </row>
    <row r="1205" spans="1:35" x14ac:dyDescent="0.25">
      <c r="A1205" s="2">
        <v>10</v>
      </c>
      <c r="B1205" s="2">
        <v>0.10537000000000001</v>
      </c>
      <c r="C1205" s="2">
        <v>-0.25</v>
      </c>
      <c r="D1205" s="2">
        <v>-2.9700000000000001E-10</v>
      </c>
      <c r="E1205" s="2">
        <f t="shared" si="24"/>
        <v>421.48</v>
      </c>
      <c r="AG1205" s="2">
        <v>52.5</v>
      </c>
      <c r="AH1205" s="2">
        <v>-1.75</v>
      </c>
      <c r="AI1205" s="2">
        <v>5.9543499999999998</v>
      </c>
    </row>
    <row r="1206" spans="1:35" x14ac:dyDescent="0.25">
      <c r="A1206" s="2">
        <v>11</v>
      </c>
      <c r="B1206" s="2">
        <v>0.10425</v>
      </c>
      <c r="C1206" s="2">
        <v>-0.25</v>
      </c>
      <c r="D1206" s="2">
        <v>-5.0700000000000001E-10</v>
      </c>
      <c r="E1206" s="2">
        <f t="shared" ref="E1206:E1269" si="25">1000*B1206/0.25</f>
        <v>417</v>
      </c>
      <c r="AG1206" s="2">
        <v>53</v>
      </c>
      <c r="AH1206" s="2">
        <v>-1.75</v>
      </c>
      <c r="AI1206" s="2">
        <v>6.0494399999999997</v>
      </c>
    </row>
    <row r="1207" spans="1:35" x14ac:dyDescent="0.25">
      <c r="A1207" s="2">
        <v>12</v>
      </c>
      <c r="B1207" s="2">
        <v>0.10304000000000001</v>
      </c>
      <c r="C1207" s="2">
        <v>-0.25</v>
      </c>
      <c r="D1207" s="2">
        <v>-7.3400000000000005E-10</v>
      </c>
      <c r="E1207" s="2">
        <f t="shared" si="25"/>
        <v>412.16</v>
      </c>
      <c r="AG1207" s="2">
        <v>53.5</v>
      </c>
      <c r="AH1207" s="2">
        <v>-1.75</v>
      </c>
      <c r="AI1207" s="2">
        <v>6.1454399999999998</v>
      </c>
    </row>
    <row r="1208" spans="1:35" x14ac:dyDescent="0.25">
      <c r="A1208" s="2">
        <v>13</v>
      </c>
      <c r="B1208" s="2">
        <v>0.10177</v>
      </c>
      <c r="C1208" s="2">
        <v>-0.25</v>
      </c>
      <c r="D1208" s="2">
        <v>-9.7799999999999993E-10</v>
      </c>
      <c r="E1208" s="2">
        <f t="shared" si="25"/>
        <v>407.08</v>
      </c>
      <c r="AG1208" s="2">
        <v>54</v>
      </c>
      <c r="AH1208" s="2">
        <v>-1.75</v>
      </c>
      <c r="AI1208" s="2">
        <v>6.2423500000000001</v>
      </c>
    </row>
    <row r="1209" spans="1:35" x14ac:dyDescent="0.25">
      <c r="A1209" s="2">
        <v>14</v>
      </c>
      <c r="B1209" s="2">
        <v>0.10047</v>
      </c>
      <c r="C1209" s="2">
        <v>-0.25</v>
      </c>
      <c r="D1209" s="2">
        <v>-1.2489999999999999E-9</v>
      </c>
      <c r="E1209" s="2">
        <f t="shared" si="25"/>
        <v>401.88</v>
      </c>
      <c r="AG1209" s="2">
        <v>54.5</v>
      </c>
      <c r="AH1209" s="2">
        <v>-1.75</v>
      </c>
      <c r="AI1209" s="2">
        <v>6.3401500000000004</v>
      </c>
    </row>
    <row r="1210" spans="1:35" x14ac:dyDescent="0.25">
      <c r="A1210" s="2">
        <v>15</v>
      </c>
      <c r="B1210" s="2">
        <v>9.9164000000000002E-2</v>
      </c>
      <c r="C1210" s="2">
        <v>-0.25</v>
      </c>
      <c r="D1210" s="2">
        <v>-1.5239999999999999E-9</v>
      </c>
      <c r="E1210" s="2">
        <f t="shared" si="25"/>
        <v>396.65600000000001</v>
      </c>
      <c r="AG1210" s="2">
        <v>55</v>
      </c>
      <c r="AH1210" s="2">
        <v>-1.75</v>
      </c>
      <c r="AI1210" s="2">
        <v>6.4388300000000003</v>
      </c>
    </row>
    <row r="1211" spans="1:35" x14ac:dyDescent="0.25">
      <c r="A1211" s="2">
        <v>16</v>
      </c>
      <c r="B1211" s="2">
        <v>9.7838999999999995E-2</v>
      </c>
      <c r="C1211" s="2">
        <v>-0.25</v>
      </c>
      <c r="D1211" s="2">
        <v>-1.833E-9</v>
      </c>
      <c r="E1211" s="2">
        <f t="shared" si="25"/>
        <v>391.35599999999999</v>
      </c>
      <c r="AG1211" s="2">
        <v>55.5</v>
      </c>
      <c r="AH1211" s="2">
        <v>-1.75</v>
      </c>
      <c r="AI1211" s="2">
        <v>6.5383800000000001</v>
      </c>
    </row>
    <row r="1212" spans="1:35" x14ac:dyDescent="0.25">
      <c r="A1212" s="2">
        <v>17</v>
      </c>
      <c r="B1212" s="2">
        <v>9.6534999999999996E-2</v>
      </c>
      <c r="C1212" s="2">
        <v>-0.25</v>
      </c>
      <c r="D1212" s="2">
        <v>-2.1590000000000001E-9</v>
      </c>
      <c r="E1212" s="2">
        <f t="shared" si="25"/>
        <v>386.14</v>
      </c>
      <c r="AG1212" s="2">
        <v>56</v>
      </c>
      <c r="AH1212" s="2">
        <v>-1.75</v>
      </c>
      <c r="AI1212" s="2">
        <v>6.6387999999999998</v>
      </c>
    </row>
    <row r="1213" spans="1:35" x14ac:dyDescent="0.25">
      <c r="A1213" s="2">
        <v>18</v>
      </c>
      <c r="B1213" s="2">
        <v>9.5253000000000004E-2</v>
      </c>
      <c r="C1213" s="2">
        <v>-0.25</v>
      </c>
      <c r="D1213" s="2">
        <v>-2.5030000000000001E-9</v>
      </c>
      <c r="E1213" s="2">
        <f t="shared" si="25"/>
        <v>381.012</v>
      </c>
      <c r="AG1213" s="2">
        <v>56.5</v>
      </c>
      <c r="AH1213" s="2">
        <v>-1.75</v>
      </c>
      <c r="AI1213" s="2">
        <v>6.7400599999999997</v>
      </c>
    </row>
    <row r="1214" spans="1:35" x14ac:dyDescent="0.25">
      <c r="A1214" s="2">
        <v>19</v>
      </c>
      <c r="B1214" s="2">
        <v>9.3996999999999997E-2</v>
      </c>
      <c r="C1214" s="2">
        <v>-0.25</v>
      </c>
      <c r="D1214" s="2">
        <v>-2.8940000000000001E-9</v>
      </c>
      <c r="E1214" s="2">
        <f t="shared" si="25"/>
        <v>375.988</v>
      </c>
      <c r="AG1214" s="2">
        <v>57</v>
      </c>
      <c r="AH1214" s="2">
        <v>-1.75</v>
      </c>
      <c r="AI1214" s="2">
        <v>6.8421599999999998</v>
      </c>
    </row>
    <row r="1215" spans="1:35" x14ac:dyDescent="0.25">
      <c r="A1215" s="2">
        <v>20</v>
      </c>
      <c r="B1215" s="2">
        <v>9.2768000000000003E-2</v>
      </c>
      <c r="C1215" s="2">
        <v>-0.25</v>
      </c>
      <c r="D1215" s="2">
        <v>-3.3270000000000002E-9</v>
      </c>
      <c r="E1215" s="2">
        <f t="shared" si="25"/>
        <v>371.072</v>
      </c>
      <c r="AG1215" s="2">
        <v>57.5</v>
      </c>
      <c r="AH1215" s="2">
        <v>-1.75</v>
      </c>
      <c r="AI1215" s="2">
        <v>6.9450900000000004</v>
      </c>
    </row>
    <row r="1216" spans="1:35" x14ac:dyDescent="0.25">
      <c r="A1216" s="2">
        <v>21</v>
      </c>
      <c r="B1216" s="2">
        <v>9.1571E-2</v>
      </c>
      <c r="C1216" s="2">
        <v>-0.25</v>
      </c>
      <c r="D1216" s="2">
        <v>-3.7980000000000003E-9</v>
      </c>
      <c r="E1216" s="2">
        <f t="shared" si="25"/>
        <v>366.28399999999999</v>
      </c>
      <c r="AG1216" s="2">
        <v>58</v>
      </c>
      <c r="AH1216" s="2">
        <v>-1.75</v>
      </c>
      <c r="AI1216" s="2">
        <v>7.0488200000000001</v>
      </c>
    </row>
    <row r="1217" spans="1:35" x14ac:dyDescent="0.25">
      <c r="A1217" s="2">
        <v>22</v>
      </c>
      <c r="B1217" s="2">
        <v>9.1560000000000002E-2</v>
      </c>
      <c r="C1217" s="2">
        <v>-0.25</v>
      </c>
      <c r="D1217" s="2">
        <v>-3.8019999999999999E-9</v>
      </c>
      <c r="E1217" s="2">
        <f t="shared" si="25"/>
        <v>366.24</v>
      </c>
      <c r="AG1217" s="2">
        <v>58.5</v>
      </c>
      <c r="AH1217" s="2">
        <v>-1.75</v>
      </c>
      <c r="AI1217" s="2">
        <v>7.1533600000000002</v>
      </c>
    </row>
    <row r="1218" spans="1:35" x14ac:dyDescent="0.25">
      <c r="A1218" s="2">
        <v>23</v>
      </c>
      <c r="B1218" s="2">
        <v>8.9311000000000001E-2</v>
      </c>
      <c r="C1218" s="2">
        <v>-0.25</v>
      </c>
      <c r="D1218" s="2">
        <v>-4.9120000000000004E-9</v>
      </c>
      <c r="E1218" s="2">
        <f t="shared" si="25"/>
        <v>357.24400000000003</v>
      </c>
      <c r="AG1218" s="2">
        <v>59</v>
      </c>
      <c r="AH1218" s="2">
        <v>-1.75</v>
      </c>
      <c r="AI1218" s="2">
        <v>7.25868</v>
      </c>
    </row>
    <row r="1219" spans="1:35" x14ac:dyDescent="0.25">
      <c r="A1219" s="2">
        <v>24</v>
      </c>
      <c r="B1219" s="2">
        <v>8.8220000000000007E-2</v>
      </c>
      <c r="C1219" s="2">
        <v>-0.25</v>
      </c>
      <c r="D1219" s="2">
        <v>-5.504E-9</v>
      </c>
      <c r="E1219" s="2">
        <f t="shared" si="25"/>
        <v>352.88000000000005</v>
      </c>
      <c r="AG1219" s="2">
        <v>59.5</v>
      </c>
      <c r="AH1219" s="2">
        <v>-1.75</v>
      </c>
      <c r="AI1219" s="2">
        <v>7.36477</v>
      </c>
    </row>
    <row r="1220" spans="1:35" x14ac:dyDescent="0.25">
      <c r="A1220" s="2">
        <v>25</v>
      </c>
      <c r="B1220" s="2">
        <v>8.7179999999999994E-2</v>
      </c>
      <c r="C1220" s="2">
        <v>-0.25</v>
      </c>
      <c r="D1220" s="2">
        <v>-6.1659999999999996E-9</v>
      </c>
      <c r="E1220" s="2">
        <f t="shared" si="25"/>
        <v>348.71999999999997</v>
      </c>
      <c r="AG1220" s="2">
        <v>60</v>
      </c>
      <c r="AH1220" s="2">
        <v>-1.75</v>
      </c>
      <c r="AI1220" s="2">
        <v>7.4716199999999997</v>
      </c>
    </row>
    <row r="1221" spans="1:35" x14ac:dyDescent="0.25">
      <c r="A1221" s="2">
        <v>26</v>
      </c>
      <c r="B1221" s="2">
        <v>8.6177000000000004E-2</v>
      </c>
      <c r="C1221" s="2">
        <v>-0.25</v>
      </c>
      <c r="D1221" s="2">
        <v>-6.8759999999999998E-9</v>
      </c>
      <c r="E1221" s="2">
        <f t="shared" si="25"/>
        <v>344.70800000000003</v>
      </c>
      <c r="AG1221" s="2"/>
      <c r="AH1221" s="2"/>
      <c r="AI1221" s="2"/>
    </row>
    <row r="1222" spans="1:35" x14ac:dyDescent="0.25">
      <c r="A1222" s="2">
        <v>27</v>
      </c>
      <c r="B1222" s="2">
        <v>8.5210999999999995E-2</v>
      </c>
      <c r="C1222" s="2">
        <v>-0.25</v>
      </c>
      <c r="D1222" s="2">
        <v>-7.6480000000000001E-9</v>
      </c>
      <c r="E1222" s="2">
        <f t="shared" si="25"/>
        <v>340.84399999999999</v>
      </c>
      <c r="AG1222" s="2">
        <v>0</v>
      </c>
      <c r="AH1222" s="2">
        <v>-1.5</v>
      </c>
      <c r="AI1222" s="2">
        <v>1.37761E-5</v>
      </c>
    </row>
    <row r="1223" spans="1:35" x14ac:dyDescent="0.25">
      <c r="A1223" s="2">
        <v>28</v>
      </c>
      <c r="B1223" s="2">
        <v>8.4290000000000004E-2</v>
      </c>
      <c r="C1223" s="2">
        <v>-0.25</v>
      </c>
      <c r="D1223" s="2">
        <v>-8.4700000000000007E-9</v>
      </c>
      <c r="E1223" s="2">
        <f t="shared" si="25"/>
        <v>337.16</v>
      </c>
      <c r="AG1223" s="2">
        <v>0.5</v>
      </c>
      <c r="AH1223" s="2">
        <v>-1.5</v>
      </c>
      <c r="AI1223" s="2">
        <v>17.4754</v>
      </c>
    </row>
    <row r="1224" spans="1:35" x14ac:dyDescent="0.25">
      <c r="A1224" s="2">
        <v>29</v>
      </c>
      <c r="B1224" s="2">
        <v>8.3395999999999998E-2</v>
      </c>
      <c r="C1224" s="2">
        <v>-0.25</v>
      </c>
      <c r="D1224" s="2">
        <v>-9.3499999999999994E-9</v>
      </c>
      <c r="E1224" s="2">
        <f t="shared" si="25"/>
        <v>333.584</v>
      </c>
      <c r="AG1224" s="2">
        <v>1</v>
      </c>
      <c r="AH1224" s="2">
        <v>-1.5</v>
      </c>
      <c r="AI1224" s="2">
        <v>20.953700000000001</v>
      </c>
    </row>
    <row r="1225" spans="1:35" x14ac:dyDescent="0.25">
      <c r="A1225" s="2">
        <v>30</v>
      </c>
      <c r="B1225" s="2">
        <v>8.2535999999999998E-2</v>
      </c>
      <c r="C1225" s="2">
        <v>-0.25</v>
      </c>
      <c r="D1225" s="2">
        <v>-1.0252E-8</v>
      </c>
      <c r="E1225" s="2">
        <f t="shared" si="25"/>
        <v>330.14400000000001</v>
      </c>
      <c r="AG1225" s="2">
        <v>1.5</v>
      </c>
      <c r="AH1225" s="2">
        <v>-1.5</v>
      </c>
      <c r="AI1225" s="2">
        <v>23.299700000000001</v>
      </c>
    </row>
    <row r="1226" spans="1:35" x14ac:dyDescent="0.25">
      <c r="A1226" s="2">
        <v>31</v>
      </c>
      <c r="B1226" s="2">
        <v>8.1709000000000004E-2</v>
      </c>
      <c r="C1226" s="2">
        <v>-0.25</v>
      </c>
      <c r="D1226" s="2">
        <v>-1.1253999999999999E-8</v>
      </c>
      <c r="E1226" s="2">
        <f t="shared" si="25"/>
        <v>326.83600000000001</v>
      </c>
      <c r="AG1226" s="2">
        <v>2</v>
      </c>
      <c r="AH1226" s="2">
        <v>-1.5</v>
      </c>
      <c r="AI1226" s="2">
        <v>24.648</v>
      </c>
    </row>
    <row r="1227" spans="1:35" x14ac:dyDescent="0.25">
      <c r="A1227" s="2">
        <v>32</v>
      </c>
      <c r="B1227" s="2">
        <v>8.0907000000000007E-2</v>
      </c>
      <c r="C1227" s="2">
        <v>-0.25</v>
      </c>
      <c r="D1227" s="2">
        <v>-1.2224000000000001E-8</v>
      </c>
      <c r="E1227" s="2">
        <f t="shared" si="25"/>
        <v>323.62800000000004</v>
      </c>
      <c r="AG1227" s="2">
        <v>2.5</v>
      </c>
      <c r="AH1227" s="2">
        <v>-1.5</v>
      </c>
      <c r="AI1227" s="2">
        <v>25.334499999999998</v>
      </c>
    </row>
    <row r="1228" spans="1:35" x14ac:dyDescent="0.25">
      <c r="A1228" s="2">
        <v>33</v>
      </c>
      <c r="B1228" s="2">
        <v>8.0135999999999999E-2</v>
      </c>
      <c r="C1228" s="2">
        <v>-0.25</v>
      </c>
      <c r="D1228" s="2">
        <v>-1.321E-8</v>
      </c>
      <c r="E1228" s="2">
        <f t="shared" si="25"/>
        <v>320.54399999999998</v>
      </c>
      <c r="AG1228" s="2">
        <v>3</v>
      </c>
      <c r="AH1228" s="2">
        <v>-1.5</v>
      </c>
      <c r="AI1228" s="2">
        <v>25.677299999999999</v>
      </c>
    </row>
    <row r="1229" spans="1:35" x14ac:dyDescent="0.25">
      <c r="A1229" s="2">
        <v>34</v>
      </c>
      <c r="B1229" s="2">
        <v>7.9380999999999993E-2</v>
      </c>
      <c r="C1229" s="2">
        <v>-0.25</v>
      </c>
      <c r="D1229" s="2">
        <v>-1.4098E-8</v>
      </c>
      <c r="E1229" s="2">
        <f t="shared" si="25"/>
        <v>317.524</v>
      </c>
      <c r="AG1229" s="2">
        <v>3.5</v>
      </c>
      <c r="AH1229" s="2">
        <v>-1.5</v>
      </c>
      <c r="AI1229" s="2">
        <v>25.878299999999999</v>
      </c>
    </row>
    <row r="1230" spans="1:35" x14ac:dyDescent="0.25">
      <c r="A1230" s="2">
        <v>35</v>
      </c>
      <c r="B1230" s="2">
        <v>7.8644000000000006E-2</v>
      </c>
      <c r="C1230" s="2">
        <v>-0.25</v>
      </c>
      <c r="D1230" s="2">
        <v>-1.5051E-8</v>
      </c>
      <c r="E1230" s="2">
        <f t="shared" si="25"/>
        <v>314.57600000000002</v>
      </c>
      <c r="AG1230" s="2">
        <v>4</v>
      </c>
      <c r="AH1230" s="2">
        <v>-1.5</v>
      </c>
      <c r="AI1230" s="2">
        <v>26.032399999999999</v>
      </c>
    </row>
    <row r="1231" spans="1:35" x14ac:dyDescent="0.25">
      <c r="A1231" s="2">
        <v>36</v>
      </c>
      <c r="B1231" s="2">
        <v>7.7936000000000005E-2</v>
      </c>
      <c r="C1231" s="2">
        <v>-0.25</v>
      </c>
      <c r="D1231" s="2">
        <v>-1.5903E-8</v>
      </c>
      <c r="E1231" s="2">
        <f t="shared" si="25"/>
        <v>311.74400000000003</v>
      </c>
      <c r="AG1231" s="2">
        <v>4.5</v>
      </c>
      <c r="AH1231" s="2">
        <v>-1.5</v>
      </c>
      <c r="AI1231" s="2">
        <v>26.174299999999999</v>
      </c>
    </row>
    <row r="1232" spans="1:35" x14ac:dyDescent="0.25">
      <c r="A1232" s="2">
        <v>37</v>
      </c>
      <c r="B1232" s="2">
        <v>7.7255000000000004E-2</v>
      </c>
      <c r="C1232" s="2">
        <v>-0.25</v>
      </c>
      <c r="D1232" s="2">
        <v>-1.6651000000000001E-8</v>
      </c>
      <c r="E1232" s="2">
        <f t="shared" si="25"/>
        <v>309.02000000000004</v>
      </c>
      <c r="AG1232" s="2">
        <v>5</v>
      </c>
      <c r="AH1232" s="2">
        <v>-1.5</v>
      </c>
      <c r="AI1232" s="2">
        <v>26.314</v>
      </c>
    </row>
    <row r="1233" spans="1:35" x14ac:dyDescent="0.25">
      <c r="A1233" s="2">
        <v>38</v>
      </c>
      <c r="B1233" s="2">
        <v>7.6587000000000002E-2</v>
      </c>
      <c r="C1233" s="2">
        <v>-0.25</v>
      </c>
      <c r="D1233" s="2">
        <v>-1.7325000000000001E-8</v>
      </c>
      <c r="E1233" s="2">
        <f t="shared" si="25"/>
        <v>306.34800000000001</v>
      </c>
      <c r="AG1233" s="2">
        <v>5.5</v>
      </c>
      <c r="AH1233" s="2">
        <v>-1.5</v>
      </c>
      <c r="AI1233" s="2">
        <v>26.453900000000001</v>
      </c>
    </row>
    <row r="1234" spans="1:35" x14ac:dyDescent="0.25">
      <c r="A1234" s="2">
        <v>39</v>
      </c>
      <c r="B1234" s="2">
        <v>7.5943999999999998E-2</v>
      </c>
      <c r="C1234" s="2">
        <v>-0.25</v>
      </c>
      <c r="D1234" s="2">
        <v>-1.7911999999999999E-8</v>
      </c>
      <c r="E1234" s="2">
        <f t="shared" si="25"/>
        <v>303.77600000000001</v>
      </c>
      <c r="AG1234" s="2">
        <v>6</v>
      </c>
      <c r="AH1234" s="2">
        <v>-1.5</v>
      </c>
      <c r="AI1234" s="2">
        <v>26.5943</v>
      </c>
    </row>
    <row r="1235" spans="1:35" x14ac:dyDescent="0.25">
      <c r="E1235" s="2">
        <f t="shared" si="25"/>
        <v>0</v>
      </c>
      <c r="AG1235" s="2">
        <v>6.5</v>
      </c>
      <c r="AH1235" s="2">
        <v>-1.5</v>
      </c>
      <c r="AI1235" s="2">
        <v>26.735399999999998</v>
      </c>
    </row>
    <row r="1236" spans="1:35" x14ac:dyDescent="0.25">
      <c r="A1236" s="2">
        <v>0</v>
      </c>
      <c r="B1236" s="2">
        <v>-1.5629999999999999E-7</v>
      </c>
      <c r="C1236" s="2">
        <v>0</v>
      </c>
      <c r="D1236" s="2">
        <v>-3.9399999999999998E-10</v>
      </c>
      <c r="E1236" s="2">
        <f t="shared" si="25"/>
        <v>-6.2519999999999991E-4</v>
      </c>
      <c r="AG1236" s="2">
        <v>7</v>
      </c>
      <c r="AH1236" s="2">
        <v>-1.5</v>
      </c>
      <c r="AI1236" s="2">
        <v>26.876999999999999</v>
      </c>
    </row>
    <row r="1237" spans="1:35" x14ac:dyDescent="0.25">
      <c r="A1237" s="2">
        <v>0.1</v>
      </c>
      <c r="B1237" s="2">
        <v>8.5614999999999997E-3</v>
      </c>
      <c r="C1237" s="2">
        <v>0</v>
      </c>
      <c r="D1237" s="2">
        <v>3.5999999999999998E-11</v>
      </c>
      <c r="E1237" s="2">
        <f t="shared" si="25"/>
        <v>34.245999999999995</v>
      </c>
      <c r="AG1237" s="2">
        <v>7.5</v>
      </c>
      <c r="AH1237" s="2">
        <v>-1.5</v>
      </c>
      <c r="AI1237" s="2">
        <v>27.019300000000001</v>
      </c>
    </row>
    <row r="1238" spans="1:35" x14ac:dyDescent="0.25">
      <c r="A1238" s="2">
        <v>0.2</v>
      </c>
      <c r="B1238" s="2">
        <v>1.7070999999999999E-2</v>
      </c>
      <c r="C1238" s="2">
        <v>0</v>
      </c>
      <c r="D1238" s="2">
        <v>2.9E-11</v>
      </c>
      <c r="E1238" s="2">
        <f t="shared" si="25"/>
        <v>68.283999999999992</v>
      </c>
      <c r="AG1238" s="2">
        <v>8</v>
      </c>
      <c r="AH1238" s="2">
        <v>-1.5</v>
      </c>
      <c r="AI1238" s="2">
        <v>27.162199999999999</v>
      </c>
    </row>
    <row r="1239" spans="1:35" x14ac:dyDescent="0.25">
      <c r="A1239" s="2">
        <v>0.3</v>
      </c>
      <c r="B1239" s="2">
        <v>2.545E-2</v>
      </c>
      <c r="C1239" s="2">
        <v>0</v>
      </c>
      <c r="D1239" s="2">
        <v>2.3000000000000001E-11</v>
      </c>
      <c r="E1239" s="2">
        <f t="shared" si="25"/>
        <v>101.8</v>
      </c>
      <c r="AG1239" s="2">
        <v>8.5</v>
      </c>
      <c r="AH1239" s="2">
        <v>-1.5</v>
      </c>
      <c r="AI1239" s="2">
        <v>27.305700000000002</v>
      </c>
    </row>
    <row r="1240" spans="1:35" x14ac:dyDescent="0.25">
      <c r="A1240" s="2">
        <v>0.4</v>
      </c>
      <c r="B1240" s="2">
        <v>3.3620999999999998E-2</v>
      </c>
      <c r="C1240" s="2">
        <v>0</v>
      </c>
      <c r="D1240" s="2">
        <v>1.7999999999999999E-11</v>
      </c>
      <c r="E1240" s="2">
        <f t="shared" si="25"/>
        <v>134.48399999999998</v>
      </c>
      <c r="AG1240" s="2">
        <v>9</v>
      </c>
      <c r="AH1240" s="2">
        <v>-1.5</v>
      </c>
      <c r="AI1240" s="2">
        <v>27.4498</v>
      </c>
    </row>
    <row r="1241" spans="1:35" x14ac:dyDescent="0.25">
      <c r="A1241" s="2">
        <v>0.5</v>
      </c>
      <c r="B1241" s="2">
        <v>4.1540000000000001E-2</v>
      </c>
      <c r="C1241" s="2">
        <v>0</v>
      </c>
      <c r="D1241" s="2">
        <v>1.6E-11</v>
      </c>
      <c r="E1241" s="2">
        <f t="shared" si="25"/>
        <v>166.16</v>
      </c>
      <c r="AG1241" s="2">
        <v>9.5</v>
      </c>
      <c r="AH1241" s="2">
        <v>-1.5</v>
      </c>
      <c r="AI1241" s="2">
        <v>27.5944</v>
      </c>
    </row>
    <row r="1242" spans="1:35" x14ac:dyDescent="0.25">
      <c r="A1242" s="2">
        <v>0.6</v>
      </c>
      <c r="B1242" s="2">
        <v>4.9154000000000003E-2</v>
      </c>
      <c r="C1242" s="2">
        <v>0</v>
      </c>
      <c r="D1242" s="2">
        <v>2.0999999999999999E-11</v>
      </c>
      <c r="E1242" s="2">
        <f t="shared" si="25"/>
        <v>196.61600000000001</v>
      </c>
      <c r="AG1242" s="2">
        <v>10</v>
      </c>
      <c r="AH1242" s="2">
        <v>-1.5</v>
      </c>
      <c r="AI1242" s="2">
        <v>27.739599999999999</v>
      </c>
    </row>
    <row r="1243" spans="1:35" x14ac:dyDescent="0.25">
      <c r="A1243" s="2">
        <v>0.7</v>
      </c>
      <c r="B1243" s="2">
        <v>5.6424000000000002E-2</v>
      </c>
      <c r="C1243" s="2">
        <v>0</v>
      </c>
      <c r="D1243" s="2">
        <v>8.9999999999999996E-12</v>
      </c>
      <c r="E1243" s="2">
        <f t="shared" si="25"/>
        <v>225.696</v>
      </c>
      <c r="AG1243" s="2">
        <v>10.5</v>
      </c>
      <c r="AH1243" s="2">
        <v>-1.5</v>
      </c>
      <c r="AI1243" s="2">
        <v>27.885300000000001</v>
      </c>
    </row>
    <row r="1244" spans="1:35" x14ac:dyDescent="0.25">
      <c r="A1244" s="2">
        <v>0.8</v>
      </c>
      <c r="B1244" s="2">
        <v>6.3307000000000002E-2</v>
      </c>
      <c r="C1244" s="2">
        <v>0</v>
      </c>
      <c r="D1244" s="2">
        <v>2.3000000000000001E-11</v>
      </c>
      <c r="E1244" s="2">
        <f t="shared" si="25"/>
        <v>253.22800000000001</v>
      </c>
      <c r="AG1244" s="2">
        <v>11</v>
      </c>
      <c r="AH1244" s="2">
        <v>-1.5</v>
      </c>
      <c r="AI1244" s="2">
        <v>28.031600000000001</v>
      </c>
    </row>
    <row r="1245" spans="1:35" x14ac:dyDescent="0.25">
      <c r="A1245" s="2">
        <v>0.9</v>
      </c>
      <c r="B1245" s="2">
        <v>6.9776000000000005E-2</v>
      </c>
      <c r="C1245" s="2">
        <v>0</v>
      </c>
      <c r="D1245" s="2">
        <v>2.0999999999999999E-11</v>
      </c>
      <c r="E1245" s="2">
        <f t="shared" si="25"/>
        <v>279.10400000000004</v>
      </c>
      <c r="AG1245" s="2">
        <v>11.5</v>
      </c>
      <c r="AH1245" s="2">
        <v>-1.5</v>
      </c>
      <c r="AI1245" s="2">
        <v>28.1784</v>
      </c>
    </row>
    <row r="1246" spans="1:35" x14ac:dyDescent="0.25">
      <c r="A1246" s="2">
        <v>1</v>
      </c>
      <c r="B1246" s="2">
        <v>7.5791999999999998E-2</v>
      </c>
      <c r="C1246" s="2">
        <v>0</v>
      </c>
      <c r="D1246" s="2">
        <v>1.5E-11</v>
      </c>
      <c r="E1246" s="2">
        <f t="shared" si="25"/>
        <v>303.16800000000001</v>
      </c>
      <c r="AG1246" s="2">
        <v>12</v>
      </c>
      <c r="AH1246" s="2">
        <v>-1.5</v>
      </c>
      <c r="AI1246" s="2">
        <v>28.325700000000001</v>
      </c>
    </row>
    <row r="1247" spans="1:35" x14ac:dyDescent="0.25">
      <c r="A1247" s="2">
        <v>1.25</v>
      </c>
      <c r="B1247" s="2">
        <v>8.8625999999999996E-2</v>
      </c>
      <c r="C1247" s="2">
        <v>0</v>
      </c>
      <c r="D1247" s="2">
        <v>2.8E-11</v>
      </c>
      <c r="E1247" s="2">
        <f t="shared" si="25"/>
        <v>354.50399999999996</v>
      </c>
      <c r="AG1247" s="2">
        <v>12.5</v>
      </c>
      <c r="AH1247" s="2">
        <v>-1.5</v>
      </c>
      <c r="AI1247" s="2">
        <v>28.473600000000001</v>
      </c>
    </row>
    <row r="1248" spans="1:35" x14ac:dyDescent="0.25">
      <c r="A1248" s="2">
        <v>1.5</v>
      </c>
      <c r="B1248" s="2">
        <v>9.7866999999999996E-2</v>
      </c>
      <c r="C1248" s="2">
        <v>0</v>
      </c>
      <c r="D1248" s="2">
        <v>1.6E-11</v>
      </c>
      <c r="E1248" s="2">
        <f t="shared" si="25"/>
        <v>391.46799999999996</v>
      </c>
      <c r="AG1248" s="2">
        <v>13</v>
      </c>
      <c r="AH1248" s="2">
        <v>-1.5</v>
      </c>
      <c r="AI1248" s="2">
        <v>28.6219</v>
      </c>
    </row>
    <row r="1249" spans="1:35" x14ac:dyDescent="0.25">
      <c r="A1249" s="2">
        <v>1.75</v>
      </c>
      <c r="B1249" s="2">
        <v>0.1033</v>
      </c>
      <c r="C1249" s="2">
        <v>0</v>
      </c>
      <c r="D1249" s="2">
        <v>1.5E-11</v>
      </c>
      <c r="E1249" s="2">
        <f t="shared" si="25"/>
        <v>413.2</v>
      </c>
      <c r="AG1249" s="2">
        <v>13.5</v>
      </c>
      <c r="AH1249" s="2">
        <v>-1.5</v>
      </c>
      <c r="AI1249" s="2">
        <v>28.770700000000001</v>
      </c>
    </row>
    <row r="1250" spans="1:35" x14ac:dyDescent="0.25">
      <c r="A1250" s="2">
        <v>2</v>
      </c>
      <c r="B1250" s="2">
        <v>0.10613</v>
      </c>
      <c r="C1250" s="2">
        <v>0</v>
      </c>
      <c r="D1250" s="2">
        <v>1.6E-11</v>
      </c>
      <c r="E1250" s="2">
        <f t="shared" si="25"/>
        <v>424.52</v>
      </c>
      <c r="AG1250" s="2">
        <v>14</v>
      </c>
      <c r="AH1250" s="2">
        <v>-1.5</v>
      </c>
      <c r="AI1250" s="2">
        <v>28.92</v>
      </c>
    </row>
    <row r="1251" spans="1:35" x14ac:dyDescent="0.25">
      <c r="A1251" s="2">
        <v>2.25</v>
      </c>
      <c r="B1251" s="2">
        <v>0.10783</v>
      </c>
      <c r="C1251" s="2">
        <v>0</v>
      </c>
      <c r="D1251" s="2">
        <v>1.1000000000000001E-11</v>
      </c>
      <c r="E1251" s="2">
        <f t="shared" si="25"/>
        <v>431.32</v>
      </c>
      <c r="AG1251" s="2">
        <v>14.5</v>
      </c>
      <c r="AH1251" s="2">
        <v>-1.5</v>
      </c>
      <c r="AI1251" s="2">
        <v>29.069800000000001</v>
      </c>
    </row>
    <row r="1252" spans="1:35" x14ac:dyDescent="0.25">
      <c r="A1252" s="2">
        <v>2.5</v>
      </c>
      <c r="B1252" s="2">
        <v>0.10907</v>
      </c>
      <c r="C1252" s="2">
        <v>0</v>
      </c>
      <c r="D1252" s="2">
        <v>1.2000000000000001E-11</v>
      </c>
      <c r="E1252" s="2">
        <f t="shared" si="25"/>
        <v>436.28</v>
      </c>
      <c r="AG1252" s="2">
        <v>15</v>
      </c>
      <c r="AH1252" s="2">
        <v>-1.5</v>
      </c>
      <c r="AI1252" s="2">
        <v>29.22</v>
      </c>
    </row>
    <row r="1253" spans="1:35" x14ac:dyDescent="0.25">
      <c r="A1253" s="2">
        <v>2.75</v>
      </c>
      <c r="B1253" s="2">
        <v>0.11003</v>
      </c>
      <c r="C1253" s="2">
        <v>0</v>
      </c>
      <c r="D1253" s="2">
        <v>1.8999999999999999E-11</v>
      </c>
      <c r="E1253" s="2">
        <f t="shared" si="25"/>
        <v>440.12</v>
      </c>
      <c r="AG1253" s="2">
        <v>15.5</v>
      </c>
      <c r="AH1253" s="2">
        <v>-1.5</v>
      </c>
      <c r="AI1253" s="2">
        <v>29.3706</v>
      </c>
    </row>
    <row r="1254" spans="1:35" x14ac:dyDescent="0.25">
      <c r="A1254" s="2">
        <v>3</v>
      </c>
      <c r="B1254" s="2">
        <v>0.11082</v>
      </c>
      <c r="C1254" s="2">
        <v>0</v>
      </c>
      <c r="D1254" s="2">
        <v>8.9999999999999996E-12</v>
      </c>
      <c r="E1254" s="2">
        <f t="shared" si="25"/>
        <v>443.28000000000003</v>
      </c>
      <c r="AG1254" s="2">
        <v>16</v>
      </c>
      <c r="AH1254" s="2">
        <v>-1.5</v>
      </c>
      <c r="AI1254" s="2">
        <v>29.521699999999999</v>
      </c>
    </row>
    <row r="1255" spans="1:35" x14ac:dyDescent="0.25">
      <c r="A1255" s="2">
        <v>3.25</v>
      </c>
      <c r="B1255" s="2">
        <v>0.11151999999999999</v>
      </c>
      <c r="C1255" s="2">
        <v>0</v>
      </c>
      <c r="D1255" s="2">
        <v>1.8999999999999999E-11</v>
      </c>
      <c r="E1255" s="2">
        <f t="shared" si="25"/>
        <v>446.08</v>
      </c>
      <c r="AG1255" s="2">
        <v>16.5</v>
      </c>
      <c r="AH1255" s="2">
        <v>-1.5</v>
      </c>
      <c r="AI1255" s="2">
        <v>29.673200000000001</v>
      </c>
    </row>
    <row r="1256" spans="1:35" x14ac:dyDescent="0.25">
      <c r="A1256" s="2">
        <v>3.5</v>
      </c>
      <c r="B1256" s="2">
        <v>0.11209</v>
      </c>
      <c r="C1256" s="2">
        <v>0</v>
      </c>
      <c r="D1256" s="2">
        <v>1.4E-11</v>
      </c>
      <c r="E1256" s="2">
        <f t="shared" si="25"/>
        <v>448.35999999999996</v>
      </c>
      <c r="AG1256" s="2">
        <v>17</v>
      </c>
      <c r="AH1256" s="2">
        <v>-1.5</v>
      </c>
      <c r="AI1256" s="2">
        <v>29.825099999999999</v>
      </c>
    </row>
    <row r="1257" spans="1:35" x14ac:dyDescent="0.25">
      <c r="A1257" s="2">
        <v>3.75</v>
      </c>
      <c r="B1257" s="2">
        <v>0.11255999999999999</v>
      </c>
      <c r="C1257" s="2">
        <v>0</v>
      </c>
      <c r="D1257" s="2">
        <v>1.1000000000000001E-11</v>
      </c>
      <c r="E1257" s="2">
        <f t="shared" si="25"/>
        <v>450.23999999999995</v>
      </c>
      <c r="AG1257" s="2">
        <v>17.5</v>
      </c>
      <c r="AH1257" s="2">
        <v>-1.5</v>
      </c>
      <c r="AI1257" s="2">
        <v>29.977499999999999</v>
      </c>
    </row>
    <row r="1258" spans="1:35" x14ac:dyDescent="0.25">
      <c r="A1258" s="2">
        <v>4</v>
      </c>
      <c r="B1258" s="2">
        <v>0.113</v>
      </c>
      <c r="C1258" s="2">
        <v>0</v>
      </c>
      <c r="D1258" s="2">
        <v>2.4000000000000001E-11</v>
      </c>
      <c r="E1258" s="2">
        <f t="shared" si="25"/>
        <v>452</v>
      </c>
      <c r="AG1258" s="2">
        <v>18</v>
      </c>
      <c r="AH1258" s="2">
        <v>-1.5</v>
      </c>
      <c r="AI1258" s="2">
        <v>30.130199999999999</v>
      </c>
    </row>
    <row r="1259" spans="1:35" x14ac:dyDescent="0.25">
      <c r="A1259" s="2">
        <v>5</v>
      </c>
      <c r="B1259" s="2">
        <v>0.11495</v>
      </c>
      <c r="C1259" s="2">
        <v>0</v>
      </c>
      <c r="D1259" s="2">
        <v>1.6E-11</v>
      </c>
      <c r="E1259" s="2">
        <f t="shared" si="25"/>
        <v>459.8</v>
      </c>
      <c r="AG1259" s="2">
        <v>18.5</v>
      </c>
      <c r="AH1259" s="2">
        <v>-1.5</v>
      </c>
      <c r="AI1259" s="2">
        <v>30.283300000000001</v>
      </c>
    </row>
    <row r="1260" spans="1:35" x14ac:dyDescent="0.25">
      <c r="A1260" s="2">
        <v>6</v>
      </c>
      <c r="B1260" s="2">
        <v>0.12182999999999999</v>
      </c>
      <c r="C1260" s="2">
        <v>0</v>
      </c>
      <c r="D1260" s="2">
        <v>7.9999999999999998E-12</v>
      </c>
      <c r="E1260" s="2">
        <f t="shared" si="25"/>
        <v>487.32</v>
      </c>
      <c r="AG1260" s="2">
        <v>19</v>
      </c>
      <c r="AH1260" s="2">
        <v>-1.5</v>
      </c>
      <c r="AI1260" s="2">
        <v>30.436699999999998</v>
      </c>
    </row>
    <row r="1261" spans="1:35" x14ac:dyDescent="0.25">
      <c r="A1261" s="2">
        <v>7</v>
      </c>
      <c r="B1261" s="2">
        <v>0.12472</v>
      </c>
      <c r="C1261" s="2">
        <v>0</v>
      </c>
      <c r="D1261" s="2">
        <v>1.1000000000000001E-11</v>
      </c>
      <c r="E1261" s="2">
        <f t="shared" si="25"/>
        <v>498.88</v>
      </c>
      <c r="AG1261" s="2">
        <v>19.5</v>
      </c>
      <c r="AH1261" s="2">
        <v>-1.5</v>
      </c>
      <c r="AI1261" s="2">
        <v>30.590499999999999</v>
      </c>
    </row>
    <row r="1262" spans="1:35" x14ac:dyDescent="0.25">
      <c r="A1262" s="2">
        <v>8</v>
      </c>
      <c r="B1262" s="2">
        <v>0.1244</v>
      </c>
      <c r="C1262" s="2">
        <v>0</v>
      </c>
      <c r="D1262" s="2">
        <v>-6.0000000000000003E-12</v>
      </c>
      <c r="E1262" s="2">
        <f t="shared" si="25"/>
        <v>497.59999999999997</v>
      </c>
      <c r="AG1262" s="2">
        <v>20</v>
      </c>
      <c r="AH1262" s="2">
        <v>-1.5</v>
      </c>
      <c r="AI1262" s="2">
        <v>30.744700000000002</v>
      </c>
    </row>
    <row r="1263" spans="1:35" x14ac:dyDescent="0.25">
      <c r="A1263" s="2">
        <v>9</v>
      </c>
      <c r="B1263" s="2">
        <v>0.12336</v>
      </c>
      <c r="C1263" s="2">
        <v>0</v>
      </c>
      <c r="D1263" s="2">
        <v>-5.4000000000000001E-11</v>
      </c>
      <c r="E1263" s="2">
        <f t="shared" si="25"/>
        <v>493.44</v>
      </c>
      <c r="AG1263" s="2">
        <v>20.5</v>
      </c>
      <c r="AH1263" s="2">
        <v>-1.5</v>
      </c>
      <c r="AI1263" s="2">
        <v>30.8992</v>
      </c>
    </row>
    <row r="1264" spans="1:35" x14ac:dyDescent="0.25">
      <c r="A1264" s="2">
        <v>10</v>
      </c>
      <c r="B1264" s="2">
        <v>0.12197</v>
      </c>
      <c r="C1264" s="2">
        <v>0</v>
      </c>
      <c r="D1264" s="2">
        <v>-1.1800000000000001E-10</v>
      </c>
      <c r="E1264" s="2">
        <f t="shared" si="25"/>
        <v>487.88</v>
      </c>
      <c r="AG1264" s="2">
        <v>21</v>
      </c>
      <c r="AH1264" s="2">
        <v>-1.5</v>
      </c>
      <c r="AI1264" s="2">
        <v>31.053999999999998</v>
      </c>
    </row>
    <row r="1265" spans="1:35" x14ac:dyDescent="0.25">
      <c r="A1265" s="2">
        <v>11</v>
      </c>
      <c r="B1265" s="2">
        <v>0.12039999999999999</v>
      </c>
      <c r="C1265" s="2">
        <v>0</v>
      </c>
      <c r="D1265" s="2">
        <v>-2.2699999999999999E-10</v>
      </c>
      <c r="E1265" s="2">
        <f t="shared" si="25"/>
        <v>481.59999999999997</v>
      </c>
      <c r="AG1265" s="2">
        <v>21.5</v>
      </c>
      <c r="AH1265" s="2">
        <v>-1.5</v>
      </c>
      <c r="AI1265" s="2">
        <v>31.209199999999999</v>
      </c>
    </row>
    <row r="1266" spans="1:35" x14ac:dyDescent="0.25">
      <c r="A1266" s="2">
        <v>12</v>
      </c>
      <c r="B1266" s="2">
        <v>0.11871</v>
      </c>
      <c r="C1266" s="2">
        <v>0</v>
      </c>
      <c r="D1266" s="2">
        <v>-3.5099999999999998E-10</v>
      </c>
      <c r="E1266" s="2">
        <f t="shared" si="25"/>
        <v>474.84</v>
      </c>
      <c r="AG1266" s="2">
        <v>22</v>
      </c>
      <c r="AH1266" s="2">
        <v>-1.5</v>
      </c>
      <c r="AI1266" s="2">
        <v>31.364699999999999</v>
      </c>
    </row>
    <row r="1267" spans="1:35" x14ac:dyDescent="0.25">
      <c r="A1267" s="2">
        <v>13</v>
      </c>
      <c r="B1267" s="2">
        <v>0.11699</v>
      </c>
      <c r="C1267" s="2">
        <v>0</v>
      </c>
      <c r="D1267" s="2">
        <v>-5.0200000000000002E-10</v>
      </c>
      <c r="E1267" s="2">
        <f t="shared" si="25"/>
        <v>467.96</v>
      </c>
      <c r="AG1267" s="2">
        <v>22.5</v>
      </c>
      <c r="AH1267" s="2">
        <v>-1.5</v>
      </c>
      <c r="AI1267" s="2">
        <v>31.520399999999999</v>
      </c>
    </row>
    <row r="1268" spans="1:35" x14ac:dyDescent="0.25">
      <c r="A1268" s="2">
        <v>14</v>
      </c>
      <c r="B1268" s="2">
        <v>0.11524</v>
      </c>
      <c r="C1268" s="2">
        <v>0</v>
      </c>
      <c r="D1268" s="2">
        <v>-6.8100000000000003E-10</v>
      </c>
      <c r="E1268" s="2">
        <f t="shared" si="25"/>
        <v>460.96</v>
      </c>
      <c r="AG1268" s="2">
        <v>23</v>
      </c>
      <c r="AH1268" s="2">
        <v>-1.5</v>
      </c>
      <c r="AI1268" s="2">
        <v>31.676500000000001</v>
      </c>
    </row>
    <row r="1269" spans="1:35" x14ac:dyDescent="0.25">
      <c r="A1269" s="2">
        <v>15</v>
      </c>
      <c r="B1269" s="2">
        <v>0.11348999999999999</v>
      </c>
      <c r="C1269" s="2">
        <v>0</v>
      </c>
      <c r="D1269" s="2">
        <v>-8.8500000000000005E-10</v>
      </c>
      <c r="E1269" s="2">
        <f t="shared" si="25"/>
        <v>453.96</v>
      </c>
      <c r="AG1269" s="2">
        <v>23.5</v>
      </c>
      <c r="AH1269" s="2">
        <v>-1.5</v>
      </c>
      <c r="AI1269" s="2">
        <v>31.832799999999999</v>
      </c>
    </row>
    <row r="1270" spans="1:35" x14ac:dyDescent="0.25">
      <c r="A1270" s="2">
        <v>16</v>
      </c>
      <c r="B1270" s="2">
        <v>0.11176999999999999</v>
      </c>
      <c r="C1270" s="2">
        <v>0</v>
      </c>
      <c r="D1270" s="2">
        <v>-1.1080000000000001E-9</v>
      </c>
      <c r="E1270" s="2">
        <f t="shared" ref="E1270:E1333" si="26">1000*B1270/0.25</f>
        <v>447.08</v>
      </c>
      <c r="AG1270" s="2">
        <v>24</v>
      </c>
      <c r="AH1270" s="2">
        <v>-1.5</v>
      </c>
      <c r="AI1270" s="2">
        <v>31.9895</v>
      </c>
    </row>
    <row r="1271" spans="1:35" x14ac:dyDescent="0.25">
      <c r="A1271" s="2">
        <v>17</v>
      </c>
      <c r="B1271" s="2">
        <v>0.11008</v>
      </c>
      <c r="C1271" s="2">
        <v>0</v>
      </c>
      <c r="D1271" s="2">
        <v>-1.372E-9</v>
      </c>
      <c r="E1271" s="2">
        <f t="shared" si="26"/>
        <v>440.32</v>
      </c>
      <c r="AG1271" s="2">
        <v>24.5</v>
      </c>
      <c r="AH1271" s="2">
        <v>-1.5</v>
      </c>
      <c r="AI1271" s="2">
        <v>32.146299999999997</v>
      </c>
    </row>
    <row r="1272" spans="1:35" x14ac:dyDescent="0.25">
      <c r="A1272" s="2">
        <v>18</v>
      </c>
      <c r="B1272" s="2">
        <v>0.10845</v>
      </c>
      <c r="C1272" s="2">
        <v>0</v>
      </c>
      <c r="D1272" s="2">
        <v>-1.676E-9</v>
      </c>
      <c r="E1272" s="2">
        <f t="shared" si="26"/>
        <v>433.8</v>
      </c>
      <c r="AG1272" s="2">
        <v>25</v>
      </c>
      <c r="AH1272" s="2">
        <v>-1.5</v>
      </c>
      <c r="AI1272" s="2">
        <v>32.3035</v>
      </c>
    </row>
    <row r="1273" spans="1:35" x14ac:dyDescent="0.25">
      <c r="A1273" s="2">
        <v>19</v>
      </c>
      <c r="B1273" s="2">
        <v>0.10686</v>
      </c>
      <c r="C1273" s="2">
        <v>0</v>
      </c>
      <c r="D1273" s="2">
        <v>-2.0230000000000001E-9</v>
      </c>
      <c r="E1273" s="2">
        <f t="shared" si="26"/>
        <v>427.44</v>
      </c>
      <c r="AG1273" s="2">
        <v>25.5</v>
      </c>
      <c r="AH1273" s="2">
        <v>-1.5</v>
      </c>
      <c r="AI1273" s="2">
        <v>32.460900000000002</v>
      </c>
    </row>
    <row r="1274" spans="1:35" x14ac:dyDescent="0.25">
      <c r="A1274" s="2">
        <v>20</v>
      </c>
      <c r="B1274" s="2">
        <v>0.10534</v>
      </c>
      <c r="C1274" s="2">
        <v>0</v>
      </c>
      <c r="D1274" s="2">
        <v>-2.4260000000000001E-9</v>
      </c>
      <c r="E1274" s="2">
        <f t="shared" si="26"/>
        <v>421.36</v>
      </c>
      <c r="AG1274" s="2">
        <v>26</v>
      </c>
      <c r="AH1274" s="2">
        <v>-1.5</v>
      </c>
      <c r="AI1274" s="2">
        <v>32.618499999999997</v>
      </c>
    </row>
    <row r="1275" spans="1:35" x14ac:dyDescent="0.25">
      <c r="A1275" s="2">
        <v>21</v>
      </c>
      <c r="B1275" s="2">
        <v>0.10387</v>
      </c>
      <c r="C1275" s="2">
        <v>0</v>
      </c>
      <c r="D1275" s="2">
        <v>-2.8739999999999998E-9</v>
      </c>
      <c r="E1275" s="2">
        <f t="shared" si="26"/>
        <v>415.48</v>
      </c>
      <c r="AG1275" s="2">
        <v>26.5</v>
      </c>
      <c r="AH1275" s="2">
        <v>-1.5</v>
      </c>
      <c r="AI1275" s="2">
        <v>32.776400000000002</v>
      </c>
    </row>
    <row r="1276" spans="1:35" x14ac:dyDescent="0.25">
      <c r="A1276" s="2">
        <v>22</v>
      </c>
      <c r="B1276" s="2">
        <v>0.10385999999999999</v>
      </c>
      <c r="C1276" s="2">
        <v>0</v>
      </c>
      <c r="D1276" s="2">
        <v>-2.8969999999999998E-9</v>
      </c>
      <c r="E1276" s="2">
        <f t="shared" si="26"/>
        <v>415.44</v>
      </c>
      <c r="AG1276" s="2">
        <v>27</v>
      </c>
      <c r="AH1276" s="2">
        <v>-1.5</v>
      </c>
      <c r="AI1276" s="2">
        <v>32.9345</v>
      </c>
    </row>
    <row r="1277" spans="1:35" x14ac:dyDescent="0.25">
      <c r="A1277" s="2">
        <v>23</v>
      </c>
      <c r="B1277" s="2">
        <v>0.10112</v>
      </c>
      <c r="C1277" s="2">
        <v>0</v>
      </c>
      <c r="D1277" s="2">
        <v>-3.9309999999999998E-9</v>
      </c>
      <c r="E1277" s="2">
        <f t="shared" si="26"/>
        <v>404.48</v>
      </c>
      <c r="AG1277" s="2">
        <v>27.5</v>
      </c>
      <c r="AH1277" s="2">
        <v>-1.5</v>
      </c>
      <c r="AI1277" s="2">
        <v>33.092799999999997</v>
      </c>
    </row>
    <row r="1278" spans="1:35" x14ac:dyDescent="0.25">
      <c r="A1278" s="2">
        <v>24</v>
      </c>
      <c r="B1278" s="2">
        <v>9.9806000000000006E-2</v>
      </c>
      <c r="C1278" s="2">
        <v>0</v>
      </c>
      <c r="D1278" s="2">
        <v>-4.5150000000000002E-9</v>
      </c>
      <c r="E1278" s="2">
        <f t="shared" si="26"/>
        <v>399.22400000000005</v>
      </c>
      <c r="AG1278" s="2">
        <v>28</v>
      </c>
      <c r="AH1278" s="2">
        <v>-1.5</v>
      </c>
      <c r="AI1278" s="2">
        <v>33.251300000000001</v>
      </c>
    </row>
    <row r="1279" spans="1:35" x14ac:dyDescent="0.25">
      <c r="A1279" s="2">
        <v>25</v>
      </c>
      <c r="B1279" s="2">
        <v>9.8554000000000003E-2</v>
      </c>
      <c r="C1279" s="2">
        <v>0</v>
      </c>
      <c r="D1279" s="2">
        <v>-5.175E-9</v>
      </c>
      <c r="E1279" s="2">
        <f t="shared" si="26"/>
        <v>394.21600000000001</v>
      </c>
      <c r="AG1279" s="2">
        <v>28.5</v>
      </c>
      <c r="AH1279" s="2">
        <v>-1.5</v>
      </c>
      <c r="AI1279" s="2">
        <v>33.409999999999997</v>
      </c>
    </row>
    <row r="1280" spans="1:35" x14ac:dyDescent="0.25">
      <c r="A1280" s="2">
        <v>26</v>
      </c>
      <c r="B1280" s="2">
        <v>9.7351999999999994E-2</v>
      </c>
      <c r="C1280" s="2">
        <v>0</v>
      </c>
      <c r="D1280" s="2">
        <v>-5.8889999999999998E-9</v>
      </c>
      <c r="E1280" s="2">
        <f t="shared" si="26"/>
        <v>389.40799999999996</v>
      </c>
      <c r="AG1280" s="2">
        <v>29</v>
      </c>
      <c r="AH1280" s="2">
        <v>-1.5</v>
      </c>
      <c r="AI1280" s="2">
        <v>33.569000000000003</v>
      </c>
    </row>
    <row r="1281" spans="1:35" x14ac:dyDescent="0.25">
      <c r="A1281" s="2">
        <v>27</v>
      </c>
      <c r="B1281" s="2">
        <v>9.6198000000000006E-2</v>
      </c>
      <c r="C1281" s="2">
        <v>0</v>
      </c>
      <c r="D1281" s="2">
        <v>-6.6670000000000002E-9</v>
      </c>
      <c r="E1281" s="2">
        <f t="shared" si="26"/>
        <v>384.79200000000003</v>
      </c>
      <c r="AG1281" s="2">
        <v>29.5</v>
      </c>
      <c r="AH1281" s="2">
        <v>-1.5</v>
      </c>
      <c r="AI1281" s="2">
        <v>33.728000000000002</v>
      </c>
    </row>
    <row r="1282" spans="1:35" x14ac:dyDescent="0.25">
      <c r="A1282" s="2">
        <v>28</v>
      </c>
      <c r="B1282" s="2">
        <v>9.5089000000000007E-2</v>
      </c>
      <c r="C1282" s="2">
        <v>0</v>
      </c>
      <c r="D1282" s="2">
        <v>-7.4549999999999996E-9</v>
      </c>
      <c r="E1282" s="2">
        <f t="shared" si="26"/>
        <v>380.35600000000005</v>
      </c>
      <c r="AG1282" s="2">
        <v>30</v>
      </c>
      <c r="AH1282" s="2">
        <v>-1.5</v>
      </c>
      <c r="AI1282" s="2">
        <v>33.887300000000003</v>
      </c>
    </row>
    <row r="1283" spans="1:35" x14ac:dyDescent="0.25">
      <c r="A1283" s="2">
        <v>29</v>
      </c>
      <c r="B1283" s="2">
        <v>9.4018000000000004E-2</v>
      </c>
      <c r="C1283" s="2">
        <v>0</v>
      </c>
      <c r="D1283" s="2">
        <v>-8.2670000000000005E-9</v>
      </c>
      <c r="E1283" s="2">
        <f t="shared" si="26"/>
        <v>376.072</v>
      </c>
      <c r="AG1283" s="2">
        <v>30.5</v>
      </c>
      <c r="AH1283" s="2">
        <v>-1.5</v>
      </c>
      <c r="AI1283" s="2">
        <v>34.046700000000001</v>
      </c>
    </row>
    <row r="1284" spans="1:35" x14ac:dyDescent="0.25">
      <c r="A1284" s="2">
        <v>30</v>
      </c>
      <c r="B1284" s="2">
        <v>9.2985999999999999E-2</v>
      </c>
      <c r="C1284" s="2">
        <v>0</v>
      </c>
      <c r="D1284" s="2">
        <v>-9.1309999999999992E-9</v>
      </c>
      <c r="E1284" s="2">
        <f t="shared" si="26"/>
        <v>371.94400000000002</v>
      </c>
      <c r="AG1284" s="2">
        <v>31</v>
      </c>
      <c r="AH1284" s="2">
        <v>-1.5</v>
      </c>
      <c r="AI1284" s="2">
        <v>34.206299999999999</v>
      </c>
    </row>
    <row r="1285" spans="1:35" x14ac:dyDescent="0.25">
      <c r="A1285" s="2">
        <v>31</v>
      </c>
      <c r="B1285" s="2">
        <v>9.1984999999999997E-2</v>
      </c>
      <c r="C1285" s="2">
        <v>0</v>
      </c>
      <c r="D1285" s="2">
        <v>-9.8929999999999996E-9</v>
      </c>
      <c r="E1285" s="2">
        <f t="shared" si="26"/>
        <v>367.94</v>
      </c>
      <c r="AG1285" s="2">
        <v>31.5</v>
      </c>
      <c r="AH1285" s="2">
        <v>-1.5</v>
      </c>
      <c r="AI1285" s="2">
        <v>34.366100000000003</v>
      </c>
    </row>
    <row r="1286" spans="1:35" x14ac:dyDescent="0.25">
      <c r="A1286" s="2">
        <v>32</v>
      </c>
      <c r="B1286" s="2">
        <v>9.1014999999999999E-2</v>
      </c>
      <c r="C1286" s="2">
        <v>0</v>
      </c>
      <c r="D1286" s="2">
        <v>-1.0645E-8</v>
      </c>
      <c r="E1286" s="2">
        <f t="shared" si="26"/>
        <v>364.06</v>
      </c>
      <c r="AG1286" s="2">
        <v>32</v>
      </c>
      <c r="AH1286" s="2">
        <v>-1.5</v>
      </c>
      <c r="AI1286" s="2">
        <v>34.526000000000003</v>
      </c>
    </row>
    <row r="1287" spans="1:35" x14ac:dyDescent="0.25">
      <c r="A1287" s="2">
        <v>33</v>
      </c>
      <c r="B1287" s="2">
        <v>9.0081999999999995E-2</v>
      </c>
      <c r="C1287" s="2">
        <v>0</v>
      </c>
      <c r="D1287" s="2">
        <v>-1.131E-8</v>
      </c>
      <c r="E1287" s="2">
        <f t="shared" si="26"/>
        <v>360.32799999999997</v>
      </c>
      <c r="AG1287" s="2">
        <v>32.5</v>
      </c>
      <c r="AH1287" s="2">
        <v>-1.5</v>
      </c>
      <c r="AI1287" s="2">
        <v>34.686</v>
      </c>
    </row>
    <row r="1288" spans="1:35" x14ac:dyDescent="0.25">
      <c r="E1288" s="2">
        <f t="shared" si="26"/>
        <v>0</v>
      </c>
      <c r="AG1288" s="2">
        <v>33</v>
      </c>
      <c r="AH1288" s="2">
        <v>-1.5</v>
      </c>
      <c r="AI1288" s="2">
        <v>34.8461</v>
      </c>
    </row>
    <row r="1289" spans="1:35" x14ac:dyDescent="0.25">
      <c r="A1289" s="2">
        <v>0</v>
      </c>
      <c r="B1289" s="2">
        <v>-1.7067000000000001E-7</v>
      </c>
      <c r="C1289" s="2">
        <v>0.25</v>
      </c>
      <c r="D1289" s="2">
        <v>-3.43E-10</v>
      </c>
      <c r="E1289" s="2">
        <f t="shared" si="26"/>
        <v>-6.8268000000000007E-4</v>
      </c>
      <c r="AG1289" s="2">
        <v>33.5</v>
      </c>
      <c r="AH1289" s="2">
        <v>-1.5</v>
      </c>
      <c r="AI1289" s="2">
        <v>35.006399999999999</v>
      </c>
    </row>
    <row r="1290" spans="1:35" x14ac:dyDescent="0.25">
      <c r="A1290" s="2">
        <v>0.1</v>
      </c>
      <c r="B1290" s="2">
        <v>8.7344999999999992E-3</v>
      </c>
      <c r="C1290" s="2">
        <v>0.25</v>
      </c>
      <c r="D1290" s="2">
        <v>3.9000000000000001E-11</v>
      </c>
      <c r="E1290" s="2">
        <f t="shared" si="26"/>
        <v>34.937999999999995</v>
      </c>
      <c r="AG1290" s="2">
        <v>34</v>
      </c>
      <c r="AH1290" s="2">
        <v>-1.5</v>
      </c>
      <c r="AI1290" s="2">
        <v>35.166800000000002</v>
      </c>
    </row>
    <row r="1291" spans="1:35" x14ac:dyDescent="0.25">
      <c r="A1291" s="2">
        <v>0.2</v>
      </c>
      <c r="B1291" s="2">
        <v>1.7436E-2</v>
      </c>
      <c r="C1291" s="2">
        <v>0.25</v>
      </c>
      <c r="D1291" s="2">
        <v>3.1000000000000003E-11</v>
      </c>
      <c r="E1291" s="2">
        <f t="shared" si="26"/>
        <v>69.744</v>
      </c>
      <c r="AG1291" s="2">
        <v>34.5</v>
      </c>
      <c r="AH1291" s="2">
        <v>-1.5</v>
      </c>
      <c r="AI1291" s="2">
        <v>35.327300000000001</v>
      </c>
    </row>
    <row r="1292" spans="1:35" x14ac:dyDescent="0.25">
      <c r="A1292" s="2">
        <v>0.3</v>
      </c>
      <c r="B1292" s="2">
        <v>2.6017999999999999E-2</v>
      </c>
      <c r="C1292" s="2">
        <v>0.25</v>
      </c>
      <c r="D1292" s="2">
        <v>2.2000000000000002E-11</v>
      </c>
      <c r="E1292" s="2">
        <f t="shared" si="26"/>
        <v>104.072</v>
      </c>
      <c r="AG1292" s="2">
        <v>35</v>
      </c>
      <c r="AH1292" s="2">
        <v>-1.5</v>
      </c>
      <c r="AI1292" s="2">
        <v>35.487900000000003</v>
      </c>
    </row>
    <row r="1293" spans="1:35" x14ac:dyDescent="0.25">
      <c r="A1293" s="2">
        <v>0.4</v>
      </c>
      <c r="B1293" s="2">
        <v>3.4417999999999997E-2</v>
      </c>
      <c r="C1293" s="2">
        <v>0.25</v>
      </c>
      <c r="D1293" s="2">
        <v>2.0999999999999999E-11</v>
      </c>
      <c r="E1293" s="2">
        <f t="shared" si="26"/>
        <v>137.672</v>
      </c>
      <c r="AG1293" s="2">
        <v>35.5</v>
      </c>
      <c r="AH1293" s="2">
        <v>-1.5</v>
      </c>
      <c r="AI1293" s="2">
        <v>35.648600000000002</v>
      </c>
    </row>
    <row r="1294" spans="1:35" x14ac:dyDescent="0.25">
      <c r="A1294" s="2">
        <v>0.5</v>
      </c>
      <c r="B1294" s="2">
        <v>4.2591999999999998E-2</v>
      </c>
      <c r="C1294" s="2">
        <v>0.25</v>
      </c>
      <c r="D1294" s="2">
        <v>2.4000000000000001E-11</v>
      </c>
      <c r="E1294" s="2">
        <f t="shared" si="26"/>
        <v>170.36799999999999</v>
      </c>
      <c r="AG1294" s="2">
        <v>36</v>
      </c>
      <c r="AH1294" s="2">
        <v>-1.5</v>
      </c>
      <c r="AI1294" s="2">
        <v>35.8093</v>
      </c>
    </row>
    <row r="1295" spans="1:35" x14ac:dyDescent="0.25">
      <c r="A1295" s="2">
        <v>0.6</v>
      </c>
      <c r="B1295" s="2">
        <v>5.0494999999999998E-2</v>
      </c>
      <c r="C1295" s="2">
        <v>0.25</v>
      </c>
      <c r="D1295" s="2">
        <v>1.4E-11</v>
      </c>
      <c r="E1295" s="2">
        <f t="shared" si="26"/>
        <v>201.98</v>
      </c>
      <c r="AG1295" s="2">
        <v>36.5</v>
      </c>
      <c r="AH1295" s="2">
        <v>-1.5</v>
      </c>
      <c r="AI1295" s="2">
        <v>35.970199999999998</v>
      </c>
    </row>
    <row r="1296" spans="1:35" x14ac:dyDescent="0.25">
      <c r="A1296" s="2">
        <v>0.7</v>
      </c>
      <c r="B1296" s="2">
        <v>5.8088000000000001E-2</v>
      </c>
      <c r="C1296" s="2">
        <v>0.25</v>
      </c>
      <c r="D1296" s="2">
        <v>1.8999999999999999E-11</v>
      </c>
      <c r="E1296" s="2">
        <f t="shared" si="26"/>
        <v>232.352</v>
      </c>
      <c r="AG1296" s="2">
        <v>37</v>
      </c>
      <c r="AH1296" s="2">
        <v>-1.5</v>
      </c>
      <c r="AI1296" s="2">
        <v>36.131100000000004</v>
      </c>
    </row>
    <row r="1297" spans="1:35" x14ac:dyDescent="0.25">
      <c r="A1297" s="2">
        <v>0.8</v>
      </c>
      <c r="B1297" s="2">
        <v>6.5356999999999998E-2</v>
      </c>
      <c r="C1297" s="2">
        <v>0.25</v>
      </c>
      <c r="D1297" s="2">
        <v>1.5E-11</v>
      </c>
      <c r="E1297" s="2">
        <f t="shared" si="26"/>
        <v>261.428</v>
      </c>
      <c r="AG1297" s="2">
        <v>37.5</v>
      </c>
      <c r="AH1297" s="2">
        <v>-1.5</v>
      </c>
      <c r="AI1297" s="2">
        <v>36.292000000000002</v>
      </c>
    </row>
    <row r="1298" spans="1:35" x14ac:dyDescent="0.25">
      <c r="A1298" s="2">
        <v>0.9</v>
      </c>
      <c r="B1298" s="2">
        <v>7.2265999999999997E-2</v>
      </c>
      <c r="C1298" s="2">
        <v>0.25</v>
      </c>
      <c r="D1298" s="2">
        <v>2.3000000000000001E-11</v>
      </c>
      <c r="E1298" s="2">
        <f t="shared" si="26"/>
        <v>289.06399999999996</v>
      </c>
      <c r="AG1298" s="2">
        <v>38</v>
      </c>
      <c r="AH1298" s="2">
        <v>-1.5</v>
      </c>
      <c r="AI1298" s="2">
        <v>36.453099999999999</v>
      </c>
    </row>
    <row r="1299" spans="1:35" x14ac:dyDescent="0.25">
      <c r="A1299" s="2">
        <v>1</v>
      </c>
      <c r="B1299" s="2">
        <v>7.8801999999999997E-2</v>
      </c>
      <c r="C1299" s="2">
        <v>0.25</v>
      </c>
      <c r="D1299" s="2">
        <v>9.9999999999999994E-12</v>
      </c>
      <c r="E1299" s="2">
        <f t="shared" si="26"/>
        <v>315.20799999999997</v>
      </c>
      <c r="AG1299" s="2">
        <v>38.5</v>
      </c>
      <c r="AH1299" s="2">
        <v>-1.5</v>
      </c>
      <c r="AI1299" s="2">
        <v>36.614100000000001</v>
      </c>
    </row>
    <row r="1300" spans="1:35" x14ac:dyDescent="0.25">
      <c r="A1300" s="2">
        <v>1.25</v>
      </c>
      <c r="B1300" s="2">
        <v>9.3440999999999996E-2</v>
      </c>
      <c r="C1300" s="2">
        <v>0.25</v>
      </c>
      <c r="D1300" s="2">
        <v>1.9999999999999999E-11</v>
      </c>
      <c r="E1300" s="2">
        <f t="shared" si="26"/>
        <v>373.76400000000001</v>
      </c>
      <c r="AG1300" s="2">
        <v>39</v>
      </c>
      <c r="AH1300" s="2">
        <v>-1.5</v>
      </c>
      <c r="AI1300" s="2">
        <v>36.775199999999998</v>
      </c>
    </row>
    <row r="1301" spans="1:35" x14ac:dyDescent="0.25">
      <c r="A1301" s="2">
        <v>1.5</v>
      </c>
      <c r="B1301" s="2">
        <v>0.10551000000000001</v>
      </c>
      <c r="C1301" s="2">
        <v>0.25</v>
      </c>
      <c r="D1301" s="2">
        <v>1.8999999999999999E-11</v>
      </c>
      <c r="E1301" s="2">
        <f t="shared" si="26"/>
        <v>422.04</v>
      </c>
      <c r="AG1301" s="2">
        <v>39.5</v>
      </c>
      <c r="AH1301" s="2">
        <v>-1.5</v>
      </c>
      <c r="AI1301" s="2">
        <v>36.936399999999999</v>
      </c>
    </row>
    <row r="1302" spans="1:35" x14ac:dyDescent="0.25">
      <c r="A1302" s="2">
        <v>1.75</v>
      </c>
      <c r="B1302" s="2">
        <v>0.11484999999999999</v>
      </c>
      <c r="C1302" s="2">
        <v>0.25</v>
      </c>
      <c r="D1302" s="2">
        <v>1.8999999999999999E-11</v>
      </c>
      <c r="E1302" s="2">
        <f t="shared" si="26"/>
        <v>459.4</v>
      </c>
      <c r="AG1302" s="2">
        <v>40</v>
      </c>
      <c r="AH1302" s="2">
        <v>-1.5</v>
      </c>
      <c r="AI1302" s="2">
        <v>37.097499999999997</v>
      </c>
    </row>
    <row r="1303" spans="1:35" x14ac:dyDescent="0.25">
      <c r="A1303" s="2">
        <v>2</v>
      </c>
      <c r="B1303" s="2">
        <v>0.12118</v>
      </c>
      <c r="C1303" s="2">
        <v>0.25</v>
      </c>
      <c r="D1303" s="2">
        <v>1.5E-11</v>
      </c>
      <c r="E1303" s="2">
        <f t="shared" si="26"/>
        <v>484.71999999999997</v>
      </c>
      <c r="AG1303" s="2">
        <v>40.5</v>
      </c>
      <c r="AH1303" s="2">
        <v>-1.5</v>
      </c>
      <c r="AI1303" s="2">
        <v>37.258699999999997</v>
      </c>
    </row>
    <row r="1304" spans="1:35" x14ac:dyDescent="0.25">
      <c r="A1304" s="2">
        <v>2.25</v>
      </c>
      <c r="B1304" s="2">
        <v>0.12486999999999999</v>
      </c>
      <c r="C1304" s="2">
        <v>0.25</v>
      </c>
      <c r="D1304" s="2">
        <v>6.0000000000000003E-12</v>
      </c>
      <c r="E1304" s="2">
        <f t="shared" si="26"/>
        <v>499.47999999999996</v>
      </c>
      <c r="AG1304" s="2">
        <v>41</v>
      </c>
      <c r="AH1304" s="2">
        <v>-1.5</v>
      </c>
      <c r="AI1304" s="2">
        <v>37.419899999999998</v>
      </c>
    </row>
    <row r="1305" spans="1:35" x14ac:dyDescent="0.25">
      <c r="A1305" s="2">
        <v>2.5</v>
      </c>
      <c r="B1305" s="2">
        <v>0.12694</v>
      </c>
      <c r="C1305" s="2">
        <v>0.25</v>
      </c>
      <c r="D1305" s="2">
        <v>8.9999999999999996E-12</v>
      </c>
      <c r="E1305" s="2">
        <f t="shared" si="26"/>
        <v>507.76</v>
      </c>
      <c r="AG1305" s="2">
        <v>41.5</v>
      </c>
      <c r="AH1305" s="2">
        <v>-1.5</v>
      </c>
      <c r="AI1305" s="2">
        <v>37.581099999999999</v>
      </c>
    </row>
    <row r="1306" spans="1:35" x14ac:dyDescent="0.25">
      <c r="A1306" s="2">
        <v>2.75</v>
      </c>
      <c r="B1306" s="2">
        <v>0.12827</v>
      </c>
      <c r="C1306" s="2">
        <v>0.25</v>
      </c>
      <c r="D1306" s="2">
        <v>1.7999999999999999E-11</v>
      </c>
      <c r="E1306" s="2">
        <f t="shared" si="26"/>
        <v>513.07999999999993</v>
      </c>
      <c r="AG1306" s="2">
        <v>42</v>
      </c>
      <c r="AH1306" s="2">
        <v>-1.5</v>
      </c>
      <c r="AI1306" s="2">
        <v>37.7423</v>
      </c>
    </row>
    <row r="1307" spans="1:35" x14ac:dyDescent="0.25">
      <c r="A1307" s="2">
        <v>3</v>
      </c>
      <c r="B1307" s="2">
        <v>0.12923000000000001</v>
      </c>
      <c r="C1307" s="2">
        <v>0.25</v>
      </c>
      <c r="D1307" s="2">
        <v>1.4E-11</v>
      </c>
      <c r="E1307" s="2">
        <f t="shared" si="26"/>
        <v>516.92000000000007</v>
      </c>
      <c r="AG1307" s="2">
        <v>42.5</v>
      </c>
      <c r="AH1307" s="2">
        <v>-1.5</v>
      </c>
      <c r="AI1307" s="2">
        <v>37.903500000000001</v>
      </c>
    </row>
    <row r="1308" spans="1:35" x14ac:dyDescent="0.25">
      <c r="A1308" s="2">
        <v>3.25</v>
      </c>
      <c r="B1308" s="2">
        <v>0.12998000000000001</v>
      </c>
      <c r="C1308" s="2">
        <v>0.25</v>
      </c>
      <c r="D1308" s="2">
        <v>9.9999999999999998E-13</v>
      </c>
      <c r="E1308" s="2">
        <f t="shared" si="26"/>
        <v>519.92000000000007</v>
      </c>
      <c r="AG1308" s="2">
        <v>43</v>
      </c>
      <c r="AH1308" s="2">
        <v>-1.5</v>
      </c>
      <c r="AI1308" s="2">
        <v>38.064599999999999</v>
      </c>
    </row>
    <row r="1309" spans="1:35" x14ac:dyDescent="0.25">
      <c r="A1309" s="2">
        <v>3.5</v>
      </c>
      <c r="B1309" s="2">
        <v>0.13058</v>
      </c>
      <c r="C1309" s="2">
        <v>0.25</v>
      </c>
      <c r="D1309" s="2">
        <v>3.0000000000000001E-12</v>
      </c>
      <c r="E1309" s="2">
        <f t="shared" si="26"/>
        <v>522.32000000000005</v>
      </c>
      <c r="AG1309" s="2">
        <v>43.5</v>
      </c>
      <c r="AH1309" s="2">
        <v>-1.5</v>
      </c>
      <c r="AI1309" s="2">
        <v>38.2258</v>
      </c>
    </row>
    <row r="1310" spans="1:35" x14ac:dyDescent="0.25">
      <c r="A1310" s="2">
        <v>3.75</v>
      </c>
      <c r="B1310" s="2">
        <v>0.13106000000000001</v>
      </c>
      <c r="C1310" s="2">
        <v>0.25</v>
      </c>
      <c r="D1310" s="2">
        <v>8.9999999999999996E-12</v>
      </c>
      <c r="E1310" s="2">
        <f t="shared" si="26"/>
        <v>524.24</v>
      </c>
      <c r="AG1310" s="2">
        <v>44</v>
      </c>
      <c r="AH1310" s="2">
        <v>-1.5</v>
      </c>
      <c r="AI1310" s="2">
        <v>38.386899999999997</v>
      </c>
    </row>
    <row r="1311" spans="1:35" x14ac:dyDescent="0.25">
      <c r="A1311" s="2">
        <v>4</v>
      </c>
      <c r="B1311" s="2">
        <v>0.13142999999999999</v>
      </c>
      <c r="C1311" s="2">
        <v>0.25</v>
      </c>
      <c r="D1311" s="2">
        <v>2.6000000000000001E-11</v>
      </c>
      <c r="E1311" s="2">
        <f t="shared" si="26"/>
        <v>525.71999999999991</v>
      </c>
      <c r="AG1311" s="2">
        <v>44.5</v>
      </c>
      <c r="AH1311" s="2">
        <v>-1.5</v>
      </c>
      <c r="AI1311" s="2">
        <v>38.547899999999998</v>
      </c>
    </row>
    <row r="1312" spans="1:35" x14ac:dyDescent="0.25">
      <c r="A1312" s="2">
        <v>5</v>
      </c>
      <c r="B1312" s="2">
        <v>0.13245000000000001</v>
      </c>
      <c r="C1312" s="2">
        <v>0.25</v>
      </c>
      <c r="D1312" s="2">
        <v>3.0000000000000001E-12</v>
      </c>
      <c r="E1312" s="2">
        <f t="shared" si="26"/>
        <v>529.80000000000007</v>
      </c>
      <c r="AG1312" s="2">
        <v>45</v>
      </c>
      <c r="AH1312" s="2">
        <v>-1.5</v>
      </c>
      <c r="AI1312" s="2">
        <v>38.7089</v>
      </c>
    </row>
    <row r="1313" spans="1:35" x14ac:dyDescent="0.25">
      <c r="A1313" s="2">
        <v>6</v>
      </c>
      <c r="B1313" s="2">
        <v>0.13517000000000001</v>
      </c>
      <c r="C1313" s="2">
        <v>0.25</v>
      </c>
      <c r="D1313" s="2">
        <v>8.9999999999999996E-12</v>
      </c>
      <c r="E1313" s="2">
        <f t="shared" si="26"/>
        <v>540.68000000000006</v>
      </c>
      <c r="AG1313" s="2">
        <v>45.5</v>
      </c>
      <c r="AH1313" s="2">
        <v>-1.5</v>
      </c>
      <c r="AI1313" s="2">
        <v>38.869900000000001</v>
      </c>
    </row>
    <row r="1314" spans="1:35" x14ac:dyDescent="0.25">
      <c r="A1314" s="2">
        <v>7</v>
      </c>
      <c r="B1314" s="2">
        <v>0.13997000000000001</v>
      </c>
      <c r="C1314" s="2">
        <v>0.25</v>
      </c>
      <c r="D1314" s="2">
        <v>1.8999999999999999E-11</v>
      </c>
      <c r="E1314" s="2">
        <f t="shared" si="26"/>
        <v>559.88</v>
      </c>
      <c r="AG1314" s="2">
        <v>46</v>
      </c>
      <c r="AH1314" s="2">
        <v>-1.5</v>
      </c>
      <c r="AI1314" s="2">
        <v>39.030799999999999</v>
      </c>
    </row>
    <row r="1315" spans="1:35" x14ac:dyDescent="0.25">
      <c r="A1315" s="2">
        <v>8</v>
      </c>
      <c r="B1315" s="2">
        <v>0.14025000000000001</v>
      </c>
      <c r="C1315" s="2">
        <v>0.25</v>
      </c>
      <c r="D1315" s="2">
        <v>7.0000000000000001E-12</v>
      </c>
      <c r="E1315" s="2">
        <f t="shared" si="26"/>
        <v>561</v>
      </c>
      <c r="AG1315" s="2">
        <v>46.5</v>
      </c>
      <c r="AH1315" s="2">
        <v>-1.5</v>
      </c>
      <c r="AI1315" s="2">
        <v>39.191600000000001</v>
      </c>
    </row>
    <row r="1316" spans="1:35" x14ac:dyDescent="0.25">
      <c r="A1316" s="2">
        <v>9</v>
      </c>
      <c r="B1316" s="2">
        <v>0.13902999999999999</v>
      </c>
      <c r="C1316" s="2">
        <v>0.25</v>
      </c>
      <c r="D1316" s="2">
        <v>-4.9999999999999997E-12</v>
      </c>
      <c r="E1316" s="2">
        <f t="shared" si="26"/>
        <v>556.11999999999989</v>
      </c>
      <c r="AG1316" s="2">
        <v>47</v>
      </c>
      <c r="AH1316" s="2">
        <v>-1.5</v>
      </c>
      <c r="AI1316" s="2">
        <v>39.3523</v>
      </c>
    </row>
    <row r="1317" spans="1:35" x14ac:dyDescent="0.25">
      <c r="A1317" s="2">
        <v>10</v>
      </c>
      <c r="B1317" s="2">
        <v>0.13728000000000001</v>
      </c>
      <c r="C1317" s="2">
        <v>0.25</v>
      </c>
      <c r="D1317" s="2">
        <v>-3.5999999999999998E-11</v>
      </c>
      <c r="E1317" s="2">
        <f t="shared" si="26"/>
        <v>549.12</v>
      </c>
      <c r="AG1317" s="2">
        <v>47.5</v>
      </c>
      <c r="AH1317" s="2">
        <v>-1.5</v>
      </c>
      <c r="AI1317" s="2">
        <v>39.512999999999998</v>
      </c>
    </row>
    <row r="1318" spans="1:35" x14ac:dyDescent="0.25">
      <c r="A1318" s="2">
        <v>11</v>
      </c>
      <c r="B1318" s="2">
        <v>0.13528999999999999</v>
      </c>
      <c r="C1318" s="2">
        <v>0.25</v>
      </c>
      <c r="D1318" s="2">
        <v>-8.6999999999999997E-11</v>
      </c>
      <c r="E1318" s="2">
        <f t="shared" si="26"/>
        <v>541.16</v>
      </c>
      <c r="AG1318" s="2">
        <v>48</v>
      </c>
      <c r="AH1318" s="2">
        <v>-1.5</v>
      </c>
      <c r="AI1318" s="2">
        <v>39.673499999999997</v>
      </c>
    </row>
    <row r="1319" spans="1:35" x14ac:dyDescent="0.25">
      <c r="A1319" s="2">
        <v>12</v>
      </c>
      <c r="B1319" s="2">
        <v>0.13317999999999999</v>
      </c>
      <c r="C1319" s="2">
        <v>0.25</v>
      </c>
      <c r="D1319" s="2">
        <v>-1.6799999999999999E-10</v>
      </c>
      <c r="E1319" s="2">
        <f t="shared" si="26"/>
        <v>532.72</v>
      </c>
      <c r="AG1319" s="2">
        <v>48.5</v>
      </c>
      <c r="AH1319" s="2">
        <v>-1.5</v>
      </c>
      <c r="AI1319" s="2">
        <v>39.834000000000003</v>
      </c>
    </row>
    <row r="1320" spans="1:35" x14ac:dyDescent="0.25">
      <c r="A1320" s="2">
        <v>13</v>
      </c>
      <c r="B1320" s="2">
        <v>0.13103000000000001</v>
      </c>
      <c r="C1320" s="2">
        <v>0.25</v>
      </c>
      <c r="D1320" s="2">
        <v>-2.5000000000000002E-10</v>
      </c>
      <c r="E1320" s="2">
        <f t="shared" si="26"/>
        <v>524.12</v>
      </c>
      <c r="AG1320" s="2">
        <v>49</v>
      </c>
      <c r="AH1320" s="2">
        <v>-1.5</v>
      </c>
      <c r="AI1320" s="2">
        <v>39.994300000000003</v>
      </c>
    </row>
    <row r="1321" spans="1:35" x14ac:dyDescent="0.25">
      <c r="A1321" s="2">
        <v>14</v>
      </c>
      <c r="B1321" s="2">
        <v>0.12887000000000001</v>
      </c>
      <c r="C1321" s="2">
        <v>0.25</v>
      </c>
      <c r="D1321" s="2">
        <v>-3.89E-10</v>
      </c>
      <c r="E1321" s="2">
        <f t="shared" si="26"/>
        <v>515.48</v>
      </c>
      <c r="AG1321" s="2">
        <v>49.5</v>
      </c>
      <c r="AH1321" s="2">
        <v>-1.5</v>
      </c>
      <c r="AI1321" s="2">
        <v>40.154600000000002</v>
      </c>
    </row>
    <row r="1322" spans="1:35" x14ac:dyDescent="0.25">
      <c r="A1322" s="2">
        <v>15</v>
      </c>
      <c r="B1322" s="2">
        <v>0.12673999999999999</v>
      </c>
      <c r="C1322" s="2">
        <v>0.25</v>
      </c>
      <c r="D1322" s="2">
        <v>-5.2700000000000004E-10</v>
      </c>
      <c r="E1322" s="2">
        <f t="shared" si="26"/>
        <v>506.96</v>
      </c>
      <c r="AG1322" s="2">
        <v>50</v>
      </c>
      <c r="AH1322" s="2">
        <v>-1.5</v>
      </c>
      <c r="AI1322" s="2">
        <v>40.314700000000002</v>
      </c>
    </row>
    <row r="1323" spans="1:35" x14ac:dyDescent="0.25">
      <c r="A1323" s="2">
        <v>16</v>
      </c>
      <c r="B1323" s="2">
        <v>0.12465</v>
      </c>
      <c r="C1323" s="2">
        <v>0.25</v>
      </c>
      <c r="D1323" s="2">
        <v>-7.0099999999999996E-10</v>
      </c>
      <c r="E1323" s="2">
        <f t="shared" si="26"/>
        <v>498.59999999999997</v>
      </c>
      <c r="AG1323" s="2">
        <v>50.5</v>
      </c>
      <c r="AH1323" s="2">
        <v>-1.5</v>
      </c>
      <c r="AI1323" s="2">
        <v>40.474699999999999</v>
      </c>
    </row>
    <row r="1324" spans="1:35" x14ac:dyDescent="0.25">
      <c r="A1324" s="2">
        <v>17</v>
      </c>
      <c r="B1324" s="2">
        <v>0.12262000000000001</v>
      </c>
      <c r="C1324" s="2">
        <v>0.25</v>
      </c>
      <c r="D1324" s="2">
        <v>-9.4000000000000006E-10</v>
      </c>
      <c r="E1324" s="2">
        <f t="shared" si="26"/>
        <v>490.48</v>
      </c>
      <c r="AG1324" s="2">
        <v>51</v>
      </c>
      <c r="AH1324" s="2">
        <v>-1.5</v>
      </c>
      <c r="AI1324" s="2">
        <v>40.634500000000003</v>
      </c>
    </row>
    <row r="1325" spans="1:35" x14ac:dyDescent="0.25">
      <c r="A1325" s="2">
        <v>18</v>
      </c>
      <c r="B1325" s="2">
        <v>0.12067</v>
      </c>
      <c r="C1325" s="2">
        <v>0.25</v>
      </c>
      <c r="D1325" s="2">
        <v>-1.206E-9</v>
      </c>
      <c r="E1325" s="2">
        <f t="shared" si="26"/>
        <v>482.68</v>
      </c>
      <c r="AG1325" s="2">
        <v>51.5</v>
      </c>
      <c r="AH1325" s="2">
        <v>-1.5</v>
      </c>
      <c r="AI1325" s="2">
        <v>40.794199999999996</v>
      </c>
    </row>
    <row r="1326" spans="1:35" x14ac:dyDescent="0.25">
      <c r="A1326" s="2">
        <v>19</v>
      </c>
      <c r="B1326" s="2">
        <v>0.11881</v>
      </c>
      <c r="C1326" s="2">
        <v>0.25</v>
      </c>
      <c r="D1326" s="2">
        <v>-1.5239999999999999E-9</v>
      </c>
      <c r="E1326" s="2">
        <f t="shared" si="26"/>
        <v>475.24</v>
      </c>
      <c r="AG1326" s="2">
        <v>52</v>
      </c>
      <c r="AH1326" s="2">
        <v>-1.5</v>
      </c>
      <c r="AI1326" s="2">
        <v>40.953699999999998</v>
      </c>
    </row>
    <row r="1327" spans="1:35" x14ac:dyDescent="0.25">
      <c r="A1327" s="2">
        <v>20</v>
      </c>
      <c r="B1327" s="2">
        <v>0.11702</v>
      </c>
      <c r="C1327" s="2">
        <v>0.25</v>
      </c>
      <c r="D1327" s="2">
        <v>-1.8739999999999999E-9</v>
      </c>
      <c r="E1327" s="2">
        <f t="shared" si="26"/>
        <v>468.08</v>
      </c>
      <c r="AG1327" s="2">
        <v>52.5</v>
      </c>
      <c r="AH1327" s="2">
        <v>-1.5</v>
      </c>
      <c r="AI1327" s="2">
        <v>41.113100000000003</v>
      </c>
    </row>
    <row r="1328" spans="1:35" x14ac:dyDescent="0.25">
      <c r="A1328" s="2">
        <v>21</v>
      </c>
      <c r="B1328" s="2">
        <v>0.1153</v>
      </c>
      <c r="C1328" s="2">
        <v>0.25</v>
      </c>
      <c r="D1328" s="2">
        <v>-2.3039999999999999E-9</v>
      </c>
      <c r="E1328" s="2">
        <f t="shared" si="26"/>
        <v>461.2</v>
      </c>
      <c r="AG1328" s="2">
        <v>53</v>
      </c>
      <c r="AH1328" s="2">
        <v>-1.5</v>
      </c>
      <c r="AI1328" s="2">
        <v>41.272300000000001</v>
      </c>
    </row>
    <row r="1329" spans="1:35" x14ac:dyDescent="0.25">
      <c r="E1329" s="2">
        <f t="shared" si="26"/>
        <v>0</v>
      </c>
      <c r="AG1329" s="2">
        <v>53.5</v>
      </c>
      <c r="AH1329" s="2">
        <v>-1.5</v>
      </c>
      <c r="AI1329" s="2">
        <v>41.4313</v>
      </c>
    </row>
    <row r="1330" spans="1:35" x14ac:dyDescent="0.25">
      <c r="A1330" s="2">
        <v>0</v>
      </c>
      <c r="B1330" s="2">
        <v>-1.4042000000000001E-7</v>
      </c>
      <c r="C1330" s="2">
        <v>0.5</v>
      </c>
      <c r="D1330" s="2">
        <v>-3.0399999999999998E-10</v>
      </c>
      <c r="E1330" s="2">
        <f t="shared" si="26"/>
        <v>-5.6168000000000006E-4</v>
      </c>
      <c r="AG1330" s="2">
        <v>54</v>
      </c>
      <c r="AH1330" s="2">
        <v>-1.5</v>
      </c>
      <c r="AI1330" s="2">
        <v>41.590200000000003</v>
      </c>
    </row>
    <row r="1331" spans="1:35" x14ac:dyDescent="0.25">
      <c r="A1331" s="2">
        <v>0.1</v>
      </c>
      <c r="B1331" s="2">
        <v>8.8944000000000002E-3</v>
      </c>
      <c r="C1331" s="2">
        <v>0.5</v>
      </c>
      <c r="D1331" s="2">
        <v>5.4000000000000001E-11</v>
      </c>
      <c r="E1331" s="2">
        <f t="shared" si="26"/>
        <v>35.577600000000004</v>
      </c>
      <c r="AG1331" s="2">
        <v>54.5</v>
      </c>
      <c r="AH1331" s="2">
        <v>-1.5</v>
      </c>
      <c r="AI1331" s="2">
        <v>41.748800000000003</v>
      </c>
    </row>
    <row r="1332" spans="1:35" x14ac:dyDescent="0.25">
      <c r="A1332" s="2">
        <v>0.2</v>
      </c>
      <c r="B1332" s="2">
        <v>1.7752E-2</v>
      </c>
      <c r="C1332" s="2">
        <v>0.5</v>
      </c>
      <c r="D1332" s="2">
        <v>3.7999999999999998E-11</v>
      </c>
      <c r="E1332" s="2">
        <f t="shared" si="26"/>
        <v>71.007999999999996</v>
      </c>
      <c r="AG1332" s="2">
        <v>55</v>
      </c>
      <c r="AH1332" s="2">
        <v>-1.5</v>
      </c>
      <c r="AI1332" s="2">
        <v>41.907200000000003</v>
      </c>
    </row>
    <row r="1333" spans="1:35" x14ac:dyDescent="0.25">
      <c r="A1333" s="2">
        <v>0.3</v>
      </c>
      <c r="B1333" s="2">
        <v>2.6506999999999999E-2</v>
      </c>
      <c r="C1333" s="2">
        <v>0.5</v>
      </c>
      <c r="D1333" s="2">
        <v>1.9999999999999999E-11</v>
      </c>
      <c r="E1333" s="2">
        <f t="shared" si="26"/>
        <v>106.02799999999999</v>
      </c>
      <c r="AG1333" s="2">
        <v>55.5</v>
      </c>
      <c r="AH1333" s="2">
        <v>-1.5</v>
      </c>
      <c r="AI1333" s="2">
        <v>42.065399999999997</v>
      </c>
    </row>
    <row r="1334" spans="1:35" x14ac:dyDescent="0.25">
      <c r="A1334" s="2">
        <v>0.4</v>
      </c>
      <c r="B1334" s="2">
        <v>3.5090000000000003E-2</v>
      </c>
      <c r="C1334" s="2">
        <v>0.5</v>
      </c>
      <c r="D1334" s="2">
        <v>2.3000000000000001E-11</v>
      </c>
      <c r="E1334" s="2">
        <f t="shared" ref="E1334:E1397" si="27">1000*B1334/0.25</f>
        <v>140.36000000000001</v>
      </c>
      <c r="AG1334" s="2">
        <v>56</v>
      </c>
      <c r="AH1334" s="2">
        <v>-1.5</v>
      </c>
      <c r="AI1334" s="2">
        <v>42.223399999999998</v>
      </c>
    </row>
    <row r="1335" spans="1:35" x14ac:dyDescent="0.25">
      <c r="A1335" s="2">
        <v>0.5</v>
      </c>
      <c r="B1335" s="2">
        <v>4.3457000000000003E-2</v>
      </c>
      <c r="C1335" s="2">
        <v>0.5</v>
      </c>
      <c r="D1335" s="2">
        <v>2.0999999999999999E-11</v>
      </c>
      <c r="E1335" s="2">
        <f t="shared" si="27"/>
        <v>173.828</v>
      </c>
      <c r="AG1335" s="2">
        <v>56.5</v>
      </c>
      <c r="AH1335" s="2">
        <v>-1.5</v>
      </c>
      <c r="AI1335" s="2">
        <v>42.3812</v>
      </c>
    </row>
    <row r="1336" spans="1:35" x14ac:dyDescent="0.25">
      <c r="A1336" s="2">
        <v>0.6</v>
      </c>
      <c r="B1336" s="2">
        <v>5.1568000000000003E-2</v>
      </c>
      <c r="C1336" s="2">
        <v>0.5</v>
      </c>
      <c r="D1336" s="2">
        <v>2.4000000000000001E-11</v>
      </c>
      <c r="E1336" s="2">
        <f t="shared" si="27"/>
        <v>206.27200000000002</v>
      </c>
      <c r="AG1336" s="2">
        <v>57</v>
      </c>
      <c r="AH1336" s="2">
        <v>-1.5</v>
      </c>
      <c r="AI1336" s="2">
        <v>42.538699999999999</v>
      </c>
    </row>
    <row r="1337" spans="1:35" x14ac:dyDescent="0.25">
      <c r="A1337" s="2">
        <v>0.7</v>
      </c>
      <c r="B1337" s="2">
        <v>5.9385E-2</v>
      </c>
      <c r="C1337" s="2">
        <v>0.5</v>
      </c>
      <c r="D1337" s="2">
        <v>1.8999999999999999E-11</v>
      </c>
      <c r="E1337" s="2">
        <f t="shared" si="27"/>
        <v>237.54</v>
      </c>
      <c r="AG1337" s="2">
        <v>57.5</v>
      </c>
      <c r="AH1337" s="2">
        <v>-1.5</v>
      </c>
      <c r="AI1337" s="2">
        <v>42.695999999999998</v>
      </c>
    </row>
    <row r="1338" spans="1:35" x14ac:dyDescent="0.25">
      <c r="A1338" s="2">
        <v>0.8</v>
      </c>
      <c r="B1338" s="2">
        <v>6.6895999999999997E-2</v>
      </c>
      <c r="C1338" s="2">
        <v>0.5</v>
      </c>
      <c r="D1338" s="2">
        <v>1.8999999999999999E-11</v>
      </c>
      <c r="E1338" s="2">
        <f t="shared" si="27"/>
        <v>267.584</v>
      </c>
      <c r="AG1338" s="2">
        <v>58</v>
      </c>
      <c r="AH1338" s="2">
        <v>-1.5</v>
      </c>
      <c r="AI1338" s="2">
        <v>42.853000000000002</v>
      </c>
    </row>
    <row r="1339" spans="1:35" x14ac:dyDescent="0.25">
      <c r="A1339" s="2">
        <v>0.9</v>
      </c>
      <c r="B1339" s="2">
        <v>7.4099999999999999E-2</v>
      </c>
      <c r="C1339" s="2">
        <v>0.5</v>
      </c>
      <c r="D1339" s="2">
        <v>1.5E-11</v>
      </c>
      <c r="E1339" s="2">
        <f t="shared" si="27"/>
        <v>296.39999999999998</v>
      </c>
      <c r="AG1339" s="2">
        <v>58.5</v>
      </c>
      <c r="AH1339" s="2">
        <v>-1.5</v>
      </c>
      <c r="AI1339" s="2">
        <v>43.009700000000002</v>
      </c>
    </row>
    <row r="1340" spans="1:35" x14ac:dyDescent="0.25">
      <c r="A1340" s="2">
        <v>1</v>
      </c>
      <c r="B1340" s="2">
        <v>8.0935999999999994E-2</v>
      </c>
      <c r="C1340" s="2">
        <v>0.5</v>
      </c>
      <c r="D1340" s="2">
        <v>2.2000000000000002E-11</v>
      </c>
      <c r="E1340" s="2">
        <f t="shared" si="27"/>
        <v>323.74399999999997</v>
      </c>
      <c r="AG1340" s="2">
        <v>59</v>
      </c>
      <c r="AH1340" s="2">
        <v>-1.5</v>
      </c>
      <c r="AI1340" s="2">
        <v>43.166200000000003</v>
      </c>
    </row>
    <row r="1341" spans="1:35" x14ac:dyDescent="0.25">
      <c r="A1341" s="2">
        <v>1.25</v>
      </c>
      <c r="B1341" s="2">
        <v>9.6573999999999993E-2</v>
      </c>
      <c r="C1341" s="2">
        <v>0.5</v>
      </c>
      <c r="D1341" s="2">
        <v>2.9E-11</v>
      </c>
      <c r="E1341" s="2">
        <f t="shared" si="27"/>
        <v>386.29599999999999</v>
      </c>
      <c r="AG1341" s="2">
        <v>59.5</v>
      </c>
      <c r="AH1341" s="2">
        <v>-1.5</v>
      </c>
      <c r="AI1341" s="2">
        <v>43.322400000000002</v>
      </c>
    </row>
    <row r="1342" spans="1:35" x14ac:dyDescent="0.25">
      <c r="A1342" s="2">
        <v>1.5</v>
      </c>
      <c r="B1342" s="2">
        <v>0.11003</v>
      </c>
      <c r="C1342" s="2">
        <v>0.5</v>
      </c>
      <c r="D1342" s="2">
        <v>1.8999999999999999E-11</v>
      </c>
      <c r="E1342" s="2">
        <f t="shared" si="27"/>
        <v>440.12</v>
      </c>
      <c r="AG1342" s="2">
        <v>60</v>
      </c>
      <c r="AH1342" s="2">
        <v>-1.5</v>
      </c>
      <c r="AI1342" s="2">
        <v>43.478299999999997</v>
      </c>
    </row>
    <row r="1343" spans="1:35" x14ac:dyDescent="0.25">
      <c r="A1343" s="2">
        <v>1.75</v>
      </c>
      <c r="B1343" s="2">
        <v>0.12139999999999999</v>
      </c>
      <c r="C1343" s="2">
        <v>0.5</v>
      </c>
      <c r="D1343" s="2">
        <v>2.5000000000000001E-11</v>
      </c>
      <c r="E1343" s="2">
        <f t="shared" si="27"/>
        <v>485.59999999999997</v>
      </c>
      <c r="AG1343" s="2"/>
      <c r="AH1343" s="2"/>
      <c r="AI1343" s="2"/>
    </row>
    <row r="1344" spans="1:35" x14ac:dyDescent="0.25">
      <c r="A1344" s="2">
        <v>2</v>
      </c>
      <c r="B1344" s="2">
        <v>0.13067999999999999</v>
      </c>
      <c r="C1344" s="2">
        <v>0.5</v>
      </c>
      <c r="D1344" s="2">
        <v>2.7E-11</v>
      </c>
      <c r="E1344" s="2">
        <f t="shared" si="27"/>
        <v>522.71999999999991</v>
      </c>
      <c r="AG1344" s="2">
        <v>0</v>
      </c>
      <c r="AH1344" s="2">
        <v>-1.25</v>
      </c>
      <c r="AI1344" s="2">
        <v>1.18939E-5</v>
      </c>
    </row>
    <row r="1345" spans="1:35" x14ac:dyDescent="0.25">
      <c r="A1345" s="2">
        <v>2.25</v>
      </c>
      <c r="B1345" s="2">
        <v>0.13780000000000001</v>
      </c>
      <c r="C1345" s="2">
        <v>0.5</v>
      </c>
      <c r="D1345" s="2">
        <v>9.9999999999999994E-12</v>
      </c>
      <c r="E1345" s="2">
        <f t="shared" si="27"/>
        <v>551.20000000000005</v>
      </c>
      <c r="AG1345" s="2">
        <v>0.5</v>
      </c>
      <c r="AH1345" s="2">
        <v>-1.25</v>
      </c>
      <c r="AI1345" s="2">
        <v>63.101300000000002</v>
      </c>
    </row>
    <row r="1346" spans="1:35" x14ac:dyDescent="0.25">
      <c r="A1346" s="2">
        <v>2.5</v>
      </c>
      <c r="B1346" s="2">
        <v>0.14283000000000001</v>
      </c>
      <c r="C1346" s="2">
        <v>0.5</v>
      </c>
      <c r="D1346" s="2">
        <v>1.5E-11</v>
      </c>
      <c r="E1346" s="2">
        <f t="shared" si="27"/>
        <v>571.32000000000005</v>
      </c>
      <c r="AG1346" s="2">
        <v>1</v>
      </c>
      <c r="AH1346" s="2">
        <v>-1.25</v>
      </c>
      <c r="AI1346" s="2">
        <v>76.811899999999994</v>
      </c>
    </row>
    <row r="1347" spans="1:35" x14ac:dyDescent="0.25">
      <c r="A1347" s="2">
        <v>2.75</v>
      </c>
      <c r="B1347" s="2">
        <v>0.14598</v>
      </c>
      <c r="C1347" s="2">
        <v>0.5</v>
      </c>
      <c r="D1347" s="2">
        <v>2.3000000000000001E-11</v>
      </c>
      <c r="E1347" s="2">
        <f t="shared" si="27"/>
        <v>583.91999999999996</v>
      </c>
      <c r="AG1347" s="2">
        <v>1.5</v>
      </c>
      <c r="AH1347" s="2">
        <v>-1.25</v>
      </c>
      <c r="AI1347" s="2">
        <v>85.290999999999997</v>
      </c>
    </row>
    <row r="1348" spans="1:35" x14ac:dyDescent="0.25">
      <c r="A1348" s="2">
        <v>3</v>
      </c>
      <c r="B1348" s="2">
        <v>0.14781</v>
      </c>
      <c r="C1348" s="2">
        <v>0.5</v>
      </c>
      <c r="D1348" s="2">
        <v>1.6E-11</v>
      </c>
      <c r="E1348" s="2">
        <f t="shared" si="27"/>
        <v>591.24</v>
      </c>
      <c r="AG1348" s="2">
        <v>2</v>
      </c>
      <c r="AH1348" s="2">
        <v>-1.25</v>
      </c>
      <c r="AI1348" s="2">
        <v>90.296800000000005</v>
      </c>
    </row>
    <row r="1349" spans="1:35" x14ac:dyDescent="0.25">
      <c r="A1349" s="2">
        <v>3.25</v>
      </c>
      <c r="B1349" s="2">
        <v>0.14896999999999999</v>
      </c>
      <c r="C1349" s="2">
        <v>0.5</v>
      </c>
      <c r="D1349" s="2">
        <v>3.1000000000000003E-11</v>
      </c>
      <c r="E1349" s="2">
        <f t="shared" si="27"/>
        <v>595.88</v>
      </c>
      <c r="AG1349" s="2">
        <v>2.5</v>
      </c>
      <c r="AH1349" s="2">
        <v>-1.25</v>
      </c>
      <c r="AI1349" s="2">
        <v>92.848799999999997</v>
      </c>
    </row>
    <row r="1350" spans="1:35" x14ac:dyDescent="0.25">
      <c r="A1350" s="2">
        <v>3.5</v>
      </c>
      <c r="B1350" s="2">
        <v>0.14976999999999999</v>
      </c>
      <c r="C1350" s="2">
        <v>0.5</v>
      </c>
      <c r="D1350" s="2">
        <v>7.0000000000000001E-12</v>
      </c>
      <c r="E1350" s="2">
        <f t="shared" si="27"/>
        <v>599.07999999999993</v>
      </c>
      <c r="AG1350" s="2">
        <v>3</v>
      </c>
      <c r="AH1350" s="2">
        <v>-1.25</v>
      </c>
      <c r="AI1350" s="2">
        <v>94.003</v>
      </c>
    </row>
    <row r="1351" spans="1:35" x14ac:dyDescent="0.25">
      <c r="A1351" s="2">
        <v>3.75</v>
      </c>
      <c r="B1351" s="2">
        <v>0.15034</v>
      </c>
      <c r="C1351" s="2">
        <v>0.5</v>
      </c>
      <c r="D1351" s="2">
        <v>2E-12</v>
      </c>
      <c r="E1351" s="2">
        <f t="shared" si="27"/>
        <v>601.36</v>
      </c>
      <c r="AG1351" s="2">
        <v>3.5</v>
      </c>
      <c r="AH1351" s="2">
        <v>-1.25</v>
      </c>
      <c r="AI1351" s="2">
        <v>94.504199999999997</v>
      </c>
    </row>
    <row r="1352" spans="1:35" x14ac:dyDescent="0.25">
      <c r="A1352" s="2">
        <v>4</v>
      </c>
      <c r="B1352" s="2">
        <v>0.15074000000000001</v>
      </c>
      <c r="C1352" s="2">
        <v>0.5</v>
      </c>
      <c r="D1352" s="2">
        <v>2.2000000000000002E-11</v>
      </c>
      <c r="E1352" s="2">
        <f t="shared" si="27"/>
        <v>602.96</v>
      </c>
      <c r="AG1352" s="2">
        <v>4</v>
      </c>
      <c r="AH1352" s="2">
        <v>-1.25</v>
      </c>
      <c r="AI1352" s="2">
        <v>94.751300000000001</v>
      </c>
    </row>
    <row r="1353" spans="1:35" x14ac:dyDescent="0.25">
      <c r="A1353" s="2">
        <v>5</v>
      </c>
      <c r="B1353" s="2">
        <v>0.15151000000000001</v>
      </c>
      <c r="C1353" s="2">
        <v>0.5</v>
      </c>
      <c r="D1353" s="2">
        <v>1.5E-11</v>
      </c>
      <c r="E1353" s="2">
        <f t="shared" si="27"/>
        <v>606.04000000000008</v>
      </c>
      <c r="AG1353" s="2">
        <v>4.5</v>
      </c>
      <c r="AH1353" s="2">
        <v>-1.25</v>
      </c>
      <c r="AI1353" s="2">
        <v>94.914100000000005</v>
      </c>
    </row>
    <row r="1354" spans="1:35" x14ac:dyDescent="0.25">
      <c r="A1354" s="2">
        <v>6</v>
      </c>
      <c r="B1354" s="2">
        <v>0.15171999999999999</v>
      </c>
      <c r="C1354" s="2">
        <v>0.5</v>
      </c>
      <c r="D1354" s="2">
        <v>1.5E-11</v>
      </c>
      <c r="E1354" s="2">
        <f t="shared" si="27"/>
        <v>606.88</v>
      </c>
      <c r="AG1354" s="2">
        <v>5</v>
      </c>
      <c r="AH1354" s="2">
        <v>-1.25</v>
      </c>
      <c r="AI1354" s="2">
        <v>95.0518</v>
      </c>
    </row>
    <row r="1355" spans="1:35" x14ac:dyDescent="0.25">
      <c r="A1355" s="2">
        <v>7</v>
      </c>
      <c r="B1355" s="2">
        <v>0.1537</v>
      </c>
      <c r="C1355" s="2">
        <v>0.5</v>
      </c>
      <c r="D1355" s="2">
        <v>1.1000000000000001E-11</v>
      </c>
      <c r="E1355" s="2">
        <f t="shared" si="27"/>
        <v>614.80000000000007</v>
      </c>
      <c r="AG1355" s="2">
        <v>5.5</v>
      </c>
      <c r="AH1355" s="2">
        <v>-1.25</v>
      </c>
      <c r="AI1355" s="2">
        <v>95.181600000000003</v>
      </c>
    </row>
    <row r="1356" spans="1:35" x14ac:dyDescent="0.25">
      <c r="A1356" s="2">
        <v>8</v>
      </c>
      <c r="B1356" s="2">
        <v>0.15475</v>
      </c>
      <c r="C1356" s="2">
        <v>0.5</v>
      </c>
      <c r="D1356" s="2">
        <v>3.9999999999999999E-12</v>
      </c>
      <c r="E1356" s="2">
        <f t="shared" si="27"/>
        <v>619</v>
      </c>
      <c r="AG1356" s="2">
        <v>6</v>
      </c>
      <c r="AH1356" s="2">
        <v>-1.25</v>
      </c>
      <c r="AI1356" s="2">
        <v>95.3078</v>
      </c>
    </row>
    <row r="1357" spans="1:35" x14ac:dyDescent="0.25">
      <c r="A1357" s="2">
        <v>9</v>
      </c>
      <c r="B1357" s="2">
        <v>0.15347</v>
      </c>
      <c r="C1357" s="2">
        <v>0.5</v>
      </c>
      <c r="D1357" s="2">
        <v>3.0000000000000001E-12</v>
      </c>
      <c r="E1357" s="2">
        <f t="shared" si="27"/>
        <v>613.88</v>
      </c>
      <c r="AG1357" s="2">
        <v>6.5</v>
      </c>
      <c r="AH1357" s="2">
        <v>-1.25</v>
      </c>
      <c r="AI1357" s="2">
        <v>95.431399999999996</v>
      </c>
    </row>
    <row r="1358" spans="1:35" x14ac:dyDescent="0.25">
      <c r="A1358" s="2">
        <v>10</v>
      </c>
      <c r="B1358" s="2">
        <v>0.15142</v>
      </c>
      <c r="C1358" s="2">
        <v>0.5</v>
      </c>
      <c r="D1358" s="2">
        <v>-8.9999999999999996E-12</v>
      </c>
      <c r="E1358" s="2">
        <f t="shared" si="27"/>
        <v>605.67999999999995</v>
      </c>
      <c r="AG1358" s="2">
        <v>7</v>
      </c>
      <c r="AH1358" s="2">
        <v>-1.25</v>
      </c>
      <c r="AI1358" s="2">
        <v>95.552400000000006</v>
      </c>
    </row>
    <row r="1359" spans="1:35" x14ac:dyDescent="0.25">
      <c r="A1359" s="2">
        <v>11</v>
      </c>
      <c r="B1359" s="2">
        <v>0.14904999999999999</v>
      </c>
      <c r="C1359" s="2">
        <v>0.5</v>
      </c>
      <c r="D1359" s="2">
        <v>-3.7000000000000001E-11</v>
      </c>
      <c r="E1359" s="2">
        <f t="shared" si="27"/>
        <v>596.19999999999993</v>
      </c>
      <c r="AG1359" s="2">
        <v>7.5</v>
      </c>
      <c r="AH1359" s="2">
        <v>-1.25</v>
      </c>
      <c r="AI1359" s="2">
        <v>95.671000000000006</v>
      </c>
    </row>
    <row r="1360" spans="1:35" x14ac:dyDescent="0.25">
      <c r="A1360" s="2">
        <v>12</v>
      </c>
      <c r="B1360" s="2">
        <v>0.14654</v>
      </c>
      <c r="C1360" s="2">
        <v>0.5</v>
      </c>
      <c r="D1360" s="2">
        <v>-9.6000000000000005E-11</v>
      </c>
      <c r="E1360" s="2">
        <f t="shared" si="27"/>
        <v>586.16</v>
      </c>
      <c r="AG1360" s="2">
        <v>8</v>
      </c>
      <c r="AH1360" s="2">
        <v>-1.25</v>
      </c>
      <c r="AI1360" s="2">
        <v>95.787099999999995</v>
      </c>
    </row>
    <row r="1361" spans="1:35" x14ac:dyDescent="0.25">
      <c r="A1361" s="2">
        <v>13</v>
      </c>
      <c r="B1361" s="2">
        <v>0.14399999999999999</v>
      </c>
      <c r="C1361" s="2">
        <v>0.5</v>
      </c>
      <c r="D1361" s="2">
        <v>-1.42E-10</v>
      </c>
      <c r="E1361" s="2">
        <f t="shared" si="27"/>
        <v>576</v>
      </c>
      <c r="AG1361" s="2">
        <v>8.5</v>
      </c>
      <c r="AH1361" s="2">
        <v>-1.25</v>
      </c>
      <c r="AI1361" s="2">
        <v>95.900700000000001</v>
      </c>
    </row>
    <row r="1362" spans="1:35" x14ac:dyDescent="0.25">
      <c r="A1362" s="2">
        <v>14</v>
      </c>
      <c r="B1362" s="2">
        <v>0.14147000000000001</v>
      </c>
      <c r="C1362" s="2">
        <v>0.5</v>
      </c>
      <c r="D1362" s="2">
        <v>-2.3000000000000001E-10</v>
      </c>
      <c r="E1362" s="2">
        <f t="shared" si="27"/>
        <v>565.88</v>
      </c>
      <c r="AG1362" s="2">
        <v>9</v>
      </c>
      <c r="AH1362" s="2">
        <v>-1.25</v>
      </c>
      <c r="AI1362" s="2">
        <v>96.011799999999994</v>
      </c>
    </row>
    <row r="1363" spans="1:35" x14ac:dyDescent="0.25">
      <c r="A1363" s="2">
        <v>15</v>
      </c>
      <c r="B1363" s="2">
        <v>0.13900000000000001</v>
      </c>
      <c r="C1363" s="2">
        <v>0.5</v>
      </c>
      <c r="D1363" s="2">
        <v>-3.4599999999999999E-10</v>
      </c>
      <c r="E1363" s="2">
        <f t="shared" si="27"/>
        <v>556</v>
      </c>
      <c r="AG1363" s="2">
        <v>9.5</v>
      </c>
      <c r="AH1363" s="2">
        <v>-1.25</v>
      </c>
      <c r="AI1363" s="2">
        <v>96.120400000000004</v>
      </c>
    </row>
    <row r="1364" spans="1:35" x14ac:dyDescent="0.25">
      <c r="A1364" s="2">
        <v>16</v>
      </c>
      <c r="B1364" s="2">
        <v>0.13661000000000001</v>
      </c>
      <c r="C1364" s="2">
        <v>0.5</v>
      </c>
      <c r="D1364" s="2">
        <v>-4.9199999999999996E-10</v>
      </c>
      <c r="E1364" s="2">
        <f t="shared" si="27"/>
        <v>546.44000000000005</v>
      </c>
      <c r="AG1364" s="2">
        <v>10</v>
      </c>
      <c r="AH1364" s="2">
        <v>-1.25</v>
      </c>
      <c r="AI1364" s="2">
        <v>96.226399999999998</v>
      </c>
    </row>
    <row r="1365" spans="1:35" x14ac:dyDescent="0.25">
      <c r="A1365" s="2">
        <v>17</v>
      </c>
      <c r="B1365" s="2">
        <v>0.13431000000000001</v>
      </c>
      <c r="C1365" s="2">
        <v>0.5</v>
      </c>
      <c r="D1365" s="2">
        <v>-6.7800000000000004E-10</v>
      </c>
      <c r="E1365" s="2">
        <f t="shared" si="27"/>
        <v>537.24</v>
      </c>
      <c r="AG1365" s="2">
        <v>10.5</v>
      </c>
      <c r="AH1365" s="2">
        <v>-1.25</v>
      </c>
      <c r="AI1365" s="2">
        <v>96.329899999999995</v>
      </c>
    </row>
    <row r="1366" spans="1:35" x14ac:dyDescent="0.25">
      <c r="A1366" s="2">
        <v>18</v>
      </c>
      <c r="B1366" s="2">
        <v>0.13208</v>
      </c>
      <c r="C1366" s="2">
        <v>0.5</v>
      </c>
      <c r="D1366" s="2">
        <v>-9.0399999999999998E-10</v>
      </c>
      <c r="E1366" s="2">
        <f t="shared" si="27"/>
        <v>528.32000000000005</v>
      </c>
      <c r="AG1366" s="2">
        <v>11</v>
      </c>
      <c r="AH1366" s="2">
        <v>-1.25</v>
      </c>
      <c r="AI1366" s="2">
        <v>96.430899999999994</v>
      </c>
    </row>
    <row r="1367" spans="1:35" x14ac:dyDescent="0.25">
      <c r="A1367" s="2">
        <v>19</v>
      </c>
      <c r="B1367" s="2">
        <v>0.12995000000000001</v>
      </c>
      <c r="C1367" s="2">
        <v>0.5</v>
      </c>
      <c r="D1367" s="2">
        <v>-1.1849999999999999E-9</v>
      </c>
      <c r="E1367" s="2">
        <f t="shared" si="27"/>
        <v>519.80000000000007</v>
      </c>
      <c r="AG1367" s="2">
        <v>11.5</v>
      </c>
      <c r="AH1367" s="2">
        <v>-1.25</v>
      </c>
      <c r="AI1367" s="2">
        <v>96.529200000000003</v>
      </c>
    </row>
    <row r="1368" spans="1:35" x14ac:dyDescent="0.25">
      <c r="A1368" s="2">
        <v>20</v>
      </c>
      <c r="B1368" s="2">
        <v>0.12791</v>
      </c>
      <c r="C1368" s="2">
        <v>0.5</v>
      </c>
      <c r="D1368" s="2">
        <v>-1.519E-9</v>
      </c>
      <c r="E1368" s="2">
        <f t="shared" si="27"/>
        <v>511.64</v>
      </c>
      <c r="AG1368" s="2">
        <v>12</v>
      </c>
      <c r="AH1368" s="2">
        <v>-1.25</v>
      </c>
      <c r="AI1368" s="2">
        <v>96.625100000000003</v>
      </c>
    </row>
    <row r="1369" spans="1:35" x14ac:dyDescent="0.25">
      <c r="A1369" s="2">
        <v>21</v>
      </c>
      <c r="B1369" s="2">
        <v>0.12595999999999999</v>
      </c>
      <c r="C1369" s="2">
        <v>0.5</v>
      </c>
      <c r="D1369" s="2">
        <v>-1.9049999999999999E-9</v>
      </c>
      <c r="E1369" s="2">
        <f t="shared" si="27"/>
        <v>503.84</v>
      </c>
      <c r="AG1369" s="2">
        <v>12.5</v>
      </c>
      <c r="AH1369" s="2">
        <v>-1.25</v>
      </c>
      <c r="AI1369" s="2">
        <v>96.718400000000003</v>
      </c>
    </row>
    <row r="1370" spans="1:35" x14ac:dyDescent="0.25">
      <c r="E1370" s="2">
        <f t="shared" si="27"/>
        <v>0</v>
      </c>
      <c r="AG1370" s="2">
        <v>13</v>
      </c>
      <c r="AH1370" s="2">
        <v>-1.25</v>
      </c>
      <c r="AI1370" s="2">
        <v>96.809100000000001</v>
      </c>
    </row>
    <row r="1371" spans="1:35" x14ac:dyDescent="0.25">
      <c r="A1371" s="2">
        <v>0</v>
      </c>
      <c r="B1371" s="2">
        <v>-1.8953E-7</v>
      </c>
      <c r="C1371" s="2">
        <v>0.75</v>
      </c>
      <c r="D1371" s="2">
        <v>-2.31E-10</v>
      </c>
      <c r="E1371" s="2">
        <f t="shared" si="27"/>
        <v>-7.5812000000000004E-4</v>
      </c>
      <c r="AG1371" s="2">
        <v>13.5</v>
      </c>
      <c r="AH1371" s="2">
        <v>-1.25</v>
      </c>
      <c r="AI1371" s="2">
        <v>96.897199999999998</v>
      </c>
    </row>
    <row r="1372" spans="1:35" x14ac:dyDescent="0.25">
      <c r="A1372" s="2">
        <v>0.1</v>
      </c>
      <c r="B1372" s="2">
        <v>8.9495000000000009E-3</v>
      </c>
      <c r="C1372" s="2">
        <v>0.75</v>
      </c>
      <c r="D1372" s="2">
        <v>5.2999999999999998E-11</v>
      </c>
      <c r="E1372" s="2">
        <f t="shared" si="27"/>
        <v>35.798000000000002</v>
      </c>
      <c r="AG1372" s="2">
        <v>14</v>
      </c>
      <c r="AH1372" s="2">
        <v>-1.25</v>
      </c>
      <c r="AI1372" s="2">
        <v>96.982799999999997</v>
      </c>
    </row>
    <row r="1373" spans="1:35" x14ac:dyDescent="0.25">
      <c r="A1373" s="2">
        <v>0.2</v>
      </c>
      <c r="B1373" s="2">
        <v>1.7873E-2</v>
      </c>
      <c r="C1373" s="2">
        <v>0.75</v>
      </c>
      <c r="D1373" s="2">
        <v>4.3E-11</v>
      </c>
      <c r="E1373" s="2">
        <f t="shared" si="27"/>
        <v>71.492000000000004</v>
      </c>
      <c r="AG1373" s="2">
        <v>14.5</v>
      </c>
      <c r="AH1373" s="2">
        <v>-1.25</v>
      </c>
      <c r="AI1373" s="2">
        <v>97.065700000000007</v>
      </c>
    </row>
    <row r="1374" spans="1:35" x14ac:dyDescent="0.25">
      <c r="A1374" s="2">
        <v>0.3</v>
      </c>
      <c r="B1374" s="2">
        <v>2.6693999999999999E-2</v>
      </c>
      <c r="C1374" s="2">
        <v>0.75</v>
      </c>
      <c r="D1374" s="2">
        <v>2.7E-11</v>
      </c>
      <c r="E1374" s="2">
        <f t="shared" si="27"/>
        <v>106.776</v>
      </c>
      <c r="AG1374" s="2">
        <v>15</v>
      </c>
      <c r="AH1374" s="2">
        <v>-1.25</v>
      </c>
      <c r="AI1374" s="2">
        <v>97.146100000000004</v>
      </c>
    </row>
    <row r="1375" spans="1:35" x14ac:dyDescent="0.25">
      <c r="A1375" s="2">
        <v>0.4</v>
      </c>
      <c r="B1375" s="2">
        <v>3.5347000000000003E-2</v>
      </c>
      <c r="C1375" s="2">
        <v>0.75</v>
      </c>
      <c r="D1375" s="2">
        <v>1.8999999999999999E-11</v>
      </c>
      <c r="E1375" s="2">
        <f t="shared" si="27"/>
        <v>141.38800000000001</v>
      </c>
      <c r="AG1375" s="2">
        <v>15.5</v>
      </c>
      <c r="AH1375" s="2">
        <v>-1.25</v>
      </c>
      <c r="AI1375" s="2">
        <v>97.224000000000004</v>
      </c>
    </row>
    <row r="1376" spans="1:35" x14ac:dyDescent="0.25">
      <c r="A1376" s="2">
        <v>0.5</v>
      </c>
      <c r="B1376" s="2">
        <v>4.3805999999999998E-2</v>
      </c>
      <c r="C1376" s="2">
        <v>0.75</v>
      </c>
      <c r="D1376" s="2">
        <v>3.3000000000000002E-11</v>
      </c>
      <c r="E1376" s="2">
        <f t="shared" si="27"/>
        <v>175.22399999999999</v>
      </c>
      <c r="AG1376" s="2">
        <v>16</v>
      </c>
      <c r="AH1376" s="2">
        <v>-1.25</v>
      </c>
      <c r="AI1376" s="2">
        <v>97.299199999999999</v>
      </c>
    </row>
    <row r="1377" spans="1:35" x14ac:dyDescent="0.25">
      <c r="A1377" s="2">
        <v>0.6</v>
      </c>
      <c r="B1377" s="2">
        <v>5.2012000000000003E-2</v>
      </c>
      <c r="C1377" s="2">
        <v>0.75</v>
      </c>
      <c r="D1377" s="2">
        <v>2.3000000000000001E-11</v>
      </c>
      <c r="E1377" s="2">
        <f t="shared" si="27"/>
        <v>208.048</v>
      </c>
      <c r="AG1377" s="2">
        <v>16.5</v>
      </c>
      <c r="AH1377" s="2">
        <v>-1.25</v>
      </c>
      <c r="AI1377" s="2">
        <v>97.371899999999997</v>
      </c>
    </row>
    <row r="1378" spans="1:35" x14ac:dyDescent="0.25">
      <c r="A1378" s="2">
        <v>0.7</v>
      </c>
      <c r="B1378" s="2">
        <v>5.9943999999999997E-2</v>
      </c>
      <c r="C1378" s="2">
        <v>0.75</v>
      </c>
      <c r="D1378" s="2">
        <v>3.7000000000000001E-11</v>
      </c>
      <c r="E1378" s="2">
        <f t="shared" si="27"/>
        <v>239.77599999999998</v>
      </c>
      <c r="AG1378" s="2">
        <v>17</v>
      </c>
      <c r="AH1378" s="2">
        <v>-1.25</v>
      </c>
      <c r="AI1378" s="2">
        <v>97.441999999999993</v>
      </c>
    </row>
    <row r="1379" spans="1:35" x14ac:dyDescent="0.25">
      <c r="A1379" s="2">
        <v>0.8</v>
      </c>
      <c r="B1379" s="2">
        <v>6.7577999999999999E-2</v>
      </c>
      <c r="C1379" s="2">
        <v>0.75</v>
      </c>
      <c r="D1379" s="2">
        <v>2.4000000000000001E-11</v>
      </c>
      <c r="E1379" s="2">
        <f t="shared" si="27"/>
        <v>270.31200000000001</v>
      </c>
      <c r="AG1379" s="2">
        <v>17.5</v>
      </c>
      <c r="AH1379" s="2">
        <v>-1.25</v>
      </c>
      <c r="AI1379" s="2">
        <v>97.509500000000003</v>
      </c>
    </row>
    <row r="1380" spans="1:35" x14ac:dyDescent="0.25">
      <c r="A1380" s="2">
        <v>0.9</v>
      </c>
      <c r="B1380" s="2">
        <v>7.4889999999999998E-2</v>
      </c>
      <c r="C1380" s="2">
        <v>0.75</v>
      </c>
      <c r="D1380" s="2">
        <v>3.3000000000000002E-11</v>
      </c>
      <c r="E1380" s="2">
        <f t="shared" si="27"/>
        <v>299.56</v>
      </c>
      <c r="AG1380" s="2">
        <v>18</v>
      </c>
      <c r="AH1380" s="2">
        <v>-1.25</v>
      </c>
      <c r="AI1380" s="2">
        <v>97.574399999999997</v>
      </c>
    </row>
    <row r="1381" spans="1:35" x14ac:dyDescent="0.25">
      <c r="A1381" s="2">
        <v>1</v>
      </c>
      <c r="B1381" s="2">
        <v>8.1882999999999997E-2</v>
      </c>
      <c r="C1381" s="2">
        <v>0.75</v>
      </c>
      <c r="D1381" s="2">
        <v>1.6E-11</v>
      </c>
      <c r="E1381" s="2">
        <f t="shared" si="27"/>
        <v>327.53199999999998</v>
      </c>
      <c r="AG1381" s="2">
        <v>18.5</v>
      </c>
      <c r="AH1381" s="2">
        <v>-1.25</v>
      </c>
      <c r="AI1381" s="2">
        <v>97.636799999999994</v>
      </c>
    </row>
    <row r="1382" spans="1:35" x14ac:dyDescent="0.25">
      <c r="A1382" s="2">
        <v>1.25</v>
      </c>
      <c r="B1382" s="2">
        <v>9.7910999999999998E-2</v>
      </c>
      <c r="C1382" s="2">
        <v>0.75</v>
      </c>
      <c r="D1382" s="2">
        <v>2.3000000000000001E-11</v>
      </c>
      <c r="E1382" s="2">
        <f t="shared" si="27"/>
        <v>391.64400000000001</v>
      </c>
      <c r="AG1382" s="2">
        <v>19</v>
      </c>
      <c r="AH1382" s="2">
        <v>-1.25</v>
      </c>
      <c r="AI1382" s="2">
        <v>97.696600000000004</v>
      </c>
    </row>
    <row r="1383" spans="1:35" x14ac:dyDescent="0.25">
      <c r="A1383" s="2">
        <v>1.5</v>
      </c>
      <c r="B1383" s="2">
        <v>0.11191</v>
      </c>
      <c r="C1383" s="2">
        <v>0.75</v>
      </c>
      <c r="D1383" s="2">
        <v>2.8E-11</v>
      </c>
      <c r="E1383" s="2">
        <f t="shared" si="27"/>
        <v>447.64</v>
      </c>
      <c r="AG1383" s="2">
        <v>19.5</v>
      </c>
      <c r="AH1383" s="2">
        <v>-1.25</v>
      </c>
      <c r="AI1383" s="2">
        <v>97.753900000000002</v>
      </c>
    </row>
    <row r="1384" spans="1:35" x14ac:dyDescent="0.25">
      <c r="A1384" s="2">
        <v>1.75</v>
      </c>
      <c r="B1384" s="2">
        <v>0.12402000000000001</v>
      </c>
      <c r="C1384" s="2">
        <v>0.75</v>
      </c>
      <c r="D1384" s="2">
        <v>1.3E-11</v>
      </c>
      <c r="E1384" s="2">
        <f t="shared" si="27"/>
        <v>496.08000000000004</v>
      </c>
      <c r="AG1384" s="2">
        <v>20</v>
      </c>
      <c r="AH1384" s="2">
        <v>-1.25</v>
      </c>
      <c r="AI1384" s="2">
        <v>97.808599999999998</v>
      </c>
    </row>
    <row r="1385" spans="1:35" x14ac:dyDescent="0.25">
      <c r="A1385" s="2">
        <v>2</v>
      </c>
      <c r="B1385" s="2">
        <v>0.13431000000000001</v>
      </c>
      <c r="C1385" s="2">
        <v>0.75</v>
      </c>
      <c r="D1385" s="2">
        <v>2.6000000000000001E-11</v>
      </c>
      <c r="E1385" s="2">
        <f t="shared" si="27"/>
        <v>537.24</v>
      </c>
      <c r="AG1385" s="2">
        <v>20.5</v>
      </c>
      <c r="AH1385" s="2">
        <v>-1.25</v>
      </c>
      <c r="AI1385" s="2">
        <v>97.860799999999998</v>
      </c>
    </row>
    <row r="1386" spans="1:35" x14ac:dyDescent="0.25">
      <c r="A1386" s="2">
        <v>2.25</v>
      </c>
      <c r="B1386" s="2">
        <v>0.14291999999999999</v>
      </c>
      <c r="C1386" s="2">
        <v>0.75</v>
      </c>
      <c r="D1386" s="2">
        <v>1.8999999999999999E-11</v>
      </c>
      <c r="E1386" s="2">
        <f t="shared" si="27"/>
        <v>571.67999999999995</v>
      </c>
      <c r="AG1386" s="2">
        <v>21</v>
      </c>
      <c r="AH1386" s="2">
        <v>-1.25</v>
      </c>
      <c r="AI1386" s="2">
        <v>97.910499999999999</v>
      </c>
    </row>
    <row r="1387" spans="1:35" x14ac:dyDescent="0.25">
      <c r="A1387" s="2">
        <v>2.5</v>
      </c>
      <c r="B1387" s="2">
        <v>0.14985999999999999</v>
      </c>
      <c r="C1387" s="2">
        <v>0.75</v>
      </c>
      <c r="D1387" s="2">
        <v>2.0999999999999999E-11</v>
      </c>
      <c r="E1387" s="2">
        <f t="shared" si="27"/>
        <v>599.43999999999994</v>
      </c>
      <c r="AG1387" s="2">
        <v>21.5</v>
      </c>
      <c r="AH1387" s="2">
        <v>-1.25</v>
      </c>
      <c r="AI1387" s="2">
        <v>97.957700000000003</v>
      </c>
    </row>
    <row r="1388" spans="1:35" x14ac:dyDescent="0.25">
      <c r="A1388" s="2">
        <v>2.75</v>
      </c>
      <c r="B1388" s="2">
        <v>0.15518999999999999</v>
      </c>
      <c r="C1388" s="2">
        <v>0.75</v>
      </c>
      <c r="D1388" s="2">
        <v>1.6999999999999999E-11</v>
      </c>
      <c r="E1388" s="2">
        <f t="shared" si="27"/>
        <v>620.76</v>
      </c>
      <c r="AG1388" s="2">
        <v>22</v>
      </c>
      <c r="AH1388" s="2">
        <v>-1.25</v>
      </c>
      <c r="AI1388" s="2">
        <v>98.002300000000005</v>
      </c>
    </row>
    <row r="1389" spans="1:35" x14ac:dyDescent="0.25">
      <c r="A1389" s="2">
        <v>3</v>
      </c>
      <c r="B1389" s="2">
        <v>0.15895999999999999</v>
      </c>
      <c r="C1389" s="2">
        <v>0.75</v>
      </c>
      <c r="D1389" s="2">
        <v>2.3000000000000001E-11</v>
      </c>
      <c r="E1389" s="2">
        <f t="shared" si="27"/>
        <v>635.83999999999992</v>
      </c>
      <c r="AG1389" s="2">
        <v>22.5</v>
      </c>
      <c r="AH1389" s="2">
        <v>-1.25</v>
      </c>
      <c r="AI1389" s="2">
        <v>98.044499999999999</v>
      </c>
    </row>
    <row r="1390" spans="1:35" x14ac:dyDescent="0.25">
      <c r="A1390" s="2">
        <v>3.25</v>
      </c>
      <c r="B1390" s="2">
        <v>0.16142000000000001</v>
      </c>
      <c r="C1390" s="2">
        <v>0.75</v>
      </c>
      <c r="D1390" s="2">
        <v>2.6000000000000001E-11</v>
      </c>
      <c r="E1390" s="2">
        <f t="shared" si="27"/>
        <v>645.68000000000006</v>
      </c>
      <c r="AG1390" s="2">
        <v>23</v>
      </c>
      <c r="AH1390" s="2">
        <v>-1.25</v>
      </c>
      <c r="AI1390" s="2">
        <v>98.084199999999996</v>
      </c>
    </row>
    <row r="1391" spans="1:35" x14ac:dyDescent="0.25">
      <c r="A1391" s="2">
        <v>3.5</v>
      </c>
      <c r="B1391" s="2">
        <v>0.16294</v>
      </c>
      <c r="C1391" s="2">
        <v>0.75</v>
      </c>
      <c r="D1391" s="2">
        <v>1.8999999999999999E-11</v>
      </c>
      <c r="E1391" s="2">
        <f t="shared" si="27"/>
        <v>651.76</v>
      </c>
      <c r="AG1391" s="2">
        <v>23.5</v>
      </c>
      <c r="AH1391" s="2">
        <v>-1.25</v>
      </c>
      <c r="AI1391" s="2">
        <v>98.121399999999994</v>
      </c>
    </row>
    <row r="1392" spans="1:35" x14ac:dyDescent="0.25">
      <c r="A1392" s="2">
        <v>3.75</v>
      </c>
      <c r="B1392" s="2">
        <v>0.16384000000000001</v>
      </c>
      <c r="C1392" s="2">
        <v>0.75</v>
      </c>
      <c r="D1392" s="2">
        <v>2.9E-11</v>
      </c>
      <c r="E1392" s="2">
        <f t="shared" si="27"/>
        <v>655.36</v>
      </c>
      <c r="AG1392" s="2">
        <v>24</v>
      </c>
      <c r="AH1392" s="2">
        <v>-1.25</v>
      </c>
      <c r="AI1392" s="2">
        <v>98.156199999999998</v>
      </c>
    </row>
    <row r="1393" spans="1:35" x14ac:dyDescent="0.25">
      <c r="A1393" s="2">
        <v>4</v>
      </c>
      <c r="B1393" s="2">
        <v>0.16445000000000001</v>
      </c>
      <c r="C1393" s="2">
        <v>0.75</v>
      </c>
      <c r="D1393" s="2">
        <v>1.9999999999999999E-11</v>
      </c>
      <c r="E1393" s="2">
        <f t="shared" si="27"/>
        <v>657.80000000000007</v>
      </c>
      <c r="AG1393" s="2">
        <v>24.5</v>
      </c>
      <c r="AH1393" s="2">
        <v>-1.25</v>
      </c>
      <c r="AI1393" s="2">
        <v>98.188599999999994</v>
      </c>
    </row>
    <row r="1394" spans="1:35" x14ac:dyDescent="0.25">
      <c r="A1394" s="2">
        <v>5</v>
      </c>
      <c r="B1394" s="2">
        <v>0.16536000000000001</v>
      </c>
      <c r="C1394" s="2">
        <v>0.75</v>
      </c>
      <c r="D1394" s="2">
        <v>9.9999999999999994E-12</v>
      </c>
      <c r="E1394" s="2">
        <f t="shared" si="27"/>
        <v>661.44</v>
      </c>
      <c r="AG1394" s="2">
        <v>25</v>
      </c>
      <c r="AH1394" s="2">
        <v>-1.25</v>
      </c>
      <c r="AI1394" s="2">
        <v>98.218500000000006</v>
      </c>
    </row>
    <row r="1395" spans="1:35" x14ac:dyDescent="0.25">
      <c r="A1395" s="2">
        <v>6</v>
      </c>
      <c r="B1395" s="2">
        <v>0.16508</v>
      </c>
      <c r="C1395" s="2">
        <v>0.75</v>
      </c>
      <c r="D1395" s="2">
        <v>1.8999999999999999E-11</v>
      </c>
      <c r="E1395" s="2">
        <f t="shared" si="27"/>
        <v>660.32</v>
      </c>
      <c r="AG1395" s="2">
        <v>25.5</v>
      </c>
      <c r="AH1395" s="2">
        <v>-1.25</v>
      </c>
      <c r="AI1395" s="2">
        <v>98.246099999999998</v>
      </c>
    </row>
    <row r="1396" spans="1:35" x14ac:dyDescent="0.25">
      <c r="A1396" s="2">
        <v>7</v>
      </c>
      <c r="B1396" s="2">
        <v>0.16486999999999999</v>
      </c>
      <c r="C1396" s="2">
        <v>0.75</v>
      </c>
      <c r="D1396" s="2">
        <v>1.7999999999999999E-11</v>
      </c>
      <c r="E1396" s="2">
        <f t="shared" si="27"/>
        <v>659.4799999999999</v>
      </c>
      <c r="AG1396" s="2">
        <v>26</v>
      </c>
      <c r="AH1396" s="2">
        <v>-1.25</v>
      </c>
      <c r="AI1396" s="2">
        <v>98.271299999999997</v>
      </c>
    </row>
    <row r="1397" spans="1:35" x14ac:dyDescent="0.25">
      <c r="A1397" s="2">
        <v>8</v>
      </c>
      <c r="B1397" s="2">
        <v>0.16633999999999999</v>
      </c>
      <c r="C1397" s="2">
        <v>0.75</v>
      </c>
      <c r="D1397" s="2">
        <v>1.3E-11</v>
      </c>
      <c r="E1397" s="2">
        <f t="shared" si="27"/>
        <v>665.3599999999999</v>
      </c>
      <c r="AG1397" s="2">
        <v>26.5</v>
      </c>
      <c r="AH1397" s="2">
        <v>-1.25</v>
      </c>
      <c r="AI1397" s="2">
        <v>98.294200000000004</v>
      </c>
    </row>
    <row r="1398" spans="1:35" x14ac:dyDescent="0.25">
      <c r="A1398" s="2">
        <v>9</v>
      </c>
      <c r="B1398" s="2">
        <v>0.16622999999999999</v>
      </c>
      <c r="C1398" s="2">
        <v>0.75</v>
      </c>
      <c r="D1398" s="2">
        <v>3E-11</v>
      </c>
      <c r="E1398" s="2">
        <f t="shared" ref="E1398:E1461" si="28">1000*B1398/0.25</f>
        <v>664.92</v>
      </c>
      <c r="AG1398" s="2">
        <v>27</v>
      </c>
      <c r="AH1398" s="2">
        <v>-1.25</v>
      </c>
      <c r="AI1398" s="2">
        <v>98.314700000000002</v>
      </c>
    </row>
    <row r="1399" spans="1:35" x14ac:dyDescent="0.25">
      <c r="A1399" s="2">
        <v>10</v>
      </c>
      <c r="B1399" s="2">
        <v>0.16419</v>
      </c>
      <c r="C1399" s="2">
        <v>0.75</v>
      </c>
      <c r="D1399" s="2">
        <v>1.3E-11</v>
      </c>
      <c r="E1399" s="2">
        <f t="shared" si="28"/>
        <v>656.76</v>
      </c>
      <c r="AG1399" s="2">
        <v>27.5</v>
      </c>
      <c r="AH1399" s="2">
        <v>-1.25</v>
      </c>
      <c r="AI1399" s="2">
        <v>98.332899999999995</v>
      </c>
    </row>
    <row r="1400" spans="1:35" x14ac:dyDescent="0.25">
      <c r="A1400" s="2">
        <v>11</v>
      </c>
      <c r="B1400" s="2">
        <v>0.16162000000000001</v>
      </c>
      <c r="C1400" s="2">
        <v>0.75</v>
      </c>
      <c r="D1400" s="2">
        <v>-7.0000000000000001E-12</v>
      </c>
      <c r="E1400" s="2">
        <f t="shared" si="28"/>
        <v>646.48</v>
      </c>
      <c r="AG1400" s="2">
        <v>28</v>
      </c>
      <c r="AH1400" s="2">
        <v>-1.25</v>
      </c>
      <c r="AI1400" s="2">
        <v>98.3489</v>
      </c>
    </row>
    <row r="1401" spans="1:35" x14ac:dyDescent="0.25">
      <c r="A1401" s="2">
        <v>12</v>
      </c>
      <c r="B1401" s="2">
        <v>0.15887000000000001</v>
      </c>
      <c r="C1401" s="2">
        <v>0.75</v>
      </c>
      <c r="D1401" s="2">
        <v>-1.8999999999999999E-11</v>
      </c>
      <c r="E1401" s="2">
        <f t="shared" si="28"/>
        <v>635.48</v>
      </c>
      <c r="AG1401" s="2">
        <v>28.5</v>
      </c>
      <c r="AH1401" s="2">
        <v>-1.25</v>
      </c>
      <c r="AI1401" s="2">
        <v>98.3626</v>
      </c>
    </row>
    <row r="1402" spans="1:35" x14ac:dyDescent="0.25">
      <c r="A1402" s="2">
        <v>13</v>
      </c>
      <c r="B1402" s="2">
        <v>0.15603</v>
      </c>
      <c r="C1402" s="2">
        <v>0.75</v>
      </c>
      <c r="D1402" s="2">
        <v>-7.4000000000000003E-11</v>
      </c>
      <c r="E1402" s="2">
        <f t="shared" si="28"/>
        <v>624.12</v>
      </c>
      <c r="AG1402" s="2">
        <v>29</v>
      </c>
      <c r="AH1402" s="2">
        <v>-1.25</v>
      </c>
      <c r="AI1402" s="2">
        <v>98.373999999999995</v>
      </c>
    </row>
    <row r="1403" spans="1:35" x14ac:dyDescent="0.25">
      <c r="A1403" s="2">
        <v>14</v>
      </c>
      <c r="B1403" s="2">
        <v>0.15321000000000001</v>
      </c>
      <c r="C1403" s="2">
        <v>0.75</v>
      </c>
      <c r="D1403" s="2">
        <v>-1.1399999999999999E-10</v>
      </c>
      <c r="E1403" s="2">
        <f t="shared" si="28"/>
        <v>612.84</v>
      </c>
      <c r="AG1403" s="2">
        <v>29.5</v>
      </c>
      <c r="AH1403" s="2">
        <v>-1.25</v>
      </c>
      <c r="AI1403" s="2">
        <v>98.383300000000006</v>
      </c>
    </row>
    <row r="1404" spans="1:35" x14ac:dyDescent="0.25">
      <c r="A1404" s="2">
        <v>15</v>
      </c>
      <c r="B1404" s="2">
        <v>0.15046999999999999</v>
      </c>
      <c r="C1404" s="2">
        <v>0.75</v>
      </c>
      <c r="D1404" s="2">
        <v>-2.1299999999999999E-10</v>
      </c>
      <c r="E1404" s="2">
        <f t="shared" si="28"/>
        <v>601.88</v>
      </c>
      <c r="AG1404" s="2">
        <v>30</v>
      </c>
      <c r="AH1404" s="2">
        <v>-1.25</v>
      </c>
      <c r="AI1404" s="2">
        <v>98.3904</v>
      </c>
    </row>
    <row r="1405" spans="1:35" x14ac:dyDescent="0.25">
      <c r="A1405" s="2">
        <v>16</v>
      </c>
      <c r="B1405" s="2">
        <v>0.14779999999999999</v>
      </c>
      <c r="C1405" s="2">
        <v>0.75</v>
      </c>
      <c r="D1405" s="2">
        <v>-3.2600000000000001E-10</v>
      </c>
      <c r="E1405" s="2">
        <f t="shared" si="28"/>
        <v>591.19999999999993</v>
      </c>
      <c r="AG1405" s="2">
        <v>30.5</v>
      </c>
      <c r="AH1405" s="2">
        <v>-1.25</v>
      </c>
      <c r="AI1405" s="2">
        <v>98.395300000000006</v>
      </c>
    </row>
    <row r="1406" spans="1:35" x14ac:dyDescent="0.25">
      <c r="A1406" s="2">
        <v>17</v>
      </c>
      <c r="B1406" s="2">
        <v>0.14523</v>
      </c>
      <c r="C1406" s="2">
        <v>0.75</v>
      </c>
      <c r="D1406" s="2">
        <v>-4.64E-10</v>
      </c>
      <c r="E1406" s="2">
        <f t="shared" si="28"/>
        <v>580.91999999999996</v>
      </c>
      <c r="AG1406" s="2">
        <v>31</v>
      </c>
      <c r="AH1406" s="2">
        <v>-1.25</v>
      </c>
      <c r="AI1406" s="2">
        <v>98.398099999999999</v>
      </c>
    </row>
    <row r="1407" spans="1:35" x14ac:dyDescent="0.25">
      <c r="A1407" s="2">
        <v>18</v>
      </c>
      <c r="B1407" s="2">
        <v>0.14274999999999999</v>
      </c>
      <c r="C1407" s="2">
        <v>0.75</v>
      </c>
      <c r="D1407" s="2">
        <v>-6.5700000000000001E-10</v>
      </c>
      <c r="E1407" s="2">
        <f t="shared" si="28"/>
        <v>571</v>
      </c>
      <c r="AG1407" s="2">
        <v>31.5</v>
      </c>
      <c r="AH1407" s="2">
        <v>-1.25</v>
      </c>
      <c r="AI1407" s="2">
        <v>98.398899999999998</v>
      </c>
    </row>
    <row r="1408" spans="1:35" x14ac:dyDescent="0.25">
      <c r="A1408" s="2">
        <v>19</v>
      </c>
      <c r="B1408" s="2">
        <v>0.14038</v>
      </c>
      <c r="C1408" s="2">
        <v>0.75</v>
      </c>
      <c r="D1408" s="2">
        <v>-9.0499999999999998E-10</v>
      </c>
      <c r="E1408" s="2">
        <f t="shared" si="28"/>
        <v>561.52</v>
      </c>
      <c r="AG1408" s="2">
        <v>32</v>
      </c>
      <c r="AH1408" s="2">
        <v>-1.25</v>
      </c>
      <c r="AI1408" s="2">
        <v>98.397499999999994</v>
      </c>
    </row>
    <row r="1409" spans="1:35" x14ac:dyDescent="0.25">
      <c r="A1409" s="2">
        <v>20</v>
      </c>
      <c r="B1409" s="2">
        <v>0.1381</v>
      </c>
      <c r="C1409" s="2">
        <v>0.75</v>
      </c>
      <c r="D1409" s="2">
        <v>-1.1849999999999999E-9</v>
      </c>
      <c r="E1409" s="2">
        <f t="shared" si="28"/>
        <v>552.4</v>
      </c>
      <c r="AG1409" s="2">
        <v>32.5</v>
      </c>
      <c r="AH1409" s="2">
        <v>-1.25</v>
      </c>
      <c r="AI1409" s="2">
        <v>98.394199999999998</v>
      </c>
    </row>
    <row r="1410" spans="1:35" x14ac:dyDescent="0.25">
      <c r="A1410" s="2">
        <v>21</v>
      </c>
      <c r="B1410" s="2">
        <v>0.13591</v>
      </c>
      <c r="C1410" s="2">
        <v>0.75</v>
      </c>
      <c r="D1410" s="2">
        <v>-1.529E-9</v>
      </c>
      <c r="E1410" s="2">
        <f t="shared" si="28"/>
        <v>543.64</v>
      </c>
      <c r="AG1410" s="2">
        <v>33</v>
      </c>
      <c r="AH1410" s="2">
        <v>-1.25</v>
      </c>
      <c r="AI1410" s="2">
        <v>98.388800000000003</v>
      </c>
    </row>
    <row r="1411" spans="1:35" x14ac:dyDescent="0.25">
      <c r="E1411" s="2">
        <f t="shared" si="28"/>
        <v>0</v>
      </c>
      <c r="AG1411" s="2">
        <v>33.5</v>
      </c>
      <c r="AH1411" s="2">
        <v>-1.25</v>
      </c>
      <c r="AI1411" s="2">
        <v>98.381500000000003</v>
      </c>
    </row>
    <row r="1412" spans="1:35" x14ac:dyDescent="0.25">
      <c r="A1412" s="2">
        <v>0</v>
      </c>
      <c r="B1412" s="2">
        <v>-1.8007E-7</v>
      </c>
      <c r="C1412" s="2">
        <v>1</v>
      </c>
      <c r="D1412" s="2">
        <v>6.9199999999999999E-10</v>
      </c>
      <c r="E1412" s="2">
        <f t="shared" si="28"/>
        <v>-7.2028000000000001E-4</v>
      </c>
      <c r="AG1412" s="2">
        <v>34</v>
      </c>
      <c r="AH1412" s="2">
        <v>-1.25</v>
      </c>
      <c r="AI1412" s="2">
        <v>98.372200000000007</v>
      </c>
    </row>
    <row r="1413" spans="1:35" x14ac:dyDescent="0.25">
      <c r="A1413" s="2">
        <v>0.1</v>
      </c>
      <c r="B1413" s="2">
        <v>8.9983000000000007E-3</v>
      </c>
      <c r="C1413" s="2">
        <v>1</v>
      </c>
      <c r="D1413" s="2">
        <v>4.7000000000000003E-10</v>
      </c>
      <c r="E1413" s="2">
        <f t="shared" si="28"/>
        <v>35.993200000000002</v>
      </c>
      <c r="AG1413" s="2">
        <v>34.5</v>
      </c>
      <c r="AH1413" s="2">
        <v>-1.25</v>
      </c>
      <c r="AI1413" s="2">
        <v>98.361099999999993</v>
      </c>
    </row>
    <row r="1414" spans="1:35" x14ac:dyDescent="0.25">
      <c r="A1414" s="2">
        <v>0.2</v>
      </c>
      <c r="B1414" s="2">
        <v>1.7978000000000001E-2</v>
      </c>
      <c r="C1414" s="2">
        <v>1</v>
      </c>
      <c r="D1414" s="2">
        <v>2.4099999999999999E-10</v>
      </c>
      <c r="E1414" s="2">
        <f t="shared" si="28"/>
        <v>71.912000000000006</v>
      </c>
      <c r="AG1414" s="2">
        <v>35</v>
      </c>
      <c r="AH1414" s="2">
        <v>-1.25</v>
      </c>
      <c r="AI1414" s="2">
        <v>98.348100000000002</v>
      </c>
    </row>
    <row r="1415" spans="1:35" x14ac:dyDescent="0.25">
      <c r="A1415" s="2">
        <v>0.3</v>
      </c>
      <c r="B1415" s="2">
        <v>2.6852000000000001E-2</v>
      </c>
      <c r="C1415" s="2">
        <v>1</v>
      </c>
      <c r="D1415" s="2">
        <v>1.3200000000000001E-10</v>
      </c>
      <c r="E1415" s="2">
        <f t="shared" si="28"/>
        <v>107.408</v>
      </c>
      <c r="AG1415" s="2">
        <v>35.5</v>
      </c>
      <c r="AH1415" s="2">
        <v>-1.25</v>
      </c>
      <c r="AI1415" s="2">
        <v>98.333200000000005</v>
      </c>
    </row>
    <row r="1416" spans="1:35" x14ac:dyDescent="0.25">
      <c r="A1416" s="2">
        <v>0.4</v>
      </c>
      <c r="B1416" s="2">
        <v>3.5574000000000001E-2</v>
      </c>
      <c r="C1416" s="2">
        <v>1</v>
      </c>
      <c r="D1416" s="2">
        <v>8.6999999999999997E-11</v>
      </c>
      <c r="E1416" s="2">
        <f t="shared" si="28"/>
        <v>142.29599999999999</v>
      </c>
      <c r="AG1416" s="2">
        <v>36</v>
      </c>
      <c r="AH1416" s="2">
        <v>-1.25</v>
      </c>
      <c r="AI1416" s="2">
        <v>98.316599999999994</v>
      </c>
    </row>
    <row r="1417" spans="1:35" x14ac:dyDescent="0.25">
      <c r="A1417" s="2">
        <v>0.5</v>
      </c>
      <c r="B1417" s="2">
        <v>4.4094000000000001E-2</v>
      </c>
      <c r="C1417" s="2">
        <v>1</v>
      </c>
      <c r="D1417" s="2">
        <v>5.4999999999999997E-11</v>
      </c>
      <c r="E1417" s="2">
        <f t="shared" si="28"/>
        <v>176.376</v>
      </c>
      <c r="AG1417" s="2">
        <v>36.5</v>
      </c>
      <c r="AH1417" s="2">
        <v>-1.25</v>
      </c>
      <c r="AI1417" s="2">
        <v>98.298100000000005</v>
      </c>
    </row>
    <row r="1418" spans="1:35" x14ac:dyDescent="0.25">
      <c r="A1418" s="2">
        <v>0.6</v>
      </c>
      <c r="B1418" s="2">
        <v>5.2368999999999999E-2</v>
      </c>
      <c r="C1418" s="2">
        <v>1</v>
      </c>
      <c r="D1418" s="2">
        <v>6.3000000000000002E-11</v>
      </c>
      <c r="E1418" s="2">
        <f t="shared" si="28"/>
        <v>209.476</v>
      </c>
      <c r="AG1418" s="2">
        <v>37</v>
      </c>
      <c r="AH1418" s="2">
        <v>-1.25</v>
      </c>
      <c r="AI1418" s="2">
        <v>98.278000000000006</v>
      </c>
    </row>
    <row r="1419" spans="1:35" x14ac:dyDescent="0.25">
      <c r="A1419" s="2">
        <v>0.7</v>
      </c>
      <c r="B1419" s="2">
        <v>6.0375999999999999E-2</v>
      </c>
      <c r="C1419" s="2">
        <v>1</v>
      </c>
      <c r="D1419" s="2">
        <v>3.9999999999999998E-11</v>
      </c>
      <c r="E1419" s="2">
        <f t="shared" si="28"/>
        <v>241.50399999999999</v>
      </c>
      <c r="AG1419" s="2">
        <v>37.5</v>
      </c>
      <c r="AH1419" s="2">
        <v>-1.25</v>
      </c>
      <c r="AI1419" s="2">
        <v>98.256200000000007</v>
      </c>
    </row>
    <row r="1420" spans="1:35" x14ac:dyDescent="0.25">
      <c r="A1420" s="2">
        <v>0.8</v>
      </c>
      <c r="B1420" s="2">
        <v>6.8084000000000006E-2</v>
      </c>
      <c r="C1420" s="2">
        <v>1</v>
      </c>
      <c r="D1420" s="2">
        <v>3.7999999999999998E-11</v>
      </c>
      <c r="E1420" s="2">
        <f t="shared" si="28"/>
        <v>272.33600000000001</v>
      </c>
      <c r="AG1420" s="2">
        <v>38</v>
      </c>
      <c r="AH1420" s="2">
        <v>-1.25</v>
      </c>
      <c r="AI1420" s="2">
        <v>98.232699999999994</v>
      </c>
    </row>
    <row r="1421" spans="1:35" x14ac:dyDescent="0.25">
      <c r="A1421" s="2">
        <v>0.9</v>
      </c>
      <c r="B1421" s="2">
        <v>7.5508000000000006E-2</v>
      </c>
      <c r="C1421" s="2">
        <v>1</v>
      </c>
      <c r="D1421" s="2">
        <v>2.8E-11</v>
      </c>
      <c r="E1421" s="2">
        <f t="shared" si="28"/>
        <v>302.03200000000004</v>
      </c>
      <c r="AG1421" s="2">
        <v>38.5</v>
      </c>
      <c r="AH1421" s="2">
        <v>-1.25</v>
      </c>
      <c r="AI1421" s="2">
        <v>98.207599999999999</v>
      </c>
    </row>
    <row r="1422" spans="1:35" x14ac:dyDescent="0.25">
      <c r="A1422" s="2">
        <v>1</v>
      </c>
      <c r="B1422" s="2">
        <v>8.2600000000000007E-2</v>
      </c>
      <c r="C1422" s="2">
        <v>1</v>
      </c>
      <c r="D1422" s="2">
        <v>2.4000000000000001E-11</v>
      </c>
      <c r="E1422" s="2">
        <f t="shared" si="28"/>
        <v>330.40000000000003</v>
      </c>
      <c r="AG1422" s="2">
        <v>39</v>
      </c>
      <c r="AH1422" s="2">
        <v>-1.25</v>
      </c>
      <c r="AI1422" s="2">
        <v>98.180899999999994</v>
      </c>
    </row>
    <row r="1423" spans="1:35" x14ac:dyDescent="0.25">
      <c r="A1423" s="2">
        <v>1.25</v>
      </c>
      <c r="B1423" s="2">
        <v>9.8909999999999998E-2</v>
      </c>
      <c r="C1423" s="2">
        <v>1</v>
      </c>
      <c r="D1423" s="2">
        <v>2.4000000000000001E-11</v>
      </c>
      <c r="E1423" s="2">
        <f t="shared" si="28"/>
        <v>395.64</v>
      </c>
      <c r="AG1423" s="2">
        <v>39.5</v>
      </c>
      <c r="AH1423" s="2">
        <v>-1.25</v>
      </c>
      <c r="AI1423" s="2">
        <v>98.152699999999996</v>
      </c>
    </row>
    <row r="1424" spans="1:35" x14ac:dyDescent="0.25">
      <c r="A1424" s="2">
        <v>1.5</v>
      </c>
      <c r="B1424" s="2">
        <v>0.11326</v>
      </c>
      <c r="C1424" s="2">
        <v>1</v>
      </c>
      <c r="D1424" s="2">
        <v>2.0999999999999999E-11</v>
      </c>
      <c r="E1424" s="2">
        <f t="shared" si="28"/>
        <v>453.04</v>
      </c>
      <c r="AG1424" s="2">
        <v>40</v>
      </c>
      <c r="AH1424" s="2">
        <v>-1.25</v>
      </c>
      <c r="AI1424" s="2">
        <v>98.123000000000005</v>
      </c>
    </row>
    <row r="1425" spans="1:35" x14ac:dyDescent="0.25">
      <c r="A1425" s="2">
        <v>1.75</v>
      </c>
      <c r="B1425" s="2">
        <v>0.12575</v>
      </c>
      <c r="C1425" s="2">
        <v>1</v>
      </c>
      <c r="D1425" s="2">
        <v>1.2000000000000001E-11</v>
      </c>
      <c r="E1425" s="2">
        <f t="shared" si="28"/>
        <v>503</v>
      </c>
      <c r="AG1425" s="2">
        <v>40.5</v>
      </c>
      <c r="AH1425" s="2">
        <v>-1.25</v>
      </c>
      <c r="AI1425" s="2">
        <v>98.091800000000006</v>
      </c>
    </row>
    <row r="1426" spans="1:35" x14ac:dyDescent="0.25">
      <c r="A1426" s="2">
        <v>2</v>
      </c>
      <c r="B1426" s="2">
        <v>0.13658000000000001</v>
      </c>
      <c r="C1426" s="2">
        <v>1</v>
      </c>
      <c r="D1426" s="2">
        <v>3.1000000000000003E-11</v>
      </c>
      <c r="E1426" s="2">
        <f t="shared" si="28"/>
        <v>546.32000000000005</v>
      </c>
      <c r="AG1426" s="2">
        <v>41</v>
      </c>
      <c r="AH1426" s="2">
        <v>-1.25</v>
      </c>
      <c r="AI1426" s="2">
        <v>98.059200000000004</v>
      </c>
    </row>
    <row r="1427" spans="1:35" x14ac:dyDescent="0.25">
      <c r="A1427" s="2">
        <v>2.25</v>
      </c>
      <c r="B1427" s="2">
        <v>0.14588999999999999</v>
      </c>
      <c r="C1427" s="2">
        <v>1</v>
      </c>
      <c r="D1427" s="2">
        <v>2.9E-11</v>
      </c>
      <c r="E1427" s="2">
        <f t="shared" si="28"/>
        <v>583.55999999999995</v>
      </c>
      <c r="AG1427" s="2">
        <v>41.5</v>
      </c>
      <c r="AH1427" s="2">
        <v>-1.25</v>
      </c>
      <c r="AI1427" s="2">
        <v>98.025199999999998</v>
      </c>
    </row>
    <row r="1428" spans="1:35" x14ac:dyDescent="0.25">
      <c r="A1428" s="2">
        <v>2.5</v>
      </c>
      <c r="B1428" s="2">
        <v>0.15379000000000001</v>
      </c>
      <c r="C1428" s="2">
        <v>1</v>
      </c>
      <c r="D1428" s="2">
        <v>3E-11</v>
      </c>
      <c r="E1428" s="2">
        <f t="shared" si="28"/>
        <v>615.16000000000008</v>
      </c>
      <c r="AG1428" s="2">
        <v>42</v>
      </c>
      <c r="AH1428" s="2">
        <v>-1.25</v>
      </c>
      <c r="AI1428" s="2">
        <v>97.989800000000002</v>
      </c>
    </row>
    <row r="1429" spans="1:35" x14ac:dyDescent="0.25">
      <c r="A1429" s="2">
        <v>2.75</v>
      </c>
      <c r="B1429" s="2">
        <v>0.16042000000000001</v>
      </c>
      <c r="C1429" s="2">
        <v>1</v>
      </c>
      <c r="D1429" s="2">
        <v>2.2000000000000002E-11</v>
      </c>
      <c r="E1429" s="2">
        <f t="shared" si="28"/>
        <v>641.68000000000006</v>
      </c>
      <c r="AG1429" s="2">
        <v>42.5</v>
      </c>
      <c r="AH1429" s="2">
        <v>-1.25</v>
      </c>
      <c r="AI1429" s="2">
        <v>97.953199999999995</v>
      </c>
    </row>
    <row r="1430" spans="1:35" x14ac:dyDescent="0.25">
      <c r="A1430" s="2">
        <v>3</v>
      </c>
      <c r="B1430" s="2">
        <v>0.16581000000000001</v>
      </c>
      <c r="C1430" s="2">
        <v>1</v>
      </c>
      <c r="D1430" s="2">
        <v>1.4E-11</v>
      </c>
      <c r="E1430" s="2">
        <f t="shared" si="28"/>
        <v>663.24</v>
      </c>
      <c r="AG1430" s="2">
        <v>43</v>
      </c>
      <c r="AH1430" s="2">
        <v>-1.25</v>
      </c>
      <c r="AI1430" s="2">
        <v>97.915199999999999</v>
      </c>
    </row>
    <row r="1431" spans="1:35" x14ac:dyDescent="0.25">
      <c r="A1431" s="2">
        <v>3.25</v>
      </c>
      <c r="B1431" s="2">
        <v>0.16999</v>
      </c>
      <c r="C1431" s="2">
        <v>1</v>
      </c>
      <c r="D1431" s="2">
        <v>2.7E-11</v>
      </c>
      <c r="E1431" s="2">
        <f t="shared" si="28"/>
        <v>679.96</v>
      </c>
      <c r="AG1431" s="2">
        <v>43.5</v>
      </c>
      <c r="AH1431" s="2">
        <v>-1.25</v>
      </c>
      <c r="AI1431" s="2">
        <v>97.876000000000005</v>
      </c>
    </row>
    <row r="1432" spans="1:35" x14ac:dyDescent="0.25">
      <c r="A1432" s="2">
        <v>3.5</v>
      </c>
      <c r="B1432" s="2">
        <v>0.17307</v>
      </c>
      <c r="C1432" s="2">
        <v>1</v>
      </c>
      <c r="D1432" s="2">
        <v>1.6999999999999999E-11</v>
      </c>
      <c r="E1432" s="2">
        <f t="shared" si="28"/>
        <v>692.28</v>
      </c>
      <c r="AG1432" s="2">
        <v>44</v>
      </c>
      <c r="AH1432" s="2">
        <v>-1.25</v>
      </c>
      <c r="AI1432" s="2">
        <v>97.835599999999999</v>
      </c>
    </row>
    <row r="1433" spans="1:35" x14ac:dyDescent="0.25">
      <c r="A1433" s="2">
        <v>3.75</v>
      </c>
      <c r="B1433" s="2">
        <v>0.17519000000000001</v>
      </c>
      <c r="C1433" s="2">
        <v>1</v>
      </c>
      <c r="D1433" s="2">
        <v>1.4E-11</v>
      </c>
      <c r="E1433" s="2">
        <f t="shared" si="28"/>
        <v>700.7600000000001</v>
      </c>
      <c r="AG1433" s="2">
        <v>44.5</v>
      </c>
      <c r="AH1433" s="2">
        <v>-1.25</v>
      </c>
      <c r="AI1433" s="2">
        <v>97.7941</v>
      </c>
    </row>
    <row r="1434" spans="1:35" x14ac:dyDescent="0.25">
      <c r="A1434" s="2">
        <v>4</v>
      </c>
      <c r="B1434" s="2">
        <v>0.17659</v>
      </c>
      <c r="C1434" s="2">
        <v>1</v>
      </c>
      <c r="D1434" s="2">
        <v>2.8E-11</v>
      </c>
      <c r="E1434" s="2">
        <f t="shared" si="28"/>
        <v>706.36</v>
      </c>
      <c r="AG1434" s="2">
        <v>45</v>
      </c>
      <c r="AH1434" s="2">
        <v>-1.25</v>
      </c>
      <c r="AI1434" s="2">
        <v>97.751400000000004</v>
      </c>
    </row>
    <row r="1435" spans="1:35" x14ac:dyDescent="0.25">
      <c r="A1435" s="2">
        <v>5</v>
      </c>
      <c r="B1435" s="2">
        <v>0.17843000000000001</v>
      </c>
      <c r="C1435" s="2">
        <v>1</v>
      </c>
      <c r="D1435" s="2">
        <v>1.9999999999999999E-11</v>
      </c>
      <c r="E1435" s="2">
        <f t="shared" si="28"/>
        <v>713.72</v>
      </c>
      <c r="AG1435" s="2">
        <v>45.5</v>
      </c>
      <c r="AH1435" s="2">
        <v>-1.25</v>
      </c>
      <c r="AI1435" s="2">
        <v>97.707700000000003</v>
      </c>
    </row>
    <row r="1436" spans="1:35" x14ac:dyDescent="0.25">
      <c r="A1436" s="2">
        <v>6</v>
      </c>
      <c r="B1436" s="2">
        <v>0.17813999999999999</v>
      </c>
      <c r="C1436" s="2">
        <v>1</v>
      </c>
      <c r="D1436" s="2">
        <v>2.0999999999999999E-11</v>
      </c>
      <c r="E1436" s="2">
        <f t="shared" si="28"/>
        <v>712.56</v>
      </c>
      <c r="AG1436" s="2">
        <v>46</v>
      </c>
      <c r="AH1436" s="2">
        <v>-1.25</v>
      </c>
      <c r="AI1436" s="2">
        <v>97.662899999999993</v>
      </c>
    </row>
    <row r="1437" spans="1:35" x14ac:dyDescent="0.25">
      <c r="A1437" s="2">
        <v>7</v>
      </c>
      <c r="B1437" s="2">
        <v>0.17715</v>
      </c>
      <c r="C1437" s="2">
        <v>1</v>
      </c>
      <c r="D1437" s="2">
        <v>1.9999999999999999E-11</v>
      </c>
      <c r="E1437" s="2">
        <f t="shared" si="28"/>
        <v>708.6</v>
      </c>
      <c r="AG1437" s="2">
        <v>46.5</v>
      </c>
      <c r="AH1437" s="2">
        <v>-1.25</v>
      </c>
      <c r="AI1437" s="2">
        <v>97.617099999999994</v>
      </c>
    </row>
    <row r="1438" spans="1:35" x14ac:dyDescent="0.25">
      <c r="A1438" s="2">
        <v>8</v>
      </c>
      <c r="B1438" s="2">
        <v>0.17654</v>
      </c>
      <c r="C1438" s="2">
        <v>1</v>
      </c>
      <c r="D1438" s="2">
        <v>2.6000000000000001E-11</v>
      </c>
      <c r="E1438" s="2">
        <f t="shared" si="28"/>
        <v>706.16</v>
      </c>
      <c r="AG1438" s="2">
        <v>47</v>
      </c>
      <c r="AH1438" s="2">
        <v>-1.25</v>
      </c>
      <c r="AI1438" s="2">
        <v>97.570300000000003</v>
      </c>
    </row>
    <row r="1439" spans="1:35" x14ac:dyDescent="0.25">
      <c r="A1439" s="2">
        <v>9</v>
      </c>
      <c r="B1439" s="2">
        <v>0.17691000000000001</v>
      </c>
      <c r="C1439" s="2">
        <v>1</v>
      </c>
      <c r="D1439" s="2">
        <v>8.9999999999999996E-12</v>
      </c>
      <c r="E1439" s="2">
        <f t="shared" si="28"/>
        <v>707.6400000000001</v>
      </c>
      <c r="AG1439" s="2">
        <v>47.5</v>
      </c>
      <c r="AH1439" s="2">
        <v>-1.25</v>
      </c>
      <c r="AI1439" s="2">
        <v>97.522499999999994</v>
      </c>
    </row>
    <row r="1440" spans="1:35" x14ac:dyDescent="0.25">
      <c r="A1440" s="2">
        <v>10</v>
      </c>
      <c r="B1440" s="2">
        <v>0.17563000000000001</v>
      </c>
      <c r="C1440" s="2">
        <v>1</v>
      </c>
      <c r="D1440" s="2">
        <v>2.0999999999999999E-11</v>
      </c>
      <c r="E1440" s="2">
        <f t="shared" si="28"/>
        <v>702.52</v>
      </c>
      <c r="AG1440" s="2">
        <v>48</v>
      </c>
      <c r="AH1440" s="2">
        <v>-1.25</v>
      </c>
      <c r="AI1440" s="2">
        <v>97.4739</v>
      </c>
    </row>
    <row r="1441" spans="1:35" x14ac:dyDescent="0.25">
      <c r="A1441" s="2">
        <v>11</v>
      </c>
      <c r="B1441" s="2">
        <v>0.17313000000000001</v>
      </c>
      <c r="C1441" s="2">
        <v>1</v>
      </c>
      <c r="D1441" s="2">
        <v>1.6E-11</v>
      </c>
      <c r="E1441" s="2">
        <f t="shared" si="28"/>
        <v>692.52</v>
      </c>
      <c r="AG1441" s="2">
        <v>48.5</v>
      </c>
      <c r="AH1441" s="2">
        <v>-1.25</v>
      </c>
      <c r="AI1441" s="2">
        <v>97.424400000000006</v>
      </c>
    </row>
    <row r="1442" spans="1:35" x14ac:dyDescent="0.25">
      <c r="A1442" s="2">
        <v>12</v>
      </c>
      <c r="B1442" s="2">
        <v>0.17025000000000001</v>
      </c>
      <c r="C1442" s="2">
        <v>1</v>
      </c>
      <c r="D1442" s="2">
        <v>-6.0000000000000003E-12</v>
      </c>
      <c r="E1442" s="2">
        <f t="shared" si="28"/>
        <v>681</v>
      </c>
      <c r="AG1442" s="2">
        <v>49</v>
      </c>
      <c r="AH1442" s="2">
        <v>-1.25</v>
      </c>
      <c r="AI1442" s="2">
        <v>97.374099999999999</v>
      </c>
    </row>
    <row r="1443" spans="1:35" x14ac:dyDescent="0.25">
      <c r="A1443" s="2">
        <v>13</v>
      </c>
      <c r="B1443" s="2">
        <v>0.16722999999999999</v>
      </c>
      <c r="C1443" s="2">
        <v>1</v>
      </c>
      <c r="D1443" s="2">
        <v>-2.7E-11</v>
      </c>
      <c r="E1443" s="2">
        <f t="shared" si="28"/>
        <v>668.92</v>
      </c>
      <c r="AG1443" s="2">
        <v>49.5</v>
      </c>
      <c r="AH1443" s="2">
        <v>-1.25</v>
      </c>
      <c r="AI1443" s="2">
        <v>97.322999999999993</v>
      </c>
    </row>
    <row r="1444" spans="1:35" x14ac:dyDescent="0.25">
      <c r="A1444" s="2">
        <v>14</v>
      </c>
      <c r="B1444" s="2">
        <v>0.16420000000000001</v>
      </c>
      <c r="C1444" s="2">
        <v>1</v>
      </c>
      <c r="D1444" s="2">
        <v>-6E-11</v>
      </c>
      <c r="E1444" s="2">
        <f t="shared" si="28"/>
        <v>656.80000000000007</v>
      </c>
      <c r="AG1444" s="2">
        <v>50</v>
      </c>
      <c r="AH1444" s="2">
        <v>-1.25</v>
      </c>
      <c r="AI1444" s="2">
        <v>97.271100000000004</v>
      </c>
    </row>
    <row r="1445" spans="1:35" x14ac:dyDescent="0.25">
      <c r="A1445" s="2">
        <v>15</v>
      </c>
      <c r="B1445" s="2">
        <v>0.16120999999999999</v>
      </c>
      <c r="C1445" s="2">
        <v>1</v>
      </c>
      <c r="D1445" s="2">
        <v>-1.09E-10</v>
      </c>
      <c r="E1445" s="2">
        <f t="shared" si="28"/>
        <v>644.83999999999992</v>
      </c>
      <c r="AG1445" s="2">
        <v>50.5</v>
      </c>
      <c r="AH1445" s="2">
        <v>-1.25</v>
      </c>
      <c r="AI1445" s="2">
        <v>97.218500000000006</v>
      </c>
    </row>
    <row r="1446" spans="1:35" x14ac:dyDescent="0.25">
      <c r="A1446" s="2">
        <v>16</v>
      </c>
      <c r="B1446" s="2">
        <v>0.15831000000000001</v>
      </c>
      <c r="C1446" s="2">
        <v>1</v>
      </c>
      <c r="D1446" s="2">
        <v>-2.03E-10</v>
      </c>
      <c r="E1446" s="2">
        <f t="shared" si="28"/>
        <v>633.24</v>
      </c>
      <c r="AG1446" s="2">
        <v>51</v>
      </c>
      <c r="AH1446" s="2">
        <v>-1.25</v>
      </c>
      <c r="AI1446" s="2">
        <v>97.165199999999999</v>
      </c>
    </row>
    <row r="1447" spans="1:35" x14ac:dyDescent="0.25">
      <c r="A1447" s="2">
        <v>17</v>
      </c>
      <c r="B1447" s="2">
        <v>0.1555</v>
      </c>
      <c r="C1447" s="2">
        <v>1</v>
      </c>
      <c r="D1447" s="2">
        <v>-3.15E-10</v>
      </c>
      <c r="E1447" s="2">
        <f t="shared" si="28"/>
        <v>622</v>
      </c>
      <c r="AG1447" s="2">
        <v>51.5</v>
      </c>
      <c r="AH1447" s="2">
        <v>-1.25</v>
      </c>
      <c r="AI1447" s="2">
        <v>97.1113</v>
      </c>
    </row>
    <row r="1448" spans="1:35" x14ac:dyDescent="0.25">
      <c r="A1448" s="2">
        <v>18</v>
      </c>
      <c r="B1448" s="2">
        <v>0.15279000000000001</v>
      </c>
      <c r="C1448" s="2">
        <v>1</v>
      </c>
      <c r="D1448" s="2">
        <v>-4.65E-10</v>
      </c>
      <c r="E1448" s="2">
        <f t="shared" si="28"/>
        <v>611.16000000000008</v>
      </c>
      <c r="AG1448" s="2">
        <v>52</v>
      </c>
      <c r="AH1448" s="2">
        <v>-1.25</v>
      </c>
      <c r="AI1448" s="2">
        <v>97.056700000000006</v>
      </c>
    </row>
    <row r="1449" spans="1:35" x14ac:dyDescent="0.25">
      <c r="A1449" s="2">
        <v>19</v>
      </c>
      <c r="B1449" s="2">
        <v>0.15017</v>
      </c>
      <c r="C1449" s="2">
        <v>1</v>
      </c>
      <c r="D1449" s="2">
        <v>-6.6599999999999997E-10</v>
      </c>
      <c r="E1449" s="2">
        <f t="shared" si="28"/>
        <v>600.67999999999995</v>
      </c>
      <c r="AG1449" s="2">
        <v>52.5</v>
      </c>
      <c r="AH1449" s="2">
        <v>-1.25</v>
      </c>
      <c r="AI1449" s="2">
        <v>97.001499999999993</v>
      </c>
    </row>
    <row r="1450" spans="1:35" x14ac:dyDescent="0.25">
      <c r="A1450" s="2">
        <v>20</v>
      </c>
      <c r="B1450" s="2">
        <v>0.14766000000000001</v>
      </c>
      <c r="C1450" s="2">
        <v>1</v>
      </c>
      <c r="D1450" s="2">
        <v>-8.9300000000000002E-10</v>
      </c>
      <c r="E1450" s="2">
        <f t="shared" si="28"/>
        <v>590.6400000000001</v>
      </c>
      <c r="AG1450" s="2">
        <v>53</v>
      </c>
      <c r="AH1450" s="2">
        <v>-1.25</v>
      </c>
      <c r="AI1450" s="2">
        <v>96.945800000000006</v>
      </c>
    </row>
    <row r="1451" spans="1:35" x14ac:dyDescent="0.25">
      <c r="E1451" s="2">
        <f t="shared" si="28"/>
        <v>0</v>
      </c>
      <c r="AG1451" s="2">
        <v>53.5</v>
      </c>
      <c r="AH1451" s="2">
        <v>-1.25</v>
      </c>
      <c r="AI1451" s="2">
        <v>96.889600000000002</v>
      </c>
    </row>
    <row r="1452" spans="1:35" x14ac:dyDescent="0.25">
      <c r="A1452" s="2">
        <v>0</v>
      </c>
      <c r="B1452" s="2">
        <v>-2.1285E-7</v>
      </c>
      <c r="C1452" s="2">
        <v>1.25</v>
      </c>
      <c r="D1452" s="2">
        <v>7.7762E-7</v>
      </c>
      <c r="E1452" s="2">
        <f t="shared" si="28"/>
        <v>-8.5139999999999999E-4</v>
      </c>
      <c r="AG1452" s="2">
        <v>54</v>
      </c>
      <c r="AH1452" s="2">
        <v>-1.25</v>
      </c>
      <c r="AI1452" s="2">
        <v>96.832800000000006</v>
      </c>
    </row>
    <row r="1453" spans="1:35" x14ac:dyDescent="0.25">
      <c r="A1453" s="2">
        <v>0.1</v>
      </c>
      <c r="B1453" s="2">
        <v>9.0510999999999994E-3</v>
      </c>
      <c r="C1453" s="2">
        <v>1.25</v>
      </c>
      <c r="D1453" s="2">
        <v>3.2734000000000002E-7</v>
      </c>
      <c r="E1453" s="2">
        <f t="shared" si="28"/>
        <v>36.2044</v>
      </c>
      <c r="AG1453" s="2">
        <v>54.5</v>
      </c>
      <c r="AH1453" s="2">
        <v>-1.25</v>
      </c>
      <c r="AI1453" s="2">
        <v>96.775599999999997</v>
      </c>
    </row>
    <row r="1454" spans="1:35" x14ac:dyDescent="0.25">
      <c r="A1454" s="2">
        <v>0.2</v>
      </c>
      <c r="B1454" s="2">
        <v>1.8086999999999999E-2</v>
      </c>
      <c r="C1454" s="2">
        <v>1.25</v>
      </c>
      <c r="D1454" s="2">
        <v>1.4782999999999999E-7</v>
      </c>
      <c r="E1454" s="2">
        <f t="shared" si="28"/>
        <v>72.347999999999999</v>
      </c>
      <c r="AG1454" s="2">
        <v>55</v>
      </c>
      <c r="AH1454" s="2">
        <v>-1.25</v>
      </c>
      <c r="AI1454" s="2">
        <v>96.7179</v>
      </c>
    </row>
    <row r="1455" spans="1:35" x14ac:dyDescent="0.25">
      <c r="A1455" s="2">
        <v>0.3</v>
      </c>
      <c r="B1455" s="2">
        <v>2.7040000000000002E-2</v>
      </c>
      <c r="C1455" s="2">
        <v>1.25</v>
      </c>
      <c r="D1455" s="2">
        <v>6.9550999999999999E-8</v>
      </c>
      <c r="E1455" s="2">
        <f t="shared" si="28"/>
        <v>108.16000000000001</v>
      </c>
      <c r="AG1455" s="2">
        <v>55.5</v>
      </c>
      <c r="AH1455" s="2">
        <v>-1.25</v>
      </c>
      <c r="AI1455" s="2">
        <v>96.659899999999993</v>
      </c>
    </row>
    <row r="1456" spans="1:35" x14ac:dyDescent="0.25">
      <c r="A1456" s="2">
        <v>0.4</v>
      </c>
      <c r="B1456" s="2">
        <v>3.5831000000000002E-2</v>
      </c>
      <c r="C1456" s="2">
        <v>1.25</v>
      </c>
      <c r="D1456" s="2">
        <v>3.3418000000000002E-8</v>
      </c>
      <c r="E1456" s="2">
        <f t="shared" si="28"/>
        <v>143.32400000000001</v>
      </c>
      <c r="AG1456" s="2">
        <v>56</v>
      </c>
      <c r="AH1456" s="2">
        <v>-1.25</v>
      </c>
      <c r="AI1456" s="2">
        <v>96.601500000000001</v>
      </c>
    </row>
    <row r="1457" spans="1:35" x14ac:dyDescent="0.25">
      <c r="A1457" s="2">
        <v>0.5</v>
      </c>
      <c r="B1457" s="2">
        <v>4.4428000000000002E-2</v>
      </c>
      <c r="C1457" s="2">
        <v>1.25</v>
      </c>
      <c r="D1457" s="2">
        <v>1.6692000000000002E-8</v>
      </c>
      <c r="E1457" s="2">
        <f t="shared" si="28"/>
        <v>177.71200000000002</v>
      </c>
      <c r="AG1457" s="2">
        <v>56.5</v>
      </c>
      <c r="AH1457" s="2">
        <v>-1.25</v>
      </c>
      <c r="AI1457" s="2">
        <v>96.542699999999996</v>
      </c>
    </row>
    <row r="1458" spans="1:35" x14ac:dyDescent="0.25">
      <c r="A1458" s="2">
        <v>0.6</v>
      </c>
      <c r="B1458" s="2">
        <v>5.2784999999999999E-2</v>
      </c>
      <c r="C1458" s="2">
        <v>1.25</v>
      </c>
      <c r="D1458" s="2">
        <v>8.6140000000000002E-9</v>
      </c>
      <c r="E1458" s="2">
        <f t="shared" si="28"/>
        <v>211.14</v>
      </c>
      <c r="AG1458" s="2">
        <v>57</v>
      </c>
      <c r="AH1458" s="2">
        <v>-1.25</v>
      </c>
      <c r="AI1458" s="2">
        <v>96.483599999999996</v>
      </c>
    </row>
    <row r="1459" spans="1:35" x14ac:dyDescent="0.25">
      <c r="A1459" s="2">
        <v>0.7</v>
      </c>
      <c r="B1459" s="2">
        <v>6.0880999999999998E-2</v>
      </c>
      <c r="C1459" s="2">
        <v>1.25</v>
      </c>
      <c r="D1459" s="2">
        <v>4.5900000000000001E-9</v>
      </c>
      <c r="E1459" s="2">
        <f t="shared" si="28"/>
        <v>243.524</v>
      </c>
      <c r="AG1459" s="2">
        <v>57.5</v>
      </c>
      <c r="AH1459" s="2">
        <v>-1.25</v>
      </c>
      <c r="AI1459" s="2">
        <v>96.424199999999999</v>
      </c>
    </row>
    <row r="1460" spans="1:35" x14ac:dyDescent="0.25">
      <c r="A1460" s="2">
        <v>0.8</v>
      </c>
      <c r="B1460" s="2">
        <v>6.8690000000000001E-2</v>
      </c>
      <c r="C1460" s="2">
        <v>1.25</v>
      </c>
      <c r="D1460" s="2">
        <v>2.5230000000000001E-9</v>
      </c>
      <c r="E1460" s="2">
        <f t="shared" si="28"/>
        <v>274.76</v>
      </c>
      <c r="AG1460" s="2">
        <v>58</v>
      </c>
      <c r="AH1460" s="2">
        <v>-1.25</v>
      </c>
      <c r="AI1460" s="2">
        <v>96.364500000000007</v>
      </c>
    </row>
    <row r="1461" spans="1:35" x14ac:dyDescent="0.25">
      <c r="A1461" s="2">
        <v>0.9</v>
      </c>
      <c r="B1461" s="2">
        <v>7.6189999999999994E-2</v>
      </c>
      <c r="C1461" s="2">
        <v>1.25</v>
      </c>
      <c r="D1461" s="2">
        <v>1.393E-9</v>
      </c>
      <c r="E1461" s="2">
        <f t="shared" si="28"/>
        <v>304.76</v>
      </c>
      <c r="AG1461" s="2">
        <v>58.5</v>
      </c>
      <c r="AH1461" s="2">
        <v>-1.25</v>
      </c>
      <c r="AI1461" s="2">
        <v>96.304599999999994</v>
      </c>
    </row>
    <row r="1462" spans="1:35" x14ac:dyDescent="0.25">
      <c r="A1462" s="2">
        <v>1</v>
      </c>
      <c r="B1462" s="2">
        <v>8.3368999999999999E-2</v>
      </c>
      <c r="C1462" s="2">
        <v>1.25</v>
      </c>
      <c r="D1462" s="2">
        <v>7.9700000000000004E-10</v>
      </c>
      <c r="E1462" s="2">
        <f t="shared" ref="E1462:E1525" si="29">1000*B1462/0.25</f>
        <v>333.476</v>
      </c>
      <c r="AG1462" s="2">
        <v>59</v>
      </c>
      <c r="AH1462" s="2">
        <v>-1.25</v>
      </c>
      <c r="AI1462" s="2">
        <v>96.244399999999999</v>
      </c>
    </row>
    <row r="1463" spans="1:35" x14ac:dyDescent="0.25">
      <c r="A1463" s="2">
        <v>1.25</v>
      </c>
      <c r="B1463" s="2">
        <v>9.9932000000000007E-2</v>
      </c>
      <c r="C1463" s="2">
        <v>1.25</v>
      </c>
      <c r="D1463" s="2">
        <v>2.1E-10</v>
      </c>
      <c r="E1463" s="2">
        <f t="shared" si="29"/>
        <v>399.72800000000001</v>
      </c>
      <c r="AG1463" s="2">
        <v>59.5</v>
      </c>
      <c r="AH1463" s="2">
        <v>-1.25</v>
      </c>
      <c r="AI1463" s="2">
        <v>96.184100000000001</v>
      </c>
    </row>
    <row r="1464" spans="1:35" x14ac:dyDescent="0.25">
      <c r="A1464" s="2">
        <v>1.5</v>
      </c>
      <c r="B1464" s="2">
        <v>0.11454</v>
      </c>
      <c r="C1464" s="2">
        <v>1.25</v>
      </c>
      <c r="D1464" s="2">
        <v>8.6E-11</v>
      </c>
      <c r="E1464" s="2">
        <f t="shared" si="29"/>
        <v>458.16</v>
      </c>
      <c r="AG1464" s="2">
        <v>60</v>
      </c>
      <c r="AH1464" s="2">
        <v>-1.25</v>
      </c>
      <c r="AI1464" s="2">
        <v>96.123599999999996</v>
      </c>
    </row>
    <row r="1465" spans="1:35" x14ac:dyDescent="0.25">
      <c r="A1465" s="2">
        <v>1.75</v>
      </c>
      <c r="B1465" s="2">
        <v>0.12740000000000001</v>
      </c>
      <c r="C1465" s="2">
        <v>1.25</v>
      </c>
      <c r="D1465" s="2">
        <v>5.4000000000000001E-11</v>
      </c>
      <c r="E1465" s="2">
        <f t="shared" si="29"/>
        <v>509.60000000000008</v>
      </c>
      <c r="AG1465" s="2"/>
      <c r="AH1465" s="2"/>
      <c r="AI1465" s="2"/>
    </row>
    <row r="1466" spans="1:35" x14ac:dyDescent="0.25">
      <c r="A1466" s="2">
        <v>2</v>
      </c>
      <c r="B1466" s="2">
        <v>0.13861999999999999</v>
      </c>
      <c r="C1466" s="2">
        <v>1.25</v>
      </c>
      <c r="D1466" s="2">
        <v>4.3E-11</v>
      </c>
      <c r="E1466" s="2">
        <f t="shared" si="29"/>
        <v>554.48</v>
      </c>
      <c r="AG1466" s="2">
        <v>0</v>
      </c>
      <c r="AH1466" s="2">
        <v>-1</v>
      </c>
      <c r="AI1466" s="2">
        <v>9.6592900000000001E-6</v>
      </c>
    </row>
    <row r="1467" spans="1:35" x14ac:dyDescent="0.25">
      <c r="A1467" s="2">
        <v>2.25</v>
      </c>
      <c r="B1467" s="2">
        <v>0.1484</v>
      </c>
      <c r="C1467" s="2">
        <v>1.25</v>
      </c>
      <c r="D1467" s="2">
        <v>1.6E-11</v>
      </c>
      <c r="E1467" s="2">
        <f t="shared" si="29"/>
        <v>593.6</v>
      </c>
      <c r="AG1467" s="2">
        <v>0.5</v>
      </c>
      <c r="AH1467" s="2">
        <v>-1</v>
      </c>
      <c r="AI1467" s="2">
        <v>96.598500000000001</v>
      </c>
    </row>
    <row r="1468" spans="1:35" x14ac:dyDescent="0.25">
      <c r="A1468" s="2">
        <v>2.5</v>
      </c>
      <c r="B1468" s="2">
        <v>0.15689</v>
      </c>
      <c r="C1468" s="2">
        <v>1.25</v>
      </c>
      <c r="D1468" s="2">
        <v>3.9000000000000001E-11</v>
      </c>
      <c r="E1468" s="2">
        <f t="shared" si="29"/>
        <v>627.56000000000006</v>
      </c>
      <c r="AG1468" s="2">
        <v>1</v>
      </c>
      <c r="AH1468" s="2">
        <v>-1</v>
      </c>
      <c r="AI1468" s="2">
        <v>142.08500000000001</v>
      </c>
    </row>
    <row r="1469" spans="1:35" x14ac:dyDescent="0.25">
      <c r="A1469" s="2">
        <v>2.75</v>
      </c>
      <c r="B1469" s="2">
        <v>0.16417999999999999</v>
      </c>
      <c r="C1469" s="2">
        <v>1.25</v>
      </c>
      <c r="D1469" s="2">
        <v>3.1999999999999999E-11</v>
      </c>
      <c r="E1469" s="2">
        <f t="shared" si="29"/>
        <v>656.72</v>
      </c>
      <c r="AG1469" s="2">
        <v>1.5</v>
      </c>
      <c r="AH1469" s="2">
        <v>-1</v>
      </c>
      <c r="AI1469" s="2">
        <v>159.215</v>
      </c>
    </row>
    <row r="1470" spans="1:35" x14ac:dyDescent="0.25">
      <c r="A1470" s="2">
        <v>3</v>
      </c>
      <c r="B1470" s="2">
        <v>0.17047999999999999</v>
      </c>
      <c r="C1470" s="2">
        <v>1.25</v>
      </c>
      <c r="D1470" s="2">
        <v>3.3999999999999999E-11</v>
      </c>
      <c r="E1470" s="2">
        <f t="shared" si="29"/>
        <v>681.92</v>
      </c>
      <c r="AG1470" s="2">
        <v>2</v>
      </c>
      <c r="AH1470" s="2">
        <v>-1</v>
      </c>
      <c r="AI1470" s="2">
        <v>169.91200000000001</v>
      </c>
    </row>
    <row r="1471" spans="1:35" x14ac:dyDescent="0.25">
      <c r="A1471" s="2">
        <v>3.25</v>
      </c>
      <c r="B1471" s="2">
        <v>0.17584</v>
      </c>
      <c r="C1471" s="2">
        <v>1.25</v>
      </c>
      <c r="D1471" s="2">
        <v>1.8999999999999999E-11</v>
      </c>
      <c r="E1471" s="2">
        <f t="shared" si="29"/>
        <v>703.36</v>
      </c>
      <c r="AG1471" s="2">
        <v>2.5</v>
      </c>
      <c r="AH1471" s="2">
        <v>-1</v>
      </c>
      <c r="AI1471" s="2">
        <v>175.71600000000001</v>
      </c>
    </row>
    <row r="1472" spans="1:35" x14ac:dyDescent="0.25">
      <c r="A1472" s="2">
        <v>3.5</v>
      </c>
      <c r="B1472" s="2">
        <v>0.18031</v>
      </c>
      <c r="C1472" s="2">
        <v>1.25</v>
      </c>
      <c r="D1472" s="2">
        <v>2.2000000000000002E-11</v>
      </c>
      <c r="E1472" s="2">
        <f t="shared" si="29"/>
        <v>721.24</v>
      </c>
      <c r="AG1472" s="2">
        <v>3</v>
      </c>
      <c r="AH1472" s="2">
        <v>-1</v>
      </c>
      <c r="AI1472" s="2">
        <v>178.423</v>
      </c>
    </row>
    <row r="1473" spans="1:35" x14ac:dyDescent="0.25">
      <c r="A1473" s="2">
        <v>3.75</v>
      </c>
      <c r="B1473" s="2">
        <v>0.18398999999999999</v>
      </c>
      <c r="C1473" s="2">
        <v>1.25</v>
      </c>
      <c r="D1473" s="2">
        <v>1.2000000000000001E-11</v>
      </c>
      <c r="E1473" s="2">
        <f t="shared" si="29"/>
        <v>735.95999999999992</v>
      </c>
      <c r="AG1473" s="2">
        <v>3.5</v>
      </c>
      <c r="AH1473" s="2">
        <v>-1</v>
      </c>
      <c r="AI1473" s="2">
        <v>179.48400000000001</v>
      </c>
    </row>
    <row r="1474" spans="1:35" x14ac:dyDescent="0.25">
      <c r="A1474" s="2">
        <v>4</v>
      </c>
      <c r="B1474" s="2">
        <v>0.18687999999999999</v>
      </c>
      <c r="C1474" s="2">
        <v>1.25</v>
      </c>
      <c r="D1474" s="2">
        <v>2.7E-11</v>
      </c>
      <c r="E1474" s="2">
        <f t="shared" si="29"/>
        <v>747.52</v>
      </c>
      <c r="AG1474" s="2">
        <v>4</v>
      </c>
      <c r="AH1474" s="2">
        <v>-1</v>
      </c>
      <c r="AI1474" s="2">
        <v>179.8</v>
      </c>
    </row>
    <row r="1475" spans="1:35" x14ac:dyDescent="0.25">
      <c r="A1475" s="2">
        <v>5</v>
      </c>
      <c r="B1475" s="2">
        <v>0.19244</v>
      </c>
      <c r="C1475" s="2">
        <v>1.25</v>
      </c>
      <c r="D1475" s="2">
        <v>2.8E-11</v>
      </c>
      <c r="E1475" s="2">
        <f t="shared" si="29"/>
        <v>769.76</v>
      </c>
      <c r="AG1475" s="2">
        <v>4.5</v>
      </c>
      <c r="AH1475" s="2">
        <v>-1</v>
      </c>
      <c r="AI1475" s="2">
        <v>179.82</v>
      </c>
    </row>
    <row r="1476" spans="1:35" x14ac:dyDescent="0.25">
      <c r="A1476" s="2">
        <v>6</v>
      </c>
      <c r="B1476" s="2">
        <v>0.19297</v>
      </c>
      <c r="C1476" s="2">
        <v>1.25</v>
      </c>
      <c r="D1476" s="2">
        <v>3.5999999999999998E-11</v>
      </c>
      <c r="E1476" s="2">
        <f t="shared" si="29"/>
        <v>771.88</v>
      </c>
      <c r="AG1476" s="2">
        <v>5</v>
      </c>
      <c r="AH1476" s="2">
        <v>-1</v>
      </c>
      <c r="AI1476" s="2">
        <v>179.732</v>
      </c>
    </row>
    <row r="1477" spans="1:35" x14ac:dyDescent="0.25">
      <c r="A1477" s="2">
        <v>7</v>
      </c>
      <c r="B1477" s="2">
        <v>0.19189999999999999</v>
      </c>
      <c r="C1477" s="2">
        <v>1.25</v>
      </c>
      <c r="D1477" s="2">
        <v>2.6000000000000001E-11</v>
      </c>
      <c r="E1477" s="2">
        <f t="shared" si="29"/>
        <v>767.59999999999991</v>
      </c>
      <c r="AG1477" s="2">
        <v>5.5</v>
      </c>
      <c r="AH1477" s="2">
        <v>-1</v>
      </c>
      <c r="AI1477" s="2">
        <v>179.60599999999999</v>
      </c>
    </row>
    <row r="1478" spans="1:35" x14ac:dyDescent="0.25">
      <c r="A1478" s="2">
        <v>8</v>
      </c>
      <c r="B1478" s="2">
        <v>0.19017000000000001</v>
      </c>
      <c r="C1478" s="2">
        <v>1.25</v>
      </c>
      <c r="D1478" s="2">
        <v>1.8999999999999999E-11</v>
      </c>
      <c r="E1478" s="2">
        <f t="shared" si="29"/>
        <v>760.68000000000006</v>
      </c>
      <c r="AG1478" s="2">
        <v>6</v>
      </c>
      <c r="AH1478" s="2">
        <v>-1</v>
      </c>
      <c r="AI1478" s="2">
        <v>179.46299999999999</v>
      </c>
    </row>
    <row r="1479" spans="1:35" x14ac:dyDescent="0.25">
      <c r="A1479" s="2">
        <v>9</v>
      </c>
      <c r="B1479" s="2">
        <v>0.18831999999999999</v>
      </c>
      <c r="C1479" s="2">
        <v>1.25</v>
      </c>
      <c r="D1479" s="2">
        <v>2.5000000000000001E-11</v>
      </c>
      <c r="E1479" s="2">
        <f t="shared" si="29"/>
        <v>753.28</v>
      </c>
      <c r="AG1479" s="2">
        <v>6.5</v>
      </c>
      <c r="AH1479" s="2">
        <v>-1</v>
      </c>
      <c r="AI1479" s="2">
        <v>179.309</v>
      </c>
    </row>
    <row r="1480" spans="1:35" x14ac:dyDescent="0.25">
      <c r="A1480" s="2">
        <v>10</v>
      </c>
      <c r="B1480" s="2">
        <v>0.18629000000000001</v>
      </c>
      <c r="C1480" s="2">
        <v>1.25</v>
      </c>
      <c r="D1480" s="2">
        <v>3.1000000000000003E-11</v>
      </c>
      <c r="E1480" s="2">
        <f t="shared" si="29"/>
        <v>745.16000000000008</v>
      </c>
      <c r="AG1480" s="2">
        <v>7</v>
      </c>
      <c r="AH1480" s="2">
        <v>-1</v>
      </c>
      <c r="AI1480" s="2">
        <v>179.14699999999999</v>
      </c>
    </row>
    <row r="1481" spans="1:35" x14ac:dyDescent="0.25">
      <c r="A1481" s="2">
        <v>11</v>
      </c>
      <c r="B1481" s="2">
        <v>0.18379000000000001</v>
      </c>
      <c r="C1481" s="2">
        <v>1.25</v>
      </c>
      <c r="D1481" s="2">
        <v>2.4000000000000001E-11</v>
      </c>
      <c r="E1481" s="2">
        <f t="shared" si="29"/>
        <v>735.16000000000008</v>
      </c>
      <c r="AG1481" s="2">
        <v>7.5</v>
      </c>
      <c r="AH1481" s="2">
        <v>-1</v>
      </c>
      <c r="AI1481" s="2">
        <v>178.97800000000001</v>
      </c>
    </row>
    <row r="1482" spans="1:35" x14ac:dyDescent="0.25">
      <c r="A1482" s="2">
        <v>12</v>
      </c>
      <c r="B1482" s="2">
        <v>0.18085999999999999</v>
      </c>
      <c r="C1482" s="2">
        <v>1.25</v>
      </c>
      <c r="D1482" s="2">
        <v>1.2000000000000001E-11</v>
      </c>
      <c r="E1482" s="2">
        <f t="shared" si="29"/>
        <v>723.43999999999994</v>
      </c>
      <c r="AG1482" s="2">
        <v>8</v>
      </c>
      <c r="AH1482" s="2">
        <v>-1</v>
      </c>
      <c r="AI1482" s="2">
        <v>178.8</v>
      </c>
    </row>
    <row r="1483" spans="1:35" x14ac:dyDescent="0.25">
      <c r="A1483" s="2">
        <v>13</v>
      </c>
      <c r="B1483" s="2">
        <v>0.17773</v>
      </c>
      <c r="C1483" s="2">
        <v>1.25</v>
      </c>
      <c r="D1483" s="2">
        <v>1.5E-11</v>
      </c>
      <c r="E1483" s="2">
        <f t="shared" si="29"/>
        <v>710.92</v>
      </c>
      <c r="AG1483" s="2">
        <v>8.5</v>
      </c>
      <c r="AH1483" s="2">
        <v>-1</v>
      </c>
      <c r="AI1483" s="2">
        <v>178.614</v>
      </c>
    </row>
    <row r="1484" spans="1:35" x14ac:dyDescent="0.25">
      <c r="A1484" s="2">
        <v>14</v>
      </c>
      <c r="B1484" s="2">
        <v>0.17452999999999999</v>
      </c>
      <c r="C1484" s="2">
        <v>1.25</v>
      </c>
      <c r="D1484" s="2">
        <v>-1.9999999999999999E-11</v>
      </c>
      <c r="E1484" s="2">
        <f t="shared" si="29"/>
        <v>698.12</v>
      </c>
      <c r="AG1484" s="2">
        <v>9</v>
      </c>
      <c r="AH1484" s="2">
        <v>-1</v>
      </c>
      <c r="AI1484" s="2">
        <v>178.42099999999999</v>
      </c>
    </row>
    <row r="1485" spans="1:35" x14ac:dyDescent="0.25">
      <c r="A1485" s="2">
        <v>15</v>
      </c>
      <c r="B1485" s="2">
        <v>0.17136000000000001</v>
      </c>
      <c r="C1485" s="2">
        <v>1.25</v>
      </c>
      <c r="D1485" s="2">
        <v>-4.8999999999999999E-11</v>
      </c>
      <c r="E1485" s="2">
        <f t="shared" si="29"/>
        <v>685.44</v>
      </c>
      <c r="AG1485" s="2">
        <v>9.5</v>
      </c>
      <c r="AH1485" s="2">
        <v>-1</v>
      </c>
      <c r="AI1485" s="2">
        <v>178.21899999999999</v>
      </c>
    </row>
    <row r="1486" spans="1:35" x14ac:dyDescent="0.25">
      <c r="A1486" s="2">
        <v>16</v>
      </c>
      <c r="B1486" s="2">
        <v>0.16822999999999999</v>
      </c>
      <c r="C1486" s="2">
        <v>1.25</v>
      </c>
      <c r="D1486" s="2">
        <v>-9.7999999999999998E-11</v>
      </c>
      <c r="E1486" s="2">
        <f t="shared" si="29"/>
        <v>672.92</v>
      </c>
      <c r="AG1486" s="2">
        <v>10</v>
      </c>
      <c r="AH1486" s="2">
        <v>-1</v>
      </c>
      <c r="AI1486" s="2">
        <v>178.01</v>
      </c>
    </row>
    <row r="1487" spans="1:35" x14ac:dyDescent="0.25">
      <c r="A1487" s="2">
        <v>17</v>
      </c>
      <c r="B1487" s="2">
        <v>0.16517999999999999</v>
      </c>
      <c r="C1487" s="2">
        <v>1.25</v>
      </c>
      <c r="D1487" s="2">
        <v>-1.95E-10</v>
      </c>
      <c r="E1487" s="2">
        <f t="shared" si="29"/>
        <v>660.72</v>
      </c>
      <c r="AG1487" s="2">
        <v>10.5</v>
      </c>
      <c r="AH1487" s="2">
        <v>-1</v>
      </c>
      <c r="AI1487" s="2">
        <v>177.79400000000001</v>
      </c>
    </row>
    <row r="1488" spans="1:35" x14ac:dyDescent="0.25">
      <c r="A1488" s="2">
        <v>18</v>
      </c>
      <c r="B1488" s="2">
        <v>0.16224</v>
      </c>
      <c r="C1488" s="2">
        <v>1.25</v>
      </c>
      <c r="D1488" s="2">
        <v>-3.0800000000000002E-10</v>
      </c>
      <c r="E1488" s="2">
        <f t="shared" si="29"/>
        <v>648.96</v>
      </c>
      <c r="AG1488" s="2">
        <v>11</v>
      </c>
      <c r="AH1488" s="2">
        <v>-1</v>
      </c>
      <c r="AI1488" s="2">
        <v>177.56899999999999</v>
      </c>
    </row>
    <row r="1489" spans="1:35" x14ac:dyDescent="0.25">
      <c r="E1489" s="2">
        <f t="shared" si="29"/>
        <v>0</v>
      </c>
      <c r="AG1489" s="2">
        <v>11.5</v>
      </c>
      <c r="AH1489" s="2">
        <v>-1</v>
      </c>
      <c r="AI1489" s="2">
        <v>177.33699999999999</v>
      </c>
    </row>
    <row r="1490" spans="1:35" x14ac:dyDescent="0.25">
      <c r="A1490" s="2">
        <v>0.3</v>
      </c>
      <c r="B1490" s="2">
        <v>2.7054999999999999E-2</v>
      </c>
      <c r="C1490" s="2">
        <v>1.5</v>
      </c>
      <c r="D1490" s="2">
        <v>2.1739E-4</v>
      </c>
      <c r="E1490" s="2">
        <f t="shared" si="29"/>
        <v>108.22</v>
      </c>
      <c r="AG1490" s="2">
        <v>12</v>
      </c>
      <c r="AH1490" s="2">
        <v>-1</v>
      </c>
      <c r="AI1490" s="2">
        <v>177.09800000000001</v>
      </c>
    </row>
    <row r="1491" spans="1:35" x14ac:dyDescent="0.25">
      <c r="A1491" s="2">
        <v>0.4</v>
      </c>
      <c r="B1491" s="2">
        <v>3.5907000000000001E-2</v>
      </c>
      <c r="C1491" s="2">
        <v>1.5</v>
      </c>
      <c r="D1491" s="2">
        <v>9.7050000000000001E-5</v>
      </c>
      <c r="E1491" s="2">
        <f t="shared" si="29"/>
        <v>143.62800000000001</v>
      </c>
      <c r="AG1491" s="2">
        <v>12.5</v>
      </c>
      <c r="AH1491" s="2">
        <v>-1</v>
      </c>
      <c r="AI1491" s="2">
        <v>176.851</v>
      </c>
    </row>
    <row r="1492" spans="1:35" x14ac:dyDescent="0.25">
      <c r="A1492" s="2">
        <v>0.5</v>
      </c>
      <c r="B1492" s="2">
        <v>4.4554000000000003E-2</v>
      </c>
      <c r="C1492" s="2">
        <v>1.5</v>
      </c>
      <c r="D1492" s="2">
        <v>4.3149999999999999E-5</v>
      </c>
      <c r="E1492" s="2">
        <f t="shared" si="29"/>
        <v>178.21600000000001</v>
      </c>
      <c r="AG1492" s="2">
        <v>13</v>
      </c>
      <c r="AH1492" s="2">
        <v>-1</v>
      </c>
      <c r="AI1492" s="2">
        <v>176.59700000000001</v>
      </c>
    </row>
    <row r="1493" spans="1:35" x14ac:dyDescent="0.25">
      <c r="A1493" s="2">
        <v>0.6</v>
      </c>
      <c r="B1493" s="2">
        <v>5.2948000000000002E-2</v>
      </c>
      <c r="C1493" s="2">
        <v>1.5</v>
      </c>
      <c r="D1493" s="2">
        <v>1.9363000000000001E-5</v>
      </c>
      <c r="E1493" s="2">
        <f t="shared" si="29"/>
        <v>211.792</v>
      </c>
      <c r="AG1493" s="2">
        <v>13.5</v>
      </c>
      <c r="AH1493" s="2">
        <v>-1</v>
      </c>
      <c r="AI1493" s="2">
        <v>176.33600000000001</v>
      </c>
    </row>
    <row r="1494" spans="1:35" x14ac:dyDescent="0.25">
      <c r="A1494" s="2">
        <v>0.7</v>
      </c>
      <c r="B1494" s="2">
        <v>6.1088999999999997E-2</v>
      </c>
      <c r="C1494" s="2">
        <v>1.5</v>
      </c>
      <c r="D1494" s="2">
        <v>8.7791000000000004E-6</v>
      </c>
      <c r="E1494" s="2">
        <f t="shared" si="29"/>
        <v>244.35599999999999</v>
      </c>
      <c r="AG1494" s="2">
        <v>14</v>
      </c>
      <c r="AH1494" s="2">
        <v>-1</v>
      </c>
      <c r="AI1494" s="2">
        <v>176.06700000000001</v>
      </c>
    </row>
    <row r="1495" spans="1:35" x14ac:dyDescent="0.25">
      <c r="A1495" s="2">
        <v>0.8</v>
      </c>
      <c r="B1495" s="2">
        <v>6.8932999999999994E-2</v>
      </c>
      <c r="C1495" s="2">
        <v>1.5</v>
      </c>
      <c r="D1495" s="2">
        <v>4.0686999999999997E-6</v>
      </c>
      <c r="E1495" s="2">
        <f t="shared" si="29"/>
        <v>275.73199999999997</v>
      </c>
      <c r="AG1495" s="2">
        <v>14.5</v>
      </c>
      <c r="AH1495" s="2">
        <v>-1</v>
      </c>
      <c r="AI1495" s="2">
        <v>175.792</v>
      </c>
    </row>
    <row r="1496" spans="1:35" x14ac:dyDescent="0.25">
      <c r="A1496" s="2">
        <v>0.9</v>
      </c>
      <c r="B1496" s="2">
        <v>7.6492000000000004E-2</v>
      </c>
      <c r="C1496" s="2">
        <v>1.5</v>
      </c>
      <c r="D1496" s="2">
        <v>1.9232999999999999E-6</v>
      </c>
      <c r="E1496" s="2">
        <f t="shared" si="29"/>
        <v>305.96800000000002</v>
      </c>
      <c r="AG1496" s="2">
        <v>15</v>
      </c>
      <c r="AH1496" s="2">
        <v>-1</v>
      </c>
      <c r="AI1496" s="2">
        <v>175.51</v>
      </c>
    </row>
    <row r="1497" spans="1:35" x14ac:dyDescent="0.25">
      <c r="A1497" s="2">
        <v>1</v>
      </c>
      <c r="B1497" s="2">
        <v>8.3718000000000001E-2</v>
      </c>
      <c r="C1497" s="2">
        <v>1.5</v>
      </c>
      <c r="D1497" s="2">
        <v>9.3730999999999997E-7</v>
      </c>
      <c r="E1497" s="2">
        <f t="shared" si="29"/>
        <v>334.87200000000001</v>
      </c>
      <c r="AG1497" s="2">
        <v>15.5</v>
      </c>
      <c r="AH1497" s="2">
        <v>-1</v>
      </c>
      <c r="AI1497" s="2">
        <v>175.221</v>
      </c>
    </row>
    <row r="1498" spans="1:35" x14ac:dyDescent="0.25">
      <c r="A1498" s="2">
        <v>1.25</v>
      </c>
      <c r="B1498" s="2">
        <v>0.10041</v>
      </c>
      <c r="C1498" s="2">
        <v>1.5</v>
      </c>
      <c r="D1498" s="2">
        <v>1.7660000000000001E-7</v>
      </c>
      <c r="E1498" s="2">
        <f t="shared" si="29"/>
        <v>401.64</v>
      </c>
      <c r="AG1498" s="2">
        <v>16</v>
      </c>
      <c r="AH1498" s="2">
        <v>-1</v>
      </c>
      <c r="AI1498" s="2">
        <v>174.92500000000001</v>
      </c>
    </row>
    <row r="1499" spans="1:35" x14ac:dyDescent="0.25">
      <c r="A1499" s="2">
        <v>1.5</v>
      </c>
      <c r="B1499" s="2">
        <v>0.11521000000000001</v>
      </c>
      <c r="C1499" s="2">
        <v>1.5</v>
      </c>
      <c r="D1499" s="2">
        <v>3.9153E-8</v>
      </c>
      <c r="E1499" s="2">
        <f t="shared" si="29"/>
        <v>460.84000000000003</v>
      </c>
      <c r="AG1499" s="2">
        <v>16.5</v>
      </c>
      <c r="AH1499" s="2">
        <v>-1</v>
      </c>
      <c r="AI1499" s="2">
        <v>174.62299999999999</v>
      </c>
    </row>
    <row r="1500" spans="1:35" x14ac:dyDescent="0.25">
      <c r="A1500" s="2">
        <v>1.75</v>
      </c>
      <c r="B1500" s="2">
        <v>0.12820999999999999</v>
      </c>
      <c r="C1500" s="2">
        <v>1.5</v>
      </c>
      <c r="D1500" s="2">
        <v>1.0064E-8</v>
      </c>
      <c r="E1500" s="2">
        <f t="shared" si="29"/>
        <v>512.83999999999992</v>
      </c>
      <c r="AG1500" s="2">
        <v>17</v>
      </c>
      <c r="AH1500" s="2">
        <v>-1</v>
      </c>
      <c r="AI1500" s="2">
        <v>174.315</v>
      </c>
    </row>
    <row r="1501" spans="1:35" x14ac:dyDescent="0.25">
      <c r="A1501" s="2">
        <v>2</v>
      </c>
      <c r="B1501" s="2">
        <v>0.1396</v>
      </c>
      <c r="C1501" s="2">
        <v>1.5</v>
      </c>
      <c r="D1501" s="2">
        <v>2.8809999999999999E-9</v>
      </c>
      <c r="E1501" s="2">
        <f t="shared" si="29"/>
        <v>558.4</v>
      </c>
      <c r="F1501" s="2"/>
      <c r="AG1501" s="2">
        <v>17.5</v>
      </c>
      <c r="AH1501" s="2">
        <v>-1</v>
      </c>
      <c r="AI1501" s="2">
        <v>174</v>
      </c>
    </row>
    <row r="1502" spans="1:35" x14ac:dyDescent="0.25">
      <c r="A1502" s="2">
        <v>2.25</v>
      </c>
      <c r="B1502" s="2">
        <v>0.14959</v>
      </c>
      <c r="C1502" s="2">
        <v>1.5</v>
      </c>
      <c r="D1502" s="2">
        <v>9.2300000000000002E-10</v>
      </c>
      <c r="E1502" s="2">
        <f t="shared" si="29"/>
        <v>598.36</v>
      </c>
      <c r="F1502" s="2"/>
      <c r="AG1502" s="2">
        <v>18</v>
      </c>
      <c r="AH1502" s="2">
        <v>-1</v>
      </c>
      <c r="AI1502" s="2">
        <v>173.68</v>
      </c>
    </row>
    <row r="1503" spans="1:35" x14ac:dyDescent="0.25">
      <c r="A1503" s="2">
        <v>2.5</v>
      </c>
      <c r="B1503" s="2">
        <v>0.15831000000000001</v>
      </c>
      <c r="C1503" s="2">
        <v>1.5</v>
      </c>
      <c r="D1503" s="2">
        <v>3.4799999999999999E-10</v>
      </c>
      <c r="E1503" s="2">
        <f t="shared" si="29"/>
        <v>633.24</v>
      </c>
      <c r="F1503" s="2"/>
      <c r="AG1503" s="2">
        <v>18.5</v>
      </c>
      <c r="AH1503" s="2">
        <v>-1</v>
      </c>
      <c r="AI1503" s="2">
        <v>173.35400000000001</v>
      </c>
    </row>
    <row r="1504" spans="1:35" x14ac:dyDescent="0.25">
      <c r="A1504" s="2">
        <v>2.75</v>
      </c>
      <c r="B1504" s="2">
        <v>0.16592000000000001</v>
      </c>
      <c r="C1504" s="2">
        <v>1.5</v>
      </c>
      <c r="D1504" s="2">
        <v>1.4000000000000001E-10</v>
      </c>
      <c r="E1504" s="2">
        <f t="shared" si="29"/>
        <v>663.68000000000006</v>
      </c>
      <c r="F1504" s="2"/>
      <c r="AG1504" s="2">
        <v>19</v>
      </c>
      <c r="AH1504" s="2">
        <v>-1</v>
      </c>
      <c r="AI1504" s="2">
        <v>173.02199999999999</v>
      </c>
    </row>
    <row r="1505" spans="1:35" x14ac:dyDescent="0.25">
      <c r="A1505" s="2">
        <v>3</v>
      </c>
      <c r="B1505" s="2">
        <v>0.17249999999999999</v>
      </c>
      <c r="C1505" s="2">
        <v>1.5</v>
      </c>
      <c r="D1505" s="2">
        <v>7.4000000000000003E-11</v>
      </c>
      <c r="E1505" s="2">
        <f t="shared" si="29"/>
        <v>690</v>
      </c>
      <c r="F1505" s="2"/>
      <c r="AG1505" s="2">
        <v>19.5</v>
      </c>
      <c r="AH1505" s="2">
        <v>-1</v>
      </c>
      <c r="AI1505" s="2">
        <v>172.684</v>
      </c>
    </row>
    <row r="1506" spans="1:35" x14ac:dyDescent="0.25">
      <c r="A1506" s="2">
        <v>3.25</v>
      </c>
      <c r="B1506" s="2">
        <v>0.17827000000000001</v>
      </c>
      <c r="C1506" s="2">
        <v>1.5</v>
      </c>
      <c r="D1506" s="2">
        <v>5.2999999999999998E-11</v>
      </c>
      <c r="E1506" s="2">
        <f t="shared" si="29"/>
        <v>713.08</v>
      </c>
      <c r="F1506" s="2"/>
      <c r="AG1506" s="2">
        <v>20</v>
      </c>
      <c r="AH1506" s="2">
        <v>-1</v>
      </c>
      <c r="AI1506" s="2">
        <v>172.34200000000001</v>
      </c>
    </row>
    <row r="1507" spans="1:35" x14ac:dyDescent="0.25">
      <c r="A1507" s="2">
        <v>3.5</v>
      </c>
      <c r="B1507" s="2">
        <v>0.18325</v>
      </c>
      <c r="C1507" s="2">
        <v>1.5</v>
      </c>
      <c r="D1507" s="2">
        <v>3.5000000000000002E-11</v>
      </c>
      <c r="E1507" s="2">
        <f t="shared" si="29"/>
        <v>733</v>
      </c>
      <c r="F1507" s="2"/>
      <c r="AG1507" s="2">
        <v>20.5</v>
      </c>
      <c r="AH1507" s="2">
        <v>-1</v>
      </c>
      <c r="AI1507" s="2">
        <v>171.994</v>
      </c>
    </row>
    <row r="1508" spans="1:35" x14ac:dyDescent="0.25">
      <c r="A1508" s="2">
        <v>3.75</v>
      </c>
      <c r="B1508" s="2">
        <v>0.18753</v>
      </c>
      <c r="C1508" s="2">
        <v>1.5</v>
      </c>
      <c r="D1508" s="2">
        <v>2.3000000000000001E-11</v>
      </c>
      <c r="E1508" s="2">
        <f t="shared" si="29"/>
        <v>750.12</v>
      </c>
      <c r="F1508" s="2"/>
      <c r="AG1508" s="2">
        <v>21</v>
      </c>
      <c r="AH1508" s="2">
        <v>-1</v>
      </c>
      <c r="AI1508" s="2">
        <v>171.64099999999999</v>
      </c>
    </row>
    <row r="1509" spans="1:35" x14ac:dyDescent="0.25">
      <c r="A1509" s="2">
        <v>4</v>
      </c>
      <c r="B1509" s="2">
        <v>0.19116</v>
      </c>
      <c r="C1509" s="2">
        <v>1.5</v>
      </c>
      <c r="D1509" s="2">
        <v>2.4000000000000001E-11</v>
      </c>
      <c r="E1509" s="2">
        <f t="shared" si="29"/>
        <v>764.64</v>
      </c>
      <c r="F1509" s="2"/>
      <c r="AG1509" s="2">
        <v>21.5</v>
      </c>
      <c r="AH1509" s="2">
        <v>-1</v>
      </c>
      <c r="AI1509" s="2">
        <v>171.28299999999999</v>
      </c>
    </row>
    <row r="1510" spans="1:35" x14ac:dyDescent="0.25">
      <c r="A1510" s="2">
        <v>5</v>
      </c>
      <c r="B1510" s="2">
        <v>0.20022000000000001</v>
      </c>
      <c r="C1510" s="2">
        <v>1.5</v>
      </c>
      <c r="D1510" s="2">
        <v>2.3000000000000001E-11</v>
      </c>
      <c r="E1510" s="2">
        <f t="shared" si="29"/>
        <v>800.88</v>
      </c>
      <c r="F1510" s="2"/>
      <c r="AG1510" s="2">
        <v>22</v>
      </c>
      <c r="AH1510" s="2">
        <v>-1</v>
      </c>
      <c r="AI1510" s="2">
        <v>170.92099999999999</v>
      </c>
    </row>
    <row r="1511" spans="1:35" x14ac:dyDescent="0.25">
      <c r="A1511" s="2">
        <v>6</v>
      </c>
      <c r="B1511" s="2">
        <v>0.20279</v>
      </c>
      <c r="C1511" s="2">
        <v>1.5</v>
      </c>
      <c r="D1511" s="2">
        <v>2.0999999999999999E-11</v>
      </c>
      <c r="E1511" s="2">
        <f t="shared" si="29"/>
        <v>811.16</v>
      </c>
      <c r="F1511" s="2"/>
      <c r="AG1511" s="2">
        <v>22.5</v>
      </c>
      <c r="AH1511" s="2">
        <v>-1</v>
      </c>
      <c r="AI1511" s="2">
        <v>170.55500000000001</v>
      </c>
    </row>
    <row r="1512" spans="1:35" x14ac:dyDescent="0.25">
      <c r="A1512" s="2">
        <v>7</v>
      </c>
      <c r="B1512" s="2">
        <v>0.20236000000000001</v>
      </c>
      <c r="C1512" s="2">
        <v>1.5</v>
      </c>
      <c r="D1512" s="2">
        <v>1.6E-11</v>
      </c>
      <c r="E1512" s="2">
        <f t="shared" si="29"/>
        <v>809.44</v>
      </c>
      <c r="F1512" s="2"/>
      <c r="AG1512" s="2">
        <v>23</v>
      </c>
      <c r="AH1512" s="2">
        <v>-1</v>
      </c>
      <c r="AI1512" s="2">
        <v>170.184</v>
      </c>
    </row>
    <row r="1513" spans="1:35" x14ac:dyDescent="0.25">
      <c r="A1513" s="2">
        <v>8</v>
      </c>
      <c r="B1513" s="2">
        <v>0.20071</v>
      </c>
      <c r="C1513" s="2">
        <v>1.5</v>
      </c>
      <c r="D1513" s="2">
        <v>1.6999999999999999E-11</v>
      </c>
      <c r="E1513" s="2">
        <f t="shared" si="29"/>
        <v>802.84</v>
      </c>
      <c r="F1513" s="2"/>
      <c r="AG1513" s="2">
        <v>23.5</v>
      </c>
      <c r="AH1513" s="2">
        <v>-1</v>
      </c>
      <c r="AI1513" s="2">
        <v>169.809</v>
      </c>
    </row>
    <row r="1514" spans="1:35" x14ac:dyDescent="0.25">
      <c r="A1514" s="2">
        <v>9</v>
      </c>
      <c r="B1514" s="2">
        <v>0.19855999999999999</v>
      </c>
      <c r="C1514" s="2">
        <v>1.5</v>
      </c>
      <c r="D1514" s="2">
        <v>1.6E-11</v>
      </c>
      <c r="E1514" s="2">
        <f t="shared" si="29"/>
        <v>794.2399999999999</v>
      </c>
      <c r="F1514" s="2"/>
      <c r="AG1514" s="2">
        <v>24</v>
      </c>
      <c r="AH1514" s="2">
        <v>-1</v>
      </c>
      <c r="AI1514" s="2">
        <v>169.43100000000001</v>
      </c>
    </row>
    <row r="1515" spans="1:35" x14ac:dyDescent="0.25">
      <c r="A1515" s="2">
        <v>10</v>
      </c>
      <c r="B1515" s="2">
        <v>0.19622000000000001</v>
      </c>
      <c r="C1515" s="2">
        <v>1.5</v>
      </c>
      <c r="D1515" s="2">
        <v>2.3000000000000001E-11</v>
      </c>
      <c r="E1515" s="2">
        <f t="shared" si="29"/>
        <v>784.88</v>
      </c>
      <c r="F1515" s="2"/>
      <c r="AG1515" s="2">
        <v>24.5</v>
      </c>
      <c r="AH1515" s="2">
        <v>-1</v>
      </c>
      <c r="AI1515" s="2">
        <v>169.048</v>
      </c>
    </row>
    <row r="1516" spans="1:35" x14ac:dyDescent="0.25">
      <c r="A1516" s="2">
        <v>11</v>
      </c>
      <c r="B1516" s="2">
        <v>0.19363</v>
      </c>
      <c r="C1516" s="2">
        <v>1.5</v>
      </c>
      <c r="D1516" s="2">
        <v>1.6999999999999999E-11</v>
      </c>
      <c r="E1516" s="2">
        <f t="shared" si="29"/>
        <v>774.52</v>
      </c>
      <c r="F1516" s="2"/>
      <c r="AG1516" s="2">
        <v>25</v>
      </c>
      <c r="AH1516" s="2">
        <v>-1</v>
      </c>
      <c r="AI1516" s="2">
        <v>168.66300000000001</v>
      </c>
    </row>
    <row r="1517" spans="1:35" x14ac:dyDescent="0.25">
      <c r="A1517" s="2">
        <v>12</v>
      </c>
      <c r="B1517" s="2">
        <v>0.19073000000000001</v>
      </c>
      <c r="C1517" s="2">
        <v>1.5</v>
      </c>
      <c r="D1517" s="2">
        <v>7.0000000000000001E-12</v>
      </c>
      <c r="E1517" s="2">
        <f t="shared" si="29"/>
        <v>762.92000000000007</v>
      </c>
      <c r="F1517" s="2"/>
      <c r="AG1517" s="2">
        <v>25.5</v>
      </c>
      <c r="AH1517" s="2">
        <v>-1</v>
      </c>
      <c r="AI1517" s="2">
        <v>168.274</v>
      </c>
    </row>
    <row r="1518" spans="1:35" x14ac:dyDescent="0.25">
      <c r="A1518" s="2">
        <v>13</v>
      </c>
      <c r="B1518" s="2">
        <v>0.18754000000000001</v>
      </c>
      <c r="C1518" s="2">
        <v>1.5</v>
      </c>
      <c r="D1518" s="2">
        <v>1.6999999999999999E-11</v>
      </c>
      <c r="E1518" s="2">
        <f t="shared" si="29"/>
        <v>750.16000000000008</v>
      </c>
      <c r="F1518" s="2"/>
      <c r="AG1518" s="2">
        <v>26</v>
      </c>
      <c r="AH1518" s="2">
        <v>-1</v>
      </c>
      <c r="AI1518" s="2">
        <v>167.88200000000001</v>
      </c>
    </row>
    <row r="1519" spans="1:35" x14ac:dyDescent="0.25">
      <c r="A1519" s="2">
        <v>14</v>
      </c>
      <c r="B1519" s="2">
        <v>0.18423999999999999</v>
      </c>
      <c r="C1519" s="2">
        <v>1.5</v>
      </c>
      <c r="D1519" s="2">
        <v>1.1000000000000001E-11</v>
      </c>
      <c r="E1519" s="2">
        <f t="shared" si="29"/>
        <v>736.95999999999992</v>
      </c>
      <c r="F1519" s="2"/>
      <c r="AG1519" s="2">
        <v>26.5</v>
      </c>
      <c r="AH1519" s="2">
        <v>-1</v>
      </c>
      <c r="AI1519" s="2">
        <v>167.48699999999999</v>
      </c>
    </row>
    <row r="1520" spans="1:35" x14ac:dyDescent="0.25">
      <c r="A1520" s="2">
        <v>15</v>
      </c>
      <c r="B1520" s="2">
        <v>0.18090999999999999</v>
      </c>
      <c r="C1520" s="2">
        <v>1.5</v>
      </c>
      <c r="D1520" s="2">
        <v>-1.1000000000000001E-11</v>
      </c>
      <c r="E1520" s="2">
        <f t="shared" si="29"/>
        <v>723.64</v>
      </c>
      <c r="F1520" s="2"/>
      <c r="AG1520" s="2">
        <v>27</v>
      </c>
      <c r="AH1520" s="2">
        <v>-1</v>
      </c>
      <c r="AI1520" s="2">
        <v>167.089</v>
      </c>
    </row>
    <row r="1521" spans="1:35" x14ac:dyDescent="0.25">
      <c r="A1521" s="2">
        <v>16</v>
      </c>
      <c r="B1521" s="2">
        <v>0.17760000000000001</v>
      </c>
      <c r="C1521" s="2">
        <v>1.5</v>
      </c>
      <c r="D1521" s="2">
        <v>-5.2999999999999998E-11</v>
      </c>
      <c r="E1521" s="2">
        <f t="shared" si="29"/>
        <v>710.4</v>
      </c>
      <c r="F1521" s="2"/>
      <c r="AG1521" s="2">
        <v>27.5</v>
      </c>
      <c r="AH1521" s="2">
        <v>-1</v>
      </c>
      <c r="AI1521" s="2">
        <v>166.68899999999999</v>
      </c>
    </row>
    <row r="1522" spans="1:35" x14ac:dyDescent="0.25">
      <c r="A1522" s="2">
        <v>17</v>
      </c>
      <c r="B1522" s="2">
        <v>0.17433999999999999</v>
      </c>
      <c r="C1522" s="2">
        <v>1.5</v>
      </c>
      <c r="D1522" s="2">
        <v>-1.04E-10</v>
      </c>
      <c r="E1522" s="2">
        <f t="shared" si="29"/>
        <v>697.36</v>
      </c>
      <c r="F1522" s="2"/>
      <c r="AG1522" s="2">
        <v>28</v>
      </c>
      <c r="AH1522" s="2">
        <v>-1</v>
      </c>
      <c r="AI1522" s="2">
        <v>166.286</v>
      </c>
    </row>
    <row r="1523" spans="1:35" x14ac:dyDescent="0.25">
      <c r="E1523" s="2">
        <f t="shared" si="29"/>
        <v>0</v>
      </c>
      <c r="F1523" s="2"/>
      <c r="AG1523" s="2">
        <v>28.5</v>
      </c>
      <c r="AH1523" s="2">
        <v>-1</v>
      </c>
      <c r="AI1523" s="2">
        <v>165.88200000000001</v>
      </c>
    </row>
    <row r="1524" spans="1:35" x14ac:dyDescent="0.25">
      <c r="A1524" s="2">
        <v>1.5</v>
      </c>
      <c r="B1524" s="2">
        <v>0.11562</v>
      </c>
      <c r="C1524" s="2">
        <v>1.75</v>
      </c>
      <c r="D1524" s="2">
        <v>9.4918000000000002E-5</v>
      </c>
      <c r="E1524" s="2">
        <f t="shared" si="29"/>
        <v>462.48</v>
      </c>
      <c r="F1524" s="2"/>
      <c r="AG1524" s="2">
        <v>29</v>
      </c>
      <c r="AH1524" s="2">
        <v>-1</v>
      </c>
      <c r="AI1524" s="2">
        <v>165.47499999999999</v>
      </c>
    </row>
    <row r="1525" spans="1:35" x14ac:dyDescent="0.25">
      <c r="A1525" s="2">
        <v>1.75</v>
      </c>
      <c r="B1525" s="2">
        <v>0.1288</v>
      </c>
      <c r="C1525" s="2">
        <v>1.75</v>
      </c>
      <c r="D1525" s="2">
        <v>1.8964E-5</v>
      </c>
      <c r="E1525" s="2">
        <f t="shared" si="29"/>
        <v>515.20000000000005</v>
      </c>
      <c r="F1525" s="2"/>
      <c r="AG1525" s="2">
        <v>29.5</v>
      </c>
      <c r="AH1525" s="2">
        <v>-1</v>
      </c>
      <c r="AI1525" s="2">
        <v>165.066</v>
      </c>
    </row>
    <row r="1526" spans="1:35" x14ac:dyDescent="0.25">
      <c r="A1526" s="2">
        <v>2</v>
      </c>
      <c r="B1526" s="2">
        <v>0.14033000000000001</v>
      </c>
      <c r="C1526" s="2">
        <v>1.75</v>
      </c>
      <c r="D1526" s="2">
        <v>4.0825999999999997E-6</v>
      </c>
      <c r="E1526" s="2">
        <f t="shared" ref="E1526:E1589" si="30">1000*B1526/0.25</f>
        <v>561.32000000000005</v>
      </c>
      <c r="F1526" s="2"/>
      <c r="AG1526" s="2">
        <v>30</v>
      </c>
      <c r="AH1526" s="2">
        <v>-1</v>
      </c>
      <c r="AI1526" s="2">
        <v>164.65600000000001</v>
      </c>
    </row>
    <row r="1527" spans="1:35" x14ac:dyDescent="0.25">
      <c r="A1527" s="2">
        <v>2.25</v>
      </c>
      <c r="B1527" s="2">
        <v>0.15046999999999999</v>
      </c>
      <c r="C1527" s="2">
        <v>1.75</v>
      </c>
      <c r="D1527" s="2">
        <v>9.7922E-7</v>
      </c>
      <c r="E1527" s="2">
        <f t="shared" si="30"/>
        <v>601.88</v>
      </c>
      <c r="F1527" s="2"/>
      <c r="AG1527" s="2">
        <v>30.5</v>
      </c>
      <c r="AH1527" s="2">
        <v>-1</v>
      </c>
      <c r="AI1527" s="2">
        <v>164.244</v>
      </c>
    </row>
    <row r="1528" spans="1:35" x14ac:dyDescent="0.25">
      <c r="A1528" s="2">
        <v>2.5</v>
      </c>
      <c r="B1528" s="2">
        <v>0.15934999999999999</v>
      </c>
      <c r="C1528" s="2">
        <v>1.75</v>
      </c>
      <c r="D1528" s="2">
        <v>2.6539000000000002E-7</v>
      </c>
      <c r="E1528" s="2">
        <f t="shared" si="30"/>
        <v>637.4</v>
      </c>
      <c r="F1528" s="2"/>
      <c r="AG1528" s="2">
        <v>31</v>
      </c>
      <c r="AH1528" s="2">
        <v>-1</v>
      </c>
      <c r="AI1528" s="2">
        <v>163.83099999999999</v>
      </c>
    </row>
    <row r="1529" spans="1:35" x14ac:dyDescent="0.25">
      <c r="A1529" s="2">
        <v>2.75</v>
      </c>
      <c r="B1529" s="2">
        <v>0.16713</v>
      </c>
      <c r="C1529" s="2">
        <v>1.75</v>
      </c>
      <c r="D1529" s="2">
        <v>8.1565000000000003E-8</v>
      </c>
      <c r="E1529" s="2">
        <f t="shared" si="30"/>
        <v>668.52</v>
      </c>
      <c r="F1529" s="2"/>
      <c r="AG1529" s="2">
        <v>31.5</v>
      </c>
      <c r="AH1529" s="2">
        <v>-1</v>
      </c>
      <c r="AI1529" s="2">
        <v>163.417</v>
      </c>
    </row>
    <row r="1530" spans="1:35" x14ac:dyDescent="0.25">
      <c r="A1530" s="2">
        <v>3</v>
      </c>
      <c r="B1530" s="2">
        <v>0.17398</v>
      </c>
      <c r="C1530" s="2">
        <v>1.75</v>
      </c>
      <c r="D1530" s="2">
        <v>2.8722000000000001E-8</v>
      </c>
      <c r="E1530" s="2">
        <f t="shared" si="30"/>
        <v>695.92</v>
      </c>
      <c r="F1530" s="2"/>
      <c r="AG1530" s="2">
        <v>32</v>
      </c>
      <c r="AH1530" s="2">
        <v>-1</v>
      </c>
      <c r="AI1530" s="2">
        <v>163.001</v>
      </c>
    </row>
    <row r="1531" spans="1:35" x14ac:dyDescent="0.25">
      <c r="A1531" s="2">
        <v>3.25</v>
      </c>
      <c r="B1531" s="2">
        <v>0.17992</v>
      </c>
      <c r="C1531" s="2">
        <v>1.75</v>
      </c>
      <c r="D1531" s="2">
        <v>1.0649999999999999E-8</v>
      </c>
      <c r="E1531" s="2">
        <f t="shared" si="30"/>
        <v>719.68</v>
      </c>
      <c r="F1531" s="2"/>
      <c r="AG1531" s="2">
        <v>32.5</v>
      </c>
      <c r="AH1531" s="2">
        <v>-1</v>
      </c>
      <c r="AI1531" s="2">
        <v>162.584</v>
      </c>
    </row>
    <row r="1532" spans="1:35" x14ac:dyDescent="0.25">
      <c r="A1532" s="2">
        <v>3.5</v>
      </c>
      <c r="B1532" s="2">
        <v>0.18515000000000001</v>
      </c>
      <c r="C1532" s="2">
        <v>1.75</v>
      </c>
      <c r="D1532" s="2">
        <v>4.2569999999999997E-9</v>
      </c>
      <c r="E1532" s="2">
        <f t="shared" si="30"/>
        <v>740.6</v>
      </c>
      <c r="F1532" s="2"/>
      <c r="AG1532" s="2">
        <v>33</v>
      </c>
      <c r="AH1532" s="2">
        <v>-1</v>
      </c>
      <c r="AI1532" s="2">
        <v>162.167</v>
      </c>
    </row>
    <row r="1533" spans="1:35" x14ac:dyDescent="0.25">
      <c r="A1533" s="2">
        <v>3.75</v>
      </c>
      <c r="B1533" s="2">
        <v>0.18970999999999999</v>
      </c>
      <c r="C1533" s="2">
        <v>1.75</v>
      </c>
      <c r="D1533" s="2">
        <v>1.817E-9</v>
      </c>
      <c r="E1533" s="2">
        <f t="shared" si="30"/>
        <v>758.83999999999992</v>
      </c>
      <c r="F1533" s="2"/>
      <c r="AG1533" s="2">
        <v>33.5</v>
      </c>
      <c r="AH1533" s="2">
        <v>-1</v>
      </c>
      <c r="AI1533" s="2">
        <v>161.749</v>
      </c>
    </row>
    <row r="1534" spans="1:35" x14ac:dyDescent="0.25">
      <c r="A1534" s="2">
        <v>4</v>
      </c>
      <c r="B1534" s="2">
        <v>0.19373000000000001</v>
      </c>
      <c r="C1534" s="2">
        <v>1.75</v>
      </c>
      <c r="D1534" s="2">
        <v>8.3200000000000002E-10</v>
      </c>
      <c r="E1534" s="2">
        <f t="shared" si="30"/>
        <v>774.92000000000007</v>
      </c>
      <c r="F1534" s="2"/>
      <c r="AG1534" s="2">
        <v>34</v>
      </c>
      <c r="AH1534" s="2">
        <v>-1</v>
      </c>
      <c r="AI1534" s="2">
        <v>161.33099999999999</v>
      </c>
    </row>
    <row r="1535" spans="1:35" x14ac:dyDescent="0.25">
      <c r="A1535" s="2">
        <v>5</v>
      </c>
      <c r="B1535" s="2">
        <v>0.20498</v>
      </c>
      <c r="C1535" s="2">
        <v>1.75</v>
      </c>
      <c r="D1535" s="2">
        <v>7.8999999999999999E-11</v>
      </c>
      <c r="E1535" s="2">
        <f t="shared" si="30"/>
        <v>819.92</v>
      </c>
      <c r="F1535" s="2"/>
      <c r="AG1535" s="2">
        <v>34.5</v>
      </c>
      <c r="AH1535" s="2">
        <v>-1</v>
      </c>
      <c r="AI1535" s="2">
        <v>160.91200000000001</v>
      </c>
    </row>
    <row r="1536" spans="1:35" x14ac:dyDescent="0.25">
      <c r="A1536" s="2">
        <v>6</v>
      </c>
      <c r="B1536" s="2">
        <v>0.20991000000000001</v>
      </c>
      <c r="C1536" s="2">
        <v>1.75</v>
      </c>
      <c r="D1536" s="2">
        <v>3.5000000000000002E-11</v>
      </c>
      <c r="E1536" s="2">
        <f t="shared" si="30"/>
        <v>839.6400000000001</v>
      </c>
      <c r="F1536" s="2"/>
      <c r="AG1536" s="2">
        <v>35</v>
      </c>
      <c r="AH1536" s="2">
        <v>-1</v>
      </c>
      <c r="AI1536" s="2">
        <v>160.49199999999999</v>
      </c>
    </row>
    <row r="1537" spans="1:35" x14ac:dyDescent="0.25">
      <c r="A1537" s="2">
        <v>7</v>
      </c>
      <c r="B1537" s="2">
        <v>0.21096999999999999</v>
      </c>
      <c r="C1537" s="2">
        <v>1.75</v>
      </c>
      <c r="D1537" s="2">
        <v>1.9999999999999999E-11</v>
      </c>
      <c r="E1537" s="2">
        <f t="shared" si="30"/>
        <v>843.88</v>
      </c>
      <c r="F1537" s="2"/>
      <c r="AG1537" s="2">
        <v>35.5</v>
      </c>
      <c r="AH1537" s="2">
        <v>-1</v>
      </c>
      <c r="AI1537" s="2">
        <v>160.07300000000001</v>
      </c>
    </row>
    <row r="1538" spans="1:35" x14ac:dyDescent="0.25">
      <c r="A1538" s="2">
        <v>8</v>
      </c>
      <c r="B1538" s="2">
        <v>0.20996000000000001</v>
      </c>
      <c r="C1538" s="2">
        <v>1.75</v>
      </c>
      <c r="D1538" s="2">
        <v>3.3999999999999999E-11</v>
      </c>
      <c r="E1538" s="2">
        <f t="shared" si="30"/>
        <v>839.84</v>
      </c>
      <c r="F1538" s="2"/>
      <c r="AG1538" s="2">
        <v>36</v>
      </c>
      <c r="AH1538" s="2">
        <v>-1</v>
      </c>
      <c r="AI1538" s="2">
        <v>159.65299999999999</v>
      </c>
    </row>
    <row r="1539" spans="1:35" x14ac:dyDescent="0.25">
      <c r="A1539" s="2">
        <v>9</v>
      </c>
      <c r="B1539" s="2">
        <v>0.20796999999999999</v>
      </c>
      <c r="C1539" s="2">
        <v>1.75</v>
      </c>
      <c r="D1539" s="2">
        <v>2.4000000000000001E-11</v>
      </c>
      <c r="E1539" s="2">
        <f t="shared" si="30"/>
        <v>831.88</v>
      </c>
      <c r="F1539" s="2"/>
      <c r="AG1539" s="2">
        <v>36.5</v>
      </c>
      <c r="AH1539" s="2">
        <v>-1</v>
      </c>
      <c r="AI1539" s="2">
        <v>159.23400000000001</v>
      </c>
    </row>
    <row r="1540" spans="1:35" x14ac:dyDescent="0.25">
      <c r="A1540" s="2">
        <v>10</v>
      </c>
      <c r="B1540" s="2">
        <v>0.20549999999999999</v>
      </c>
      <c r="C1540" s="2">
        <v>1.75</v>
      </c>
      <c r="D1540" s="2">
        <v>3E-11</v>
      </c>
      <c r="E1540" s="2">
        <f t="shared" si="30"/>
        <v>822</v>
      </c>
      <c r="F1540" s="2"/>
      <c r="AG1540" s="2">
        <v>37</v>
      </c>
      <c r="AH1540" s="2">
        <v>-1</v>
      </c>
      <c r="AI1540" s="2">
        <v>158.81399999999999</v>
      </c>
    </row>
    <row r="1541" spans="1:35" x14ac:dyDescent="0.25">
      <c r="A1541" s="2">
        <v>11</v>
      </c>
      <c r="B1541" s="2">
        <v>0.20282</v>
      </c>
      <c r="C1541" s="2">
        <v>1.75</v>
      </c>
      <c r="D1541" s="2">
        <v>2.8E-11</v>
      </c>
      <c r="E1541" s="2">
        <f t="shared" si="30"/>
        <v>811.28</v>
      </c>
      <c r="F1541" s="2"/>
      <c r="AG1541" s="2">
        <v>37.5</v>
      </c>
      <c r="AH1541" s="2">
        <v>-1</v>
      </c>
      <c r="AI1541" s="2">
        <v>158.39500000000001</v>
      </c>
    </row>
    <row r="1542" spans="1:35" x14ac:dyDescent="0.25">
      <c r="A1542" s="2">
        <v>12</v>
      </c>
      <c r="B1542" s="2">
        <v>0.19986000000000001</v>
      </c>
      <c r="C1542" s="2">
        <v>1.75</v>
      </c>
      <c r="D1542" s="2">
        <v>3.1999999999999999E-11</v>
      </c>
      <c r="E1542" s="2">
        <f t="shared" si="30"/>
        <v>799.44</v>
      </c>
      <c r="F1542" s="2"/>
      <c r="AG1542" s="2">
        <v>38</v>
      </c>
      <c r="AH1542" s="2">
        <v>-1</v>
      </c>
      <c r="AI1542" s="2">
        <v>157.976</v>
      </c>
    </row>
    <row r="1543" spans="1:35" x14ac:dyDescent="0.25">
      <c r="A1543" s="2">
        <v>13</v>
      </c>
      <c r="B1543" s="2">
        <v>0.19670000000000001</v>
      </c>
      <c r="C1543" s="2">
        <v>1.75</v>
      </c>
      <c r="D1543" s="2">
        <v>2.6000000000000001E-11</v>
      </c>
      <c r="E1543" s="2">
        <f t="shared" si="30"/>
        <v>786.80000000000007</v>
      </c>
      <c r="F1543" s="2"/>
      <c r="AG1543" s="2">
        <v>38.5</v>
      </c>
      <c r="AH1543" s="2">
        <v>-1</v>
      </c>
      <c r="AI1543" s="2">
        <v>157.55799999999999</v>
      </c>
    </row>
    <row r="1544" spans="1:35" x14ac:dyDescent="0.25">
      <c r="A1544" s="2">
        <v>14</v>
      </c>
      <c r="B1544" s="2">
        <v>0.19334000000000001</v>
      </c>
      <c r="C1544" s="2">
        <v>1.75</v>
      </c>
      <c r="D1544" s="2">
        <v>7.0000000000000001E-12</v>
      </c>
      <c r="E1544" s="2">
        <f t="shared" si="30"/>
        <v>773.36</v>
      </c>
      <c r="F1544" s="2"/>
      <c r="AG1544" s="2">
        <v>39</v>
      </c>
      <c r="AH1544" s="2">
        <v>-1</v>
      </c>
      <c r="AI1544" s="2">
        <v>157.13999999999999</v>
      </c>
    </row>
    <row r="1545" spans="1:35" x14ac:dyDescent="0.25">
      <c r="A1545" s="2">
        <v>15</v>
      </c>
      <c r="B1545" s="2">
        <v>0.18987000000000001</v>
      </c>
      <c r="C1545" s="2">
        <v>1.75</v>
      </c>
      <c r="D1545" s="2">
        <v>1.6E-11</v>
      </c>
      <c r="E1545" s="2">
        <f t="shared" si="30"/>
        <v>759.48</v>
      </c>
      <c r="F1545" s="2"/>
      <c r="AG1545" s="2">
        <v>39.5</v>
      </c>
      <c r="AH1545" s="2">
        <v>-1</v>
      </c>
      <c r="AI1545" s="2">
        <v>156.72300000000001</v>
      </c>
    </row>
    <row r="1546" spans="1:35" x14ac:dyDescent="0.25">
      <c r="A1546" s="2">
        <v>16</v>
      </c>
      <c r="B1546" s="2">
        <v>0.18640999999999999</v>
      </c>
      <c r="C1546" s="2">
        <v>1.75</v>
      </c>
      <c r="D1546" s="2">
        <v>-1.3E-11</v>
      </c>
      <c r="E1546" s="2">
        <f t="shared" si="30"/>
        <v>745.64</v>
      </c>
      <c r="F1546" s="2"/>
      <c r="AG1546" s="2">
        <v>40</v>
      </c>
      <c r="AH1546" s="2">
        <v>-1</v>
      </c>
      <c r="AI1546" s="2">
        <v>156.30600000000001</v>
      </c>
    </row>
    <row r="1547" spans="1:35" x14ac:dyDescent="0.25">
      <c r="E1547" s="2">
        <f t="shared" si="30"/>
        <v>0</v>
      </c>
      <c r="F1547" s="2"/>
      <c r="AG1547" s="2">
        <v>40.5</v>
      </c>
      <c r="AH1547" s="2">
        <v>-1</v>
      </c>
      <c r="AI1547" s="2">
        <v>155.88999999999999</v>
      </c>
    </row>
    <row r="1548" spans="1:35" x14ac:dyDescent="0.25">
      <c r="A1548" s="2">
        <v>2.75</v>
      </c>
      <c r="B1548" s="2">
        <v>0.16794000000000001</v>
      </c>
      <c r="C1548" s="2">
        <v>2</v>
      </c>
      <c r="D1548" s="2">
        <v>1.1568E-4</v>
      </c>
      <c r="E1548" s="2">
        <f t="shared" si="30"/>
        <v>671.76</v>
      </c>
      <c r="F1548" s="2"/>
      <c r="AG1548" s="2">
        <v>41</v>
      </c>
      <c r="AH1548" s="2">
        <v>-1</v>
      </c>
      <c r="AI1548" s="2">
        <v>155.476</v>
      </c>
    </row>
    <row r="1549" spans="1:35" x14ac:dyDescent="0.25">
      <c r="A1549" s="2">
        <v>3</v>
      </c>
      <c r="B1549" s="2">
        <v>0.17494999999999999</v>
      </c>
      <c r="C1549" s="2">
        <v>2</v>
      </c>
      <c r="D1549" s="2">
        <v>3.3151000000000002E-5</v>
      </c>
      <c r="E1549" s="2">
        <f t="shared" si="30"/>
        <v>699.8</v>
      </c>
      <c r="F1549" s="2"/>
      <c r="AG1549" s="2">
        <v>41.5</v>
      </c>
      <c r="AH1549" s="2">
        <v>-1</v>
      </c>
      <c r="AI1549" s="2">
        <v>155.06200000000001</v>
      </c>
    </row>
    <row r="1550" spans="1:35" x14ac:dyDescent="0.25">
      <c r="A1550" s="2">
        <v>3.25</v>
      </c>
      <c r="B1550" s="2">
        <v>0.18104000000000001</v>
      </c>
      <c r="C1550" s="2">
        <v>2</v>
      </c>
      <c r="D1550" s="2">
        <v>9.9721999999999992E-6</v>
      </c>
      <c r="E1550" s="2">
        <f t="shared" si="30"/>
        <v>724.16000000000008</v>
      </c>
      <c r="F1550" s="2"/>
      <c r="AG1550" s="2">
        <v>42</v>
      </c>
      <c r="AH1550" s="2">
        <v>-1</v>
      </c>
      <c r="AI1550" s="2">
        <v>154.649</v>
      </c>
    </row>
    <row r="1551" spans="1:35" x14ac:dyDescent="0.25">
      <c r="A1551" s="2">
        <v>3.5</v>
      </c>
      <c r="B1551" s="2">
        <v>0.18643000000000001</v>
      </c>
      <c r="C1551" s="2">
        <v>2</v>
      </c>
      <c r="D1551" s="2">
        <v>3.2221999999999998E-6</v>
      </c>
      <c r="E1551" s="2">
        <f t="shared" si="30"/>
        <v>745.72</v>
      </c>
      <c r="F1551" s="2"/>
      <c r="AG1551" s="2">
        <v>42.5</v>
      </c>
      <c r="AH1551" s="2">
        <v>-1</v>
      </c>
      <c r="AI1551" s="2">
        <v>154.23699999999999</v>
      </c>
    </row>
    <row r="1552" spans="1:35" x14ac:dyDescent="0.25">
      <c r="A1552" s="2">
        <v>3.75</v>
      </c>
      <c r="B1552" s="2">
        <v>0.19120000000000001</v>
      </c>
      <c r="C1552" s="2">
        <v>2</v>
      </c>
      <c r="D1552" s="2">
        <v>1.1257000000000001E-6</v>
      </c>
      <c r="E1552" s="2">
        <f t="shared" si="30"/>
        <v>764.80000000000007</v>
      </c>
      <c r="F1552" s="2"/>
      <c r="AG1552" s="2">
        <v>43</v>
      </c>
      <c r="AH1552" s="2">
        <v>-1</v>
      </c>
      <c r="AI1552" s="2">
        <v>153.82599999999999</v>
      </c>
    </row>
    <row r="1553" spans="1:35" x14ac:dyDescent="0.25">
      <c r="A1553" s="2">
        <v>4</v>
      </c>
      <c r="B1553" s="2">
        <v>0.19538</v>
      </c>
      <c r="C1553" s="2">
        <v>2</v>
      </c>
      <c r="D1553" s="2">
        <v>4.2855000000000001E-7</v>
      </c>
      <c r="E1553" s="2">
        <f t="shared" si="30"/>
        <v>781.52</v>
      </c>
      <c r="F1553" s="2"/>
      <c r="AG1553" s="2">
        <v>43.5</v>
      </c>
      <c r="AH1553" s="2">
        <v>-1</v>
      </c>
      <c r="AI1553" s="2">
        <v>153.416</v>
      </c>
    </row>
    <row r="1554" spans="1:35" x14ac:dyDescent="0.25">
      <c r="A1554" s="2">
        <v>5</v>
      </c>
      <c r="B1554" s="2">
        <v>0.20779</v>
      </c>
      <c r="C1554" s="2">
        <v>2</v>
      </c>
      <c r="D1554" s="2">
        <v>1.8054999999999999E-8</v>
      </c>
      <c r="E1554" s="2">
        <f t="shared" si="30"/>
        <v>831.16</v>
      </c>
      <c r="F1554" s="2"/>
      <c r="AG1554" s="2">
        <v>44</v>
      </c>
      <c r="AH1554" s="2">
        <v>-1</v>
      </c>
      <c r="AI1554" s="2">
        <v>153.00800000000001</v>
      </c>
    </row>
    <row r="1555" spans="1:35" x14ac:dyDescent="0.25">
      <c r="A1555" s="2">
        <v>6</v>
      </c>
      <c r="B1555" s="2">
        <v>0.21454000000000001</v>
      </c>
      <c r="C1555" s="2">
        <v>2</v>
      </c>
      <c r="D1555" s="2">
        <v>1.707E-9</v>
      </c>
      <c r="E1555" s="2">
        <f t="shared" si="30"/>
        <v>858.16000000000008</v>
      </c>
      <c r="F1555" s="2"/>
      <c r="AG1555" s="2">
        <v>44.5</v>
      </c>
      <c r="AH1555" s="2">
        <v>-1</v>
      </c>
      <c r="AI1555" s="2">
        <v>152.601</v>
      </c>
    </row>
    <row r="1556" spans="1:35" x14ac:dyDescent="0.25">
      <c r="A1556" s="2">
        <v>7</v>
      </c>
      <c r="B1556" s="2">
        <v>0.21723999999999999</v>
      </c>
      <c r="C1556" s="2">
        <v>2</v>
      </c>
      <c r="D1556" s="2">
        <v>3.2400000000000002E-10</v>
      </c>
      <c r="E1556" s="2">
        <f t="shared" si="30"/>
        <v>868.95999999999992</v>
      </c>
      <c r="F1556" s="2"/>
      <c r="AG1556" s="2">
        <v>45</v>
      </c>
      <c r="AH1556" s="2">
        <v>-1</v>
      </c>
      <c r="AI1556" s="2">
        <v>152.19499999999999</v>
      </c>
    </row>
    <row r="1557" spans="1:35" x14ac:dyDescent="0.25">
      <c r="A1557" s="2">
        <v>8</v>
      </c>
      <c r="B1557" s="2">
        <v>0.21745999999999999</v>
      </c>
      <c r="C1557" s="2">
        <v>2</v>
      </c>
      <c r="D1557" s="2">
        <v>1.3100000000000001E-10</v>
      </c>
      <c r="E1557" s="2">
        <f t="shared" si="30"/>
        <v>869.83999999999992</v>
      </c>
      <c r="F1557" s="2"/>
      <c r="AG1557" s="2">
        <v>45.5</v>
      </c>
      <c r="AH1557" s="2">
        <v>-1</v>
      </c>
      <c r="AI1557" s="2">
        <v>151.791</v>
      </c>
    </row>
    <row r="1558" spans="1:35" x14ac:dyDescent="0.25">
      <c r="A1558" s="2">
        <v>9</v>
      </c>
      <c r="B1558" s="2">
        <v>0.21621000000000001</v>
      </c>
      <c r="C1558" s="2">
        <v>2</v>
      </c>
      <c r="D1558" s="2">
        <v>8.2999999999999998E-11</v>
      </c>
      <c r="E1558" s="2">
        <f t="shared" si="30"/>
        <v>864.84</v>
      </c>
      <c r="F1558" s="2"/>
      <c r="AG1558" s="2">
        <v>46</v>
      </c>
      <c r="AH1558" s="2">
        <v>-1</v>
      </c>
      <c r="AI1558" s="2">
        <v>151.38800000000001</v>
      </c>
    </row>
    <row r="1559" spans="1:35" x14ac:dyDescent="0.25">
      <c r="A1559" s="2">
        <v>10</v>
      </c>
      <c r="B1559" s="2">
        <v>0.21404000000000001</v>
      </c>
      <c r="C1559" s="2">
        <v>2</v>
      </c>
      <c r="D1559" s="2">
        <v>6.7000000000000001E-11</v>
      </c>
      <c r="E1559" s="2">
        <f t="shared" si="30"/>
        <v>856.16000000000008</v>
      </c>
      <c r="F1559" s="2"/>
      <c r="AG1559" s="2">
        <v>46.5</v>
      </c>
      <c r="AH1559" s="2">
        <v>-1</v>
      </c>
      <c r="AI1559" s="2">
        <v>150.98599999999999</v>
      </c>
    </row>
    <row r="1560" spans="1:35" x14ac:dyDescent="0.25">
      <c r="A1560" s="2">
        <v>11</v>
      </c>
      <c r="B1560" s="2">
        <v>0.21137</v>
      </c>
      <c r="C1560" s="2">
        <v>2</v>
      </c>
      <c r="D1560" s="2">
        <v>7.0000000000000004E-11</v>
      </c>
      <c r="E1560" s="2">
        <f t="shared" si="30"/>
        <v>845.48</v>
      </c>
      <c r="F1560" s="2"/>
      <c r="AG1560" s="2">
        <v>47</v>
      </c>
      <c r="AH1560" s="2">
        <v>-1</v>
      </c>
      <c r="AI1560" s="2">
        <v>150.58699999999999</v>
      </c>
    </row>
    <row r="1561" spans="1:35" x14ac:dyDescent="0.25">
      <c r="A1561" s="2">
        <v>12</v>
      </c>
      <c r="B1561" s="2">
        <v>0.20845</v>
      </c>
      <c r="C1561" s="2">
        <v>2</v>
      </c>
      <c r="D1561" s="2">
        <v>6.3999999999999999E-11</v>
      </c>
      <c r="E1561" s="2">
        <f t="shared" si="30"/>
        <v>833.8</v>
      </c>
      <c r="F1561" s="2"/>
      <c r="AG1561" s="2">
        <v>47.5</v>
      </c>
      <c r="AH1561" s="2">
        <v>-1</v>
      </c>
      <c r="AI1561" s="2">
        <v>150.18899999999999</v>
      </c>
    </row>
    <row r="1562" spans="1:35" x14ac:dyDescent="0.25">
      <c r="A1562" s="2">
        <v>13</v>
      </c>
      <c r="B1562" s="2">
        <v>0.20530000000000001</v>
      </c>
      <c r="C1562" s="2">
        <v>2</v>
      </c>
      <c r="D1562" s="2">
        <v>6.2000000000000006E-11</v>
      </c>
      <c r="E1562" s="2">
        <f t="shared" si="30"/>
        <v>821.2</v>
      </c>
      <c r="F1562" s="2"/>
      <c r="AG1562" s="2">
        <v>48</v>
      </c>
      <c r="AH1562" s="2">
        <v>-1</v>
      </c>
      <c r="AI1562" s="2">
        <v>149.792</v>
      </c>
    </row>
    <row r="1563" spans="1:35" x14ac:dyDescent="0.25">
      <c r="A1563" s="2">
        <v>14</v>
      </c>
      <c r="B1563" s="2">
        <v>0.20191999999999999</v>
      </c>
      <c r="C1563" s="2">
        <v>2</v>
      </c>
      <c r="D1563" s="2">
        <v>7.8000000000000002E-11</v>
      </c>
      <c r="E1563" s="2">
        <f t="shared" si="30"/>
        <v>807.68</v>
      </c>
      <c r="F1563" s="2"/>
      <c r="AG1563" s="2">
        <v>48.5</v>
      </c>
      <c r="AH1563" s="2">
        <v>-1</v>
      </c>
      <c r="AI1563" s="2">
        <v>149.39699999999999</v>
      </c>
    </row>
    <row r="1564" spans="1:35" x14ac:dyDescent="0.25">
      <c r="A1564" s="2">
        <v>15</v>
      </c>
      <c r="B1564" s="2">
        <v>0.19836999999999999</v>
      </c>
      <c r="C1564" s="2">
        <v>2</v>
      </c>
      <c r="D1564" s="2">
        <v>7.9999999999999995E-11</v>
      </c>
      <c r="E1564" s="2">
        <f t="shared" si="30"/>
        <v>793.48</v>
      </c>
      <c r="F1564" s="2"/>
      <c r="AG1564" s="2">
        <v>49</v>
      </c>
      <c r="AH1564" s="2">
        <v>-1</v>
      </c>
      <c r="AI1564" s="2">
        <v>149.00399999999999</v>
      </c>
    </row>
    <row r="1565" spans="1:35" x14ac:dyDescent="0.25">
      <c r="E1565" s="2">
        <f t="shared" si="30"/>
        <v>0</v>
      </c>
      <c r="F1565" s="2"/>
      <c r="AG1565" s="2">
        <v>49.5</v>
      </c>
      <c r="AH1565" s="2">
        <v>-1</v>
      </c>
      <c r="AI1565" s="2">
        <v>148.613</v>
      </c>
    </row>
    <row r="1566" spans="1:35" x14ac:dyDescent="0.25">
      <c r="E1566" s="2">
        <f t="shared" si="30"/>
        <v>0</v>
      </c>
      <c r="F1566" s="2"/>
      <c r="AG1566" s="2">
        <v>50</v>
      </c>
      <c r="AH1566" s="2">
        <v>-1</v>
      </c>
      <c r="AI1566" s="2">
        <v>148.22300000000001</v>
      </c>
    </row>
    <row r="1567" spans="1:35" x14ac:dyDescent="0.25">
      <c r="E1567" s="2">
        <f t="shared" si="30"/>
        <v>0</v>
      </c>
      <c r="F1567" s="2"/>
      <c r="AG1567" s="2">
        <v>50.5</v>
      </c>
      <c r="AH1567" s="2">
        <v>-1</v>
      </c>
      <c r="AI1567" s="2">
        <v>147.83500000000001</v>
      </c>
    </row>
    <row r="1568" spans="1:35" x14ac:dyDescent="0.25">
      <c r="E1568" s="2">
        <f t="shared" si="30"/>
        <v>0</v>
      </c>
      <c r="F1568" s="2"/>
      <c r="AG1568" s="2">
        <v>51</v>
      </c>
      <c r="AH1568" s="2">
        <v>-1</v>
      </c>
      <c r="AI1568" s="2">
        <v>147.44900000000001</v>
      </c>
    </row>
    <row r="1569" spans="1:35" x14ac:dyDescent="0.25">
      <c r="E1569" s="2">
        <f t="shared" si="30"/>
        <v>0</v>
      </c>
      <c r="F1569" s="2"/>
      <c r="AG1569" s="2">
        <v>51.5</v>
      </c>
      <c r="AH1569" s="2">
        <v>-1</v>
      </c>
      <c r="AI1569" s="2">
        <v>147.065</v>
      </c>
    </row>
    <row r="1570" spans="1:35" x14ac:dyDescent="0.25">
      <c r="E1570" s="2">
        <f t="shared" si="30"/>
        <v>0</v>
      </c>
      <c r="AG1570" s="2">
        <v>52</v>
      </c>
      <c r="AH1570" s="2">
        <v>-1</v>
      </c>
      <c r="AI1570" s="2">
        <v>146.68299999999999</v>
      </c>
    </row>
    <row r="1571" spans="1:35" x14ac:dyDescent="0.25">
      <c r="A1571" s="2"/>
      <c r="B1571" s="2"/>
      <c r="C1571" s="2"/>
      <c r="D1571" s="2"/>
      <c r="E1571" s="2">
        <f t="shared" si="30"/>
        <v>0</v>
      </c>
      <c r="AG1571" s="2">
        <v>52.5</v>
      </c>
      <c r="AH1571" s="2">
        <v>-1</v>
      </c>
      <c r="AI1571" s="2">
        <v>146.303</v>
      </c>
    </row>
    <row r="1572" spans="1:35" x14ac:dyDescent="0.25">
      <c r="A1572" s="2"/>
      <c r="B1572" s="2"/>
      <c r="C1572" s="2"/>
      <c r="D1572" s="2"/>
      <c r="E1572" s="2">
        <f t="shared" si="30"/>
        <v>0</v>
      </c>
      <c r="AG1572" s="2">
        <v>53</v>
      </c>
      <c r="AH1572" s="2">
        <v>-1</v>
      </c>
      <c r="AI1572" s="2">
        <v>145.92500000000001</v>
      </c>
    </row>
    <row r="1573" spans="1:35" x14ac:dyDescent="0.25">
      <c r="A1573" s="2"/>
      <c r="B1573" s="2"/>
      <c r="C1573" s="2"/>
      <c r="D1573" s="2"/>
      <c r="E1573" s="2">
        <f t="shared" si="30"/>
        <v>0</v>
      </c>
      <c r="AG1573" s="2">
        <v>53.5</v>
      </c>
      <c r="AH1573" s="2">
        <v>-1</v>
      </c>
      <c r="AI1573" s="2">
        <v>145.54900000000001</v>
      </c>
    </row>
    <row r="1574" spans="1:35" x14ac:dyDescent="0.25">
      <c r="A1574" s="2"/>
      <c r="B1574" s="2"/>
      <c r="C1574" s="2"/>
      <c r="D1574" s="2"/>
      <c r="E1574" s="2">
        <f t="shared" si="30"/>
        <v>0</v>
      </c>
      <c r="AG1574" s="2">
        <v>54</v>
      </c>
      <c r="AH1574" s="2">
        <v>-1</v>
      </c>
      <c r="AI1574" s="2">
        <v>145.17400000000001</v>
      </c>
    </row>
    <row r="1575" spans="1:35" x14ac:dyDescent="0.25">
      <c r="A1575" s="2"/>
      <c r="B1575" s="2"/>
      <c r="C1575" s="2"/>
      <c r="D1575" s="2"/>
      <c r="E1575" s="2">
        <f t="shared" si="30"/>
        <v>0</v>
      </c>
      <c r="AG1575" s="2">
        <v>54.5</v>
      </c>
      <c r="AH1575" s="2">
        <v>-1</v>
      </c>
      <c r="AI1575" s="2">
        <v>144.80199999999999</v>
      </c>
    </row>
    <row r="1576" spans="1:35" x14ac:dyDescent="0.25">
      <c r="A1576" s="2"/>
      <c r="B1576" s="2"/>
      <c r="C1576" s="2"/>
      <c r="D1576" s="2"/>
      <c r="E1576" s="2">
        <f t="shared" si="30"/>
        <v>0</v>
      </c>
      <c r="AG1576" s="2">
        <v>55</v>
      </c>
      <c r="AH1576" s="2">
        <v>-1</v>
      </c>
      <c r="AI1576" s="2">
        <v>144.43199999999999</v>
      </c>
    </row>
    <row r="1577" spans="1:35" x14ac:dyDescent="0.25">
      <c r="A1577" s="2"/>
      <c r="B1577" s="2"/>
      <c r="C1577" s="2"/>
      <c r="D1577" s="2"/>
      <c r="E1577" s="2">
        <f t="shared" si="30"/>
        <v>0</v>
      </c>
      <c r="AG1577" s="2">
        <v>55.5</v>
      </c>
      <c r="AH1577" s="2">
        <v>-1</v>
      </c>
      <c r="AI1577" s="2">
        <v>144.06399999999999</v>
      </c>
    </row>
    <row r="1578" spans="1:35" x14ac:dyDescent="0.25">
      <c r="A1578" s="2"/>
      <c r="B1578" s="2"/>
      <c r="C1578" s="2"/>
      <c r="D1578" s="2"/>
      <c r="E1578" s="2">
        <f t="shared" si="30"/>
        <v>0</v>
      </c>
      <c r="AG1578" s="2">
        <v>56</v>
      </c>
      <c r="AH1578" s="2">
        <v>-1</v>
      </c>
      <c r="AI1578" s="2">
        <v>143.69800000000001</v>
      </c>
    </row>
    <row r="1579" spans="1:35" x14ac:dyDescent="0.25">
      <c r="A1579" s="2"/>
      <c r="B1579" s="2"/>
      <c r="C1579" s="2"/>
      <c r="D1579" s="2"/>
      <c r="E1579" s="2">
        <f t="shared" si="30"/>
        <v>0</v>
      </c>
      <c r="AG1579" s="2">
        <v>56.5</v>
      </c>
      <c r="AH1579" s="2">
        <v>-1</v>
      </c>
      <c r="AI1579" s="2">
        <v>143.334</v>
      </c>
    </row>
    <row r="1580" spans="1:35" x14ac:dyDescent="0.25">
      <c r="A1580" s="2"/>
      <c r="B1580" s="2"/>
      <c r="C1580" s="2"/>
      <c r="D1580" s="2"/>
      <c r="E1580" s="2">
        <f t="shared" si="30"/>
        <v>0</v>
      </c>
      <c r="AG1580" s="2">
        <v>57</v>
      </c>
      <c r="AH1580" s="2">
        <v>-1</v>
      </c>
      <c r="AI1580" s="2">
        <v>142.97200000000001</v>
      </c>
    </row>
    <row r="1581" spans="1:35" x14ac:dyDescent="0.25">
      <c r="A1581" s="2"/>
      <c r="B1581" s="2"/>
      <c r="C1581" s="2"/>
      <c r="D1581" s="2"/>
      <c r="E1581" s="2">
        <f t="shared" si="30"/>
        <v>0</v>
      </c>
      <c r="AG1581" s="2">
        <v>57.5</v>
      </c>
      <c r="AH1581" s="2">
        <v>-1</v>
      </c>
      <c r="AI1581" s="2">
        <v>142.613</v>
      </c>
    </row>
    <row r="1582" spans="1:35" x14ac:dyDescent="0.25">
      <c r="A1582" s="2"/>
      <c r="B1582" s="2"/>
      <c r="C1582" s="2"/>
      <c r="D1582" s="2"/>
      <c r="E1582" s="2">
        <f t="shared" si="30"/>
        <v>0</v>
      </c>
      <c r="AG1582" s="2">
        <v>58</v>
      </c>
      <c r="AH1582" s="2">
        <v>-1</v>
      </c>
      <c r="AI1582" s="2">
        <v>142.255</v>
      </c>
    </row>
    <row r="1583" spans="1:35" x14ac:dyDescent="0.25">
      <c r="A1583" s="2"/>
      <c r="B1583" s="2"/>
      <c r="C1583" s="2"/>
      <c r="D1583" s="2"/>
      <c r="E1583" s="2">
        <f t="shared" si="30"/>
        <v>0</v>
      </c>
      <c r="AG1583" s="2">
        <v>58.5</v>
      </c>
      <c r="AH1583" s="2">
        <v>-1</v>
      </c>
      <c r="AI1583" s="2">
        <v>141.9</v>
      </c>
    </row>
    <row r="1584" spans="1:35" x14ac:dyDescent="0.25">
      <c r="A1584" s="2"/>
      <c r="B1584" s="2"/>
      <c r="C1584" s="2"/>
      <c r="D1584" s="2"/>
      <c r="E1584" s="2">
        <f t="shared" si="30"/>
        <v>0</v>
      </c>
      <c r="AG1584" s="2">
        <v>59</v>
      </c>
      <c r="AH1584" s="2">
        <v>-1</v>
      </c>
      <c r="AI1584" s="2">
        <v>141.54599999999999</v>
      </c>
    </row>
    <row r="1585" spans="1:35" x14ac:dyDescent="0.25">
      <c r="A1585" s="2"/>
      <c r="B1585" s="2"/>
      <c r="C1585" s="2"/>
      <c r="D1585" s="2"/>
      <c r="E1585" s="2">
        <f t="shared" si="30"/>
        <v>0</v>
      </c>
      <c r="AG1585" s="2">
        <v>59.5</v>
      </c>
      <c r="AH1585" s="2">
        <v>-1</v>
      </c>
      <c r="AI1585" s="2">
        <v>141.19499999999999</v>
      </c>
    </row>
    <row r="1586" spans="1:35" x14ac:dyDescent="0.25">
      <c r="A1586" s="2"/>
      <c r="B1586" s="2"/>
      <c r="C1586" s="2"/>
      <c r="D1586" s="2"/>
      <c r="E1586" s="2">
        <f t="shared" si="30"/>
        <v>0</v>
      </c>
      <c r="AG1586" s="2">
        <v>60</v>
      </c>
      <c r="AH1586" s="2">
        <v>-1</v>
      </c>
      <c r="AI1586" s="2">
        <v>140.846</v>
      </c>
    </row>
    <row r="1587" spans="1:35" x14ac:dyDescent="0.25">
      <c r="A1587" s="2"/>
      <c r="B1587" s="2"/>
      <c r="C1587" s="2"/>
      <c r="D1587" s="2"/>
      <c r="E1587" s="2">
        <f t="shared" si="30"/>
        <v>0</v>
      </c>
      <c r="AG1587" s="2"/>
      <c r="AH1587" s="2"/>
      <c r="AI1587" s="2"/>
    </row>
    <row r="1588" spans="1:35" x14ac:dyDescent="0.25">
      <c r="A1588" s="2"/>
      <c r="B1588" s="2"/>
      <c r="C1588" s="2"/>
      <c r="D1588" s="2"/>
      <c r="E1588" s="2">
        <f t="shared" si="30"/>
        <v>0</v>
      </c>
      <c r="AG1588" s="2">
        <v>0</v>
      </c>
      <c r="AH1588" s="2">
        <v>-0.75</v>
      </c>
      <c r="AI1588" s="2">
        <v>7.3038000000000003E-6</v>
      </c>
    </row>
    <row r="1589" spans="1:35" x14ac:dyDescent="0.25">
      <c r="A1589" s="2"/>
      <c r="B1589" s="2"/>
      <c r="C1589" s="2"/>
      <c r="D1589" s="2"/>
      <c r="E1589" s="2">
        <f t="shared" si="30"/>
        <v>0</v>
      </c>
      <c r="AG1589" s="2">
        <v>0.5</v>
      </c>
      <c r="AH1589" s="2">
        <v>-0.75</v>
      </c>
      <c r="AI1589" s="2">
        <v>111.712</v>
      </c>
    </row>
    <row r="1590" spans="1:35" x14ac:dyDescent="0.25">
      <c r="A1590" s="2"/>
      <c r="B1590" s="2"/>
      <c r="C1590" s="2"/>
      <c r="D1590" s="2"/>
      <c r="E1590" s="2">
        <f t="shared" ref="E1590:E1653" si="31">1000*B1590/0.25</f>
        <v>0</v>
      </c>
      <c r="AG1590" s="2">
        <v>1</v>
      </c>
      <c r="AH1590" s="2">
        <v>-0.75</v>
      </c>
      <c r="AI1590" s="2">
        <v>195.023</v>
      </c>
    </row>
    <row r="1591" spans="1:35" x14ac:dyDescent="0.25">
      <c r="A1591" s="2"/>
      <c r="B1591" s="2"/>
      <c r="C1591" s="2"/>
      <c r="D1591" s="2"/>
      <c r="E1591" s="2">
        <f t="shared" si="31"/>
        <v>0</v>
      </c>
      <c r="AG1591" s="2">
        <v>1.5</v>
      </c>
      <c r="AH1591" s="2">
        <v>-0.75</v>
      </c>
      <c r="AI1591" s="2">
        <v>230.30600000000001</v>
      </c>
    </row>
    <row r="1592" spans="1:35" x14ac:dyDescent="0.25">
      <c r="A1592" s="2"/>
      <c r="B1592" s="2"/>
      <c r="C1592" s="2"/>
      <c r="D1592" s="2"/>
      <c r="E1592" s="2">
        <f t="shared" si="31"/>
        <v>0</v>
      </c>
      <c r="AG1592" s="2">
        <v>2</v>
      </c>
      <c r="AH1592" s="2">
        <v>-0.75</v>
      </c>
      <c r="AI1592" s="2">
        <v>248.29300000000001</v>
      </c>
    </row>
    <row r="1593" spans="1:35" x14ac:dyDescent="0.25">
      <c r="A1593" s="2"/>
      <c r="B1593" s="2"/>
      <c r="C1593" s="2"/>
      <c r="D1593" s="2"/>
      <c r="E1593" s="2">
        <f t="shared" si="31"/>
        <v>0</v>
      </c>
      <c r="AG1593" s="2">
        <v>2.5</v>
      </c>
      <c r="AH1593" s="2">
        <v>-0.75</v>
      </c>
      <c r="AI1593" s="2">
        <v>258.815</v>
      </c>
    </row>
    <row r="1594" spans="1:35" x14ac:dyDescent="0.25">
      <c r="A1594" s="2"/>
      <c r="B1594" s="2"/>
      <c r="C1594" s="2"/>
      <c r="D1594" s="2"/>
      <c r="E1594" s="2">
        <f t="shared" si="31"/>
        <v>0</v>
      </c>
      <c r="AG1594" s="2">
        <v>3</v>
      </c>
      <c r="AH1594" s="2">
        <v>-0.75</v>
      </c>
      <c r="AI1594" s="2">
        <v>264.13099999999997</v>
      </c>
    </row>
    <row r="1595" spans="1:35" x14ac:dyDescent="0.25">
      <c r="A1595" s="2"/>
      <c r="B1595" s="2"/>
      <c r="C1595" s="2"/>
      <c r="D1595" s="2"/>
      <c r="E1595" s="2">
        <f t="shared" si="31"/>
        <v>0</v>
      </c>
      <c r="AG1595" s="2">
        <v>3.5</v>
      </c>
      <c r="AH1595" s="2">
        <v>-0.75</v>
      </c>
      <c r="AI1595" s="2">
        <v>266.35500000000002</v>
      </c>
    </row>
    <row r="1596" spans="1:35" x14ac:dyDescent="0.25">
      <c r="A1596" s="2"/>
      <c r="B1596" s="2"/>
      <c r="C1596" s="2"/>
      <c r="D1596" s="2"/>
      <c r="E1596" s="2">
        <f t="shared" si="31"/>
        <v>0</v>
      </c>
      <c r="AG1596" s="2">
        <v>4</v>
      </c>
      <c r="AH1596" s="2">
        <v>-0.75</v>
      </c>
      <c r="AI1596" s="2">
        <v>266.98500000000001</v>
      </c>
    </row>
    <row r="1597" spans="1:35" x14ac:dyDescent="0.25">
      <c r="A1597" s="2"/>
      <c r="B1597" s="2"/>
      <c r="C1597" s="2"/>
      <c r="D1597" s="2"/>
      <c r="E1597" s="2">
        <f t="shared" si="31"/>
        <v>0</v>
      </c>
      <c r="AG1597" s="2">
        <v>4.5</v>
      </c>
      <c r="AH1597" s="2">
        <v>-0.75</v>
      </c>
      <c r="AI1597" s="2">
        <v>266.87900000000002</v>
      </c>
    </row>
    <row r="1598" spans="1:35" x14ac:dyDescent="0.25">
      <c r="A1598" s="2"/>
      <c r="B1598" s="2"/>
      <c r="C1598" s="2"/>
      <c r="D1598" s="2"/>
      <c r="E1598" s="2">
        <f t="shared" si="31"/>
        <v>0</v>
      </c>
      <c r="AG1598" s="2">
        <v>5</v>
      </c>
      <c r="AH1598" s="2">
        <v>-0.75</v>
      </c>
      <c r="AI1598" s="2">
        <v>266.46199999999999</v>
      </c>
    </row>
    <row r="1599" spans="1:35" x14ac:dyDescent="0.25">
      <c r="A1599" s="2"/>
      <c r="B1599" s="2"/>
      <c r="C1599" s="2"/>
      <c r="D1599" s="2"/>
      <c r="E1599" s="2">
        <f t="shared" si="31"/>
        <v>0</v>
      </c>
      <c r="AG1599" s="2">
        <v>5.5</v>
      </c>
      <c r="AH1599" s="2">
        <v>-0.75</v>
      </c>
      <c r="AI1599" s="2">
        <v>265.91500000000002</v>
      </c>
    </row>
    <row r="1600" spans="1:35" x14ac:dyDescent="0.25">
      <c r="A1600" s="2"/>
      <c r="B1600" s="2"/>
      <c r="C1600" s="2"/>
      <c r="D1600" s="2"/>
      <c r="E1600" s="2">
        <f t="shared" si="31"/>
        <v>0</v>
      </c>
      <c r="AG1600" s="2">
        <v>6</v>
      </c>
      <c r="AH1600" s="2">
        <v>-0.75</v>
      </c>
      <c r="AI1600" s="2">
        <v>265.31099999999998</v>
      </c>
    </row>
    <row r="1601" spans="1:35" x14ac:dyDescent="0.25">
      <c r="A1601" s="2"/>
      <c r="B1601" s="2"/>
      <c r="C1601" s="2"/>
      <c r="D1601" s="2"/>
      <c r="E1601" s="2">
        <f t="shared" si="31"/>
        <v>0</v>
      </c>
      <c r="AG1601" s="2">
        <v>6.5</v>
      </c>
      <c r="AH1601" s="2">
        <v>-0.75</v>
      </c>
      <c r="AI1601" s="2">
        <v>264.67500000000001</v>
      </c>
    </row>
    <row r="1602" spans="1:35" x14ac:dyDescent="0.25">
      <c r="A1602" s="2"/>
      <c r="B1602" s="2"/>
      <c r="C1602" s="2"/>
      <c r="D1602" s="2"/>
      <c r="E1602" s="2">
        <f t="shared" si="31"/>
        <v>0</v>
      </c>
      <c r="AG1602" s="2">
        <v>7</v>
      </c>
      <c r="AH1602" s="2">
        <v>-0.75</v>
      </c>
      <c r="AI1602" s="2">
        <v>264.01600000000002</v>
      </c>
    </row>
    <row r="1603" spans="1:35" x14ac:dyDescent="0.25">
      <c r="A1603" s="2"/>
      <c r="B1603" s="2"/>
      <c r="C1603" s="2"/>
      <c r="D1603" s="2"/>
      <c r="E1603" s="2">
        <f t="shared" si="31"/>
        <v>0</v>
      </c>
      <c r="AG1603" s="2">
        <v>7.5</v>
      </c>
      <c r="AH1603" s="2">
        <v>-0.75</v>
      </c>
      <c r="AI1603" s="2">
        <v>263.33699999999999</v>
      </c>
    </row>
    <row r="1604" spans="1:35" x14ac:dyDescent="0.25">
      <c r="A1604" s="2"/>
      <c r="B1604" s="2"/>
      <c r="C1604" s="2"/>
      <c r="D1604" s="2"/>
      <c r="E1604" s="2">
        <f t="shared" si="31"/>
        <v>0</v>
      </c>
      <c r="AG1604" s="2">
        <v>8</v>
      </c>
      <c r="AH1604" s="2">
        <v>-0.75</v>
      </c>
      <c r="AI1604" s="2">
        <v>262.64</v>
      </c>
    </row>
    <row r="1605" spans="1:35" x14ac:dyDescent="0.25">
      <c r="A1605" s="2"/>
      <c r="B1605" s="2"/>
      <c r="C1605" s="2"/>
      <c r="D1605" s="2"/>
      <c r="E1605" s="2">
        <f t="shared" si="31"/>
        <v>0</v>
      </c>
      <c r="AG1605" s="2">
        <v>8.5</v>
      </c>
      <c r="AH1605" s="2">
        <v>-0.75</v>
      </c>
      <c r="AI1605" s="2">
        <v>261.92500000000001</v>
      </c>
    </row>
    <row r="1606" spans="1:35" x14ac:dyDescent="0.25">
      <c r="A1606" s="2"/>
      <c r="B1606" s="2"/>
      <c r="C1606" s="2"/>
      <c r="D1606" s="2"/>
      <c r="E1606" s="2">
        <f t="shared" si="31"/>
        <v>0</v>
      </c>
      <c r="AG1606" s="2">
        <v>9</v>
      </c>
      <c r="AH1606" s="2">
        <v>-0.75</v>
      </c>
      <c r="AI1606" s="2">
        <v>261.19200000000001</v>
      </c>
    </row>
    <row r="1607" spans="1:35" x14ac:dyDescent="0.25">
      <c r="A1607" s="2"/>
      <c r="B1607" s="2"/>
      <c r="C1607" s="2"/>
      <c r="D1607" s="2"/>
      <c r="E1607" s="2">
        <f t="shared" si="31"/>
        <v>0</v>
      </c>
      <c r="AG1607" s="2">
        <v>9.5</v>
      </c>
      <c r="AH1607" s="2">
        <v>-0.75</v>
      </c>
      <c r="AI1607" s="2">
        <v>260.44200000000001</v>
      </c>
    </row>
    <row r="1608" spans="1:35" x14ac:dyDescent="0.25">
      <c r="A1608" s="2"/>
      <c r="B1608" s="2"/>
      <c r="C1608" s="2"/>
      <c r="D1608" s="2"/>
      <c r="E1608" s="2">
        <f t="shared" si="31"/>
        <v>0</v>
      </c>
      <c r="AG1608" s="2">
        <v>10</v>
      </c>
      <c r="AH1608" s="2">
        <v>-0.75</v>
      </c>
      <c r="AI1608" s="2">
        <v>259.67599999999999</v>
      </c>
    </row>
    <row r="1609" spans="1:35" x14ac:dyDescent="0.25">
      <c r="A1609" s="2"/>
      <c r="B1609" s="2"/>
      <c r="C1609" s="2"/>
      <c r="D1609" s="2"/>
      <c r="E1609" s="2">
        <f t="shared" si="31"/>
        <v>0</v>
      </c>
      <c r="AG1609" s="2">
        <v>10.5</v>
      </c>
      <c r="AH1609" s="2">
        <v>-0.75</v>
      </c>
      <c r="AI1609" s="2">
        <v>258.89299999999997</v>
      </c>
    </row>
    <row r="1610" spans="1:35" x14ac:dyDescent="0.25">
      <c r="A1610" s="2"/>
      <c r="B1610" s="2"/>
      <c r="C1610" s="2"/>
      <c r="D1610" s="2"/>
      <c r="E1610" s="2">
        <f t="shared" si="31"/>
        <v>0</v>
      </c>
      <c r="AG1610" s="2">
        <v>11</v>
      </c>
      <c r="AH1610" s="2">
        <v>-0.75</v>
      </c>
      <c r="AI1610" s="2">
        <v>258.09500000000003</v>
      </c>
    </row>
    <row r="1611" spans="1:35" x14ac:dyDescent="0.25">
      <c r="A1611" s="2"/>
      <c r="B1611" s="2"/>
      <c r="C1611" s="2"/>
      <c r="D1611" s="2"/>
      <c r="E1611" s="2">
        <f t="shared" si="31"/>
        <v>0</v>
      </c>
      <c r="AG1611" s="2">
        <v>11.5</v>
      </c>
      <c r="AH1611" s="2">
        <v>-0.75</v>
      </c>
      <c r="AI1611" s="2">
        <v>257.28100000000001</v>
      </c>
    </row>
    <row r="1612" spans="1:35" x14ac:dyDescent="0.25">
      <c r="A1612" s="2"/>
      <c r="B1612" s="2"/>
      <c r="C1612" s="2"/>
      <c r="D1612" s="2"/>
      <c r="E1612" s="2">
        <f t="shared" si="31"/>
        <v>0</v>
      </c>
      <c r="AG1612" s="2">
        <v>12</v>
      </c>
      <c r="AH1612" s="2">
        <v>-0.75</v>
      </c>
      <c r="AI1612" s="2">
        <v>256.45299999999997</v>
      </c>
    </row>
    <row r="1613" spans="1:35" x14ac:dyDescent="0.25">
      <c r="A1613" s="2"/>
      <c r="B1613" s="2"/>
      <c r="C1613" s="2"/>
      <c r="D1613" s="2"/>
      <c r="E1613" s="2">
        <f t="shared" si="31"/>
        <v>0</v>
      </c>
      <c r="AG1613" s="2">
        <v>12.5</v>
      </c>
      <c r="AH1613" s="2">
        <v>-0.75</v>
      </c>
      <c r="AI1613" s="2">
        <v>255.61099999999999</v>
      </c>
    </row>
    <row r="1614" spans="1:35" x14ac:dyDescent="0.25">
      <c r="A1614" s="2"/>
      <c r="B1614" s="2"/>
      <c r="C1614" s="2"/>
      <c r="D1614" s="2"/>
      <c r="E1614" s="2">
        <f t="shared" si="31"/>
        <v>0</v>
      </c>
      <c r="AG1614" s="2">
        <v>13</v>
      </c>
      <c r="AH1614" s="2">
        <v>-0.75</v>
      </c>
      <c r="AI1614" s="2">
        <v>254.756</v>
      </c>
    </row>
    <row r="1615" spans="1:35" x14ac:dyDescent="0.25">
      <c r="A1615" s="2"/>
      <c r="B1615" s="2"/>
      <c r="C1615" s="2"/>
      <c r="D1615" s="2"/>
      <c r="E1615" s="2">
        <f t="shared" si="31"/>
        <v>0</v>
      </c>
      <c r="AG1615" s="2">
        <v>13.5</v>
      </c>
      <c r="AH1615" s="2">
        <v>-0.75</v>
      </c>
      <c r="AI1615" s="2">
        <v>253.887</v>
      </c>
    </row>
    <row r="1616" spans="1:35" x14ac:dyDescent="0.25">
      <c r="A1616" s="2"/>
      <c r="B1616" s="2"/>
      <c r="C1616" s="2"/>
      <c r="D1616" s="2"/>
      <c r="E1616" s="2">
        <f t="shared" si="31"/>
        <v>0</v>
      </c>
      <c r="AG1616" s="2">
        <v>14</v>
      </c>
      <c r="AH1616" s="2">
        <v>-0.75</v>
      </c>
      <c r="AI1616" s="2">
        <v>253.00700000000001</v>
      </c>
    </row>
    <row r="1617" spans="1:35" x14ac:dyDescent="0.25">
      <c r="A1617" s="2"/>
      <c r="B1617" s="2"/>
      <c r="C1617" s="2"/>
      <c r="D1617" s="2"/>
      <c r="E1617" s="2">
        <f t="shared" si="31"/>
        <v>0</v>
      </c>
      <c r="AG1617" s="2">
        <v>14.5</v>
      </c>
      <c r="AH1617" s="2">
        <v>-0.75</v>
      </c>
      <c r="AI1617" s="2">
        <v>252.11600000000001</v>
      </c>
    </row>
    <row r="1618" spans="1:35" x14ac:dyDescent="0.25">
      <c r="A1618" s="2"/>
      <c r="B1618" s="2"/>
      <c r="C1618" s="2"/>
      <c r="D1618" s="2"/>
      <c r="E1618" s="2">
        <f t="shared" si="31"/>
        <v>0</v>
      </c>
      <c r="AG1618" s="2">
        <v>15</v>
      </c>
      <c r="AH1618" s="2">
        <v>-0.75</v>
      </c>
      <c r="AI1618" s="2">
        <v>251.214</v>
      </c>
    </row>
    <row r="1619" spans="1:35" x14ac:dyDescent="0.25">
      <c r="A1619" s="2"/>
      <c r="B1619" s="2"/>
      <c r="C1619" s="2"/>
      <c r="D1619" s="2"/>
      <c r="E1619" s="2">
        <f t="shared" si="31"/>
        <v>0</v>
      </c>
      <c r="AG1619" s="2">
        <v>15.5</v>
      </c>
      <c r="AH1619" s="2">
        <v>-0.75</v>
      </c>
      <c r="AI1619" s="2">
        <v>250.30199999999999</v>
      </c>
    </row>
    <row r="1620" spans="1:35" x14ac:dyDescent="0.25">
      <c r="A1620" s="2"/>
      <c r="B1620" s="2"/>
      <c r="C1620" s="2"/>
      <c r="D1620" s="2"/>
      <c r="E1620" s="2">
        <f t="shared" si="31"/>
        <v>0</v>
      </c>
      <c r="AG1620" s="2">
        <v>16</v>
      </c>
      <c r="AH1620" s="2">
        <v>-0.75</v>
      </c>
      <c r="AI1620" s="2">
        <v>249.38200000000001</v>
      </c>
    </row>
    <row r="1621" spans="1:35" x14ac:dyDescent="0.25">
      <c r="A1621" s="2"/>
      <c r="B1621" s="2"/>
      <c r="C1621" s="2"/>
      <c r="D1621" s="2"/>
      <c r="E1621" s="2">
        <f t="shared" si="31"/>
        <v>0</v>
      </c>
      <c r="AG1621" s="2">
        <v>16.5</v>
      </c>
      <c r="AH1621" s="2">
        <v>-0.75</v>
      </c>
      <c r="AI1621" s="2">
        <v>248.452</v>
      </c>
    </row>
    <row r="1622" spans="1:35" x14ac:dyDescent="0.25">
      <c r="A1622" s="2"/>
      <c r="B1622" s="2"/>
      <c r="C1622" s="2"/>
      <c r="D1622" s="2"/>
      <c r="E1622" s="2">
        <f t="shared" si="31"/>
        <v>0</v>
      </c>
      <c r="AG1622" s="2">
        <v>17</v>
      </c>
      <c r="AH1622" s="2">
        <v>-0.75</v>
      </c>
      <c r="AI1622" s="2">
        <v>247.51499999999999</v>
      </c>
    </row>
    <row r="1623" spans="1:35" x14ac:dyDescent="0.25">
      <c r="A1623" s="2"/>
      <c r="B1623" s="2"/>
      <c r="C1623" s="2"/>
      <c r="D1623" s="2"/>
      <c r="E1623" s="2">
        <f t="shared" si="31"/>
        <v>0</v>
      </c>
      <c r="AG1623" s="2">
        <v>17.5</v>
      </c>
      <c r="AH1623" s="2">
        <v>-0.75</v>
      </c>
      <c r="AI1623" s="2">
        <v>246.572</v>
      </c>
    </row>
    <row r="1624" spans="1:35" x14ac:dyDescent="0.25">
      <c r="A1624" s="2"/>
      <c r="B1624" s="2"/>
      <c r="C1624" s="2"/>
      <c r="D1624" s="2"/>
      <c r="E1624" s="2">
        <f t="shared" si="31"/>
        <v>0</v>
      </c>
      <c r="AG1624" s="2">
        <v>18</v>
      </c>
      <c r="AH1624" s="2">
        <v>-0.75</v>
      </c>
      <c r="AI1624" s="2">
        <v>245.62200000000001</v>
      </c>
    </row>
    <row r="1625" spans="1:35" x14ac:dyDescent="0.25">
      <c r="A1625" s="2"/>
      <c r="B1625" s="2"/>
      <c r="C1625" s="2"/>
      <c r="D1625" s="2"/>
      <c r="E1625" s="2">
        <f t="shared" si="31"/>
        <v>0</v>
      </c>
      <c r="AG1625" s="2">
        <v>18.5</v>
      </c>
      <c r="AH1625" s="2">
        <v>-0.75</v>
      </c>
      <c r="AI1625" s="2">
        <v>244.666</v>
      </c>
    </row>
    <row r="1626" spans="1:35" x14ac:dyDescent="0.25">
      <c r="A1626" s="2"/>
      <c r="B1626" s="2"/>
      <c r="C1626" s="2"/>
      <c r="D1626" s="2"/>
      <c r="E1626" s="2">
        <f t="shared" si="31"/>
        <v>0</v>
      </c>
      <c r="AG1626" s="2">
        <v>19</v>
      </c>
      <c r="AH1626" s="2">
        <v>-0.75</v>
      </c>
      <c r="AI1626" s="2">
        <v>243.70500000000001</v>
      </c>
    </row>
    <row r="1627" spans="1:35" x14ac:dyDescent="0.25">
      <c r="A1627" s="2"/>
      <c r="B1627" s="2"/>
      <c r="C1627" s="2"/>
      <c r="D1627" s="2"/>
      <c r="E1627" s="2">
        <f t="shared" si="31"/>
        <v>0</v>
      </c>
      <c r="AG1627" s="2">
        <v>19.5</v>
      </c>
      <c r="AH1627" s="2">
        <v>-0.75</v>
      </c>
      <c r="AI1627" s="2">
        <v>242.74100000000001</v>
      </c>
    </row>
    <row r="1628" spans="1:35" x14ac:dyDescent="0.25">
      <c r="A1628" s="2"/>
      <c r="B1628" s="2"/>
      <c r="C1628" s="2"/>
      <c r="D1628" s="2"/>
      <c r="E1628" s="2">
        <f t="shared" si="31"/>
        <v>0</v>
      </c>
      <c r="AG1628" s="2">
        <v>20</v>
      </c>
      <c r="AH1628" s="2">
        <v>-0.75</v>
      </c>
      <c r="AI1628" s="2">
        <v>241.773</v>
      </c>
    </row>
    <row r="1629" spans="1:35" x14ac:dyDescent="0.25">
      <c r="A1629" s="2"/>
      <c r="B1629" s="2"/>
      <c r="C1629" s="2"/>
      <c r="D1629" s="2"/>
      <c r="E1629" s="2">
        <f t="shared" si="31"/>
        <v>0</v>
      </c>
      <c r="AG1629" s="2">
        <v>20.5</v>
      </c>
      <c r="AH1629" s="2">
        <v>-0.75</v>
      </c>
      <c r="AI1629" s="2">
        <v>240.80099999999999</v>
      </c>
    </row>
    <row r="1630" spans="1:35" x14ac:dyDescent="0.25">
      <c r="A1630" s="2"/>
      <c r="B1630" s="2"/>
      <c r="C1630" s="2"/>
      <c r="D1630" s="2"/>
      <c r="E1630" s="2">
        <f t="shared" si="31"/>
        <v>0</v>
      </c>
      <c r="AG1630" s="2">
        <v>21</v>
      </c>
      <c r="AH1630" s="2">
        <v>-0.75</v>
      </c>
      <c r="AI1630" s="2">
        <v>239.828</v>
      </c>
    </row>
    <row r="1631" spans="1:35" x14ac:dyDescent="0.25">
      <c r="A1631" s="2"/>
      <c r="B1631" s="2"/>
      <c r="C1631" s="2"/>
      <c r="D1631" s="2"/>
      <c r="E1631" s="2">
        <f t="shared" si="31"/>
        <v>0</v>
      </c>
      <c r="AG1631" s="2">
        <v>21.5</v>
      </c>
      <c r="AH1631" s="2">
        <v>-0.75</v>
      </c>
      <c r="AI1631" s="2">
        <v>238.85300000000001</v>
      </c>
    </row>
    <row r="1632" spans="1:35" x14ac:dyDescent="0.25">
      <c r="A1632" s="2"/>
      <c r="B1632" s="2"/>
      <c r="C1632" s="2"/>
      <c r="D1632" s="2"/>
      <c r="E1632" s="2">
        <f t="shared" si="31"/>
        <v>0</v>
      </c>
      <c r="AG1632" s="2">
        <v>22</v>
      </c>
      <c r="AH1632" s="2">
        <v>-0.75</v>
      </c>
      <c r="AI1632" s="2">
        <v>237.876</v>
      </c>
    </row>
    <row r="1633" spans="1:35" x14ac:dyDescent="0.25">
      <c r="A1633" s="2"/>
      <c r="B1633" s="2"/>
      <c r="C1633" s="2"/>
      <c r="D1633" s="2"/>
      <c r="E1633" s="2">
        <f t="shared" si="31"/>
        <v>0</v>
      </c>
      <c r="AG1633" s="2">
        <v>22.5</v>
      </c>
      <c r="AH1633" s="2">
        <v>-0.75</v>
      </c>
      <c r="AI1633" s="2">
        <v>236.899</v>
      </c>
    </row>
    <row r="1634" spans="1:35" x14ac:dyDescent="0.25">
      <c r="A1634" s="2"/>
      <c r="B1634" s="2"/>
      <c r="C1634" s="2"/>
      <c r="D1634" s="2"/>
      <c r="E1634" s="2">
        <f t="shared" si="31"/>
        <v>0</v>
      </c>
      <c r="AG1634" s="2">
        <v>23</v>
      </c>
      <c r="AH1634" s="2">
        <v>-0.75</v>
      </c>
      <c r="AI1634" s="2">
        <v>235.92099999999999</v>
      </c>
    </row>
    <row r="1635" spans="1:35" x14ac:dyDescent="0.25">
      <c r="A1635" s="2"/>
      <c r="B1635" s="2"/>
      <c r="C1635" s="2"/>
      <c r="D1635" s="2"/>
      <c r="E1635" s="2">
        <f t="shared" si="31"/>
        <v>0</v>
      </c>
      <c r="AG1635" s="2">
        <v>23.5</v>
      </c>
      <c r="AH1635" s="2">
        <v>-0.75</v>
      </c>
      <c r="AI1635" s="2">
        <v>234.94399999999999</v>
      </c>
    </row>
    <row r="1636" spans="1:35" x14ac:dyDescent="0.25">
      <c r="A1636" s="2"/>
      <c r="B1636" s="2"/>
      <c r="C1636" s="2"/>
      <c r="D1636" s="2"/>
      <c r="E1636" s="2">
        <f t="shared" si="31"/>
        <v>0</v>
      </c>
      <c r="AG1636" s="2">
        <v>24</v>
      </c>
      <c r="AH1636" s="2">
        <v>-0.75</v>
      </c>
      <c r="AI1636" s="2">
        <v>233.96799999999999</v>
      </c>
    </row>
    <row r="1637" spans="1:35" x14ac:dyDescent="0.25">
      <c r="A1637" s="2"/>
      <c r="B1637" s="2"/>
      <c r="C1637" s="2"/>
      <c r="D1637" s="2"/>
      <c r="E1637" s="2">
        <f t="shared" si="31"/>
        <v>0</v>
      </c>
      <c r="AG1637" s="2">
        <v>24.5</v>
      </c>
      <c r="AH1637" s="2">
        <v>-0.75</v>
      </c>
      <c r="AI1637" s="2">
        <v>232.99199999999999</v>
      </c>
    </row>
    <row r="1638" spans="1:35" x14ac:dyDescent="0.25">
      <c r="A1638" s="2"/>
      <c r="B1638" s="2"/>
      <c r="C1638" s="2"/>
      <c r="D1638" s="2"/>
      <c r="E1638" s="2">
        <f t="shared" si="31"/>
        <v>0</v>
      </c>
      <c r="AG1638" s="2">
        <v>25</v>
      </c>
      <c r="AH1638" s="2">
        <v>-0.75</v>
      </c>
      <c r="AI1638" s="2">
        <v>232.01900000000001</v>
      </c>
    </row>
    <row r="1639" spans="1:35" x14ac:dyDescent="0.25">
      <c r="A1639" s="2"/>
      <c r="B1639" s="2"/>
      <c r="C1639" s="2"/>
      <c r="D1639" s="2"/>
      <c r="E1639" s="2">
        <f t="shared" si="31"/>
        <v>0</v>
      </c>
      <c r="AG1639" s="2">
        <v>25.5</v>
      </c>
      <c r="AH1639" s="2">
        <v>-0.75</v>
      </c>
      <c r="AI1639" s="2">
        <v>231.047</v>
      </c>
    </row>
    <row r="1640" spans="1:35" x14ac:dyDescent="0.25">
      <c r="A1640" s="2"/>
      <c r="B1640" s="2"/>
      <c r="C1640" s="2"/>
      <c r="D1640" s="2"/>
      <c r="E1640" s="2">
        <f t="shared" si="31"/>
        <v>0</v>
      </c>
      <c r="AG1640" s="2">
        <v>26</v>
      </c>
      <c r="AH1640" s="2">
        <v>-0.75</v>
      </c>
      <c r="AI1640" s="2">
        <v>230.077</v>
      </c>
    </row>
    <row r="1641" spans="1:35" x14ac:dyDescent="0.25">
      <c r="A1641" s="2"/>
      <c r="B1641" s="2"/>
      <c r="C1641" s="2"/>
      <c r="D1641" s="2"/>
      <c r="E1641" s="2">
        <f t="shared" si="31"/>
        <v>0</v>
      </c>
      <c r="AG1641" s="2">
        <v>26.5</v>
      </c>
      <c r="AH1641" s="2">
        <v>-0.75</v>
      </c>
      <c r="AI1641" s="2">
        <v>229.11</v>
      </c>
    </row>
    <row r="1642" spans="1:35" x14ac:dyDescent="0.25">
      <c r="E1642" s="2">
        <f t="shared" si="31"/>
        <v>0</v>
      </c>
      <c r="AG1642" s="2">
        <v>27</v>
      </c>
      <c r="AH1642" s="2">
        <v>-0.75</v>
      </c>
      <c r="AI1642" s="2">
        <v>228.14599999999999</v>
      </c>
    </row>
    <row r="1643" spans="1:35" x14ac:dyDescent="0.25">
      <c r="E1643" s="2">
        <f t="shared" si="31"/>
        <v>0</v>
      </c>
      <c r="AG1643" s="2">
        <v>27.5</v>
      </c>
      <c r="AH1643" s="2">
        <v>-0.75</v>
      </c>
      <c r="AI1643" s="2">
        <v>227.184</v>
      </c>
    </row>
    <row r="1644" spans="1:35" x14ac:dyDescent="0.25">
      <c r="E1644" s="2">
        <f t="shared" si="31"/>
        <v>0</v>
      </c>
      <c r="AG1644" s="2">
        <v>28</v>
      </c>
      <c r="AH1644" s="2">
        <v>-0.75</v>
      </c>
      <c r="AI1644" s="2">
        <v>226.227</v>
      </c>
    </row>
    <row r="1645" spans="1:35" x14ac:dyDescent="0.25">
      <c r="E1645" s="2">
        <f t="shared" si="31"/>
        <v>0</v>
      </c>
      <c r="AG1645" s="2">
        <v>28.5</v>
      </c>
      <c r="AH1645" s="2">
        <v>-0.75</v>
      </c>
      <c r="AI1645" s="2">
        <v>225.273</v>
      </c>
    </row>
    <row r="1646" spans="1:35" x14ac:dyDescent="0.25">
      <c r="E1646" s="2">
        <f t="shared" si="31"/>
        <v>0</v>
      </c>
      <c r="AG1646" s="2">
        <v>29</v>
      </c>
      <c r="AH1646" s="2">
        <v>-0.75</v>
      </c>
      <c r="AI1646" s="2">
        <v>224.32300000000001</v>
      </c>
    </row>
    <row r="1647" spans="1:35" x14ac:dyDescent="0.25">
      <c r="E1647" s="2">
        <f t="shared" si="31"/>
        <v>0</v>
      </c>
      <c r="AG1647" s="2">
        <v>29.5</v>
      </c>
      <c r="AH1647" s="2">
        <v>-0.75</v>
      </c>
      <c r="AI1647" s="2">
        <v>223.37700000000001</v>
      </c>
    </row>
    <row r="1648" spans="1:35" x14ac:dyDescent="0.25">
      <c r="E1648" s="2">
        <f t="shared" si="31"/>
        <v>0</v>
      </c>
      <c r="AG1648" s="2">
        <v>30</v>
      </c>
      <c r="AH1648" s="2">
        <v>-0.75</v>
      </c>
      <c r="AI1648" s="2">
        <v>222.435</v>
      </c>
    </row>
    <row r="1649" spans="5:35" x14ac:dyDescent="0.25">
      <c r="E1649" s="2">
        <f t="shared" si="31"/>
        <v>0</v>
      </c>
      <c r="AG1649" s="2">
        <v>30.5</v>
      </c>
      <c r="AH1649" s="2">
        <v>-0.75</v>
      </c>
      <c r="AI1649" s="2">
        <v>221.49799999999999</v>
      </c>
    </row>
    <row r="1650" spans="5:35" x14ac:dyDescent="0.25">
      <c r="E1650" s="2">
        <f t="shared" si="31"/>
        <v>0</v>
      </c>
      <c r="AG1650" s="2">
        <v>31</v>
      </c>
      <c r="AH1650" s="2">
        <v>-0.75</v>
      </c>
      <c r="AI1650" s="2">
        <v>220.565</v>
      </c>
    </row>
    <row r="1651" spans="5:35" x14ac:dyDescent="0.25">
      <c r="E1651" s="2">
        <f t="shared" si="31"/>
        <v>0</v>
      </c>
      <c r="AG1651" s="2">
        <v>31.5</v>
      </c>
      <c r="AH1651" s="2">
        <v>-0.75</v>
      </c>
      <c r="AI1651" s="2">
        <v>219.63800000000001</v>
      </c>
    </row>
    <row r="1652" spans="5:35" x14ac:dyDescent="0.25">
      <c r="E1652" s="2">
        <f t="shared" si="31"/>
        <v>0</v>
      </c>
      <c r="AG1652" s="2">
        <v>32</v>
      </c>
      <c r="AH1652" s="2">
        <v>-0.75</v>
      </c>
      <c r="AI1652" s="2">
        <v>218.715</v>
      </c>
    </row>
    <row r="1653" spans="5:35" x14ac:dyDescent="0.25">
      <c r="E1653" s="2">
        <f t="shared" si="31"/>
        <v>0</v>
      </c>
      <c r="AG1653" s="2">
        <v>32.5</v>
      </c>
      <c r="AH1653" s="2">
        <v>-0.75</v>
      </c>
      <c r="AI1653" s="2">
        <v>217.797</v>
      </c>
    </row>
    <row r="1654" spans="5:35" x14ac:dyDescent="0.25">
      <c r="E1654" s="2">
        <f t="shared" ref="E1654:E1717" si="32">1000*B1654/0.25</f>
        <v>0</v>
      </c>
      <c r="AG1654" s="2">
        <v>33</v>
      </c>
      <c r="AH1654" s="2">
        <v>-0.75</v>
      </c>
      <c r="AI1654" s="2">
        <v>216.88499999999999</v>
      </c>
    </row>
    <row r="1655" spans="5:35" x14ac:dyDescent="0.25">
      <c r="E1655" s="2">
        <f t="shared" si="32"/>
        <v>0</v>
      </c>
      <c r="AG1655" s="2">
        <v>33.5</v>
      </c>
      <c r="AH1655" s="2">
        <v>-0.75</v>
      </c>
      <c r="AI1655" s="2">
        <v>215.977</v>
      </c>
    </row>
    <row r="1656" spans="5:35" x14ac:dyDescent="0.25">
      <c r="E1656" s="2">
        <f t="shared" si="32"/>
        <v>0</v>
      </c>
      <c r="AG1656" s="2">
        <v>34</v>
      </c>
      <c r="AH1656" s="2">
        <v>-0.75</v>
      </c>
      <c r="AI1656" s="2">
        <v>215.07499999999999</v>
      </c>
    </row>
    <row r="1657" spans="5:35" x14ac:dyDescent="0.25">
      <c r="E1657" s="2">
        <f t="shared" si="32"/>
        <v>0</v>
      </c>
      <c r="AG1657" s="2">
        <v>34.5</v>
      </c>
      <c r="AH1657" s="2">
        <v>-0.75</v>
      </c>
      <c r="AI1657" s="2">
        <v>214.179</v>
      </c>
    </row>
    <row r="1658" spans="5:35" x14ac:dyDescent="0.25">
      <c r="E1658" s="2">
        <f t="shared" si="32"/>
        <v>0</v>
      </c>
      <c r="AG1658" s="2">
        <v>35</v>
      </c>
      <c r="AH1658" s="2">
        <v>-0.75</v>
      </c>
      <c r="AI1658" s="2">
        <v>213.28800000000001</v>
      </c>
    </row>
    <row r="1659" spans="5:35" x14ac:dyDescent="0.25">
      <c r="E1659" s="2">
        <f t="shared" si="32"/>
        <v>0</v>
      </c>
      <c r="AG1659" s="2">
        <v>35.5</v>
      </c>
      <c r="AH1659" s="2">
        <v>-0.75</v>
      </c>
      <c r="AI1659" s="2">
        <v>212.40299999999999</v>
      </c>
    </row>
    <row r="1660" spans="5:35" x14ac:dyDescent="0.25">
      <c r="E1660" s="2">
        <f t="shared" si="32"/>
        <v>0</v>
      </c>
      <c r="AG1660" s="2">
        <v>36</v>
      </c>
      <c r="AH1660" s="2">
        <v>-0.75</v>
      </c>
      <c r="AI1660" s="2">
        <v>211.523</v>
      </c>
    </row>
    <row r="1661" spans="5:35" x14ac:dyDescent="0.25">
      <c r="E1661" s="2">
        <f t="shared" si="32"/>
        <v>0</v>
      </c>
      <c r="AG1661" s="2">
        <v>36.5</v>
      </c>
      <c r="AH1661" s="2">
        <v>-0.75</v>
      </c>
      <c r="AI1661" s="2">
        <v>210.649</v>
      </c>
    </row>
    <row r="1662" spans="5:35" x14ac:dyDescent="0.25">
      <c r="E1662" s="2">
        <f t="shared" si="32"/>
        <v>0</v>
      </c>
      <c r="AG1662" s="2">
        <v>37</v>
      </c>
      <c r="AH1662" s="2">
        <v>-0.75</v>
      </c>
      <c r="AI1662" s="2">
        <v>209.78</v>
      </c>
    </row>
    <row r="1663" spans="5:35" x14ac:dyDescent="0.25">
      <c r="E1663" s="2">
        <f t="shared" si="32"/>
        <v>0</v>
      </c>
      <c r="AG1663" s="2">
        <v>37.5</v>
      </c>
      <c r="AH1663" s="2">
        <v>-0.75</v>
      </c>
      <c r="AI1663" s="2">
        <v>208.91800000000001</v>
      </c>
    </row>
    <row r="1664" spans="5:35" x14ac:dyDescent="0.25">
      <c r="E1664" s="2">
        <f t="shared" si="32"/>
        <v>0</v>
      </c>
      <c r="AG1664" s="2">
        <v>38</v>
      </c>
      <c r="AH1664" s="2">
        <v>-0.75</v>
      </c>
      <c r="AI1664" s="2">
        <v>208.06100000000001</v>
      </c>
    </row>
    <row r="1665" spans="5:35" x14ac:dyDescent="0.25">
      <c r="E1665" s="2">
        <f t="shared" si="32"/>
        <v>0</v>
      </c>
      <c r="AG1665" s="2">
        <v>38.5</v>
      </c>
      <c r="AH1665" s="2">
        <v>-0.75</v>
      </c>
      <c r="AI1665" s="2">
        <v>207.21</v>
      </c>
    </row>
    <row r="1666" spans="5:35" x14ac:dyDescent="0.25">
      <c r="E1666" s="2">
        <f t="shared" si="32"/>
        <v>0</v>
      </c>
      <c r="AG1666" s="2">
        <v>39</v>
      </c>
      <c r="AH1666" s="2">
        <v>-0.75</v>
      </c>
      <c r="AI1666" s="2">
        <v>206.36500000000001</v>
      </c>
    </row>
    <row r="1667" spans="5:35" x14ac:dyDescent="0.25">
      <c r="E1667" s="2">
        <f t="shared" si="32"/>
        <v>0</v>
      </c>
      <c r="AG1667" s="2">
        <v>39.5</v>
      </c>
      <c r="AH1667" s="2">
        <v>-0.75</v>
      </c>
      <c r="AI1667" s="2">
        <v>205.52600000000001</v>
      </c>
    </row>
    <row r="1668" spans="5:35" x14ac:dyDescent="0.25">
      <c r="E1668" s="2">
        <f t="shared" si="32"/>
        <v>0</v>
      </c>
      <c r="AG1668" s="2">
        <v>40</v>
      </c>
      <c r="AH1668" s="2">
        <v>-0.75</v>
      </c>
      <c r="AI1668" s="2">
        <v>204.69300000000001</v>
      </c>
    </row>
    <row r="1669" spans="5:35" x14ac:dyDescent="0.25">
      <c r="E1669" s="2">
        <f t="shared" si="32"/>
        <v>0</v>
      </c>
      <c r="AG1669" s="2">
        <v>40.5</v>
      </c>
      <c r="AH1669" s="2">
        <v>-0.75</v>
      </c>
      <c r="AI1669" s="2">
        <v>203.86500000000001</v>
      </c>
    </row>
    <row r="1670" spans="5:35" x14ac:dyDescent="0.25">
      <c r="E1670" s="2">
        <f t="shared" si="32"/>
        <v>0</v>
      </c>
      <c r="AG1670" s="2">
        <v>41</v>
      </c>
      <c r="AH1670" s="2">
        <v>-0.75</v>
      </c>
      <c r="AI1670" s="2">
        <v>203.04400000000001</v>
      </c>
    </row>
    <row r="1671" spans="5:35" x14ac:dyDescent="0.25">
      <c r="E1671" s="2">
        <f t="shared" si="32"/>
        <v>0</v>
      </c>
      <c r="AG1671" s="2">
        <v>41.5</v>
      </c>
      <c r="AH1671" s="2">
        <v>-0.75</v>
      </c>
      <c r="AI1671" s="2">
        <v>202.22800000000001</v>
      </c>
    </row>
    <row r="1672" spans="5:35" x14ac:dyDescent="0.25">
      <c r="E1672" s="2">
        <f t="shared" si="32"/>
        <v>0</v>
      </c>
      <c r="AG1672" s="2">
        <v>42</v>
      </c>
      <c r="AH1672" s="2">
        <v>-0.75</v>
      </c>
      <c r="AI1672" s="2">
        <v>201.41800000000001</v>
      </c>
    </row>
    <row r="1673" spans="5:35" x14ac:dyDescent="0.25">
      <c r="E1673" s="2">
        <f t="shared" si="32"/>
        <v>0</v>
      </c>
      <c r="AG1673" s="2">
        <v>42.5</v>
      </c>
      <c r="AH1673" s="2">
        <v>-0.75</v>
      </c>
      <c r="AI1673" s="2">
        <v>200.61500000000001</v>
      </c>
    </row>
    <row r="1674" spans="5:35" x14ac:dyDescent="0.25">
      <c r="E1674" s="2">
        <f t="shared" si="32"/>
        <v>0</v>
      </c>
      <c r="AG1674" s="2">
        <v>43</v>
      </c>
      <c r="AH1674" s="2">
        <v>-0.75</v>
      </c>
      <c r="AI1674" s="2">
        <v>199.81700000000001</v>
      </c>
    </row>
    <row r="1675" spans="5:35" x14ac:dyDescent="0.25">
      <c r="E1675" s="2">
        <f t="shared" si="32"/>
        <v>0</v>
      </c>
      <c r="AG1675" s="2">
        <v>43.5</v>
      </c>
      <c r="AH1675" s="2">
        <v>-0.75</v>
      </c>
      <c r="AI1675" s="2">
        <v>199.024</v>
      </c>
    </row>
    <row r="1676" spans="5:35" x14ac:dyDescent="0.25">
      <c r="E1676" s="2">
        <f t="shared" si="32"/>
        <v>0</v>
      </c>
      <c r="AG1676" s="2">
        <v>44</v>
      </c>
      <c r="AH1676" s="2">
        <v>-0.75</v>
      </c>
      <c r="AI1676" s="2">
        <v>198.238</v>
      </c>
    </row>
    <row r="1677" spans="5:35" x14ac:dyDescent="0.25">
      <c r="E1677" s="2">
        <f t="shared" si="32"/>
        <v>0</v>
      </c>
      <c r="AG1677" s="2">
        <v>44.5</v>
      </c>
      <c r="AH1677" s="2">
        <v>-0.75</v>
      </c>
      <c r="AI1677" s="2">
        <v>197.458</v>
      </c>
    </row>
    <row r="1678" spans="5:35" x14ac:dyDescent="0.25">
      <c r="E1678" s="2">
        <f t="shared" si="32"/>
        <v>0</v>
      </c>
      <c r="AG1678" s="2">
        <v>45</v>
      </c>
      <c r="AH1678" s="2">
        <v>-0.75</v>
      </c>
      <c r="AI1678" s="2">
        <v>196.68299999999999</v>
      </c>
    </row>
    <row r="1679" spans="5:35" x14ac:dyDescent="0.25">
      <c r="E1679" s="2">
        <f t="shared" si="32"/>
        <v>0</v>
      </c>
      <c r="AG1679" s="2">
        <v>45.5</v>
      </c>
      <c r="AH1679" s="2">
        <v>-0.75</v>
      </c>
      <c r="AI1679" s="2">
        <v>195.91399999999999</v>
      </c>
    </row>
    <row r="1680" spans="5:35" x14ac:dyDescent="0.25">
      <c r="E1680" s="2">
        <f t="shared" si="32"/>
        <v>0</v>
      </c>
      <c r="AG1680" s="2">
        <v>46</v>
      </c>
      <c r="AH1680" s="2">
        <v>-0.75</v>
      </c>
      <c r="AI1680" s="2">
        <v>195.15100000000001</v>
      </c>
    </row>
    <row r="1681" spans="5:35" x14ac:dyDescent="0.25">
      <c r="E1681" s="2">
        <f t="shared" si="32"/>
        <v>0</v>
      </c>
      <c r="AG1681" s="2">
        <v>46.5</v>
      </c>
      <c r="AH1681" s="2">
        <v>-0.75</v>
      </c>
      <c r="AI1681" s="2">
        <v>194.39400000000001</v>
      </c>
    </row>
    <row r="1682" spans="5:35" x14ac:dyDescent="0.25">
      <c r="E1682" s="2">
        <f t="shared" si="32"/>
        <v>0</v>
      </c>
      <c r="AG1682" s="2">
        <v>47</v>
      </c>
      <c r="AH1682" s="2">
        <v>-0.75</v>
      </c>
      <c r="AI1682" s="2">
        <v>193.642</v>
      </c>
    </row>
    <row r="1683" spans="5:35" x14ac:dyDescent="0.25">
      <c r="E1683" s="2">
        <f t="shared" si="32"/>
        <v>0</v>
      </c>
      <c r="AG1683" s="2">
        <v>47.5</v>
      </c>
      <c r="AH1683" s="2">
        <v>-0.75</v>
      </c>
      <c r="AI1683" s="2">
        <v>192.89599999999999</v>
      </c>
    </row>
    <row r="1684" spans="5:35" x14ac:dyDescent="0.25">
      <c r="E1684" s="2">
        <f t="shared" si="32"/>
        <v>0</v>
      </c>
      <c r="AG1684" s="2">
        <v>48</v>
      </c>
      <c r="AH1684" s="2">
        <v>-0.75</v>
      </c>
      <c r="AI1684" s="2">
        <v>192.15600000000001</v>
      </c>
    </row>
    <row r="1685" spans="5:35" x14ac:dyDescent="0.25">
      <c r="E1685" s="2">
        <f t="shared" si="32"/>
        <v>0</v>
      </c>
      <c r="AG1685" s="2">
        <v>48.5</v>
      </c>
      <c r="AH1685" s="2">
        <v>-0.75</v>
      </c>
      <c r="AI1685" s="2">
        <v>191.422</v>
      </c>
    </row>
    <row r="1686" spans="5:35" x14ac:dyDescent="0.25">
      <c r="E1686" s="2">
        <f t="shared" si="32"/>
        <v>0</v>
      </c>
      <c r="AG1686" s="2">
        <v>49</v>
      </c>
      <c r="AH1686" s="2">
        <v>-0.75</v>
      </c>
      <c r="AI1686" s="2">
        <v>190.69300000000001</v>
      </c>
    </row>
    <row r="1687" spans="5:35" x14ac:dyDescent="0.25">
      <c r="E1687" s="2">
        <f t="shared" si="32"/>
        <v>0</v>
      </c>
      <c r="AG1687" s="2">
        <v>49.5</v>
      </c>
      <c r="AH1687" s="2">
        <v>-0.75</v>
      </c>
      <c r="AI1687" s="2">
        <v>189.97</v>
      </c>
    </row>
    <row r="1688" spans="5:35" x14ac:dyDescent="0.25">
      <c r="E1688" s="2">
        <f t="shared" si="32"/>
        <v>0</v>
      </c>
      <c r="AG1688" s="2">
        <v>50</v>
      </c>
      <c r="AH1688" s="2">
        <v>-0.75</v>
      </c>
      <c r="AI1688" s="2">
        <v>189.25200000000001</v>
      </c>
    </row>
    <row r="1689" spans="5:35" x14ac:dyDescent="0.25">
      <c r="E1689" s="2">
        <f t="shared" si="32"/>
        <v>0</v>
      </c>
      <c r="AG1689" s="2">
        <v>50.5</v>
      </c>
      <c r="AH1689" s="2">
        <v>-0.75</v>
      </c>
      <c r="AI1689" s="2">
        <v>188.54</v>
      </c>
    </row>
    <row r="1690" spans="5:35" x14ac:dyDescent="0.25">
      <c r="E1690" s="2">
        <f t="shared" si="32"/>
        <v>0</v>
      </c>
      <c r="AG1690" s="2">
        <v>51</v>
      </c>
      <c r="AH1690" s="2">
        <v>-0.75</v>
      </c>
      <c r="AI1690" s="2">
        <v>187.834</v>
      </c>
    </row>
    <row r="1691" spans="5:35" x14ac:dyDescent="0.25">
      <c r="E1691" s="2">
        <f t="shared" si="32"/>
        <v>0</v>
      </c>
      <c r="AG1691" s="2">
        <v>51.5</v>
      </c>
      <c r="AH1691" s="2">
        <v>-0.75</v>
      </c>
      <c r="AI1691" s="2">
        <v>187.13300000000001</v>
      </c>
    </row>
    <row r="1692" spans="5:35" x14ac:dyDescent="0.25">
      <c r="E1692" s="2">
        <f t="shared" si="32"/>
        <v>0</v>
      </c>
      <c r="AG1692" s="2">
        <v>52</v>
      </c>
      <c r="AH1692" s="2">
        <v>-0.75</v>
      </c>
      <c r="AI1692" s="2">
        <v>186.43700000000001</v>
      </c>
    </row>
    <row r="1693" spans="5:35" x14ac:dyDescent="0.25">
      <c r="E1693" s="2">
        <f t="shared" si="32"/>
        <v>0</v>
      </c>
      <c r="AG1693" s="2">
        <v>52.5</v>
      </c>
      <c r="AH1693" s="2">
        <v>-0.75</v>
      </c>
      <c r="AI1693" s="2">
        <v>185.74700000000001</v>
      </c>
    </row>
    <row r="1694" spans="5:35" x14ac:dyDescent="0.25">
      <c r="E1694" s="2">
        <f t="shared" si="32"/>
        <v>0</v>
      </c>
      <c r="AG1694" s="2">
        <v>53</v>
      </c>
      <c r="AH1694" s="2">
        <v>-0.75</v>
      </c>
      <c r="AI1694" s="2">
        <v>185.06200000000001</v>
      </c>
    </row>
    <row r="1695" spans="5:35" x14ac:dyDescent="0.25">
      <c r="E1695" s="2">
        <f t="shared" si="32"/>
        <v>0</v>
      </c>
      <c r="AG1695" s="2">
        <v>53.5</v>
      </c>
      <c r="AH1695" s="2">
        <v>-0.75</v>
      </c>
      <c r="AI1695" s="2">
        <v>184.38300000000001</v>
      </c>
    </row>
    <row r="1696" spans="5:35" x14ac:dyDescent="0.25">
      <c r="E1696" s="2">
        <f t="shared" si="32"/>
        <v>0</v>
      </c>
      <c r="AG1696" s="2">
        <v>54</v>
      </c>
      <c r="AH1696" s="2">
        <v>-0.75</v>
      </c>
      <c r="AI1696" s="2">
        <v>183.709</v>
      </c>
    </row>
    <row r="1697" spans="5:35" x14ac:dyDescent="0.25">
      <c r="E1697" s="2">
        <f t="shared" si="32"/>
        <v>0</v>
      </c>
      <c r="AG1697" s="2">
        <v>54.5</v>
      </c>
      <c r="AH1697" s="2">
        <v>-0.75</v>
      </c>
      <c r="AI1697" s="2">
        <v>183.04</v>
      </c>
    </row>
    <row r="1698" spans="5:35" x14ac:dyDescent="0.25">
      <c r="E1698" s="2">
        <f t="shared" si="32"/>
        <v>0</v>
      </c>
      <c r="AG1698" s="2">
        <v>55</v>
      </c>
      <c r="AH1698" s="2">
        <v>-0.75</v>
      </c>
      <c r="AI1698" s="2">
        <v>182.376</v>
      </c>
    </row>
    <row r="1699" spans="5:35" x14ac:dyDescent="0.25">
      <c r="E1699" s="2">
        <f t="shared" si="32"/>
        <v>0</v>
      </c>
      <c r="AG1699" s="2">
        <v>55.5</v>
      </c>
      <c r="AH1699" s="2">
        <v>-0.75</v>
      </c>
      <c r="AI1699" s="2">
        <v>181.71799999999999</v>
      </c>
    </row>
    <row r="1700" spans="5:35" x14ac:dyDescent="0.25">
      <c r="E1700" s="2">
        <f t="shared" si="32"/>
        <v>0</v>
      </c>
      <c r="AG1700" s="2">
        <v>56</v>
      </c>
      <c r="AH1700" s="2">
        <v>-0.75</v>
      </c>
      <c r="AI1700" s="2">
        <v>181.065</v>
      </c>
    </row>
    <row r="1701" spans="5:35" x14ac:dyDescent="0.25">
      <c r="E1701" s="2">
        <f t="shared" si="32"/>
        <v>0</v>
      </c>
      <c r="AG1701" s="2">
        <v>56.5</v>
      </c>
      <c r="AH1701" s="2">
        <v>-0.75</v>
      </c>
      <c r="AI1701" s="2">
        <v>180.417</v>
      </c>
    </row>
    <row r="1702" spans="5:35" x14ac:dyDescent="0.25">
      <c r="E1702" s="2">
        <f t="shared" si="32"/>
        <v>0</v>
      </c>
      <c r="AG1702" s="2">
        <v>57</v>
      </c>
      <c r="AH1702" s="2">
        <v>-0.75</v>
      </c>
      <c r="AI1702" s="2">
        <v>179.77500000000001</v>
      </c>
    </row>
    <row r="1703" spans="5:35" x14ac:dyDescent="0.25">
      <c r="E1703" s="2">
        <f t="shared" si="32"/>
        <v>0</v>
      </c>
      <c r="AG1703" s="2">
        <v>57.5</v>
      </c>
      <c r="AH1703" s="2">
        <v>-0.75</v>
      </c>
      <c r="AI1703" s="2">
        <v>179.137</v>
      </c>
    </row>
    <row r="1704" spans="5:35" x14ac:dyDescent="0.25">
      <c r="E1704" s="2">
        <f t="shared" si="32"/>
        <v>0</v>
      </c>
      <c r="AG1704" s="2">
        <v>58</v>
      </c>
      <c r="AH1704" s="2">
        <v>-0.75</v>
      </c>
      <c r="AI1704" s="2">
        <v>178.505</v>
      </c>
    </row>
    <row r="1705" spans="5:35" x14ac:dyDescent="0.25">
      <c r="E1705" s="2">
        <f t="shared" si="32"/>
        <v>0</v>
      </c>
      <c r="AG1705" s="2">
        <v>58.5</v>
      </c>
      <c r="AH1705" s="2">
        <v>-0.75</v>
      </c>
      <c r="AI1705" s="2">
        <v>177.87700000000001</v>
      </c>
    </row>
    <row r="1706" spans="5:35" x14ac:dyDescent="0.25">
      <c r="E1706" s="2">
        <f t="shared" si="32"/>
        <v>0</v>
      </c>
      <c r="AG1706" s="2">
        <v>59</v>
      </c>
      <c r="AH1706" s="2">
        <v>-0.75</v>
      </c>
      <c r="AI1706" s="2">
        <v>177.255</v>
      </c>
    </row>
    <row r="1707" spans="5:35" x14ac:dyDescent="0.25">
      <c r="E1707" s="2">
        <f t="shared" si="32"/>
        <v>0</v>
      </c>
      <c r="AG1707" s="2">
        <v>59.5</v>
      </c>
      <c r="AH1707" s="2">
        <v>-0.75</v>
      </c>
      <c r="AI1707" s="2">
        <v>176.637</v>
      </c>
    </row>
    <row r="1708" spans="5:35" x14ac:dyDescent="0.25">
      <c r="E1708" s="2">
        <f t="shared" si="32"/>
        <v>0</v>
      </c>
      <c r="AG1708" s="2">
        <v>60</v>
      </c>
      <c r="AH1708" s="2">
        <v>-0.75</v>
      </c>
      <c r="AI1708" s="2">
        <v>176.02500000000001</v>
      </c>
    </row>
    <row r="1709" spans="5:35" x14ac:dyDescent="0.25">
      <c r="E1709" s="2">
        <f t="shared" si="32"/>
        <v>0</v>
      </c>
      <c r="AG1709" s="2"/>
      <c r="AH1709" s="2"/>
      <c r="AI1709" s="2"/>
    </row>
    <row r="1710" spans="5:35" x14ac:dyDescent="0.25">
      <c r="E1710" s="2">
        <f t="shared" si="32"/>
        <v>0</v>
      </c>
      <c r="AG1710" s="2">
        <v>0</v>
      </c>
      <c r="AH1710" s="2">
        <v>-0.5</v>
      </c>
      <c r="AI1710" s="2">
        <v>4.8962800000000003E-6</v>
      </c>
    </row>
    <row r="1711" spans="5:35" x14ac:dyDescent="0.25">
      <c r="E1711" s="2">
        <f t="shared" si="32"/>
        <v>0</v>
      </c>
      <c r="AG1711" s="2">
        <v>0.5</v>
      </c>
      <c r="AH1711" s="2">
        <v>-0.5</v>
      </c>
      <c r="AI1711" s="2">
        <v>120.18</v>
      </c>
    </row>
    <row r="1712" spans="5:35" x14ac:dyDescent="0.25">
      <c r="E1712" s="2">
        <f t="shared" si="32"/>
        <v>0</v>
      </c>
      <c r="AG1712" s="2">
        <v>1</v>
      </c>
      <c r="AH1712" s="2">
        <v>-0.5</v>
      </c>
      <c r="AI1712" s="2">
        <v>222.084</v>
      </c>
    </row>
    <row r="1713" spans="5:35" x14ac:dyDescent="0.25">
      <c r="E1713" s="2">
        <f t="shared" si="32"/>
        <v>0</v>
      </c>
      <c r="AG1713" s="2">
        <v>1.5</v>
      </c>
      <c r="AH1713" s="2">
        <v>-0.5</v>
      </c>
      <c r="AI1713" s="2">
        <v>290.517</v>
      </c>
    </row>
    <row r="1714" spans="5:35" x14ac:dyDescent="0.25">
      <c r="E1714" s="2">
        <f t="shared" si="32"/>
        <v>0</v>
      </c>
      <c r="AG1714" s="2">
        <v>2</v>
      </c>
      <c r="AH1714" s="2">
        <v>-0.5</v>
      </c>
      <c r="AI1714" s="2">
        <v>319.25400000000002</v>
      </c>
    </row>
    <row r="1715" spans="5:35" x14ac:dyDescent="0.25">
      <c r="E1715" s="2">
        <f t="shared" si="32"/>
        <v>0</v>
      </c>
      <c r="AG1715" s="2">
        <v>2.5</v>
      </c>
      <c r="AH1715" s="2">
        <v>-0.5</v>
      </c>
      <c r="AI1715" s="2">
        <v>335.73</v>
      </c>
    </row>
    <row r="1716" spans="5:35" x14ac:dyDescent="0.25">
      <c r="E1716" s="2">
        <f t="shared" si="32"/>
        <v>0</v>
      </c>
      <c r="AG1716" s="2">
        <v>3</v>
      </c>
      <c r="AH1716" s="2">
        <v>-0.5</v>
      </c>
      <c r="AI1716" s="2">
        <v>344.81200000000001</v>
      </c>
    </row>
    <row r="1717" spans="5:35" x14ac:dyDescent="0.25">
      <c r="E1717" s="2">
        <f t="shared" si="32"/>
        <v>0</v>
      </c>
      <c r="AG1717" s="2">
        <v>3.5</v>
      </c>
      <c r="AH1717" s="2">
        <v>-0.5</v>
      </c>
      <c r="AI1717" s="2">
        <v>349.06200000000001</v>
      </c>
    </row>
    <row r="1718" spans="5:35" x14ac:dyDescent="0.25">
      <c r="E1718" s="2">
        <f t="shared" ref="E1718:E1781" si="33">1000*B1718/0.25</f>
        <v>0</v>
      </c>
      <c r="AG1718" s="2">
        <v>4</v>
      </c>
      <c r="AH1718" s="2">
        <v>-0.5</v>
      </c>
      <c r="AI1718" s="2">
        <v>350.53899999999999</v>
      </c>
    </row>
    <row r="1719" spans="5:35" x14ac:dyDescent="0.25">
      <c r="E1719" s="2">
        <f t="shared" si="33"/>
        <v>0</v>
      </c>
      <c r="AG1719" s="2">
        <v>4.5</v>
      </c>
      <c r="AH1719" s="2">
        <v>-0.5</v>
      </c>
      <c r="AI1719" s="2">
        <v>350.58</v>
      </c>
    </row>
    <row r="1720" spans="5:35" x14ac:dyDescent="0.25">
      <c r="E1720" s="2">
        <f t="shared" si="33"/>
        <v>0</v>
      </c>
      <c r="AG1720" s="2">
        <v>5</v>
      </c>
      <c r="AH1720" s="2">
        <v>-0.5</v>
      </c>
      <c r="AI1720" s="2">
        <v>349.93</v>
      </c>
    </row>
    <row r="1721" spans="5:35" x14ac:dyDescent="0.25">
      <c r="E1721" s="2">
        <f t="shared" si="33"/>
        <v>0</v>
      </c>
      <c r="AG1721" s="2">
        <v>5.5</v>
      </c>
      <c r="AH1721" s="2">
        <v>-0.5</v>
      </c>
      <c r="AI1721" s="2">
        <v>348.95600000000002</v>
      </c>
    </row>
    <row r="1722" spans="5:35" x14ac:dyDescent="0.25">
      <c r="E1722" s="2">
        <f t="shared" si="33"/>
        <v>0</v>
      </c>
      <c r="AG1722" s="2">
        <v>6</v>
      </c>
      <c r="AH1722" s="2">
        <v>-0.5</v>
      </c>
      <c r="AI1722" s="2">
        <v>347.82600000000002</v>
      </c>
    </row>
    <row r="1723" spans="5:35" x14ac:dyDescent="0.25">
      <c r="E1723" s="2">
        <f t="shared" si="33"/>
        <v>0</v>
      </c>
      <c r="AG1723" s="2">
        <v>6.5</v>
      </c>
      <c r="AH1723" s="2">
        <v>-0.5</v>
      </c>
      <c r="AI1723" s="2">
        <v>346.61200000000002</v>
      </c>
    </row>
    <row r="1724" spans="5:35" x14ac:dyDescent="0.25">
      <c r="E1724" s="2">
        <f t="shared" si="33"/>
        <v>0</v>
      </c>
      <c r="AG1724" s="2">
        <v>7</v>
      </c>
      <c r="AH1724" s="2">
        <v>-0.5</v>
      </c>
      <c r="AI1724" s="2">
        <v>345.34300000000002</v>
      </c>
    </row>
    <row r="1725" spans="5:35" x14ac:dyDescent="0.25">
      <c r="E1725" s="2">
        <f t="shared" si="33"/>
        <v>0</v>
      </c>
      <c r="AG1725" s="2">
        <v>7.5</v>
      </c>
      <c r="AH1725" s="2">
        <v>-0.5</v>
      </c>
      <c r="AI1725" s="2">
        <v>344.03100000000001</v>
      </c>
    </row>
    <row r="1726" spans="5:35" x14ac:dyDescent="0.25">
      <c r="E1726" s="2">
        <f t="shared" si="33"/>
        <v>0</v>
      </c>
      <c r="AG1726" s="2">
        <v>8</v>
      </c>
      <c r="AH1726" s="2">
        <v>-0.5</v>
      </c>
      <c r="AI1726" s="2">
        <v>342.68099999999998</v>
      </c>
    </row>
    <row r="1727" spans="5:35" x14ac:dyDescent="0.25">
      <c r="E1727" s="2">
        <f t="shared" si="33"/>
        <v>0</v>
      </c>
      <c r="AG1727" s="2">
        <v>8.5</v>
      </c>
      <c r="AH1727" s="2">
        <v>-0.5</v>
      </c>
      <c r="AI1727" s="2">
        <v>341.29599999999999</v>
      </c>
    </row>
    <row r="1728" spans="5:35" x14ac:dyDescent="0.25">
      <c r="E1728" s="2">
        <f t="shared" si="33"/>
        <v>0</v>
      </c>
      <c r="AG1728" s="2">
        <v>9</v>
      </c>
      <c r="AH1728" s="2">
        <v>-0.5</v>
      </c>
      <c r="AI1728" s="2">
        <v>339.87799999999999</v>
      </c>
    </row>
    <row r="1729" spans="5:35" x14ac:dyDescent="0.25">
      <c r="E1729" s="2">
        <f t="shared" si="33"/>
        <v>0</v>
      </c>
      <c r="AG1729" s="2">
        <v>9.5</v>
      </c>
      <c r="AH1729" s="2">
        <v>-0.5</v>
      </c>
      <c r="AI1729" s="2">
        <v>338.43</v>
      </c>
    </row>
    <row r="1730" spans="5:35" x14ac:dyDescent="0.25">
      <c r="E1730" s="2">
        <f t="shared" si="33"/>
        <v>0</v>
      </c>
      <c r="AG1730" s="2">
        <v>10</v>
      </c>
      <c r="AH1730" s="2">
        <v>-0.5</v>
      </c>
      <c r="AI1730" s="2">
        <v>336.95100000000002</v>
      </c>
    </row>
    <row r="1731" spans="5:35" x14ac:dyDescent="0.25">
      <c r="E1731" s="2">
        <f t="shared" si="33"/>
        <v>0</v>
      </c>
      <c r="AG1731" s="2">
        <v>10.5</v>
      </c>
      <c r="AH1731" s="2">
        <v>-0.5</v>
      </c>
      <c r="AI1731" s="2">
        <v>335.44499999999999</v>
      </c>
    </row>
    <row r="1732" spans="5:35" x14ac:dyDescent="0.25">
      <c r="E1732" s="2">
        <f t="shared" si="33"/>
        <v>0</v>
      </c>
      <c r="AG1732" s="2">
        <v>11</v>
      </c>
      <c r="AH1732" s="2">
        <v>-0.5</v>
      </c>
      <c r="AI1732" s="2">
        <v>333.91199999999998</v>
      </c>
    </row>
    <row r="1733" spans="5:35" x14ac:dyDescent="0.25">
      <c r="E1733" s="2">
        <f t="shared" si="33"/>
        <v>0</v>
      </c>
      <c r="AG1733" s="2">
        <v>11.5</v>
      </c>
      <c r="AH1733" s="2">
        <v>-0.5</v>
      </c>
      <c r="AI1733" s="2">
        <v>332.35599999999999</v>
      </c>
    </row>
    <row r="1734" spans="5:35" x14ac:dyDescent="0.25">
      <c r="E1734" s="2">
        <f t="shared" si="33"/>
        <v>0</v>
      </c>
      <c r="AG1734" s="2">
        <v>12</v>
      </c>
      <c r="AH1734" s="2">
        <v>-0.5</v>
      </c>
      <c r="AI1734" s="2">
        <v>330.77699999999999</v>
      </c>
    </row>
    <row r="1735" spans="5:35" x14ac:dyDescent="0.25">
      <c r="E1735" s="2">
        <f t="shared" si="33"/>
        <v>0</v>
      </c>
      <c r="AG1735" s="2">
        <v>12.5</v>
      </c>
      <c r="AH1735" s="2">
        <v>-0.5</v>
      </c>
      <c r="AI1735" s="2">
        <v>329.17700000000002</v>
      </c>
    </row>
    <row r="1736" spans="5:35" x14ac:dyDescent="0.25">
      <c r="E1736" s="2">
        <f t="shared" si="33"/>
        <v>0</v>
      </c>
      <c r="AG1736" s="2">
        <v>13</v>
      </c>
      <c r="AH1736" s="2">
        <v>-0.5</v>
      </c>
      <c r="AI1736" s="2">
        <v>327.56</v>
      </c>
    </row>
    <row r="1737" spans="5:35" x14ac:dyDescent="0.25">
      <c r="E1737" s="2">
        <f t="shared" si="33"/>
        <v>0</v>
      </c>
      <c r="AG1737" s="2">
        <v>13.5</v>
      </c>
      <c r="AH1737" s="2">
        <v>-0.5</v>
      </c>
      <c r="AI1737" s="2">
        <v>325.92599999999999</v>
      </c>
    </row>
    <row r="1738" spans="5:35" x14ac:dyDescent="0.25">
      <c r="E1738" s="2">
        <f t="shared" si="33"/>
        <v>0</v>
      </c>
      <c r="AG1738" s="2">
        <v>14</v>
      </c>
      <c r="AH1738" s="2">
        <v>-0.5</v>
      </c>
      <c r="AI1738" s="2">
        <v>324.27800000000002</v>
      </c>
    </row>
    <row r="1739" spans="5:35" x14ac:dyDescent="0.25">
      <c r="E1739" s="2">
        <f t="shared" si="33"/>
        <v>0</v>
      </c>
      <c r="AG1739" s="2">
        <v>14.5</v>
      </c>
      <c r="AH1739" s="2">
        <v>-0.5</v>
      </c>
      <c r="AI1739" s="2">
        <v>322.61799999999999</v>
      </c>
    </row>
    <row r="1740" spans="5:35" x14ac:dyDescent="0.25">
      <c r="E1740" s="2">
        <f t="shared" si="33"/>
        <v>0</v>
      </c>
      <c r="AG1740" s="2">
        <v>15</v>
      </c>
      <c r="AH1740" s="2">
        <v>-0.5</v>
      </c>
      <c r="AI1740" s="2">
        <v>320.947</v>
      </c>
    </row>
    <row r="1741" spans="5:35" x14ac:dyDescent="0.25">
      <c r="E1741" s="2">
        <f t="shared" si="33"/>
        <v>0</v>
      </c>
      <c r="AG1741" s="2">
        <v>15.5</v>
      </c>
      <c r="AH1741" s="2">
        <v>-0.5</v>
      </c>
      <c r="AI1741" s="2">
        <v>319.267</v>
      </c>
    </row>
    <row r="1742" spans="5:35" x14ac:dyDescent="0.25">
      <c r="E1742" s="2">
        <f t="shared" si="33"/>
        <v>0</v>
      </c>
      <c r="AG1742" s="2">
        <v>16</v>
      </c>
      <c r="AH1742" s="2">
        <v>-0.5</v>
      </c>
      <c r="AI1742" s="2">
        <v>317.58</v>
      </c>
    </row>
    <row r="1743" spans="5:35" x14ac:dyDescent="0.25">
      <c r="E1743" s="2">
        <f t="shared" si="33"/>
        <v>0</v>
      </c>
      <c r="AG1743" s="2">
        <v>16.5</v>
      </c>
      <c r="AH1743" s="2">
        <v>-0.5</v>
      </c>
      <c r="AI1743" s="2">
        <v>315.88900000000001</v>
      </c>
    </row>
    <row r="1744" spans="5:35" x14ac:dyDescent="0.25">
      <c r="E1744" s="2">
        <f t="shared" si="33"/>
        <v>0</v>
      </c>
      <c r="AG1744" s="2">
        <v>17</v>
      </c>
      <c r="AH1744" s="2">
        <v>-0.5</v>
      </c>
      <c r="AI1744" s="2">
        <v>314.19299999999998</v>
      </c>
    </row>
    <row r="1745" spans="5:35" x14ac:dyDescent="0.25">
      <c r="E1745" s="2">
        <f t="shared" si="33"/>
        <v>0</v>
      </c>
      <c r="AG1745" s="2">
        <v>17.5</v>
      </c>
      <c r="AH1745" s="2">
        <v>-0.5</v>
      </c>
      <c r="AI1745" s="2">
        <v>312.49599999999998</v>
      </c>
    </row>
    <row r="1746" spans="5:35" x14ac:dyDescent="0.25">
      <c r="E1746" s="2">
        <f t="shared" si="33"/>
        <v>0</v>
      </c>
      <c r="AG1746" s="2">
        <v>18</v>
      </c>
      <c r="AH1746" s="2">
        <v>-0.5</v>
      </c>
      <c r="AI1746" s="2">
        <v>310.798</v>
      </c>
    </row>
    <row r="1747" spans="5:35" x14ac:dyDescent="0.25">
      <c r="E1747" s="2">
        <f t="shared" si="33"/>
        <v>0</v>
      </c>
      <c r="AG1747" s="2">
        <v>18.5</v>
      </c>
      <c r="AH1747" s="2">
        <v>-0.5</v>
      </c>
      <c r="AI1747" s="2">
        <v>309.101</v>
      </c>
    </row>
    <row r="1748" spans="5:35" x14ac:dyDescent="0.25">
      <c r="E1748" s="2">
        <f t="shared" si="33"/>
        <v>0</v>
      </c>
      <c r="AG1748" s="2">
        <v>19</v>
      </c>
      <c r="AH1748" s="2">
        <v>-0.5</v>
      </c>
      <c r="AI1748" s="2">
        <v>307.40499999999997</v>
      </c>
    </row>
    <row r="1749" spans="5:35" x14ac:dyDescent="0.25">
      <c r="E1749" s="2">
        <f t="shared" si="33"/>
        <v>0</v>
      </c>
      <c r="AG1749" s="2">
        <v>19.5</v>
      </c>
      <c r="AH1749" s="2">
        <v>-0.5</v>
      </c>
      <c r="AI1749" s="2">
        <v>305.71300000000002</v>
      </c>
    </row>
    <row r="1750" spans="5:35" x14ac:dyDescent="0.25">
      <c r="E1750" s="2">
        <f t="shared" si="33"/>
        <v>0</v>
      </c>
      <c r="AG1750" s="2">
        <v>20</v>
      </c>
      <c r="AH1750" s="2">
        <v>-0.5</v>
      </c>
      <c r="AI1750" s="2">
        <v>304.02499999999998</v>
      </c>
    </row>
    <row r="1751" spans="5:35" x14ac:dyDescent="0.25">
      <c r="E1751" s="2">
        <f t="shared" si="33"/>
        <v>0</v>
      </c>
      <c r="AG1751" s="2">
        <v>20.5</v>
      </c>
      <c r="AH1751" s="2">
        <v>-0.5</v>
      </c>
      <c r="AI1751" s="2">
        <v>302.34199999999998</v>
      </c>
    </row>
    <row r="1752" spans="5:35" x14ac:dyDescent="0.25">
      <c r="E1752" s="2">
        <f t="shared" si="33"/>
        <v>0</v>
      </c>
      <c r="AG1752" s="2">
        <v>21</v>
      </c>
      <c r="AH1752" s="2">
        <v>-0.5</v>
      </c>
      <c r="AI1752" s="2">
        <v>300.66500000000002</v>
      </c>
    </row>
    <row r="1753" spans="5:35" x14ac:dyDescent="0.25">
      <c r="E1753" s="2">
        <f t="shared" si="33"/>
        <v>0</v>
      </c>
      <c r="AG1753" s="2">
        <v>21.5</v>
      </c>
      <c r="AH1753" s="2">
        <v>-0.5</v>
      </c>
      <c r="AI1753" s="2">
        <v>298.995</v>
      </c>
    </row>
    <row r="1754" spans="5:35" x14ac:dyDescent="0.25">
      <c r="E1754" s="2">
        <f t="shared" si="33"/>
        <v>0</v>
      </c>
      <c r="AG1754" s="2">
        <v>22</v>
      </c>
      <c r="AH1754" s="2">
        <v>-0.5</v>
      </c>
      <c r="AI1754" s="2">
        <v>297.33300000000003</v>
      </c>
    </row>
    <row r="1755" spans="5:35" x14ac:dyDescent="0.25">
      <c r="E1755" s="2">
        <f t="shared" si="33"/>
        <v>0</v>
      </c>
      <c r="AG1755" s="2">
        <v>22.5</v>
      </c>
      <c r="AH1755" s="2">
        <v>-0.5</v>
      </c>
      <c r="AI1755" s="2">
        <v>295.67899999999997</v>
      </c>
    </row>
    <row r="1756" spans="5:35" x14ac:dyDescent="0.25">
      <c r="E1756" s="2">
        <f t="shared" si="33"/>
        <v>0</v>
      </c>
      <c r="AG1756" s="2">
        <v>23</v>
      </c>
      <c r="AH1756" s="2">
        <v>-0.5</v>
      </c>
      <c r="AI1756" s="2">
        <v>294.03399999999999</v>
      </c>
    </row>
    <row r="1757" spans="5:35" x14ac:dyDescent="0.25">
      <c r="E1757" s="2">
        <f t="shared" si="33"/>
        <v>0</v>
      </c>
      <c r="AG1757" s="2">
        <v>23.5</v>
      </c>
      <c r="AH1757" s="2">
        <v>-0.5</v>
      </c>
      <c r="AI1757" s="2">
        <v>292.399</v>
      </c>
    </row>
    <row r="1758" spans="5:35" x14ac:dyDescent="0.25">
      <c r="E1758" s="2">
        <f t="shared" si="33"/>
        <v>0</v>
      </c>
      <c r="AG1758" s="2">
        <v>24</v>
      </c>
      <c r="AH1758" s="2">
        <v>-0.5</v>
      </c>
      <c r="AI1758" s="2">
        <v>290.774</v>
      </c>
    </row>
    <row r="1759" spans="5:35" x14ac:dyDescent="0.25">
      <c r="E1759" s="2">
        <f t="shared" si="33"/>
        <v>0</v>
      </c>
      <c r="AG1759" s="2">
        <v>24.5</v>
      </c>
      <c r="AH1759" s="2">
        <v>-0.5</v>
      </c>
      <c r="AI1759" s="2">
        <v>289.15899999999999</v>
      </c>
    </row>
    <row r="1760" spans="5:35" x14ac:dyDescent="0.25">
      <c r="E1760" s="2">
        <f t="shared" si="33"/>
        <v>0</v>
      </c>
      <c r="AG1760" s="2">
        <v>25</v>
      </c>
      <c r="AH1760" s="2">
        <v>-0.5</v>
      </c>
      <c r="AI1760" s="2">
        <v>287.55500000000001</v>
      </c>
    </row>
    <row r="1761" spans="5:35" x14ac:dyDescent="0.25">
      <c r="E1761" s="2">
        <f t="shared" si="33"/>
        <v>0</v>
      </c>
      <c r="AG1761" s="2">
        <v>25.5</v>
      </c>
      <c r="AH1761" s="2">
        <v>-0.5</v>
      </c>
      <c r="AI1761" s="2">
        <v>285.96300000000002</v>
      </c>
    </row>
    <row r="1762" spans="5:35" x14ac:dyDescent="0.25">
      <c r="E1762" s="2">
        <f t="shared" si="33"/>
        <v>0</v>
      </c>
      <c r="AG1762" s="2">
        <v>26</v>
      </c>
      <c r="AH1762" s="2">
        <v>-0.5</v>
      </c>
      <c r="AI1762" s="2">
        <v>284.38200000000001</v>
      </c>
    </row>
    <row r="1763" spans="5:35" x14ac:dyDescent="0.25">
      <c r="E1763" s="2">
        <f t="shared" si="33"/>
        <v>0</v>
      </c>
      <c r="AG1763" s="2">
        <v>26.5</v>
      </c>
      <c r="AH1763" s="2">
        <v>-0.5</v>
      </c>
      <c r="AI1763" s="2">
        <v>282.81299999999999</v>
      </c>
    </row>
    <row r="1764" spans="5:35" x14ac:dyDescent="0.25">
      <c r="E1764" s="2">
        <f t="shared" si="33"/>
        <v>0</v>
      </c>
      <c r="AG1764" s="2">
        <v>27</v>
      </c>
      <c r="AH1764" s="2">
        <v>-0.5</v>
      </c>
      <c r="AI1764" s="2">
        <v>281.25599999999997</v>
      </c>
    </row>
    <row r="1765" spans="5:35" x14ac:dyDescent="0.25">
      <c r="E1765" s="2">
        <f t="shared" si="33"/>
        <v>0</v>
      </c>
      <c r="AG1765" s="2">
        <v>27.5</v>
      </c>
      <c r="AH1765" s="2">
        <v>-0.5</v>
      </c>
      <c r="AI1765" s="2">
        <v>279.71100000000001</v>
      </c>
    </row>
    <row r="1766" spans="5:35" x14ac:dyDescent="0.25">
      <c r="E1766" s="2">
        <f t="shared" si="33"/>
        <v>0</v>
      </c>
      <c r="AG1766" s="2">
        <v>28</v>
      </c>
      <c r="AH1766" s="2">
        <v>-0.5</v>
      </c>
      <c r="AI1766" s="2">
        <v>278.178</v>
      </c>
    </row>
    <row r="1767" spans="5:35" x14ac:dyDescent="0.25">
      <c r="E1767" s="2">
        <f t="shared" si="33"/>
        <v>0</v>
      </c>
      <c r="AG1767" s="2">
        <v>28.5</v>
      </c>
      <c r="AH1767" s="2">
        <v>-0.5</v>
      </c>
      <c r="AI1767" s="2">
        <v>276.65800000000002</v>
      </c>
    </row>
    <row r="1768" spans="5:35" x14ac:dyDescent="0.25">
      <c r="E1768" s="2">
        <f t="shared" si="33"/>
        <v>0</v>
      </c>
      <c r="AG1768" s="2">
        <v>29</v>
      </c>
      <c r="AH1768" s="2">
        <v>-0.5</v>
      </c>
      <c r="AI1768" s="2">
        <v>275.15100000000001</v>
      </c>
    </row>
    <row r="1769" spans="5:35" x14ac:dyDescent="0.25">
      <c r="E1769" s="2">
        <f t="shared" si="33"/>
        <v>0</v>
      </c>
      <c r="AG1769" s="2">
        <v>29.5</v>
      </c>
      <c r="AH1769" s="2">
        <v>-0.5</v>
      </c>
      <c r="AI1769" s="2">
        <v>273.65600000000001</v>
      </c>
    </row>
    <row r="1770" spans="5:35" x14ac:dyDescent="0.25">
      <c r="E1770" s="2">
        <f t="shared" si="33"/>
        <v>0</v>
      </c>
      <c r="AG1770" s="2">
        <v>30</v>
      </c>
      <c r="AH1770" s="2">
        <v>-0.5</v>
      </c>
      <c r="AI1770" s="2">
        <v>272.17500000000001</v>
      </c>
    </row>
    <row r="1771" spans="5:35" x14ac:dyDescent="0.25">
      <c r="E1771" s="2">
        <f t="shared" si="33"/>
        <v>0</v>
      </c>
      <c r="AG1771" s="2">
        <v>30.5</v>
      </c>
      <c r="AH1771" s="2">
        <v>-0.5</v>
      </c>
      <c r="AI1771" s="2">
        <v>270.70600000000002</v>
      </c>
    </row>
    <row r="1772" spans="5:35" x14ac:dyDescent="0.25">
      <c r="E1772" s="2">
        <f t="shared" si="33"/>
        <v>0</v>
      </c>
      <c r="AG1772" s="2">
        <v>31</v>
      </c>
      <c r="AH1772" s="2">
        <v>-0.5</v>
      </c>
      <c r="AI1772" s="2">
        <v>269.25</v>
      </c>
    </row>
    <row r="1773" spans="5:35" x14ac:dyDescent="0.25">
      <c r="E1773" s="2">
        <f t="shared" si="33"/>
        <v>0</v>
      </c>
      <c r="AG1773" s="2">
        <v>31.5</v>
      </c>
      <c r="AH1773" s="2">
        <v>-0.5</v>
      </c>
      <c r="AI1773" s="2">
        <v>267.80700000000002</v>
      </c>
    </row>
    <row r="1774" spans="5:35" x14ac:dyDescent="0.25">
      <c r="E1774" s="2">
        <f t="shared" si="33"/>
        <v>0</v>
      </c>
      <c r="AG1774" s="2">
        <v>32</v>
      </c>
      <c r="AH1774" s="2">
        <v>-0.5</v>
      </c>
      <c r="AI1774" s="2">
        <v>266.37599999999998</v>
      </c>
    </row>
    <row r="1775" spans="5:35" x14ac:dyDescent="0.25">
      <c r="E1775" s="2">
        <f t="shared" si="33"/>
        <v>0</v>
      </c>
      <c r="AG1775" s="2">
        <v>32.5</v>
      </c>
      <c r="AH1775" s="2">
        <v>-0.5</v>
      </c>
      <c r="AI1775" s="2">
        <v>264.959</v>
      </c>
    </row>
    <row r="1776" spans="5:35" x14ac:dyDescent="0.25">
      <c r="E1776" s="2">
        <f t="shared" si="33"/>
        <v>0</v>
      </c>
      <c r="AG1776" s="2">
        <v>33</v>
      </c>
      <c r="AH1776" s="2">
        <v>-0.5</v>
      </c>
      <c r="AI1776" s="2">
        <v>263.55399999999997</v>
      </c>
    </row>
    <row r="1777" spans="5:35" x14ac:dyDescent="0.25">
      <c r="E1777" s="2">
        <f t="shared" si="33"/>
        <v>0</v>
      </c>
      <c r="AG1777" s="2">
        <v>33.5</v>
      </c>
      <c r="AH1777" s="2">
        <v>-0.5</v>
      </c>
      <c r="AI1777" s="2">
        <v>262.16300000000001</v>
      </c>
    </row>
    <row r="1778" spans="5:35" x14ac:dyDescent="0.25">
      <c r="E1778" s="2">
        <f t="shared" si="33"/>
        <v>0</v>
      </c>
      <c r="AG1778" s="2">
        <v>34</v>
      </c>
      <c r="AH1778" s="2">
        <v>-0.5</v>
      </c>
      <c r="AI1778" s="2">
        <v>260.78399999999999</v>
      </c>
    </row>
    <row r="1779" spans="5:35" x14ac:dyDescent="0.25">
      <c r="E1779" s="2">
        <f t="shared" si="33"/>
        <v>0</v>
      </c>
      <c r="AG1779" s="2">
        <v>34.5</v>
      </c>
      <c r="AH1779" s="2">
        <v>-0.5</v>
      </c>
      <c r="AI1779" s="2">
        <v>259.41800000000001</v>
      </c>
    </row>
    <row r="1780" spans="5:35" x14ac:dyDescent="0.25">
      <c r="E1780" s="2">
        <f t="shared" si="33"/>
        <v>0</v>
      </c>
      <c r="AG1780" s="2">
        <v>35</v>
      </c>
      <c r="AH1780" s="2">
        <v>-0.5</v>
      </c>
      <c r="AI1780" s="2">
        <v>258.06400000000002</v>
      </c>
    </row>
    <row r="1781" spans="5:35" x14ac:dyDescent="0.25">
      <c r="E1781" s="2">
        <f t="shared" si="33"/>
        <v>0</v>
      </c>
      <c r="AG1781" s="2">
        <v>35.5</v>
      </c>
      <c r="AH1781" s="2">
        <v>-0.5</v>
      </c>
      <c r="AI1781" s="2">
        <v>256.72300000000001</v>
      </c>
    </row>
    <row r="1782" spans="5:35" x14ac:dyDescent="0.25">
      <c r="E1782" s="2">
        <f t="shared" ref="E1782:E1796" si="34">1000*B1782/0.25</f>
        <v>0</v>
      </c>
      <c r="AG1782" s="2">
        <v>36</v>
      </c>
      <c r="AH1782" s="2">
        <v>-0.5</v>
      </c>
      <c r="AI1782" s="2">
        <v>255.39400000000001</v>
      </c>
    </row>
    <row r="1783" spans="5:35" x14ac:dyDescent="0.25">
      <c r="E1783" s="2">
        <f t="shared" si="34"/>
        <v>0</v>
      </c>
      <c r="AG1783" s="2">
        <v>36.5</v>
      </c>
      <c r="AH1783" s="2">
        <v>-0.5</v>
      </c>
      <c r="AI1783" s="2">
        <v>254.078</v>
      </c>
    </row>
    <row r="1784" spans="5:35" x14ac:dyDescent="0.25">
      <c r="E1784" s="2">
        <f t="shared" si="34"/>
        <v>0</v>
      </c>
      <c r="AG1784" s="2">
        <v>37</v>
      </c>
      <c r="AH1784" s="2">
        <v>-0.5</v>
      </c>
      <c r="AI1784" s="2">
        <v>252.774</v>
      </c>
    </row>
    <row r="1785" spans="5:35" x14ac:dyDescent="0.25">
      <c r="E1785" s="2">
        <f t="shared" si="34"/>
        <v>0</v>
      </c>
      <c r="AG1785" s="2">
        <v>37.5</v>
      </c>
      <c r="AH1785" s="2">
        <v>-0.5</v>
      </c>
      <c r="AI1785" s="2">
        <v>251.482</v>
      </c>
    </row>
    <row r="1786" spans="5:35" x14ac:dyDescent="0.25">
      <c r="E1786" s="2">
        <f t="shared" si="34"/>
        <v>0</v>
      </c>
      <c r="AG1786" s="2">
        <v>38</v>
      </c>
      <c r="AH1786" s="2">
        <v>-0.5</v>
      </c>
      <c r="AI1786" s="2">
        <v>250.203</v>
      </c>
    </row>
    <row r="1787" spans="5:35" x14ac:dyDescent="0.25">
      <c r="E1787" s="2">
        <f t="shared" si="34"/>
        <v>0</v>
      </c>
      <c r="AG1787" s="2">
        <v>38.5</v>
      </c>
      <c r="AH1787" s="2">
        <v>-0.5</v>
      </c>
      <c r="AI1787" s="2">
        <v>248.935</v>
      </c>
    </row>
    <row r="1788" spans="5:35" x14ac:dyDescent="0.25">
      <c r="E1788" s="2">
        <f t="shared" si="34"/>
        <v>0</v>
      </c>
      <c r="AG1788" s="2">
        <v>39</v>
      </c>
      <c r="AH1788" s="2">
        <v>-0.5</v>
      </c>
      <c r="AI1788" s="2">
        <v>247.68</v>
      </c>
    </row>
    <row r="1789" spans="5:35" x14ac:dyDescent="0.25">
      <c r="E1789" s="2">
        <f t="shared" si="34"/>
        <v>0</v>
      </c>
      <c r="AG1789" s="2">
        <v>39.5</v>
      </c>
      <c r="AH1789" s="2">
        <v>-0.5</v>
      </c>
      <c r="AI1789" s="2">
        <v>246.43600000000001</v>
      </c>
    </row>
    <row r="1790" spans="5:35" x14ac:dyDescent="0.25">
      <c r="E1790" s="2">
        <f t="shared" si="34"/>
        <v>0</v>
      </c>
      <c r="AG1790" s="2">
        <v>40</v>
      </c>
      <c r="AH1790" s="2">
        <v>-0.5</v>
      </c>
      <c r="AI1790" s="2">
        <v>245.20400000000001</v>
      </c>
    </row>
    <row r="1791" spans="5:35" x14ac:dyDescent="0.25">
      <c r="E1791" s="2">
        <f t="shared" si="34"/>
        <v>0</v>
      </c>
      <c r="AG1791" s="2">
        <v>40.5</v>
      </c>
      <c r="AH1791" s="2">
        <v>-0.5</v>
      </c>
      <c r="AI1791" s="2">
        <v>243.983</v>
      </c>
    </row>
    <row r="1792" spans="5:35" x14ac:dyDescent="0.25">
      <c r="E1792" s="2">
        <f t="shared" si="34"/>
        <v>0</v>
      </c>
      <c r="AG1792" s="2">
        <v>41</v>
      </c>
      <c r="AH1792" s="2">
        <v>-0.5</v>
      </c>
      <c r="AI1792" s="2">
        <v>242.774</v>
      </c>
    </row>
    <row r="1793" spans="1:35" x14ac:dyDescent="0.25">
      <c r="E1793" s="2">
        <f t="shared" si="34"/>
        <v>0</v>
      </c>
      <c r="AG1793" s="2">
        <v>41.5</v>
      </c>
      <c r="AH1793" s="2">
        <v>-0.5</v>
      </c>
      <c r="AI1793" s="2">
        <v>241.57599999999999</v>
      </c>
    </row>
    <row r="1794" spans="1:35" x14ac:dyDescent="0.25">
      <c r="E1794" s="2">
        <f t="shared" si="34"/>
        <v>0</v>
      </c>
      <c r="AG1794" s="2">
        <v>42</v>
      </c>
      <c r="AH1794" s="2">
        <v>-0.5</v>
      </c>
      <c r="AI1794" s="2">
        <v>240.39</v>
      </c>
    </row>
    <row r="1795" spans="1:35" x14ac:dyDescent="0.25">
      <c r="E1795" s="2">
        <f t="shared" si="34"/>
        <v>0</v>
      </c>
      <c r="AG1795" s="2">
        <v>42.5</v>
      </c>
      <c r="AH1795" s="2">
        <v>-0.5</v>
      </c>
      <c r="AI1795" s="2">
        <v>239.215</v>
      </c>
    </row>
    <row r="1796" spans="1:35" x14ac:dyDescent="0.25">
      <c r="E1796" s="2">
        <f t="shared" si="34"/>
        <v>0</v>
      </c>
      <c r="AG1796" s="2">
        <v>43</v>
      </c>
      <c r="AH1796" s="2">
        <v>-0.5</v>
      </c>
      <c r="AI1796" s="2">
        <v>238.05099999999999</v>
      </c>
    </row>
    <row r="1797" spans="1:35" x14ac:dyDescent="0.25">
      <c r="A1797" s="1" t="s">
        <v>14</v>
      </c>
      <c r="E1797" s="2">
        <f t="shared" ref="E1797:E1860" si="35">1000*B1797/0.25</f>
        <v>0</v>
      </c>
      <c r="AG1797" s="2">
        <v>43.5</v>
      </c>
      <c r="AH1797" s="2">
        <v>-0.5</v>
      </c>
      <c r="AI1797" s="2">
        <v>236.89699999999999</v>
      </c>
    </row>
    <row r="1798" spans="1:35" x14ac:dyDescent="0.25">
      <c r="A1798" s="1" t="s">
        <v>1</v>
      </c>
      <c r="E1798" s="2">
        <f t="shared" si="35"/>
        <v>0</v>
      </c>
      <c r="AG1798" s="2">
        <v>44</v>
      </c>
      <c r="AH1798" s="2">
        <v>-0.5</v>
      </c>
      <c r="AI1798" s="2">
        <v>235.755</v>
      </c>
    </row>
    <row r="1799" spans="1:35" x14ac:dyDescent="0.25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5"/>
        <v>#VALUE!</v>
      </c>
      <c r="AG1799" s="2">
        <v>44.5</v>
      </c>
      <c r="AH1799" s="2">
        <v>-0.5</v>
      </c>
      <c r="AI1799" s="2">
        <v>234.62299999999999</v>
      </c>
    </row>
    <row r="1800" spans="1:35" x14ac:dyDescent="0.25">
      <c r="A1800" s="2">
        <v>10</v>
      </c>
      <c r="B1800" s="2">
        <v>5.0022000000000003E-8</v>
      </c>
      <c r="C1800" s="2">
        <v>-5</v>
      </c>
      <c r="D1800" s="2">
        <v>-7.0404E-8</v>
      </c>
      <c r="E1800" s="2">
        <f t="shared" si="35"/>
        <v>2.0008800000000001E-4</v>
      </c>
      <c r="AG1800" s="2">
        <v>45</v>
      </c>
      <c r="AH1800" s="2">
        <v>-0.5</v>
      </c>
      <c r="AI1800" s="2">
        <v>233.50200000000001</v>
      </c>
    </row>
    <row r="1801" spans="1:35" x14ac:dyDescent="0.25">
      <c r="A1801" s="2">
        <v>10</v>
      </c>
      <c r="B1801" s="2">
        <v>4.0947000000000003E-8</v>
      </c>
      <c r="C1801" s="2">
        <v>-4.9000000000000004</v>
      </c>
      <c r="D1801" s="2">
        <v>-5.0376000000000001E-8</v>
      </c>
      <c r="E1801" s="2">
        <f t="shared" si="35"/>
        <v>1.63788E-4</v>
      </c>
      <c r="F1801" s="2">
        <f>(E1802-E1800)/(C1802-C1800)</f>
        <v>-2.7929999999999974E-4</v>
      </c>
      <c r="AG1801" s="2">
        <v>45.5</v>
      </c>
      <c r="AH1801" s="2">
        <v>-0.5</v>
      </c>
      <c r="AI1801" s="2">
        <v>232.39099999999999</v>
      </c>
    </row>
    <row r="1802" spans="1:35" x14ac:dyDescent="0.25">
      <c r="A1802" s="2">
        <v>10</v>
      </c>
      <c r="B1802" s="2">
        <v>3.6057000000000003E-8</v>
      </c>
      <c r="C1802" s="2">
        <v>-4.8</v>
      </c>
      <c r="D1802" s="2">
        <v>-4.2733000000000003E-8</v>
      </c>
      <c r="E1802" s="2">
        <f t="shared" si="35"/>
        <v>1.4422800000000002E-4</v>
      </c>
      <c r="F1802" s="2">
        <f t="shared" ref="F1802:F1865" si="36">(E1803-E1801)/(C1803-C1801)</f>
        <v>-1.6285999999999986E-4</v>
      </c>
      <c r="AG1802" s="2">
        <v>46</v>
      </c>
      <c r="AH1802" s="2">
        <v>-0.5</v>
      </c>
      <c r="AI1802" s="2">
        <v>231.291</v>
      </c>
    </row>
    <row r="1803" spans="1:35" x14ac:dyDescent="0.25">
      <c r="A1803" s="2">
        <v>10</v>
      </c>
      <c r="B1803" s="2">
        <v>3.2804E-8</v>
      </c>
      <c r="C1803" s="2">
        <v>-4.7</v>
      </c>
      <c r="D1803" s="2">
        <v>-3.8162000000000001E-8</v>
      </c>
      <c r="E1803" s="2">
        <f t="shared" si="35"/>
        <v>1.31216E-4</v>
      </c>
      <c r="F1803" s="2">
        <f t="shared" si="36"/>
        <v>-1.1168000000000003E-4</v>
      </c>
      <c r="AG1803" s="2">
        <v>46.5</v>
      </c>
      <c r="AH1803" s="2">
        <v>-0.5</v>
      </c>
      <c r="AI1803" s="2">
        <v>230.20099999999999</v>
      </c>
    </row>
    <row r="1804" spans="1:35" x14ac:dyDescent="0.25">
      <c r="A1804" s="2">
        <v>10</v>
      </c>
      <c r="B1804" s="2">
        <v>3.0472999999999998E-8</v>
      </c>
      <c r="C1804" s="2">
        <v>-4.5999999999999996</v>
      </c>
      <c r="D1804" s="2">
        <v>-3.4843999999999998E-8</v>
      </c>
      <c r="E1804" s="2">
        <f t="shared" si="35"/>
        <v>1.2189199999999999E-4</v>
      </c>
      <c r="F1804" s="2">
        <f t="shared" si="36"/>
        <v>-8.6319999999999932E-5</v>
      </c>
      <c r="AG1804" s="2">
        <v>47</v>
      </c>
      <c r="AH1804" s="2">
        <v>-0.5</v>
      </c>
      <c r="AI1804" s="2">
        <v>229.12100000000001</v>
      </c>
    </row>
    <row r="1805" spans="1:35" x14ac:dyDescent="0.25">
      <c r="A1805" s="2">
        <v>10</v>
      </c>
      <c r="B1805" s="2">
        <v>2.8488E-8</v>
      </c>
      <c r="C1805" s="2">
        <v>-4.5</v>
      </c>
      <c r="D1805" s="2">
        <v>-3.2152000000000002E-8</v>
      </c>
      <c r="E1805" s="2">
        <f t="shared" si="35"/>
        <v>1.13952E-4</v>
      </c>
      <c r="F1805" s="2">
        <f t="shared" si="36"/>
        <v>-7.334000000000027E-5</v>
      </c>
      <c r="AG1805" s="2">
        <v>47.5</v>
      </c>
      <c r="AH1805" s="2">
        <v>-0.5</v>
      </c>
      <c r="AI1805" s="2">
        <v>228.05099999999999</v>
      </c>
    </row>
    <row r="1806" spans="1:35" x14ac:dyDescent="0.25">
      <c r="A1806" s="2">
        <v>10</v>
      </c>
      <c r="B1806" s="2">
        <v>2.6805999999999999E-8</v>
      </c>
      <c r="C1806" s="2">
        <v>-4.4000000000000004</v>
      </c>
      <c r="D1806" s="2">
        <v>-2.9802999999999999E-8</v>
      </c>
      <c r="E1806" s="2">
        <f t="shared" si="35"/>
        <v>1.0722399999999999E-4</v>
      </c>
      <c r="F1806" s="2">
        <f t="shared" si="36"/>
        <v>-6.4339999999999943E-5</v>
      </c>
      <c r="AG1806" s="2">
        <v>48</v>
      </c>
      <c r="AH1806" s="2">
        <v>-0.5</v>
      </c>
      <c r="AI1806" s="2">
        <v>226.99199999999999</v>
      </c>
    </row>
    <row r="1807" spans="1:35" x14ac:dyDescent="0.25">
      <c r="A1807" s="2">
        <v>10</v>
      </c>
      <c r="B1807" s="2">
        <v>2.5270999999999998E-8</v>
      </c>
      <c r="C1807" s="2">
        <v>-4.3</v>
      </c>
      <c r="D1807" s="2">
        <v>-2.7783000000000001E-8</v>
      </c>
      <c r="E1807" s="2">
        <f t="shared" si="35"/>
        <v>1.01084E-4</v>
      </c>
      <c r="F1807" s="2">
        <f t="shared" si="36"/>
        <v>-5.7739999999999905E-5</v>
      </c>
      <c r="AG1807" s="2">
        <v>48.5</v>
      </c>
      <c r="AH1807" s="2">
        <v>-0.5</v>
      </c>
      <c r="AI1807" s="2">
        <v>225.94200000000001</v>
      </c>
    </row>
    <row r="1808" spans="1:35" x14ac:dyDescent="0.25">
      <c r="A1808" s="2">
        <v>10</v>
      </c>
      <c r="B1808" s="2">
        <v>2.3919000000000001E-8</v>
      </c>
      <c r="C1808" s="2">
        <v>-4.2</v>
      </c>
      <c r="D1808" s="2">
        <v>-2.5973E-8</v>
      </c>
      <c r="E1808" s="2">
        <f t="shared" si="35"/>
        <v>9.5675999999999997E-5</v>
      </c>
      <c r="F1808" s="2">
        <f t="shared" si="36"/>
        <v>-5.4119999999999902E-5</v>
      </c>
      <c r="AG1808" s="2">
        <v>49</v>
      </c>
      <c r="AH1808" s="2">
        <v>-0.5</v>
      </c>
      <c r="AI1808" s="2">
        <v>224.90100000000001</v>
      </c>
    </row>
    <row r="1809" spans="1:35" x14ac:dyDescent="0.25">
      <c r="A1809" s="2">
        <v>10</v>
      </c>
      <c r="B1809" s="2">
        <v>2.2565000000000001E-8</v>
      </c>
      <c r="C1809" s="2">
        <v>-4.0999999999999996</v>
      </c>
      <c r="D1809" s="2">
        <v>-2.4312E-8</v>
      </c>
      <c r="E1809" s="2">
        <f t="shared" si="35"/>
        <v>9.0260000000000007E-5</v>
      </c>
      <c r="F1809" s="2">
        <f t="shared" si="36"/>
        <v>-5.0979999999999929E-5</v>
      </c>
      <c r="AG1809" s="2">
        <v>49.5</v>
      </c>
      <c r="AH1809" s="2">
        <v>-0.5</v>
      </c>
      <c r="AI1809" s="2">
        <v>223.87100000000001</v>
      </c>
    </row>
    <row r="1810" spans="1:35" x14ac:dyDescent="0.25">
      <c r="A1810" s="2">
        <v>10</v>
      </c>
      <c r="B1810" s="2">
        <v>2.1369999999999999E-8</v>
      </c>
      <c r="C1810" s="2">
        <v>-4</v>
      </c>
      <c r="D1810" s="2">
        <v>-2.2886000000000001E-8</v>
      </c>
      <c r="E1810" s="2">
        <f t="shared" si="35"/>
        <v>8.5480000000000002E-5</v>
      </c>
      <c r="F1810" s="2">
        <f t="shared" si="36"/>
        <v>-4.406000000000011E-5</v>
      </c>
      <c r="AG1810" s="2">
        <v>50</v>
      </c>
      <c r="AH1810" s="2">
        <v>-0.5</v>
      </c>
      <c r="AI1810" s="2">
        <v>222.84899999999999</v>
      </c>
    </row>
    <row r="1811" spans="1:35" x14ac:dyDescent="0.25">
      <c r="A1811" s="2">
        <v>10</v>
      </c>
      <c r="B1811" s="2">
        <v>2.0362000000000001E-8</v>
      </c>
      <c r="C1811" s="2">
        <v>-3.9</v>
      </c>
      <c r="D1811" s="2">
        <v>-2.1585000000000001E-8</v>
      </c>
      <c r="E1811" s="2">
        <f t="shared" si="35"/>
        <v>8.1447999999999997E-5</v>
      </c>
      <c r="F1811" s="2">
        <f t="shared" si="36"/>
        <v>-3.9699999999999942E-5</v>
      </c>
      <c r="AG1811" s="2">
        <v>50.5</v>
      </c>
      <c r="AH1811" s="2">
        <v>-0.5</v>
      </c>
      <c r="AI1811" s="2">
        <v>221.83799999999999</v>
      </c>
    </row>
    <row r="1812" spans="1:35" x14ac:dyDescent="0.25">
      <c r="A1812" s="2">
        <v>10</v>
      </c>
      <c r="B1812" s="2">
        <v>1.9385000000000001E-8</v>
      </c>
      <c r="C1812" s="2">
        <v>-3.8</v>
      </c>
      <c r="D1812" s="2">
        <v>-2.0395000000000002E-8</v>
      </c>
      <c r="E1812" s="2">
        <f t="shared" si="35"/>
        <v>7.7540000000000006E-5</v>
      </c>
      <c r="F1812" s="2">
        <f t="shared" si="36"/>
        <v>-3.9300000000000034E-5</v>
      </c>
      <c r="AG1812" s="2">
        <v>51</v>
      </c>
      <c r="AH1812" s="2">
        <v>-0.5</v>
      </c>
      <c r="AI1812" s="2">
        <v>220.83500000000001</v>
      </c>
    </row>
    <row r="1813" spans="1:35" x14ac:dyDescent="0.25">
      <c r="A1813" s="2">
        <v>10</v>
      </c>
      <c r="B1813" s="2">
        <v>1.8396999999999999E-8</v>
      </c>
      <c r="C1813" s="2">
        <v>-3.7</v>
      </c>
      <c r="D1813" s="2">
        <v>-1.9315999999999999E-8</v>
      </c>
      <c r="E1813" s="2">
        <f t="shared" si="35"/>
        <v>7.3588000000000001E-5</v>
      </c>
      <c r="F1813" s="2">
        <f t="shared" si="36"/>
        <v>-3.8660000000000121E-5</v>
      </c>
      <c r="AG1813" s="2">
        <v>51.5</v>
      </c>
      <c r="AH1813" s="2">
        <v>-0.5</v>
      </c>
      <c r="AI1813" s="2">
        <v>219.84200000000001</v>
      </c>
    </row>
    <row r="1814" spans="1:35" x14ac:dyDescent="0.25">
      <c r="A1814" s="2">
        <v>10</v>
      </c>
      <c r="B1814" s="2">
        <v>1.7452E-8</v>
      </c>
      <c r="C1814" s="2">
        <v>-3.6</v>
      </c>
      <c r="D1814" s="2">
        <v>-1.8221999999999999E-8</v>
      </c>
      <c r="E1814" s="2">
        <f t="shared" si="35"/>
        <v>6.9807999999999993E-5</v>
      </c>
      <c r="F1814" s="2">
        <f t="shared" si="36"/>
        <v>-3.4759999999999952E-5</v>
      </c>
      <c r="AG1814" s="2">
        <v>52</v>
      </c>
      <c r="AH1814" s="2">
        <v>-0.5</v>
      </c>
      <c r="AI1814" s="2">
        <v>218.858</v>
      </c>
    </row>
    <row r="1815" spans="1:35" x14ac:dyDescent="0.25">
      <c r="A1815" s="2">
        <v>10</v>
      </c>
      <c r="B1815" s="2">
        <v>1.6659E-8</v>
      </c>
      <c r="C1815" s="2">
        <v>-3.5</v>
      </c>
      <c r="D1815" s="2">
        <v>-1.7289E-8</v>
      </c>
      <c r="E1815" s="2">
        <f t="shared" si="35"/>
        <v>6.6636000000000004E-5</v>
      </c>
      <c r="F1815" s="2">
        <f t="shared" si="36"/>
        <v>-3.2979999999999986E-5</v>
      </c>
      <c r="AG1815" s="2">
        <v>52.5</v>
      </c>
      <c r="AH1815" s="2">
        <v>-0.5</v>
      </c>
      <c r="AI1815" s="2">
        <v>217.88300000000001</v>
      </c>
    </row>
    <row r="1816" spans="1:35" x14ac:dyDescent="0.25">
      <c r="A1816" s="2">
        <v>10</v>
      </c>
      <c r="B1816" s="2">
        <v>1.5802999999999999E-8</v>
      </c>
      <c r="C1816" s="2">
        <v>-3.4</v>
      </c>
      <c r="D1816" s="2">
        <v>-1.6373E-8</v>
      </c>
      <c r="E1816" s="2">
        <f t="shared" si="35"/>
        <v>6.321199999999999E-5</v>
      </c>
      <c r="F1816" s="2">
        <f t="shared" si="36"/>
        <v>-3.0380000000000011E-5</v>
      </c>
      <c r="AG1816" s="2">
        <v>53</v>
      </c>
      <c r="AH1816" s="2">
        <v>-0.5</v>
      </c>
      <c r="AI1816" s="2">
        <v>216.917</v>
      </c>
    </row>
    <row r="1817" spans="1:35" x14ac:dyDescent="0.25">
      <c r="A1817" s="2">
        <v>10</v>
      </c>
      <c r="B1817" s="2">
        <v>1.5139999999999999E-8</v>
      </c>
      <c r="C1817" s="2">
        <v>-3.3</v>
      </c>
      <c r="D1817" s="2">
        <v>-1.5586999999999999E-8</v>
      </c>
      <c r="E1817" s="2">
        <f t="shared" si="35"/>
        <v>6.0559999999999996E-5</v>
      </c>
      <c r="F1817" s="2">
        <f t="shared" si="36"/>
        <v>-2.7759999999999988E-5</v>
      </c>
      <c r="AG1817" s="2">
        <v>53.5</v>
      </c>
      <c r="AH1817" s="2">
        <v>-0.5</v>
      </c>
      <c r="AI1817" s="2">
        <v>215.959</v>
      </c>
    </row>
    <row r="1818" spans="1:35" x14ac:dyDescent="0.25">
      <c r="A1818" s="2">
        <v>10</v>
      </c>
      <c r="B1818" s="2">
        <v>1.4415E-8</v>
      </c>
      <c r="C1818" s="2">
        <v>-3.2</v>
      </c>
      <c r="D1818" s="2">
        <v>-1.4822E-8</v>
      </c>
      <c r="E1818" s="2">
        <f t="shared" si="35"/>
        <v>5.766E-5</v>
      </c>
      <c r="F1818" s="2">
        <f t="shared" si="36"/>
        <v>-2.7500000000000028E-5</v>
      </c>
      <c r="AG1818" s="2">
        <v>54</v>
      </c>
      <c r="AH1818" s="2">
        <v>-0.5</v>
      </c>
      <c r="AI1818" s="2">
        <v>215.011</v>
      </c>
    </row>
    <row r="1819" spans="1:35" x14ac:dyDescent="0.25">
      <c r="A1819" s="2">
        <v>10</v>
      </c>
      <c r="B1819" s="2">
        <v>1.3765E-8</v>
      </c>
      <c r="C1819" s="2">
        <v>-3.1</v>
      </c>
      <c r="D1819" s="2">
        <v>-1.4139E-8</v>
      </c>
      <c r="E1819" s="2">
        <f t="shared" si="35"/>
        <v>5.5059999999999998E-5</v>
      </c>
      <c r="F1819" s="2">
        <f t="shared" si="36"/>
        <v>-2.6459999999999957E-5</v>
      </c>
      <c r="AG1819" s="2">
        <v>54.5</v>
      </c>
      <c r="AH1819" s="2">
        <v>-0.5</v>
      </c>
      <c r="AI1819" s="2">
        <v>214.071</v>
      </c>
    </row>
    <row r="1820" spans="1:35" x14ac:dyDescent="0.25">
      <c r="A1820" s="2">
        <v>10</v>
      </c>
      <c r="B1820" s="2">
        <v>1.3092000000000001E-8</v>
      </c>
      <c r="C1820" s="2">
        <v>-3</v>
      </c>
      <c r="D1820" s="2">
        <v>-1.344E-8</v>
      </c>
      <c r="E1820" s="2">
        <f t="shared" si="35"/>
        <v>5.2368000000000004E-5</v>
      </c>
      <c r="F1820" s="2">
        <f t="shared" si="36"/>
        <v>-2.5999999999999965E-5</v>
      </c>
      <c r="AG1820" s="2">
        <v>55</v>
      </c>
      <c r="AH1820" s="2">
        <v>-0.5</v>
      </c>
      <c r="AI1820" s="2">
        <v>213.14</v>
      </c>
    </row>
    <row r="1821" spans="1:35" x14ac:dyDescent="0.25">
      <c r="A1821" s="2">
        <v>10</v>
      </c>
      <c r="B1821" s="2">
        <v>1.2464999999999999E-8</v>
      </c>
      <c r="C1821" s="2">
        <v>-2.9</v>
      </c>
      <c r="D1821" s="2">
        <v>-1.2782999999999999E-8</v>
      </c>
      <c r="E1821" s="2">
        <f t="shared" si="35"/>
        <v>4.986E-5</v>
      </c>
      <c r="F1821" s="2">
        <f t="shared" si="36"/>
        <v>-2.4139999999999989E-5</v>
      </c>
      <c r="AG1821" s="2">
        <v>55.5</v>
      </c>
      <c r="AH1821" s="2">
        <v>-0.5</v>
      </c>
      <c r="AI1821" s="2">
        <v>212.21700000000001</v>
      </c>
    </row>
    <row r="1822" spans="1:35" x14ac:dyDescent="0.25">
      <c r="A1822" s="2">
        <v>10</v>
      </c>
      <c r="B1822" s="2">
        <v>1.1885E-8</v>
      </c>
      <c r="C1822" s="2">
        <v>-2.8</v>
      </c>
      <c r="D1822" s="2">
        <v>-1.2172999999999999E-8</v>
      </c>
      <c r="E1822" s="2">
        <f t="shared" si="35"/>
        <v>4.7540000000000002E-5</v>
      </c>
      <c r="F1822" s="2">
        <f t="shared" si="36"/>
        <v>-2.3400000000000044E-5</v>
      </c>
      <c r="AG1822" s="2">
        <v>56</v>
      </c>
      <c r="AH1822" s="2">
        <v>-0.5</v>
      </c>
      <c r="AI1822" s="2">
        <v>211.30199999999999</v>
      </c>
    </row>
    <row r="1823" spans="1:35" x14ac:dyDescent="0.25">
      <c r="A1823" s="2">
        <v>10</v>
      </c>
      <c r="B1823" s="2">
        <v>1.1295E-8</v>
      </c>
      <c r="C1823" s="2">
        <v>-2.7</v>
      </c>
      <c r="D1823" s="2">
        <v>-1.1558E-8</v>
      </c>
      <c r="E1823" s="2">
        <f t="shared" si="35"/>
        <v>4.5179999999999998E-5</v>
      </c>
      <c r="F1823" s="2">
        <f t="shared" si="36"/>
        <v>-2.2940000000000051E-5</v>
      </c>
      <c r="AG1823" s="2">
        <v>56.5</v>
      </c>
      <c r="AH1823" s="2">
        <v>-0.5</v>
      </c>
      <c r="AI1823" s="2">
        <v>210.39599999999999</v>
      </c>
    </row>
    <row r="1824" spans="1:35" x14ac:dyDescent="0.25">
      <c r="A1824" s="2">
        <v>10</v>
      </c>
      <c r="B1824" s="2">
        <v>1.0738E-8</v>
      </c>
      <c r="C1824" s="2">
        <v>-2.6</v>
      </c>
      <c r="D1824" s="2">
        <v>-1.078E-8</v>
      </c>
      <c r="E1824" s="2">
        <f t="shared" si="35"/>
        <v>4.2951999999999998E-5</v>
      </c>
      <c r="F1824" s="2">
        <f t="shared" si="36"/>
        <v>-2.1039999999999968E-5</v>
      </c>
      <c r="AG1824" s="2">
        <v>57</v>
      </c>
      <c r="AH1824" s="2">
        <v>-0.5</v>
      </c>
      <c r="AI1824" s="2">
        <v>209.49799999999999</v>
      </c>
    </row>
    <row r="1825" spans="1:35" x14ac:dyDescent="0.25">
      <c r="A1825" s="2">
        <v>10</v>
      </c>
      <c r="B1825" s="2">
        <v>1.0242999999999999E-8</v>
      </c>
      <c r="C1825" s="2">
        <v>-2.5</v>
      </c>
      <c r="D1825" s="2">
        <v>-1.0486E-8</v>
      </c>
      <c r="E1825" s="2">
        <f t="shared" si="35"/>
        <v>4.0972E-5</v>
      </c>
      <c r="F1825" s="2">
        <f t="shared" si="36"/>
        <v>-2.0479999999999963E-5</v>
      </c>
      <c r="AG1825" s="2">
        <v>57.5</v>
      </c>
      <c r="AH1825" s="2">
        <v>-0.5</v>
      </c>
      <c r="AI1825" s="2">
        <v>208.608</v>
      </c>
    </row>
    <row r="1826" spans="1:35" x14ac:dyDescent="0.25">
      <c r="A1826" s="2">
        <v>10</v>
      </c>
      <c r="B1826" s="2">
        <v>9.7140000000000002E-9</v>
      </c>
      <c r="C1826" s="2">
        <v>-2.4</v>
      </c>
      <c r="D1826" s="2">
        <v>-9.9480000000000008E-9</v>
      </c>
      <c r="E1826" s="2">
        <f t="shared" si="35"/>
        <v>3.8856000000000002E-5</v>
      </c>
      <c r="F1826" s="2">
        <f t="shared" si="36"/>
        <v>-1.9839999999999983E-5</v>
      </c>
      <c r="AG1826" s="2">
        <v>58</v>
      </c>
      <c r="AH1826" s="2">
        <v>-0.5</v>
      </c>
      <c r="AI1826" s="2">
        <v>207.726</v>
      </c>
    </row>
    <row r="1827" spans="1:35" x14ac:dyDescent="0.25">
      <c r="A1827" s="2">
        <v>10</v>
      </c>
      <c r="B1827" s="2">
        <v>9.2509999999999996E-9</v>
      </c>
      <c r="C1827" s="2">
        <v>-2.2999999999999998</v>
      </c>
      <c r="D1827" s="2">
        <v>-9.4850000000000002E-9</v>
      </c>
      <c r="E1827" s="2">
        <f t="shared" si="35"/>
        <v>3.7004E-5</v>
      </c>
      <c r="F1827" s="2">
        <f t="shared" si="36"/>
        <v>-1.8360000000000031E-5</v>
      </c>
      <c r="AG1827" s="2">
        <v>58.5</v>
      </c>
      <c r="AH1827" s="2">
        <v>-0.5</v>
      </c>
      <c r="AI1827" s="2">
        <v>206.852</v>
      </c>
    </row>
    <row r="1828" spans="1:35" x14ac:dyDescent="0.25">
      <c r="A1828" s="2">
        <v>10</v>
      </c>
      <c r="B1828" s="2">
        <v>8.7959999999999998E-9</v>
      </c>
      <c r="C1828" s="2">
        <v>-2.2000000000000002</v>
      </c>
      <c r="D1828" s="2">
        <v>-9.0270000000000004E-9</v>
      </c>
      <c r="E1828" s="2">
        <f t="shared" si="35"/>
        <v>3.5184000000000001E-5</v>
      </c>
      <c r="F1828" s="2">
        <f t="shared" si="36"/>
        <v>-1.7720000000000017E-5</v>
      </c>
      <c r="AG1828" s="2">
        <v>59</v>
      </c>
      <c r="AH1828" s="2">
        <v>-0.5</v>
      </c>
      <c r="AI1828" s="2">
        <v>205.98599999999999</v>
      </c>
    </row>
    <row r="1829" spans="1:35" x14ac:dyDescent="0.25">
      <c r="A1829" s="2">
        <v>10</v>
      </c>
      <c r="B1829" s="2">
        <v>8.3650000000000008E-9</v>
      </c>
      <c r="C1829" s="2">
        <v>-2.1</v>
      </c>
      <c r="D1829" s="2">
        <v>-8.5579999999999996E-9</v>
      </c>
      <c r="E1829" s="2">
        <f t="shared" si="35"/>
        <v>3.3460000000000002E-5</v>
      </c>
      <c r="F1829" s="2">
        <f t="shared" si="36"/>
        <v>-3.8999999999999762E-6</v>
      </c>
      <c r="AG1829" s="2">
        <v>59.5</v>
      </c>
      <c r="AH1829" s="2">
        <v>-0.5</v>
      </c>
      <c r="AI1829" s="2">
        <v>205.12799999999999</v>
      </c>
    </row>
    <row r="1830" spans="1:35" x14ac:dyDescent="0.25">
      <c r="A1830" s="2">
        <v>10</v>
      </c>
      <c r="B1830" s="2">
        <v>8.6010000000000004E-9</v>
      </c>
      <c r="C1830" s="2">
        <v>-2</v>
      </c>
      <c r="D1830" s="2">
        <v>-8.1289999999999995E-9</v>
      </c>
      <c r="E1830" s="2">
        <f t="shared" si="35"/>
        <v>3.4404000000000005E-5</v>
      </c>
      <c r="F1830" s="2">
        <f t="shared" si="36"/>
        <v>1.0867999999999991E-3</v>
      </c>
      <c r="AG1830" s="2">
        <v>60</v>
      </c>
      <c r="AH1830" s="2">
        <v>-0.5</v>
      </c>
      <c r="AI1830" s="2">
        <v>204.27699999999999</v>
      </c>
    </row>
    <row r="1831" spans="1:35" x14ac:dyDescent="0.25">
      <c r="A1831" s="2">
        <v>10</v>
      </c>
      <c r="B1831" s="2">
        <v>6.2705000000000005E-8</v>
      </c>
      <c r="C1831" s="2">
        <v>-1.9</v>
      </c>
      <c r="D1831" s="2">
        <v>-7.6120000000000006E-9</v>
      </c>
      <c r="E1831" s="2">
        <f t="shared" si="35"/>
        <v>2.5082000000000001E-4</v>
      </c>
      <c r="F1831" s="2">
        <f t="shared" si="36"/>
        <v>6.5421980000000018E-2</v>
      </c>
      <c r="AG1831" s="2"/>
      <c r="AH1831" s="2"/>
      <c r="AI1831" s="2"/>
    </row>
    <row r="1832" spans="1:35" x14ac:dyDescent="0.25">
      <c r="A1832" s="2">
        <v>10</v>
      </c>
      <c r="B1832" s="2">
        <v>3.2797000000000001E-6</v>
      </c>
      <c r="C1832" s="2">
        <v>-1.8</v>
      </c>
      <c r="D1832" s="2">
        <v>-6.7059999999999998E-9</v>
      </c>
      <c r="E1832" s="2">
        <f t="shared" si="35"/>
        <v>1.31188E-2</v>
      </c>
      <c r="F1832" s="2">
        <f t="shared" si="36"/>
        <v>1.6496059000000005</v>
      </c>
      <c r="AG1832" s="2">
        <v>0</v>
      </c>
      <c r="AH1832" s="2">
        <v>-0.25</v>
      </c>
      <c r="AI1832" s="2">
        <v>2.45829E-6</v>
      </c>
    </row>
    <row r="1833" spans="1:35" x14ac:dyDescent="0.25">
      <c r="A1833" s="2">
        <v>10</v>
      </c>
      <c r="B1833" s="2">
        <v>8.2542999999999999E-5</v>
      </c>
      <c r="C1833" s="2">
        <v>-1.7</v>
      </c>
      <c r="D1833" s="2">
        <v>-5.4970000000000004E-9</v>
      </c>
      <c r="E1833" s="2">
        <f t="shared" si="35"/>
        <v>0.33017200000000002</v>
      </c>
      <c r="F1833" s="2">
        <f t="shared" si="36"/>
        <v>17.099606000000005</v>
      </c>
      <c r="AG1833" s="2">
        <v>0.5</v>
      </c>
      <c r="AH1833" s="2">
        <v>-0.25</v>
      </c>
      <c r="AI1833" s="2">
        <v>126.075</v>
      </c>
    </row>
    <row r="1834" spans="1:35" x14ac:dyDescent="0.25">
      <c r="A1834" s="2">
        <v>10</v>
      </c>
      <c r="B1834" s="2">
        <v>8.5826000000000001E-4</v>
      </c>
      <c r="C1834" s="2">
        <v>-1.6</v>
      </c>
      <c r="D1834" s="2">
        <v>-4.3860000000000004E-9</v>
      </c>
      <c r="E1834" s="2">
        <f t="shared" si="35"/>
        <v>3.4330400000000001</v>
      </c>
      <c r="F1834" s="2">
        <f t="shared" si="36"/>
        <v>101.20714000000002</v>
      </c>
      <c r="AG1834" s="2">
        <v>1</v>
      </c>
      <c r="AH1834" s="2">
        <v>-0.25</v>
      </c>
      <c r="AI1834" s="2">
        <v>237.75700000000001</v>
      </c>
    </row>
    <row r="1835" spans="1:35" x14ac:dyDescent="0.25">
      <c r="A1835" s="2">
        <v>10</v>
      </c>
      <c r="B1835" s="2">
        <v>5.1428999999999997E-3</v>
      </c>
      <c r="C1835" s="2">
        <v>-1.5</v>
      </c>
      <c r="D1835" s="2">
        <v>-3.5870000000000001E-9</v>
      </c>
      <c r="E1835" s="2">
        <f t="shared" si="35"/>
        <v>20.5716</v>
      </c>
      <c r="F1835" s="2">
        <f t="shared" si="36"/>
        <v>257.43479999999977</v>
      </c>
      <c r="AG1835" s="2">
        <v>1.5</v>
      </c>
      <c r="AH1835" s="2">
        <v>-0.25</v>
      </c>
      <c r="AI1835" s="2">
        <v>326.71100000000001</v>
      </c>
    </row>
    <row r="1836" spans="1:35" x14ac:dyDescent="0.25">
      <c r="A1836" s="2">
        <v>10</v>
      </c>
      <c r="B1836" s="2">
        <v>1.3729999999999999E-2</v>
      </c>
      <c r="C1836" s="2">
        <v>-1.4</v>
      </c>
      <c r="D1836" s="2">
        <v>-3.271E-9</v>
      </c>
      <c r="E1836" s="2">
        <f t="shared" si="35"/>
        <v>54.919999999999995</v>
      </c>
      <c r="F1836" s="2">
        <f t="shared" si="36"/>
        <v>341.88200000000001</v>
      </c>
      <c r="AG1836" s="2">
        <v>2</v>
      </c>
      <c r="AH1836" s="2">
        <v>-0.25</v>
      </c>
      <c r="AI1836" s="2">
        <v>380.26400000000001</v>
      </c>
    </row>
    <row r="1837" spans="1:35" x14ac:dyDescent="0.25">
      <c r="A1837" s="2">
        <v>10</v>
      </c>
      <c r="B1837" s="2">
        <v>2.2237E-2</v>
      </c>
      <c r="C1837" s="2">
        <v>-1.3</v>
      </c>
      <c r="D1837" s="2">
        <v>-3.8730000000000002E-9</v>
      </c>
      <c r="E1837" s="2">
        <f t="shared" si="35"/>
        <v>88.947999999999993</v>
      </c>
      <c r="F1837" s="2">
        <f t="shared" si="36"/>
        <v>339.70000000000005</v>
      </c>
      <c r="AG1837" s="2">
        <v>2.5</v>
      </c>
      <c r="AH1837" s="2">
        <v>-0.25</v>
      </c>
      <c r="AI1837" s="2">
        <v>403.96699999999998</v>
      </c>
    </row>
    <row r="1838" spans="1:35" x14ac:dyDescent="0.25">
      <c r="A1838" s="2">
        <v>10</v>
      </c>
      <c r="B1838" s="2">
        <v>3.0714999999999999E-2</v>
      </c>
      <c r="C1838" s="2">
        <v>-1.2</v>
      </c>
      <c r="D1838" s="2">
        <v>-5.2039999999999998E-9</v>
      </c>
      <c r="E1838" s="2">
        <f t="shared" si="35"/>
        <v>122.86</v>
      </c>
      <c r="F1838" s="2">
        <f t="shared" si="36"/>
        <v>339.96000000000009</v>
      </c>
      <c r="AG1838" s="2">
        <v>3</v>
      </c>
      <c r="AH1838" s="2">
        <v>-0.25</v>
      </c>
      <c r="AI1838" s="2">
        <v>417.76400000000001</v>
      </c>
    </row>
    <row r="1839" spans="1:35" x14ac:dyDescent="0.25">
      <c r="A1839" s="2">
        <v>10</v>
      </c>
      <c r="B1839" s="2">
        <v>3.9234999999999999E-2</v>
      </c>
      <c r="C1839" s="2">
        <v>-1.1000000000000001</v>
      </c>
      <c r="D1839" s="2">
        <v>-6.1470000000000004E-9</v>
      </c>
      <c r="E1839" s="2">
        <f t="shared" si="35"/>
        <v>156.94</v>
      </c>
      <c r="F1839" s="2">
        <f t="shared" si="36"/>
        <v>340.06000000000017</v>
      </c>
      <c r="AG1839" s="2">
        <v>3.5</v>
      </c>
      <c r="AH1839" s="2">
        <v>-0.25</v>
      </c>
      <c r="AI1839" s="2">
        <v>424.935</v>
      </c>
    </row>
    <row r="1840" spans="1:35" x14ac:dyDescent="0.25">
      <c r="A1840" s="2">
        <v>10</v>
      </c>
      <c r="B1840" s="2">
        <v>4.7718000000000003E-2</v>
      </c>
      <c r="C1840" s="2">
        <v>-1</v>
      </c>
      <c r="D1840" s="2">
        <v>-6.5540000000000003E-9</v>
      </c>
      <c r="E1840" s="2">
        <f t="shared" si="35"/>
        <v>190.87200000000001</v>
      </c>
      <c r="F1840" s="2">
        <f t="shared" si="36"/>
        <v>337.15999999999985</v>
      </c>
      <c r="AG1840" s="2">
        <v>4</v>
      </c>
      <c r="AH1840" s="2">
        <v>-0.25</v>
      </c>
      <c r="AI1840" s="2">
        <v>427.94900000000001</v>
      </c>
    </row>
    <row r="1841" spans="1:35" x14ac:dyDescent="0.25">
      <c r="A1841" s="2">
        <v>10</v>
      </c>
      <c r="B1841" s="2">
        <v>5.6092999999999997E-2</v>
      </c>
      <c r="C1841" s="2">
        <v>-0.9</v>
      </c>
      <c r="D1841" s="2">
        <v>-6.4279999999999997E-9</v>
      </c>
      <c r="E1841" s="2">
        <f t="shared" si="35"/>
        <v>224.37199999999999</v>
      </c>
      <c r="F1841" s="2">
        <f t="shared" si="36"/>
        <v>331.69999999999993</v>
      </c>
      <c r="AG1841" s="2">
        <v>4.5</v>
      </c>
      <c r="AH1841" s="2">
        <v>-0.25</v>
      </c>
      <c r="AI1841" s="2">
        <v>428.59800000000001</v>
      </c>
    </row>
    <row r="1842" spans="1:35" x14ac:dyDescent="0.25">
      <c r="A1842" s="2">
        <v>10</v>
      </c>
      <c r="B1842" s="2">
        <v>6.4302999999999999E-2</v>
      </c>
      <c r="C1842" s="2">
        <v>-0.8</v>
      </c>
      <c r="D1842" s="2">
        <v>-5.8580000000000002E-9</v>
      </c>
      <c r="E1842" s="2">
        <f t="shared" si="35"/>
        <v>257.21199999999999</v>
      </c>
      <c r="F1842" s="2">
        <f t="shared" si="36"/>
        <v>324.61999999999995</v>
      </c>
      <c r="AG1842" s="2">
        <v>5</v>
      </c>
      <c r="AH1842" s="2">
        <v>-0.25</v>
      </c>
      <c r="AI1842" s="2">
        <v>427.98899999999998</v>
      </c>
    </row>
    <row r="1843" spans="1:35" x14ac:dyDescent="0.25">
      <c r="A1843" s="2">
        <v>10</v>
      </c>
      <c r="B1843" s="2">
        <v>7.2323999999999999E-2</v>
      </c>
      <c r="C1843" s="2">
        <v>-0.7</v>
      </c>
      <c r="D1843" s="2">
        <v>-5.0110000000000002E-9</v>
      </c>
      <c r="E1843" s="2">
        <f t="shared" si="35"/>
        <v>289.29599999999999</v>
      </c>
      <c r="F1843" s="2">
        <f t="shared" si="36"/>
        <v>316.48000000000013</v>
      </c>
      <c r="AG1843" s="2">
        <v>5.5</v>
      </c>
      <c r="AH1843" s="2">
        <v>-0.25</v>
      </c>
      <c r="AI1843" s="2">
        <v>426.73399999999998</v>
      </c>
    </row>
    <row r="1844" spans="1:35" x14ac:dyDescent="0.25">
      <c r="A1844" s="2">
        <v>10</v>
      </c>
      <c r="B1844" s="2">
        <v>8.0127000000000004E-2</v>
      </c>
      <c r="C1844" s="2">
        <v>-0.6</v>
      </c>
      <c r="D1844" s="2">
        <v>-4.1320000000000002E-9</v>
      </c>
      <c r="E1844" s="2">
        <f t="shared" si="35"/>
        <v>320.50800000000004</v>
      </c>
      <c r="F1844" s="2">
        <f t="shared" si="36"/>
        <v>307.68000000000006</v>
      </c>
      <c r="AG1844" s="2">
        <v>6</v>
      </c>
      <c r="AH1844" s="2">
        <v>-0.25</v>
      </c>
      <c r="AI1844" s="2">
        <v>425.14299999999997</v>
      </c>
    </row>
    <row r="1845" spans="1:35" x14ac:dyDescent="0.25">
      <c r="A1845" s="2">
        <v>10</v>
      </c>
      <c r="B1845" s="2">
        <v>8.7707999999999994E-2</v>
      </c>
      <c r="C1845" s="2">
        <v>-0.5</v>
      </c>
      <c r="D1845" s="2">
        <v>-3.3069999999999999E-9</v>
      </c>
      <c r="E1845" s="2">
        <f t="shared" si="35"/>
        <v>350.83199999999999</v>
      </c>
      <c r="F1845" s="2">
        <f t="shared" si="36"/>
        <v>298.71999999999963</v>
      </c>
      <c r="AG1845" s="2">
        <v>6.5</v>
      </c>
      <c r="AH1845" s="2">
        <v>-0.25</v>
      </c>
      <c r="AI1845" s="2">
        <v>423.36500000000001</v>
      </c>
    </row>
    <row r="1846" spans="1:35" x14ac:dyDescent="0.25">
      <c r="A1846" s="2">
        <v>10</v>
      </c>
      <c r="B1846" s="2">
        <v>9.5062999999999995E-2</v>
      </c>
      <c r="C1846" s="2">
        <v>-0.4</v>
      </c>
      <c r="D1846" s="2">
        <v>-2.5540000000000001E-9</v>
      </c>
      <c r="E1846" s="2">
        <f t="shared" si="35"/>
        <v>380.25199999999995</v>
      </c>
      <c r="F1846" s="2">
        <f t="shared" si="36"/>
        <v>289.64</v>
      </c>
      <c r="AG1846" s="2">
        <v>7</v>
      </c>
      <c r="AH1846" s="2">
        <v>-0.25</v>
      </c>
      <c r="AI1846" s="2">
        <v>421.47</v>
      </c>
    </row>
    <row r="1847" spans="1:35" x14ac:dyDescent="0.25">
      <c r="A1847" s="2">
        <v>10</v>
      </c>
      <c r="B1847" s="2">
        <v>0.10219</v>
      </c>
      <c r="C1847" s="2">
        <v>-0.3</v>
      </c>
      <c r="D1847" s="2">
        <v>-1.9380000000000001E-9</v>
      </c>
      <c r="E1847" s="2">
        <f t="shared" si="35"/>
        <v>408.76</v>
      </c>
      <c r="F1847" s="2">
        <f t="shared" si="36"/>
        <v>280.1400000000001</v>
      </c>
      <c r="AG1847" s="2">
        <v>7.5</v>
      </c>
      <c r="AH1847" s="2">
        <v>-0.25</v>
      </c>
      <c r="AI1847" s="2">
        <v>419.49099999999999</v>
      </c>
    </row>
    <row r="1848" spans="1:35" x14ac:dyDescent="0.25">
      <c r="A1848" s="2">
        <v>10</v>
      </c>
      <c r="B1848" s="2">
        <v>0.10907</v>
      </c>
      <c r="C1848" s="2">
        <v>-0.2</v>
      </c>
      <c r="D1848" s="2">
        <v>-1.4659999999999999E-9</v>
      </c>
      <c r="E1848" s="2">
        <f t="shared" si="35"/>
        <v>436.28</v>
      </c>
      <c r="F1848" s="2">
        <f t="shared" si="36"/>
        <v>271.20000000000005</v>
      </c>
      <c r="AG1848" s="2">
        <v>8</v>
      </c>
      <c r="AH1848" s="2">
        <v>-0.25</v>
      </c>
      <c r="AI1848" s="2">
        <v>417.44299999999998</v>
      </c>
    </row>
    <row r="1849" spans="1:35" x14ac:dyDescent="0.25">
      <c r="A1849" s="2">
        <v>10</v>
      </c>
      <c r="B1849" s="2">
        <v>0.11575000000000001</v>
      </c>
      <c r="C1849" s="2">
        <v>-0.1</v>
      </c>
      <c r="D1849" s="2">
        <v>-1.0689999999999999E-9</v>
      </c>
      <c r="E1849" s="2">
        <f t="shared" si="35"/>
        <v>463</v>
      </c>
      <c r="F1849" s="2">
        <f t="shared" si="36"/>
        <v>262.80000000000132</v>
      </c>
      <c r="AG1849" s="2">
        <v>8.5</v>
      </c>
      <c r="AH1849" s="2">
        <v>-0.25</v>
      </c>
      <c r="AI1849" s="2">
        <v>415.33600000000001</v>
      </c>
    </row>
    <row r="1850" spans="1:35" x14ac:dyDescent="0.25">
      <c r="A1850" s="2">
        <v>10</v>
      </c>
      <c r="B1850" s="2">
        <v>0.12221</v>
      </c>
      <c r="C1850" s="2">
        <v>-1.0269999999999999E-15</v>
      </c>
      <c r="D1850" s="2">
        <v>-7.8899999999999996E-10</v>
      </c>
      <c r="E1850" s="2">
        <f t="shared" si="35"/>
        <v>488.84</v>
      </c>
      <c r="F1850" s="2">
        <f t="shared" si="36"/>
        <v>254.19999999999959</v>
      </c>
      <c r="AG1850" s="2">
        <v>9</v>
      </c>
      <c r="AH1850" s="2">
        <v>-0.25</v>
      </c>
      <c r="AI1850" s="2">
        <v>413.17500000000001</v>
      </c>
    </row>
    <row r="1851" spans="1:35" x14ac:dyDescent="0.25">
      <c r="A1851" s="2">
        <v>10</v>
      </c>
      <c r="B1851" s="2">
        <v>0.12845999999999999</v>
      </c>
      <c r="C1851" s="2">
        <v>0.1</v>
      </c>
      <c r="D1851" s="2">
        <v>-5.8800000000000004E-10</v>
      </c>
      <c r="E1851" s="2">
        <f t="shared" si="35"/>
        <v>513.83999999999992</v>
      </c>
      <c r="F1851" s="2">
        <f t="shared" si="36"/>
        <v>245.79999999999885</v>
      </c>
      <c r="AG1851" s="2">
        <v>9.5</v>
      </c>
      <c r="AH1851" s="2">
        <v>-0.25</v>
      </c>
      <c r="AI1851" s="2">
        <v>410.96499999999997</v>
      </c>
    </row>
    <row r="1852" spans="1:35" x14ac:dyDescent="0.25">
      <c r="A1852" s="2">
        <v>10</v>
      </c>
      <c r="B1852" s="2">
        <v>0.13450000000000001</v>
      </c>
      <c r="C1852" s="2">
        <v>0.2</v>
      </c>
      <c r="D1852" s="2">
        <v>-4.48E-10</v>
      </c>
      <c r="E1852" s="2">
        <f t="shared" si="35"/>
        <v>538</v>
      </c>
      <c r="F1852" s="2">
        <f t="shared" si="36"/>
        <v>237.80000000000032</v>
      </c>
      <c r="AG1852" s="2">
        <v>10</v>
      </c>
      <c r="AH1852" s="2">
        <v>-0.25</v>
      </c>
      <c r="AI1852" s="2">
        <v>408.71</v>
      </c>
    </row>
    <row r="1853" spans="1:35" x14ac:dyDescent="0.25">
      <c r="A1853" s="2">
        <v>10</v>
      </c>
      <c r="B1853" s="2">
        <v>0.14035</v>
      </c>
      <c r="C1853" s="2">
        <v>0.3</v>
      </c>
      <c r="D1853" s="2">
        <v>-3.2600000000000001E-10</v>
      </c>
      <c r="E1853" s="2">
        <f t="shared" si="35"/>
        <v>561.4</v>
      </c>
      <c r="F1853" s="2">
        <f t="shared" si="36"/>
        <v>229.80000000000018</v>
      </c>
      <c r="AG1853" s="2">
        <v>10.5</v>
      </c>
      <c r="AH1853" s="2">
        <v>-0.25</v>
      </c>
      <c r="AI1853" s="2">
        <v>406.41500000000002</v>
      </c>
    </row>
    <row r="1854" spans="1:35" x14ac:dyDescent="0.25">
      <c r="A1854" s="2">
        <v>10</v>
      </c>
      <c r="B1854" s="2">
        <v>0.14599000000000001</v>
      </c>
      <c r="C1854" s="2">
        <v>0.4</v>
      </c>
      <c r="D1854" s="2">
        <v>-2.4499999999999998E-10</v>
      </c>
      <c r="E1854" s="2">
        <f t="shared" si="35"/>
        <v>583.96</v>
      </c>
      <c r="F1854" s="2">
        <f t="shared" si="36"/>
        <v>221.99999999999989</v>
      </c>
      <c r="AG1854" s="2">
        <v>11</v>
      </c>
      <c r="AH1854" s="2">
        <v>-0.25</v>
      </c>
      <c r="AI1854" s="2">
        <v>404.08199999999999</v>
      </c>
    </row>
    <row r="1855" spans="1:35" x14ac:dyDescent="0.25">
      <c r="A1855" s="2">
        <v>10</v>
      </c>
      <c r="B1855" s="2">
        <v>0.15145</v>
      </c>
      <c r="C1855" s="2">
        <v>0.5</v>
      </c>
      <c r="D1855" s="2">
        <v>-2.17E-10</v>
      </c>
      <c r="E1855" s="2">
        <f t="shared" si="35"/>
        <v>605.79999999999995</v>
      </c>
      <c r="F1855" s="2">
        <f t="shared" si="36"/>
        <v>214.39999999999947</v>
      </c>
      <c r="AG1855" s="2">
        <v>11.5</v>
      </c>
      <c r="AH1855" s="2">
        <v>-0.25</v>
      </c>
      <c r="AI1855" s="2">
        <v>401.71699999999998</v>
      </c>
    </row>
    <row r="1856" spans="1:35" x14ac:dyDescent="0.25">
      <c r="A1856" s="2">
        <v>10</v>
      </c>
      <c r="B1856" s="2">
        <v>0.15670999999999999</v>
      </c>
      <c r="C1856" s="2">
        <v>0.6</v>
      </c>
      <c r="D1856" s="2">
        <v>-1.7600000000000001E-10</v>
      </c>
      <c r="E1856" s="2">
        <f t="shared" si="35"/>
        <v>626.83999999999992</v>
      </c>
      <c r="F1856" s="2">
        <f t="shared" si="36"/>
        <v>206.60000000000031</v>
      </c>
      <c r="AG1856" s="2">
        <v>12</v>
      </c>
      <c r="AH1856" s="2">
        <v>-0.25</v>
      </c>
      <c r="AI1856" s="2">
        <v>399.32299999999998</v>
      </c>
    </row>
    <row r="1857" spans="1:35" x14ac:dyDescent="0.25">
      <c r="A1857" s="2">
        <v>10</v>
      </c>
      <c r="B1857" s="2">
        <v>0.16178000000000001</v>
      </c>
      <c r="C1857" s="2">
        <v>0.7</v>
      </c>
      <c r="D1857" s="2">
        <v>-1.36E-10</v>
      </c>
      <c r="E1857" s="2">
        <f t="shared" si="35"/>
        <v>647.12</v>
      </c>
      <c r="F1857" s="2">
        <f t="shared" si="36"/>
        <v>199.20000000000067</v>
      </c>
      <c r="AG1857" s="2">
        <v>12.5</v>
      </c>
      <c r="AH1857" s="2">
        <v>-0.25</v>
      </c>
      <c r="AI1857" s="2">
        <v>396.90499999999997</v>
      </c>
    </row>
    <row r="1858" spans="1:35" x14ac:dyDescent="0.25">
      <c r="A1858" s="2">
        <v>10</v>
      </c>
      <c r="B1858" s="2">
        <v>0.16667000000000001</v>
      </c>
      <c r="C1858" s="2">
        <v>0.8</v>
      </c>
      <c r="D1858" s="2">
        <v>-1.3900000000000001E-10</v>
      </c>
      <c r="E1858" s="2">
        <f t="shared" si="35"/>
        <v>666.68000000000006</v>
      </c>
      <c r="F1858" s="2">
        <f t="shared" si="36"/>
        <v>191.99999999999983</v>
      </c>
      <c r="AG1858" s="2">
        <v>13</v>
      </c>
      <c r="AH1858" s="2">
        <v>-0.25</v>
      </c>
      <c r="AI1858" s="2">
        <v>394.46600000000001</v>
      </c>
    </row>
    <row r="1859" spans="1:35" x14ac:dyDescent="0.25">
      <c r="A1859" s="2">
        <v>10</v>
      </c>
      <c r="B1859" s="2">
        <v>0.17138</v>
      </c>
      <c r="C1859" s="2">
        <v>0.9</v>
      </c>
      <c r="D1859" s="2">
        <v>8.8000000000000006E-11</v>
      </c>
      <c r="E1859" s="2">
        <f t="shared" si="35"/>
        <v>685.52</v>
      </c>
      <c r="F1859" s="2">
        <f t="shared" si="36"/>
        <v>185.59999999999948</v>
      </c>
      <c r="AG1859" s="2">
        <v>13.5</v>
      </c>
      <c r="AH1859" s="2">
        <v>-0.25</v>
      </c>
      <c r="AI1859" s="2">
        <v>392.01</v>
      </c>
    </row>
    <row r="1860" spans="1:35" x14ac:dyDescent="0.25">
      <c r="A1860" s="2">
        <v>10</v>
      </c>
      <c r="B1860" s="2">
        <v>0.17595</v>
      </c>
      <c r="C1860" s="2">
        <v>1</v>
      </c>
      <c r="D1860" s="2">
        <v>-1.2899999999999999E-10</v>
      </c>
      <c r="E1860" s="2">
        <f t="shared" si="35"/>
        <v>703.8</v>
      </c>
      <c r="F1860" s="2">
        <f t="shared" si="36"/>
        <v>180.00000000000051</v>
      </c>
      <c r="AG1860" s="2">
        <v>14</v>
      </c>
      <c r="AH1860" s="2">
        <v>-0.25</v>
      </c>
      <c r="AI1860" s="2">
        <v>389.54199999999997</v>
      </c>
    </row>
    <row r="1861" spans="1:35" x14ac:dyDescent="0.25">
      <c r="A1861" s="2">
        <v>10</v>
      </c>
      <c r="B1861" s="2">
        <v>0.18038000000000001</v>
      </c>
      <c r="C1861" s="2">
        <v>1.1000000000000001</v>
      </c>
      <c r="D1861" s="2">
        <v>-1.1399999999999999E-10</v>
      </c>
      <c r="E1861" s="2">
        <f t="shared" ref="E1861:E1870" si="37">1000*B1861/0.25</f>
        <v>721.5200000000001</v>
      </c>
      <c r="F1861" s="2">
        <f t="shared" si="36"/>
        <v>174.80000000000021</v>
      </c>
      <c r="AG1861" s="2">
        <v>14.5</v>
      </c>
      <c r="AH1861" s="2">
        <v>-0.25</v>
      </c>
      <c r="AI1861" s="2">
        <v>387.06299999999999</v>
      </c>
    </row>
    <row r="1862" spans="1:35" x14ac:dyDescent="0.25">
      <c r="A1862" s="2">
        <v>10</v>
      </c>
      <c r="B1862" s="2">
        <v>0.18468999999999999</v>
      </c>
      <c r="C1862" s="2">
        <v>1.2</v>
      </c>
      <c r="D1862" s="2">
        <v>-1.11E-10</v>
      </c>
      <c r="E1862" s="2">
        <f t="shared" si="37"/>
        <v>738.76</v>
      </c>
      <c r="F1862" s="2">
        <f t="shared" si="36"/>
        <v>170.19999999999985</v>
      </c>
      <c r="AG1862" s="2">
        <v>15</v>
      </c>
      <c r="AH1862" s="2">
        <v>-0.25</v>
      </c>
      <c r="AI1862" s="2">
        <v>384.57799999999997</v>
      </c>
    </row>
    <row r="1863" spans="1:35" x14ac:dyDescent="0.25">
      <c r="A1863" s="2">
        <v>10</v>
      </c>
      <c r="B1863" s="2">
        <v>0.18889</v>
      </c>
      <c r="C1863" s="2">
        <v>1.3</v>
      </c>
      <c r="D1863" s="2">
        <v>-1.19E-10</v>
      </c>
      <c r="E1863" s="2">
        <f t="shared" si="37"/>
        <v>755.56000000000006</v>
      </c>
      <c r="F1863" s="2">
        <f t="shared" si="36"/>
        <v>166.20000000000007</v>
      </c>
      <c r="AG1863" s="2">
        <v>15.5</v>
      </c>
      <c r="AH1863" s="2">
        <v>-0.25</v>
      </c>
      <c r="AI1863" s="2">
        <v>382.09</v>
      </c>
    </row>
    <row r="1864" spans="1:35" x14ac:dyDescent="0.25">
      <c r="A1864" s="2">
        <v>10</v>
      </c>
      <c r="B1864" s="2">
        <v>0.193</v>
      </c>
      <c r="C1864" s="2">
        <v>1.4</v>
      </c>
      <c r="D1864" s="2">
        <v>-1.08E-10</v>
      </c>
      <c r="E1864" s="2">
        <f t="shared" si="37"/>
        <v>772</v>
      </c>
      <c r="F1864" s="2">
        <f t="shared" si="36"/>
        <v>161.99999999999991</v>
      </c>
      <c r="AG1864" s="2">
        <v>16</v>
      </c>
      <c r="AH1864" s="2">
        <v>-0.25</v>
      </c>
      <c r="AI1864" s="2">
        <v>379.601</v>
      </c>
    </row>
    <row r="1865" spans="1:35" x14ac:dyDescent="0.25">
      <c r="A1865" s="2">
        <v>10</v>
      </c>
      <c r="B1865" s="2">
        <v>0.19699</v>
      </c>
      <c r="C1865" s="2">
        <v>1.5</v>
      </c>
      <c r="D1865" s="2">
        <v>-1.2E-10</v>
      </c>
      <c r="E1865" s="2">
        <f t="shared" si="37"/>
        <v>787.96</v>
      </c>
      <c r="F1865" s="2">
        <f t="shared" si="36"/>
        <v>157.39999999999995</v>
      </c>
      <c r="AG1865" s="2">
        <v>16.5</v>
      </c>
      <c r="AH1865" s="2">
        <v>-0.25</v>
      </c>
      <c r="AI1865" s="2">
        <v>377.11399999999998</v>
      </c>
    </row>
    <row r="1866" spans="1:35" x14ac:dyDescent="0.25">
      <c r="A1866" s="2">
        <v>10</v>
      </c>
      <c r="B1866" s="2">
        <v>0.20086999999999999</v>
      </c>
      <c r="C1866" s="2">
        <v>1.6</v>
      </c>
      <c r="D1866" s="2">
        <v>-1.06E-10</v>
      </c>
      <c r="E1866" s="2">
        <f t="shared" si="37"/>
        <v>803.48</v>
      </c>
      <c r="F1866" s="2">
        <f t="shared" ref="F1866:F1869" si="38">(E1867-E1865)/(C1867-C1865)</f>
        <v>152.59999999999994</v>
      </c>
      <c r="AG1866" s="2">
        <v>17</v>
      </c>
      <c r="AH1866" s="2">
        <v>-0.25</v>
      </c>
      <c r="AI1866" s="2">
        <v>374.63200000000001</v>
      </c>
    </row>
    <row r="1867" spans="1:35" x14ac:dyDescent="0.25">
      <c r="A1867" s="2">
        <v>10</v>
      </c>
      <c r="B1867" s="2">
        <v>0.20462</v>
      </c>
      <c r="C1867" s="2">
        <v>1.7</v>
      </c>
      <c r="D1867" s="2">
        <v>-1.0700000000000001E-10</v>
      </c>
      <c r="E1867" s="2">
        <f t="shared" si="37"/>
        <v>818.48</v>
      </c>
      <c r="F1867" s="2">
        <f t="shared" si="38"/>
        <v>146.99999999999991</v>
      </c>
      <c r="AG1867" s="2">
        <v>17.5</v>
      </c>
      <c r="AH1867" s="2">
        <v>-0.25</v>
      </c>
      <c r="AI1867" s="2">
        <v>372.15600000000001</v>
      </c>
    </row>
    <row r="1868" spans="1:35" x14ac:dyDescent="0.25">
      <c r="A1868" s="2">
        <v>10</v>
      </c>
      <c r="B1868" s="2">
        <v>0.20821999999999999</v>
      </c>
      <c r="C1868" s="2">
        <v>1.8</v>
      </c>
      <c r="D1868" s="2">
        <v>-1.0300000000000001E-10</v>
      </c>
      <c r="E1868" s="2">
        <f t="shared" si="37"/>
        <v>832.88</v>
      </c>
      <c r="F1868" s="2">
        <f t="shared" si="38"/>
        <v>140.79999999999987</v>
      </c>
      <c r="AG1868" s="2">
        <v>18</v>
      </c>
      <c r="AH1868" s="2">
        <v>-0.25</v>
      </c>
      <c r="AI1868" s="2">
        <v>369.68900000000002</v>
      </c>
    </row>
    <row r="1869" spans="1:35" x14ac:dyDescent="0.25">
      <c r="A1869" s="2">
        <v>10</v>
      </c>
      <c r="B1869" s="2">
        <v>0.21165999999999999</v>
      </c>
      <c r="C1869" s="2">
        <v>1.9</v>
      </c>
      <c r="D1869" s="2">
        <v>-2.7E-11</v>
      </c>
      <c r="E1869" s="2">
        <f t="shared" si="37"/>
        <v>846.64</v>
      </c>
      <c r="F1869" s="2">
        <f t="shared" si="38"/>
        <v>134.4</v>
      </c>
      <c r="AG1869" s="2">
        <v>18.5</v>
      </c>
      <c r="AH1869" s="2">
        <v>-0.25</v>
      </c>
      <c r="AI1869" s="2">
        <v>367.233</v>
      </c>
    </row>
    <row r="1870" spans="1:35" x14ac:dyDescent="0.25">
      <c r="A1870" s="2">
        <v>10</v>
      </c>
      <c r="B1870" s="2">
        <v>0.21493999999999999</v>
      </c>
      <c r="C1870" s="2">
        <v>2</v>
      </c>
      <c r="D1870" s="2">
        <v>-7.0000000000000004E-11</v>
      </c>
      <c r="E1870" s="2">
        <f t="shared" si="37"/>
        <v>859.76</v>
      </c>
      <c r="AG1870" s="2">
        <v>19</v>
      </c>
      <c r="AH1870" s="2">
        <v>-0.25</v>
      </c>
      <c r="AI1870" s="2">
        <v>364.78800000000001</v>
      </c>
    </row>
    <row r="1871" spans="1:35" x14ac:dyDescent="0.25">
      <c r="AG1871" s="2">
        <v>19.5</v>
      </c>
      <c r="AH1871" s="2">
        <v>-0.25</v>
      </c>
      <c r="AI1871" s="2">
        <v>362.358</v>
      </c>
    </row>
    <row r="1872" spans="1:35" x14ac:dyDescent="0.25">
      <c r="AG1872" s="2">
        <v>20</v>
      </c>
      <c r="AH1872" s="2">
        <v>-0.25</v>
      </c>
      <c r="AI1872" s="2">
        <v>359.94200000000001</v>
      </c>
    </row>
    <row r="1873" spans="33:35" x14ac:dyDescent="0.25">
      <c r="AG1873" s="2">
        <v>20.5</v>
      </c>
      <c r="AH1873" s="2">
        <v>-0.25</v>
      </c>
      <c r="AI1873" s="2">
        <v>357.54199999999997</v>
      </c>
    </row>
    <row r="1874" spans="33:35" x14ac:dyDescent="0.25">
      <c r="AG1874" s="2">
        <v>21</v>
      </c>
      <c r="AH1874" s="2">
        <v>-0.25</v>
      </c>
      <c r="AI1874" s="2">
        <v>355.15899999999999</v>
      </c>
    </row>
    <row r="1875" spans="33:35" x14ac:dyDescent="0.25">
      <c r="AG1875" s="2">
        <v>21.5</v>
      </c>
      <c r="AH1875" s="2">
        <v>-0.25</v>
      </c>
      <c r="AI1875" s="2">
        <v>352.79399999999998</v>
      </c>
    </row>
    <row r="1876" spans="33:35" x14ac:dyDescent="0.25">
      <c r="AG1876" s="2">
        <v>22</v>
      </c>
      <c r="AH1876" s="2">
        <v>-0.25</v>
      </c>
      <c r="AI1876" s="2">
        <v>350.447</v>
      </c>
    </row>
    <row r="1877" spans="33:35" x14ac:dyDescent="0.25">
      <c r="AG1877" s="2">
        <v>22.5</v>
      </c>
      <c r="AH1877" s="2">
        <v>-0.25</v>
      </c>
      <c r="AI1877" s="2">
        <v>348.12</v>
      </c>
    </row>
    <row r="1878" spans="33:35" x14ac:dyDescent="0.25">
      <c r="AG1878" s="2">
        <v>23</v>
      </c>
      <c r="AH1878" s="2">
        <v>-0.25</v>
      </c>
      <c r="AI1878" s="2">
        <v>345.81299999999999</v>
      </c>
    </row>
    <row r="1879" spans="33:35" x14ac:dyDescent="0.25">
      <c r="AG1879" s="2">
        <v>23.5</v>
      </c>
      <c r="AH1879" s="2">
        <v>-0.25</v>
      </c>
      <c r="AI1879" s="2">
        <v>343.52600000000001</v>
      </c>
    </row>
    <row r="1880" spans="33:35" x14ac:dyDescent="0.25">
      <c r="AG1880" s="2">
        <v>24</v>
      </c>
      <c r="AH1880" s="2">
        <v>-0.25</v>
      </c>
      <c r="AI1880" s="2">
        <v>341.26</v>
      </c>
    </row>
    <row r="1881" spans="33:35" x14ac:dyDescent="0.25">
      <c r="AG1881" s="2">
        <v>24.5</v>
      </c>
      <c r="AH1881" s="2">
        <v>-0.25</v>
      </c>
      <c r="AI1881" s="2">
        <v>339.01499999999999</v>
      </c>
    </row>
    <row r="1882" spans="33:35" x14ac:dyDescent="0.25">
      <c r="AG1882" s="2">
        <v>25</v>
      </c>
      <c r="AH1882" s="2">
        <v>-0.25</v>
      </c>
      <c r="AI1882" s="2">
        <v>336.79199999999997</v>
      </c>
    </row>
    <row r="1883" spans="33:35" x14ac:dyDescent="0.25">
      <c r="AG1883" s="2">
        <v>25.5</v>
      </c>
      <c r="AH1883" s="2">
        <v>-0.25</v>
      </c>
      <c r="AI1883" s="2">
        <v>334.59</v>
      </c>
    </row>
    <row r="1884" spans="33:35" x14ac:dyDescent="0.25">
      <c r="AG1884" s="2">
        <v>26</v>
      </c>
      <c r="AH1884" s="2">
        <v>-0.25</v>
      </c>
      <c r="AI1884" s="2">
        <v>332.41</v>
      </c>
    </row>
    <row r="1885" spans="33:35" x14ac:dyDescent="0.25">
      <c r="AG1885" s="2">
        <v>26.5</v>
      </c>
      <c r="AH1885" s="2">
        <v>-0.25</v>
      </c>
      <c r="AI1885" s="2">
        <v>330.25200000000001</v>
      </c>
    </row>
    <row r="1886" spans="33:35" x14ac:dyDescent="0.25">
      <c r="AG1886" s="2">
        <v>27</v>
      </c>
      <c r="AH1886" s="2">
        <v>-0.25</v>
      </c>
      <c r="AI1886" s="2">
        <v>328.11599999999999</v>
      </c>
    </row>
    <row r="1887" spans="33:35" x14ac:dyDescent="0.25">
      <c r="AG1887" s="2">
        <v>27.5</v>
      </c>
      <c r="AH1887" s="2">
        <v>-0.25</v>
      </c>
      <c r="AI1887" s="2">
        <v>326.00200000000001</v>
      </c>
    </row>
    <row r="1888" spans="33:35" x14ac:dyDescent="0.25">
      <c r="AG1888" s="2">
        <v>28</v>
      </c>
      <c r="AH1888" s="2">
        <v>-0.25</v>
      </c>
      <c r="AI1888" s="2">
        <v>323.90899999999999</v>
      </c>
    </row>
    <row r="1889" spans="33:35" x14ac:dyDescent="0.25">
      <c r="AG1889" s="2">
        <v>28.5</v>
      </c>
      <c r="AH1889" s="2">
        <v>-0.25</v>
      </c>
      <c r="AI1889" s="2">
        <v>321.839</v>
      </c>
    </row>
    <row r="1890" spans="33:35" x14ac:dyDescent="0.25">
      <c r="AG1890" s="2">
        <v>29</v>
      </c>
      <c r="AH1890" s="2">
        <v>-0.25</v>
      </c>
      <c r="AI1890" s="2">
        <v>319.791</v>
      </c>
    </row>
    <row r="1891" spans="33:35" x14ac:dyDescent="0.25">
      <c r="AG1891" s="2">
        <v>29.5</v>
      </c>
      <c r="AH1891" s="2">
        <v>-0.25</v>
      </c>
      <c r="AI1891" s="2">
        <v>317.76400000000001</v>
      </c>
    </row>
    <row r="1892" spans="33:35" x14ac:dyDescent="0.25">
      <c r="AG1892" s="2">
        <v>30</v>
      </c>
      <c r="AH1892" s="2">
        <v>-0.25</v>
      </c>
      <c r="AI1892" s="2">
        <v>315.75900000000001</v>
      </c>
    </row>
    <row r="1893" spans="33:35" x14ac:dyDescent="0.25">
      <c r="AG1893" s="2">
        <v>30.5</v>
      </c>
      <c r="AH1893" s="2">
        <v>-0.25</v>
      </c>
      <c r="AI1893" s="2">
        <v>313.77499999999998</v>
      </c>
    </row>
    <row r="1894" spans="33:35" x14ac:dyDescent="0.25">
      <c r="AG1894" s="2">
        <v>31</v>
      </c>
      <c r="AH1894" s="2">
        <v>-0.25</v>
      </c>
      <c r="AI1894" s="2">
        <v>311.81299999999999</v>
      </c>
    </row>
    <row r="1895" spans="33:35" x14ac:dyDescent="0.25">
      <c r="AG1895" s="2">
        <v>31.5</v>
      </c>
      <c r="AH1895" s="2">
        <v>-0.25</v>
      </c>
      <c r="AI1895" s="2">
        <v>309.87200000000001</v>
      </c>
    </row>
    <row r="1896" spans="33:35" x14ac:dyDescent="0.25">
      <c r="AG1896" s="2">
        <v>32</v>
      </c>
      <c r="AH1896" s="2">
        <v>-0.25</v>
      </c>
      <c r="AI1896" s="2">
        <v>307.952</v>
      </c>
    </row>
    <row r="1897" spans="33:35" x14ac:dyDescent="0.25">
      <c r="AG1897" s="2">
        <v>32.5</v>
      </c>
      <c r="AH1897" s="2">
        <v>-0.25</v>
      </c>
      <c r="AI1897" s="2">
        <v>306.053</v>
      </c>
    </row>
    <row r="1898" spans="33:35" x14ac:dyDescent="0.25">
      <c r="AG1898" s="2">
        <v>33</v>
      </c>
      <c r="AH1898" s="2">
        <v>-0.25</v>
      </c>
      <c r="AI1898" s="2">
        <v>304.17500000000001</v>
      </c>
    </row>
    <row r="1899" spans="33:35" x14ac:dyDescent="0.25">
      <c r="AG1899" s="2">
        <v>33.5</v>
      </c>
      <c r="AH1899" s="2">
        <v>-0.25</v>
      </c>
      <c r="AI1899" s="2">
        <v>302.31700000000001</v>
      </c>
    </row>
    <row r="1900" spans="33:35" x14ac:dyDescent="0.25">
      <c r="AG1900" s="2">
        <v>34</v>
      </c>
      <c r="AH1900" s="2">
        <v>-0.25</v>
      </c>
      <c r="AI1900" s="2">
        <v>300.48</v>
      </c>
    </row>
    <row r="1901" spans="33:35" x14ac:dyDescent="0.25">
      <c r="AG1901" s="2">
        <v>34.5</v>
      </c>
      <c r="AH1901" s="2">
        <v>-0.25</v>
      </c>
      <c r="AI1901" s="2">
        <v>298.66199999999998</v>
      </c>
    </row>
    <row r="1902" spans="33:35" x14ac:dyDescent="0.25">
      <c r="AG1902" s="2">
        <v>35</v>
      </c>
      <c r="AH1902" s="2">
        <v>-0.25</v>
      </c>
      <c r="AI1902" s="2">
        <v>296.86500000000001</v>
      </c>
    </row>
    <row r="1903" spans="33:35" x14ac:dyDescent="0.25">
      <c r="AG1903" s="2">
        <v>35.5</v>
      </c>
      <c r="AH1903" s="2">
        <v>-0.25</v>
      </c>
      <c r="AI1903" s="2">
        <v>295.08600000000001</v>
      </c>
    </row>
    <row r="1904" spans="33:35" x14ac:dyDescent="0.25">
      <c r="AG1904" s="2">
        <v>36</v>
      </c>
      <c r="AH1904" s="2">
        <v>-0.25</v>
      </c>
      <c r="AI1904" s="2">
        <v>293.32799999999997</v>
      </c>
    </row>
    <row r="1905" spans="33:35" x14ac:dyDescent="0.25">
      <c r="AG1905" s="2">
        <v>36.5</v>
      </c>
      <c r="AH1905" s="2">
        <v>-0.25</v>
      </c>
      <c r="AI1905" s="2">
        <v>291.58800000000002</v>
      </c>
    </row>
    <row r="1906" spans="33:35" x14ac:dyDescent="0.25">
      <c r="AG1906" s="2">
        <v>37</v>
      </c>
      <c r="AH1906" s="2">
        <v>-0.25</v>
      </c>
      <c r="AI1906" s="2">
        <v>289.86799999999999</v>
      </c>
    </row>
    <row r="1907" spans="33:35" x14ac:dyDescent="0.25">
      <c r="AG1907" s="2">
        <v>37.5</v>
      </c>
      <c r="AH1907" s="2">
        <v>-0.25</v>
      </c>
      <c r="AI1907" s="2">
        <v>288.166</v>
      </c>
    </row>
    <row r="1908" spans="33:35" x14ac:dyDescent="0.25">
      <c r="AG1908" s="2">
        <v>38</v>
      </c>
      <c r="AH1908" s="2">
        <v>-0.25</v>
      </c>
      <c r="AI1908" s="2">
        <v>286.48200000000003</v>
      </c>
    </row>
    <row r="1909" spans="33:35" x14ac:dyDescent="0.25">
      <c r="AG1909" s="2">
        <v>38.5</v>
      </c>
      <c r="AH1909" s="2">
        <v>-0.25</v>
      </c>
      <c r="AI1909" s="2">
        <v>284.81700000000001</v>
      </c>
    </row>
    <row r="1910" spans="33:35" x14ac:dyDescent="0.25">
      <c r="AG1910" s="2">
        <v>39</v>
      </c>
      <c r="AH1910" s="2">
        <v>-0.25</v>
      </c>
      <c r="AI1910" s="2">
        <v>283.17</v>
      </c>
    </row>
    <row r="1911" spans="33:35" x14ac:dyDescent="0.25">
      <c r="AG1911" s="2">
        <v>39.5</v>
      </c>
      <c r="AH1911" s="2">
        <v>-0.25</v>
      </c>
      <c r="AI1911" s="2">
        <v>281.54000000000002</v>
      </c>
    </row>
    <row r="1912" spans="33:35" x14ac:dyDescent="0.25">
      <c r="AG1912" s="2">
        <v>40</v>
      </c>
      <c r="AH1912" s="2">
        <v>-0.25</v>
      </c>
      <c r="AI1912" s="2">
        <v>279.92899999999997</v>
      </c>
    </row>
    <row r="1913" spans="33:35" x14ac:dyDescent="0.25">
      <c r="AG1913" s="2">
        <v>40.5</v>
      </c>
      <c r="AH1913" s="2">
        <v>-0.25</v>
      </c>
      <c r="AI1913" s="2">
        <v>278.334</v>
      </c>
    </row>
    <row r="1914" spans="33:35" x14ac:dyDescent="0.25">
      <c r="AG1914" s="2">
        <v>41</v>
      </c>
      <c r="AH1914" s="2">
        <v>-0.25</v>
      </c>
      <c r="AI1914" s="2">
        <v>276.75700000000001</v>
      </c>
    </row>
    <row r="1915" spans="33:35" x14ac:dyDescent="0.25">
      <c r="AG1915" s="2">
        <v>41.5</v>
      </c>
      <c r="AH1915" s="2">
        <v>-0.25</v>
      </c>
      <c r="AI1915" s="2">
        <v>275.19600000000003</v>
      </c>
    </row>
    <row r="1916" spans="33:35" x14ac:dyDescent="0.25">
      <c r="AG1916" s="2">
        <v>42</v>
      </c>
      <c r="AH1916" s="2">
        <v>-0.25</v>
      </c>
      <c r="AI1916" s="2">
        <v>273.65199999999999</v>
      </c>
    </row>
    <row r="1917" spans="33:35" x14ac:dyDescent="0.25">
      <c r="AG1917" s="2">
        <v>42.5</v>
      </c>
      <c r="AH1917" s="2">
        <v>-0.25</v>
      </c>
      <c r="AI1917" s="2">
        <v>272.12400000000002</v>
      </c>
    </row>
    <row r="1918" spans="33:35" x14ac:dyDescent="0.25">
      <c r="AG1918" s="2">
        <v>43</v>
      </c>
      <c r="AH1918" s="2">
        <v>-0.25</v>
      </c>
      <c r="AI1918" s="2">
        <v>270.613</v>
      </c>
    </row>
    <row r="1919" spans="33:35" x14ac:dyDescent="0.25">
      <c r="AG1919" s="2">
        <v>43.5</v>
      </c>
      <c r="AH1919" s="2">
        <v>-0.25</v>
      </c>
      <c r="AI1919" s="2">
        <v>269.11799999999999</v>
      </c>
    </row>
    <row r="1920" spans="33:35" x14ac:dyDescent="0.25">
      <c r="AG1920" s="2">
        <v>44</v>
      </c>
      <c r="AH1920" s="2">
        <v>-0.25</v>
      </c>
      <c r="AI1920" s="2">
        <v>267.63799999999998</v>
      </c>
    </row>
    <row r="1921" spans="33:35" x14ac:dyDescent="0.25">
      <c r="AG1921" s="2">
        <v>44.5</v>
      </c>
      <c r="AH1921" s="2">
        <v>-0.25</v>
      </c>
      <c r="AI1921" s="2">
        <v>266.17399999999998</v>
      </c>
    </row>
    <row r="1922" spans="33:35" x14ac:dyDescent="0.25">
      <c r="AG1922" s="2">
        <v>45</v>
      </c>
      <c r="AH1922" s="2">
        <v>-0.25</v>
      </c>
      <c r="AI1922" s="2">
        <v>264.726</v>
      </c>
    </row>
    <row r="1923" spans="33:35" x14ac:dyDescent="0.25">
      <c r="AG1923" s="2">
        <v>45.5</v>
      </c>
      <c r="AH1923" s="2">
        <v>-0.25</v>
      </c>
      <c r="AI1923" s="2">
        <v>263.29199999999997</v>
      </c>
    </row>
    <row r="1924" spans="33:35" x14ac:dyDescent="0.25">
      <c r="AG1924" s="2">
        <v>46</v>
      </c>
      <c r="AH1924" s="2">
        <v>-0.25</v>
      </c>
      <c r="AI1924" s="2">
        <v>261.87400000000002</v>
      </c>
    </row>
    <row r="1925" spans="33:35" x14ac:dyDescent="0.25">
      <c r="AG1925" s="2">
        <v>46.5</v>
      </c>
      <c r="AH1925" s="2">
        <v>-0.25</v>
      </c>
      <c r="AI1925" s="2">
        <v>260.47000000000003</v>
      </c>
    </row>
    <row r="1926" spans="33:35" x14ac:dyDescent="0.25">
      <c r="AG1926" s="2">
        <v>47</v>
      </c>
      <c r="AH1926" s="2">
        <v>-0.25</v>
      </c>
      <c r="AI1926" s="2">
        <v>259.08100000000002</v>
      </c>
    </row>
    <row r="1927" spans="33:35" x14ac:dyDescent="0.25">
      <c r="AG1927" s="2">
        <v>47.5</v>
      </c>
      <c r="AH1927" s="2">
        <v>-0.25</v>
      </c>
      <c r="AI1927" s="2">
        <v>257.70600000000002</v>
      </c>
    </row>
    <row r="1928" spans="33:35" x14ac:dyDescent="0.25">
      <c r="AG1928" s="2">
        <v>48</v>
      </c>
      <c r="AH1928" s="2">
        <v>-0.25</v>
      </c>
      <c r="AI1928" s="2">
        <v>256.34500000000003</v>
      </c>
    </row>
    <row r="1929" spans="33:35" x14ac:dyDescent="0.25">
      <c r="AG1929" s="2">
        <v>48.5</v>
      </c>
      <c r="AH1929" s="2">
        <v>-0.25</v>
      </c>
      <c r="AI1929" s="2">
        <v>254.999</v>
      </c>
    </row>
    <row r="1930" spans="33:35" x14ac:dyDescent="0.25">
      <c r="AG1930" s="2">
        <v>49</v>
      </c>
      <c r="AH1930" s="2">
        <v>-0.25</v>
      </c>
      <c r="AI1930" s="2">
        <v>253.666</v>
      </c>
    </row>
    <row r="1931" spans="33:35" x14ac:dyDescent="0.25">
      <c r="AG1931" s="2">
        <v>49.5</v>
      </c>
      <c r="AH1931" s="2">
        <v>-0.25</v>
      </c>
      <c r="AI1931" s="2">
        <v>252.346</v>
      </c>
    </row>
    <row r="1932" spans="33:35" x14ac:dyDescent="0.25">
      <c r="AG1932" s="2">
        <v>50</v>
      </c>
      <c r="AH1932" s="2">
        <v>-0.25</v>
      </c>
      <c r="AI1932" s="2">
        <v>251.041</v>
      </c>
    </row>
    <row r="1933" spans="33:35" x14ac:dyDescent="0.25">
      <c r="AG1933" s="2">
        <v>50.5</v>
      </c>
      <c r="AH1933" s="2">
        <v>-0.25</v>
      </c>
      <c r="AI1933" s="2">
        <v>249.74799999999999</v>
      </c>
    </row>
    <row r="1934" spans="33:35" x14ac:dyDescent="0.25">
      <c r="AG1934" s="2">
        <v>51</v>
      </c>
      <c r="AH1934" s="2">
        <v>-0.25</v>
      </c>
      <c r="AI1934" s="2">
        <v>248.46899999999999</v>
      </c>
    </row>
    <row r="1935" spans="33:35" x14ac:dyDescent="0.25">
      <c r="AG1935" s="2">
        <v>51.5</v>
      </c>
      <c r="AH1935" s="2">
        <v>-0.25</v>
      </c>
      <c r="AI1935" s="2">
        <v>247.202</v>
      </c>
    </row>
    <row r="1936" spans="33:35" x14ac:dyDescent="0.25">
      <c r="AG1936" s="2">
        <v>52</v>
      </c>
      <c r="AH1936" s="2">
        <v>-0.25</v>
      </c>
      <c r="AI1936" s="2">
        <v>245.94900000000001</v>
      </c>
    </row>
    <row r="1937" spans="33:35" x14ac:dyDescent="0.25">
      <c r="AG1937" s="2">
        <v>52.5</v>
      </c>
      <c r="AH1937" s="2">
        <v>-0.25</v>
      </c>
      <c r="AI1937" s="2">
        <v>244.70699999999999</v>
      </c>
    </row>
    <row r="1938" spans="33:35" x14ac:dyDescent="0.25">
      <c r="AG1938" s="2">
        <v>53</v>
      </c>
      <c r="AH1938" s="2">
        <v>-0.25</v>
      </c>
      <c r="AI1938" s="2">
        <v>243.47900000000001</v>
      </c>
    </row>
    <row r="1939" spans="33:35" x14ac:dyDescent="0.25">
      <c r="AG1939" s="2">
        <v>53.5</v>
      </c>
      <c r="AH1939" s="2">
        <v>-0.25</v>
      </c>
      <c r="AI1939" s="2">
        <v>242.262</v>
      </c>
    </row>
    <row r="1940" spans="33:35" x14ac:dyDescent="0.25">
      <c r="AG1940" s="2">
        <v>54</v>
      </c>
      <c r="AH1940" s="2">
        <v>-0.25</v>
      </c>
      <c r="AI1940" s="2">
        <v>241.05799999999999</v>
      </c>
    </row>
    <row r="1941" spans="33:35" x14ac:dyDescent="0.25">
      <c r="AG1941" s="2">
        <v>54.5</v>
      </c>
      <c r="AH1941" s="2">
        <v>-0.25</v>
      </c>
      <c r="AI1941" s="2">
        <v>239.86600000000001</v>
      </c>
    </row>
    <row r="1942" spans="33:35" x14ac:dyDescent="0.25">
      <c r="AG1942" s="2">
        <v>55</v>
      </c>
      <c r="AH1942" s="2">
        <v>-0.25</v>
      </c>
      <c r="AI1942" s="2">
        <v>238.685</v>
      </c>
    </row>
    <row r="1943" spans="33:35" x14ac:dyDescent="0.25">
      <c r="AG1943" s="2">
        <v>55.5</v>
      </c>
      <c r="AH1943" s="2">
        <v>-0.25</v>
      </c>
      <c r="AI1943" s="2">
        <v>237.51599999999999</v>
      </c>
    </row>
    <row r="1944" spans="33:35" x14ac:dyDescent="0.25">
      <c r="AG1944" s="2">
        <v>56</v>
      </c>
      <c r="AH1944" s="2">
        <v>-0.25</v>
      </c>
      <c r="AI1944" s="2">
        <v>236.35900000000001</v>
      </c>
    </row>
    <row r="1945" spans="33:35" x14ac:dyDescent="0.25">
      <c r="AG1945" s="2">
        <v>56.5</v>
      </c>
      <c r="AH1945" s="2">
        <v>-0.25</v>
      </c>
      <c r="AI1945" s="2">
        <v>235.21299999999999</v>
      </c>
    </row>
    <row r="1946" spans="33:35" x14ac:dyDescent="0.25">
      <c r="AG1946" s="2">
        <v>57</v>
      </c>
      <c r="AH1946" s="2">
        <v>-0.25</v>
      </c>
      <c r="AI1946" s="2">
        <v>234.07900000000001</v>
      </c>
    </row>
    <row r="1947" spans="33:35" x14ac:dyDescent="0.25">
      <c r="AG1947" s="2">
        <v>57.5</v>
      </c>
      <c r="AH1947" s="2">
        <v>-0.25</v>
      </c>
      <c r="AI1947" s="2">
        <v>232.95500000000001</v>
      </c>
    </row>
    <row r="1948" spans="33:35" x14ac:dyDescent="0.25">
      <c r="AG1948" s="2">
        <v>58</v>
      </c>
      <c r="AH1948" s="2">
        <v>-0.25</v>
      </c>
      <c r="AI1948" s="2">
        <v>231.84299999999999</v>
      </c>
    </row>
    <row r="1949" spans="33:35" x14ac:dyDescent="0.25">
      <c r="AG1949" s="2">
        <v>58.5</v>
      </c>
      <c r="AH1949" s="2">
        <v>-0.25</v>
      </c>
      <c r="AI1949" s="2">
        <v>230.74100000000001</v>
      </c>
    </row>
    <row r="1950" spans="33:35" x14ac:dyDescent="0.25">
      <c r="AG1950" s="2">
        <v>59</v>
      </c>
      <c r="AH1950" s="2">
        <v>-0.25</v>
      </c>
      <c r="AI1950" s="2">
        <v>229.65</v>
      </c>
    </row>
    <row r="1951" spans="33:35" x14ac:dyDescent="0.25">
      <c r="AG1951" s="2">
        <v>59.5</v>
      </c>
      <c r="AH1951" s="2">
        <v>-0.25</v>
      </c>
      <c r="AI1951" s="2">
        <v>228.57</v>
      </c>
    </row>
    <row r="1952" spans="33:35" x14ac:dyDescent="0.25">
      <c r="AG1952" s="2">
        <v>60</v>
      </c>
      <c r="AH1952" s="2">
        <v>-0.25</v>
      </c>
      <c r="AI1952" s="2">
        <v>227.5</v>
      </c>
    </row>
    <row r="1953" spans="33:35" x14ac:dyDescent="0.25">
      <c r="AG1953" s="2"/>
      <c r="AH1953" s="2"/>
      <c r="AI1953" s="2"/>
    </row>
    <row r="1954" spans="33:35" x14ac:dyDescent="0.25">
      <c r="AG1954" s="2">
        <v>0</v>
      </c>
      <c r="AH1954" s="2">
        <v>0</v>
      </c>
      <c r="AI1954" s="2">
        <v>0</v>
      </c>
    </row>
    <row r="1955" spans="33:35" x14ac:dyDescent="0.25">
      <c r="AG1955" s="2">
        <v>0.5</v>
      </c>
      <c r="AH1955" s="2">
        <v>0</v>
      </c>
      <c r="AI1955" s="2">
        <v>130.45599999999999</v>
      </c>
    </row>
    <row r="1956" spans="33:35" x14ac:dyDescent="0.25">
      <c r="AG1956" s="2">
        <v>1</v>
      </c>
      <c r="AH1956" s="2">
        <v>0</v>
      </c>
      <c r="AI1956" s="2">
        <v>248.667</v>
      </c>
    </row>
    <row r="1957" spans="33:35" x14ac:dyDescent="0.25">
      <c r="AG1957" s="2">
        <v>1.5</v>
      </c>
      <c r="AH1957" s="2">
        <v>0</v>
      </c>
      <c r="AI1957" s="2">
        <v>348.21600000000001</v>
      </c>
    </row>
    <row r="1958" spans="33:35" x14ac:dyDescent="0.25">
      <c r="AG1958" s="2">
        <v>2</v>
      </c>
      <c r="AH1958" s="2">
        <v>0</v>
      </c>
      <c r="AI1958" s="2">
        <v>422.67099999999999</v>
      </c>
    </row>
    <row r="1959" spans="33:35" x14ac:dyDescent="0.25">
      <c r="AG1959" s="2">
        <v>2.5</v>
      </c>
      <c r="AH1959" s="2">
        <v>0</v>
      </c>
      <c r="AI1959" s="2">
        <v>463.06700000000001</v>
      </c>
    </row>
    <row r="1960" spans="33:35" x14ac:dyDescent="0.25">
      <c r="AG1960" s="2">
        <v>3</v>
      </c>
      <c r="AH1960" s="2">
        <v>0</v>
      </c>
      <c r="AI1960" s="2">
        <v>482.28100000000001</v>
      </c>
    </row>
    <row r="1961" spans="33:35" x14ac:dyDescent="0.25">
      <c r="AG1961" s="2">
        <v>3.5</v>
      </c>
      <c r="AH1961" s="2">
        <v>0</v>
      </c>
      <c r="AI1961" s="2">
        <v>493.13200000000001</v>
      </c>
    </row>
    <row r="1962" spans="33:35" x14ac:dyDescent="0.25">
      <c r="AG1962" s="2">
        <v>4</v>
      </c>
      <c r="AH1962" s="2">
        <v>0</v>
      </c>
      <c r="AI1962" s="2">
        <v>498.387</v>
      </c>
    </row>
    <row r="1963" spans="33:35" x14ac:dyDescent="0.25">
      <c r="AG1963" s="2">
        <v>4.5</v>
      </c>
      <c r="AH1963" s="2">
        <v>0</v>
      </c>
      <c r="AI1963" s="2">
        <v>500.19600000000003</v>
      </c>
    </row>
    <row r="1964" spans="33:35" x14ac:dyDescent="0.25">
      <c r="AG1964" s="2">
        <v>5</v>
      </c>
      <c r="AH1964" s="2">
        <v>0</v>
      </c>
      <c r="AI1964" s="2">
        <v>500.02199999999999</v>
      </c>
    </row>
    <row r="1965" spans="33:35" x14ac:dyDescent="0.25">
      <c r="AG1965" s="2">
        <v>5.5</v>
      </c>
      <c r="AH1965" s="2">
        <v>0</v>
      </c>
      <c r="AI1965" s="2">
        <v>498.74799999999999</v>
      </c>
    </row>
    <row r="1966" spans="33:35" x14ac:dyDescent="0.25">
      <c r="AG1966" s="2">
        <v>6</v>
      </c>
      <c r="AH1966" s="2">
        <v>0</v>
      </c>
      <c r="AI1966" s="2">
        <v>496.863</v>
      </c>
    </row>
    <row r="1967" spans="33:35" x14ac:dyDescent="0.25">
      <c r="AG1967" s="2">
        <v>6.5</v>
      </c>
      <c r="AH1967" s="2">
        <v>0</v>
      </c>
      <c r="AI1967" s="2">
        <v>494.62700000000001</v>
      </c>
    </row>
    <row r="1968" spans="33:35" x14ac:dyDescent="0.25">
      <c r="AG1968" s="2">
        <v>7</v>
      </c>
      <c r="AH1968" s="2">
        <v>0</v>
      </c>
      <c r="AI1968" s="2">
        <v>492.17099999999999</v>
      </c>
    </row>
    <row r="1969" spans="33:35" x14ac:dyDescent="0.25">
      <c r="AG1969" s="2">
        <v>7.5</v>
      </c>
      <c r="AH1969" s="2">
        <v>0</v>
      </c>
      <c r="AI1969" s="2">
        <v>489.56400000000002</v>
      </c>
    </row>
    <row r="1970" spans="33:35" x14ac:dyDescent="0.25">
      <c r="AG1970" s="2">
        <v>8</v>
      </c>
      <c r="AH1970" s="2">
        <v>0</v>
      </c>
      <c r="AI1970" s="2">
        <v>486.84199999999998</v>
      </c>
    </row>
    <row r="1971" spans="33:35" x14ac:dyDescent="0.25">
      <c r="AG1971" s="2">
        <v>8.5</v>
      </c>
      <c r="AH1971" s="2">
        <v>0</v>
      </c>
      <c r="AI1971" s="2">
        <v>484.02699999999999</v>
      </c>
    </row>
    <row r="1972" spans="33:35" x14ac:dyDescent="0.25">
      <c r="AG1972" s="2">
        <v>9</v>
      </c>
      <c r="AH1972" s="2">
        <v>0</v>
      </c>
      <c r="AI1972" s="2">
        <v>481.13099999999997</v>
      </c>
    </row>
    <row r="1973" spans="33:35" x14ac:dyDescent="0.25">
      <c r="AG1973" s="2">
        <v>9.5</v>
      </c>
      <c r="AH1973" s="2">
        <v>0</v>
      </c>
      <c r="AI1973" s="2">
        <v>478.16399999999999</v>
      </c>
    </row>
    <row r="1974" spans="33:35" x14ac:dyDescent="0.25">
      <c r="AG1974" s="2">
        <v>10</v>
      </c>
      <c r="AH1974" s="2">
        <v>0</v>
      </c>
      <c r="AI1974" s="2">
        <v>475.13600000000002</v>
      </c>
    </row>
    <row r="1975" spans="33:35" x14ac:dyDescent="0.25">
      <c r="AG1975" s="2">
        <v>10.5</v>
      </c>
      <c r="AH1975" s="2">
        <v>0</v>
      </c>
      <c r="AI1975" s="2">
        <v>472.053</v>
      </c>
    </row>
    <row r="1976" spans="33:35" x14ac:dyDescent="0.25">
      <c r="AG1976" s="2">
        <v>11</v>
      </c>
      <c r="AH1976" s="2">
        <v>0</v>
      </c>
      <c r="AI1976" s="2">
        <v>468.923</v>
      </c>
    </row>
    <row r="1977" spans="33:35" x14ac:dyDescent="0.25">
      <c r="AG1977" s="2">
        <v>11.5</v>
      </c>
      <c r="AH1977" s="2">
        <v>0</v>
      </c>
      <c r="AI1977" s="2">
        <v>465.75400000000002</v>
      </c>
    </row>
    <row r="1978" spans="33:35" x14ac:dyDescent="0.25">
      <c r="AG1978" s="2">
        <v>12</v>
      </c>
      <c r="AH1978" s="2">
        <v>0</v>
      </c>
      <c r="AI1978" s="2">
        <v>462.55099999999999</v>
      </c>
    </row>
    <row r="1979" spans="33:35" x14ac:dyDescent="0.25">
      <c r="AG1979" s="2">
        <v>12.5</v>
      </c>
      <c r="AH1979" s="2">
        <v>0</v>
      </c>
      <c r="AI1979" s="2">
        <v>459.32100000000003</v>
      </c>
    </row>
    <row r="1980" spans="33:35" x14ac:dyDescent="0.25">
      <c r="AG1980" s="2">
        <v>13</v>
      </c>
      <c r="AH1980" s="2">
        <v>0</v>
      </c>
      <c r="AI1980" s="2">
        <v>456.07</v>
      </c>
    </row>
    <row r="1981" spans="33:35" x14ac:dyDescent="0.25">
      <c r="AG1981" s="2">
        <v>13.5</v>
      </c>
      <c r="AH1981" s="2">
        <v>0</v>
      </c>
      <c r="AI1981" s="2">
        <v>452.803</v>
      </c>
    </row>
    <row r="1982" spans="33:35" x14ac:dyDescent="0.25">
      <c r="AG1982" s="2">
        <v>14</v>
      </c>
      <c r="AH1982" s="2">
        <v>0</v>
      </c>
      <c r="AI1982" s="2">
        <v>449.52699999999999</v>
      </c>
    </row>
    <row r="1983" spans="33:35" x14ac:dyDescent="0.25">
      <c r="AG1983" s="2">
        <v>14.5</v>
      </c>
      <c r="AH1983" s="2">
        <v>0</v>
      </c>
      <c r="AI1983" s="2">
        <v>446.24599999999998</v>
      </c>
    </row>
    <row r="1984" spans="33:35" x14ac:dyDescent="0.25">
      <c r="AG1984" s="2">
        <v>15</v>
      </c>
      <c r="AH1984" s="2">
        <v>0</v>
      </c>
      <c r="AI1984" s="2">
        <v>442.96300000000002</v>
      </c>
    </row>
    <row r="1985" spans="33:35" x14ac:dyDescent="0.25">
      <c r="AG1985" s="2">
        <v>15.5</v>
      </c>
      <c r="AH1985" s="2">
        <v>0</v>
      </c>
      <c r="AI1985" s="2">
        <v>439.685</v>
      </c>
    </row>
    <row r="1986" spans="33:35" x14ac:dyDescent="0.25">
      <c r="AG1986" s="2">
        <v>16</v>
      </c>
      <c r="AH1986" s="2">
        <v>0</v>
      </c>
      <c r="AI1986" s="2">
        <v>436.41300000000001</v>
      </c>
    </row>
    <row r="1987" spans="33:35" x14ac:dyDescent="0.25">
      <c r="AG1987" s="2">
        <v>16.5</v>
      </c>
      <c r="AH1987" s="2">
        <v>0</v>
      </c>
      <c r="AI1987" s="2">
        <v>433.15199999999999</v>
      </c>
    </row>
    <row r="1988" spans="33:35" x14ac:dyDescent="0.25">
      <c r="AG1988" s="2">
        <v>17</v>
      </c>
      <c r="AH1988" s="2">
        <v>0</v>
      </c>
      <c r="AI1988" s="2">
        <v>429.904</v>
      </c>
    </row>
    <row r="1989" spans="33:35" x14ac:dyDescent="0.25">
      <c r="AG1989" s="2">
        <v>17.5</v>
      </c>
      <c r="AH1989" s="2">
        <v>0</v>
      </c>
      <c r="AI1989" s="2">
        <v>426.67200000000003</v>
      </c>
    </row>
    <row r="1990" spans="33:35" x14ac:dyDescent="0.25">
      <c r="AG1990" s="2">
        <v>18</v>
      </c>
      <c r="AH1990" s="2">
        <v>0</v>
      </c>
      <c r="AI1990" s="2">
        <v>423.459</v>
      </c>
    </row>
    <row r="1991" spans="33:35" x14ac:dyDescent="0.25">
      <c r="AG1991" s="2">
        <v>18.5</v>
      </c>
      <c r="AH1991" s="2">
        <v>0</v>
      </c>
      <c r="AI1991" s="2">
        <v>420.267</v>
      </c>
    </row>
    <row r="1992" spans="33:35" x14ac:dyDescent="0.25">
      <c r="AG1992" s="2">
        <v>19</v>
      </c>
      <c r="AH1992" s="2">
        <v>0</v>
      </c>
      <c r="AI1992" s="2">
        <v>417.096</v>
      </c>
    </row>
    <row r="1993" spans="33:35" x14ac:dyDescent="0.25">
      <c r="AG1993" s="2">
        <v>19.5</v>
      </c>
      <c r="AH1993" s="2">
        <v>0</v>
      </c>
      <c r="AI1993" s="2">
        <v>413.95</v>
      </c>
    </row>
    <row r="1994" spans="33:35" x14ac:dyDescent="0.25">
      <c r="AG1994" s="2">
        <v>20</v>
      </c>
      <c r="AH1994" s="2">
        <v>0</v>
      </c>
      <c r="AI1994" s="2">
        <v>410.83</v>
      </c>
    </row>
    <row r="1995" spans="33:35" x14ac:dyDescent="0.25">
      <c r="AG1995" s="2">
        <v>20.5</v>
      </c>
      <c r="AH1995" s="2">
        <v>0</v>
      </c>
      <c r="AI1995" s="2">
        <v>407.73599999999999</v>
      </c>
    </row>
    <row r="1996" spans="33:35" x14ac:dyDescent="0.25">
      <c r="AG1996" s="2">
        <v>21</v>
      </c>
      <c r="AH1996" s="2">
        <v>0</v>
      </c>
      <c r="AI1996" s="2">
        <v>404.67</v>
      </c>
    </row>
    <row r="1997" spans="33:35" x14ac:dyDescent="0.25">
      <c r="AG1997" s="2">
        <v>21.5</v>
      </c>
      <c r="AH1997" s="2">
        <v>0</v>
      </c>
      <c r="AI1997" s="2">
        <v>401.63200000000001</v>
      </c>
    </row>
    <row r="1998" spans="33:35" x14ac:dyDescent="0.25">
      <c r="AG1998" s="2">
        <v>22</v>
      </c>
      <c r="AH1998" s="2">
        <v>0</v>
      </c>
      <c r="AI1998" s="2">
        <v>398.62400000000002</v>
      </c>
    </row>
    <row r="1999" spans="33:35" x14ac:dyDescent="0.25">
      <c r="AG1999" s="2">
        <v>22.5</v>
      </c>
      <c r="AH1999" s="2">
        <v>0</v>
      </c>
      <c r="AI1999" s="2">
        <v>395.64600000000002</v>
      </c>
    </row>
    <row r="2000" spans="33:35" x14ac:dyDescent="0.25">
      <c r="AG2000" s="2">
        <v>23</v>
      </c>
      <c r="AH2000" s="2">
        <v>0</v>
      </c>
      <c r="AI2000" s="2">
        <v>392.69799999999998</v>
      </c>
    </row>
    <row r="2001" spans="33:35" x14ac:dyDescent="0.25">
      <c r="AG2001" s="2">
        <v>23.5</v>
      </c>
      <c r="AH2001" s="2">
        <v>0</v>
      </c>
      <c r="AI2001" s="2">
        <v>389.78100000000001</v>
      </c>
    </row>
    <row r="2002" spans="33:35" x14ac:dyDescent="0.25">
      <c r="AG2002" s="2">
        <v>24</v>
      </c>
      <c r="AH2002" s="2">
        <v>0</v>
      </c>
      <c r="AI2002" s="2">
        <v>386.89499999999998</v>
      </c>
    </row>
    <row r="2003" spans="33:35" x14ac:dyDescent="0.25">
      <c r="AG2003" s="2">
        <v>24.5</v>
      </c>
      <c r="AH2003" s="2">
        <v>0</v>
      </c>
      <c r="AI2003" s="2">
        <v>384.041</v>
      </c>
    </row>
    <row r="2004" spans="33:35" x14ac:dyDescent="0.25">
      <c r="AG2004" s="2">
        <v>25</v>
      </c>
      <c r="AH2004" s="2">
        <v>0</v>
      </c>
      <c r="AI2004" s="2">
        <v>381.21800000000002</v>
      </c>
    </row>
    <row r="2005" spans="33:35" x14ac:dyDescent="0.25">
      <c r="AG2005" s="2">
        <v>25.5</v>
      </c>
      <c r="AH2005" s="2">
        <v>0</v>
      </c>
      <c r="AI2005" s="2">
        <v>378.42599999999999</v>
      </c>
    </row>
    <row r="2006" spans="33:35" x14ac:dyDescent="0.25">
      <c r="AG2006" s="2">
        <v>26</v>
      </c>
      <c r="AH2006" s="2">
        <v>0</v>
      </c>
      <c r="AI2006" s="2">
        <v>375.666</v>
      </c>
    </row>
    <row r="2007" spans="33:35" x14ac:dyDescent="0.25">
      <c r="AG2007" s="2">
        <v>26.5</v>
      </c>
      <c r="AH2007" s="2">
        <v>0</v>
      </c>
      <c r="AI2007" s="2">
        <v>372.93799999999999</v>
      </c>
    </row>
    <row r="2008" spans="33:35" x14ac:dyDescent="0.25">
      <c r="AG2008" s="2">
        <v>27</v>
      </c>
      <c r="AH2008" s="2">
        <v>0</v>
      </c>
      <c r="AI2008" s="2">
        <v>370.24099999999999</v>
      </c>
    </row>
    <row r="2009" spans="33:35" x14ac:dyDescent="0.25">
      <c r="AG2009" s="2">
        <v>27.5</v>
      </c>
      <c r="AH2009" s="2">
        <v>0</v>
      </c>
      <c r="AI2009" s="2">
        <v>367.57600000000002</v>
      </c>
    </row>
    <row r="2010" spans="33:35" x14ac:dyDescent="0.25">
      <c r="AG2010" s="2">
        <v>28</v>
      </c>
      <c r="AH2010" s="2">
        <v>0</v>
      </c>
      <c r="AI2010" s="2">
        <v>364.94099999999997</v>
      </c>
    </row>
    <row r="2011" spans="33:35" x14ac:dyDescent="0.25">
      <c r="AG2011" s="2">
        <v>28.5</v>
      </c>
      <c r="AH2011" s="2">
        <v>0</v>
      </c>
      <c r="AI2011" s="2">
        <v>362.33800000000002</v>
      </c>
    </row>
    <row r="2012" spans="33:35" x14ac:dyDescent="0.25">
      <c r="AG2012" s="2">
        <v>29</v>
      </c>
      <c r="AH2012" s="2">
        <v>0</v>
      </c>
      <c r="AI2012" s="2">
        <v>359.76499999999999</v>
      </c>
    </row>
    <row r="2013" spans="33:35" x14ac:dyDescent="0.25">
      <c r="AG2013" s="2">
        <v>29.5</v>
      </c>
      <c r="AH2013" s="2">
        <v>0</v>
      </c>
      <c r="AI2013" s="2">
        <v>357.22300000000001</v>
      </c>
    </row>
    <row r="2014" spans="33:35" x14ac:dyDescent="0.25">
      <c r="AG2014" s="2">
        <v>30</v>
      </c>
      <c r="AH2014" s="2">
        <v>0</v>
      </c>
      <c r="AI2014" s="2">
        <v>354.71100000000001</v>
      </c>
    </row>
    <row r="2015" spans="33:35" x14ac:dyDescent="0.25">
      <c r="AG2015" s="2">
        <v>30.5</v>
      </c>
      <c r="AH2015" s="2">
        <v>0</v>
      </c>
      <c r="AI2015" s="2">
        <v>352.22899999999998</v>
      </c>
    </row>
    <row r="2016" spans="33:35" x14ac:dyDescent="0.25">
      <c r="AG2016" s="2">
        <v>31</v>
      </c>
      <c r="AH2016" s="2">
        <v>0</v>
      </c>
      <c r="AI2016" s="2">
        <v>349.77699999999999</v>
      </c>
    </row>
    <row r="2017" spans="33:35" x14ac:dyDescent="0.25">
      <c r="AG2017" s="2">
        <v>31.5</v>
      </c>
      <c r="AH2017" s="2">
        <v>0</v>
      </c>
      <c r="AI2017" s="2">
        <v>347.35300000000001</v>
      </c>
    </row>
    <row r="2018" spans="33:35" x14ac:dyDescent="0.25">
      <c r="AG2018" s="2">
        <v>32</v>
      </c>
      <c r="AH2018" s="2">
        <v>0</v>
      </c>
      <c r="AI2018" s="2">
        <v>344.959</v>
      </c>
    </row>
    <row r="2019" spans="33:35" x14ac:dyDescent="0.25">
      <c r="AG2019" s="2">
        <v>32.5</v>
      </c>
      <c r="AH2019" s="2">
        <v>0</v>
      </c>
      <c r="AI2019" s="2">
        <v>342.59399999999999</v>
      </c>
    </row>
    <row r="2020" spans="33:35" x14ac:dyDescent="0.25">
      <c r="AG2020" s="2">
        <v>33</v>
      </c>
      <c r="AH2020" s="2">
        <v>0</v>
      </c>
      <c r="AI2020" s="2">
        <v>340.25700000000001</v>
      </c>
    </row>
    <row r="2021" spans="33:35" x14ac:dyDescent="0.25">
      <c r="AG2021" s="2">
        <v>33.5</v>
      </c>
      <c r="AH2021" s="2">
        <v>0</v>
      </c>
      <c r="AI2021" s="2">
        <v>337.947</v>
      </c>
    </row>
    <row r="2022" spans="33:35" x14ac:dyDescent="0.25">
      <c r="AG2022" s="2">
        <v>34</v>
      </c>
      <c r="AH2022" s="2">
        <v>0</v>
      </c>
      <c r="AI2022" s="2">
        <v>335.666</v>
      </c>
    </row>
    <row r="2023" spans="33:35" x14ac:dyDescent="0.25">
      <c r="AG2023" s="2">
        <v>34.5</v>
      </c>
      <c r="AH2023" s="2">
        <v>0</v>
      </c>
      <c r="AI2023" s="2">
        <v>333.411</v>
      </c>
    </row>
    <row r="2024" spans="33:35" x14ac:dyDescent="0.25">
      <c r="AG2024" s="2">
        <v>35</v>
      </c>
      <c r="AH2024" s="2">
        <v>0</v>
      </c>
      <c r="AI2024" s="2">
        <v>331.18400000000003</v>
      </c>
    </row>
    <row r="2025" spans="33:35" x14ac:dyDescent="0.25">
      <c r="AG2025" s="2">
        <v>35.5</v>
      </c>
      <c r="AH2025" s="2">
        <v>0</v>
      </c>
      <c r="AI2025" s="2">
        <v>328.983</v>
      </c>
    </row>
    <row r="2026" spans="33:35" x14ac:dyDescent="0.25">
      <c r="AG2026" s="2">
        <v>36</v>
      </c>
      <c r="AH2026" s="2">
        <v>0</v>
      </c>
      <c r="AI2026" s="2">
        <v>326.80799999999999</v>
      </c>
    </row>
    <row r="2027" spans="33:35" x14ac:dyDescent="0.25">
      <c r="AG2027" s="2">
        <v>36.5</v>
      </c>
      <c r="AH2027" s="2">
        <v>0</v>
      </c>
      <c r="AI2027" s="2">
        <v>324.65899999999999</v>
      </c>
    </row>
    <row r="2028" spans="33:35" x14ac:dyDescent="0.25">
      <c r="AG2028" s="2">
        <v>37</v>
      </c>
      <c r="AH2028" s="2">
        <v>0</v>
      </c>
      <c r="AI2028" s="2">
        <v>322.53500000000003</v>
      </c>
    </row>
    <row r="2029" spans="33:35" x14ac:dyDescent="0.25">
      <c r="AG2029" s="2">
        <v>37.5</v>
      </c>
      <c r="AH2029" s="2">
        <v>0</v>
      </c>
      <c r="AI2029" s="2">
        <v>320.43700000000001</v>
      </c>
    </row>
    <row r="2030" spans="33:35" x14ac:dyDescent="0.25">
      <c r="AG2030" s="2">
        <v>38</v>
      </c>
      <c r="AH2030" s="2">
        <v>0</v>
      </c>
      <c r="AI2030" s="2">
        <v>318.363</v>
      </c>
    </row>
    <row r="2031" spans="33:35" x14ac:dyDescent="0.25">
      <c r="AG2031" s="2">
        <v>38.5</v>
      </c>
      <c r="AH2031" s="2">
        <v>0</v>
      </c>
      <c r="AI2031" s="2">
        <v>316.31400000000002</v>
      </c>
    </row>
    <row r="2032" spans="33:35" x14ac:dyDescent="0.25">
      <c r="AG2032" s="2">
        <v>39</v>
      </c>
      <c r="AH2032" s="2">
        <v>0</v>
      </c>
      <c r="AI2032" s="2">
        <v>314.28800000000001</v>
      </c>
    </row>
    <row r="2033" spans="33:35" x14ac:dyDescent="0.25">
      <c r="AG2033" s="2">
        <v>39.5</v>
      </c>
      <c r="AH2033" s="2">
        <v>0</v>
      </c>
      <c r="AI2033" s="2">
        <v>312.286</v>
      </c>
    </row>
    <row r="2034" spans="33:35" x14ac:dyDescent="0.25">
      <c r="AG2034" s="2">
        <v>40</v>
      </c>
      <c r="AH2034" s="2">
        <v>0</v>
      </c>
      <c r="AI2034" s="2">
        <v>310.30799999999999</v>
      </c>
    </row>
    <row r="2035" spans="33:35" x14ac:dyDescent="0.25">
      <c r="AG2035" s="2">
        <v>40.5</v>
      </c>
      <c r="AH2035" s="2">
        <v>0</v>
      </c>
      <c r="AI2035" s="2">
        <v>308.35300000000001</v>
      </c>
    </row>
    <row r="2036" spans="33:35" x14ac:dyDescent="0.25">
      <c r="AG2036" s="2">
        <v>41</v>
      </c>
      <c r="AH2036" s="2">
        <v>0</v>
      </c>
      <c r="AI2036" s="2">
        <v>306.42</v>
      </c>
    </row>
    <row r="2037" spans="33:35" x14ac:dyDescent="0.25">
      <c r="AG2037" s="2">
        <v>41.5</v>
      </c>
      <c r="AH2037" s="2">
        <v>0</v>
      </c>
      <c r="AI2037" s="2">
        <v>304.50900000000001</v>
      </c>
    </row>
    <row r="2038" spans="33:35" x14ac:dyDescent="0.25">
      <c r="AG2038" s="2">
        <v>42</v>
      </c>
      <c r="AH2038" s="2">
        <v>0</v>
      </c>
      <c r="AI2038" s="2">
        <v>302.62099999999998</v>
      </c>
    </row>
    <row r="2039" spans="33:35" x14ac:dyDescent="0.25">
      <c r="AG2039" s="2">
        <v>42.5</v>
      </c>
      <c r="AH2039" s="2">
        <v>0</v>
      </c>
      <c r="AI2039" s="2">
        <v>300.75400000000002</v>
      </c>
    </row>
    <row r="2040" spans="33:35" x14ac:dyDescent="0.25">
      <c r="AG2040" s="2">
        <v>43</v>
      </c>
      <c r="AH2040" s="2">
        <v>0</v>
      </c>
      <c r="AI2040" s="2">
        <v>298.90899999999999</v>
      </c>
    </row>
    <row r="2041" spans="33:35" x14ac:dyDescent="0.25">
      <c r="AG2041" s="2">
        <v>43.5</v>
      </c>
      <c r="AH2041" s="2">
        <v>0</v>
      </c>
      <c r="AI2041" s="2">
        <v>297.084</v>
      </c>
    </row>
    <row r="2042" spans="33:35" x14ac:dyDescent="0.25">
      <c r="AG2042" s="2">
        <v>44</v>
      </c>
      <c r="AH2042" s="2">
        <v>0</v>
      </c>
      <c r="AI2042" s="2">
        <v>295.27999999999997</v>
      </c>
    </row>
    <row r="2043" spans="33:35" x14ac:dyDescent="0.25">
      <c r="AG2043" s="2">
        <v>44.5</v>
      </c>
      <c r="AH2043" s="2">
        <v>0</v>
      </c>
      <c r="AI2043" s="2">
        <v>293.49700000000001</v>
      </c>
    </row>
    <row r="2044" spans="33:35" x14ac:dyDescent="0.25">
      <c r="AG2044" s="2">
        <v>45</v>
      </c>
      <c r="AH2044" s="2">
        <v>0</v>
      </c>
      <c r="AI2044" s="2">
        <v>291.73399999999998</v>
      </c>
    </row>
    <row r="2045" spans="33:35" x14ac:dyDescent="0.25">
      <c r="AG2045" s="2">
        <v>45.5</v>
      </c>
      <c r="AH2045" s="2">
        <v>0</v>
      </c>
      <c r="AI2045" s="2">
        <v>289.99</v>
      </c>
    </row>
    <row r="2046" spans="33:35" x14ac:dyDescent="0.25">
      <c r="AG2046" s="2">
        <v>46</v>
      </c>
      <c r="AH2046" s="2">
        <v>0</v>
      </c>
      <c r="AI2046" s="2">
        <v>288.267</v>
      </c>
    </row>
    <row r="2047" spans="33:35" x14ac:dyDescent="0.25">
      <c r="AG2047" s="2">
        <v>46.5</v>
      </c>
      <c r="AH2047" s="2">
        <v>0</v>
      </c>
      <c r="AI2047" s="2">
        <v>286.56200000000001</v>
      </c>
    </row>
    <row r="2048" spans="33:35" x14ac:dyDescent="0.25">
      <c r="AG2048" s="2">
        <v>47</v>
      </c>
      <c r="AH2048" s="2">
        <v>0</v>
      </c>
      <c r="AI2048" s="2">
        <v>284.87599999999998</v>
      </c>
    </row>
    <row r="2049" spans="33:35" x14ac:dyDescent="0.25">
      <c r="AG2049" s="2">
        <v>47.5</v>
      </c>
      <c r="AH2049" s="2">
        <v>0</v>
      </c>
      <c r="AI2049" s="2">
        <v>283.20999999999998</v>
      </c>
    </row>
    <row r="2050" spans="33:35" x14ac:dyDescent="0.25">
      <c r="AG2050" s="2">
        <v>48</v>
      </c>
      <c r="AH2050" s="2">
        <v>0</v>
      </c>
      <c r="AI2050" s="2">
        <v>281.56099999999998</v>
      </c>
    </row>
    <row r="2051" spans="33:35" x14ac:dyDescent="0.25">
      <c r="AG2051" s="2">
        <v>48.5</v>
      </c>
      <c r="AH2051" s="2">
        <v>0</v>
      </c>
      <c r="AI2051" s="2">
        <v>279.93099999999998</v>
      </c>
    </row>
    <row r="2052" spans="33:35" x14ac:dyDescent="0.25">
      <c r="AG2052" s="2">
        <v>49</v>
      </c>
      <c r="AH2052" s="2">
        <v>0</v>
      </c>
      <c r="AI2052" s="2">
        <v>278.31799999999998</v>
      </c>
    </row>
    <row r="2053" spans="33:35" x14ac:dyDescent="0.25">
      <c r="AG2053" s="2">
        <v>49.5</v>
      </c>
      <c r="AH2053" s="2">
        <v>0</v>
      </c>
      <c r="AI2053" s="2">
        <v>276.72399999999999</v>
      </c>
    </row>
    <row r="2054" spans="33:35" x14ac:dyDescent="0.25">
      <c r="AG2054" s="2">
        <v>50</v>
      </c>
      <c r="AH2054" s="2">
        <v>0</v>
      </c>
      <c r="AI2054" s="2">
        <v>275.14600000000002</v>
      </c>
    </row>
    <row r="2055" spans="33:35" x14ac:dyDescent="0.25">
      <c r="AG2055" s="2">
        <v>50.5</v>
      </c>
      <c r="AH2055" s="2">
        <v>0</v>
      </c>
      <c r="AI2055" s="2">
        <v>273.58600000000001</v>
      </c>
    </row>
    <row r="2056" spans="33:35" x14ac:dyDescent="0.25">
      <c r="AG2056" s="2">
        <v>51</v>
      </c>
      <c r="AH2056" s="2">
        <v>0</v>
      </c>
      <c r="AI2056" s="2">
        <v>272.04300000000001</v>
      </c>
    </row>
    <row r="2057" spans="33:35" x14ac:dyDescent="0.25">
      <c r="AG2057" s="2">
        <v>51.5</v>
      </c>
      <c r="AH2057" s="2">
        <v>0</v>
      </c>
      <c r="AI2057" s="2">
        <v>270.51600000000002</v>
      </c>
    </row>
    <row r="2058" spans="33:35" x14ac:dyDescent="0.25">
      <c r="AG2058" s="2">
        <v>52</v>
      </c>
      <c r="AH2058" s="2">
        <v>0</v>
      </c>
      <c r="AI2058" s="2">
        <v>269.00599999999997</v>
      </c>
    </row>
    <row r="2059" spans="33:35" x14ac:dyDescent="0.25">
      <c r="AG2059" s="2">
        <v>52.5</v>
      </c>
      <c r="AH2059" s="2">
        <v>0</v>
      </c>
      <c r="AI2059" s="2">
        <v>267.512</v>
      </c>
    </row>
    <row r="2060" spans="33:35" x14ac:dyDescent="0.25">
      <c r="AG2060" s="2">
        <v>53</v>
      </c>
      <c r="AH2060" s="2">
        <v>0</v>
      </c>
      <c r="AI2060" s="2">
        <v>266.03399999999999</v>
      </c>
    </row>
    <row r="2061" spans="33:35" x14ac:dyDescent="0.25">
      <c r="AG2061" s="2">
        <v>53.5</v>
      </c>
      <c r="AH2061" s="2">
        <v>0</v>
      </c>
      <c r="AI2061" s="2">
        <v>264.572</v>
      </c>
    </row>
    <row r="2062" spans="33:35" x14ac:dyDescent="0.25">
      <c r="AG2062" s="2">
        <v>54</v>
      </c>
      <c r="AH2062" s="2">
        <v>0</v>
      </c>
      <c r="AI2062" s="2">
        <v>263.125</v>
      </c>
    </row>
    <row r="2063" spans="33:35" x14ac:dyDescent="0.25">
      <c r="AG2063" s="2">
        <v>54.5</v>
      </c>
      <c r="AH2063" s="2">
        <v>0</v>
      </c>
      <c r="AI2063" s="2">
        <v>261.69400000000002</v>
      </c>
    </row>
    <row r="2064" spans="33:35" x14ac:dyDescent="0.25">
      <c r="AG2064" s="2">
        <v>55</v>
      </c>
      <c r="AH2064" s="2">
        <v>0</v>
      </c>
      <c r="AI2064" s="2">
        <v>260.27800000000002</v>
      </c>
    </row>
    <row r="2065" spans="33:35" x14ac:dyDescent="0.25">
      <c r="AG2065" s="2">
        <v>55.5</v>
      </c>
      <c r="AH2065" s="2">
        <v>0</v>
      </c>
      <c r="AI2065" s="2">
        <v>258.87700000000001</v>
      </c>
    </row>
    <row r="2066" spans="33:35" x14ac:dyDescent="0.25">
      <c r="AG2066" s="2">
        <v>56</v>
      </c>
      <c r="AH2066" s="2">
        <v>0</v>
      </c>
      <c r="AI2066" s="2">
        <v>257.49</v>
      </c>
    </row>
    <row r="2067" spans="33:35" x14ac:dyDescent="0.25">
      <c r="AG2067" s="2">
        <v>56.5</v>
      </c>
      <c r="AH2067" s="2">
        <v>0</v>
      </c>
      <c r="AI2067" s="2">
        <v>256.11799999999999</v>
      </c>
    </row>
    <row r="2068" spans="33:35" x14ac:dyDescent="0.25">
      <c r="AG2068" s="2">
        <v>57</v>
      </c>
      <c r="AH2068" s="2">
        <v>0</v>
      </c>
      <c r="AI2068" s="2">
        <v>254.761</v>
      </c>
    </row>
    <row r="2069" spans="33:35" x14ac:dyDescent="0.25">
      <c r="AG2069" s="2">
        <v>57.5</v>
      </c>
      <c r="AH2069" s="2">
        <v>0</v>
      </c>
      <c r="AI2069" s="2">
        <v>253.417</v>
      </c>
    </row>
    <row r="2070" spans="33:35" x14ac:dyDescent="0.25">
      <c r="AG2070" s="2">
        <v>58</v>
      </c>
      <c r="AH2070" s="2">
        <v>0</v>
      </c>
      <c r="AI2070" s="2">
        <v>252.08799999999999</v>
      </c>
    </row>
    <row r="2071" spans="33:35" x14ac:dyDescent="0.25">
      <c r="AG2071" s="2">
        <v>58.5</v>
      </c>
      <c r="AH2071" s="2">
        <v>0</v>
      </c>
      <c r="AI2071" s="2">
        <v>250.773</v>
      </c>
    </row>
    <row r="2072" spans="33:35" x14ac:dyDescent="0.25">
      <c r="AG2072" s="2">
        <v>59</v>
      </c>
      <c r="AH2072" s="2">
        <v>0</v>
      </c>
      <c r="AI2072" s="2">
        <v>249.471</v>
      </c>
    </row>
    <row r="2073" spans="33:35" x14ac:dyDescent="0.25">
      <c r="AG2073" s="2">
        <v>59.5</v>
      </c>
      <c r="AH2073" s="2">
        <v>0</v>
      </c>
      <c r="AI2073" s="2">
        <v>248.18199999999999</v>
      </c>
    </row>
    <row r="2074" spans="33:35" x14ac:dyDescent="0.25">
      <c r="AG2074" s="2">
        <v>60</v>
      </c>
      <c r="AH2074" s="2">
        <v>0</v>
      </c>
      <c r="AI2074" s="2">
        <v>246.90700000000001</v>
      </c>
    </row>
    <row r="2075" spans="33:35" x14ac:dyDescent="0.25">
      <c r="AG2075" s="2"/>
      <c r="AH2075" s="2"/>
      <c r="AI2075" s="2"/>
    </row>
    <row r="2076" spans="33:35" x14ac:dyDescent="0.25">
      <c r="AG2076" s="2">
        <v>0</v>
      </c>
      <c r="AH2076" s="2">
        <v>0.25</v>
      </c>
      <c r="AI2076" s="2">
        <v>-2.4709200000000001E-6</v>
      </c>
    </row>
    <row r="2077" spans="33:35" x14ac:dyDescent="0.25">
      <c r="AG2077" s="2">
        <v>0.5</v>
      </c>
      <c r="AH2077" s="2">
        <v>0.25</v>
      </c>
      <c r="AI2077" s="2">
        <v>133.62200000000001</v>
      </c>
    </row>
    <row r="2078" spans="33:35" x14ac:dyDescent="0.25">
      <c r="AG2078" s="2">
        <v>1</v>
      </c>
      <c r="AH2078" s="2">
        <v>0.25</v>
      </c>
      <c r="AI2078" s="2">
        <v>256.67500000000001</v>
      </c>
    </row>
    <row r="2079" spans="33:35" x14ac:dyDescent="0.25">
      <c r="AG2079" s="2">
        <v>1.5</v>
      </c>
      <c r="AH2079" s="2">
        <v>0.25</v>
      </c>
      <c r="AI2079" s="2">
        <v>363.03699999999998</v>
      </c>
    </row>
    <row r="2080" spans="33:35" x14ac:dyDescent="0.25">
      <c r="AG2080" s="2">
        <v>2</v>
      </c>
      <c r="AH2080" s="2">
        <v>0.25</v>
      </c>
      <c r="AI2080" s="2">
        <v>448.46800000000002</v>
      </c>
    </row>
    <row r="2081" spans="33:35" x14ac:dyDescent="0.25">
      <c r="AG2081" s="2">
        <v>2.5</v>
      </c>
      <c r="AH2081" s="2">
        <v>0.25</v>
      </c>
      <c r="AI2081" s="2">
        <v>508.46199999999999</v>
      </c>
    </row>
    <row r="2082" spans="33:35" x14ac:dyDescent="0.25">
      <c r="AG2082" s="2">
        <v>3</v>
      </c>
      <c r="AH2082" s="2">
        <v>0.25</v>
      </c>
      <c r="AI2082" s="2">
        <v>538.27200000000005</v>
      </c>
    </row>
    <row r="2083" spans="33:35" x14ac:dyDescent="0.25">
      <c r="AG2083" s="2">
        <v>3.5</v>
      </c>
      <c r="AH2083" s="2">
        <v>0.25</v>
      </c>
      <c r="AI2083" s="2">
        <v>553.37599999999998</v>
      </c>
    </row>
    <row r="2084" spans="33:35" x14ac:dyDescent="0.25">
      <c r="AG2084" s="2">
        <v>4</v>
      </c>
      <c r="AH2084" s="2">
        <v>0.25</v>
      </c>
      <c r="AI2084" s="2">
        <v>561.51199999999994</v>
      </c>
    </row>
    <row r="2085" spans="33:35" x14ac:dyDescent="0.25">
      <c r="AG2085" s="2">
        <v>4.5</v>
      </c>
      <c r="AH2085" s="2">
        <v>0.25</v>
      </c>
      <c r="AI2085" s="2">
        <v>565.06500000000005</v>
      </c>
    </row>
    <row r="2086" spans="33:35" x14ac:dyDescent="0.25">
      <c r="AG2086" s="2">
        <v>5</v>
      </c>
      <c r="AH2086" s="2">
        <v>0.25</v>
      </c>
      <c r="AI2086" s="2">
        <v>565.79600000000005</v>
      </c>
    </row>
    <row r="2087" spans="33:35" x14ac:dyDescent="0.25">
      <c r="AG2087" s="2">
        <v>5.5</v>
      </c>
      <c r="AH2087" s="2">
        <v>0.25</v>
      </c>
      <c r="AI2087" s="2">
        <v>564.85900000000004</v>
      </c>
    </row>
    <row r="2088" spans="33:35" x14ac:dyDescent="0.25">
      <c r="AG2088" s="2">
        <v>6</v>
      </c>
      <c r="AH2088" s="2">
        <v>0.25</v>
      </c>
      <c r="AI2088" s="2">
        <v>562.94299999999998</v>
      </c>
    </row>
    <row r="2089" spans="33:35" x14ac:dyDescent="0.25">
      <c r="AG2089" s="2">
        <v>6.5</v>
      </c>
      <c r="AH2089" s="2">
        <v>0.25</v>
      </c>
      <c r="AI2089" s="2">
        <v>560.44100000000003</v>
      </c>
    </row>
    <row r="2090" spans="33:35" x14ac:dyDescent="0.25">
      <c r="AG2090" s="2">
        <v>7</v>
      </c>
      <c r="AH2090" s="2">
        <v>0.25</v>
      </c>
      <c r="AI2090" s="2">
        <v>557.57000000000005</v>
      </c>
    </row>
    <row r="2091" spans="33:35" x14ac:dyDescent="0.25">
      <c r="AG2091" s="2">
        <v>7.5</v>
      </c>
      <c r="AH2091" s="2">
        <v>0.25</v>
      </c>
      <c r="AI2091" s="2">
        <v>554.44899999999996</v>
      </c>
    </row>
    <row r="2092" spans="33:35" x14ac:dyDescent="0.25">
      <c r="AG2092" s="2">
        <v>8</v>
      </c>
      <c r="AH2092" s="2">
        <v>0.25</v>
      </c>
      <c r="AI2092" s="2">
        <v>551.14499999999998</v>
      </c>
    </row>
    <row r="2093" spans="33:35" x14ac:dyDescent="0.25">
      <c r="AG2093" s="2">
        <v>8.5</v>
      </c>
      <c r="AH2093" s="2">
        <v>0.25</v>
      </c>
      <c r="AI2093" s="2">
        <v>547.69899999999996</v>
      </c>
    </row>
    <row r="2094" spans="33:35" x14ac:dyDescent="0.25">
      <c r="AG2094" s="2">
        <v>9</v>
      </c>
      <c r="AH2094" s="2">
        <v>0.25</v>
      </c>
      <c r="AI2094" s="2">
        <v>544.13499999999999</v>
      </c>
    </row>
    <row r="2095" spans="33:35" x14ac:dyDescent="0.25">
      <c r="AG2095" s="2">
        <v>9.5</v>
      </c>
      <c r="AH2095" s="2">
        <v>0.25</v>
      </c>
      <c r="AI2095" s="2">
        <v>540.47400000000005</v>
      </c>
    </row>
    <row r="2096" spans="33:35" x14ac:dyDescent="0.25">
      <c r="AG2096" s="2">
        <v>10</v>
      </c>
      <c r="AH2096" s="2">
        <v>0.25</v>
      </c>
      <c r="AI2096" s="2">
        <v>536.73</v>
      </c>
    </row>
    <row r="2097" spans="33:35" x14ac:dyDescent="0.25">
      <c r="AG2097" s="2">
        <v>10.5</v>
      </c>
      <c r="AH2097" s="2">
        <v>0.25</v>
      </c>
      <c r="AI2097" s="2">
        <v>532.91600000000005</v>
      </c>
    </row>
    <row r="2098" spans="33:35" x14ac:dyDescent="0.25">
      <c r="AG2098" s="2">
        <v>11</v>
      </c>
      <c r="AH2098" s="2">
        <v>0.25</v>
      </c>
      <c r="AI2098" s="2">
        <v>529.04300000000001</v>
      </c>
    </row>
    <row r="2099" spans="33:35" x14ac:dyDescent="0.25">
      <c r="AG2099" s="2">
        <v>11.5</v>
      </c>
      <c r="AH2099" s="2">
        <v>0.25</v>
      </c>
      <c r="AI2099" s="2">
        <v>525.12199999999996</v>
      </c>
    </row>
    <row r="2100" spans="33:35" x14ac:dyDescent="0.25">
      <c r="AG2100" s="2">
        <v>12</v>
      </c>
      <c r="AH2100" s="2">
        <v>0.25</v>
      </c>
      <c r="AI2100" s="2">
        <v>521.16200000000003</v>
      </c>
    </row>
    <row r="2101" spans="33:35" x14ac:dyDescent="0.25">
      <c r="AG2101" s="2">
        <v>12.5</v>
      </c>
      <c r="AH2101" s="2">
        <v>0.25</v>
      </c>
      <c r="AI2101" s="2">
        <v>517.17100000000005</v>
      </c>
    </row>
    <row r="2102" spans="33:35" x14ac:dyDescent="0.25">
      <c r="AG2102" s="2">
        <v>13</v>
      </c>
      <c r="AH2102" s="2">
        <v>0.25</v>
      </c>
      <c r="AI2102" s="2">
        <v>513.15899999999999</v>
      </c>
    </row>
    <row r="2103" spans="33:35" x14ac:dyDescent="0.25">
      <c r="AG2103" s="2">
        <v>13.5</v>
      </c>
      <c r="AH2103" s="2">
        <v>0.25</v>
      </c>
      <c r="AI2103" s="2">
        <v>509.13299999999998</v>
      </c>
    </row>
    <row r="2104" spans="33:35" x14ac:dyDescent="0.25">
      <c r="AG2104" s="2">
        <v>14</v>
      </c>
      <c r="AH2104" s="2">
        <v>0.25</v>
      </c>
      <c r="AI2104" s="2">
        <v>505.09800000000001</v>
      </c>
    </row>
    <row r="2105" spans="33:35" x14ac:dyDescent="0.25">
      <c r="AG2105" s="2">
        <v>14.5</v>
      </c>
      <c r="AH2105" s="2">
        <v>0.25</v>
      </c>
      <c r="AI2105" s="2">
        <v>501.06299999999999</v>
      </c>
    </row>
    <row r="2106" spans="33:35" x14ac:dyDescent="0.25">
      <c r="AG2106" s="2">
        <v>15</v>
      </c>
      <c r="AH2106" s="2">
        <v>0.25</v>
      </c>
      <c r="AI2106" s="2">
        <v>497.03100000000001</v>
      </c>
    </row>
    <row r="2107" spans="33:35" x14ac:dyDescent="0.25">
      <c r="AG2107" s="2">
        <v>15.5</v>
      </c>
      <c r="AH2107" s="2">
        <v>0.25</v>
      </c>
      <c r="AI2107" s="2">
        <v>493.00799999999998</v>
      </c>
    </row>
    <row r="2108" spans="33:35" x14ac:dyDescent="0.25">
      <c r="AG2108" s="2">
        <v>16</v>
      </c>
      <c r="AH2108" s="2">
        <v>0.25</v>
      </c>
      <c r="AI2108" s="2">
        <v>488.99900000000002</v>
      </c>
    </row>
    <row r="2109" spans="33:35" x14ac:dyDescent="0.25">
      <c r="AG2109" s="2">
        <v>16.5</v>
      </c>
      <c r="AH2109" s="2">
        <v>0.25</v>
      </c>
      <c r="AI2109" s="2">
        <v>485.00700000000001</v>
      </c>
    </row>
    <row r="2110" spans="33:35" x14ac:dyDescent="0.25">
      <c r="AG2110" s="2">
        <v>17</v>
      </c>
      <c r="AH2110" s="2">
        <v>0.25</v>
      </c>
      <c r="AI2110" s="2">
        <v>481.03500000000003</v>
      </c>
    </row>
    <row r="2111" spans="33:35" x14ac:dyDescent="0.25">
      <c r="AG2111" s="2">
        <v>17.5</v>
      </c>
      <c r="AH2111" s="2">
        <v>0.25</v>
      </c>
      <c r="AI2111" s="2">
        <v>477.08800000000002</v>
      </c>
    </row>
    <row r="2112" spans="33:35" x14ac:dyDescent="0.25">
      <c r="AG2112" s="2">
        <v>18</v>
      </c>
      <c r="AH2112" s="2">
        <v>0.25</v>
      </c>
      <c r="AI2112" s="2">
        <v>473.16699999999997</v>
      </c>
    </row>
    <row r="2113" spans="33:35" x14ac:dyDescent="0.25">
      <c r="AG2113" s="2">
        <v>18.5</v>
      </c>
      <c r="AH2113" s="2">
        <v>0.25</v>
      </c>
      <c r="AI2113" s="2">
        <v>469.27499999999998</v>
      </c>
    </row>
    <row r="2114" spans="33:35" x14ac:dyDescent="0.25">
      <c r="AG2114" s="2">
        <v>19</v>
      </c>
      <c r="AH2114" s="2">
        <v>0.25</v>
      </c>
      <c r="AI2114" s="2">
        <v>465.41500000000002</v>
      </c>
    </row>
    <row r="2115" spans="33:35" x14ac:dyDescent="0.25">
      <c r="AG2115" s="2">
        <v>19.5</v>
      </c>
      <c r="AH2115" s="2">
        <v>0.25</v>
      </c>
      <c r="AI2115" s="2">
        <v>461.58699999999999</v>
      </c>
    </row>
    <row r="2116" spans="33:35" x14ac:dyDescent="0.25">
      <c r="AG2116" s="2">
        <v>20</v>
      </c>
      <c r="AH2116" s="2">
        <v>0.25</v>
      </c>
      <c r="AI2116" s="2">
        <v>457.79399999999998</v>
      </c>
    </row>
    <row r="2117" spans="33:35" x14ac:dyDescent="0.25">
      <c r="AG2117" s="2">
        <v>20.5</v>
      </c>
      <c r="AH2117" s="2">
        <v>0.25</v>
      </c>
      <c r="AI2117" s="2">
        <v>454.036</v>
      </c>
    </row>
    <row r="2118" spans="33:35" x14ac:dyDescent="0.25">
      <c r="AG2118" s="2">
        <v>21</v>
      </c>
      <c r="AH2118" s="2">
        <v>0.25</v>
      </c>
      <c r="AI2118" s="2">
        <v>450.31599999999997</v>
      </c>
    </row>
    <row r="2119" spans="33:35" x14ac:dyDescent="0.25">
      <c r="AG2119" s="2">
        <v>21.5</v>
      </c>
      <c r="AH2119" s="2">
        <v>0.25</v>
      </c>
      <c r="AI2119" s="2">
        <v>446.63299999999998</v>
      </c>
    </row>
    <row r="2120" spans="33:35" x14ac:dyDescent="0.25">
      <c r="AG2120" s="2">
        <v>22</v>
      </c>
      <c r="AH2120" s="2">
        <v>0.25</v>
      </c>
      <c r="AI2120" s="2">
        <v>442.988</v>
      </c>
    </row>
    <row r="2121" spans="33:35" x14ac:dyDescent="0.25">
      <c r="AG2121" s="2">
        <v>22.5</v>
      </c>
      <c r="AH2121" s="2">
        <v>0.25</v>
      </c>
      <c r="AI2121" s="2">
        <v>439.38299999999998</v>
      </c>
    </row>
    <row r="2122" spans="33:35" x14ac:dyDescent="0.25">
      <c r="AG2122" s="2">
        <v>23</v>
      </c>
      <c r="AH2122" s="2">
        <v>0.25</v>
      </c>
      <c r="AI2122" s="2">
        <v>435.81799999999998</v>
      </c>
    </row>
    <row r="2123" spans="33:35" x14ac:dyDescent="0.25">
      <c r="AG2123" s="2">
        <v>23.5</v>
      </c>
      <c r="AH2123" s="2">
        <v>0.25</v>
      </c>
      <c r="AI2123" s="2">
        <v>432.29199999999997</v>
      </c>
    </row>
    <row r="2124" spans="33:35" x14ac:dyDescent="0.25">
      <c r="AG2124" s="2">
        <v>24</v>
      </c>
      <c r="AH2124" s="2">
        <v>0.25</v>
      </c>
      <c r="AI2124" s="2">
        <v>428.80700000000002</v>
      </c>
    </row>
    <row r="2125" spans="33:35" x14ac:dyDescent="0.25">
      <c r="AG2125" s="2">
        <v>24.5</v>
      </c>
      <c r="AH2125" s="2">
        <v>0.25</v>
      </c>
      <c r="AI2125" s="2">
        <v>425.36200000000002</v>
      </c>
    </row>
    <row r="2126" spans="33:35" x14ac:dyDescent="0.25">
      <c r="AG2126" s="2">
        <v>25</v>
      </c>
      <c r="AH2126" s="2">
        <v>0.25</v>
      </c>
      <c r="AI2126" s="2">
        <v>421.95800000000003</v>
      </c>
    </row>
    <row r="2127" spans="33:35" x14ac:dyDescent="0.25">
      <c r="AG2127" s="2">
        <v>25.5</v>
      </c>
      <c r="AH2127" s="2">
        <v>0.25</v>
      </c>
      <c r="AI2127" s="2">
        <v>418.59399999999999</v>
      </c>
    </row>
    <row r="2128" spans="33:35" x14ac:dyDescent="0.25">
      <c r="AG2128" s="2">
        <v>26</v>
      </c>
      <c r="AH2128" s="2">
        <v>0.25</v>
      </c>
      <c r="AI2128" s="2">
        <v>415.27100000000002</v>
      </c>
    </row>
    <row r="2129" spans="33:35" x14ac:dyDescent="0.25">
      <c r="AG2129" s="2">
        <v>26.5</v>
      </c>
      <c r="AH2129" s="2">
        <v>0.25</v>
      </c>
      <c r="AI2129" s="2">
        <v>411.988</v>
      </c>
    </row>
    <row r="2130" spans="33:35" x14ac:dyDescent="0.25">
      <c r="AG2130" s="2">
        <v>27</v>
      </c>
      <c r="AH2130" s="2">
        <v>0.25</v>
      </c>
      <c r="AI2130" s="2">
        <v>408.74599999999998</v>
      </c>
    </row>
    <row r="2131" spans="33:35" x14ac:dyDescent="0.25">
      <c r="AG2131" s="2">
        <v>27.5</v>
      </c>
      <c r="AH2131" s="2">
        <v>0.25</v>
      </c>
      <c r="AI2131" s="2">
        <v>405.54300000000001</v>
      </c>
    </row>
    <row r="2132" spans="33:35" x14ac:dyDescent="0.25">
      <c r="AG2132" s="2">
        <v>28</v>
      </c>
      <c r="AH2132" s="2">
        <v>0.25</v>
      </c>
      <c r="AI2132" s="2">
        <v>402.38</v>
      </c>
    </row>
    <row r="2133" spans="33:35" x14ac:dyDescent="0.25">
      <c r="AG2133" s="2">
        <v>28.5</v>
      </c>
      <c r="AH2133" s="2">
        <v>0.25</v>
      </c>
      <c r="AI2133" s="2">
        <v>399.25599999999997</v>
      </c>
    </row>
    <row r="2134" spans="33:35" x14ac:dyDescent="0.25">
      <c r="AG2134" s="2">
        <v>29</v>
      </c>
      <c r="AH2134" s="2">
        <v>0.25</v>
      </c>
      <c r="AI2134" s="2">
        <v>396.17099999999999</v>
      </c>
    </row>
    <row r="2135" spans="33:35" x14ac:dyDescent="0.25">
      <c r="AG2135" s="2">
        <v>29.5</v>
      </c>
      <c r="AH2135" s="2">
        <v>0.25</v>
      </c>
      <c r="AI2135" s="2">
        <v>393.125</v>
      </c>
    </row>
    <row r="2136" spans="33:35" x14ac:dyDescent="0.25">
      <c r="AG2136" s="2">
        <v>30</v>
      </c>
      <c r="AH2136" s="2">
        <v>0.25</v>
      </c>
      <c r="AI2136" s="2">
        <v>390.11799999999999</v>
      </c>
    </row>
    <row r="2137" spans="33:35" x14ac:dyDescent="0.25">
      <c r="AG2137" s="2">
        <v>30.5</v>
      </c>
      <c r="AH2137" s="2">
        <v>0.25</v>
      </c>
      <c r="AI2137" s="2">
        <v>387.14800000000002</v>
      </c>
    </row>
    <row r="2138" spans="33:35" x14ac:dyDescent="0.25">
      <c r="AG2138" s="2">
        <v>31</v>
      </c>
      <c r="AH2138" s="2">
        <v>0.25</v>
      </c>
      <c r="AI2138" s="2">
        <v>384.21499999999997</v>
      </c>
    </row>
    <row r="2139" spans="33:35" x14ac:dyDescent="0.25">
      <c r="AG2139" s="2">
        <v>31.5</v>
      </c>
      <c r="AH2139" s="2">
        <v>0.25</v>
      </c>
      <c r="AI2139" s="2">
        <v>381.32</v>
      </c>
    </row>
    <row r="2140" spans="33:35" x14ac:dyDescent="0.25">
      <c r="AG2140" s="2">
        <v>32</v>
      </c>
      <c r="AH2140" s="2">
        <v>0.25</v>
      </c>
      <c r="AI2140" s="2">
        <v>378.46100000000001</v>
      </c>
    </row>
    <row r="2141" spans="33:35" x14ac:dyDescent="0.25">
      <c r="AG2141" s="2">
        <v>32.5</v>
      </c>
      <c r="AH2141" s="2">
        <v>0.25</v>
      </c>
      <c r="AI2141" s="2">
        <v>375.63900000000001</v>
      </c>
    </row>
    <row r="2142" spans="33:35" x14ac:dyDescent="0.25">
      <c r="AG2142" s="2">
        <v>33</v>
      </c>
      <c r="AH2142" s="2">
        <v>0.25</v>
      </c>
      <c r="AI2142" s="2">
        <v>372.851</v>
      </c>
    </row>
    <row r="2143" spans="33:35" x14ac:dyDescent="0.25">
      <c r="AG2143" s="2">
        <v>33.5</v>
      </c>
      <c r="AH2143" s="2">
        <v>0.25</v>
      </c>
      <c r="AI2143" s="2">
        <v>370.1</v>
      </c>
    </row>
    <row r="2144" spans="33:35" x14ac:dyDescent="0.25">
      <c r="AG2144" s="2">
        <v>34</v>
      </c>
      <c r="AH2144" s="2">
        <v>0.25</v>
      </c>
      <c r="AI2144" s="2">
        <v>367.38299999999998</v>
      </c>
    </row>
    <row r="2145" spans="33:35" x14ac:dyDescent="0.25">
      <c r="AG2145" s="2">
        <v>34.5</v>
      </c>
      <c r="AH2145" s="2">
        <v>0.25</v>
      </c>
      <c r="AI2145" s="2">
        <v>364.7</v>
      </c>
    </row>
    <row r="2146" spans="33:35" x14ac:dyDescent="0.25">
      <c r="AG2146" s="2">
        <v>35</v>
      </c>
      <c r="AH2146" s="2">
        <v>0.25</v>
      </c>
      <c r="AI2146" s="2">
        <v>362.05099999999999</v>
      </c>
    </row>
    <row r="2147" spans="33:35" x14ac:dyDescent="0.25">
      <c r="AG2147" s="2">
        <v>35.5</v>
      </c>
      <c r="AH2147" s="2">
        <v>0.25</v>
      </c>
      <c r="AI2147" s="2">
        <v>359.435</v>
      </c>
    </row>
    <row r="2148" spans="33:35" x14ac:dyDescent="0.25">
      <c r="AG2148" s="2">
        <v>36</v>
      </c>
      <c r="AH2148" s="2">
        <v>0.25</v>
      </c>
      <c r="AI2148" s="2">
        <v>356.85199999999998</v>
      </c>
    </row>
    <row r="2149" spans="33:35" x14ac:dyDescent="0.25">
      <c r="AG2149" s="2">
        <v>36.5</v>
      </c>
      <c r="AH2149" s="2">
        <v>0.25</v>
      </c>
      <c r="AI2149" s="2">
        <v>354.30099999999999</v>
      </c>
    </row>
    <row r="2150" spans="33:35" x14ac:dyDescent="0.25">
      <c r="AG2150" s="2">
        <v>37</v>
      </c>
      <c r="AH2150" s="2">
        <v>0.25</v>
      </c>
      <c r="AI2150" s="2">
        <v>351.78199999999998</v>
      </c>
    </row>
    <row r="2151" spans="33:35" x14ac:dyDescent="0.25">
      <c r="AG2151" s="2">
        <v>37.5</v>
      </c>
      <c r="AH2151" s="2">
        <v>0.25</v>
      </c>
      <c r="AI2151" s="2">
        <v>349.29399999999998</v>
      </c>
    </row>
    <row r="2152" spans="33:35" x14ac:dyDescent="0.25">
      <c r="AG2152" s="2">
        <v>38</v>
      </c>
      <c r="AH2152" s="2">
        <v>0.25</v>
      </c>
      <c r="AI2152" s="2">
        <v>346.83800000000002</v>
      </c>
    </row>
    <row r="2153" spans="33:35" x14ac:dyDescent="0.25">
      <c r="AG2153" s="2">
        <v>38.5</v>
      </c>
      <c r="AH2153" s="2">
        <v>0.25</v>
      </c>
      <c r="AI2153" s="2">
        <v>344.41199999999998</v>
      </c>
    </row>
    <row r="2154" spans="33:35" x14ac:dyDescent="0.25">
      <c r="AG2154" s="2">
        <v>39</v>
      </c>
      <c r="AH2154" s="2">
        <v>0.25</v>
      </c>
      <c r="AI2154" s="2">
        <v>342.01499999999999</v>
      </c>
    </row>
    <row r="2155" spans="33:35" x14ac:dyDescent="0.25">
      <c r="AG2155" s="2">
        <v>39.5</v>
      </c>
      <c r="AH2155" s="2">
        <v>0.25</v>
      </c>
      <c r="AI2155" s="2">
        <v>339.649</v>
      </c>
    </row>
    <row r="2156" spans="33:35" x14ac:dyDescent="0.25">
      <c r="AG2156" s="2">
        <v>40</v>
      </c>
      <c r="AH2156" s="2">
        <v>0.25</v>
      </c>
      <c r="AI2156" s="2">
        <v>337.31099999999998</v>
      </c>
    </row>
    <row r="2157" spans="33:35" x14ac:dyDescent="0.25">
      <c r="AG2157" s="2">
        <v>40.5</v>
      </c>
      <c r="AH2157" s="2">
        <v>0.25</v>
      </c>
      <c r="AI2157" s="2">
        <v>335.00200000000001</v>
      </c>
    </row>
    <row r="2158" spans="33:35" x14ac:dyDescent="0.25">
      <c r="AG2158" s="2">
        <v>41</v>
      </c>
      <c r="AH2158" s="2">
        <v>0.25</v>
      </c>
      <c r="AI2158" s="2">
        <v>332.72199999999998</v>
      </c>
    </row>
    <row r="2159" spans="33:35" x14ac:dyDescent="0.25">
      <c r="AG2159" s="2">
        <v>41.5</v>
      </c>
      <c r="AH2159" s="2">
        <v>0.25</v>
      </c>
      <c r="AI2159" s="2">
        <v>330.46899999999999</v>
      </c>
    </row>
    <row r="2160" spans="33:35" x14ac:dyDescent="0.25">
      <c r="AG2160" s="2">
        <v>42</v>
      </c>
      <c r="AH2160" s="2">
        <v>0.25</v>
      </c>
      <c r="AI2160" s="2">
        <v>328.24299999999999</v>
      </c>
    </row>
    <row r="2161" spans="33:35" x14ac:dyDescent="0.25">
      <c r="AG2161" s="2">
        <v>42.5</v>
      </c>
      <c r="AH2161" s="2">
        <v>0.25</v>
      </c>
      <c r="AI2161" s="2">
        <v>326.04500000000002</v>
      </c>
    </row>
    <row r="2162" spans="33:35" x14ac:dyDescent="0.25">
      <c r="AG2162" s="2">
        <v>43</v>
      </c>
      <c r="AH2162" s="2">
        <v>0.25</v>
      </c>
      <c r="AI2162" s="2">
        <v>323.87299999999999</v>
      </c>
    </row>
    <row r="2163" spans="33:35" x14ac:dyDescent="0.25">
      <c r="AG2163" s="2">
        <v>43.5</v>
      </c>
      <c r="AH2163" s="2">
        <v>0.25</v>
      </c>
      <c r="AI2163" s="2">
        <v>321.72699999999998</v>
      </c>
    </row>
    <row r="2164" spans="33:35" x14ac:dyDescent="0.25">
      <c r="AG2164" s="2">
        <v>44</v>
      </c>
      <c r="AH2164" s="2">
        <v>0.25</v>
      </c>
      <c r="AI2164" s="2">
        <v>319.60599999999999</v>
      </c>
    </row>
    <row r="2165" spans="33:35" x14ac:dyDescent="0.25">
      <c r="AG2165" s="2">
        <v>44.5</v>
      </c>
      <c r="AH2165" s="2">
        <v>0.25</v>
      </c>
      <c r="AI2165" s="2">
        <v>317.51100000000002</v>
      </c>
    </row>
    <row r="2166" spans="33:35" x14ac:dyDescent="0.25">
      <c r="AG2166" s="2">
        <v>45</v>
      </c>
      <c r="AH2166" s="2">
        <v>0.25</v>
      </c>
      <c r="AI2166" s="2">
        <v>315.44200000000001</v>
      </c>
    </row>
    <row r="2167" spans="33:35" x14ac:dyDescent="0.25">
      <c r="AG2167" s="2">
        <v>45.5</v>
      </c>
      <c r="AH2167" s="2">
        <v>0.25</v>
      </c>
      <c r="AI2167" s="2">
        <v>313.39600000000002</v>
      </c>
    </row>
    <row r="2168" spans="33:35" x14ac:dyDescent="0.25">
      <c r="AG2168" s="2">
        <v>46</v>
      </c>
      <c r="AH2168" s="2">
        <v>0.25</v>
      </c>
      <c r="AI2168" s="2">
        <v>311.375</v>
      </c>
    </row>
    <row r="2169" spans="33:35" x14ac:dyDescent="0.25">
      <c r="AG2169" s="2">
        <v>46.5</v>
      </c>
      <c r="AH2169" s="2">
        <v>0.25</v>
      </c>
      <c r="AI2169" s="2">
        <v>309.37799999999999</v>
      </c>
    </row>
    <row r="2170" spans="33:35" x14ac:dyDescent="0.25">
      <c r="AG2170" s="2">
        <v>47</v>
      </c>
      <c r="AH2170" s="2">
        <v>0.25</v>
      </c>
      <c r="AI2170" s="2">
        <v>307.404</v>
      </c>
    </row>
    <row r="2171" spans="33:35" x14ac:dyDescent="0.25">
      <c r="AG2171" s="2">
        <v>47.5</v>
      </c>
      <c r="AH2171" s="2">
        <v>0.25</v>
      </c>
      <c r="AI2171" s="2">
        <v>305.45299999999997</v>
      </c>
    </row>
    <row r="2172" spans="33:35" x14ac:dyDescent="0.25">
      <c r="AG2172" s="2">
        <v>48</v>
      </c>
      <c r="AH2172" s="2">
        <v>0.25</v>
      </c>
      <c r="AI2172" s="2">
        <v>303.52499999999998</v>
      </c>
    </row>
    <row r="2173" spans="33:35" x14ac:dyDescent="0.25">
      <c r="AG2173" s="2">
        <v>48.5</v>
      </c>
      <c r="AH2173" s="2">
        <v>0.25</v>
      </c>
      <c r="AI2173" s="2">
        <v>301.62</v>
      </c>
    </row>
    <row r="2174" spans="33:35" x14ac:dyDescent="0.25">
      <c r="AG2174" s="2">
        <v>49</v>
      </c>
      <c r="AH2174" s="2">
        <v>0.25</v>
      </c>
      <c r="AI2174" s="2">
        <v>299.73700000000002</v>
      </c>
    </row>
    <row r="2175" spans="33:35" x14ac:dyDescent="0.25">
      <c r="AG2175" s="2">
        <v>49.5</v>
      </c>
      <c r="AH2175" s="2">
        <v>0.25</v>
      </c>
      <c r="AI2175" s="2">
        <v>297.875</v>
      </c>
    </row>
    <row r="2176" spans="33:35" x14ac:dyDescent="0.25">
      <c r="AG2176" s="2">
        <v>50</v>
      </c>
      <c r="AH2176" s="2">
        <v>0.25</v>
      </c>
      <c r="AI2176" s="2">
        <v>296.03500000000003</v>
      </c>
    </row>
    <row r="2177" spans="33:35" x14ac:dyDescent="0.25">
      <c r="AG2177" s="2">
        <v>50.5</v>
      </c>
      <c r="AH2177" s="2">
        <v>0.25</v>
      </c>
      <c r="AI2177" s="2">
        <v>294.21600000000001</v>
      </c>
    </row>
    <row r="2178" spans="33:35" x14ac:dyDescent="0.25">
      <c r="AG2178" s="2">
        <v>51</v>
      </c>
      <c r="AH2178" s="2">
        <v>0.25</v>
      </c>
      <c r="AI2178" s="2">
        <v>292.41800000000001</v>
      </c>
    </row>
    <row r="2179" spans="33:35" x14ac:dyDescent="0.25">
      <c r="AG2179" s="2">
        <v>51.5</v>
      </c>
      <c r="AH2179" s="2">
        <v>0.25</v>
      </c>
      <c r="AI2179" s="2">
        <v>290.64100000000002</v>
      </c>
    </row>
    <row r="2180" spans="33:35" x14ac:dyDescent="0.25">
      <c r="AG2180" s="2">
        <v>52</v>
      </c>
      <c r="AH2180" s="2">
        <v>0.25</v>
      </c>
      <c r="AI2180" s="2">
        <v>288.88400000000001</v>
      </c>
    </row>
    <row r="2181" spans="33:35" x14ac:dyDescent="0.25">
      <c r="AG2181" s="2">
        <v>52.5</v>
      </c>
      <c r="AH2181" s="2">
        <v>0.25</v>
      </c>
      <c r="AI2181" s="2">
        <v>287.14600000000002</v>
      </c>
    </row>
    <row r="2182" spans="33:35" x14ac:dyDescent="0.25">
      <c r="AG2182" s="2">
        <v>53</v>
      </c>
      <c r="AH2182" s="2">
        <v>0.25</v>
      </c>
      <c r="AI2182" s="2">
        <v>285.42899999999997</v>
      </c>
    </row>
    <row r="2183" spans="33:35" x14ac:dyDescent="0.25">
      <c r="AG2183" s="2">
        <v>53.5</v>
      </c>
      <c r="AH2183" s="2">
        <v>0.25</v>
      </c>
      <c r="AI2183" s="2">
        <v>283.73099999999999</v>
      </c>
    </row>
    <row r="2184" spans="33:35" x14ac:dyDescent="0.25">
      <c r="AG2184" s="2">
        <v>54</v>
      </c>
      <c r="AH2184" s="2">
        <v>0.25</v>
      </c>
      <c r="AI2184" s="2">
        <v>282.05099999999999</v>
      </c>
    </row>
    <row r="2185" spans="33:35" x14ac:dyDescent="0.25">
      <c r="AG2185" s="2">
        <v>54.5</v>
      </c>
      <c r="AH2185" s="2">
        <v>0.25</v>
      </c>
      <c r="AI2185" s="2">
        <v>280.39100000000002</v>
      </c>
    </row>
    <row r="2186" spans="33:35" x14ac:dyDescent="0.25">
      <c r="AG2186" s="2">
        <v>55</v>
      </c>
      <c r="AH2186" s="2">
        <v>0.25</v>
      </c>
      <c r="AI2186" s="2">
        <v>278.75</v>
      </c>
    </row>
    <row r="2187" spans="33:35" x14ac:dyDescent="0.25">
      <c r="AG2187" s="2">
        <v>55.5</v>
      </c>
      <c r="AH2187" s="2">
        <v>0.25</v>
      </c>
      <c r="AI2187" s="2">
        <v>277.12599999999998</v>
      </c>
    </row>
    <row r="2188" spans="33:35" x14ac:dyDescent="0.25">
      <c r="AG2188" s="2">
        <v>56</v>
      </c>
      <c r="AH2188" s="2">
        <v>0.25</v>
      </c>
      <c r="AI2188" s="2">
        <v>275.52100000000002</v>
      </c>
    </row>
    <row r="2189" spans="33:35" x14ac:dyDescent="0.25">
      <c r="AG2189" s="2">
        <v>56.5</v>
      </c>
      <c r="AH2189" s="2">
        <v>0.25</v>
      </c>
      <c r="AI2189" s="2">
        <v>273.93400000000003</v>
      </c>
    </row>
    <row r="2190" spans="33:35" x14ac:dyDescent="0.25">
      <c r="AG2190" s="2">
        <v>57</v>
      </c>
      <c r="AH2190" s="2">
        <v>0.25</v>
      </c>
      <c r="AI2190" s="2">
        <v>272.36399999999998</v>
      </c>
    </row>
    <row r="2191" spans="33:35" x14ac:dyDescent="0.25">
      <c r="AG2191" s="2">
        <v>57.5</v>
      </c>
      <c r="AH2191" s="2">
        <v>0.25</v>
      </c>
      <c r="AI2191" s="2">
        <v>270.81200000000001</v>
      </c>
    </row>
    <row r="2192" spans="33:35" x14ac:dyDescent="0.25">
      <c r="AG2192" s="2">
        <v>58</v>
      </c>
      <c r="AH2192" s="2">
        <v>0.25</v>
      </c>
      <c r="AI2192" s="2">
        <v>269.27699999999999</v>
      </c>
    </row>
    <row r="2193" spans="33:35" x14ac:dyDescent="0.25">
      <c r="AG2193" s="2">
        <v>58.5</v>
      </c>
      <c r="AH2193" s="2">
        <v>0.25</v>
      </c>
      <c r="AI2193" s="2">
        <v>267.75799999999998</v>
      </c>
    </row>
    <row r="2194" spans="33:35" x14ac:dyDescent="0.25">
      <c r="AG2194" s="2">
        <v>59</v>
      </c>
      <c r="AH2194" s="2">
        <v>0.25</v>
      </c>
      <c r="AI2194" s="2">
        <v>266.25700000000001</v>
      </c>
    </row>
    <row r="2195" spans="33:35" x14ac:dyDescent="0.25">
      <c r="AG2195" s="2">
        <v>59.5</v>
      </c>
      <c r="AH2195" s="2">
        <v>0.25</v>
      </c>
      <c r="AI2195" s="2">
        <v>264.77100000000002</v>
      </c>
    </row>
    <row r="2196" spans="33:35" x14ac:dyDescent="0.25">
      <c r="AG2196" s="2">
        <v>60</v>
      </c>
      <c r="AH2196" s="2">
        <v>0.25</v>
      </c>
      <c r="AI2196" s="2">
        <v>263.303</v>
      </c>
    </row>
    <row r="2197" spans="33:35" x14ac:dyDescent="0.25">
      <c r="AG2197" s="2"/>
      <c r="AH2197" s="2"/>
      <c r="AI2197" s="2"/>
    </row>
    <row r="2198" spans="33:35" x14ac:dyDescent="0.25">
      <c r="AG2198" s="2">
        <v>0</v>
      </c>
      <c r="AH2198" s="2">
        <v>0.5</v>
      </c>
      <c r="AI2198" s="2">
        <v>-4.9486499999999996E-6</v>
      </c>
    </row>
    <row r="2199" spans="33:35" x14ac:dyDescent="0.25">
      <c r="AG2199" s="2">
        <v>0.5</v>
      </c>
      <c r="AH2199" s="2">
        <v>0.5</v>
      </c>
      <c r="AI2199" s="2">
        <v>135.80500000000001</v>
      </c>
    </row>
    <row r="2200" spans="33:35" x14ac:dyDescent="0.25">
      <c r="AG2200" s="2">
        <v>1</v>
      </c>
      <c r="AH2200" s="2">
        <v>0.5</v>
      </c>
      <c r="AI2200" s="2">
        <v>262.38299999999998</v>
      </c>
    </row>
    <row r="2201" spans="33:35" x14ac:dyDescent="0.25">
      <c r="AG2201" s="2">
        <v>1.5</v>
      </c>
      <c r="AH2201" s="2">
        <v>0.5</v>
      </c>
      <c r="AI2201" s="2">
        <v>373.75200000000001</v>
      </c>
    </row>
    <row r="2202" spans="33:35" x14ac:dyDescent="0.25">
      <c r="AG2202" s="2">
        <v>2</v>
      </c>
      <c r="AH2202" s="2">
        <v>0.5</v>
      </c>
      <c r="AI2202" s="2">
        <v>466.01</v>
      </c>
    </row>
    <row r="2203" spans="33:35" x14ac:dyDescent="0.25">
      <c r="AG2203" s="2">
        <v>2.5</v>
      </c>
      <c r="AH2203" s="2">
        <v>0.5</v>
      </c>
      <c r="AI2203" s="2">
        <v>536.99699999999996</v>
      </c>
    </row>
    <row r="2204" spans="33:35" x14ac:dyDescent="0.25">
      <c r="AG2204" s="2">
        <v>3</v>
      </c>
      <c r="AH2204" s="2">
        <v>0.5</v>
      </c>
      <c r="AI2204" s="2">
        <v>583.73199999999997</v>
      </c>
    </row>
    <row r="2205" spans="33:35" x14ac:dyDescent="0.25">
      <c r="AG2205" s="2">
        <v>3.5</v>
      </c>
      <c r="AH2205" s="2">
        <v>0.5</v>
      </c>
      <c r="AI2205" s="2">
        <v>605.54300000000001</v>
      </c>
    </row>
    <row r="2206" spans="33:35" x14ac:dyDescent="0.25">
      <c r="AG2206" s="2">
        <v>4</v>
      </c>
      <c r="AH2206" s="2">
        <v>0.5</v>
      </c>
      <c r="AI2206" s="2">
        <v>617.07000000000005</v>
      </c>
    </row>
    <row r="2207" spans="33:35" x14ac:dyDescent="0.25">
      <c r="AG2207" s="2">
        <v>4.5</v>
      </c>
      <c r="AH2207" s="2">
        <v>0.5</v>
      </c>
      <c r="AI2207" s="2">
        <v>622.91600000000005</v>
      </c>
    </row>
    <row r="2208" spans="33:35" x14ac:dyDescent="0.25">
      <c r="AG2208" s="2">
        <v>5</v>
      </c>
      <c r="AH2208" s="2">
        <v>0.5</v>
      </c>
      <c r="AI2208" s="2">
        <v>625.05399999999997</v>
      </c>
    </row>
    <row r="2209" spans="33:35" x14ac:dyDescent="0.25">
      <c r="AG2209" s="2">
        <v>5.5</v>
      </c>
      <c r="AH2209" s="2">
        <v>0.5</v>
      </c>
      <c r="AI2209" s="2">
        <v>624.87300000000005</v>
      </c>
    </row>
    <row r="2210" spans="33:35" x14ac:dyDescent="0.25">
      <c r="AG2210" s="2">
        <v>6</v>
      </c>
      <c r="AH2210" s="2">
        <v>0.5</v>
      </c>
      <c r="AI2210" s="2">
        <v>623.26700000000005</v>
      </c>
    </row>
    <row r="2211" spans="33:35" x14ac:dyDescent="0.25">
      <c r="AG2211" s="2">
        <v>6.5</v>
      </c>
      <c r="AH2211" s="2">
        <v>0.5</v>
      </c>
      <c r="AI2211" s="2">
        <v>620.77599999999995</v>
      </c>
    </row>
    <row r="2212" spans="33:35" x14ac:dyDescent="0.25">
      <c r="AG2212" s="2">
        <v>7</v>
      </c>
      <c r="AH2212" s="2">
        <v>0.5</v>
      </c>
      <c r="AI2212" s="2">
        <v>617.71500000000003</v>
      </c>
    </row>
    <row r="2213" spans="33:35" x14ac:dyDescent="0.25">
      <c r="AG2213" s="2">
        <v>7.5</v>
      </c>
      <c r="AH2213" s="2">
        <v>0.5</v>
      </c>
      <c r="AI2213" s="2">
        <v>614.26800000000003</v>
      </c>
    </row>
    <row r="2214" spans="33:35" x14ac:dyDescent="0.25">
      <c r="AG2214" s="2">
        <v>8</v>
      </c>
      <c r="AH2214" s="2">
        <v>0.5</v>
      </c>
      <c r="AI2214" s="2">
        <v>610.54300000000001</v>
      </c>
    </row>
    <row r="2215" spans="33:35" x14ac:dyDescent="0.25">
      <c r="AG2215" s="2">
        <v>8.5</v>
      </c>
      <c r="AH2215" s="2">
        <v>0.5</v>
      </c>
      <c r="AI2215" s="2">
        <v>606.60799999999995</v>
      </c>
    </row>
    <row r="2216" spans="33:35" x14ac:dyDescent="0.25">
      <c r="AG2216" s="2">
        <v>9</v>
      </c>
      <c r="AH2216" s="2">
        <v>0.5</v>
      </c>
      <c r="AI2216" s="2">
        <v>602.50599999999997</v>
      </c>
    </row>
    <row r="2217" spans="33:35" x14ac:dyDescent="0.25">
      <c r="AG2217" s="2">
        <v>9.5</v>
      </c>
      <c r="AH2217" s="2">
        <v>0.5</v>
      </c>
      <c r="AI2217" s="2">
        <v>598.26800000000003</v>
      </c>
    </row>
    <row r="2218" spans="33:35" x14ac:dyDescent="0.25">
      <c r="AG2218" s="2">
        <v>10</v>
      </c>
      <c r="AH2218" s="2">
        <v>0.5</v>
      </c>
      <c r="AI2218" s="2">
        <v>593.91800000000001</v>
      </c>
    </row>
    <row r="2219" spans="33:35" x14ac:dyDescent="0.25">
      <c r="AG2219" s="2">
        <v>10.5</v>
      </c>
      <c r="AH2219" s="2">
        <v>0.5</v>
      </c>
      <c r="AI2219" s="2">
        <v>589.476</v>
      </c>
    </row>
    <row r="2220" spans="33:35" x14ac:dyDescent="0.25">
      <c r="AG2220" s="2">
        <v>11</v>
      </c>
      <c r="AH2220" s="2">
        <v>0.5</v>
      </c>
      <c r="AI2220" s="2">
        <v>584.95699999999999</v>
      </c>
    </row>
    <row r="2221" spans="33:35" x14ac:dyDescent="0.25">
      <c r="AG2221" s="2">
        <v>11.5</v>
      </c>
      <c r="AH2221" s="2">
        <v>0.5</v>
      </c>
      <c r="AI2221" s="2">
        <v>580.37699999999995</v>
      </c>
    </row>
    <row r="2222" spans="33:35" x14ac:dyDescent="0.25">
      <c r="AG2222" s="2">
        <v>12</v>
      </c>
      <c r="AH2222" s="2">
        <v>0.5</v>
      </c>
      <c r="AI2222" s="2">
        <v>575.74699999999996</v>
      </c>
    </row>
    <row r="2223" spans="33:35" x14ac:dyDescent="0.25">
      <c r="AG2223" s="2">
        <v>12.5</v>
      </c>
      <c r="AH2223" s="2">
        <v>0.5</v>
      </c>
      <c r="AI2223" s="2">
        <v>571.08100000000002</v>
      </c>
    </row>
    <row r="2224" spans="33:35" x14ac:dyDescent="0.25">
      <c r="AG2224" s="2">
        <v>13</v>
      </c>
      <c r="AH2224" s="2">
        <v>0.5</v>
      </c>
      <c r="AI2224" s="2">
        <v>566.38800000000003</v>
      </c>
    </row>
    <row r="2225" spans="33:35" x14ac:dyDescent="0.25">
      <c r="AG2225" s="2">
        <v>13.5</v>
      </c>
      <c r="AH2225" s="2">
        <v>0.5</v>
      </c>
      <c r="AI2225" s="2">
        <v>561.678</v>
      </c>
    </row>
    <row r="2226" spans="33:35" x14ac:dyDescent="0.25">
      <c r="AG2226" s="2">
        <v>14</v>
      </c>
      <c r="AH2226" s="2">
        <v>0.5</v>
      </c>
      <c r="AI2226" s="2">
        <v>556.95899999999995</v>
      </c>
    </row>
    <row r="2227" spans="33:35" x14ac:dyDescent="0.25">
      <c r="AG2227" s="2">
        <v>14.5</v>
      </c>
      <c r="AH2227" s="2">
        <v>0.5</v>
      </c>
      <c r="AI2227" s="2">
        <v>552.23800000000006</v>
      </c>
    </row>
    <row r="2228" spans="33:35" x14ac:dyDescent="0.25">
      <c r="AG2228" s="2">
        <v>15</v>
      </c>
      <c r="AH2228" s="2">
        <v>0.5</v>
      </c>
      <c r="AI2228" s="2">
        <v>547.52200000000005</v>
      </c>
    </row>
    <row r="2229" spans="33:35" x14ac:dyDescent="0.25">
      <c r="AG2229" s="2">
        <v>15.5</v>
      </c>
      <c r="AH2229" s="2">
        <v>0.5</v>
      </c>
      <c r="AI2229" s="2">
        <v>542.81799999999998</v>
      </c>
    </row>
    <row r="2230" spans="33:35" x14ac:dyDescent="0.25">
      <c r="AG2230" s="2">
        <v>16</v>
      </c>
      <c r="AH2230" s="2">
        <v>0.5</v>
      </c>
      <c r="AI2230" s="2">
        <v>538.13</v>
      </c>
    </row>
    <row r="2231" spans="33:35" x14ac:dyDescent="0.25">
      <c r="AG2231" s="2">
        <v>16.5</v>
      </c>
      <c r="AH2231" s="2">
        <v>0.5</v>
      </c>
      <c r="AI2231" s="2">
        <v>533.46199999999999</v>
      </c>
    </row>
    <row r="2232" spans="33:35" x14ac:dyDescent="0.25">
      <c r="AG2232" s="2">
        <v>17</v>
      </c>
      <c r="AH2232" s="2">
        <v>0.5</v>
      </c>
      <c r="AI2232" s="2">
        <v>528.82000000000005</v>
      </c>
    </row>
    <row r="2233" spans="33:35" x14ac:dyDescent="0.25">
      <c r="AG2233" s="2">
        <v>17.5</v>
      </c>
      <c r="AH2233" s="2">
        <v>0.5</v>
      </c>
      <c r="AI2233" s="2">
        <v>524.20600000000002</v>
      </c>
    </row>
    <row r="2234" spans="33:35" x14ac:dyDescent="0.25">
      <c r="AG2234" s="2">
        <v>18</v>
      </c>
      <c r="AH2234" s="2">
        <v>0.5</v>
      </c>
      <c r="AI2234" s="2">
        <v>519.62400000000002</v>
      </c>
    </row>
    <row r="2235" spans="33:35" x14ac:dyDescent="0.25">
      <c r="AG2235" s="2">
        <v>18.5</v>
      </c>
      <c r="AH2235" s="2">
        <v>0.5</v>
      </c>
      <c r="AI2235" s="2">
        <v>515.07600000000002</v>
      </c>
    </row>
    <row r="2236" spans="33:35" x14ac:dyDescent="0.25">
      <c r="AG2236" s="2">
        <v>19</v>
      </c>
      <c r="AH2236" s="2">
        <v>0.5</v>
      </c>
      <c r="AI2236" s="2">
        <v>510.565</v>
      </c>
    </row>
    <row r="2237" spans="33:35" x14ac:dyDescent="0.25">
      <c r="AG2237" s="2">
        <v>19.5</v>
      </c>
      <c r="AH2237" s="2">
        <v>0.5</v>
      </c>
      <c r="AI2237" s="2">
        <v>506.09300000000002</v>
      </c>
    </row>
    <row r="2238" spans="33:35" x14ac:dyDescent="0.25">
      <c r="AG2238" s="2">
        <v>20</v>
      </c>
      <c r="AH2238" s="2">
        <v>0.5</v>
      </c>
      <c r="AI2238" s="2">
        <v>501.66199999999998</v>
      </c>
    </row>
    <row r="2239" spans="33:35" x14ac:dyDescent="0.25">
      <c r="AG2239" s="2">
        <v>20.5</v>
      </c>
      <c r="AH2239" s="2">
        <v>0.5</v>
      </c>
      <c r="AI2239" s="2">
        <v>497.27300000000002</v>
      </c>
    </row>
    <row r="2240" spans="33:35" x14ac:dyDescent="0.25">
      <c r="AG2240" s="2">
        <v>21</v>
      </c>
      <c r="AH2240" s="2">
        <v>0.5</v>
      </c>
      <c r="AI2240" s="2">
        <v>492.928</v>
      </c>
    </row>
    <row r="2241" spans="33:35" x14ac:dyDescent="0.25">
      <c r="AG2241" s="2">
        <v>21.5</v>
      </c>
      <c r="AH2241" s="2">
        <v>0.5</v>
      </c>
      <c r="AI2241" s="2">
        <v>488.62700000000001</v>
      </c>
    </row>
    <row r="2242" spans="33:35" x14ac:dyDescent="0.25">
      <c r="AG2242" s="2">
        <v>22</v>
      </c>
      <c r="AH2242" s="2">
        <v>0.5</v>
      </c>
      <c r="AI2242" s="2">
        <v>484.37200000000001</v>
      </c>
    </row>
    <row r="2243" spans="33:35" x14ac:dyDescent="0.25">
      <c r="AG2243" s="2">
        <v>22.5</v>
      </c>
      <c r="AH2243" s="2">
        <v>0.5</v>
      </c>
      <c r="AI2243" s="2">
        <v>480.16300000000001</v>
      </c>
    </row>
    <row r="2244" spans="33:35" x14ac:dyDescent="0.25">
      <c r="AG2244" s="2">
        <v>23</v>
      </c>
      <c r="AH2244" s="2">
        <v>0.5</v>
      </c>
      <c r="AI2244" s="2">
        <v>476.00200000000001</v>
      </c>
    </row>
    <row r="2245" spans="33:35" x14ac:dyDescent="0.25">
      <c r="AG2245" s="2">
        <v>23.5</v>
      </c>
      <c r="AH2245" s="2">
        <v>0.5</v>
      </c>
      <c r="AI2245" s="2">
        <v>471.887</v>
      </c>
    </row>
    <row r="2246" spans="33:35" x14ac:dyDescent="0.25">
      <c r="AG2246" s="2">
        <v>24</v>
      </c>
      <c r="AH2246" s="2">
        <v>0.5</v>
      </c>
      <c r="AI2246" s="2">
        <v>467.82100000000003</v>
      </c>
    </row>
    <row r="2247" spans="33:35" x14ac:dyDescent="0.25">
      <c r="AG2247" s="2">
        <v>24.5</v>
      </c>
      <c r="AH2247" s="2">
        <v>0.5</v>
      </c>
      <c r="AI2247" s="2">
        <v>463.803</v>
      </c>
    </row>
    <row r="2248" spans="33:35" x14ac:dyDescent="0.25">
      <c r="AG2248" s="2">
        <v>25</v>
      </c>
      <c r="AH2248" s="2">
        <v>0.5</v>
      </c>
      <c r="AI2248" s="2">
        <v>459.83199999999999</v>
      </c>
    </row>
    <row r="2249" spans="33:35" x14ac:dyDescent="0.25">
      <c r="AG2249" s="2">
        <v>25.5</v>
      </c>
      <c r="AH2249" s="2">
        <v>0.5</v>
      </c>
      <c r="AI2249" s="2">
        <v>455.91</v>
      </c>
    </row>
    <row r="2250" spans="33:35" x14ac:dyDescent="0.25">
      <c r="AG2250" s="2">
        <v>26</v>
      </c>
      <c r="AH2250" s="2">
        <v>0.5</v>
      </c>
      <c r="AI2250" s="2">
        <v>452.036</v>
      </c>
    </row>
    <row r="2251" spans="33:35" x14ac:dyDescent="0.25">
      <c r="AG2251" s="2">
        <v>26.5</v>
      </c>
      <c r="AH2251" s="2">
        <v>0.5</v>
      </c>
      <c r="AI2251" s="2">
        <v>448.21</v>
      </c>
    </row>
    <row r="2252" spans="33:35" x14ac:dyDescent="0.25">
      <c r="AG2252" s="2">
        <v>27</v>
      </c>
      <c r="AH2252" s="2">
        <v>0.5</v>
      </c>
      <c r="AI2252" s="2">
        <v>444.43200000000002</v>
      </c>
    </row>
    <row r="2253" spans="33:35" x14ac:dyDescent="0.25">
      <c r="AG2253" s="2">
        <v>27.5</v>
      </c>
      <c r="AH2253" s="2">
        <v>0.5</v>
      </c>
      <c r="AI2253" s="2">
        <v>440.702</v>
      </c>
    </row>
    <row r="2254" spans="33:35" x14ac:dyDescent="0.25">
      <c r="AG2254" s="2">
        <v>28</v>
      </c>
      <c r="AH2254" s="2">
        <v>0.5</v>
      </c>
      <c r="AI2254" s="2">
        <v>437.01900000000001</v>
      </c>
    </row>
    <row r="2255" spans="33:35" x14ac:dyDescent="0.25">
      <c r="AG2255" s="2">
        <v>28.5</v>
      </c>
      <c r="AH2255" s="2">
        <v>0.5</v>
      </c>
      <c r="AI2255" s="2">
        <v>433.38299999999998</v>
      </c>
    </row>
    <row r="2256" spans="33:35" x14ac:dyDescent="0.25">
      <c r="AG2256" s="2">
        <v>29</v>
      </c>
      <c r="AH2256" s="2">
        <v>0.5</v>
      </c>
      <c r="AI2256" s="2">
        <v>429.79300000000001</v>
      </c>
    </row>
    <row r="2257" spans="5:35" x14ac:dyDescent="0.25">
      <c r="AG2257" s="2">
        <v>29.5</v>
      </c>
      <c r="AH2257" s="2">
        <v>0.5</v>
      </c>
      <c r="AI2257" s="2">
        <v>426.25</v>
      </c>
    </row>
    <row r="2258" spans="5:35" x14ac:dyDescent="0.25">
      <c r="AG2258" s="2">
        <v>30</v>
      </c>
      <c r="AH2258" s="2">
        <v>0.5</v>
      </c>
      <c r="AI2258" s="2">
        <v>422.75200000000001</v>
      </c>
    </row>
    <row r="2259" spans="5:35" x14ac:dyDescent="0.25">
      <c r="AG2259" s="2">
        <v>30.5</v>
      </c>
      <c r="AH2259" s="2">
        <v>0.5</v>
      </c>
      <c r="AI2259" s="2">
        <v>419.3</v>
      </c>
    </row>
    <row r="2260" spans="5:35" x14ac:dyDescent="0.25">
      <c r="AG2260" s="2">
        <v>31</v>
      </c>
      <c r="AH2260" s="2">
        <v>0.5</v>
      </c>
      <c r="AI2260" s="2">
        <v>415.89299999999997</v>
      </c>
    </row>
    <row r="2261" spans="5:35" x14ac:dyDescent="0.25">
      <c r="AG2261" s="2">
        <v>31.5</v>
      </c>
      <c r="AH2261" s="2">
        <v>0.5</v>
      </c>
      <c r="AI2261" s="2">
        <v>412.53</v>
      </c>
    </row>
    <row r="2262" spans="5:35" x14ac:dyDescent="0.25">
      <c r="AG2262" s="2">
        <v>32</v>
      </c>
      <c r="AH2262" s="2">
        <v>0.5</v>
      </c>
      <c r="AI2262" s="2">
        <v>409.21</v>
      </c>
    </row>
    <row r="2263" spans="5:35" x14ac:dyDescent="0.25">
      <c r="AG2263" s="2">
        <v>32.5</v>
      </c>
      <c r="AH2263" s="2">
        <v>0.5</v>
      </c>
      <c r="AI2263" s="2">
        <v>405.93400000000003</v>
      </c>
    </row>
    <row r="2264" spans="5:35" x14ac:dyDescent="0.25">
      <c r="AG2264" s="2">
        <v>33</v>
      </c>
      <c r="AH2264" s="2">
        <v>0.5</v>
      </c>
      <c r="AI2264" s="2">
        <v>402.70100000000002</v>
      </c>
    </row>
    <row r="2265" spans="5:35" x14ac:dyDescent="0.25">
      <c r="E2265" s="2"/>
      <c r="F2265" s="2"/>
      <c r="G2265" s="2"/>
      <c r="AG2265" s="2">
        <v>33.5</v>
      </c>
      <c r="AH2265" s="2">
        <v>0.5</v>
      </c>
      <c r="AI2265" s="2">
        <v>399.51</v>
      </c>
    </row>
    <row r="2266" spans="5:35" x14ac:dyDescent="0.25">
      <c r="E2266" s="2"/>
      <c r="F2266" s="2"/>
      <c r="G2266" s="2"/>
      <c r="AG2266" s="2">
        <v>34</v>
      </c>
      <c r="AH2266" s="2">
        <v>0.5</v>
      </c>
      <c r="AI2266" s="2">
        <v>396.36</v>
      </c>
    </row>
    <row r="2267" spans="5:35" x14ac:dyDescent="0.25">
      <c r="E2267" s="2"/>
      <c r="F2267" s="2"/>
      <c r="G2267" s="2"/>
      <c r="AG2267" s="2">
        <v>34.5</v>
      </c>
      <c r="AH2267" s="2">
        <v>0.5</v>
      </c>
      <c r="AI2267" s="2">
        <v>393.25200000000001</v>
      </c>
    </row>
    <row r="2268" spans="5:35" x14ac:dyDescent="0.25">
      <c r="E2268" s="2"/>
      <c r="F2268" s="2"/>
      <c r="G2268" s="2"/>
      <c r="AG2268" s="2">
        <v>35</v>
      </c>
      <c r="AH2268" s="2">
        <v>0.5</v>
      </c>
      <c r="AI2268" s="2">
        <v>390.18299999999999</v>
      </c>
    </row>
    <row r="2269" spans="5:35" x14ac:dyDescent="0.25">
      <c r="E2269" s="2"/>
      <c r="F2269" s="2"/>
      <c r="G2269" s="2"/>
      <c r="AG2269" s="2">
        <v>35.5</v>
      </c>
      <c r="AH2269" s="2">
        <v>0.5</v>
      </c>
      <c r="AI2269" s="2">
        <v>387.15499999999997</v>
      </c>
    </row>
    <row r="2270" spans="5:35" x14ac:dyDescent="0.25">
      <c r="E2270" s="2"/>
      <c r="F2270" s="2"/>
      <c r="G2270" s="2"/>
      <c r="AG2270" s="2">
        <v>36</v>
      </c>
      <c r="AH2270" s="2">
        <v>0.5</v>
      </c>
      <c r="AI2270" s="2">
        <v>384.166</v>
      </c>
    </row>
    <row r="2271" spans="5:35" x14ac:dyDescent="0.25">
      <c r="E2271" s="2"/>
      <c r="F2271" s="2"/>
      <c r="G2271" s="2"/>
      <c r="AG2271" s="2">
        <v>36.5</v>
      </c>
      <c r="AH2271" s="2">
        <v>0.5</v>
      </c>
      <c r="AI2271" s="2">
        <v>381.21600000000001</v>
      </c>
    </row>
    <row r="2272" spans="5:35" x14ac:dyDescent="0.25">
      <c r="E2272" s="2"/>
      <c r="F2272" s="2"/>
      <c r="G2272" s="2"/>
      <c r="AG2272" s="2">
        <v>37</v>
      </c>
      <c r="AH2272" s="2">
        <v>0.5</v>
      </c>
      <c r="AI2272" s="2">
        <v>378.30500000000001</v>
      </c>
    </row>
    <row r="2273" spans="5:35" x14ac:dyDescent="0.25">
      <c r="E2273" s="2"/>
      <c r="F2273" s="2"/>
      <c r="G2273" s="2"/>
      <c r="AG2273" s="2">
        <v>37.5</v>
      </c>
      <c r="AH2273" s="2">
        <v>0.5</v>
      </c>
      <c r="AI2273" s="2">
        <v>375.43</v>
      </c>
    </row>
    <row r="2274" spans="5:35" x14ac:dyDescent="0.25">
      <c r="E2274" s="2"/>
      <c r="F2274" s="2"/>
      <c r="G2274" s="2"/>
      <c r="AG2274" s="2">
        <v>38</v>
      </c>
      <c r="AH2274" s="2">
        <v>0.5</v>
      </c>
      <c r="AI2274" s="2">
        <v>372.59300000000002</v>
      </c>
    </row>
    <row r="2275" spans="5:35" x14ac:dyDescent="0.25">
      <c r="E2275" s="2"/>
      <c r="F2275" s="2"/>
      <c r="G2275" s="2"/>
      <c r="AG2275" s="2">
        <v>38.5</v>
      </c>
      <c r="AH2275" s="2">
        <v>0.5</v>
      </c>
      <c r="AI2275" s="2">
        <v>369.79300000000001</v>
      </c>
    </row>
    <row r="2276" spans="5:35" x14ac:dyDescent="0.25">
      <c r="E2276" s="2"/>
      <c r="F2276" s="2"/>
      <c r="G2276" s="2"/>
      <c r="AG2276" s="2">
        <v>39</v>
      </c>
      <c r="AH2276" s="2">
        <v>0.5</v>
      </c>
      <c r="AI2276" s="2">
        <v>367.02800000000002</v>
      </c>
    </row>
    <row r="2277" spans="5:35" x14ac:dyDescent="0.25">
      <c r="E2277" s="2"/>
      <c r="F2277" s="2"/>
      <c r="G2277" s="2"/>
      <c r="AG2277" s="2">
        <v>39.5</v>
      </c>
      <c r="AH2277" s="2">
        <v>0.5</v>
      </c>
      <c r="AI2277" s="2">
        <v>364.29899999999998</v>
      </c>
    </row>
    <row r="2278" spans="5:35" x14ac:dyDescent="0.25">
      <c r="E2278" s="2"/>
      <c r="F2278" s="2"/>
      <c r="G2278" s="2"/>
      <c r="AG2278" s="2">
        <v>40</v>
      </c>
      <c r="AH2278" s="2">
        <v>0.5</v>
      </c>
      <c r="AI2278" s="2">
        <v>361.60500000000002</v>
      </c>
    </row>
    <row r="2279" spans="5:35" x14ac:dyDescent="0.25">
      <c r="E2279" s="2"/>
      <c r="F2279" s="2"/>
      <c r="G2279" s="2"/>
      <c r="AG2279" s="2">
        <v>40.5</v>
      </c>
      <c r="AH2279" s="2">
        <v>0.5</v>
      </c>
      <c r="AI2279" s="2">
        <v>358.94499999999999</v>
      </c>
    </row>
    <row r="2280" spans="5:35" x14ac:dyDescent="0.25">
      <c r="E2280" s="2"/>
      <c r="F2280" s="2"/>
      <c r="G2280" s="2"/>
      <c r="AG2280" s="2">
        <v>41</v>
      </c>
      <c r="AH2280" s="2">
        <v>0.5</v>
      </c>
      <c r="AI2280" s="2">
        <v>356.32</v>
      </c>
    </row>
    <row r="2281" spans="5:35" x14ac:dyDescent="0.25">
      <c r="E2281" s="2"/>
      <c r="F2281" s="2"/>
      <c r="G2281" s="2"/>
      <c r="AG2281" s="2">
        <v>41.5</v>
      </c>
      <c r="AH2281" s="2">
        <v>0.5</v>
      </c>
      <c r="AI2281" s="2">
        <v>353.72699999999998</v>
      </c>
    </row>
    <row r="2282" spans="5:35" x14ac:dyDescent="0.25">
      <c r="E2282" s="2"/>
      <c r="F2282" s="2"/>
      <c r="G2282" s="2"/>
      <c r="AG2282" s="2">
        <v>42</v>
      </c>
      <c r="AH2282" s="2">
        <v>0.5</v>
      </c>
      <c r="AI2282" s="2">
        <v>351.16800000000001</v>
      </c>
    </row>
    <row r="2283" spans="5:35" x14ac:dyDescent="0.25">
      <c r="E2283" s="2"/>
      <c r="F2283" s="2"/>
      <c r="G2283" s="2"/>
      <c r="AG2283" s="2">
        <v>42.5</v>
      </c>
      <c r="AH2283" s="2">
        <v>0.5</v>
      </c>
      <c r="AI2283" s="2">
        <v>348.64</v>
      </c>
    </row>
    <row r="2284" spans="5:35" x14ac:dyDescent="0.25">
      <c r="E2284" s="2"/>
      <c r="F2284" s="2"/>
      <c r="G2284" s="2"/>
      <c r="AG2284" s="2">
        <v>43</v>
      </c>
      <c r="AH2284" s="2">
        <v>0.5</v>
      </c>
      <c r="AI2284" s="2">
        <v>346.14499999999998</v>
      </c>
    </row>
    <row r="2285" spans="5:35" x14ac:dyDescent="0.25">
      <c r="E2285" s="2"/>
      <c r="F2285" s="2"/>
      <c r="G2285" s="2"/>
      <c r="AG2285" s="2">
        <v>43.5</v>
      </c>
      <c r="AH2285" s="2">
        <v>0.5</v>
      </c>
      <c r="AI2285" s="2">
        <v>343.68099999999998</v>
      </c>
    </row>
    <row r="2286" spans="5:35" x14ac:dyDescent="0.25">
      <c r="E2286" s="2"/>
      <c r="F2286" s="2"/>
      <c r="G2286" s="2"/>
      <c r="AG2286" s="2">
        <v>44</v>
      </c>
      <c r="AH2286" s="2">
        <v>0.5</v>
      </c>
      <c r="AI2286" s="2">
        <v>341.24799999999999</v>
      </c>
    </row>
    <row r="2287" spans="5:35" x14ac:dyDescent="0.25">
      <c r="E2287" s="2"/>
      <c r="F2287" s="2"/>
      <c r="G2287" s="2"/>
      <c r="AG2287" s="2">
        <v>44.5</v>
      </c>
      <c r="AH2287" s="2">
        <v>0.5</v>
      </c>
      <c r="AI2287" s="2">
        <v>338.84500000000003</v>
      </c>
    </row>
    <row r="2288" spans="5:35" x14ac:dyDescent="0.25">
      <c r="E2288" s="2"/>
      <c r="F2288" s="2"/>
      <c r="G2288" s="2"/>
      <c r="AG2288" s="2">
        <v>45</v>
      </c>
      <c r="AH2288" s="2">
        <v>0.5</v>
      </c>
      <c r="AI2288" s="2">
        <v>336.47300000000001</v>
      </c>
    </row>
    <row r="2289" spans="5:35" x14ac:dyDescent="0.25">
      <c r="E2289" s="2"/>
      <c r="F2289" s="2"/>
      <c r="G2289" s="2"/>
      <c r="AG2289" s="2">
        <v>45.5</v>
      </c>
      <c r="AH2289" s="2">
        <v>0.5</v>
      </c>
      <c r="AI2289" s="2">
        <v>334.13</v>
      </c>
    </row>
    <row r="2290" spans="5:35" x14ac:dyDescent="0.25">
      <c r="E2290" s="2"/>
      <c r="F2290" s="2"/>
      <c r="G2290" s="2"/>
      <c r="AG2290" s="2">
        <v>46</v>
      </c>
      <c r="AH2290" s="2">
        <v>0.5</v>
      </c>
      <c r="AI2290" s="2">
        <v>331.81599999999997</v>
      </c>
    </row>
    <row r="2291" spans="5:35" x14ac:dyDescent="0.25">
      <c r="E2291" s="2"/>
      <c r="F2291" s="2"/>
      <c r="G2291" s="2"/>
      <c r="AG2291" s="2">
        <v>46.5</v>
      </c>
      <c r="AH2291" s="2">
        <v>0.5</v>
      </c>
      <c r="AI2291" s="2">
        <v>329.53</v>
      </c>
    </row>
    <row r="2292" spans="5:35" x14ac:dyDescent="0.25">
      <c r="E2292" s="2"/>
      <c r="F2292" s="2"/>
      <c r="G2292" s="2"/>
      <c r="AG2292" s="2">
        <v>47</v>
      </c>
      <c r="AH2292" s="2">
        <v>0.5</v>
      </c>
      <c r="AI2292" s="2">
        <v>327.27300000000002</v>
      </c>
    </row>
    <row r="2293" spans="5:35" x14ac:dyDescent="0.25">
      <c r="E2293" s="2"/>
      <c r="F2293" s="2"/>
      <c r="G2293" s="2"/>
      <c r="AG2293" s="2">
        <v>47.5</v>
      </c>
      <c r="AH2293" s="2">
        <v>0.5</v>
      </c>
      <c r="AI2293" s="2">
        <v>325.04399999999998</v>
      </c>
    </row>
    <row r="2294" spans="5:35" x14ac:dyDescent="0.25">
      <c r="E2294" s="2"/>
      <c r="F2294" s="2"/>
      <c r="G2294" s="2"/>
      <c r="AG2294" s="2">
        <v>48</v>
      </c>
      <c r="AH2294" s="2">
        <v>0.5</v>
      </c>
      <c r="AI2294" s="2">
        <v>322.84199999999998</v>
      </c>
    </row>
    <row r="2295" spans="5:35" x14ac:dyDescent="0.25">
      <c r="E2295" s="2"/>
      <c r="F2295" s="2"/>
      <c r="G2295" s="2"/>
      <c r="AG2295" s="2">
        <v>48.5</v>
      </c>
      <c r="AH2295" s="2">
        <v>0.5</v>
      </c>
      <c r="AI2295" s="2">
        <v>320.66699999999997</v>
      </c>
    </row>
    <row r="2296" spans="5:35" x14ac:dyDescent="0.25">
      <c r="E2296" s="2"/>
      <c r="F2296" s="2"/>
      <c r="G2296" s="2"/>
      <c r="AG2296" s="2">
        <v>49</v>
      </c>
      <c r="AH2296" s="2">
        <v>0.5</v>
      </c>
      <c r="AI2296" s="2">
        <v>318.51799999999997</v>
      </c>
    </row>
    <row r="2297" spans="5:35" x14ac:dyDescent="0.25">
      <c r="E2297" s="2"/>
      <c r="F2297" s="2"/>
      <c r="G2297" s="2"/>
      <c r="AG2297" s="2">
        <v>49.5</v>
      </c>
      <c r="AH2297" s="2">
        <v>0.5</v>
      </c>
      <c r="AI2297" s="2">
        <v>316.39600000000002</v>
      </c>
    </row>
    <row r="2298" spans="5:35" x14ac:dyDescent="0.25">
      <c r="E2298" s="2"/>
      <c r="F2298" s="2"/>
      <c r="G2298" s="2"/>
      <c r="AG2298" s="2">
        <v>50</v>
      </c>
      <c r="AH2298" s="2">
        <v>0.5</v>
      </c>
      <c r="AI2298" s="2">
        <v>314.3</v>
      </c>
    </row>
    <row r="2299" spans="5:35" x14ac:dyDescent="0.25">
      <c r="E2299" s="2"/>
      <c r="F2299" s="2"/>
      <c r="G2299" s="2"/>
      <c r="AG2299" s="2">
        <v>50.5</v>
      </c>
      <c r="AH2299" s="2">
        <v>0.5</v>
      </c>
      <c r="AI2299" s="2">
        <v>312.22800000000001</v>
      </c>
    </row>
    <row r="2300" spans="5:35" x14ac:dyDescent="0.25">
      <c r="E2300" s="2"/>
      <c r="F2300" s="2"/>
      <c r="G2300" s="2"/>
      <c r="AG2300" s="2">
        <v>51</v>
      </c>
      <c r="AH2300" s="2">
        <v>0.5</v>
      </c>
      <c r="AI2300" s="2">
        <v>310.18200000000002</v>
      </c>
    </row>
    <row r="2301" spans="5:35" x14ac:dyDescent="0.25">
      <c r="E2301" s="2"/>
      <c r="F2301" s="2"/>
      <c r="G2301" s="2"/>
      <c r="AG2301" s="2">
        <v>51.5</v>
      </c>
      <c r="AH2301" s="2">
        <v>0.5</v>
      </c>
      <c r="AI2301" s="2">
        <v>308.161</v>
      </c>
    </row>
    <row r="2302" spans="5:35" x14ac:dyDescent="0.25">
      <c r="E2302" s="2"/>
      <c r="F2302" s="2"/>
      <c r="G2302" s="2"/>
      <c r="AG2302" s="2">
        <v>52</v>
      </c>
      <c r="AH2302" s="2">
        <v>0.5</v>
      </c>
      <c r="AI2302" s="2">
        <v>306.16399999999999</v>
      </c>
    </row>
    <row r="2303" spans="5:35" x14ac:dyDescent="0.25">
      <c r="E2303" s="2"/>
      <c r="F2303" s="2"/>
      <c r="G2303" s="2"/>
      <c r="AG2303" s="2">
        <v>52.5</v>
      </c>
      <c r="AH2303" s="2">
        <v>0.5</v>
      </c>
      <c r="AI2303" s="2">
        <v>304.19099999999997</v>
      </c>
    </row>
    <row r="2304" spans="5:35" x14ac:dyDescent="0.25">
      <c r="E2304" s="2"/>
      <c r="F2304" s="2"/>
      <c r="G2304" s="2"/>
      <c r="AG2304" s="2">
        <v>53</v>
      </c>
      <c r="AH2304" s="2">
        <v>0.5</v>
      </c>
      <c r="AI2304" s="2">
        <v>302.24099999999999</v>
      </c>
    </row>
    <row r="2305" spans="5:35" x14ac:dyDescent="0.25">
      <c r="E2305" s="2"/>
      <c r="F2305" s="2"/>
      <c r="G2305" s="2"/>
      <c r="AG2305" s="2">
        <v>53.5</v>
      </c>
      <c r="AH2305" s="2">
        <v>0.5</v>
      </c>
      <c r="AI2305" s="2">
        <v>300.315</v>
      </c>
    </row>
    <row r="2306" spans="5:35" x14ac:dyDescent="0.25">
      <c r="E2306" s="2"/>
      <c r="F2306" s="2"/>
      <c r="G2306" s="2"/>
      <c r="AG2306" s="2">
        <v>54</v>
      </c>
      <c r="AH2306" s="2">
        <v>0.5</v>
      </c>
      <c r="AI2306" s="2">
        <v>298.41199999999998</v>
      </c>
    </row>
    <row r="2307" spans="5:35" x14ac:dyDescent="0.25">
      <c r="E2307" s="2"/>
      <c r="F2307" s="2"/>
      <c r="G2307" s="2"/>
      <c r="AG2307" s="2">
        <v>54.5</v>
      </c>
      <c r="AH2307" s="2">
        <v>0.5</v>
      </c>
      <c r="AI2307" s="2">
        <v>296.53100000000001</v>
      </c>
    </row>
    <row r="2308" spans="5:35" x14ac:dyDescent="0.25">
      <c r="E2308" s="2"/>
      <c r="F2308" s="2"/>
      <c r="G2308" s="2"/>
      <c r="AG2308" s="2">
        <v>55</v>
      </c>
      <c r="AH2308" s="2">
        <v>0.5</v>
      </c>
      <c r="AI2308" s="2">
        <v>294.673</v>
      </c>
    </row>
    <row r="2309" spans="5:35" x14ac:dyDescent="0.25">
      <c r="E2309" s="2"/>
      <c r="F2309" s="2"/>
      <c r="G2309" s="2"/>
      <c r="AG2309" s="2">
        <v>55.5</v>
      </c>
      <c r="AH2309" s="2">
        <v>0.5</v>
      </c>
      <c r="AI2309" s="2">
        <v>292.83699999999999</v>
      </c>
    </row>
    <row r="2310" spans="5:35" x14ac:dyDescent="0.25">
      <c r="E2310" s="2"/>
      <c r="F2310" s="2"/>
      <c r="G2310" s="2"/>
      <c r="AG2310" s="2">
        <v>56</v>
      </c>
      <c r="AH2310" s="2">
        <v>0.5</v>
      </c>
      <c r="AI2310" s="2">
        <v>291.02199999999999</v>
      </c>
    </row>
    <row r="2311" spans="5:35" x14ac:dyDescent="0.25">
      <c r="E2311" s="2"/>
      <c r="F2311" s="2"/>
      <c r="G2311" s="2"/>
      <c r="AG2311" s="2">
        <v>56.5</v>
      </c>
      <c r="AH2311" s="2">
        <v>0.5</v>
      </c>
      <c r="AI2311" s="2">
        <v>289.22899999999998</v>
      </c>
    </row>
    <row r="2312" spans="5:35" x14ac:dyDescent="0.25">
      <c r="E2312" s="2"/>
      <c r="F2312" s="2"/>
      <c r="G2312" s="2"/>
      <c r="AG2312" s="2">
        <v>57</v>
      </c>
      <c r="AH2312" s="2">
        <v>0.5</v>
      </c>
      <c r="AI2312" s="2">
        <v>287.45800000000003</v>
      </c>
    </row>
    <row r="2313" spans="5:35" x14ac:dyDescent="0.25">
      <c r="E2313" s="2"/>
      <c r="F2313" s="2"/>
      <c r="G2313" s="2"/>
      <c r="AG2313" s="2">
        <v>57.5</v>
      </c>
      <c r="AH2313" s="2">
        <v>0.5</v>
      </c>
      <c r="AI2313" s="2">
        <v>285.70699999999999</v>
      </c>
    </row>
    <row r="2314" spans="5:35" x14ac:dyDescent="0.25">
      <c r="E2314" s="2"/>
      <c r="F2314" s="2"/>
      <c r="G2314" s="2"/>
      <c r="AG2314" s="2">
        <v>58</v>
      </c>
      <c r="AH2314" s="2">
        <v>0.5</v>
      </c>
      <c r="AI2314" s="2">
        <v>283.976</v>
      </c>
    </row>
    <row r="2315" spans="5:35" x14ac:dyDescent="0.25">
      <c r="E2315" s="2"/>
      <c r="F2315" s="2"/>
      <c r="G2315" s="2"/>
      <c r="AG2315" s="2">
        <v>58.5</v>
      </c>
      <c r="AH2315" s="2">
        <v>0.5</v>
      </c>
      <c r="AI2315" s="2">
        <v>282.26600000000002</v>
      </c>
    </row>
    <row r="2316" spans="5:35" x14ac:dyDescent="0.25">
      <c r="E2316" s="2"/>
      <c r="F2316" s="2"/>
      <c r="G2316" s="2"/>
      <c r="AG2316" s="2">
        <v>59</v>
      </c>
      <c r="AH2316" s="2">
        <v>0.5</v>
      </c>
      <c r="AI2316" s="2">
        <v>280.57600000000002</v>
      </c>
    </row>
    <row r="2317" spans="5:35" x14ac:dyDescent="0.25">
      <c r="E2317" s="2"/>
      <c r="F2317" s="2"/>
      <c r="G2317" s="2"/>
      <c r="AG2317" s="2">
        <v>59.5</v>
      </c>
      <c r="AH2317" s="2">
        <v>0.5</v>
      </c>
      <c r="AI2317" s="2">
        <v>278.90600000000001</v>
      </c>
    </row>
    <row r="2318" spans="5:35" x14ac:dyDescent="0.25">
      <c r="E2318" s="2"/>
      <c r="F2318" s="2"/>
      <c r="G2318" s="2"/>
      <c r="AG2318" s="2">
        <v>60</v>
      </c>
      <c r="AH2318" s="2">
        <v>0.5</v>
      </c>
      <c r="AI2318" s="2">
        <v>277.25599999999997</v>
      </c>
    </row>
    <row r="2319" spans="5:35" x14ac:dyDescent="0.25">
      <c r="E2319" s="2"/>
      <c r="F2319" s="2"/>
      <c r="G2319" s="2"/>
      <c r="AG2319" s="2"/>
      <c r="AH2319" s="2"/>
      <c r="AI2319" s="2"/>
    </row>
    <row r="2320" spans="5:35" x14ac:dyDescent="0.25">
      <c r="E2320" s="2"/>
      <c r="F2320" s="2"/>
      <c r="G2320" s="2"/>
      <c r="AG2320" s="2">
        <v>0</v>
      </c>
      <c r="AH2320" s="2">
        <v>0.75</v>
      </c>
      <c r="AI2320" s="2">
        <v>-7.4291499999999998E-6</v>
      </c>
    </row>
    <row r="2321" spans="5:35" x14ac:dyDescent="0.25">
      <c r="E2321" s="2"/>
      <c r="F2321" s="2"/>
      <c r="G2321" s="2"/>
      <c r="AG2321" s="2">
        <v>0.5</v>
      </c>
      <c r="AH2321" s="2">
        <v>0.75</v>
      </c>
      <c r="AI2321" s="2">
        <v>137.19999999999999</v>
      </c>
    </row>
    <row r="2322" spans="5:35" x14ac:dyDescent="0.25">
      <c r="E2322" s="2"/>
      <c r="F2322" s="2"/>
      <c r="G2322" s="2"/>
      <c r="AG2322" s="2">
        <v>1</v>
      </c>
      <c r="AH2322" s="2">
        <v>0.75</v>
      </c>
      <c r="AI2322" s="2">
        <v>266.238</v>
      </c>
    </row>
    <row r="2323" spans="5:35" x14ac:dyDescent="0.25">
      <c r="E2323" s="2"/>
      <c r="F2323" s="2"/>
      <c r="G2323" s="2"/>
      <c r="AG2323" s="2">
        <v>1.5</v>
      </c>
      <c r="AH2323" s="2">
        <v>0.75</v>
      </c>
      <c r="AI2323" s="2">
        <v>381.26299999999998</v>
      </c>
    </row>
    <row r="2324" spans="5:35" x14ac:dyDescent="0.25">
      <c r="E2324" s="2"/>
      <c r="F2324" s="2"/>
      <c r="G2324" s="2"/>
      <c r="AG2324" s="2">
        <v>2</v>
      </c>
      <c r="AH2324" s="2">
        <v>0.75</v>
      </c>
      <c r="AI2324" s="2">
        <v>478.46300000000002</v>
      </c>
    </row>
    <row r="2325" spans="5:35" x14ac:dyDescent="0.25">
      <c r="E2325" s="2"/>
      <c r="F2325" s="2"/>
      <c r="G2325" s="2"/>
      <c r="AG2325" s="2">
        <v>2.5</v>
      </c>
      <c r="AH2325" s="2">
        <v>0.75</v>
      </c>
      <c r="AI2325" s="2">
        <v>556.10400000000004</v>
      </c>
    </row>
    <row r="2326" spans="5:35" x14ac:dyDescent="0.25">
      <c r="E2326" s="2"/>
      <c r="F2326" s="2"/>
      <c r="G2326" s="2"/>
      <c r="AG2326" s="2">
        <v>3</v>
      </c>
      <c r="AH2326" s="2">
        <v>0.75</v>
      </c>
      <c r="AI2326" s="2">
        <v>613.57399999999996</v>
      </c>
    </row>
    <row r="2327" spans="5:35" x14ac:dyDescent="0.25">
      <c r="E2327" s="2"/>
      <c r="F2327" s="2"/>
      <c r="G2327" s="2"/>
      <c r="AG2327" s="2">
        <v>3.5</v>
      </c>
      <c r="AH2327" s="2">
        <v>0.75</v>
      </c>
      <c r="AI2327" s="2">
        <v>648.92200000000003</v>
      </c>
    </row>
    <row r="2328" spans="5:35" x14ac:dyDescent="0.25">
      <c r="E2328" s="2"/>
      <c r="F2328" s="2"/>
      <c r="G2328" s="2"/>
      <c r="AG2328" s="2">
        <v>4</v>
      </c>
      <c r="AH2328" s="2">
        <v>0.75</v>
      </c>
      <c r="AI2328" s="2">
        <v>664.92499999999995</v>
      </c>
    </row>
    <row r="2329" spans="5:35" x14ac:dyDescent="0.25">
      <c r="E2329" s="2"/>
      <c r="F2329" s="2"/>
      <c r="G2329" s="2"/>
      <c r="AG2329" s="2">
        <v>4.5</v>
      </c>
      <c r="AH2329" s="2">
        <v>0.75</v>
      </c>
      <c r="AI2329" s="2">
        <v>673.50900000000001</v>
      </c>
    </row>
    <row r="2330" spans="5:35" x14ac:dyDescent="0.25">
      <c r="E2330" s="2"/>
      <c r="F2330" s="2"/>
      <c r="G2330" s="2"/>
      <c r="AG2330" s="2">
        <v>5</v>
      </c>
      <c r="AH2330" s="2">
        <v>0.75</v>
      </c>
      <c r="AI2330" s="2">
        <v>677.52099999999996</v>
      </c>
    </row>
    <row r="2331" spans="5:35" x14ac:dyDescent="0.25">
      <c r="E2331" s="2"/>
      <c r="F2331" s="2"/>
      <c r="G2331" s="2"/>
      <c r="AG2331" s="2">
        <v>5.5</v>
      </c>
      <c r="AH2331" s="2">
        <v>0.75</v>
      </c>
      <c r="AI2331" s="2">
        <v>678.53300000000002</v>
      </c>
    </row>
    <row r="2332" spans="5:35" x14ac:dyDescent="0.25">
      <c r="E2332" s="2"/>
      <c r="F2332" s="2"/>
      <c r="G2332" s="2"/>
      <c r="AG2332" s="2">
        <v>6</v>
      </c>
      <c r="AH2332" s="2">
        <v>0.75</v>
      </c>
      <c r="AI2332" s="2">
        <v>677.61900000000003</v>
      </c>
    </row>
    <row r="2333" spans="5:35" x14ac:dyDescent="0.25">
      <c r="E2333" s="2"/>
      <c r="F2333" s="2"/>
      <c r="G2333" s="2"/>
      <c r="AG2333" s="2">
        <v>6.5</v>
      </c>
      <c r="AH2333" s="2">
        <v>0.75</v>
      </c>
      <c r="AI2333" s="2">
        <v>675.46699999999998</v>
      </c>
    </row>
    <row r="2334" spans="5:35" x14ac:dyDescent="0.25">
      <c r="E2334" s="2"/>
      <c r="F2334" s="2"/>
      <c r="G2334" s="2"/>
      <c r="AG2334" s="2">
        <v>7</v>
      </c>
      <c r="AH2334" s="2">
        <v>0.75</v>
      </c>
      <c r="AI2334" s="2">
        <v>672.50099999999998</v>
      </c>
    </row>
    <row r="2335" spans="5:35" x14ac:dyDescent="0.25">
      <c r="E2335" s="2"/>
      <c r="F2335" s="2"/>
      <c r="G2335" s="2"/>
      <c r="AG2335" s="2">
        <v>7.5</v>
      </c>
      <c r="AH2335" s="2">
        <v>0.75</v>
      </c>
      <c r="AI2335" s="2">
        <v>668.97799999999995</v>
      </c>
    </row>
    <row r="2336" spans="5:35" x14ac:dyDescent="0.25">
      <c r="E2336" s="2"/>
      <c r="F2336" s="2"/>
      <c r="G2336" s="2"/>
      <c r="AG2336" s="2">
        <v>8</v>
      </c>
      <c r="AH2336" s="2">
        <v>0.75</v>
      </c>
      <c r="AI2336" s="2">
        <v>665.05499999999995</v>
      </c>
    </row>
    <row r="2337" spans="5:35" x14ac:dyDescent="0.25">
      <c r="E2337" s="2"/>
      <c r="F2337" s="2"/>
      <c r="G2337" s="2"/>
      <c r="AG2337" s="2">
        <v>8.5</v>
      </c>
      <c r="AH2337" s="2">
        <v>0.75</v>
      </c>
      <c r="AI2337" s="2">
        <v>660.83299999999997</v>
      </c>
    </row>
    <row r="2338" spans="5:35" x14ac:dyDescent="0.25">
      <c r="E2338" s="2"/>
      <c r="F2338" s="2"/>
      <c r="G2338" s="2"/>
      <c r="AG2338" s="2">
        <v>9</v>
      </c>
      <c r="AH2338" s="2">
        <v>0.75</v>
      </c>
      <c r="AI2338" s="2">
        <v>656.37599999999998</v>
      </c>
    </row>
    <row r="2339" spans="5:35" x14ac:dyDescent="0.25">
      <c r="E2339" s="2"/>
      <c r="F2339" s="2"/>
      <c r="G2339" s="2"/>
      <c r="AG2339" s="2">
        <v>9.5</v>
      </c>
      <c r="AH2339" s="2">
        <v>0.75</v>
      </c>
      <c r="AI2339" s="2">
        <v>651.73099999999999</v>
      </c>
    </row>
    <row r="2340" spans="5:35" x14ac:dyDescent="0.25">
      <c r="E2340" s="2"/>
      <c r="F2340" s="2"/>
      <c r="G2340" s="2"/>
      <c r="AG2340" s="2">
        <v>10</v>
      </c>
      <c r="AH2340" s="2">
        <v>0.75</v>
      </c>
      <c r="AI2340" s="2">
        <v>646.93399999999997</v>
      </c>
    </row>
    <row r="2341" spans="5:35" x14ac:dyDescent="0.25">
      <c r="E2341" s="2"/>
      <c r="F2341" s="2"/>
      <c r="G2341" s="2"/>
      <c r="AG2341" s="2">
        <v>10.5</v>
      </c>
      <c r="AH2341" s="2">
        <v>0.75</v>
      </c>
      <c r="AI2341" s="2">
        <v>642.01</v>
      </c>
    </row>
    <row r="2342" spans="5:35" x14ac:dyDescent="0.25">
      <c r="E2342" s="2"/>
      <c r="F2342" s="2"/>
      <c r="G2342" s="2"/>
      <c r="AG2342" s="2">
        <v>11</v>
      </c>
      <c r="AH2342" s="2">
        <v>0.75</v>
      </c>
      <c r="AI2342" s="2">
        <v>636.98400000000004</v>
      </c>
    </row>
    <row r="2343" spans="5:35" x14ac:dyDescent="0.25">
      <c r="E2343" s="2"/>
      <c r="F2343" s="2"/>
      <c r="G2343" s="2"/>
      <c r="AG2343" s="2">
        <v>11.5</v>
      </c>
      <c r="AH2343" s="2">
        <v>0.75</v>
      </c>
      <c r="AI2343" s="2">
        <v>631.87400000000002</v>
      </c>
    </row>
    <row r="2344" spans="5:35" x14ac:dyDescent="0.25">
      <c r="E2344" s="2"/>
      <c r="F2344" s="2"/>
      <c r="G2344" s="2"/>
      <c r="AG2344" s="2">
        <v>12</v>
      </c>
      <c r="AH2344" s="2">
        <v>0.75</v>
      </c>
      <c r="AI2344" s="2">
        <v>626.69799999999998</v>
      </c>
    </row>
    <row r="2345" spans="5:35" x14ac:dyDescent="0.25">
      <c r="E2345" s="2"/>
      <c r="F2345" s="2"/>
      <c r="G2345" s="2"/>
      <c r="AG2345" s="2">
        <v>12.5</v>
      </c>
      <c r="AH2345" s="2">
        <v>0.75</v>
      </c>
      <c r="AI2345" s="2">
        <v>621.46900000000005</v>
      </c>
    </row>
    <row r="2346" spans="5:35" x14ac:dyDescent="0.25">
      <c r="E2346" s="2"/>
      <c r="F2346" s="2"/>
      <c r="G2346" s="2"/>
      <c r="AG2346" s="2">
        <v>13</v>
      </c>
      <c r="AH2346" s="2">
        <v>0.75</v>
      </c>
      <c r="AI2346" s="2">
        <v>616.202</v>
      </c>
    </row>
    <row r="2347" spans="5:35" x14ac:dyDescent="0.25">
      <c r="E2347" s="2"/>
      <c r="F2347" s="2"/>
      <c r="G2347" s="2"/>
      <c r="AG2347" s="2">
        <v>13.5</v>
      </c>
      <c r="AH2347" s="2">
        <v>0.75</v>
      </c>
      <c r="AI2347" s="2">
        <v>610.90800000000002</v>
      </c>
    </row>
    <row r="2348" spans="5:35" x14ac:dyDescent="0.25">
      <c r="E2348" s="2"/>
      <c r="F2348" s="2"/>
      <c r="G2348" s="2"/>
      <c r="AG2348" s="2">
        <v>14</v>
      </c>
      <c r="AH2348" s="2">
        <v>0.75</v>
      </c>
      <c r="AI2348" s="2">
        <v>605.59699999999998</v>
      </c>
    </row>
    <row r="2349" spans="5:35" x14ac:dyDescent="0.25">
      <c r="E2349" s="2"/>
      <c r="F2349" s="2"/>
      <c r="G2349" s="2"/>
      <c r="AG2349" s="2">
        <v>14.5</v>
      </c>
      <c r="AH2349" s="2">
        <v>0.75</v>
      </c>
      <c r="AI2349" s="2">
        <v>600.27800000000002</v>
      </c>
    </row>
    <row r="2350" spans="5:35" x14ac:dyDescent="0.25">
      <c r="E2350" s="2"/>
      <c r="F2350" s="2"/>
      <c r="G2350" s="2"/>
      <c r="AG2350" s="2">
        <v>15</v>
      </c>
      <c r="AH2350" s="2">
        <v>0.75</v>
      </c>
      <c r="AI2350" s="2">
        <v>594.96100000000001</v>
      </c>
    </row>
    <row r="2351" spans="5:35" x14ac:dyDescent="0.25">
      <c r="E2351" s="2"/>
      <c r="F2351" s="2"/>
      <c r="G2351" s="2"/>
      <c r="AG2351" s="2">
        <v>15.5</v>
      </c>
      <c r="AH2351" s="2">
        <v>0.75</v>
      </c>
      <c r="AI2351" s="2">
        <v>589.65</v>
      </c>
    </row>
    <row r="2352" spans="5:35" x14ac:dyDescent="0.25">
      <c r="E2352" s="2"/>
      <c r="F2352" s="2"/>
      <c r="G2352" s="2"/>
      <c r="AG2352" s="2">
        <v>16</v>
      </c>
      <c r="AH2352" s="2">
        <v>0.75</v>
      </c>
      <c r="AI2352" s="2">
        <v>584.35400000000004</v>
      </c>
    </row>
    <row r="2353" spans="5:35" x14ac:dyDescent="0.25">
      <c r="E2353" s="2"/>
      <c r="F2353" s="2"/>
      <c r="G2353" s="2"/>
      <c r="AG2353" s="2">
        <v>16.5</v>
      </c>
      <c r="AH2353" s="2">
        <v>0.75</v>
      </c>
      <c r="AI2353" s="2">
        <v>579.07799999999997</v>
      </c>
    </row>
    <row r="2354" spans="5:35" x14ac:dyDescent="0.25">
      <c r="E2354" s="2"/>
      <c r="F2354" s="2"/>
      <c r="G2354" s="2"/>
      <c r="AG2354" s="2">
        <v>17</v>
      </c>
      <c r="AH2354" s="2">
        <v>0.75</v>
      </c>
      <c r="AI2354" s="2">
        <v>573.82500000000005</v>
      </c>
    </row>
    <row r="2355" spans="5:35" x14ac:dyDescent="0.25">
      <c r="E2355" s="2"/>
      <c r="F2355" s="2"/>
      <c r="G2355" s="2"/>
      <c r="AG2355" s="2">
        <v>17.5</v>
      </c>
      <c r="AH2355" s="2">
        <v>0.75</v>
      </c>
      <c r="AI2355" s="2">
        <v>568.60199999999998</v>
      </c>
    </row>
    <row r="2356" spans="5:35" x14ac:dyDescent="0.25">
      <c r="E2356" s="2"/>
      <c r="F2356" s="2"/>
      <c r="G2356" s="2"/>
      <c r="AG2356" s="2">
        <v>18</v>
      </c>
      <c r="AH2356" s="2">
        <v>0.75</v>
      </c>
      <c r="AI2356" s="2">
        <v>563.41099999999994</v>
      </c>
    </row>
    <row r="2357" spans="5:35" x14ac:dyDescent="0.25">
      <c r="E2357" s="2"/>
      <c r="F2357" s="2"/>
      <c r="G2357" s="2"/>
      <c r="AG2357" s="2">
        <v>18.5</v>
      </c>
      <c r="AH2357" s="2">
        <v>0.75</v>
      </c>
      <c r="AI2357" s="2">
        <v>558.25599999999997</v>
      </c>
    </row>
    <row r="2358" spans="5:35" x14ac:dyDescent="0.25">
      <c r="E2358" s="2"/>
      <c r="F2358" s="2"/>
      <c r="G2358" s="2"/>
      <c r="AG2358" s="2">
        <v>19</v>
      </c>
      <c r="AH2358" s="2">
        <v>0.75</v>
      </c>
      <c r="AI2358" s="2">
        <v>553.14</v>
      </c>
    </row>
    <row r="2359" spans="5:35" x14ac:dyDescent="0.25">
      <c r="E2359" s="2"/>
      <c r="F2359" s="2"/>
      <c r="G2359" s="2"/>
      <c r="AG2359" s="2">
        <v>19.5</v>
      </c>
      <c r="AH2359" s="2">
        <v>0.75</v>
      </c>
      <c r="AI2359" s="2">
        <v>548.06500000000005</v>
      </c>
    </row>
    <row r="2360" spans="5:35" x14ac:dyDescent="0.25">
      <c r="E2360" s="2"/>
      <c r="F2360" s="2"/>
      <c r="G2360" s="2"/>
      <c r="AG2360" s="2">
        <v>20</v>
      </c>
      <c r="AH2360" s="2">
        <v>0.75</v>
      </c>
      <c r="AI2360" s="2">
        <v>543.03399999999999</v>
      </c>
    </row>
    <row r="2361" spans="5:35" x14ac:dyDescent="0.25">
      <c r="E2361" s="2"/>
      <c r="F2361" s="2"/>
      <c r="G2361" s="2"/>
      <c r="AG2361" s="2">
        <v>20.5</v>
      </c>
      <c r="AH2361" s="2">
        <v>0.75</v>
      </c>
      <c r="AI2361" s="2">
        <v>538.048</v>
      </c>
    </row>
    <row r="2362" spans="5:35" x14ac:dyDescent="0.25">
      <c r="E2362" s="2"/>
      <c r="F2362" s="2"/>
      <c r="G2362" s="2"/>
      <c r="AG2362" s="2">
        <v>21</v>
      </c>
      <c r="AH2362" s="2">
        <v>0.75</v>
      </c>
      <c r="AI2362" s="2">
        <v>533.11</v>
      </c>
    </row>
    <row r="2363" spans="5:35" x14ac:dyDescent="0.25">
      <c r="E2363" s="2"/>
      <c r="F2363" s="2"/>
      <c r="G2363" s="2"/>
      <c r="AG2363" s="2">
        <v>21.5</v>
      </c>
      <c r="AH2363" s="2">
        <v>0.75</v>
      </c>
      <c r="AI2363" s="2">
        <v>528.22</v>
      </c>
    </row>
    <row r="2364" spans="5:35" x14ac:dyDescent="0.25">
      <c r="E2364" s="2"/>
      <c r="F2364" s="2"/>
      <c r="G2364" s="2"/>
      <c r="AG2364" s="2">
        <v>22</v>
      </c>
      <c r="AH2364" s="2">
        <v>0.75</v>
      </c>
      <c r="AI2364" s="2">
        <v>523.38099999999997</v>
      </c>
    </row>
    <row r="2365" spans="5:35" x14ac:dyDescent="0.25">
      <c r="E2365" s="2"/>
      <c r="F2365" s="2"/>
      <c r="G2365" s="2"/>
      <c r="AG2365" s="2">
        <v>22.5</v>
      </c>
      <c r="AH2365" s="2">
        <v>0.75</v>
      </c>
      <c r="AI2365" s="2">
        <v>518.59199999999998</v>
      </c>
    </row>
    <row r="2366" spans="5:35" x14ac:dyDescent="0.25">
      <c r="E2366" s="2"/>
      <c r="F2366" s="2"/>
      <c r="G2366" s="2"/>
      <c r="AG2366" s="2">
        <v>23</v>
      </c>
      <c r="AH2366" s="2">
        <v>0.75</v>
      </c>
      <c r="AI2366" s="2">
        <v>513.85500000000002</v>
      </c>
    </row>
    <row r="2367" spans="5:35" x14ac:dyDescent="0.25">
      <c r="E2367" s="2"/>
      <c r="F2367" s="2"/>
      <c r="G2367" s="2"/>
      <c r="AG2367" s="2">
        <v>23.5</v>
      </c>
      <c r="AH2367" s="2">
        <v>0.75</v>
      </c>
      <c r="AI2367" s="2">
        <v>509.17099999999999</v>
      </c>
    </row>
    <row r="2368" spans="5:35" x14ac:dyDescent="0.25">
      <c r="E2368" s="2"/>
      <c r="F2368" s="2"/>
      <c r="G2368" s="2"/>
      <c r="AG2368" s="2">
        <v>24</v>
      </c>
      <c r="AH2368" s="2">
        <v>0.75</v>
      </c>
      <c r="AI2368" s="2">
        <v>504.54</v>
      </c>
    </row>
    <row r="2369" spans="5:35" x14ac:dyDescent="0.25">
      <c r="E2369" s="2"/>
      <c r="F2369" s="2"/>
      <c r="G2369" s="2"/>
      <c r="AG2369" s="2">
        <v>24.5</v>
      </c>
      <c r="AH2369" s="2">
        <v>0.75</v>
      </c>
      <c r="AI2369" s="2">
        <v>499.96300000000002</v>
      </c>
    </row>
    <row r="2370" spans="5:35" x14ac:dyDescent="0.25">
      <c r="E2370" s="2"/>
      <c r="F2370" s="2"/>
      <c r="G2370" s="2"/>
      <c r="AG2370" s="2">
        <v>25</v>
      </c>
      <c r="AH2370" s="2">
        <v>0.75</v>
      </c>
      <c r="AI2370" s="2">
        <v>495.44</v>
      </c>
    </row>
    <row r="2371" spans="5:35" x14ac:dyDescent="0.25">
      <c r="E2371" s="2"/>
      <c r="F2371" s="2"/>
      <c r="G2371" s="2"/>
      <c r="AG2371" s="2">
        <v>25.5</v>
      </c>
      <c r="AH2371" s="2">
        <v>0.75</v>
      </c>
      <c r="AI2371" s="2">
        <v>490.971</v>
      </c>
    </row>
    <row r="2372" spans="5:35" x14ac:dyDescent="0.25">
      <c r="E2372" s="2"/>
      <c r="F2372" s="2"/>
      <c r="G2372" s="2"/>
      <c r="AG2372" s="2">
        <v>26</v>
      </c>
      <c r="AH2372" s="2">
        <v>0.75</v>
      </c>
      <c r="AI2372" s="2">
        <v>486.55599999999998</v>
      </c>
    </row>
    <row r="2373" spans="5:35" x14ac:dyDescent="0.25">
      <c r="E2373" s="2"/>
      <c r="F2373" s="2"/>
      <c r="G2373" s="2"/>
      <c r="AG2373" s="2">
        <v>26.5</v>
      </c>
      <c r="AH2373" s="2">
        <v>0.75</v>
      </c>
      <c r="AI2373" s="2">
        <v>482.19499999999999</v>
      </c>
    </row>
    <row r="2374" spans="5:35" x14ac:dyDescent="0.25">
      <c r="E2374" s="2"/>
      <c r="F2374" s="2"/>
      <c r="G2374" s="2"/>
      <c r="AG2374" s="2">
        <v>27</v>
      </c>
      <c r="AH2374" s="2">
        <v>0.75</v>
      </c>
      <c r="AI2374" s="2">
        <v>477.88900000000001</v>
      </c>
    </row>
    <row r="2375" spans="5:35" x14ac:dyDescent="0.25">
      <c r="E2375" s="2"/>
      <c r="F2375" s="2"/>
      <c r="G2375" s="2"/>
      <c r="AG2375" s="2">
        <v>27.5</v>
      </c>
      <c r="AH2375" s="2">
        <v>0.75</v>
      </c>
      <c r="AI2375" s="2">
        <v>473.637</v>
      </c>
    </row>
    <row r="2376" spans="5:35" x14ac:dyDescent="0.25">
      <c r="E2376" s="2"/>
      <c r="F2376" s="2"/>
      <c r="G2376" s="2"/>
      <c r="AG2376" s="2">
        <v>28</v>
      </c>
      <c r="AH2376" s="2">
        <v>0.75</v>
      </c>
      <c r="AI2376" s="2">
        <v>469.43799999999999</v>
      </c>
    </row>
    <row r="2377" spans="5:35" x14ac:dyDescent="0.25">
      <c r="E2377" s="2"/>
      <c r="F2377" s="2"/>
      <c r="G2377" s="2"/>
      <c r="AG2377" s="2">
        <v>28.5</v>
      </c>
      <c r="AH2377" s="2">
        <v>0.75</v>
      </c>
      <c r="AI2377" s="2">
        <v>465.29399999999998</v>
      </c>
    </row>
    <row r="2378" spans="5:35" x14ac:dyDescent="0.25">
      <c r="E2378" s="2"/>
      <c r="F2378" s="2"/>
      <c r="G2378" s="2"/>
      <c r="AG2378" s="2">
        <v>29</v>
      </c>
      <c r="AH2378" s="2">
        <v>0.75</v>
      </c>
      <c r="AI2378" s="2">
        <v>461.202</v>
      </c>
    </row>
    <row r="2379" spans="5:35" x14ac:dyDescent="0.25">
      <c r="E2379" s="2"/>
      <c r="F2379" s="2"/>
      <c r="G2379" s="2"/>
      <c r="AG2379" s="2">
        <v>29.5</v>
      </c>
      <c r="AH2379" s="2">
        <v>0.75</v>
      </c>
      <c r="AI2379" s="2">
        <v>457.16399999999999</v>
      </c>
    </row>
    <row r="2380" spans="5:35" x14ac:dyDescent="0.25">
      <c r="E2380" s="2"/>
      <c r="F2380" s="2"/>
      <c r="G2380" s="2"/>
      <c r="AG2380" s="2">
        <v>30</v>
      </c>
      <c r="AH2380" s="2">
        <v>0.75</v>
      </c>
      <c r="AI2380" s="2">
        <v>453.178</v>
      </c>
    </row>
    <row r="2381" spans="5:35" x14ac:dyDescent="0.25">
      <c r="E2381" s="2"/>
      <c r="F2381" s="2"/>
      <c r="G2381" s="2"/>
      <c r="AG2381" s="2">
        <v>30.5</v>
      </c>
      <c r="AH2381" s="2">
        <v>0.75</v>
      </c>
      <c r="AI2381" s="2">
        <v>449.24400000000003</v>
      </c>
    </row>
    <row r="2382" spans="5:35" x14ac:dyDescent="0.25">
      <c r="E2382" s="2"/>
      <c r="F2382" s="2"/>
      <c r="G2382" s="2"/>
      <c r="AG2382" s="2">
        <v>31</v>
      </c>
      <c r="AH2382" s="2">
        <v>0.75</v>
      </c>
      <c r="AI2382" s="2">
        <v>445.36200000000002</v>
      </c>
    </row>
    <row r="2383" spans="5:35" x14ac:dyDescent="0.25">
      <c r="E2383" s="2"/>
      <c r="F2383" s="2"/>
      <c r="G2383" s="2"/>
      <c r="AG2383" s="2">
        <v>31.5</v>
      </c>
      <c r="AH2383" s="2">
        <v>0.75</v>
      </c>
      <c r="AI2383" s="2">
        <v>441.53100000000001</v>
      </c>
    </row>
    <row r="2384" spans="5:35" x14ac:dyDescent="0.25">
      <c r="E2384" s="2"/>
      <c r="F2384" s="2"/>
      <c r="G2384" s="2"/>
      <c r="AG2384" s="2">
        <v>32</v>
      </c>
      <c r="AH2384" s="2">
        <v>0.75</v>
      </c>
      <c r="AI2384" s="2">
        <v>437.75099999999998</v>
      </c>
    </row>
    <row r="2385" spans="5:35" x14ac:dyDescent="0.25">
      <c r="E2385" s="2"/>
      <c r="F2385" s="2"/>
      <c r="G2385" s="2"/>
      <c r="AG2385" s="2">
        <v>32.5</v>
      </c>
      <c r="AH2385" s="2">
        <v>0.75</v>
      </c>
      <c r="AI2385" s="2">
        <v>434.02</v>
      </c>
    </row>
    <row r="2386" spans="5:35" x14ac:dyDescent="0.25">
      <c r="E2386" s="2"/>
      <c r="F2386" s="2"/>
      <c r="G2386" s="2"/>
      <c r="AG2386" s="2">
        <v>33</v>
      </c>
      <c r="AH2386" s="2">
        <v>0.75</v>
      </c>
      <c r="AI2386" s="2">
        <v>430.339</v>
      </c>
    </row>
    <row r="2387" spans="5:35" x14ac:dyDescent="0.25">
      <c r="E2387" s="2"/>
      <c r="F2387" s="2"/>
      <c r="G2387" s="2"/>
      <c r="AG2387" s="2">
        <v>33.5</v>
      </c>
      <c r="AH2387" s="2">
        <v>0.75</v>
      </c>
      <c r="AI2387" s="2">
        <v>426.70699999999999</v>
      </c>
    </row>
    <row r="2388" spans="5:35" x14ac:dyDescent="0.25">
      <c r="E2388" s="2"/>
      <c r="F2388" s="2"/>
      <c r="G2388" s="2"/>
      <c r="AG2388" s="2">
        <v>34</v>
      </c>
      <c r="AH2388" s="2">
        <v>0.75</v>
      </c>
      <c r="AI2388" s="2">
        <v>423.12299999999999</v>
      </c>
    </row>
    <row r="2389" spans="5:35" x14ac:dyDescent="0.25">
      <c r="E2389" s="2"/>
      <c r="F2389" s="2"/>
      <c r="G2389" s="2"/>
      <c r="AG2389" s="2">
        <v>34.5</v>
      </c>
      <c r="AH2389" s="2">
        <v>0.75</v>
      </c>
      <c r="AI2389" s="2">
        <v>419.58699999999999</v>
      </c>
    </row>
    <row r="2390" spans="5:35" x14ac:dyDescent="0.25">
      <c r="E2390" s="2"/>
      <c r="F2390" s="2"/>
      <c r="G2390" s="2"/>
      <c r="AG2390" s="2">
        <v>35</v>
      </c>
      <c r="AH2390" s="2">
        <v>0.75</v>
      </c>
      <c r="AI2390" s="2">
        <v>416.09800000000001</v>
      </c>
    </row>
    <row r="2391" spans="5:35" x14ac:dyDescent="0.25">
      <c r="E2391" s="2"/>
      <c r="F2391" s="2"/>
      <c r="G2391" s="2"/>
      <c r="AG2391" s="2">
        <v>35.5</v>
      </c>
      <c r="AH2391" s="2">
        <v>0.75</v>
      </c>
      <c r="AI2391" s="2">
        <v>412.65499999999997</v>
      </c>
    </row>
    <row r="2392" spans="5:35" x14ac:dyDescent="0.25">
      <c r="E2392" s="2"/>
      <c r="F2392" s="2"/>
      <c r="G2392" s="2"/>
      <c r="AG2392" s="2">
        <v>36</v>
      </c>
      <c r="AH2392" s="2">
        <v>0.75</v>
      </c>
      <c r="AI2392" s="2">
        <v>409.25900000000001</v>
      </c>
    </row>
    <row r="2393" spans="5:35" x14ac:dyDescent="0.25">
      <c r="E2393" s="2"/>
      <c r="F2393" s="2"/>
      <c r="G2393" s="2"/>
      <c r="AG2393" s="2">
        <v>36.5</v>
      </c>
      <c r="AH2393" s="2">
        <v>0.75</v>
      </c>
      <c r="AI2393" s="2">
        <v>405.90699999999998</v>
      </c>
    </row>
    <row r="2394" spans="5:35" x14ac:dyDescent="0.25">
      <c r="E2394" s="2"/>
      <c r="F2394" s="2"/>
      <c r="G2394" s="2"/>
      <c r="AG2394" s="2">
        <v>37</v>
      </c>
      <c r="AH2394" s="2">
        <v>0.75</v>
      </c>
      <c r="AI2394" s="2">
        <v>402.6</v>
      </c>
    </row>
    <row r="2395" spans="5:35" x14ac:dyDescent="0.25">
      <c r="E2395" s="2"/>
      <c r="F2395" s="2"/>
      <c r="G2395" s="2"/>
      <c r="AG2395" s="2">
        <v>37.5</v>
      </c>
      <c r="AH2395" s="2">
        <v>0.75</v>
      </c>
      <c r="AI2395" s="2">
        <v>399.33699999999999</v>
      </c>
    </row>
    <row r="2396" spans="5:35" x14ac:dyDescent="0.25">
      <c r="E2396" s="2"/>
      <c r="F2396" s="2"/>
      <c r="G2396" s="2"/>
      <c r="AG2396" s="2">
        <v>38</v>
      </c>
      <c r="AH2396" s="2">
        <v>0.75</v>
      </c>
      <c r="AI2396" s="2">
        <v>396.11799999999999</v>
      </c>
    </row>
    <row r="2397" spans="5:35" x14ac:dyDescent="0.25">
      <c r="E2397" s="2"/>
      <c r="F2397" s="2"/>
      <c r="G2397" s="2"/>
      <c r="AG2397" s="2">
        <v>38.5</v>
      </c>
      <c r="AH2397" s="2">
        <v>0.75</v>
      </c>
      <c r="AI2397" s="2">
        <v>392.94099999999997</v>
      </c>
    </row>
    <row r="2398" spans="5:35" x14ac:dyDescent="0.25">
      <c r="E2398" s="2"/>
      <c r="F2398" s="2"/>
      <c r="G2398" s="2"/>
      <c r="AG2398" s="2">
        <v>39</v>
      </c>
      <c r="AH2398" s="2">
        <v>0.75</v>
      </c>
      <c r="AI2398" s="2">
        <v>389.80599999999998</v>
      </c>
    </row>
    <row r="2399" spans="5:35" x14ac:dyDescent="0.25">
      <c r="E2399" s="2"/>
      <c r="F2399" s="2"/>
      <c r="G2399" s="2"/>
      <c r="AG2399" s="2">
        <v>39.5</v>
      </c>
      <c r="AH2399" s="2">
        <v>0.75</v>
      </c>
      <c r="AI2399" s="2">
        <v>386.71300000000002</v>
      </c>
    </row>
    <row r="2400" spans="5:35" x14ac:dyDescent="0.25">
      <c r="E2400" s="2"/>
      <c r="F2400" s="2"/>
      <c r="G2400" s="2"/>
      <c r="AG2400" s="2">
        <v>40</v>
      </c>
      <c r="AH2400" s="2">
        <v>0.75</v>
      </c>
      <c r="AI2400" s="2">
        <v>383.661</v>
      </c>
    </row>
    <row r="2401" spans="5:35" x14ac:dyDescent="0.25">
      <c r="E2401" s="2"/>
      <c r="F2401" s="2"/>
      <c r="G2401" s="2"/>
      <c r="AG2401" s="2">
        <v>40.5</v>
      </c>
      <c r="AH2401" s="2">
        <v>0.75</v>
      </c>
      <c r="AI2401" s="2">
        <v>380.649</v>
      </c>
    </row>
    <row r="2402" spans="5:35" x14ac:dyDescent="0.25">
      <c r="E2402" s="2"/>
      <c r="F2402" s="2"/>
      <c r="G2402" s="2"/>
      <c r="AG2402" s="2">
        <v>41</v>
      </c>
      <c r="AH2402" s="2">
        <v>0.75</v>
      </c>
      <c r="AI2402" s="2">
        <v>377.678</v>
      </c>
    </row>
    <row r="2403" spans="5:35" x14ac:dyDescent="0.25">
      <c r="E2403" s="2"/>
      <c r="F2403" s="2"/>
      <c r="G2403" s="2"/>
      <c r="AG2403" s="2">
        <v>41.5</v>
      </c>
      <c r="AH2403" s="2">
        <v>0.75</v>
      </c>
      <c r="AI2403" s="2">
        <v>374.745</v>
      </c>
    </row>
    <row r="2404" spans="5:35" x14ac:dyDescent="0.25">
      <c r="E2404" s="2"/>
      <c r="F2404" s="2"/>
      <c r="G2404" s="2"/>
      <c r="AG2404" s="2">
        <v>42</v>
      </c>
      <c r="AH2404" s="2">
        <v>0.75</v>
      </c>
      <c r="AI2404" s="2">
        <v>371.851</v>
      </c>
    </row>
    <row r="2405" spans="5:35" x14ac:dyDescent="0.25">
      <c r="E2405" s="2"/>
      <c r="F2405" s="2"/>
      <c r="G2405" s="2"/>
      <c r="AG2405" s="2">
        <v>42.5</v>
      </c>
      <c r="AH2405" s="2">
        <v>0.75</v>
      </c>
      <c r="AI2405" s="2">
        <v>368.995</v>
      </c>
    </row>
    <row r="2406" spans="5:35" x14ac:dyDescent="0.25">
      <c r="E2406" s="2"/>
      <c r="F2406" s="2"/>
      <c r="G2406" s="2"/>
      <c r="AG2406" s="2">
        <v>43</v>
      </c>
      <c r="AH2406" s="2">
        <v>0.75</v>
      </c>
      <c r="AI2406" s="2">
        <v>366.17599999999999</v>
      </c>
    </row>
    <row r="2407" spans="5:35" x14ac:dyDescent="0.25">
      <c r="E2407" s="2"/>
      <c r="F2407" s="2"/>
      <c r="G2407" s="2"/>
      <c r="AG2407" s="2">
        <v>43.5</v>
      </c>
      <c r="AH2407" s="2">
        <v>0.75</v>
      </c>
      <c r="AI2407" s="2">
        <v>363.39499999999998</v>
      </c>
    </row>
    <row r="2408" spans="5:35" x14ac:dyDescent="0.25">
      <c r="E2408" s="2"/>
      <c r="F2408" s="2"/>
      <c r="G2408" s="2"/>
      <c r="AG2408" s="2">
        <v>44</v>
      </c>
      <c r="AH2408" s="2">
        <v>0.75</v>
      </c>
      <c r="AI2408" s="2">
        <v>360.649</v>
      </c>
    </row>
    <row r="2409" spans="5:35" x14ac:dyDescent="0.25">
      <c r="E2409" s="2"/>
      <c r="F2409" s="2"/>
      <c r="G2409" s="2"/>
      <c r="AG2409" s="2">
        <v>44.5</v>
      </c>
      <c r="AH2409" s="2">
        <v>0.75</v>
      </c>
      <c r="AI2409" s="2">
        <v>357.94</v>
      </c>
    </row>
    <row r="2410" spans="5:35" x14ac:dyDescent="0.25">
      <c r="E2410" s="2"/>
      <c r="F2410" s="2"/>
      <c r="G2410" s="2"/>
      <c r="AG2410" s="2">
        <v>45</v>
      </c>
      <c r="AH2410" s="2">
        <v>0.75</v>
      </c>
      <c r="AI2410" s="2">
        <v>355.26600000000002</v>
      </c>
    </row>
    <row r="2411" spans="5:35" x14ac:dyDescent="0.25">
      <c r="E2411" s="2"/>
      <c r="F2411" s="2"/>
      <c r="G2411" s="2"/>
      <c r="AG2411" s="2">
        <v>45.5</v>
      </c>
      <c r="AH2411" s="2">
        <v>0.75</v>
      </c>
      <c r="AI2411" s="2">
        <v>352.62700000000001</v>
      </c>
    </row>
    <row r="2412" spans="5:35" x14ac:dyDescent="0.25">
      <c r="E2412" s="2"/>
      <c r="F2412" s="2"/>
      <c r="G2412" s="2"/>
      <c r="AG2412" s="2">
        <v>46</v>
      </c>
      <c r="AH2412" s="2">
        <v>0.75</v>
      </c>
      <c r="AI2412" s="2">
        <v>350.02199999999999</v>
      </c>
    </row>
    <row r="2413" spans="5:35" x14ac:dyDescent="0.25">
      <c r="E2413" s="2"/>
      <c r="F2413" s="2"/>
      <c r="G2413" s="2"/>
      <c r="AG2413" s="2">
        <v>46.5</v>
      </c>
      <c r="AH2413" s="2">
        <v>0.75</v>
      </c>
      <c r="AI2413" s="2">
        <v>347.45100000000002</v>
      </c>
    </row>
    <row r="2414" spans="5:35" x14ac:dyDescent="0.25">
      <c r="E2414" s="2"/>
      <c r="F2414" s="2"/>
      <c r="G2414" s="2"/>
      <c r="AG2414" s="2">
        <v>47</v>
      </c>
      <c r="AH2414" s="2">
        <v>0.75</v>
      </c>
      <c r="AI2414" s="2">
        <v>344.91300000000001</v>
      </c>
    </row>
    <row r="2415" spans="5:35" x14ac:dyDescent="0.25">
      <c r="E2415" s="2"/>
      <c r="F2415" s="2"/>
      <c r="G2415" s="2"/>
      <c r="AG2415" s="2">
        <v>47.5</v>
      </c>
      <c r="AH2415" s="2">
        <v>0.75</v>
      </c>
      <c r="AI2415" s="2">
        <v>342.40899999999999</v>
      </c>
    </row>
    <row r="2416" spans="5:35" x14ac:dyDescent="0.25">
      <c r="E2416" s="2"/>
      <c r="F2416" s="2"/>
      <c r="G2416" s="2"/>
      <c r="AG2416" s="2">
        <v>48</v>
      </c>
      <c r="AH2416" s="2">
        <v>0.75</v>
      </c>
      <c r="AI2416" s="2">
        <v>339.93599999999998</v>
      </c>
    </row>
    <row r="2417" spans="5:35" x14ac:dyDescent="0.25">
      <c r="E2417" s="2"/>
      <c r="F2417" s="2"/>
      <c r="G2417" s="2"/>
      <c r="AG2417" s="2">
        <v>48.5</v>
      </c>
      <c r="AH2417" s="2">
        <v>0.75</v>
      </c>
      <c r="AI2417" s="2">
        <v>337.495</v>
      </c>
    </row>
    <row r="2418" spans="5:35" x14ac:dyDescent="0.25">
      <c r="E2418" s="2"/>
      <c r="F2418" s="2"/>
      <c r="G2418" s="2"/>
      <c r="AG2418" s="2">
        <v>49</v>
      </c>
      <c r="AH2418" s="2">
        <v>0.75</v>
      </c>
      <c r="AI2418" s="2">
        <v>335.08600000000001</v>
      </c>
    </row>
    <row r="2419" spans="5:35" x14ac:dyDescent="0.25">
      <c r="E2419" s="2"/>
      <c r="F2419" s="2"/>
      <c r="G2419" s="2"/>
      <c r="AG2419" s="2">
        <v>49.5</v>
      </c>
      <c r="AH2419" s="2">
        <v>0.75</v>
      </c>
      <c r="AI2419" s="2">
        <v>332.70800000000003</v>
      </c>
    </row>
    <row r="2420" spans="5:35" x14ac:dyDescent="0.25">
      <c r="E2420" s="2"/>
      <c r="F2420" s="2"/>
      <c r="G2420" s="2"/>
      <c r="AG2420" s="2">
        <v>50</v>
      </c>
      <c r="AH2420" s="2">
        <v>0.75</v>
      </c>
      <c r="AI2420" s="2">
        <v>330.36</v>
      </c>
    </row>
    <row r="2421" spans="5:35" x14ac:dyDescent="0.25">
      <c r="E2421" s="2"/>
      <c r="F2421" s="2"/>
      <c r="G2421" s="2"/>
      <c r="AG2421" s="2">
        <v>50.5</v>
      </c>
      <c r="AH2421" s="2">
        <v>0.75</v>
      </c>
      <c r="AI2421" s="2">
        <v>328.04300000000001</v>
      </c>
    </row>
    <row r="2422" spans="5:35" x14ac:dyDescent="0.25">
      <c r="E2422" s="2"/>
      <c r="F2422" s="2"/>
      <c r="G2422" s="2"/>
      <c r="AG2422" s="2">
        <v>51</v>
      </c>
      <c r="AH2422" s="2">
        <v>0.75</v>
      </c>
      <c r="AI2422" s="2">
        <v>325.755</v>
      </c>
    </row>
    <row r="2423" spans="5:35" x14ac:dyDescent="0.25">
      <c r="E2423" s="2"/>
      <c r="F2423" s="2"/>
      <c r="G2423" s="2"/>
      <c r="AG2423" s="2">
        <v>51.5</v>
      </c>
      <c r="AH2423" s="2">
        <v>0.75</v>
      </c>
      <c r="AI2423" s="2">
        <v>323.49599999999998</v>
      </c>
    </row>
    <row r="2424" spans="5:35" x14ac:dyDescent="0.25">
      <c r="E2424" s="2"/>
      <c r="F2424" s="2"/>
      <c r="G2424" s="2"/>
      <c r="AG2424" s="2">
        <v>52</v>
      </c>
      <c r="AH2424" s="2">
        <v>0.75</v>
      </c>
      <c r="AI2424" s="2">
        <v>321.26600000000002</v>
      </c>
    </row>
    <row r="2425" spans="5:35" x14ac:dyDescent="0.25">
      <c r="E2425" s="2"/>
      <c r="F2425" s="2"/>
      <c r="G2425" s="2"/>
      <c r="AG2425" s="2">
        <v>52.5</v>
      </c>
      <c r="AH2425" s="2">
        <v>0.75</v>
      </c>
      <c r="AI2425" s="2">
        <v>319.065</v>
      </c>
    </row>
    <row r="2426" spans="5:35" x14ac:dyDescent="0.25">
      <c r="E2426" s="2"/>
      <c r="F2426" s="2"/>
      <c r="G2426" s="2"/>
      <c r="AG2426" s="2">
        <v>53</v>
      </c>
      <c r="AH2426" s="2">
        <v>0.75</v>
      </c>
      <c r="AI2426" s="2">
        <v>316.892</v>
      </c>
    </row>
    <row r="2427" spans="5:35" x14ac:dyDescent="0.25">
      <c r="E2427" s="2"/>
      <c r="F2427" s="2"/>
      <c r="G2427" s="2"/>
      <c r="AG2427" s="2">
        <v>53.5</v>
      </c>
      <c r="AH2427" s="2">
        <v>0.75</v>
      </c>
      <c r="AI2427" s="2">
        <v>314.74599999999998</v>
      </c>
    </row>
    <row r="2428" spans="5:35" x14ac:dyDescent="0.25">
      <c r="E2428" s="2"/>
      <c r="F2428" s="2"/>
      <c r="G2428" s="2"/>
      <c r="AG2428" s="2">
        <v>54</v>
      </c>
      <c r="AH2428" s="2">
        <v>0.75</v>
      </c>
      <c r="AI2428" s="2">
        <v>312.62799999999999</v>
      </c>
    </row>
    <row r="2429" spans="5:35" x14ac:dyDescent="0.25">
      <c r="E2429" s="2"/>
      <c r="F2429" s="2"/>
      <c r="G2429" s="2"/>
      <c r="AG2429" s="2">
        <v>54.5</v>
      </c>
      <c r="AH2429" s="2">
        <v>0.75</v>
      </c>
      <c r="AI2429" s="2">
        <v>310.53699999999998</v>
      </c>
    </row>
    <row r="2430" spans="5:35" x14ac:dyDescent="0.25">
      <c r="E2430" s="2"/>
      <c r="F2430" s="2"/>
      <c r="G2430" s="2"/>
      <c r="AG2430" s="2">
        <v>55</v>
      </c>
      <c r="AH2430" s="2">
        <v>0.75</v>
      </c>
      <c r="AI2430" s="2">
        <v>308.47199999999998</v>
      </c>
    </row>
    <row r="2431" spans="5:35" x14ac:dyDescent="0.25">
      <c r="E2431" s="2"/>
      <c r="F2431" s="2"/>
      <c r="G2431" s="2"/>
      <c r="AG2431" s="2">
        <v>55.5</v>
      </c>
      <c r="AH2431" s="2">
        <v>0.75</v>
      </c>
      <c r="AI2431" s="2">
        <v>306.43299999999999</v>
      </c>
    </row>
    <row r="2432" spans="5:35" x14ac:dyDescent="0.25">
      <c r="E2432" s="2"/>
      <c r="F2432" s="2"/>
      <c r="G2432" s="2"/>
      <c r="AG2432" s="2">
        <v>56</v>
      </c>
      <c r="AH2432" s="2">
        <v>0.75</v>
      </c>
      <c r="AI2432" s="2">
        <v>304.42099999999999</v>
      </c>
    </row>
    <row r="2433" spans="5:35" x14ac:dyDescent="0.25">
      <c r="E2433" s="2"/>
      <c r="F2433" s="2"/>
      <c r="G2433" s="2"/>
      <c r="AG2433" s="2">
        <v>56.5</v>
      </c>
      <c r="AH2433" s="2">
        <v>0.75</v>
      </c>
      <c r="AI2433" s="2">
        <v>302.43400000000003</v>
      </c>
    </row>
    <row r="2434" spans="5:35" x14ac:dyDescent="0.25">
      <c r="E2434" s="2"/>
      <c r="F2434" s="2"/>
      <c r="G2434" s="2"/>
      <c r="AG2434" s="2">
        <v>57</v>
      </c>
      <c r="AH2434" s="2">
        <v>0.75</v>
      </c>
      <c r="AI2434" s="2">
        <v>300.47199999999998</v>
      </c>
    </row>
    <row r="2435" spans="5:35" x14ac:dyDescent="0.25">
      <c r="E2435" s="2"/>
      <c r="F2435" s="2"/>
      <c r="G2435" s="2"/>
      <c r="AG2435" s="2">
        <v>57.5</v>
      </c>
      <c r="AH2435" s="2">
        <v>0.75</v>
      </c>
      <c r="AI2435" s="2">
        <v>298.536</v>
      </c>
    </row>
    <row r="2436" spans="5:35" x14ac:dyDescent="0.25">
      <c r="E2436" s="2"/>
      <c r="F2436" s="2"/>
      <c r="G2436" s="2"/>
      <c r="AG2436" s="2">
        <v>58</v>
      </c>
      <c r="AH2436" s="2">
        <v>0.75</v>
      </c>
      <c r="AI2436" s="2">
        <v>296.62400000000002</v>
      </c>
    </row>
    <row r="2437" spans="5:35" x14ac:dyDescent="0.25">
      <c r="E2437" s="2"/>
      <c r="F2437" s="2"/>
      <c r="G2437" s="2"/>
      <c r="AG2437" s="2">
        <v>58.5</v>
      </c>
      <c r="AH2437" s="2">
        <v>0.75</v>
      </c>
      <c r="AI2437" s="2">
        <v>294.73599999999999</v>
      </c>
    </row>
    <row r="2438" spans="5:35" x14ac:dyDescent="0.25">
      <c r="E2438" s="2"/>
      <c r="F2438" s="2"/>
      <c r="G2438" s="2"/>
      <c r="AG2438" s="2">
        <v>59</v>
      </c>
      <c r="AH2438" s="2">
        <v>0.75</v>
      </c>
      <c r="AI2438" s="2">
        <v>292.87299999999999</v>
      </c>
    </row>
    <row r="2439" spans="5:35" x14ac:dyDescent="0.25">
      <c r="E2439" s="2"/>
      <c r="F2439" s="2"/>
      <c r="G2439" s="2"/>
      <c r="AG2439" s="2">
        <v>59.5</v>
      </c>
      <c r="AH2439" s="2">
        <v>0.75</v>
      </c>
      <c r="AI2439" s="2">
        <v>291.03300000000002</v>
      </c>
    </row>
    <row r="2440" spans="5:35" x14ac:dyDescent="0.25">
      <c r="E2440" s="2"/>
      <c r="F2440" s="2"/>
      <c r="G2440" s="2"/>
      <c r="AG2440" s="2">
        <v>60</v>
      </c>
      <c r="AH2440" s="2">
        <v>0.75</v>
      </c>
      <c r="AI2440" s="2">
        <v>289.21699999999998</v>
      </c>
    </row>
    <row r="2441" spans="5:35" x14ac:dyDescent="0.25">
      <c r="E2441" s="2"/>
      <c r="F2441" s="2"/>
      <c r="G2441" s="2"/>
      <c r="AG2441" s="2"/>
      <c r="AH2441" s="2"/>
      <c r="AI2441" s="2"/>
    </row>
    <row r="2442" spans="5:35" x14ac:dyDescent="0.25">
      <c r="E2442" s="2"/>
      <c r="F2442" s="2"/>
      <c r="G2442" s="2"/>
      <c r="AG2442" s="2">
        <v>0</v>
      </c>
      <c r="AH2442" s="2">
        <v>1</v>
      </c>
      <c r="AI2442" s="2">
        <v>-1.0342200000000001E-5</v>
      </c>
    </row>
    <row r="2443" spans="5:35" x14ac:dyDescent="0.25">
      <c r="E2443" s="2"/>
      <c r="F2443" s="2"/>
      <c r="G2443" s="2"/>
      <c r="AG2443" s="2">
        <v>0.5</v>
      </c>
      <c r="AH2443" s="2">
        <v>1</v>
      </c>
      <c r="AI2443" s="2">
        <v>137.99600000000001</v>
      </c>
    </row>
    <row r="2444" spans="5:35" x14ac:dyDescent="0.25">
      <c r="E2444" s="2"/>
      <c r="F2444" s="2"/>
      <c r="G2444" s="2"/>
      <c r="AG2444" s="2">
        <v>1</v>
      </c>
      <c r="AH2444" s="2">
        <v>1</v>
      </c>
      <c r="AI2444" s="2">
        <v>268.63499999999999</v>
      </c>
    </row>
    <row r="2445" spans="5:35" x14ac:dyDescent="0.25">
      <c r="E2445" s="2"/>
      <c r="F2445" s="2"/>
      <c r="G2445" s="2"/>
      <c r="AG2445" s="2">
        <v>1.5</v>
      </c>
      <c r="AH2445" s="2">
        <v>1</v>
      </c>
      <c r="AI2445" s="2">
        <v>386.21600000000001</v>
      </c>
    </row>
    <row r="2446" spans="5:35" x14ac:dyDescent="0.25">
      <c r="E2446" s="2"/>
      <c r="F2446" s="2"/>
      <c r="G2446" s="2"/>
      <c r="AG2446" s="2">
        <v>2</v>
      </c>
      <c r="AH2446" s="2">
        <v>1</v>
      </c>
      <c r="AI2446" s="2">
        <v>487.01900000000001</v>
      </c>
    </row>
    <row r="2447" spans="5:35" x14ac:dyDescent="0.25">
      <c r="E2447" s="2"/>
      <c r="F2447" s="2"/>
      <c r="G2447" s="2"/>
      <c r="AG2447" s="2">
        <v>2.5</v>
      </c>
      <c r="AH2447" s="2">
        <v>1</v>
      </c>
      <c r="AI2447" s="2">
        <v>569.36800000000005</v>
      </c>
    </row>
    <row r="2448" spans="5:35" x14ac:dyDescent="0.25">
      <c r="E2448" s="2"/>
      <c r="F2448" s="2"/>
      <c r="G2448" s="2"/>
      <c r="AG2448" s="2">
        <v>3</v>
      </c>
      <c r="AH2448" s="2">
        <v>1</v>
      </c>
      <c r="AI2448" s="2">
        <v>633.19600000000003</v>
      </c>
    </row>
    <row r="2449" spans="5:35" x14ac:dyDescent="0.25">
      <c r="E2449" s="2"/>
      <c r="F2449" s="2"/>
      <c r="G2449" s="2"/>
      <c r="AG2449" s="2">
        <v>3.5</v>
      </c>
      <c r="AH2449" s="2">
        <v>1</v>
      </c>
      <c r="AI2449" s="2">
        <v>678.79700000000003</v>
      </c>
    </row>
    <row r="2450" spans="5:35" x14ac:dyDescent="0.25">
      <c r="E2450" s="2"/>
      <c r="F2450" s="2"/>
      <c r="G2450" s="2"/>
      <c r="AG2450" s="2">
        <v>4</v>
      </c>
      <c r="AH2450" s="2">
        <v>1</v>
      </c>
      <c r="AI2450" s="2">
        <v>704.9</v>
      </c>
    </row>
    <row r="2451" spans="5:35" x14ac:dyDescent="0.25">
      <c r="E2451" s="2"/>
      <c r="F2451" s="2"/>
      <c r="G2451" s="2"/>
      <c r="AG2451" s="2">
        <v>4.5</v>
      </c>
      <c r="AH2451" s="2">
        <v>1</v>
      </c>
      <c r="AI2451" s="2">
        <v>716.73299999999995</v>
      </c>
    </row>
    <row r="2452" spans="5:35" x14ac:dyDescent="0.25">
      <c r="E2452" s="2"/>
      <c r="F2452" s="2"/>
      <c r="G2452" s="2"/>
      <c r="AG2452" s="2">
        <v>5</v>
      </c>
      <c r="AH2452" s="2">
        <v>1</v>
      </c>
      <c r="AI2452" s="2">
        <v>722.99699999999996</v>
      </c>
    </row>
    <row r="2453" spans="5:35" x14ac:dyDescent="0.25">
      <c r="E2453" s="2"/>
      <c r="F2453" s="2"/>
      <c r="G2453" s="2"/>
      <c r="AG2453" s="2">
        <v>5.5</v>
      </c>
      <c r="AH2453" s="2">
        <v>1</v>
      </c>
      <c r="AI2453" s="2">
        <v>725.59699999999998</v>
      </c>
    </row>
    <row r="2454" spans="5:35" x14ac:dyDescent="0.25">
      <c r="E2454" s="2"/>
      <c r="F2454" s="2"/>
      <c r="G2454" s="2"/>
      <c r="AG2454" s="2">
        <v>6</v>
      </c>
      <c r="AH2454" s="2">
        <v>1</v>
      </c>
      <c r="AI2454" s="2">
        <v>725.75199999999995</v>
      </c>
    </row>
    <row r="2455" spans="5:35" x14ac:dyDescent="0.25">
      <c r="E2455" s="2"/>
      <c r="F2455" s="2"/>
      <c r="G2455" s="2"/>
      <c r="AG2455" s="2">
        <v>6.5</v>
      </c>
      <c r="AH2455" s="2">
        <v>1</v>
      </c>
      <c r="AI2455" s="2">
        <v>724.28499999999997</v>
      </c>
    </row>
    <row r="2456" spans="5:35" x14ac:dyDescent="0.25">
      <c r="E2456" s="2"/>
      <c r="F2456" s="2"/>
      <c r="G2456" s="2"/>
      <c r="AG2456" s="2">
        <v>7</v>
      </c>
      <c r="AH2456" s="2">
        <v>1</v>
      </c>
      <c r="AI2456" s="2">
        <v>721.72799999999995</v>
      </c>
    </row>
    <row r="2457" spans="5:35" x14ac:dyDescent="0.25">
      <c r="E2457" s="2"/>
      <c r="F2457" s="2"/>
      <c r="G2457" s="2"/>
      <c r="AG2457" s="2">
        <v>7.5</v>
      </c>
      <c r="AH2457" s="2">
        <v>1</v>
      </c>
      <c r="AI2457" s="2">
        <v>718.41399999999999</v>
      </c>
    </row>
    <row r="2458" spans="5:35" x14ac:dyDescent="0.25">
      <c r="E2458" s="2"/>
      <c r="F2458" s="2"/>
      <c r="G2458" s="2"/>
      <c r="AG2458" s="2">
        <v>8</v>
      </c>
      <c r="AH2458" s="2">
        <v>1</v>
      </c>
      <c r="AI2458" s="2">
        <v>714.55600000000004</v>
      </c>
    </row>
    <row r="2459" spans="5:35" x14ac:dyDescent="0.25">
      <c r="E2459" s="2"/>
      <c r="F2459" s="2"/>
      <c r="G2459" s="2"/>
      <c r="AG2459" s="2">
        <v>8.5</v>
      </c>
      <c r="AH2459" s="2">
        <v>1</v>
      </c>
      <c r="AI2459" s="2">
        <v>710.29</v>
      </c>
    </row>
    <row r="2460" spans="5:35" x14ac:dyDescent="0.25">
      <c r="E2460" s="2"/>
      <c r="F2460" s="2"/>
      <c r="G2460" s="2"/>
      <c r="AG2460" s="2">
        <v>9</v>
      </c>
      <c r="AH2460" s="2">
        <v>1</v>
      </c>
      <c r="AI2460" s="2">
        <v>705.70500000000004</v>
      </c>
    </row>
    <row r="2461" spans="5:35" x14ac:dyDescent="0.25">
      <c r="E2461" s="2"/>
      <c r="F2461" s="2"/>
      <c r="G2461" s="2"/>
      <c r="AG2461" s="2">
        <v>9.5</v>
      </c>
      <c r="AH2461" s="2">
        <v>1</v>
      </c>
      <c r="AI2461" s="2">
        <v>700.86699999999996</v>
      </c>
    </row>
    <row r="2462" spans="5:35" x14ac:dyDescent="0.25">
      <c r="E2462" s="2"/>
      <c r="F2462" s="2"/>
      <c r="G2462" s="2"/>
      <c r="AG2462" s="2">
        <v>10</v>
      </c>
      <c r="AH2462" s="2">
        <v>1</v>
      </c>
      <c r="AI2462" s="2">
        <v>695.82</v>
      </c>
    </row>
    <row r="2463" spans="5:35" x14ac:dyDescent="0.25">
      <c r="E2463" s="2"/>
      <c r="F2463" s="2"/>
      <c r="G2463" s="2"/>
      <c r="AG2463" s="2">
        <v>10.5</v>
      </c>
      <c r="AH2463" s="2">
        <v>1</v>
      </c>
      <c r="AI2463" s="2">
        <v>690.60299999999995</v>
      </c>
    </row>
    <row r="2464" spans="5:35" x14ac:dyDescent="0.25">
      <c r="E2464" s="2"/>
      <c r="F2464" s="2"/>
      <c r="G2464" s="2"/>
      <c r="AG2464" s="2">
        <v>11</v>
      </c>
      <c r="AH2464" s="2">
        <v>1</v>
      </c>
      <c r="AI2464" s="2">
        <v>685.24400000000003</v>
      </c>
    </row>
    <row r="2465" spans="5:35" x14ac:dyDescent="0.25">
      <c r="E2465" s="2"/>
      <c r="F2465" s="2"/>
      <c r="G2465" s="2"/>
      <c r="AG2465" s="2">
        <v>11.5</v>
      </c>
      <c r="AH2465" s="2">
        <v>1</v>
      </c>
      <c r="AI2465" s="2">
        <v>679.76900000000001</v>
      </c>
    </row>
    <row r="2466" spans="5:35" x14ac:dyDescent="0.25">
      <c r="E2466" s="2"/>
      <c r="F2466" s="2"/>
      <c r="G2466" s="2"/>
      <c r="AG2466" s="2">
        <v>12</v>
      </c>
      <c r="AH2466" s="2">
        <v>1</v>
      </c>
      <c r="AI2466" s="2">
        <v>674.19799999999998</v>
      </c>
    </row>
    <row r="2467" spans="5:35" x14ac:dyDescent="0.25">
      <c r="E2467" s="2"/>
      <c r="F2467" s="2"/>
      <c r="G2467" s="2"/>
      <c r="AG2467" s="2">
        <v>12.5</v>
      </c>
      <c r="AH2467" s="2">
        <v>1</v>
      </c>
      <c r="AI2467" s="2">
        <v>668.55100000000004</v>
      </c>
    </row>
    <row r="2468" spans="5:35" x14ac:dyDescent="0.25">
      <c r="E2468" s="2"/>
      <c r="F2468" s="2"/>
      <c r="G2468" s="2"/>
      <c r="AG2468" s="2">
        <v>13</v>
      </c>
      <c r="AH2468" s="2">
        <v>1</v>
      </c>
      <c r="AI2468" s="2">
        <v>662.84299999999996</v>
      </c>
    </row>
    <row r="2469" spans="5:35" x14ac:dyDescent="0.25">
      <c r="E2469" s="2"/>
      <c r="F2469" s="2"/>
      <c r="G2469" s="2"/>
      <c r="AG2469" s="2">
        <v>13.5</v>
      </c>
      <c r="AH2469" s="2">
        <v>1</v>
      </c>
      <c r="AI2469" s="2">
        <v>657.08900000000006</v>
      </c>
    </row>
    <row r="2470" spans="5:35" x14ac:dyDescent="0.25">
      <c r="E2470" s="2"/>
      <c r="F2470" s="2"/>
      <c r="G2470" s="2"/>
      <c r="AG2470" s="2">
        <v>14</v>
      </c>
      <c r="AH2470" s="2">
        <v>1</v>
      </c>
      <c r="AI2470" s="2">
        <v>651.30200000000002</v>
      </c>
    </row>
    <row r="2471" spans="5:35" x14ac:dyDescent="0.25">
      <c r="E2471" s="2"/>
      <c r="F2471" s="2"/>
      <c r="G2471" s="2"/>
      <c r="AG2471" s="2">
        <v>14.5</v>
      </c>
      <c r="AH2471" s="2">
        <v>1</v>
      </c>
      <c r="AI2471" s="2">
        <v>645.49300000000005</v>
      </c>
    </row>
    <row r="2472" spans="5:35" x14ac:dyDescent="0.25">
      <c r="E2472" s="2"/>
      <c r="F2472" s="2"/>
      <c r="G2472" s="2"/>
      <c r="AG2472" s="2">
        <v>15</v>
      </c>
      <c r="AH2472" s="2">
        <v>1</v>
      </c>
      <c r="AI2472" s="2">
        <v>639.673</v>
      </c>
    </row>
    <row r="2473" spans="5:35" x14ac:dyDescent="0.25">
      <c r="E2473" s="2"/>
      <c r="F2473" s="2"/>
      <c r="G2473" s="2"/>
      <c r="AG2473" s="2">
        <v>15.5</v>
      </c>
      <c r="AH2473" s="2">
        <v>1</v>
      </c>
      <c r="AI2473" s="2">
        <v>633.84900000000005</v>
      </c>
    </row>
    <row r="2474" spans="5:35" x14ac:dyDescent="0.25">
      <c r="E2474" s="2"/>
      <c r="F2474" s="2"/>
      <c r="G2474" s="2"/>
      <c r="AG2474" s="2">
        <v>16</v>
      </c>
      <c r="AH2474" s="2">
        <v>1</v>
      </c>
      <c r="AI2474" s="2">
        <v>628.03</v>
      </c>
    </row>
    <row r="2475" spans="5:35" x14ac:dyDescent="0.25">
      <c r="E2475" s="2"/>
      <c r="F2475" s="2"/>
      <c r="G2475" s="2"/>
      <c r="AG2475" s="2">
        <v>16.5</v>
      </c>
      <c r="AH2475" s="2">
        <v>1</v>
      </c>
      <c r="AI2475" s="2">
        <v>622.22199999999998</v>
      </c>
    </row>
    <row r="2476" spans="5:35" x14ac:dyDescent="0.25">
      <c r="E2476" s="2"/>
      <c r="F2476" s="2"/>
      <c r="G2476" s="2"/>
      <c r="AG2476" s="2">
        <v>17</v>
      </c>
      <c r="AH2476" s="2">
        <v>1</v>
      </c>
      <c r="AI2476" s="2">
        <v>616.43299999999999</v>
      </c>
    </row>
    <row r="2477" spans="5:35" x14ac:dyDescent="0.25">
      <c r="E2477" s="2"/>
      <c r="F2477" s="2"/>
      <c r="G2477" s="2"/>
      <c r="AG2477" s="2">
        <v>17.5</v>
      </c>
      <c r="AH2477" s="2">
        <v>1</v>
      </c>
      <c r="AI2477" s="2">
        <v>610.66700000000003</v>
      </c>
    </row>
    <row r="2478" spans="5:35" x14ac:dyDescent="0.25">
      <c r="E2478" s="2"/>
      <c r="F2478" s="2"/>
      <c r="G2478" s="2"/>
      <c r="AG2478" s="2">
        <v>18</v>
      </c>
      <c r="AH2478" s="2">
        <v>1</v>
      </c>
      <c r="AI2478" s="2">
        <v>604.92899999999997</v>
      </c>
    </row>
    <row r="2479" spans="5:35" x14ac:dyDescent="0.25">
      <c r="E2479" s="2"/>
      <c r="F2479" s="2"/>
      <c r="G2479" s="2"/>
      <c r="AG2479" s="2">
        <v>18.5</v>
      </c>
      <c r="AH2479" s="2">
        <v>1</v>
      </c>
      <c r="AI2479" s="2">
        <v>599.22299999999996</v>
      </c>
    </row>
    <row r="2480" spans="5:35" x14ac:dyDescent="0.25">
      <c r="E2480" s="2"/>
      <c r="F2480" s="2"/>
      <c r="G2480" s="2"/>
      <c r="AG2480" s="2">
        <v>19</v>
      </c>
      <c r="AH2480" s="2">
        <v>1</v>
      </c>
      <c r="AI2480" s="2">
        <v>593.55399999999997</v>
      </c>
    </row>
    <row r="2481" spans="5:35" x14ac:dyDescent="0.25">
      <c r="E2481" s="2"/>
      <c r="F2481" s="2"/>
      <c r="G2481" s="2"/>
      <c r="AG2481" s="2">
        <v>19.5</v>
      </c>
      <c r="AH2481" s="2">
        <v>1</v>
      </c>
      <c r="AI2481" s="2">
        <v>587.92399999999998</v>
      </c>
    </row>
    <row r="2482" spans="5:35" x14ac:dyDescent="0.25">
      <c r="E2482" s="2"/>
      <c r="F2482" s="2"/>
      <c r="G2482" s="2"/>
      <c r="AG2482" s="2">
        <v>20</v>
      </c>
      <c r="AH2482" s="2">
        <v>1</v>
      </c>
      <c r="AI2482" s="2">
        <v>582.33600000000001</v>
      </c>
    </row>
    <row r="2483" spans="5:35" x14ac:dyDescent="0.25">
      <c r="E2483" s="2"/>
      <c r="F2483" s="2"/>
      <c r="G2483" s="2"/>
      <c r="AG2483" s="2">
        <v>20.5</v>
      </c>
      <c r="AH2483" s="2">
        <v>1</v>
      </c>
      <c r="AI2483" s="2">
        <v>576.79300000000001</v>
      </c>
    </row>
    <row r="2484" spans="5:35" x14ac:dyDescent="0.25">
      <c r="E2484" s="2"/>
      <c r="F2484" s="2"/>
      <c r="G2484" s="2"/>
      <c r="AG2484" s="2">
        <v>21</v>
      </c>
      <c r="AH2484" s="2">
        <v>1</v>
      </c>
      <c r="AI2484" s="2">
        <v>571.29700000000003</v>
      </c>
    </row>
    <row r="2485" spans="5:35" x14ac:dyDescent="0.25">
      <c r="E2485" s="2"/>
      <c r="F2485" s="2"/>
      <c r="G2485" s="2"/>
      <c r="AG2485" s="2">
        <v>21.5</v>
      </c>
      <c r="AH2485" s="2">
        <v>1</v>
      </c>
      <c r="AI2485" s="2">
        <v>565.85</v>
      </c>
    </row>
    <row r="2486" spans="5:35" x14ac:dyDescent="0.25">
      <c r="E2486" s="2"/>
      <c r="F2486" s="2"/>
      <c r="G2486" s="2"/>
      <c r="AG2486" s="2">
        <v>22</v>
      </c>
      <c r="AH2486" s="2">
        <v>1</v>
      </c>
      <c r="AI2486" s="2">
        <v>560.45500000000004</v>
      </c>
    </row>
    <row r="2487" spans="5:35" x14ac:dyDescent="0.25">
      <c r="E2487" s="2"/>
      <c r="F2487" s="2"/>
      <c r="G2487" s="2"/>
      <c r="AG2487" s="2">
        <v>22.5</v>
      </c>
      <c r="AH2487" s="2">
        <v>1</v>
      </c>
      <c r="AI2487" s="2">
        <v>555.11199999999997</v>
      </c>
    </row>
    <row r="2488" spans="5:35" x14ac:dyDescent="0.25">
      <c r="E2488" s="2"/>
      <c r="F2488" s="2"/>
      <c r="G2488" s="2"/>
      <c r="AG2488" s="2">
        <v>23</v>
      </c>
      <c r="AH2488" s="2">
        <v>1</v>
      </c>
      <c r="AI2488" s="2">
        <v>549.822</v>
      </c>
    </row>
    <row r="2489" spans="5:35" x14ac:dyDescent="0.25">
      <c r="E2489" s="2"/>
      <c r="F2489" s="2"/>
      <c r="G2489" s="2"/>
      <c r="AG2489" s="2">
        <v>23.5</v>
      </c>
      <c r="AH2489" s="2">
        <v>1</v>
      </c>
      <c r="AI2489" s="2">
        <v>544.58799999999997</v>
      </c>
    </row>
    <row r="2490" spans="5:35" x14ac:dyDescent="0.25">
      <c r="E2490" s="2"/>
      <c r="F2490" s="2"/>
      <c r="G2490" s="2"/>
      <c r="AG2490" s="2">
        <v>24</v>
      </c>
      <c r="AH2490" s="2">
        <v>1</v>
      </c>
      <c r="AI2490" s="2">
        <v>539.41</v>
      </c>
    </row>
    <row r="2491" spans="5:35" x14ac:dyDescent="0.25">
      <c r="E2491" s="2"/>
      <c r="F2491" s="2"/>
      <c r="G2491" s="2"/>
      <c r="AG2491" s="2">
        <v>24.5</v>
      </c>
      <c r="AH2491" s="2">
        <v>1</v>
      </c>
      <c r="AI2491" s="2">
        <v>534.28800000000001</v>
      </c>
    </row>
    <row r="2492" spans="5:35" x14ac:dyDescent="0.25">
      <c r="E2492" s="2"/>
      <c r="F2492" s="2"/>
      <c r="G2492" s="2"/>
      <c r="AG2492" s="2">
        <v>25</v>
      </c>
      <c r="AH2492" s="2">
        <v>1</v>
      </c>
      <c r="AI2492" s="2">
        <v>529.22400000000005</v>
      </c>
    </row>
    <row r="2493" spans="5:35" x14ac:dyDescent="0.25">
      <c r="E2493" s="2"/>
      <c r="F2493" s="2"/>
      <c r="G2493" s="2"/>
      <c r="AG2493" s="2">
        <v>25.5</v>
      </c>
      <c r="AH2493" s="2">
        <v>1</v>
      </c>
      <c r="AI2493" s="2">
        <v>524.21799999999996</v>
      </c>
    </row>
    <row r="2494" spans="5:35" x14ac:dyDescent="0.25">
      <c r="E2494" s="2"/>
      <c r="F2494" s="2"/>
      <c r="G2494" s="2"/>
      <c r="AG2494" s="2">
        <v>26</v>
      </c>
      <c r="AH2494" s="2">
        <v>1</v>
      </c>
      <c r="AI2494" s="2">
        <v>519.27099999999996</v>
      </c>
    </row>
    <row r="2495" spans="5:35" x14ac:dyDescent="0.25">
      <c r="E2495" s="2"/>
      <c r="F2495" s="2"/>
      <c r="G2495" s="2"/>
      <c r="AG2495" s="2">
        <v>26.5</v>
      </c>
      <c r="AH2495" s="2">
        <v>1</v>
      </c>
      <c r="AI2495" s="2">
        <v>514.38300000000004</v>
      </c>
    </row>
    <row r="2496" spans="5:35" x14ac:dyDescent="0.25">
      <c r="E2496" s="2"/>
      <c r="F2496" s="2"/>
      <c r="G2496" s="2"/>
      <c r="AG2496" s="2">
        <v>27</v>
      </c>
      <c r="AH2496" s="2">
        <v>1</v>
      </c>
      <c r="AI2496" s="2">
        <v>509.553</v>
      </c>
    </row>
    <row r="2497" spans="5:35" x14ac:dyDescent="0.25">
      <c r="E2497" s="2"/>
      <c r="F2497" s="2"/>
      <c r="G2497" s="2"/>
      <c r="AG2497" s="2">
        <v>27.5</v>
      </c>
      <c r="AH2497" s="2">
        <v>1</v>
      </c>
      <c r="AI2497" s="2">
        <v>504.78300000000002</v>
      </c>
    </row>
    <row r="2498" spans="5:35" x14ac:dyDescent="0.25">
      <c r="E2498" s="2"/>
      <c r="F2498" s="2"/>
      <c r="G2498" s="2"/>
      <c r="AG2498" s="2">
        <v>28</v>
      </c>
      <c r="AH2498" s="2">
        <v>1</v>
      </c>
      <c r="AI2498" s="2">
        <v>500.07100000000003</v>
      </c>
    </row>
    <row r="2499" spans="5:35" x14ac:dyDescent="0.25">
      <c r="E2499" s="2"/>
      <c r="F2499" s="2"/>
      <c r="G2499" s="2"/>
      <c r="AG2499" s="2">
        <v>28.5</v>
      </c>
      <c r="AH2499" s="2">
        <v>1</v>
      </c>
      <c r="AI2499" s="2">
        <v>495.41899999999998</v>
      </c>
    </row>
    <row r="2500" spans="5:35" x14ac:dyDescent="0.25">
      <c r="E2500" s="2"/>
      <c r="F2500" s="2"/>
      <c r="G2500" s="2"/>
      <c r="AG2500" s="2">
        <v>29</v>
      </c>
      <c r="AH2500" s="2">
        <v>1</v>
      </c>
      <c r="AI2500" s="2">
        <v>490.82499999999999</v>
      </c>
    </row>
    <row r="2501" spans="5:35" x14ac:dyDescent="0.25">
      <c r="E2501" s="2"/>
      <c r="F2501" s="2"/>
      <c r="G2501" s="2"/>
      <c r="AG2501" s="2">
        <v>29.5</v>
      </c>
      <c r="AH2501" s="2">
        <v>1</v>
      </c>
      <c r="AI2501" s="2">
        <v>486.291</v>
      </c>
    </row>
    <row r="2502" spans="5:35" x14ac:dyDescent="0.25">
      <c r="E2502" s="2"/>
      <c r="F2502" s="2"/>
      <c r="G2502" s="2"/>
      <c r="AG2502" s="2">
        <v>30</v>
      </c>
      <c r="AH2502" s="2">
        <v>1</v>
      </c>
      <c r="AI2502" s="2">
        <v>481.81400000000002</v>
      </c>
    </row>
    <row r="2503" spans="5:35" x14ac:dyDescent="0.25">
      <c r="E2503" s="2"/>
      <c r="F2503" s="2"/>
      <c r="G2503" s="2"/>
      <c r="AG2503" s="2">
        <v>30.5</v>
      </c>
      <c r="AH2503" s="2">
        <v>1</v>
      </c>
      <c r="AI2503" s="2">
        <v>477.39600000000002</v>
      </c>
    </row>
    <row r="2504" spans="5:35" x14ac:dyDescent="0.25">
      <c r="E2504" s="2"/>
      <c r="F2504" s="2"/>
      <c r="G2504" s="2"/>
      <c r="AG2504" s="2">
        <v>31</v>
      </c>
      <c r="AH2504" s="2">
        <v>1</v>
      </c>
      <c r="AI2504" s="2">
        <v>473.03500000000003</v>
      </c>
    </row>
    <row r="2505" spans="5:35" x14ac:dyDescent="0.25">
      <c r="E2505" s="2"/>
      <c r="F2505" s="2"/>
      <c r="G2505" s="2"/>
      <c r="AG2505" s="2">
        <v>31.5</v>
      </c>
      <c r="AH2505" s="2">
        <v>1</v>
      </c>
      <c r="AI2505" s="2">
        <v>468.73200000000003</v>
      </c>
    </row>
    <row r="2506" spans="5:35" x14ac:dyDescent="0.25">
      <c r="E2506" s="2"/>
      <c r="F2506" s="2"/>
      <c r="G2506" s="2"/>
      <c r="AG2506" s="2">
        <v>32</v>
      </c>
      <c r="AH2506" s="2">
        <v>1</v>
      </c>
      <c r="AI2506" s="2">
        <v>464.48599999999999</v>
      </c>
    </row>
    <row r="2507" spans="5:35" x14ac:dyDescent="0.25">
      <c r="E2507" s="2"/>
      <c r="F2507" s="2"/>
      <c r="G2507" s="2"/>
      <c r="AG2507" s="2">
        <v>32.5</v>
      </c>
      <c r="AH2507" s="2">
        <v>1</v>
      </c>
      <c r="AI2507" s="2">
        <v>460.29599999999999</v>
      </c>
    </row>
    <row r="2508" spans="5:35" x14ac:dyDescent="0.25">
      <c r="E2508" s="2"/>
      <c r="F2508" s="2"/>
      <c r="G2508" s="2"/>
      <c r="AG2508" s="2">
        <v>33</v>
      </c>
      <c r="AH2508" s="2">
        <v>1</v>
      </c>
      <c r="AI2508" s="2">
        <v>456.161</v>
      </c>
    </row>
    <row r="2509" spans="5:35" x14ac:dyDescent="0.25">
      <c r="E2509" s="2"/>
      <c r="F2509" s="2"/>
      <c r="G2509" s="2"/>
      <c r="AG2509" s="2">
        <v>33.5</v>
      </c>
      <c r="AH2509" s="2">
        <v>1</v>
      </c>
      <c r="AI2509" s="2">
        <v>452.08300000000003</v>
      </c>
    </row>
    <row r="2510" spans="5:35" x14ac:dyDescent="0.25">
      <c r="E2510" s="2"/>
      <c r="F2510" s="2"/>
      <c r="G2510" s="2"/>
      <c r="AG2510" s="2">
        <v>34</v>
      </c>
      <c r="AH2510" s="2">
        <v>1</v>
      </c>
      <c r="AI2510" s="2">
        <v>448.05799999999999</v>
      </c>
    </row>
    <row r="2511" spans="5:35" x14ac:dyDescent="0.25">
      <c r="E2511" s="2"/>
      <c r="F2511" s="2"/>
      <c r="G2511" s="2"/>
      <c r="AG2511" s="2">
        <v>34.5</v>
      </c>
      <c r="AH2511" s="2">
        <v>1</v>
      </c>
      <c r="AI2511" s="2">
        <v>444.08800000000002</v>
      </c>
    </row>
    <row r="2512" spans="5:35" x14ac:dyDescent="0.25">
      <c r="E2512" s="2"/>
      <c r="F2512" s="2"/>
      <c r="G2512" s="2"/>
      <c r="AG2512" s="2">
        <v>35</v>
      </c>
      <c r="AH2512" s="2">
        <v>1</v>
      </c>
      <c r="AI2512" s="2">
        <v>440.17200000000003</v>
      </c>
    </row>
    <row r="2513" spans="5:35" x14ac:dyDescent="0.25">
      <c r="E2513" s="2"/>
      <c r="F2513" s="2"/>
      <c r="G2513" s="2"/>
      <c r="AG2513" s="2">
        <v>35.5</v>
      </c>
      <c r="AH2513" s="2">
        <v>1</v>
      </c>
      <c r="AI2513" s="2">
        <v>436.30799999999999</v>
      </c>
    </row>
    <row r="2514" spans="5:35" x14ac:dyDescent="0.25">
      <c r="E2514" s="2"/>
      <c r="F2514" s="2"/>
      <c r="G2514" s="2"/>
      <c r="AG2514" s="2">
        <v>36</v>
      </c>
      <c r="AH2514" s="2">
        <v>1</v>
      </c>
      <c r="AI2514" s="2">
        <v>432.49700000000001</v>
      </c>
    </row>
    <row r="2515" spans="5:35" x14ac:dyDescent="0.25">
      <c r="E2515" s="2"/>
      <c r="F2515" s="2"/>
      <c r="G2515" s="2"/>
      <c r="AG2515" s="2">
        <v>36.5</v>
      </c>
      <c r="AH2515" s="2">
        <v>1</v>
      </c>
      <c r="AI2515" s="2">
        <v>428.738</v>
      </c>
    </row>
    <row r="2516" spans="5:35" x14ac:dyDescent="0.25">
      <c r="E2516" s="2"/>
      <c r="F2516" s="2"/>
      <c r="G2516" s="2"/>
      <c r="AG2516" s="2">
        <v>37</v>
      </c>
      <c r="AH2516" s="2">
        <v>1</v>
      </c>
      <c r="AI2516" s="2">
        <v>425.03</v>
      </c>
    </row>
    <row r="2517" spans="5:35" x14ac:dyDescent="0.25">
      <c r="E2517" s="2"/>
      <c r="F2517" s="2"/>
      <c r="G2517" s="2"/>
      <c r="AG2517" s="2">
        <v>37.5</v>
      </c>
      <c r="AH2517" s="2">
        <v>1</v>
      </c>
      <c r="AI2517" s="2">
        <v>421.37200000000001</v>
      </c>
    </row>
    <row r="2518" spans="5:35" x14ac:dyDescent="0.25">
      <c r="E2518" s="2"/>
      <c r="F2518" s="2"/>
      <c r="G2518" s="2"/>
      <c r="AG2518" s="2">
        <v>38</v>
      </c>
      <c r="AH2518" s="2">
        <v>1</v>
      </c>
      <c r="AI2518" s="2">
        <v>417.76400000000001</v>
      </c>
    </row>
    <row r="2519" spans="5:35" x14ac:dyDescent="0.25">
      <c r="E2519" s="2"/>
      <c r="F2519" s="2"/>
      <c r="G2519" s="2"/>
      <c r="AG2519" s="2">
        <v>38.5</v>
      </c>
      <c r="AH2519" s="2">
        <v>1</v>
      </c>
      <c r="AI2519" s="2">
        <v>414.20600000000002</v>
      </c>
    </row>
    <row r="2520" spans="5:35" x14ac:dyDescent="0.25">
      <c r="E2520" s="2"/>
      <c r="F2520" s="2"/>
      <c r="G2520" s="2"/>
      <c r="AG2520" s="2">
        <v>39</v>
      </c>
      <c r="AH2520" s="2">
        <v>1</v>
      </c>
      <c r="AI2520" s="2">
        <v>410.69600000000003</v>
      </c>
    </row>
    <row r="2521" spans="5:35" x14ac:dyDescent="0.25">
      <c r="E2521" s="2"/>
      <c r="F2521" s="2"/>
      <c r="G2521" s="2"/>
      <c r="AG2521" s="2">
        <v>39.5</v>
      </c>
      <c r="AH2521" s="2">
        <v>1</v>
      </c>
      <c r="AI2521" s="2">
        <v>407.23399999999998</v>
      </c>
    </row>
    <row r="2522" spans="5:35" x14ac:dyDescent="0.25">
      <c r="E2522" s="2"/>
      <c r="F2522" s="2"/>
      <c r="G2522" s="2"/>
      <c r="AG2522" s="2">
        <v>40</v>
      </c>
      <c r="AH2522" s="2">
        <v>1</v>
      </c>
      <c r="AI2522" s="2">
        <v>403.81900000000002</v>
      </c>
    </row>
    <row r="2523" spans="5:35" x14ac:dyDescent="0.25">
      <c r="E2523" s="2"/>
      <c r="F2523" s="2"/>
      <c r="G2523" s="2"/>
      <c r="AG2523" s="2">
        <v>40.5</v>
      </c>
      <c r="AH2523" s="2">
        <v>1</v>
      </c>
      <c r="AI2523" s="2">
        <v>400.45100000000002</v>
      </c>
    </row>
    <row r="2524" spans="5:35" x14ac:dyDescent="0.25">
      <c r="E2524" s="2"/>
      <c r="F2524" s="2"/>
      <c r="G2524" s="2"/>
      <c r="AG2524" s="2">
        <v>41</v>
      </c>
      <c r="AH2524" s="2">
        <v>1</v>
      </c>
      <c r="AI2524" s="2">
        <v>397.12900000000002</v>
      </c>
    </row>
    <row r="2525" spans="5:35" x14ac:dyDescent="0.25">
      <c r="E2525" s="2"/>
      <c r="F2525" s="2"/>
      <c r="G2525" s="2"/>
      <c r="AG2525" s="2">
        <v>41.5</v>
      </c>
      <c r="AH2525" s="2">
        <v>1</v>
      </c>
      <c r="AI2525" s="2">
        <v>393.85199999999998</v>
      </c>
    </row>
    <row r="2526" spans="5:35" x14ac:dyDescent="0.25">
      <c r="E2526" s="2"/>
      <c r="F2526" s="2"/>
      <c r="G2526" s="2"/>
      <c r="AG2526" s="2">
        <v>42</v>
      </c>
      <c r="AH2526" s="2">
        <v>1</v>
      </c>
      <c r="AI2526" s="2">
        <v>390.62099999999998</v>
      </c>
    </row>
    <row r="2527" spans="5:35" x14ac:dyDescent="0.25">
      <c r="E2527" s="2"/>
      <c r="F2527" s="2"/>
      <c r="G2527" s="2"/>
      <c r="AG2527" s="2">
        <v>42.5</v>
      </c>
      <c r="AH2527" s="2">
        <v>1</v>
      </c>
      <c r="AI2527" s="2">
        <v>387.43299999999999</v>
      </c>
    </row>
    <row r="2528" spans="5:35" x14ac:dyDescent="0.25">
      <c r="E2528" s="2"/>
      <c r="F2528" s="2"/>
      <c r="G2528" s="2"/>
      <c r="AG2528" s="2">
        <v>43</v>
      </c>
      <c r="AH2528" s="2">
        <v>1</v>
      </c>
      <c r="AI2528" s="2">
        <v>384.28899999999999</v>
      </c>
    </row>
    <row r="2529" spans="5:35" x14ac:dyDescent="0.25">
      <c r="E2529" s="2"/>
      <c r="F2529" s="2"/>
      <c r="G2529" s="2"/>
      <c r="AG2529" s="2">
        <v>43.5</v>
      </c>
      <c r="AH2529" s="2">
        <v>1</v>
      </c>
      <c r="AI2529" s="2">
        <v>381.18799999999999</v>
      </c>
    </row>
    <row r="2530" spans="5:35" x14ac:dyDescent="0.25">
      <c r="E2530" s="2"/>
      <c r="F2530" s="2"/>
      <c r="G2530" s="2"/>
      <c r="AG2530" s="2">
        <v>44</v>
      </c>
      <c r="AH2530" s="2">
        <v>1</v>
      </c>
      <c r="AI2530" s="2">
        <v>378.13</v>
      </c>
    </row>
    <row r="2531" spans="5:35" x14ac:dyDescent="0.25">
      <c r="E2531" s="2"/>
      <c r="F2531" s="2"/>
      <c r="G2531" s="2"/>
      <c r="AG2531" s="2">
        <v>44.5</v>
      </c>
      <c r="AH2531" s="2">
        <v>1</v>
      </c>
      <c r="AI2531" s="2">
        <v>375.113</v>
      </c>
    </row>
    <row r="2532" spans="5:35" x14ac:dyDescent="0.25">
      <c r="E2532" s="2"/>
      <c r="F2532" s="2"/>
      <c r="G2532" s="2"/>
      <c r="AG2532" s="2">
        <v>45</v>
      </c>
      <c r="AH2532" s="2">
        <v>1</v>
      </c>
      <c r="AI2532" s="2">
        <v>372.13799999999998</v>
      </c>
    </row>
    <row r="2533" spans="5:35" x14ac:dyDescent="0.25">
      <c r="E2533" s="2"/>
      <c r="F2533" s="2"/>
      <c r="G2533" s="2"/>
      <c r="AG2533" s="2">
        <v>45.5</v>
      </c>
      <c r="AH2533" s="2">
        <v>1</v>
      </c>
      <c r="AI2533" s="2">
        <v>369.20299999999997</v>
      </c>
    </row>
    <row r="2534" spans="5:35" x14ac:dyDescent="0.25">
      <c r="E2534" s="2"/>
      <c r="F2534" s="2"/>
      <c r="G2534" s="2"/>
      <c r="AG2534" s="2">
        <v>46</v>
      </c>
      <c r="AH2534" s="2">
        <v>1</v>
      </c>
      <c r="AI2534" s="2">
        <v>366.30900000000003</v>
      </c>
    </row>
    <row r="2535" spans="5:35" x14ac:dyDescent="0.25">
      <c r="E2535" s="2"/>
      <c r="F2535" s="2"/>
      <c r="G2535" s="2"/>
      <c r="AG2535" s="2">
        <v>46.5</v>
      </c>
      <c r="AH2535" s="2">
        <v>1</v>
      </c>
      <c r="AI2535" s="2">
        <v>363.45400000000001</v>
      </c>
    </row>
    <row r="2536" spans="5:35" x14ac:dyDescent="0.25">
      <c r="E2536" s="2"/>
      <c r="F2536" s="2"/>
      <c r="G2536" s="2"/>
      <c r="AG2536" s="2">
        <v>47</v>
      </c>
      <c r="AH2536" s="2">
        <v>1</v>
      </c>
      <c r="AI2536" s="2">
        <v>360.63799999999998</v>
      </c>
    </row>
    <row r="2537" spans="5:35" x14ac:dyDescent="0.25">
      <c r="AG2537" s="2">
        <v>47.5</v>
      </c>
      <c r="AH2537" s="2">
        <v>1</v>
      </c>
      <c r="AI2537" s="2">
        <v>357.86099999999999</v>
      </c>
    </row>
    <row r="2538" spans="5:35" x14ac:dyDescent="0.25">
      <c r="AG2538" s="2">
        <v>48</v>
      </c>
      <c r="AH2538" s="2">
        <v>1</v>
      </c>
      <c r="AI2538" s="2">
        <v>355.12200000000001</v>
      </c>
    </row>
    <row r="2539" spans="5:35" x14ac:dyDescent="0.25">
      <c r="AG2539" s="2">
        <v>48.5</v>
      </c>
      <c r="AH2539" s="2">
        <v>1</v>
      </c>
      <c r="AI2539" s="2">
        <v>352.42</v>
      </c>
    </row>
    <row r="2540" spans="5:35" x14ac:dyDescent="0.25">
      <c r="AG2540" s="2">
        <v>49</v>
      </c>
      <c r="AH2540" s="2">
        <v>1</v>
      </c>
      <c r="AI2540" s="2">
        <v>349.755</v>
      </c>
    </row>
    <row r="2541" spans="5:35" x14ac:dyDescent="0.25">
      <c r="AG2541" s="2">
        <v>49.5</v>
      </c>
      <c r="AH2541" s="2">
        <v>1</v>
      </c>
      <c r="AI2541" s="2">
        <v>347.12700000000001</v>
      </c>
    </row>
    <row r="2542" spans="5:35" x14ac:dyDescent="0.25">
      <c r="AG2542" s="2">
        <v>50</v>
      </c>
      <c r="AH2542" s="2">
        <v>1</v>
      </c>
      <c r="AI2542" s="2">
        <v>344.53500000000003</v>
      </c>
    </row>
    <row r="2543" spans="5:35" x14ac:dyDescent="0.25">
      <c r="AG2543" s="2">
        <v>50.5</v>
      </c>
      <c r="AH2543" s="2">
        <v>1</v>
      </c>
      <c r="AI2543" s="2">
        <v>341.97800000000001</v>
      </c>
    </row>
    <row r="2544" spans="5:35" x14ac:dyDescent="0.25">
      <c r="AG2544" s="2">
        <v>51</v>
      </c>
      <c r="AH2544" s="2">
        <v>1</v>
      </c>
      <c r="AI2544" s="2">
        <v>339.45600000000002</v>
      </c>
    </row>
    <row r="2545" spans="33:35" x14ac:dyDescent="0.25">
      <c r="AG2545" s="2">
        <v>51.5</v>
      </c>
      <c r="AH2545" s="2">
        <v>1</v>
      </c>
      <c r="AI2545" s="2">
        <v>336.96899999999999</v>
      </c>
    </row>
    <row r="2546" spans="33:35" x14ac:dyDescent="0.25">
      <c r="AG2546" s="2">
        <v>52</v>
      </c>
      <c r="AH2546" s="2">
        <v>1</v>
      </c>
      <c r="AI2546" s="2">
        <v>334.51600000000002</v>
      </c>
    </row>
    <row r="2547" spans="33:35" x14ac:dyDescent="0.25">
      <c r="AG2547" s="2">
        <v>52.5</v>
      </c>
      <c r="AH2547" s="2">
        <v>1</v>
      </c>
      <c r="AI2547" s="2">
        <v>332.09699999999998</v>
      </c>
    </row>
    <row r="2548" spans="33:35" x14ac:dyDescent="0.25">
      <c r="AG2548" s="2">
        <v>53</v>
      </c>
      <c r="AH2548" s="2">
        <v>1</v>
      </c>
      <c r="AI2548" s="2">
        <v>329.71100000000001</v>
      </c>
    </row>
    <row r="2549" spans="33:35" x14ac:dyDescent="0.25">
      <c r="AG2549" s="2">
        <v>53.5</v>
      </c>
      <c r="AH2549" s="2">
        <v>1</v>
      </c>
      <c r="AI2549" s="2">
        <v>327.358</v>
      </c>
    </row>
    <row r="2550" spans="33:35" x14ac:dyDescent="0.25">
      <c r="AG2550" s="2">
        <v>54</v>
      </c>
      <c r="AH2550" s="2">
        <v>1</v>
      </c>
      <c r="AI2550" s="2">
        <v>325.03800000000001</v>
      </c>
    </row>
    <row r="2551" spans="33:35" x14ac:dyDescent="0.25">
      <c r="AG2551" s="2">
        <v>54.5</v>
      </c>
      <c r="AH2551" s="2">
        <v>1</v>
      </c>
      <c r="AI2551" s="2">
        <v>322.75</v>
      </c>
    </row>
    <row r="2552" spans="33:35" x14ac:dyDescent="0.25">
      <c r="AG2552" s="2">
        <v>55</v>
      </c>
      <c r="AH2552" s="2">
        <v>1</v>
      </c>
      <c r="AI2552" s="2">
        <v>320.49299999999999</v>
      </c>
    </row>
    <row r="2553" spans="33:35" x14ac:dyDescent="0.25">
      <c r="AG2553" s="2">
        <v>55.5</v>
      </c>
      <c r="AH2553" s="2">
        <v>1</v>
      </c>
      <c r="AI2553" s="2">
        <v>318.26799999999997</v>
      </c>
    </row>
    <row r="2554" spans="33:35" x14ac:dyDescent="0.25">
      <c r="AG2554" s="2">
        <v>56</v>
      </c>
      <c r="AH2554" s="2">
        <v>1</v>
      </c>
      <c r="AI2554" s="2">
        <v>316.07400000000001</v>
      </c>
    </row>
    <row r="2555" spans="33:35" x14ac:dyDescent="0.25">
      <c r="AG2555" s="2">
        <v>56.5</v>
      </c>
      <c r="AH2555" s="2">
        <v>1</v>
      </c>
      <c r="AI2555" s="2">
        <v>313.911</v>
      </c>
    </row>
    <row r="2556" spans="33:35" x14ac:dyDescent="0.25">
      <c r="AG2556" s="2">
        <v>57</v>
      </c>
      <c r="AH2556" s="2">
        <v>1</v>
      </c>
      <c r="AI2556" s="2">
        <v>311.77800000000002</v>
      </c>
    </row>
    <row r="2557" spans="33:35" x14ac:dyDescent="0.25">
      <c r="AG2557" s="2">
        <v>57.5</v>
      </c>
      <c r="AH2557" s="2">
        <v>1</v>
      </c>
      <c r="AI2557" s="2">
        <v>309.67599999999999</v>
      </c>
    </row>
    <row r="2558" spans="33:35" x14ac:dyDescent="0.25">
      <c r="AG2558" s="2">
        <v>58</v>
      </c>
      <c r="AH2558" s="2">
        <v>1</v>
      </c>
      <c r="AI2558" s="2">
        <v>307.60300000000001</v>
      </c>
    </row>
    <row r="2559" spans="33:35" x14ac:dyDescent="0.25">
      <c r="AG2559" s="2">
        <v>58.5</v>
      </c>
      <c r="AH2559" s="2">
        <v>1</v>
      </c>
      <c r="AI2559" s="2">
        <v>305.56</v>
      </c>
    </row>
    <row r="2560" spans="33:35" x14ac:dyDescent="0.25">
      <c r="AG2560" s="2">
        <v>59</v>
      </c>
      <c r="AH2560" s="2">
        <v>1</v>
      </c>
      <c r="AI2560" s="2">
        <v>303.54599999999999</v>
      </c>
    </row>
    <row r="2561" spans="33:35" x14ac:dyDescent="0.25">
      <c r="AG2561" s="2">
        <v>59.5</v>
      </c>
      <c r="AH2561" s="2">
        <v>1</v>
      </c>
      <c r="AI2561" s="2">
        <v>301.56200000000001</v>
      </c>
    </row>
    <row r="2562" spans="33:35" x14ac:dyDescent="0.25">
      <c r="AG2562" s="2">
        <v>60</v>
      </c>
      <c r="AH2562" s="2">
        <v>1</v>
      </c>
      <c r="AI2562" s="2">
        <v>299.60700000000003</v>
      </c>
    </row>
    <row r="2563" spans="33:35" x14ac:dyDescent="0.25">
      <c r="AG2563" s="2"/>
      <c r="AH2563" s="2"/>
      <c r="AI2563" s="2"/>
    </row>
    <row r="2564" spans="33:35" x14ac:dyDescent="0.25">
      <c r="AG2564" s="2">
        <v>0</v>
      </c>
      <c r="AH2564" s="2">
        <v>1.25</v>
      </c>
      <c r="AI2564" s="2">
        <v>-1.4525199999999999E-3</v>
      </c>
    </row>
    <row r="2565" spans="33:35" x14ac:dyDescent="0.25">
      <c r="AG2565" s="2">
        <v>0.5</v>
      </c>
      <c r="AH2565" s="2">
        <v>1.25</v>
      </c>
      <c r="AI2565" s="2">
        <v>138.38800000000001</v>
      </c>
    </row>
    <row r="2566" spans="33:35" x14ac:dyDescent="0.25">
      <c r="AG2566" s="2">
        <v>1</v>
      </c>
      <c r="AH2566" s="2">
        <v>1.25</v>
      </c>
      <c r="AI2566" s="2">
        <v>269.95600000000002</v>
      </c>
    </row>
    <row r="2567" spans="33:35" x14ac:dyDescent="0.25">
      <c r="AG2567" s="2">
        <v>1.5</v>
      </c>
      <c r="AH2567" s="2">
        <v>1.25</v>
      </c>
      <c r="AI2567" s="2">
        <v>389.197</v>
      </c>
    </row>
    <row r="2568" spans="33:35" x14ac:dyDescent="0.25">
      <c r="AG2568" s="2">
        <v>2</v>
      </c>
      <c r="AH2568" s="2">
        <v>1.25</v>
      </c>
      <c r="AI2568" s="2">
        <v>492.50599999999997</v>
      </c>
    </row>
    <row r="2569" spans="33:35" x14ac:dyDescent="0.25">
      <c r="AG2569" s="2">
        <v>2.5</v>
      </c>
      <c r="AH2569" s="2">
        <v>1.25</v>
      </c>
      <c r="AI2569" s="2">
        <v>578.27200000000005</v>
      </c>
    </row>
    <row r="2570" spans="33:35" x14ac:dyDescent="0.25">
      <c r="AG2570" s="2">
        <v>3</v>
      </c>
      <c r="AH2570" s="2">
        <v>1.25</v>
      </c>
      <c r="AI2570" s="2">
        <v>646.46199999999999</v>
      </c>
    </row>
    <row r="2571" spans="33:35" x14ac:dyDescent="0.25">
      <c r="AG2571" s="2">
        <v>3.5</v>
      </c>
      <c r="AH2571" s="2">
        <v>1.25</v>
      </c>
      <c r="AI2571" s="2">
        <v>698.04100000000005</v>
      </c>
    </row>
    <row r="2572" spans="33:35" x14ac:dyDescent="0.25">
      <c r="AG2572" s="2">
        <v>4</v>
      </c>
      <c r="AH2572" s="2">
        <v>1.25</v>
      </c>
      <c r="AI2572" s="2">
        <v>733.67200000000003</v>
      </c>
    </row>
    <row r="2573" spans="33:35" x14ac:dyDescent="0.25">
      <c r="AG2573" s="2">
        <v>4.5</v>
      </c>
      <c r="AH2573" s="2">
        <v>1.25</v>
      </c>
      <c r="AI2573" s="2">
        <v>752.62300000000005</v>
      </c>
    </row>
    <row r="2574" spans="33:35" x14ac:dyDescent="0.25">
      <c r="AG2574" s="2">
        <v>5</v>
      </c>
      <c r="AH2574" s="2">
        <v>1.25</v>
      </c>
      <c r="AI2574" s="2">
        <v>761.43</v>
      </c>
    </row>
    <row r="2575" spans="33:35" x14ac:dyDescent="0.25">
      <c r="AG2575" s="2">
        <v>5.5</v>
      </c>
      <c r="AH2575" s="2">
        <v>1.25</v>
      </c>
      <c r="AI2575" s="2">
        <v>765.92399999999998</v>
      </c>
    </row>
    <row r="2576" spans="33:35" x14ac:dyDescent="0.25">
      <c r="AG2576" s="2">
        <v>6</v>
      </c>
      <c r="AH2576" s="2">
        <v>1.25</v>
      </c>
      <c r="AI2576" s="2">
        <v>767.47500000000002</v>
      </c>
    </row>
    <row r="2577" spans="33:35" x14ac:dyDescent="0.25">
      <c r="AG2577" s="2">
        <v>6.5</v>
      </c>
      <c r="AH2577" s="2">
        <v>1.25</v>
      </c>
      <c r="AI2577" s="2">
        <v>767.01499999999999</v>
      </c>
    </row>
    <row r="2578" spans="33:35" x14ac:dyDescent="0.25">
      <c r="AG2578" s="2">
        <v>7</v>
      </c>
      <c r="AH2578" s="2">
        <v>1.25</v>
      </c>
      <c r="AI2578" s="2">
        <v>765.17399999999998</v>
      </c>
    </row>
    <row r="2579" spans="33:35" x14ac:dyDescent="0.25">
      <c r="AG2579" s="2">
        <v>7.5</v>
      </c>
      <c r="AH2579" s="2">
        <v>1.25</v>
      </c>
      <c r="AI2579" s="2">
        <v>762.36099999999999</v>
      </c>
    </row>
    <row r="2580" spans="33:35" x14ac:dyDescent="0.25">
      <c r="AG2580" s="2">
        <v>8</v>
      </c>
      <c r="AH2580" s="2">
        <v>1.25</v>
      </c>
      <c r="AI2580" s="2">
        <v>758.84299999999996</v>
      </c>
    </row>
    <row r="2581" spans="33:35" x14ac:dyDescent="0.25">
      <c r="AG2581" s="2">
        <v>8.5</v>
      </c>
      <c r="AH2581" s="2">
        <v>1.25</v>
      </c>
      <c r="AI2581" s="2">
        <v>754.79399999999998</v>
      </c>
    </row>
    <row r="2582" spans="33:35" x14ac:dyDescent="0.25">
      <c r="AG2582" s="2">
        <v>9</v>
      </c>
      <c r="AH2582" s="2">
        <v>1.25</v>
      </c>
      <c r="AI2582" s="2">
        <v>750.33199999999999</v>
      </c>
    </row>
    <row r="2583" spans="33:35" x14ac:dyDescent="0.25">
      <c r="AG2583" s="2">
        <v>9.5</v>
      </c>
      <c r="AH2583" s="2">
        <v>1.25</v>
      </c>
      <c r="AI2583" s="2">
        <v>745.53599999999994</v>
      </c>
    </row>
    <row r="2584" spans="33:35" x14ac:dyDescent="0.25">
      <c r="AG2584" s="2">
        <v>10</v>
      </c>
      <c r="AH2584" s="2">
        <v>1.25</v>
      </c>
      <c r="AI2584" s="2">
        <v>740.46900000000005</v>
      </c>
    </row>
    <row r="2585" spans="33:35" x14ac:dyDescent="0.25">
      <c r="AG2585" s="2">
        <v>10.5</v>
      </c>
      <c r="AH2585" s="2">
        <v>1.25</v>
      </c>
      <c r="AI2585" s="2">
        <v>735.17399999999998</v>
      </c>
    </row>
    <row r="2586" spans="33:35" x14ac:dyDescent="0.25">
      <c r="AG2586" s="2">
        <v>11</v>
      </c>
      <c r="AH2586" s="2">
        <v>1.25</v>
      </c>
      <c r="AI2586" s="2">
        <v>729.68799999999999</v>
      </c>
    </row>
    <row r="2587" spans="33:35" x14ac:dyDescent="0.25">
      <c r="AG2587" s="2">
        <v>11.5</v>
      </c>
      <c r="AH2587" s="2">
        <v>1.25</v>
      </c>
      <c r="AI2587" s="2">
        <v>724.04100000000005</v>
      </c>
    </row>
    <row r="2588" spans="33:35" x14ac:dyDescent="0.25">
      <c r="AG2588" s="2">
        <v>12</v>
      </c>
      <c r="AH2588" s="2">
        <v>1.25</v>
      </c>
      <c r="AI2588" s="2">
        <v>718.26</v>
      </c>
    </row>
    <row r="2589" spans="33:35" x14ac:dyDescent="0.25">
      <c r="AG2589" s="2">
        <v>12.5</v>
      </c>
      <c r="AH2589" s="2">
        <v>1.25</v>
      </c>
      <c r="AI2589" s="2">
        <v>712.36599999999999</v>
      </c>
    </row>
    <row r="2590" spans="33:35" x14ac:dyDescent="0.25">
      <c r="AG2590" s="2">
        <v>13</v>
      </c>
      <c r="AH2590" s="2">
        <v>1.25</v>
      </c>
      <c r="AI2590" s="2">
        <v>706.37800000000004</v>
      </c>
    </row>
    <row r="2591" spans="33:35" x14ac:dyDescent="0.25">
      <c r="AG2591" s="2">
        <v>13.5</v>
      </c>
      <c r="AH2591" s="2">
        <v>1.25</v>
      </c>
      <c r="AI2591" s="2">
        <v>700.31500000000005</v>
      </c>
    </row>
    <row r="2592" spans="33:35" x14ac:dyDescent="0.25">
      <c r="AG2592" s="2">
        <v>14</v>
      </c>
      <c r="AH2592" s="2">
        <v>1.25</v>
      </c>
      <c r="AI2592" s="2">
        <v>694.19200000000001</v>
      </c>
    </row>
    <row r="2593" spans="33:35" x14ac:dyDescent="0.25">
      <c r="AG2593" s="2">
        <v>14.5</v>
      </c>
      <c r="AH2593" s="2">
        <v>1.25</v>
      </c>
      <c r="AI2593" s="2">
        <v>688.02200000000005</v>
      </c>
    </row>
    <row r="2594" spans="33:35" x14ac:dyDescent="0.25">
      <c r="AG2594" s="2">
        <v>15</v>
      </c>
      <c r="AH2594" s="2">
        <v>1.25</v>
      </c>
      <c r="AI2594" s="2">
        <v>681.81799999999998</v>
      </c>
    </row>
    <row r="2595" spans="33:35" x14ac:dyDescent="0.25">
      <c r="AG2595" s="2">
        <v>15.5</v>
      </c>
      <c r="AH2595" s="2">
        <v>1.25</v>
      </c>
      <c r="AI2595" s="2">
        <v>675.59199999999998</v>
      </c>
    </row>
    <row r="2596" spans="33:35" x14ac:dyDescent="0.25">
      <c r="AG2596" s="2">
        <v>16</v>
      </c>
      <c r="AH2596" s="2">
        <v>1.25</v>
      </c>
      <c r="AI2596" s="2">
        <v>669.35299999999995</v>
      </c>
    </row>
    <row r="2597" spans="33:35" x14ac:dyDescent="0.25">
      <c r="AG2597" s="2">
        <v>16.5</v>
      </c>
      <c r="AH2597" s="2">
        <v>1.25</v>
      </c>
      <c r="AI2597" s="2">
        <v>663.11</v>
      </c>
    </row>
    <row r="2598" spans="33:35" x14ac:dyDescent="0.25">
      <c r="AG2598" s="2">
        <v>17</v>
      </c>
      <c r="AH2598" s="2">
        <v>1.25</v>
      </c>
      <c r="AI2598" s="2">
        <v>656.87099999999998</v>
      </c>
    </row>
    <row r="2599" spans="33:35" x14ac:dyDescent="0.25">
      <c r="AG2599" s="2">
        <v>17.5</v>
      </c>
      <c r="AH2599" s="2">
        <v>1.25</v>
      </c>
      <c r="AI2599" s="2">
        <v>650.64200000000005</v>
      </c>
    </row>
    <row r="2600" spans="33:35" x14ac:dyDescent="0.25">
      <c r="AG2600" s="2">
        <v>18</v>
      </c>
      <c r="AH2600" s="2">
        <v>1.25</v>
      </c>
      <c r="AI2600" s="2">
        <v>644.43100000000004</v>
      </c>
    </row>
    <row r="2601" spans="33:35" x14ac:dyDescent="0.25">
      <c r="AG2601" s="2">
        <v>18.5</v>
      </c>
      <c r="AH2601" s="2">
        <v>1.25</v>
      </c>
      <c r="AI2601" s="2">
        <v>638.24199999999996</v>
      </c>
    </row>
    <row r="2602" spans="33:35" x14ac:dyDescent="0.25">
      <c r="AG2602" s="2">
        <v>19</v>
      </c>
      <c r="AH2602" s="2">
        <v>1.25</v>
      </c>
      <c r="AI2602" s="2">
        <v>632.08100000000002</v>
      </c>
    </row>
    <row r="2603" spans="33:35" x14ac:dyDescent="0.25">
      <c r="AG2603" s="2">
        <v>19.5</v>
      </c>
      <c r="AH2603" s="2">
        <v>1.25</v>
      </c>
      <c r="AI2603" s="2">
        <v>625.952</v>
      </c>
    </row>
    <row r="2604" spans="33:35" x14ac:dyDescent="0.25">
      <c r="AG2604" s="2">
        <v>20</v>
      </c>
      <c r="AH2604" s="2">
        <v>1.25</v>
      </c>
      <c r="AI2604" s="2">
        <v>619.85900000000004</v>
      </c>
    </row>
    <row r="2605" spans="33:35" x14ac:dyDescent="0.25">
      <c r="AG2605" s="2">
        <v>20.5</v>
      </c>
      <c r="AH2605" s="2">
        <v>1.25</v>
      </c>
      <c r="AI2605" s="2">
        <v>613.80499999999995</v>
      </c>
    </row>
    <row r="2606" spans="33:35" x14ac:dyDescent="0.25">
      <c r="AG2606" s="2">
        <v>21</v>
      </c>
      <c r="AH2606" s="2">
        <v>1.25</v>
      </c>
      <c r="AI2606" s="2">
        <v>607.79399999999998</v>
      </c>
    </row>
    <row r="2607" spans="33:35" x14ac:dyDescent="0.25">
      <c r="AG2607" s="2">
        <v>21.5</v>
      </c>
      <c r="AH2607" s="2">
        <v>1.25</v>
      </c>
      <c r="AI2607" s="2">
        <v>601.82799999999997</v>
      </c>
    </row>
    <row r="2608" spans="33:35" x14ac:dyDescent="0.25">
      <c r="AG2608" s="2">
        <v>22</v>
      </c>
      <c r="AH2608" s="2">
        <v>1.25</v>
      </c>
      <c r="AI2608" s="2">
        <v>595.91</v>
      </c>
    </row>
    <row r="2609" spans="33:35" x14ac:dyDescent="0.25">
      <c r="AG2609" s="2">
        <v>22.5</v>
      </c>
      <c r="AH2609" s="2">
        <v>1.25</v>
      </c>
      <c r="AI2609" s="2">
        <v>590.04200000000003</v>
      </c>
    </row>
    <row r="2610" spans="33:35" x14ac:dyDescent="0.25">
      <c r="AG2610" s="2">
        <v>23</v>
      </c>
      <c r="AH2610" s="2">
        <v>1.25</v>
      </c>
      <c r="AI2610" s="2">
        <v>584.22699999999998</v>
      </c>
    </row>
    <row r="2611" spans="33:35" x14ac:dyDescent="0.25">
      <c r="AG2611" s="2">
        <v>23.5</v>
      </c>
      <c r="AH2611" s="2">
        <v>1.25</v>
      </c>
      <c r="AI2611" s="2">
        <v>578.46500000000003</v>
      </c>
    </row>
    <row r="2612" spans="33:35" x14ac:dyDescent="0.25">
      <c r="AG2612" s="2">
        <v>24</v>
      </c>
      <c r="AH2612" s="2">
        <v>1.25</v>
      </c>
      <c r="AI2612" s="2">
        <v>572.75900000000001</v>
      </c>
    </row>
    <row r="2613" spans="33:35" x14ac:dyDescent="0.25">
      <c r="AG2613" s="2">
        <v>24.5</v>
      </c>
      <c r="AH2613" s="2">
        <v>1.25</v>
      </c>
      <c r="AI2613" s="2">
        <v>567.11</v>
      </c>
    </row>
    <row r="2614" spans="33:35" x14ac:dyDescent="0.25">
      <c r="AG2614" s="2">
        <v>25</v>
      </c>
      <c r="AH2614" s="2">
        <v>1.25</v>
      </c>
      <c r="AI2614" s="2">
        <v>561.51900000000001</v>
      </c>
    </row>
    <row r="2615" spans="33:35" x14ac:dyDescent="0.25">
      <c r="AG2615" s="2">
        <v>25.5</v>
      </c>
      <c r="AH2615" s="2">
        <v>1.25</v>
      </c>
      <c r="AI2615" s="2">
        <v>555.98699999999997</v>
      </c>
    </row>
    <row r="2616" spans="33:35" x14ac:dyDescent="0.25">
      <c r="AG2616" s="2">
        <v>26</v>
      </c>
      <c r="AH2616" s="2">
        <v>1.25</v>
      </c>
      <c r="AI2616" s="2">
        <v>550.51599999999996</v>
      </c>
    </row>
    <row r="2617" spans="33:35" x14ac:dyDescent="0.25">
      <c r="AG2617" s="2">
        <v>26.5</v>
      </c>
      <c r="AH2617" s="2">
        <v>1.25</v>
      </c>
      <c r="AI2617" s="2">
        <v>545.10500000000002</v>
      </c>
    </row>
    <row r="2618" spans="33:35" x14ac:dyDescent="0.25">
      <c r="AG2618" s="2">
        <v>27</v>
      </c>
      <c r="AH2618" s="2">
        <v>1.25</v>
      </c>
      <c r="AI2618" s="2">
        <v>539.75699999999995</v>
      </c>
    </row>
    <row r="2619" spans="33:35" x14ac:dyDescent="0.25">
      <c r="AG2619" s="2">
        <v>27.5</v>
      </c>
      <c r="AH2619" s="2">
        <v>1.25</v>
      </c>
      <c r="AI2619" s="2">
        <v>534.47</v>
      </c>
    </row>
    <row r="2620" spans="33:35" x14ac:dyDescent="0.25">
      <c r="AG2620" s="2">
        <v>28</v>
      </c>
      <c r="AH2620" s="2">
        <v>1.25</v>
      </c>
      <c r="AI2620" s="2">
        <v>529.24599999999998</v>
      </c>
    </row>
    <row r="2621" spans="33:35" x14ac:dyDescent="0.25">
      <c r="AG2621" s="2">
        <v>28.5</v>
      </c>
      <c r="AH2621" s="2">
        <v>1.25</v>
      </c>
      <c r="AI2621" s="2">
        <v>524.08500000000004</v>
      </c>
    </row>
    <row r="2622" spans="33:35" x14ac:dyDescent="0.25">
      <c r="AG2622" s="2">
        <v>29</v>
      </c>
      <c r="AH2622" s="2">
        <v>1.25</v>
      </c>
      <c r="AI2622" s="2">
        <v>518.98699999999997</v>
      </c>
    </row>
    <row r="2623" spans="33:35" x14ac:dyDescent="0.25">
      <c r="AG2623" s="2">
        <v>29.5</v>
      </c>
      <c r="AH2623" s="2">
        <v>1.25</v>
      </c>
      <c r="AI2623" s="2">
        <v>513.952</v>
      </c>
    </row>
    <row r="2624" spans="33:35" x14ac:dyDescent="0.25">
      <c r="AG2624" s="2">
        <v>30</v>
      </c>
      <c r="AH2624" s="2">
        <v>1.25</v>
      </c>
      <c r="AI2624" s="2">
        <v>508.98</v>
      </c>
    </row>
    <row r="2625" spans="33:35" x14ac:dyDescent="0.25">
      <c r="AG2625" s="2">
        <v>30.5</v>
      </c>
      <c r="AH2625" s="2">
        <v>1.25</v>
      </c>
      <c r="AI2625" s="2">
        <v>504.07100000000003</v>
      </c>
    </row>
    <row r="2626" spans="33:35" x14ac:dyDescent="0.25">
      <c r="AG2626" s="2">
        <v>31</v>
      </c>
      <c r="AH2626" s="2">
        <v>1.25</v>
      </c>
      <c r="AI2626" s="2">
        <v>499.22500000000002</v>
      </c>
    </row>
    <row r="2627" spans="33:35" x14ac:dyDescent="0.25">
      <c r="AG2627" s="2">
        <v>31.5</v>
      </c>
      <c r="AH2627" s="2">
        <v>1.25</v>
      </c>
      <c r="AI2627" s="2">
        <v>494.44200000000001</v>
      </c>
    </row>
    <row r="2628" spans="33:35" x14ac:dyDescent="0.25">
      <c r="AG2628" s="2">
        <v>32</v>
      </c>
      <c r="AH2628" s="2">
        <v>1.25</v>
      </c>
      <c r="AI2628" s="2">
        <v>489.721</v>
      </c>
    </row>
    <row r="2629" spans="33:35" x14ac:dyDescent="0.25">
      <c r="AG2629" s="2">
        <v>32.5</v>
      </c>
      <c r="AH2629" s="2">
        <v>1.25</v>
      </c>
      <c r="AI2629" s="2">
        <v>485.06299999999999</v>
      </c>
    </row>
    <row r="2630" spans="33:35" x14ac:dyDescent="0.25">
      <c r="AG2630" s="2">
        <v>33</v>
      </c>
      <c r="AH2630" s="2">
        <v>1.25</v>
      </c>
      <c r="AI2630" s="2">
        <v>480.46600000000001</v>
      </c>
    </row>
    <row r="2631" spans="33:35" x14ac:dyDescent="0.25">
      <c r="AG2631" s="2">
        <v>33.5</v>
      </c>
      <c r="AH2631" s="2">
        <v>1.25</v>
      </c>
      <c r="AI2631" s="2">
        <v>475.93</v>
      </c>
    </row>
    <row r="2632" spans="33:35" x14ac:dyDescent="0.25">
      <c r="AG2632" s="2">
        <v>34</v>
      </c>
      <c r="AH2632" s="2">
        <v>1.25</v>
      </c>
      <c r="AI2632" s="2">
        <v>471.45600000000002</v>
      </c>
    </row>
    <row r="2633" spans="33:35" x14ac:dyDescent="0.25">
      <c r="AG2633" s="2">
        <v>34.5</v>
      </c>
      <c r="AH2633" s="2">
        <v>1.25</v>
      </c>
      <c r="AI2633" s="2">
        <v>467.04199999999997</v>
      </c>
    </row>
    <row r="2634" spans="33:35" x14ac:dyDescent="0.25">
      <c r="AG2634" s="2">
        <v>35</v>
      </c>
      <c r="AH2634" s="2">
        <v>1.25</v>
      </c>
      <c r="AI2634" s="2">
        <v>462.68799999999999</v>
      </c>
    </row>
    <row r="2635" spans="33:35" x14ac:dyDescent="0.25">
      <c r="AG2635" s="2">
        <v>35.5</v>
      </c>
      <c r="AH2635" s="2">
        <v>1.25</v>
      </c>
      <c r="AI2635" s="2">
        <v>458.39299999999997</v>
      </c>
    </row>
    <row r="2636" spans="33:35" x14ac:dyDescent="0.25">
      <c r="AG2636" s="2">
        <v>36</v>
      </c>
      <c r="AH2636" s="2">
        <v>1.25</v>
      </c>
      <c r="AI2636" s="2">
        <v>454.15800000000002</v>
      </c>
    </row>
    <row r="2637" spans="33:35" x14ac:dyDescent="0.25">
      <c r="AG2637" s="2">
        <v>36.5</v>
      </c>
      <c r="AH2637" s="2">
        <v>1.25</v>
      </c>
      <c r="AI2637" s="2">
        <v>449.98</v>
      </c>
    </row>
    <row r="2638" spans="33:35" x14ac:dyDescent="0.25">
      <c r="AG2638" s="2">
        <v>37</v>
      </c>
      <c r="AH2638" s="2">
        <v>1.25</v>
      </c>
      <c r="AI2638" s="2">
        <v>445.86099999999999</v>
      </c>
    </row>
    <row r="2639" spans="33:35" x14ac:dyDescent="0.25">
      <c r="AG2639" s="2">
        <v>37.5</v>
      </c>
      <c r="AH2639" s="2">
        <v>1.25</v>
      </c>
      <c r="AI2639" s="2">
        <v>441.79899999999998</v>
      </c>
    </row>
    <row r="2640" spans="33:35" x14ac:dyDescent="0.25">
      <c r="AG2640" s="2">
        <v>38</v>
      </c>
      <c r="AH2640" s="2">
        <v>1.25</v>
      </c>
      <c r="AI2640" s="2">
        <v>437.79399999999998</v>
      </c>
    </row>
    <row r="2641" spans="33:35" x14ac:dyDescent="0.25">
      <c r="AG2641" s="2">
        <v>38.5</v>
      </c>
      <c r="AH2641" s="2">
        <v>1.25</v>
      </c>
      <c r="AI2641" s="2">
        <v>433.84399999999999</v>
      </c>
    </row>
    <row r="2642" spans="33:35" x14ac:dyDescent="0.25">
      <c r="AG2642" s="2">
        <v>39</v>
      </c>
      <c r="AH2642" s="2">
        <v>1.25</v>
      </c>
      <c r="AI2642" s="2">
        <v>429.95</v>
      </c>
    </row>
    <row r="2643" spans="33:35" x14ac:dyDescent="0.25">
      <c r="AG2643" s="2">
        <v>39.5</v>
      </c>
      <c r="AH2643" s="2">
        <v>1.25</v>
      </c>
      <c r="AI2643" s="2">
        <v>426.11099999999999</v>
      </c>
    </row>
    <row r="2644" spans="33:35" x14ac:dyDescent="0.25">
      <c r="AG2644" s="2">
        <v>40</v>
      </c>
      <c r="AH2644" s="2">
        <v>1.25</v>
      </c>
      <c r="AI2644" s="2">
        <v>422.327</v>
      </c>
    </row>
    <row r="2645" spans="33:35" x14ac:dyDescent="0.25">
      <c r="AG2645" s="2">
        <v>40.5</v>
      </c>
      <c r="AH2645" s="2">
        <v>1.25</v>
      </c>
      <c r="AI2645" s="2">
        <v>418.59500000000003</v>
      </c>
    </row>
    <row r="2646" spans="33:35" x14ac:dyDescent="0.25">
      <c r="AG2646" s="2">
        <v>41</v>
      </c>
      <c r="AH2646" s="2">
        <v>1.25</v>
      </c>
      <c r="AI2646" s="2">
        <v>414.91699999999997</v>
      </c>
    </row>
    <row r="2647" spans="33:35" x14ac:dyDescent="0.25">
      <c r="AG2647" s="2">
        <v>41.5</v>
      </c>
      <c r="AH2647" s="2">
        <v>1.25</v>
      </c>
      <c r="AI2647" s="2">
        <v>411.291</v>
      </c>
    </row>
    <row r="2648" spans="33:35" x14ac:dyDescent="0.25">
      <c r="AG2648" s="2">
        <v>42</v>
      </c>
      <c r="AH2648" s="2">
        <v>1.25</v>
      </c>
      <c r="AI2648" s="2">
        <v>407.71699999999998</v>
      </c>
    </row>
    <row r="2649" spans="33:35" x14ac:dyDescent="0.25">
      <c r="AG2649" s="2">
        <v>42.5</v>
      </c>
      <c r="AH2649" s="2">
        <v>1.25</v>
      </c>
      <c r="AI2649" s="2">
        <v>404.19400000000002</v>
      </c>
    </row>
    <row r="2650" spans="33:35" x14ac:dyDescent="0.25">
      <c r="AG2650" s="2">
        <v>43</v>
      </c>
      <c r="AH2650" s="2">
        <v>1.25</v>
      </c>
      <c r="AI2650" s="2">
        <v>400.72199999999998</v>
      </c>
    </row>
    <row r="2651" spans="33:35" x14ac:dyDescent="0.25">
      <c r="AG2651" s="2">
        <v>43.5</v>
      </c>
      <c r="AH2651" s="2">
        <v>1.25</v>
      </c>
      <c r="AI2651" s="2">
        <v>397.29899999999998</v>
      </c>
    </row>
    <row r="2652" spans="33:35" x14ac:dyDescent="0.25">
      <c r="AG2652" s="2">
        <v>44</v>
      </c>
      <c r="AH2652" s="2">
        <v>1.25</v>
      </c>
      <c r="AI2652" s="2">
        <v>393.92599999999999</v>
      </c>
    </row>
    <row r="2653" spans="33:35" x14ac:dyDescent="0.25">
      <c r="AG2653" s="2">
        <v>44.5</v>
      </c>
      <c r="AH2653" s="2">
        <v>1.25</v>
      </c>
      <c r="AI2653" s="2">
        <v>390.601</v>
      </c>
    </row>
    <row r="2654" spans="33:35" x14ac:dyDescent="0.25">
      <c r="AG2654" s="2">
        <v>45</v>
      </c>
      <c r="AH2654" s="2">
        <v>1.25</v>
      </c>
      <c r="AI2654" s="2">
        <v>387.32499999999999</v>
      </c>
    </row>
    <row r="2655" spans="33:35" x14ac:dyDescent="0.25">
      <c r="AG2655" s="2">
        <v>45.5</v>
      </c>
      <c r="AH2655" s="2">
        <v>1.25</v>
      </c>
      <c r="AI2655" s="2">
        <v>384.096</v>
      </c>
    </row>
    <row r="2656" spans="33:35" x14ac:dyDescent="0.25">
      <c r="AG2656" s="2">
        <v>46</v>
      </c>
      <c r="AH2656" s="2">
        <v>1.25</v>
      </c>
      <c r="AI2656" s="2">
        <v>380.91399999999999</v>
      </c>
    </row>
    <row r="2657" spans="33:35" x14ac:dyDescent="0.25">
      <c r="AG2657" s="2">
        <v>46.5</v>
      </c>
      <c r="AH2657" s="2">
        <v>1.25</v>
      </c>
      <c r="AI2657" s="2">
        <v>377.77800000000002</v>
      </c>
    </row>
    <row r="2658" spans="33:35" x14ac:dyDescent="0.25">
      <c r="AG2658" s="2">
        <v>47</v>
      </c>
      <c r="AH2658" s="2">
        <v>1.25</v>
      </c>
      <c r="AI2658" s="2">
        <v>374.68900000000002</v>
      </c>
    </row>
    <row r="2659" spans="33:35" x14ac:dyDescent="0.25">
      <c r="AG2659" s="2">
        <v>47.5</v>
      </c>
      <c r="AH2659" s="2">
        <v>1.25</v>
      </c>
      <c r="AI2659" s="2">
        <v>371.64400000000001</v>
      </c>
    </row>
    <row r="2660" spans="33:35" x14ac:dyDescent="0.25">
      <c r="AG2660" s="2">
        <v>48</v>
      </c>
      <c r="AH2660" s="2">
        <v>1.25</v>
      </c>
      <c r="AI2660" s="2">
        <v>368.64400000000001</v>
      </c>
    </row>
    <row r="2661" spans="33:35" x14ac:dyDescent="0.25">
      <c r="AG2661" s="2">
        <v>48.5</v>
      </c>
      <c r="AH2661" s="2">
        <v>1.25</v>
      </c>
      <c r="AI2661" s="2">
        <v>365.68799999999999</v>
      </c>
    </row>
    <row r="2662" spans="33:35" x14ac:dyDescent="0.25">
      <c r="AG2662" s="2">
        <v>49</v>
      </c>
      <c r="AH2662" s="2">
        <v>1.25</v>
      </c>
      <c r="AI2662" s="2">
        <v>362.77600000000001</v>
      </c>
    </row>
    <row r="2663" spans="33:35" x14ac:dyDescent="0.25">
      <c r="AG2663" s="2">
        <v>49.5</v>
      </c>
      <c r="AH2663" s="2">
        <v>1.25</v>
      </c>
      <c r="AI2663" s="2">
        <v>359.90699999999998</v>
      </c>
    </row>
    <row r="2664" spans="33:35" x14ac:dyDescent="0.25">
      <c r="AG2664" s="2">
        <v>50</v>
      </c>
      <c r="AH2664" s="2">
        <v>1.25</v>
      </c>
      <c r="AI2664" s="2">
        <v>357.08</v>
      </c>
    </row>
    <row r="2665" spans="33:35" x14ac:dyDescent="0.25">
      <c r="AG2665" s="2">
        <v>50.5</v>
      </c>
      <c r="AH2665" s="2">
        <v>1.25</v>
      </c>
      <c r="AI2665" s="2">
        <v>354.29599999999999</v>
      </c>
    </row>
    <row r="2666" spans="33:35" x14ac:dyDescent="0.25">
      <c r="AG2666" s="2">
        <v>51</v>
      </c>
      <c r="AH2666" s="2">
        <v>1.25</v>
      </c>
      <c r="AI2666" s="2">
        <v>351.553</v>
      </c>
    </row>
    <row r="2667" spans="33:35" x14ac:dyDescent="0.25">
      <c r="AG2667" s="2">
        <v>51.5</v>
      </c>
      <c r="AH2667" s="2">
        <v>1.25</v>
      </c>
      <c r="AI2667" s="2">
        <v>348.85199999999998</v>
      </c>
    </row>
    <row r="2668" spans="33:35" x14ac:dyDescent="0.25">
      <c r="AG2668" s="2">
        <v>52</v>
      </c>
      <c r="AH2668" s="2">
        <v>1.25</v>
      </c>
      <c r="AI2668" s="2">
        <v>346.19099999999997</v>
      </c>
    </row>
    <row r="2669" spans="33:35" x14ac:dyDescent="0.25">
      <c r="AG2669" s="2">
        <v>52.5</v>
      </c>
      <c r="AH2669" s="2">
        <v>1.25</v>
      </c>
      <c r="AI2669" s="2">
        <v>343.57100000000003</v>
      </c>
    </row>
    <row r="2670" spans="33:35" x14ac:dyDescent="0.25">
      <c r="AG2670" s="2">
        <v>53</v>
      </c>
      <c r="AH2670" s="2">
        <v>1.25</v>
      </c>
      <c r="AI2670" s="2">
        <v>340.99099999999999</v>
      </c>
    </row>
    <row r="2671" spans="33:35" x14ac:dyDescent="0.25">
      <c r="AG2671" s="2">
        <v>53.5</v>
      </c>
      <c r="AH2671" s="2">
        <v>1.25</v>
      </c>
      <c r="AI2671" s="2">
        <v>338.45</v>
      </c>
    </row>
    <row r="2672" spans="33:35" x14ac:dyDescent="0.25">
      <c r="AG2672" s="2">
        <v>54</v>
      </c>
      <c r="AH2672" s="2">
        <v>1.25</v>
      </c>
      <c r="AI2672" s="2">
        <v>335.94799999999998</v>
      </c>
    </row>
    <row r="2673" spans="33:35" x14ac:dyDescent="0.25">
      <c r="AG2673" s="2">
        <v>54.5</v>
      </c>
      <c r="AH2673" s="2">
        <v>1.25</v>
      </c>
      <c r="AI2673" s="2">
        <v>333.48599999999999</v>
      </c>
    </row>
    <row r="2674" spans="33:35" x14ac:dyDescent="0.25">
      <c r="AG2674" s="2">
        <v>55</v>
      </c>
      <c r="AH2674" s="2">
        <v>1.25</v>
      </c>
      <c r="AI2674" s="2">
        <v>331.06200000000001</v>
      </c>
    </row>
    <row r="2675" spans="33:35" x14ac:dyDescent="0.25">
      <c r="AG2675" s="2">
        <v>55.5</v>
      </c>
      <c r="AH2675" s="2">
        <v>1.25</v>
      </c>
      <c r="AI2675" s="2">
        <v>328.67599999999999</v>
      </c>
    </row>
    <row r="2676" spans="33:35" x14ac:dyDescent="0.25">
      <c r="AG2676" s="2">
        <v>56</v>
      </c>
      <c r="AH2676" s="2">
        <v>1.25</v>
      </c>
      <c r="AI2676" s="2">
        <v>326.32900000000001</v>
      </c>
    </row>
    <row r="2677" spans="33:35" x14ac:dyDescent="0.25">
      <c r="AG2677" s="2">
        <v>56.5</v>
      </c>
      <c r="AH2677" s="2">
        <v>1.25</v>
      </c>
      <c r="AI2677" s="2">
        <v>324.02</v>
      </c>
    </row>
    <row r="2678" spans="33:35" x14ac:dyDescent="0.25">
      <c r="AG2678" s="2">
        <v>57</v>
      </c>
      <c r="AH2678" s="2">
        <v>1.25</v>
      </c>
      <c r="AI2678" s="2">
        <v>321.74799999999999</v>
      </c>
    </row>
    <row r="2679" spans="33:35" x14ac:dyDescent="0.25">
      <c r="AG2679" s="2">
        <v>57.5</v>
      </c>
      <c r="AH2679" s="2">
        <v>1.25</v>
      </c>
      <c r="AI2679" s="2">
        <v>319.51400000000001</v>
      </c>
    </row>
    <row r="2680" spans="33:35" x14ac:dyDescent="0.25">
      <c r="AG2680" s="2">
        <v>58</v>
      </c>
      <c r="AH2680" s="2">
        <v>1.25</v>
      </c>
      <c r="AI2680" s="2">
        <v>317.31700000000001</v>
      </c>
    </row>
    <row r="2681" spans="33:35" x14ac:dyDescent="0.25">
      <c r="AG2681" s="2">
        <v>58.5</v>
      </c>
      <c r="AH2681" s="2">
        <v>1.25</v>
      </c>
      <c r="AI2681" s="2">
        <v>315.15800000000002</v>
      </c>
    </row>
    <row r="2682" spans="33:35" x14ac:dyDescent="0.25">
      <c r="AG2682" s="2">
        <v>59</v>
      </c>
      <c r="AH2682" s="2">
        <v>1.25</v>
      </c>
      <c r="AI2682" s="2">
        <v>313.03699999999998</v>
      </c>
    </row>
    <row r="2683" spans="33:35" x14ac:dyDescent="0.25">
      <c r="AG2683" s="2">
        <v>59.5</v>
      </c>
      <c r="AH2683" s="2">
        <v>1.25</v>
      </c>
      <c r="AI2683" s="2">
        <v>310.95299999999997</v>
      </c>
    </row>
    <row r="2684" spans="33:35" x14ac:dyDescent="0.25">
      <c r="AG2684" s="2">
        <v>60</v>
      </c>
      <c r="AH2684" s="2">
        <v>1.25</v>
      </c>
      <c r="AI2684" s="2">
        <v>308.90699999999998</v>
      </c>
    </row>
    <row r="2685" spans="33:35" x14ac:dyDescent="0.25">
      <c r="AG2685" s="2"/>
      <c r="AH2685" s="2"/>
      <c r="AI2685" s="2"/>
    </row>
    <row r="2686" spans="33:35" x14ac:dyDescent="0.25">
      <c r="AG2686" s="2">
        <v>0</v>
      </c>
      <c r="AH2686" s="2">
        <v>1.5</v>
      </c>
      <c r="AI2686" s="2">
        <v>-2.8087900000000001</v>
      </c>
    </row>
    <row r="2687" spans="33:35" x14ac:dyDescent="0.25">
      <c r="AG2687" s="2">
        <v>0.5</v>
      </c>
      <c r="AH2687" s="2">
        <v>1.5</v>
      </c>
      <c r="AI2687" s="2">
        <v>138.495</v>
      </c>
    </row>
    <row r="2688" spans="33:35" x14ac:dyDescent="0.25">
      <c r="AG2688" s="2">
        <v>1</v>
      </c>
      <c r="AH2688" s="2">
        <v>1.5</v>
      </c>
      <c r="AI2688" s="2">
        <v>270.57299999999998</v>
      </c>
    </row>
    <row r="2689" spans="33:35" x14ac:dyDescent="0.25">
      <c r="AG2689" s="2">
        <v>1.5</v>
      </c>
      <c r="AH2689" s="2">
        <v>1.5</v>
      </c>
      <c r="AI2689" s="2">
        <v>390.774</v>
      </c>
    </row>
    <row r="2690" spans="33:35" x14ac:dyDescent="0.25">
      <c r="AG2690" s="2">
        <v>2</v>
      </c>
      <c r="AH2690" s="2">
        <v>1.5</v>
      </c>
      <c r="AI2690" s="2">
        <v>495.69400000000002</v>
      </c>
    </row>
    <row r="2691" spans="33:35" x14ac:dyDescent="0.25">
      <c r="AG2691" s="2">
        <v>2.5</v>
      </c>
      <c r="AH2691" s="2">
        <v>1.5</v>
      </c>
      <c r="AI2691" s="2">
        <v>583.81200000000001</v>
      </c>
    </row>
    <row r="2692" spans="33:35" x14ac:dyDescent="0.25">
      <c r="AG2692" s="2">
        <v>3</v>
      </c>
      <c r="AH2692" s="2">
        <v>1.5</v>
      </c>
      <c r="AI2692" s="2">
        <v>655.13800000000003</v>
      </c>
    </row>
    <row r="2693" spans="33:35" x14ac:dyDescent="0.25">
      <c r="AG2693" s="2">
        <v>3.5</v>
      </c>
      <c r="AH2693" s="2">
        <v>1.5</v>
      </c>
      <c r="AI2693" s="2">
        <v>710.67</v>
      </c>
    </row>
    <row r="2694" spans="33:35" x14ac:dyDescent="0.25">
      <c r="AG2694" s="2">
        <v>4</v>
      </c>
      <c r="AH2694" s="2">
        <v>1.5</v>
      </c>
      <c r="AI2694" s="2">
        <v>751.84799999999996</v>
      </c>
    </row>
    <row r="2695" spans="33:35" x14ac:dyDescent="0.25">
      <c r="AG2695" s="2">
        <v>4.5</v>
      </c>
      <c r="AH2695" s="2">
        <v>1.5</v>
      </c>
      <c r="AI2695" s="2">
        <v>779.33799999999997</v>
      </c>
    </row>
    <row r="2696" spans="33:35" x14ac:dyDescent="0.25">
      <c r="AG2696" s="2">
        <v>5</v>
      </c>
      <c r="AH2696" s="2">
        <v>1.5</v>
      </c>
      <c r="AI2696" s="2">
        <v>792.97500000000002</v>
      </c>
    </row>
    <row r="2697" spans="33:35" x14ac:dyDescent="0.25">
      <c r="AG2697" s="2">
        <v>5.5</v>
      </c>
      <c r="AH2697" s="2">
        <v>1.5</v>
      </c>
      <c r="AI2697" s="2">
        <v>799.553</v>
      </c>
    </row>
    <row r="2698" spans="33:35" x14ac:dyDescent="0.25">
      <c r="AG2698" s="2">
        <v>6</v>
      </c>
      <c r="AH2698" s="2">
        <v>1.5</v>
      </c>
      <c r="AI2698" s="2">
        <v>802.73599999999999</v>
      </c>
    </row>
    <row r="2699" spans="33:35" x14ac:dyDescent="0.25">
      <c r="AG2699" s="2">
        <v>6.5</v>
      </c>
      <c r="AH2699" s="2">
        <v>1.5</v>
      </c>
      <c r="AI2699" s="2">
        <v>803.54300000000001</v>
      </c>
    </row>
    <row r="2700" spans="33:35" x14ac:dyDescent="0.25">
      <c r="AG2700" s="2">
        <v>7</v>
      </c>
      <c r="AH2700" s="2">
        <v>1.5</v>
      </c>
      <c r="AI2700" s="2">
        <v>802.68299999999999</v>
      </c>
    </row>
    <row r="2701" spans="33:35" x14ac:dyDescent="0.25">
      <c r="AG2701" s="2">
        <v>7.5</v>
      </c>
      <c r="AH2701" s="2">
        <v>1.5</v>
      </c>
      <c r="AI2701" s="2">
        <v>800.63400000000001</v>
      </c>
    </row>
    <row r="2702" spans="33:35" x14ac:dyDescent="0.25">
      <c r="AG2702" s="2">
        <v>8</v>
      </c>
      <c r="AH2702" s="2">
        <v>1.5</v>
      </c>
      <c r="AI2702" s="2">
        <v>797.71400000000006</v>
      </c>
    </row>
    <row r="2703" spans="33:35" x14ac:dyDescent="0.25">
      <c r="AG2703" s="2">
        <v>8.5</v>
      </c>
      <c r="AH2703" s="2">
        <v>1.5</v>
      </c>
      <c r="AI2703" s="2">
        <v>794.13599999999997</v>
      </c>
    </row>
    <row r="2704" spans="33:35" x14ac:dyDescent="0.25">
      <c r="AG2704" s="2">
        <v>9</v>
      </c>
      <c r="AH2704" s="2">
        <v>1.5</v>
      </c>
      <c r="AI2704" s="2">
        <v>790.04200000000003</v>
      </c>
    </row>
    <row r="2705" spans="33:35" x14ac:dyDescent="0.25">
      <c r="AG2705" s="2">
        <v>9.5</v>
      </c>
      <c r="AH2705" s="2">
        <v>1.5</v>
      </c>
      <c r="AI2705" s="2">
        <v>785.53300000000002</v>
      </c>
    </row>
    <row r="2706" spans="33:35" x14ac:dyDescent="0.25">
      <c r="AG2706" s="2">
        <v>10</v>
      </c>
      <c r="AH2706" s="2">
        <v>1.5</v>
      </c>
      <c r="AI2706" s="2">
        <v>780.67899999999997</v>
      </c>
    </row>
    <row r="2707" spans="33:35" x14ac:dyDescent="0.25">
      <c r="AG2707" s="2">
        <v>10.5</v>
      </c>
      <c r="AH2707" s="2">
        <v>1.5</v>
      </c>
      <c r="AI2707" s="2">
        <v>775.53599999999994</v>
      </c>
    </row>
    <row r="2708" spans="33:35" x14ac:dyDescent="0.25">
      <c r="AG2708" s="2">
        <v>11</v>
      </c>
      <c r="AH2708" s="2">
        <v>1.5</v>
      </c>
      <c r="AI2708" s="2">
        <v>770.14499999999998</v>
      </c>
    </row>
    <row r="2709" spans="33:35" x14ac:dyDescent="0.25">
      <c r="AG2709" s="2">
        <v>11.5</v>
      </c>
      <c r="AH2709" s="2">
        <v>1.5</v>
      </c>
      <c r="AI2709" s="2">
        <v>764.54100000000005</v>
      </c>
    </row>
    <row r="2710" spans="33:35" x14ac:dyDescent="0.25">
      <c r="AG2710" s="2">
        <v>12</v>
      </c>
      <c r="AH2710" s="2">
        <v>1.5</v>
      </c>
      <c r="AI2710" s="2">
        <v>758.75400000000002</v>
      </c>
    </row>
    <row r="2711" spans="33:35" x14ac:dyDescent="0.25">
      <c r="AG2711" s="2">
        <v>12.5</v>
      </c>
      <c r="AH2711" s="2">
        <v>1.5</v>
      </c>
      <c r="AI2711" s="2">
        <v>752.80799999999999</v>
      </c>
    </row>
    <row r="2712" spans="33:35" x14ac:dyDescent="0.25">
      <c r="AG2712" s="2">
        <v>13</v>
      </c>
      <c r="AH2712" s="2">
        <v>1.5</v>
      </c>
      <c r="AI2712" s="2">
        <v>746.72699999999998</v>
      </c>
    </row>
    <row r="2713" spans="33:35" x14ac:dyDescent="0.25">
      <c r="AG2713" s="2">
        <v>13.5</v>
      </c>
      <c r="AH2713" s="2">
        <v>1.5</v>
      </c>
      <c r="AI2713" s="2">
        <v>740.53</v>
      </c>
    </row>
    <row r="2714" spans="33:35" x14ac:dyDescent="0.25">
      <c r="AG2714" s="2">
        <v>14</v>
      </c>
      <c r="AH2714" s="2">
        <v>1.5</v>
      </c>
      <c r="AI2714" s="2">
        <v>734.23500000000001</v>
      </c>
    </row>
    <row r="2715" spans="33:35" x14ac:dyDescent="0.25">
      <c r="AG2715" s="2">
        <v>14.5</v>
      </c>
      <c r="AH2715" s="2">
        <v>1.5</v>
      </c>
      <c r="AI2715" s="2">
        <v>727.85799999999995</v>
      </c>
    </row>
    <row r="2716" spans="33:35" x14ac:dyDescent="0.25">
      <c r="AG2716" s="2">
        <v>15</v>
      </c>
      <c r="AH2716" s="2">
        <v>1.5</v>
      </c>
      <c r="AI2716" s="2">
        <v>721.41600000000005</v>
      </c>
    </row>
    <row r="2717" spans="33:35" x14ac:dyDescent="0.25">
      <c r="AG2717" s="2">
        <v>15.5</v>
      </c>
      <c r="AH2717" s="2">
        <v>1.5</v>
      </c>
      <c r="AI2717" s="2">
        <v>714.92100000000005</v>
      </c>
    </row>
    <row r="2718" spans="33:35" x14ac:dyDescent="0.25">
      <c r="AG2718" s="2">
        <v>16</v>
      </c>
      <c r="AH2718" s="2">
        <v>1.5</v>
      </c>
      <c r="AI2718" s="2">
        <v>708.38499999999999</v>
      </c>
    </row>
    <row r="2719" spans="33:35" x14ac:dyDescent="0.25">
      <c r="AG2719" s="2">
        <v>16.5</v>
      </c>
      <c r="AH2719" s="2">
        <v>1.5</v>
      </c>
      <c r="AI2719" s="2">
        <v>701.82100000000003</v>
      </c>
    </row>
    <row r="2720" spans="33:35" x14ac:dyDescent="0.25">
      <c r="AG2720" s="2">
        <v>17</v>
      </c>
      <c r="AH2720" s="2">
        <v>1.5</v>
      </c>
      <c r="AI2720" s="2">
        <v>695.23699999999997</v>
      </c>
    </row>
    <row r="2721" spans="33:35" x14ac:dyDescent="0.25">
      <c r="AG2721" s="2">
        <v>17.5</v>
      </c>
      <c r="AH2721" s="2">
        <v>1.5</v>
      </c>
      <c r="AI2721" s="2">
        <v>688.64400000000001</v>
      </c>
    </row>
    <row r="2722" spans="33:35" x14ac:dyDescent="0.25">
      <c r="AG2722" s="2">
        <v>18</v>
      </c>
      <c r="AH2722" s="2">
        <v>1.5</v>
      </c>
      <c r="AI2722" s="2">
        <v>682.048</v>
      </c>
    </row>
    <row r="2723" spans="33:35" x14ac:dyDescent="0.25">
      <c r="AG2723" s="2">
        <v>18.5</v>
      </c>
      <c r="AH2723" s="2">
        <v>1.5</v>
      </c>
      <c r="AI2723" s="2">
        <v>675.45899999999995</v>
      </c>
    </row>
    <row r="2724" spans="33:35" x14ac:dyDescent="0.25">
      <c r="AG2724" s="2">
        <v>19</v>
      </c>
      <c r="AH2724" s="2">
        <v>1.5</v>
      </c>
      <c r="AI2724" s="2">
        <v>668.88099999999997</v>
      </c>
    </row>
    <row r="2725" spans="33:35" x14ac:dyDescent="0.25">
      <c r="AG2725" s="2">
        <v>19.5</v>
      </c>
      <c r="AH2725" s="2">
        <v>1.5</v>
      </c>
      <c r="AI2725" s="2">
        <v>662.322</v>
      </c>
    </row>
    <row r="2726" spans="33:35" x14ac:dyDescent="0.25">
      <c r="AG2726" s="2">
        <v>20</v>
      </c>
      <c r="AH2726" s="2">
        <v>1.5</v>
      </c>
      <c r="AI2726" s="2">
        <v>655.78599999999994</v>
      </c>
    </row>
    <row r="2727" spans="33:35" x14ac:dyDescent="0.25">
      <c r="AG2727" s="2">
        <v>20.5</v>
      </c>
      <c r="AH2727" s="2">
        <v>1.5</v>
      </c>
      <c r="AI2727" s="2">
        <v>649.27800000000002</v>
      </c>
    </row>
    <row r="2728" spans="33:35" x14ac:dyDescent="0.25">
      <c r="AG2728" s="2">
        <v>21</v>
      </c>
      <c r="AH2728" s="2">
        <v>1.5</v>
      </c>
      <c r="AI2728" s="2">
        <v>642.803</v>
      </c>
    </row>
    <row r="2729" spans="33:35" x14ac:dyDescent="0.25">
      <c r="AG2729" s="2">
        <v>21.5</v>
      </c>
      <c r="AH2729" s="2">
        <v>1.5</v>
      </c>
      <c r="AI2729" s="2">
        <v>636.36400000000003</v>
      </c>
    </row>
    <row r="2730" spans="33:35" x14ac:dyDescent="0.25">
      <c r="AG2730" s="2">
        <v>22</v>
      </c>
      <c r="AH2730" s="2">
        <v>1.5</v>
      </c>
      <c r="AI2730" s="2">
        <v>629.96500000000003</v>
      </c>
    </row>
    <row r="2731" spans="33:35" x14ac:dyDescent="0.25">
      <c r="AG2731" s="2">
        <v>22.5</v>
      </c>
      <c r="AH2731" s="2">
        <v>1.5</v>
      </c>
      <c r="AI2731" s="2">
        <v>623.60900000000004</v>
      </c>
    </row>
    <row r="2732" spans="33:35" x14ac:dyDescent="0.25">
      <c r="AG2732" s="2">
        <v>23</v>
      </c>
      <c r="AH2732" s="2">
        <v>1.5</v>
      </c>
      <c r="AI2732" s="2">
        <v>617.29899999999998</v>
      </c>
    </row>
    <row r="2733" spans="33:35" x14ac:dyDescent="0.25">
      <c r="AG2733" s="2">
        <v>23.5</v>
      </c>
      <c r="AH2733" s="2">
        <v>1.5</v>
      </c>
      <c r="AI2733" s="2">
        <v>611.03800000000001</v>
      </c>
    </row>
    <row r="2734" spans="33:35" x14ac:dyDescent="0.25">
      <c r="AG2734" s="2">
        <v>24</v>
      </c>
      <c r="AH2734" s="2">
        <v>1.5</v>
      </c>
      <c r="AI2734" s="2">
        <v>604.82799999999997</v>
      </c>
    </row>
    <row r="2735" spans="33:35" x14ac:dyDescent="0.25">
      <c r="AG2735" s="2">
        <v>24.5</v>
      </c>
      <c r="AH2735" s="2">
        <v>1.5</v>
      </c>
      <c r="AI2735" s="2">
        <v>598.67200000000003</v>
      </c>
    </row>
    <row r="2736" spans="33:35" x14ac:dyDescent="0.25">
      <c r="AG2736" s="2">
        <v>25</v>
      </c>
      <c r="AH2736" s="2">
        <v>1.5</v>
      </c>
      <c r="AI2736" s="2">
        <v>592.57100000000003</v>
      </c>
    </row>
    <row r="2737" spans="33:35" x14ac:dyDescent="0.25">
      <c r="AG2737" s="2">
        <v>25.5</v>
      </c>
      <c r="AH2737" s="2">
        <v>1.5</v>
      </c>
      <c r="AI2737" s="2">
        <v>586.52700000000004</v>
      </c>
    </row>
    <row r="2738" spans="33:35" x14ac:dyDescent="0.25">
      <c r="AG2738" s="2">
        <v>26</v>
      </c>
      <c r="AH2738" s="2">
        <v>1.5</v>
      </c>
      <c r="AI2738" s="2">
        <v>580.54200000000003</v>
      </c>
    </row>
    <row r="2739" spans="33:35" x14ac:dyDescent="0.25">
      <c r="AG2739" s="2">
        <v>26.5</v>
      </c>
      <c r="AH2739" s="2">
        <v>1.5</v>
      </c>
      <c r="AI2739" s="2">
        <v>574.61800000000005</v>
      </c>
    </row>
    <row r="2740" spans="33:35" x14ac:dyDescent="0.25">
      <c r="AG2740" s="2">
        <v>27</v>
      </c>
      <c r="AH2740" s="2">
        <v>1.5</v>
      </c>
      <c r="AI2740" s="2">
        <v>568.755</v>
      </c>
    </row>
    <row r="2741" spans="33:35" x14ac:dyDescent="0.25">
      <c r="AG2741" s="2">
        <v>27.5</v>
      </c>
      <c r="AH2741" s="2">
        <v>1.5</v>
      </c>
      <c r="AI2741" s="2">
        <v>562.95399999999995</v>
      </c>
    </row>
    <row r="2742" spans="33:35" x14ac:dyDescent="0.25">
      <c r="AG2742" s="2">
        <v>28</v>
      </c>
      <c r="AH2742" s="2">
        <v>1.5</v>
      </c>
      <c r="AI2742" s="2">
        <v>557.21799999999996</v>
      </c>
    </row>
    <row r="2743" spans="33:35" x14ac:dyDescent="0.25">
      <c r="AG2743" s="2">
        <v>28.5</v>
      </c>
      <c r="AH2743" s="2">
        <v>1.5</v>
      </c>
      <c r="AI2743" s="2">
        <v>551.54499999999996</v>
      </c>
    </row>
    <row r="2744" spans="33:35" x14ac:dyDescent="0.25">
      <c r="AG2744" s="2">
        <v>29</v>
      </c>
      <c r="AH2744" s="2">
        <v>1.5</v>
      </c>
      <c r="AI2744" s="2">
        <v>545.93799999999999</v>
      </c>
    </row>
    <row r="2745" spans="33:35" x14ac:dyDescent="0.25">
      <c r="AG2745" s="2">
        <v>29.5</v>
      </c>
      <c r="AH2745" s="2">
        <v>1.5</v>
      </c>
      <c r="AI2745" s="2">
        <v>540.39700000000005</v>
      </c>
    </row>
    <row r="2746" spans="33:35" x14ac:dyDescent="0.25">
      <c r="AG2746" s="2">
        <v>30</v>
      </c>
      <c r="AH2746" s="2">
        <v>1.5</v>
      </c>
      <c r="AI2746" s="2">
        <v>534.923</v>
      </c>
    </row>
    <row r="2747" spans="33:35" x14ac:dyDescent="0.25">
      <c r="AG2747" s="2">
        <v>30.5</v>
      </c>
      <c r="AH2747" s="2">
        <v>1.5</v>
      </c>
      <c r="AI2747" s="2">
        <v>529.51400000000001</v>
      </c>
    </row>
    <row r="2748" spans="33:35" x14ac:dyDescent="0.25">
      <c r="AG2748" s="2">
        <v>31</v>
      </c>
      <c r="AH2748" s="2">
        <v>1.5</v>
      </c>
      <c r="AI2748" s="2">
        <v>524.173</v>
      </c>
    </row>
    <row r="2749" spans="33:35" x14ac:dyDescent="0.25">
      <c r="AG2749" s="2">
        <v>31.5</v>
      </c>
      <c r="AH2749" s="2">
        <v>1.5</v>
      </c>
      <c r="AI2749" s="2">
        <v>518.899</v>
      </c>
    </row>
    <row r="2750" spans="33:35" x14ac:dyDescent="0.25">
      <c r="AG2750" s="2">
        <v>32</v>
      </c>
      <c r="AH2750" s="2">
        <v>1.5</v>
      </c>
      <c r="AI2750" s="2">
        <v>513.69200000000001</v>
      </c>
    </row>
    <row r="2751" spans="33:35" x14ac:dyDescent="0.25">
      <c r="AG2751" s="2">
        <v>32.5</v>
      </c>
      <c r="AH2751" s="2">
        <v>1.5</v>
      </c>
      <c r="AI2751" s="2">
        <v>508.55200000000002</v>
      </c>
    </row>
    <row r="2752" spans="33:35" x14ac:dyDescent="0.25">
      <c r="AG2752" s="2">
        <v>33</v>
      </c>
      <c r="AH2752" s="2">
        <v>1.5</v>
      </c>
      <c r="AI2752" s="2">
        <v>503.47899999999998</v>
      </c>
    </row>
    <row r="2753" spans="33:35" x14ac:dyDescent="0.25">
      <c r="AG2753" s="2">
        <v>33.5</v>
      </c>
      <c r="AH2753" s="2">
        <v>1.5</v>
      </c>
      <c r="AI2753" s="2">
        <v>498.47300000000001</v>
      </c>
    </row>
    <row r="2754" spans="33:35" x14ac:dyDescent="0.25">
      <c r="AG2754" s="2">
        <v>34</v>
      </c>
      <c r="AH2754" s="2">
        <v>1.5</v>
      </c>
      <c r="AI2754" s="2">
        <v>493.53399999999999</v>
      </c>
    </row>
    <row r="2755" spans="33:35" x14ac:dyDescent="0.25">
      <c r="AG2755" s="2">
        <v>34.5</v>
      </c>
      <c r="AH2755" s="2">
        <v>1.5</v>
      </c>
      <c r="AI2755" s="2">
        <v>488.66199999999998</v>
      </c>
    </row>
    <row r="2756" spans="33:35" x14ac:dyDescent="0.25">
      <c r="AG2756" s="2">
        <v>35</v>
      </c>
      <c r="AH2756" s="2">
        <v>1.5</v>
      </c>
      <c r="AI2756" s="2">
        <v>483.85599999999999</v>
      </c>
    </row>
    <row r="2757" spans="33:35" x14ac:dyDescent="0.25">
      <c r="AG2757" s="2">
        <v>35.5</v>
      </c>
      <c r="AH2757" s="2">
        <v>1.5</v>
      </c>
      <c r="AI2757" s="2">
        <v>479.11599999999999</v>
      </c>
    </row>
    <row r="2758" spans="33:35" x14ac:dyDescent="0.25">
      <c r="AG2758" s="2">
        <v>36</v>
      </c>
      <c r="AH2758" s="2">
        <v>1.5</v>
      </c>
      <c r="AI2758" s="2">
        <v>474.44200000000001</v>
      </c>
    </row>
    <row r="2759" spans="33:35" x14ac:dyDescent="0.25">
      <c r="AG2759" s="2">
        <v>36.5</v>
      </c>
      <c r="AH2759" s="2">
        <v>1.5</v>
      </c>
      <c r="AI2759" s="2">
        <v>469.83300000000003</v>
      </c>
    </row>
    <row r="2760" spans="33:35" x14ac:dyDescent="0.25">
      <c r="AG2760" s="2">
        <v>37</v>
      </c>
      <c r="AH2760" s="2">
        <v>1.5</v>
      </c>
      <c r="AI2760" s="2">
        <v>465.28899999999999</v>
      </c>
    </row>
    <row r="2761" spans="33:35" x14ac:dyDescent="0.25">
      <c r="AG2761" s="2">
        <v>37.5</v>
      </c>
      <c r="AH2761" s="2">
        <v>1.5</v>
      </c>
      <c r="AI2761" s="2">
        <v>460.80900000000003</v>
      </c>
    </row>
    <row r="2762" spans="33:35" x14ac:dyDescent="0.25">
      <c r="AG2762" s="2">
        <v>38</v>
      </c>
      <c r="AH2762" s="2">
        <v>1.5</v>
      </c>
      <c r="AI2762" s="2">
        <v>456.39400000000001</v>
      </c>
    </row>
    <row r="2763" spans="33:35" x14ac:dyDescent="0.25">
      <c r="AG2763" s="2">
        <v>38.5</v>
      </c>
      <c r="AH2763" s="2">
        <v>1.5</v>
      </c>
      <c r="AI2763" s="2">
        <v>452.04199999999997</v>
      </c>
    </row>
    <row r="2764" spans="33:35" x14ac:dyDescent="0.25">
      <c r="AG2764" s="2">
        <v>39</v>
      </c>
      <c r="AH2764" s="2">
        <v>1.5</v>
      </c>
      <c r="AI2764" s="2">
        <v>447.75299999999999</v>
      </c>
    </row>
    <row r="2765" spans="33:35" x14ac:dyDescent="0.25">
      <c r="AG2765" s="2">
        <v>39.5</v>
      </c>
      <c r="AH2765" s="2">
        <v>1.5</v>
      </c>
      <c r="AI2765" s="2">
        <v>443.52699999999999</v>
      </c>
    </row>
    <row r="2766" spans="33:35" x14ac:dyDescent="0.25">
      <c r="AG2766" s="2">
        <v>40</v>
      </c>
      <c r="AH2766" s="2">
        <v>1.5</v>
      </c>
      <c r="AI2766" s="2">
        <v>439.363</v>
      </c>
    </row>
    <row r="2767" spans="33:35" x14ac:dyDescent="0.25">
      <c r="AG2767" s="2">
        <v>40.5</v>
      </c>
      <c r="AH2767" s="2">
        <v>1.5</v>
      </c>
      <c r="AI2767" s="2">
        <v>435.26</v>
      </c>
    </row>
    <row r="2768" spans="33:35" x14ac:dyDescent="0.25">
      <c r="AG2768" s="2">
        <v>41</v>
      </c>
      <c r="AH2768" s="2">
        <v>1.5</v>
      </c>
      <c r="AI2768" s="2">
        <v>431.21800000000002</v>
      </c>
    </row>
    <row r="2769" spans="33:35" x14ac:dyDescent="0.25">
      <c r="AG2769" s="2">
        <v>41.5</v>
      </c>
      <c r="AH2769" s="2">
        <v>1.5</v>
      </c>
      <c r="AI2769" s="2">
        <v>427.23599999999999</v>
      </c>
    </row>
    <row r="2770" spans="33:35" x14ac:dyDescent="0.25">
      <c r="AG2770" s="2">
        <v>42</v>
      </c>
      <c r="AH2770" s="2">
        <v>1.5</v>
      </c>
      <c r="AI2770" s="2">
        <v>423.315</v>
      </c>
    </row>
    <row r="2771" spans="33:35" x14ac:dyDescent="0.25">
      <c r="AG2771" s="2">
        <v>42.5</v>
      </c>
      <c r="AH2771" s="2">
        <v>1.5</v>
      </c>
      <c r="AI2771" s="2">
        <v>419.452</v>
      </c>
    </row>
    <row r="2772" spans="33:35" x14ac:dyDescent="0.25">
      <c r="AG2772" s="2">
        <v>43</v>
      </c>
      <c r="AH2772" s="2">
        <v>1.5</v>
      </c>
      <c r="AI2772" s="2">
        <v>415.64800000000002</v>
      </c>
    </row>
    <row r="2773" spans="33:35" x14ac:dyDescent="0.25">
      <c r="AG2773" s="2">
        <v>43.5</v>
      </c>
      <c r="AH2773" s="2">
        <v>1.5</v>
      </c>
      <c r="AI2773" s="2">
        <v>411.90199999999999</v>
      </c>
    </row>
    <row r="2774" spans="33:35" x14ac:dyDescent="0.25">
      <c r="AG2774" s="2">
        <v>44</v>
      </c>
      <c r="AH2774" s="2">
        <v>1.5</v>
      </c>
      <c r="AI2774" s="2">
        <v>408.21300000000002</v>
      </c>
    </row>
    <row r="2775" spans="33:35" x14ac:dyDescent="0.25">
      <c r="AG2775" s="2">
        <v>44.5</v>
      </c>
      <c r="AH2775" s="2">
        <v>1.5</v>
      </c>
      <c r="AI2775" s="2">
        <v>404.58100000000002</v>
      </c>
    </row>
    <row r="2776" spans="33:35" x14ac:dyDescent="0.25">
      <c r="AG2776" s="2">
        <v>45</v>
      </c>
      <c r="AH2776" s="2">
        <v>1.5</v>
      </c>
      <c r="AI2776" s="2">
        <v>401.00599999999997</v>
      </c>
    </row>
    <row r="2777" spans="33:35" x14ac:dyDescent="0.25">
      <c r="AG2777" s="2">
        <v>45.5</v>
      </c>
      <c r="AH2777" s="2">
        <v>1.5</v>
      </c>
      <c r="AI2777" s="2">
        <v>397.48599999999999</v>
      </c>
    </row>
    <row r="2778" spans="33:35" x14ac:dyDescent="0.25">
      <c r="AG2778" s="2">
        <v>46</v>
      </c>
      <c r="AH2778" s="2">
        <v>1.5</v>
      </c>
      <c r="AI2778" s="2">
        <v>394.02100000000002</v>
      </c>
    </row>
    <row r="2779" spans="33:35" x14ac:dyDescent="0.25">
      <c r="AG2779" s="2">
        <v>46.5</v>
      </c>
      <c r="AH2779" s="2">
        <v>1.5</v>
      </c>
      <c r="AI2779" s="2">
        <v>390.61099999999999</v>
      </c>
    </row>
    <row r="2780" spans="33:35" x14ac:dyDescent="0.25">
      <c r="AG2780" s="2">
        <v>47</v>
      </c>
      <c r="AH2780" s="2">
        <v>1.5</v>
      </c>
      <c r="AI2780" s="2">
        <v>387.25400000000002</v>
      </c>
    </row>
    <row r="2781" spans="33:35" x14ac:dyDescent="0.25">
      <c r="AG2781" s="2">
        <v>47.5</v>
      </c>
      <c r="AH2781" s="2">
        <v>1.5</v>
      </c>
      <c r="AI2781" s="2">
        <v>383.95100000000002</v>
      </c>
    </row>
    <row r="2782" spans="33:35" x14ac:dyDescent="0.25">
      <c r="AG2782" s="2">
        <v>48</v>
      </c>
      <c r="AH2782" s="2">
        <v>1.5</v>
      </c>
      <c r="AI2782" s="2">
        <v>380.70100000000002</v>
      </c>
    </row>
    <row r="2783" spans="33:35" x14ac:dyDescent="0.25">
      <c r="AG2783" s="2">
        <v>48.5</v>
      </c>
      <c r="AH2783" s="2">
        <v>1.5</v>
      </c>
      <c r="AI2783" s="2">
        <v>377.50400000000002</v>
      </c>
    </row>
    <row r="2784" spans="33:35" x14ac:dyDescent="0.25">
      <c r="AG2784" s="2">
        <v>49</v>
      </c>
      <c r="AH2784" s="2">
        <v>1.5</v>
      </c>
      <c r="AI2784" s="2">
        <v>374.358</v>
      </c>
    </row>
    <row r="2785" spans="33:35" x14ac:dyDescent="0.25">
      <c r="AG2785" s="2">
        <v>49.5</v>
      </c>
      <c r="AH2785" s="2">
        <v>1.5</v>
      </c>
      <c r="AI2785" s="2">
        <v>371.26400000000001</v>
      </c>
    </row>
    <row r="2786" spans="33:35" x14ac:dyDescent="0.25">
      <c r="AG2786" s="2">
        <v>50</v>
      </c>
      <c r="AH2786" s="2">
        <v>1.5</v>
      </c>
      <c r="AI2786" s="2">
        <v>368.221</v>
      </c>
    </row>
    <row r="2787" spans="33:35" x14ac:dyDescent="0.25">
      <c r="AG2787" s="2">
        <v>50.5</v>
      </c>
      <c r="AH2787" s="2">
        <v>1.5</v>
      </c>
      <c r="AI2787" s="2">
        <v>365.22899999999998</v>
      </c>
    </row>
    <row r="2788" spans="33:35" x14ac:dyDescent="0.25">
      <c r="AG2788" s="2">
        <v>51</v>
      </c>
      <c r="AH2788" s="2">
        <v>1.5</v>
      </c>
      <c r="AI2788" s="2">
        <v>362.286</v>
      </c>
    </row>
    <row r="2789" spans="33:35" x14ac:dyDescent="0.25">
      <c r="AG2789" s="2">
        <v>51.5</v>
      </c>
      <c r="AH2789" s="2">
        <v>1.5</v>
      </c>
      <c r="AI2789" s="2">
        <v>359.39400000000001</v>
      </c>
    </row>
    <row r="2790" spans="33:35" x14ac:dyDescent="0.25">
      <c r="AG2790" s="2">
        <v>52</v>
      </c>
      <c r="AH2790" s="2">
        <v>1.5</v>
      </c>
      <c r="AI2790" s="2">
        <v>356.55099999999999</v>
      </c>
    </row>
    <row r="2791" spans="33:35" x14ac:dyDescent="0.25">
      <c r="AG2791" s="2">
        <v>52.5</v>
      </c>
      <c r="AH2791" s="2">
        <v>1.5</v>
      </c>
      <c r="AI2791" s="2">
        <v>353.75700000000001</v>
      </c>
    </row>
    <row r="2792" spans="33:35" x14ac:dyDescent="0.25">
      <c r="AG2792" s="2">
        <v>53</v>
      </c>
      <c r="AH2792" s="2">
        <v>1.5</v>
      </c>
      <c r="AI2792" s="2">
        <v>351.01299999999998</v>
      </c>
    </row>
    <row r="2793" spans="33:35" x14ac:dyDescent="0.25">
      <c r="AG2793" s="2">
        <v>53.5</v>
      </c>
      <c r="AH2793" s="2">
        <v>1.5</v>
      </c>
      <c r="AI2793" s="2">
        <v>348.31700000000001</v>
      </c>
    </row>
    <row r="2794" spans="33:35" x14ac:dyDescent="0.25">
      <c r="AG2794" s="2">
        <v>54</v>
      </c>
      <c r="AH2794" s="2">
        <v>1.5</v>
      </c>
      <c r="AI2794" s="2">
        <v>345.67</v>
      </c>
    </row>
    <row r="2795" spans="33:35" x14ac:dyDescent="0.25">
      <c r="AG2795" s="2">
        <v>54.5</v>
      </c>
      <c r="AH2795" s="2">
        <v>1.5</v>
      </c>
      <c r="AI2795" s="2">
        <v>343.072</v>
      </c>
    </row>
    <row r="2796" spans="33:35" x14ac:dyDescent="0.25">
      <c r="AG2796" s="2">
        <v>55</v>
      </c>
      <c r="AH2796" s="2">
        <v>1.5</v>
      </c>
      <c r="AI2796" s="2">
        <v>340.52199999999999</v>
      </c>
    </row>
    <row r="2797" spans="33:35" x14ac:dyDescent="0.25">
      <c r="AG2797" s="2">
        <v>55.5</v>
      </c>
      <c r="AH2797" s="2">
        <v>1.5</v>
      </c>
      <c r="AI2797" s="2">
        <v>338.02100000000002</v>
      </c>
    </row>
    <row r="2798" spans="33:35" x14ac:dyDescent="0.25">
      <c r="AG2798" s="2">
        <v>56</v>
      </c>
      <c r="AH2798" s="2">
        <v>1.5</v>
      </c>
      <c r="AI2798" s="2">
        <v>335.56900000000002</v>
      </c>
    </row>
    <row r="2799" spans="33:35" x14ac:dyDescent="0.25">
      <c r="AG2799" s="2">
        <v>56.5</v>
      </c>
      <c r="AH2799" s="2">
        <v>1.5</v>
      </c>
      <c r="AI2799" s="2">
        <v>333.166</v>
      </c>
    </row>
    <row r="2800" spans="33:35" x14ac:dyDescent="0.25">
      <c r="AG2800" s="2">
        <v>57</v>
      </c>
      <c r="AH2800" s="2">
        <v>1.5</v>
      </c>
      <c r="AI2800" s="2">
        <v>330.81200000000001</v>
      </c>
    </row>
    <row r="2801" spans="33:35" x14ac:dyDescent="0.25">
      <c r="AG2801" s="2">
        <v>57.5</v>
      </c>
      <c r="AH2801" s="2">
        <v>1.5</v>
      </c>
      <c r="AI2801" s="2">
        <v>328.50700000000001</v>
      </c>
    </row>
    <row r="2802" spans="33:35" x14ac:dyDescent="0.25">
      <c r="AG2802" s="2">
        <v>58</v>
      </c>
      <c r="AH2802" s="2">
        <v>1.5</v>
      </c>
      <c r="AI2802" s="2">
        <v>326.25200000000001</v>
      </c>
    </row>
    <row r="2803" spans="33:35" x14ac:dyDescent="0.25">
      <c r="AG2803" s="2">
        <v>58.5</v>
      </c>
      <c r="AH2803" s="2">
        <v>1.5</v>
      </c>
      <c r="AI2803" s="2">
        <v>324.04700000000003</v>
      </c>
    </row>
    <row r="2804" spans="33:35" x14ac:dyDescent="0.25">
      <c r="AG2804" s="2">
        <v>59</v>
      </c>
      <c r="AH2804" s="2">
        <v>1.5</v>
      </c>
      <c r="AI2804" s="2">
        <v>321.89299999999997</v>
      </c>
    </row>
    <row r="2805" spans="33:35" x14ac:dyDescent="0.25">
      <c r="AG2805" s="2">
        <v>59.5</v>
      </c>
      <c r="AH2805" s="2">
        <v>1.5</v>
      </c>
      <c r="AI2805" s="2">
        <v>319.791</v>
      </c>
    </row>
    <row r="2806" spans="33:35" x14ac:dyDescent="0.25">
      <c r="AG2806" s="2">
        <v>60</v>
      </c>
      <c r="AH2806" s="2">
        <v>1.5</v>
      </c>
      <c r="AI2806" s="2">
        <v>317.73899999999998</v>
      </c>
    </row>
    <row r="2807" spans="33:35" x14ac:dyDescent="0.25">
      <c r="AG2807" s="2"/>
      <c r="AH2807" s="2"/>
      <c r="AI2807" s="2"/>
    </row>
    <row r="2808" spans="33:35" x14ac:dyDescent="0.25">
      <c r="AG2808" s="2">
        <v>0</v>
      </c>
      <c r="AH2808" s="2">
        <v>1.75</v>
      </c>
      <c r="AI2808" s="2">
        <v>-31.264600000000002</v>
      </c>
    </row>
    <row r="2809" spans="33:35" x14ac:dyDescent="0.25">
      <c r="AG2809" s="2">
        <v>0.5</v>
      </c>
      <c r="AH2809" s="2">
        <v>1.75</v>
      </c>
      <c r="AI2809" s="2">
        <v>130.76400000000001</v>
      </c>
    </row>
    <row r="2810" spans="33:35" x14ac:dyDescent="0.25">
      <c r="AG2810" s="2">
        <v>1</v>
      </c>
      <c r="AH2810" s="2">
        <v>1.75</v>
      </c>
      <c r="AI2810" s="2">
        <v>268.108</v>
      </c>
    </row>
    <row r="2811" spans="33:35" x14ac:dyDescent="0.25">
      <c r="AG2811" s="2">
        <v>1.5</v>
      </c>
      <c r="AH2811" s="2">
        <v>1.75</v>
      </c>
      <c r="AI2811" s="2">
        <v>391.11099999999999</v>
      </c>
    </row>
    <row r="2812" spans="33:35" x14ac:dyDescent="0.25">
      <c r="AG2812" s="2">
        <v>2</v>
      </c>
      <c r="AH2812" s="2">
        <v>1.75</v>
      </c>
      <c r="AI2812" s="2">
        <v>497.28100000000001</v>
      </c>
    </row>
    <row r="2813" spans="33:35" x14ac:dyDescent="0.25">
      <c r="AG2813" s="2">
        <v>2.5</v>
      </c>
      <c r="AH2813" s="2">
        <v>1.75</v>
      </c>
      <c r="AI2813" s="2">
        <v>586.91</v>
      </c>
    </row>
    <row r="2814" spans="33:35" x14ac:dyDescent="0.25">
      <c r="AG2814" s="2">
        <v>3</v>
      </c>
      <c r="AH2814" s="2">
        <v>1.75</v>
      </c>
      <c r="AI2814" s="2">
        <v>660.37099999999998</v>
      </c>
    </row>
    <row r="2815" spans="33:35" x14ac:dyDescent="0.25">
      <c r="AG2815" s="2">
        <v>3.5</v>
      </c>
      <c r="AH2815" s="2">
        <v>1.75</v>
      </c>
      <c r="AI2815" s="2">
        <v>718.69899999999996</v>
      </c>
    </row>
    <row r="2816" spans="33:35" x14ac:dyDescent="0.25">
      <c r="AG2816" s="2">
        <v>4</v>
      </c>
      <c r="AH2816" s="2">
        <v>1.75</v>
      </c>
      <c r="AI2816" s="2">
        <v>763.4</v>
      </c>
    </row>
    <row r="2817" spans="33:35" x14ac:dyDescent="0.25">
      <c r="AG2817" s="2">
        <v>4.5</v>
      </c>
      <c r="AH2817" s="2">
        <v>1.75</v>
      </c>
      <c r="AI2817" s="2">
        <v>795.99400000000003</v>
      </c>
    </row>
    <row r="2818" spans="33:35" x14ac:dyDescent="0.25">
      <c r="AG2818" s="2">
        <v>5</v>
      </c>
      <c r="AH2818" s="2">
        <v>1.75</v>
      </c>
      <c r="AI2818" s="2">
        <v>816.94399999999996</v>
      </c>
    </row>
    <row r="2819" spans="33:35" x14ac:dyDescent="0.25">
      <c r="AG2819" s="2">
        <v>5.5</v>
      </c>
      <c r="AH2819" s="2">
        <v>1.75</v>
      </c>
      <c r="AI2819" s="2">
        <v>826.75900000000001</v>
      </c>
    </row>
    <row r="2820" spans="33:35" x14ac:dyDescent="0.25">
      <c r="AG2820" s="2">
        <v>6</v>
      </c>
      <c r="AH2820" s="2">
        <v>1.75</v>
      </c>
      <c r="AI2820" s="2">
        <v>831.69299999999998</v>
      </c>
    </row>
    <row r="2821" spans="33:35" x14ac:dyDescent="0.25">
      <c r="AG2821" s="2">
        <v>6.5</v>
      </c>
      <c r="AH2821" s="2">
        <v>1.75</v>
      </c>
      <c r="AI2821" s="2">
        <v>833.93399999999997</v>
      </c>
    </row>
    <row r="2822" spans="33:35" x14ac:dyDescent="0.25">
      <c r="AG2822" s="2">
        <v>7</v>
      </c>
      <c r="AH2822" s="2">
        <v>1.75</v>
      </c>
      <c r="AI2822" s="2">
        <v>834.24699999999996</v>
      </c>
    </row>
    <row r="2823" spans="33:35" x14ac:dyDescent="0.25">
      <c r="AG2823" s="2">
        <v>7.5</v>
      </c>
      <c r="AH2823" s="2">
        <v>1.75</v>
      </c>
      <c r="AI2823" s="2">
        <v>833.16700000000003</v>
      </c>
    </row>
    <row r="2824" spans="33:35" x14ac:dyDescent="0.25">
      <c r="AG2824" s="2">
        <v>8</v>
      </c>
      <c r="AH2824" s="2">
        <v>1.75</v>
      </c>
      <c r="AI2824" s="2">
        <v>831.05799999999999</v>
      </c>
    </row>
    <row r="2825" spans="33:35" x14ac:dyDescent="0.25">
      <c r="AG2825" s="2">
        <v>8.5</v>
      </c>
      <c r="AH2825" s="2">
        <v>1.75</v>
      </c>
      <c r="AI2825" s="2">
        <v>828.16700000000003</v>
      </c>
    </row>
    <row r="2826" spans="33:35" x14ac:dyDescent="0.25">
      <c r="AG2826" s="2">
        <v>9</v>
      </c>
      <c r="AH2826" s="2">
        <v>1.75</v>
      </c>
      <c r="AI2826" s="2">
        <v>824.66099999999994</v>
      </c>
    </row>
    <row r="2827" spans="33:35" x14ac:dyDescent="0.25">
      <c r="AG2827" s="2">
        <v>9.5</v>
      </c>
      <c r="AH2827" s="2">
        <v>1.75</v>
      </c>
      <c r="AI2827" s="2">
        <v>820.65700000000004</v>
      </c>
    </row>
    <row r="2828" spans="33:35" x14ac:dyDescent="0.25">
      <c r="AG2828" s="2">
        <v>10</v>
      </c>
      <c r="AH2828" s="2">
        <v>1.75</v>
      </c>
      <c r="AI2828" s="2">
        <v>816.23900000000003</v>
      </c>
    </row>
    <row r="2829" spans="33:35" x14ac:dyDescent="0.25">
      <c r="AG2829" s="2">
        <v>10.5</v>
      </c>
      <c r="AH2829" s="2">
        <v>1.75</v>
      </c>
      <c r="AI2829" s="2">
        <v>811.46799999999996</v>
      </c>
    </row>
    <row r="2830" spans="33:35" x14ac:dyDescent="0.25">
      <c r="AG2830" s="2">
        <v>11</v>
      </c>
      <c r="AH2830" s="2">
        <v>1.75</v>
      </c>
      <c r="AI2830" s="2">
        <v>806.39099999999996</v>
      </c>
    </row>
    <row r="2831" spans="33:35" x14ac:dyDescent="0.25">
      <c r="AG2831" s="2">
        <v>11.5</v>
      </c>
      <c r="AH2831" s="2">
        <v>1.75</v>
      </c>
      <c r="AI2831" s="2">
        <v>801.04700000000003</v>
      </c>
    </row>
    <row r="2832" spans="33:35" x14ac:dyDescent="0.25">
      <c r="AG2832" s="2">
        <v>12</v>
      </c>
      <c r="AH2832" s="2">
        <v>1.75</v>
      </c>
      <c r="AI2832" s="2">
        <v>795.46699999999998</v>
      </c>
    </row>
    <row r="2833" spans="33:35" x14ac:dyDescent="0.25">
      <c r="AG2833" s="2">
        <v>12.5</v>
      </c>
      <c r="AH2833" s="2">
        <v>1.75</v>
      </c>
      <c r="AI2833" s="2">
        <v>789.67700000000002</v>
      </c>
    </row>
    <row r="2834" spans="33:35" x14ac:dyDescent="0.25">
      <c r="AG2834" s="2">
        <v>13</v>
      </c>
      <c r="AH2834" s="2">
        <v>1.75</v>
      </c>
      <c r="AI2834" s="2">
        <v>783.70299999999997</v>
      </c>
    </row>
    <row r="2835" spans="33:35" x14ac:dyDescent="0.25">
      <c r="AG2835" s="2">
        <v>13.5</v>
      </c>
      <c r="AH2835" s="2">
        <v>1.75</v>
      </c>
      <c r="AI2835" s="2">
        <v>777.56600000000003</v>
      </c>
    </row>
    <row r="2836" spans="33:35" x14ac:dyDescent="0.25">
      <c r="AG2836" s="2">
        <v>14</v>
      </c>
      <c r="AH2836" s="2">
        <v>1.75</v>
      </c>
      <c r="AI2836" s="2">
        <v>771.28399999999999</v>
      </c>
    </row>
    <row r="2837" spans="33:35" x14ac:dyDescent="0.25">
      <c r="AG2837" s="2">
        <v>14.5</v>
      </c>
      <c r="AH2837" s="2">
        <v>1.75</v>
      </c>
      <c r="AI2837" s="2">
        <v>764.87800000000004</v>
      </c>
    </row>
    <row r="2838" spans="33:35" x14ac:dyDescent="0.25">
      <c r="AG2838" s="2">
        <v>15</v>
      </c>
      <c r="AH2838" s="2">
        <v>1.75</v>
      </c>
      <c r="AI2838" s="2">
        <v>758.36300000000006</v>
      </c>
    </row>
    <row r="2839" spans="33:35" x14ac:dyDescent="0.25">
      <c r="AG2839" s="2">
        <v>15.5</v>
      </c>
      <c r="AH2839" s="2">
        <v>1.75</v>
      </c>
      <c r="AI2839" s="2">
        <v>751.75599999999997</v>
      </c>
    </row>
    <row r="2840" spans="33:35" x14ac:dyDescent="0.25">
      <c r="AG2840" s="2">
        <v>16</v>
      </c>
      <c r="AH2840" s="2">
        <v>1.75</v>
      </c>
      <c r="AI2840" s="2">
        <v>745.07</v>
      </c>
    </row>
    <row r="2841" spans="33:35" x14ac:dyDescent="0.25">
      <c r="AG2841" s="2">
        <v>16.5</v>
      </c>
      <c r="AH2841" s="2">
        <v>1.75</v>
      </c>
      <c r="AI2841" s="2">
        <v>738.32100000000003</v>
      </c>
    </row>
    <row r="2842" spans="33:35" x14ac:dyDescent="0.25">
      <c r="AG2842" s="2">
        <v>17</v>
      </c>
      <c r="AH2842" s="2">
        <v>1.75</v>
      </c>
      <c r="AI2842" s="2">
        <v>731.52</v>
      </c>
    </row>
    <row r="2843" spans="33:35" x14ac:dyDescent="0.25">
      <c r="AG2843" s="2">
        <v>17.5</v>
      </c>
      <c r="AH2843" s="2">
        <v>1.75</v>
      </c>
      <c r="AI2843" s="2">
        <v>724.678</v>
      </c>
    </row>
    <row r="2844" spans="33:35" x14ac:dyDescent="0.25">
      <c r="AG2844" s="2">
        <v>18</v>
      </c>
      <c r="AH2844" s="2">
        <v>1.75</v>
      </c>
      <c r="AI2844" s="2">
        <v>717.80700000000002</v>
      </c>
    </row>
    <row r="2845" spans="33:35" x14ac:dyDescent="0.25">
      <c r="AG2845" s="2">
        <v>18.5</v>
      </c>
      <c r="AH2845" s="2">
        <v>1.75</v>
      </c>
      <c r="AI2845" s="2">
        <v>710.91600000000005</v>
      </c>
    </row>
    <row r="2846" spans="33:35" x14ac:dyDescent="0.25">
      <c r="AG2846" s="2">
        <v>19</v>
      </c>
      <c r="AH2846" s="2">
        <v>1.75</v>
      </c>
      <c r="AI2846" s="2">
        <v>704.01400000000001</v>
      </c>
    </row>
    <row r="2847" spans="33:35" x14ac:dyDescent="0.25">
      <c r="AG2847" s="2">
        <v>19.5</v>
      </c>
      <c r="AH2847" s="2">
        <v>1.75</v>
      </c>
      <c r="AI2847" s="2">
        <v>697.10799999999995</v>
      </c>
    </row>
    <row r="2848" spans="33:35" x14ac:dyDescent="0.25">
      <c r="AG2848" s="2">
        <v>20</v>
      </c>
      <c r="AH2848" s="2">
        <v>1.75</v>
      </c>
      <c r="AI2848" s="2">
        <v>690.20600000000002</v>
      </c>
    </row>
    <row r="2849" spans="33:35" x14ac:dyDescent="0.25">
      <c r="AG2849" s="2">
        <v>20.5</v>
      </c>
      <c r="AH2849" s="2">
        <v>1.75</v>
      </c>
      <c r="AI2849" s="2">
        <v>683.31500000000005</v>
      </c>
    </row>
    <row r="2850" spans="33:35" x14ac:dyDescent="0.25">
      <c r="AG2850" s="2">
        <v>21</v>
      </c>
      <c r="AH2850" s="2">
        <v>1.75</v>
      </c>
      <c r="AI2850" s="2">
        <v>676.43899999999996</v>
      </c>
    </row>
    <row r="2851" spans="33:35" x14ac:dyDescent="0.25">
      <c r="AG2851" s="2">
        <v>21.5</v>
      </c>
      <c r="AH2851" s="2">
        <v>1.75</v>
      </c>
      <c r="AI2851" s="2">
        <v>669.58500000000004</v>
      </c>
    </row>
    <row r="2852" spans="33:35" x14ac:dyDescent="0.25">
      <c r="AG2852" s="2">
        <v>22</v>
      </c>
      <c r="AH2852" s="2">
        <v>1.75</v>
      </c>
      <c r="AI2852" s="2">
        <v>662.75599999999997</v>
      </c>
    </row>
    <row r="2853" spans="33:35" x14ac:dyDescent="0.25">
      <c r="AG2853" s="2">
        <v>22.5</v>
      </c>
      <c r="AH2853" s="2">
        <v>1.75</v>
      </c>
      <c r="AI2853" s="2">
        <v>655.95899999999995</v>
      </c>
    </row>
    <row r="2854" spans="33:35" x14ac:dyDescent="0.25">
      <c r="AG2854" s="2">
        <v>23</v>
      </c>
      <c r="AH2854" s="2">
        <v>1.75</v>
      </c>
      <c r="AI2854" s="2">
        <v>649.19600000000003</v>
      </c>
    </row>
    <row r="2855" spans="33:35" x14ac:dyDescent="0.25">
      <c r="AG2855" s="2">
        <v>23.5</v>
      </c>
      <c r="AH2855" s="2">
        <v>1.75</v>
      </c>
      <c r="AI2855" s="2">
        <v>642.471</v>
      </c>
    </row>
    <row r="2856" spans="33:35" x14ac:dyDescent="0.25">
      <c r="AG2856" s="2">
        <v>24</v>
      </c>
      <c r="AH2856" s="2">
        <v>1.75</v>
      </c>
      <c r="AI2856" s="2">
        <v>635.78899999999999</v>
      </c>
    </row>
    <row r="2857" spans="33:35" x14ac:dyDescent="0.25">
      <c r="AG2857" s="2">
        <v>24.5</v>
      </c>
      <c r="AH2857" s="2">
        <v>1.75</v>
      </c>
      <c r="AI2857" s="2">
        <v>629.15200000000004</v>
      </c>
    </row>
    <row r="2858" spans="33:35" x14ac:dyDescent="0.25">
      <c r="AG2858" s="2">
        <v>25</v>
      </c>
      <c r="AH2858" s="2">
        <v>1.75</v>
      </c>
      <c r="AI2858" s="2">
        <v>622.56299999999999</v>
      </c>
    </row>
    <row r="2859" spans="33:35" x14ac:dyDescent="0.25">
      <c r="AG2859" s="2">
        <v>25.5</v>
      </c>
      <c r="AH2859" s="2">
        <v>1.75</v>
      </c>
      <c r="AI2859" s="2">
        <v>616.02499999999998</v>
      </c>
    </row>
    <row r="2860" spans="33:35" x14ac:dyDescent="0.25">
      <c r="AG2860" s="2">
        <v>26</v>
      </c>
      <c r="AH2860" s="2">
        <v>1.75</v>
      </c>
      <c r="AI2860" s="2">
        <v>609.54</v>
      </c>
    </row>
    <row r="2861" spans="33:35" x14ac:dyDescent="0.25">
      <c r="AG2861" s="2">
        <v>26.5</v>
      </c>
      <c r="AH2861" s="2">
        <v>1.75</v>
      </c>
      <c r="AI2861" s="2">
        <v>603.11199999999997</v>
      </c>
    </row>
    <row r="2862" spans="33:35" x14ac:dyDescent="0.25">
      <c r="AG2862" s="2">
        <v>27</v>
      </c>
      <c r="AH2862" s="2">
        <v>1.75</v>
      </c>
      <c r="AI2862" s="2">
        <v>596.74099999999999</v>
      </c>
    </row>
    <row r="2863" spans="33:35" x14ac:dyDescent="0.25">
      <c r="AG2863" s="2">
        <v>27.5</v>
      </c>
      <c r="AH2863" s="2">
        <v>1.75</v>
      </c>
      <c r="AI2863" s="2">
        <v>590.42999999999995</v>
      </c>
    </row>
    <row r="2864" spans="33:35" x14ac:dyDescent="0.25">
      <c r="AG2864" s="2">
        <v>28</v>
      </c>
      <c r="AH2864" s="2">
        <v>1.75</v>
      </c>
      <c r="AI2864" s="2">
        <v>584.18100000000004</v>
      </c>
    </row>
    <row r="2865" spans="33:35" x14ac:dyDescent="0.25">
      <c r="AG2865" s="2">
        <v>28.5</v>
      </c>
      <c r="AH2865" s="2">
        <v>1.75</v>
      </c>
      <c r="AI2865" s="2">
        <v>577.99599999999998</v>
      </c>
    </row>
    <row r="2866" spans="33:35" x14ac:dyDescent="0.25">
      <c r="AG2866" s="2">
        <v>29</v>
      </c>
      <c r="AH2866" s="2">
        <v>1.75</v>
      </c>
      <c r="AI2866" s="2">
        <v>571.875</v>
      </c>
    </row>
    <row r="2867" spans="33:35" x14ac:dyDescent="0.25">
      <c r="AG2867" s="2">
        <v>29.5</v>
      </c>
      <c r="AH2867" s="2">
        <v>1.75</v>
      </c>
      <c r="AI2867" s="2">
        <v>565.82000000000005</v>
      </c>
    </row>
    <row r="2868" spans="33:35" x14ac:dyDescent="0.25">
      <c r="AG2868" s="2">
        <v>30</v>
      </c>
      <c r="AH2868" s="2">
        <v>1.75</v>
      </c>
      <c r="AI2868" s="2">
        <v>559.83299999999997</v>
      </c>
    </row>
    <row r="2869" spans="33:35" x14ac:dyDescent="0.25">
      <c r="AG2869" s="2">
        <v>30.5</v>
      </c>
      <c r="AH2869" s="2">
        <v>1.75</v>
      </c>
      <c r="AI2869" s="2">
        <v>553.91399999999999</v>
      </c>
    </row>
    <row r="2870" spans="33:35" x14ac:dyDescent="0.25">
      <c r="AG2870" s="2">
        <v>31</v>
      </c>
      <c r="AH2870" s="2">
        <v>1.75</v>
      </c>
      <c r="AI2870" s="2">
        <v>548.06299999999999</v>
      </c>
    </row>
    <row r="2871" spans="33:35" x14ac:dyDescent="0.25">
      <c r="AG2871" s="2">
        <v>31.5</v>
      </c>
      <c r="AH2871" s="2">
        <v>1.75</v>
      </c>
      <c r="AI2871" s="2">
        <v>542.28300000000002</v>
      </c>
    </row>
    <row r="2872" spans="33:35" x14ac:dyDescent="0.25">
      <c r="AG2872" s="2">
        <v>32</v>
      </c>
      <c r="AH2872" s="2">
        <v>1.75</v>
      </c>
      <c r="AI2872" s="2">
        <v>536.57299999999998</v>
      </c>
    </row>
    <row r="2873" spans="33:35" x14ac:dyDescent="0.25">
      <c r="AG2873" s="2">
        <v>32.5</v>
      </c>
      <c r="AH2873" s="2">
        <v>1.75</v>
      </c>
      <c r="AI2873" s="2">
        <v>530.93499999999995</v>
      </c>
    </row>
    <row r="2874" spans="33:35" x14ac:dyDescent="0.25">
      <c r="AG2874" s="2">
        <v>33</v>
      </c>
      <c r="AH2874" s="2">
        <v>1.75</v>
      </c>
      <c r="AI2874" s="2">
        <v>525.36800000000005</v>
      </c>
    </row>
    <row r="2875" spans="33:35" x14ac:dyDescent="0.25">
      <c r="AG2875" s="2">
        <v>33.5</v>
      </c>
      <c r="AH2875" s="2">
        <v>1.75</v>
      </c>
      <c r="AI2875" s="2">
        <v>519.87300000000005</v>
      </c>
    </row>
    <row r="2876" spans="33:35" x14ac:dyDescent="0.25">
      <c r="AG2876" s="2">
        <v>34</v>
      </c>
      <c r="AH2876" s="2">
        <v>1.75</v>
      </c>
      <c r="AI2876" s="2">
        <v>514.45000000000005</v>
      </c>
    </row>
    <row r="2877" spans="33:35" x14ac:dyDescent="0.25">
      <c r="AG2877" s="2">
        <v>34.5</v>
      </c>
      <c r="AH2877" s="2">
        <v>1.75</v>
      </c>
      <c r="AI2877" s="2">
        <v>509.101</v>
      </c>
    </row>
    <row r="2878" spans="33:35" x14ac:dyDescent="0.25">
      <c r="AG2878" s="2">
        <v>35</v>
      </c>
      <c r="AH2878" s="2">
        <v>1.75</v>
      </c>
      <c r="AI2878" s="2">
        <v>503.82299999999998</v>
      </c>
    </row>
    <row r="2879" spans="33:35" x14ac:dyDescent="0.25">
      <c r="AG2879" s="2">
        <v>35.5</v>
      </c>
      <c r="AH2879" s="2">
        <v>1.75</v>
      </c>
      <c r="AI2879" s="2">
        <v>498.61900000000003</v>
      </c>
    </row>
    <row r="2880" spans="33:35" x14ac:dyDescent="0.25">
      <c r="AG2880" s="2">
        <v>36</v>
      </c>
      <c r="AH2880" s="2">
        <v>1.75</v>
      </c>
      <c r="AI2880" s="2">
        <v>493.48700000000002</v>
      </c>
    </row>
    <row r="2881" spans="33:35" x14ac:dyDescent="0.25">
      <c r="AG2881" s="2">
        <v>36.5</v>
      </c>
      <c r="AH2881" s="2">
        <v>1.75</v>
      </c>
      <c r="AI2881" s="2">
        <v>488.428</v>
      </c>
    </row>
    <row r="2882" spans="33:35" x14ac:dyDescent="0.25">
      <c r="AG2882" s="2">
        <v>37</v>
      </c>
      <c r="AH2882" s="2">
        <v>1.75</v>
      </c>
      <c r="AI2882" s="2">
        <v>483.44200000000001</v>
      </c>
    </row>
    <row r="2883" spans="33:35" x14ac:dyDescent="0.25">
      <c r="AG2883" s="2">
        <v>37.5</v>
      </c>
      <c r="AH2883" s="2">
        <v>1.75</v>
      </c>
      <c r="AI2883" s="2">
        <v>478.52800000000002</v>
      </c>
    </row>
    <row r="2884" spans="33:35" x14ac:dyDescent="0.25">
      <c r="AG2884" s="2">
        <v>38</v>
      </c>
      <c r="AH2884" s="2">
        <v>1.75</v>
      </c>
      <c r="AI2884" s="2">
        <v>473.68700000000001</v>
      </c>
    </row>
    <row r="2885" spans="33:35" x14ac:dyDescent="0.25">
      <c r="AG2885" s="2">
        <v>38.5</v>
      </c>
      <c r="AH2885" s="2">
        <v>1.75</v>
      </c>
      <c r="AI2885" s="2">
        <v>468.91699999999997</v>
      </c>
    </row>
    <row r="2886" spans="33:35" x14ac:dyDescent="0.25">
      <c r="AG2886" s="2">
        <v>39</v>
      </c>
      <c r="AH2886" s="2">
        <v>1.75</v>
      </c>
      <c r="AI2886" s="2">
        <v>464.21899999999999</v>
      </c>
    </row>
    <row r="2887" spans="33:35" x14ac:dyDescent="0.25">
      <c r="AG2887" s="2">
        <v>39.5</v>
      </c>
      <c r="AH2887" s="2">
        <v>1.75</v>
      </c>
      <c r="AI2887" s="2">
        <v>459.59199999999998</v>
      </c>
    </row>
    <row r="2888" spans="33:35" x14ac:dyDescent="0.25">
      <c r="AG2888" s="2">
        <v>40</v>
      </c>
      <c r="AH2888" s="2">
        <v>1.75</v>
      </c>
      <c r="AI2888" s="2">
        <v>455.03699999999998</v>
      </c>
    </row>
    <row r="2889" spans="33:35" x14ac:dyDescent="0.25">
      <c r="AG2889" s="2">
        <v>40.5</v>
      </c>
      <c r="AH2889" s="2">
        <v>1.75</v>
      </c>
      <c r="AI2889" s="2">
        <v>450.55200000000002</v>
      </c>
    </row>
    <row r="2890" spans="33:35" x14ac:dyDescent="0.25">
      <c r="AG2890" s="2">
        <v>41</v>
      </c>
      <c r="AH2890" s="2">
        <v>1.75</v>
      </c>
      <c r="AI2890" s="2">
        <v>446.137</v>
      </c>
    </row>
    <row r="2891" spans="33:35" x14ac:dyDescent="0.25">
      <c r="AG2891" s="2">
        <v>41.5</v>
      </c>
      <c r="AH2891" s="2">
        <v>1.75</v>
      </c>
      <c r="AI2891" s="2">
        <v>441.79199999999997</v>
      </c>
    </row>
    <row r="2892" spans="33:35" x14ac:dyDescent="0.25">
      <c r="AG2892" s="2">
        <v>42</v>
      </c>
      <c r="AH2892" s="2">
        <v>1.75</v>
      </c>
      <c r="AI2892" s="2">
        <v>437.51600000000002</v>
      </c>
    </row>
    <row r="2893" spans="33:35" x14ac:dyDescent="0.25">
      <c r="AG2893" s="2">
        <v>42.5</v>
      </c>
      <c r="AH2893" s="2">
        <v>1.75</v>
      </c>
      <c r="AI2893" s="2">
        <v>433.30799999999999</v>
      </c>
    </row>
    <row r="2894" spans="33:35" x14ac:dyDescent="0.25">
      <c r="AG2894" s="2">
        <v>43</v>
      </c>
      <c r="AH2894" s="2">
        <v>1.75</v>
      </c>
      <c r="AI2894" s="2">
        <v>429.16899999999998</v>
      </c>
    </row>
    <row r="2895" spans="33:35" x14ac:dyDescent="0.25">
      <c r="AG2895" s="2">
        <v>43.5</v>
      </c>
      <c r="AH2895" s="2">
        <v>1.75</v>
      </c>
      <c r="AI2895" s="2">
        <v>425.09800000000001</v>
      </c>
    </row>
    <row r="2896" spans="33:35" x14ac:dyDescent="0.25">
      <c r="AG2896" s="2">
        <v>44</v>
      </c>
      <c r="AH2896" s="2">
        <v>1.75</v>
      </c>
      <c r="AI2896" s="2">
        <v>421.09399999999999</v>
      </c>
    </row>
    <row r="2897" spans="33:35" x14ac:dyDescent="0.25">
      <c r="AG2897" s="2">
        <v>44.5</v>
      </c>
      <c r="AH2897" s="2">
        <v>1.75</v>
      </c>
      <c r="AI2897" s="2">
        <v>417.15699999999998</v>
      </c>
    </row>
    <row r="2898" spans="33:35" x14ac:dyDescent="0.25">
      <c r="AG2898" s="2">
        <v>45</v>
      </c>
      <c r="AH2898" s="2">
        <v>1.75</v>
      </c>
      <c r="AI2898" s="2">
        <v>413.28500000000003</v>
      </c>
    </row>
    <row r="2899" spans="33:35" x14ac:dyDescent="0.25">
      <c r="AG2899" s="2">
        <v>45.5</v>
      </c>
      <c r="AH2899" s="2">
        <v>1.75</v>
      </c>
      <c r="AI2899" s="2">
        <v>409.48</v>
      </c>
    </row>
    <row r="2900" spans="33:35" x14ac:dyDescent="0.25">
      <c r="AG2900" s="2">
        <v>46</v>
      </c>
      <c r="AH2900" s="2">
        <v>1.75</v>
      </c>
      <c r="AI2900" s="2">
        <v>405.74</v>
      </c>
    </row>
    <row r="2901" spans="33:35" x14ac:dyDescent="0.25">
      <c r="AG2901" s="2">
        <v>46.5</v>
      </c>
      <c r="AH2901" s="2">
        <v>1.75</v>
      </c>
      <c r="AI2901" s="2">
        <v>402.06400000000002</v>
      </c>
    </row>
    <row r="2902" spans="33:35" x14ac:dyDescent="0.25">
      <c r="AG2902" s="2">
        <v>47</v>
      </c>
      <c r="AH2902" s="2">
        <v>1.75</v>
      </c>
      <c r="AI2902" s="2">
        <v>398.45299999999997</v>
      </c>
    </row>
    <row r="2903" spans="33:35" x14ac:dyDescent="0.25">
      <c r="AG2903" s="2">
        <v>47.5</v>
      </c>
      <c r="AH2903" s="2">
        <v>1.75</v>
      </c>
      <c r="AI2903" s="2">
        <v>394.90499999999997</v>
      </c>
    </row>
    <row r="2904" spans="33:35" x14ac:dyDescent="0.25">
      <c r="AG2904" s="2">
        <v>48</v>
      </c>
      <c r="AH2904" s="2">
        <v>1.75</v>
      </c>
      <c r="AI2904" s="2">
        <v>391.42099999999999</v>
      </c>
    </row>
    <row r="2905" spans="33:35" x14ac:dyDescent="0.25">
      <c r="AG2905" s="2">
        <v>48.5</v>
      </c>
      <c r="AH2905" s="2">
        <v>1.75</v>
      </c>
      <c r="AI2905" s="2">
        <v>388</v>
      </c>
    </row>
    <row r="2906" spans="33:35" x14ac:dyDescent="0.25">
      <c r="AG2906" s="2">
        <v>49</v>
      </c>
      <c r="AH2906" s="2">
        <v>1.75</v>
      </c>
      <c r="AI2906" s="2">
        <v>384.64100000000002</v>
      </c>
    </row>
    <row r="2907" spans="33:35" x14ac:dyDescent="0.25">
      <c r="AG2907" s="2">
        <v>49.5</v>
      </c>
      <c r="AH2907" s="2">
        <v>1.75</v>
      </c>
      <c r="AI2907" s="2">
        <v>381.34500000000003</v>
      </c>
    </row>
    <row r="2908" spans="33:35" x14ac:dyDescent="0.25">
      <c r="AG2908" s="2">
        <v>50</v>
      </c>
      <c r="AH2908" s="2">
        <v>1.75</v>
      </c>
      <c r="AI2908" s="2">
        <v>378.11099999999999</v>
      </c>
    </row>
    <row r="2909" spans="33:35" x14ac:dyDescent="0.25">
      <c r="AG2909" s="2">
        <v>50.5</v>
      </c>
      <c r="AH2909" s="2">
        <v>1.75</v>
      </c>
      <c r="AI2909" s="2">
        <v>374.93799999999999</v>
      </c>
    </row>
    <row r="2910" spans="33:35" x14ac:dyDescent="0.25">
      <c r="AG2910" s="2">
        <v>51</v>
      </c>
      <c r="AH2910" s="2">
        <v>1.75</v>
      </c>
      <c r="AI2910" s="2">
        <v>371.82799999999997</v>
      </c>
    </row>
    <row r="2911" spans="33:35" x14ac:dyDescent="0.25">
      <c r="AG2911" s="2">
        <v>51.5</v>
      </c>
      <c r="AH2911" s="2">
        <v>1.75</v>
      </c>
      <c r="AI2911" s="2">
        <v>368.779</v>
      </c>
    </row>
    <row r="2912" spans="33:35" x14ac:dyDescent="0.25">
      <c r="AG2912" s="2">
        <v>52</v>
      </c>
      <c r="AH2912" s="2">
        <v>1.75</v>
      </c>
      <c r="AI2912" s="2">
        <v>365.79199999999997</v>
      </c>
    </row>
    <row r="2913" spans="33:35" x14ac:dyDescent="0.25">
      <c r="AG2913" s="2">
        <v>52.5</v>
      </c>
      <c r="AH2913" s="2">
        <v>1.75</v>
      </c>
      <c r="AI2913" s="2">
        <v>362.86700000000002</v>
      </c>
    </row>
    <row r="2914" spans="33:35" x14ac:dyDescent="0.25">
      <c r="AG2914" s="2">
        <v>53</v>
      </c>
      <c r="AH2914" s="2">
        <v>1.75</v>
      </c>
      <c r="AI2914" s="2">
        <v>360.00400000000002</v>
      </c>
    </row>
    <row r="2915" spans="33:35" x14ac:dyDescent="0.25">
      <c r="AG2915" s="2">
        <v>53.5</v>
      </c>
      <c r="AH2915" s="2">
        <v>1.75</v>
      </c>
      <c r="AI2915" s="2">
        <v>357.20299999999997</v>
      </c>
    </row>
    <row r="2916" spans="33:35" x14ac:dyDescent="0.25">
      <c r="AG2916" s="2">
        <v>54</v>
      </c>
      <c r="AH2916" s="2">
        <v>1.75</v>
      </c>
      <c r="AI2916" s="2">
        <v>354.464</v>
      </c>
    </row>
    <row r="2917" spans="33:35" x14ac:dyDescent="0.25">
      <c r="AG2917" s="2">
        <v>54.5</v>
      </c>
      <c r="AH2917" s="2">
        <v>1.75</v>
      </c>
      <c r="AI2917" s="2">
        <v>351.78800000000001</v>
      </c>
    </row>
    <row r="2918" spans="33:35" x14ac:dyDescent="0.25">
      <c r="AG2918" s="2">
        <v>55</v>
      </c>
      <c r="AH2918" s="2">
        <v>1.75</v>
      </c>
      <c r="AI2918" s="2">
        <v>349.17599999999999</v>
      </c>
    </row>
    <row r="2919" spans="33:35" x14ac:dyDescent="0.25">
      <c r="AG2919" s="2">
        <v>55.5</v>
      </c>
      <c r="AH2919" s="2">
        <v>1.75</v>
      </c>
      <c r="AI2919" s="2">
        <v>346.62799999999999</v>
      </c>
    </row>
    <row r="2920" spans="33:35" x14ac:dyDescent="0.25">
      <c r="AG2920" s="2">
        <v>56</v>
      </c>
      <c r="AH2920" s="2">
        <v>1.75</v>
      </c>
      <c r="AI2920" s="2">
        <v>344.14400000000001</v>
      </c>
    </row>
    <row r="2921" spans="33:35" x14ac:dyDescent="0.25">
      <c r="AG2921" s="2">
        <v>56.5</v>
      </c>
      <c r="AH2921" s="2">
        <v>1.75</v>
      </c>
      <c r="AI2921" s="2">
        <v>341.726</v>
      </c>
    </row>
    <row r="2922" spans="33:35" x14ac:dyDescent="0.25">
      <c r="AG2922" s="2">
        <v>57</v>
      </c>
      <c r="AH2922" s="2">
        <v>1.75</v>
      </c>
      <c r="AI2922" s="2">
        <v>339.37400000000002</v>
      </c>
    </row>
    <row r="2923" spans="33:35" x14ac:dyDescent="0.25">
      <c r="AG2923" s="2">
        <v>57.5</v>
      </c>
      <c r="AH2923" s="2">
        <v>1.75</v>
      </c>
      <c r="AI2923" s="2">
        <v>337.08800000000002</v>
      </c>
    </row>
    <row r="2924" spans="33:35" x14ac:dyDescent="0.25">
      <c r="AG2924" s="2">
        <v>58</v>
      </c>
      <c r="AH2924" s="2">
        <v>1.75</v>
      </c>
      <c r="AI2924" s="2">
        <v>334.86900000000003</v>
      </c>
    </row>
    <row r="2925" spans="33:35" x14ac:dyDescent="0.25">
      <c r="AG2925" s="2">
        <v>58.5</v>
      </c>
      <c r="AH2925" s="2">
        <v>1.75</v>
      </c>
      <c r="AI2925" s="2">
        <v>332.71800000000002</v>
      </c>
    </row>
    <row r="2926" spans="33:35" x14ac:dyDescent="0.25">
      <c r="AG2926" s="2">
        <v>59</v>
      </c>
      <c r="AH2926" s="2">
        <v>1.75</v>
      </c>
      <c r="AI2926" s="2">
        <v>330.63400000000001</v>
      </c>
    </row>
    <row r="2927" spans="33:35" x14ac:dyDescent="0.25">
      <c r="AG2927" s="2">
        <v>59.5</v>
      </c>
      <c r="AH2927" s="2">
        <v>1.75</v>
      </c>
      <c r="AI2927" s="2">
        <v>328.61900000000003</v>
      </c>
    </row>
    <row r="2928" spans="33:35" x14ac:dyDescent="0.25">
      <c r="AG2928" s="2">
        <v>60</v>
      </c>
      <c r="AH2928" s="2">
        <v>1.75</v>
      </c>
      <c r="AI2928" s="2">
        <v>326.67099999999999</v>
      </c>
    </row>
    <row r="2929" spans="33:35" x14ac:dyDescent="0.25">
      <c r="AG2929" s="2"/>
      <c r="AH2929" s="2"/>
      <c r="AI2929" s="2"/>
    </row>
    <row r="2930" spans="33:35" x14ac:dyDescent="0.25">
      <c r="AG2930" s="2">
        <v>0</v>
      </c>
      <c r="AH2930" s="2">
        <v>2</v>
      </c>
      <c r="AI2930" s="2">
        <v>-66.450299999999999</v>
      </c>
    </row>
    <row r="2931" spans="33:35" x14ac:dyDescent="0.25">
      <c r="AG2931" s="2">
        <v>0.5</v>
      </c>
      <c r="AH2931" s="2">
        <v>2</v>
      </c>
      <c r="AI2931" s="2">
        <v>112.85599999999999</v>
      </c>
    </row>
    <row r="2932" spans="33:35" x14ac:dyDescent="0.25">
      <c r="AG2932" s="2">
        <v>1</v>
      </c>
      <c r="AH2932" s="2">
        <v>2</v>
      </c>
      <c r="AI2932" s="2">
        <v>252.91399999999999</v>
      </c>
    </row>
    <row r="2933" spans="33:35" x14ac:dyDescent="0.25">
      <c r="AG2933" s="2">
        <v>1.5</v>
      </c>
      <c r="AH2933" s="2">
        <v>2</v>
      </c>
      <c r="AI2933" s="2">
        <v>380.51400000000001</v>
      </c>
    </row>
    <row r="2934" spans="33:35" x14ac:dyDescent="0.25">
      <c r="AG2934" s="2">
        <v>2</v>
      </c>
      <c r="AH2934" s="2">
        <v>2</v>
      </c>
      <c r="AI2934" s="2">
        <v>492.30599999999998</v>
      </c>
    </row>
    <row r="2935" spans="33:35" x14ac:dyDescent="0.25">
      <c r="AG2935" s="2">
        <v>2.5</v>
      </c>
      <c r="AH2935" s="2">
        <v>2</v>
      </c>
      <c r="AI2935" s="2">
        <v>586.49</v>
      </c>
    </row>
    <row r="2936" spans="33:35" x14ac:dyDescent="0.25">
      <c r="AG2936" s="2">
        <v>3</v>
      </c>
      <c r="AH2936" s="2">
        <v>2</v>
      </c>
      <c r="AI2936" s="2">
        <v>662.86099999999999</v>
      </c>
    </row>
    <row r="2937" spans="33:35" x14ac:dyDescent="0.25">
      <c r="AG2937" s="2">
        <v>3.5</v>
      </c>
      <c r="AH2937" s="2">
        <v>2</v>
      </c>
      <c r="AI2937" s="2">
        <v>723.35599999999999</v>
      </c>
    </row>
    <row r="2938" spans="33:35" x14ac:dyDescent="0.25">
      <c r="AG2938" s="2">
        <v>4</v>
      </c>
      <c r="AH2938" s="2">
        <v>2</v>
      </c>
      <c r="AI2938" s="2">
        <v>770.51900000000001</v>
      </c>
    </row>
    <row r="2939" spans="33:35" x14ac:dyDescent="0.25">
      <c r="AG2939" s="2">
        <v>4.5</v>
      </c>
      <c r="AH2939" s="2">
        <v>2</v>
      </c>
      <c r="AI2939" s="2">
        <v>806.22699999999998</v>
      </c>
    </row>
    <row r="2940" spans="33:35" x14ac:dyDescent="0.25">
      <c r="AG2940" s="2">
        <v>5</v>
      </c>
      <c r="AH2940" s="2">
        <v>2</v>
      </c>
      <c r="AI2940" s="2">
        <v>831.86099999999999</v>
      </c>
    </row>
    <row r="2941" spans="33:35" x14ac:dyDescent="0.25">
      <c r="AG2941" s="2">
        <v>5.5</v>
      </c>
      <c r="AH2941" s="2">
        <v>2</v>
      </c>
      <c r="AI2941" s="2">
        <v>847.60599999999999</v>
      </c>
    </row>
    <row r="2942" spans="33:35" x14ac:dyDescent="0.25">
      <c r="AG2942" s="2">
        <v>6</v>
      </c>
      <c r="AH2942" s="2">
        <v>2</v>
      </c>
      <c r="AI2942" s="2">
        <v>854.75599999999997</v>
      </c>
    </row>
    <row r="2943" spans="33:35" x14ac:dyDescent="0.25">
      <c r="AG2943" s="2">
        <v>6.5</v>
      </c>
      <c r="AH2943" s="2">
        <v>2</v>
      </c>
      <c r="AI2943" s="2">
        <v>858.48599999999999</v>
      </c>
    </row>
    <row r="2944" spans="33:35" x14ac:dyDescent="0.25">
      <c r="AG2944" s="2">
        <v>7</v>
      </c>
      <c r="AH2944" s="2">
        <v>2</v>
      </c>
      <c r="AI2944" s="2">
        <v>860.072</v>
      </c>
    </row>
    <row r="2945" spans="33:35" x14ac:dyDescent="0.25">
      <c r="AG2945" s="2">
        <v>7.5</v>
      </c>
      <c r="AH2945" s="2">
        <v>2</v>
      </c>
      <c r="AI2945" s="2">
        <v>860.08799999999997</v>
      </c>
    </row>
    <row r="2946" spans="33:35" x14ac:dyDescent="0.25">
      <c r="AG2946" s="2">
        <v>8</v>
      </c>
      <c r="AH2946" s="2">
        <v>2</v>
      </c>
      <c r="AI2946" s="2">
        <v>858.93299999999999</v>
      </c>
    </row>
    <row r="2947" spans="33:35" x14ac:dyDescent="0.25">
      <c r="AG2947" s="2">
        <v>8.5</v>
      </c>
      <c r="AH2947" s="2">
        <v>2</v>
      </c>
      <c r="AI2947" s="2">
        <v>856.88400000000001</v>
      </c>
    </row>
    <row r="2948" spans="33:35" x14ac:dyDescent="0.25">
      <c r="AG2948" s="2">
        <v>9</v>
      </c>
      <c r="AH2948" s="2">
        <v>2</v>
      </c>
      <c r="AI2948" s="2">
        <v>854.13199999999995</v>
      </c>
    </row>
    <row r="2949" spans="33:35" x14ac:dyDescent="0.25">
      <c r="AG2949" s="2">
        <v>9.5</v>
      </c>
      <c r="AH2949" s="2">
        <v>2</v>
      </c>
      <c r="AI2949" s="2">
        <v>850.80799999999999</v>
      </c>
    </row>
    <row r="2950" spans="33:35" x14ac:dyDescent="0.25">
      <c r="AG2950" s="2">
        <v>10</v>
      </c>
      <c r="AH2950" s="2">
        <v>2</v>
      </c>
      <c r="AI2950" s="2">
        <v>847.00699999999995</v>
      </c>
    </row>
    <row r="2951" spans="33:35" x14ac:dyDescent="0.25">
      <c r="AG2951" s="2">
        <v>10.5</v>
      </c>
      <c r="AH2951" s="2">
        <v>2</v>
      </c>
      <c r="AI2951" s="2">
        <v>842.79600000000005</v>
      </c>
    </row>
    <row r="2952" spans="33:35" x14ac:dyDescent="0.25">
      <c r="AG2952" s="2">
        <v>11</v>
      </c>
      <c r="AH2952" s="2">
        <v>2</v>
      </c>
      <c r="AI2952" s="2">
        <v>838.22699999999998</v>
      </c>
    </row>
    <row r="2953" spans="33:35" x14ac:dyDescent="0.25">
      <c r="AG2953" s="2">
        <v>11.5</v>
      </c>
      <c r="AH2953" s="2">
        <v>2</v>
      </c>
      <c r="AI2953" s="2">
        <v>833.34</v>
      </c>
    </row>
    <row r="2954" spans="33:35" x14ac:dyDescent="0.25">
      <c r="AG2954" s="2">
        <v>12</v>
      </c>
      <c r="AH2954" s="2">
        <v>2</v>
      </c>
      <c r="AI2954" s="2">
        <v>828.16700000000003</v>
      </c>
    </row>
    <row r="2955" spans="33:35" x14ac:dyDescent="0.25">
      <c r="AG2955" s="2">
        <v>12.5</v>
      </c>
      <c r="AH2955" s="2">
        <v>2</v>
      </c>
      <c r="AI2955" s="2">
        <v>822.73500000000001</v>
      </c>
    </row>
    <row r="2956" spans="33:35" x14ac:dyDescent="0.25">
      <c r="AG2956" s="2">
        <v>13</v>
      </c>
      <c r="AH2956" s="2">
        <v>2</v>
      </c>
      <c r="AI2956" s="2">
        <v>817.06899999999996</v>
      </c>
    </row>
    <row r="2957" spans="33:35" x14ac:dyDescent="0.25">
      <c r="AG2957" s="2">
        <v>13.5</v>
      </c>
      <c r="AH2957" s="2">
        <v>2</v>
      </c>
      <c r="AI2957" s="2">
        <v>811.19</v>
      </c>
    </row>
    <row r="2958" spans="33:35" x14ac:dyDescent="0.25">
      <c r="AG2958" s="2">
        <v>14</v>
      </c>
      <c r="AH2958" s="2">
        <v>2</v>
      </c>
      <c r="AI2958" s="2">
        <v>805.11699999999996</v>
      </c>
    </row>
    <row r="2959" spans="33:35" x14ac:dyDescent="0.25">
      <c r="AG2959" s="2">
        <v>14.5</v>
      </c>
      <c r="AH2959" s="2">
        <v>2</v>
      </c>
      <c r="AI2959" s="2">
        <v>798.87</v>
      </c>
    </row>
    <row r="2960" spans="33:35" x14ac:dyDescent="0.25">
      <c r="AG2960" s="2">
        <v>15</v>
      </c>
      <c r="AH2960" s="2">
        <v>2</v>
      </c>
      <c r="AI2960" s="2">
        <v>792.46600000000001</v>
      </c>
    </row>
    <row r="2961" spans="33:35" x14ac:dyDescent="0.25">
      <c r="AG2961" s="2">
        <v>15.5</v>
      </c>
      <c r="AH2961" s="2">
        <v>2</v>
      </c>
      <c r="AI2961" s="2">
        <v>785.923</v>
      </c>
    </row>
    <row r="2962" spans="33:35" x14ac:dyDescent="0.25">
      <c r="AG2962" s="2">
        <v>16</v>
      </c>
      <c r="AH2962" s="2">
        <v>2</v>
      </c>
      <c r="AI2962" s="2">
        <v>779.255</v>
      </c>
    </row>
    <row r="2963" spans="33:35" x14ac:dyDescent="0.25">
      <c r="AG2963" s="2">
        <v>16.5</v>
      </c>
      <c r="AH2963" s="2">
        <v>2</v>
      </c>
      <c r="AI2963" s="2">
        <v>772.47900000000004</v>
      </c>
    </row>
    <row r="2964" spans="33:35" x14ac:dyDescent="0.25">
      <c r="AG2964" s="2">
        <v>17</v>
      </c>
      <c r="AH2964" s="2">
        <v>2</v>
      </c>
      <c r="AI2964" s="2">
        <v>765.60900000000004</v>
      </c>
    </row>
    <row r="2965" spans="33:35" x14ac:dyDescent="0.25">
      <c r="AG2965" s="2">
        <v>17.5</v>
      </c>
      <c r="AH2965" s="2">
        <v>2</v>
      </c>
      <c r="AI2965" s="2">
        <v>758.65800000000002</v>
      </c>
    </row>
    <row r="2966" spans="33:35" x14ac:dyDescent="0.25">
      <c r="AG2966" s="2">
        <v>18</v>
      </c>
      <c r="AH2966" s="2">
        <v>2</v>
      </c>
      <c r="AI2966" s="2">
        <v>751.64099999999996</v>
      </c>
    </row>
    <row r="2967" spans="33:35" x14ac:dyDescent="0.25">
      <c r="AG2967" s="2">
        <v>18.5</v>
      </c>
      <c r="AH2967" s="2">
        <v>2</v>
      </c>
      <c r="AI2967" s="2">
        <v>744.56899999999996</v>
      </c>
    </row>
    <row r="2968" spans="33:35" x14ac:dyDescent="0.25">
      <c r="AG2968" s="2">
        <v>19</v>
      </c>
      <c r="AH2968" s="2">
        <v>2</v>
      </c>
      <c r="AI2968" s="2">
        <v>737.45299999999997</v>
      </c>
    </row>
    <row r="2969" spans="33:35" x14ac:dyDescent="0.25">
      <c r="AG2969" s="2">
        <v>19.5</v>
      </c>
      <c r="AH2969" s="2">
        <v>2</v>
      </c>
      <c r="AI2969" s="2">
        <v>730.303</v>
      </c>
    </row>
    <row r="2970" spans="33:35" x14ac:dyDescent="0.25">
      <c r="AG2970" s="2">
        <v>20</v>
      </c>
      <c r="AH2970" s="2">
        <v>2</v>
      </c>
      <c r="AI2970" s="2">
        <v>723.12900000000002</v>
      </c>
    </row>
    <row r="2971" spans="33:35" x14ac:dyDescent="0.25">
      <c r="AG2971" s="2">
        <v>20.5</v>
      </c>
      <c r="AH2971" s="2">
        <v>2</v>
      </c>
      <c r="AI2971" s="2">
        <v>715.93899999999996</v>
      </c>
    </row>
    <row r="2972" spans="33:35" x14ac:dyDescent="0.25">
      <c r="AG2972" s="2">
        <v>21</v>
      </c>
      <c r="AH2972" s="2">
        <v>2</v>
      </c>
      <c r="AI2972" s="2">
        <v>708.74199999999996</v>
      </c>
    </row>
    <row r="2973" spans="33:35" x14ac:dyDescent="0.25">
      <c r="AG2973" s="2">
        <v>21.5</v>
      </c>
      <c r="AH2973" s="2">
        <v>2</v>
      </c>
      <c r="AI2973" s="2">
        <v>701.54399999999998</v>
      </c>
    </row>
    <row r="2974" spans="33:35" x14ac:dyDescent="0.25">
      <c r="AG2974" s="2">
        <v>22</v>
      </c>
      <c r="AH2974" s="2">
        <v>2</v>
      </c>
      <c r="AI2974" s="2">
        <v>694.351</v>
      </c>
    </row>
    <row r="2975" spans="33:35" x14ac:dyDescent="0.25">
      <c r="AG2975" s="2">
        <v>22.5</v>
      </c>
      <c r="AH2975" s="2">
        <v>2</v>
      </c>
      <c r="AI2975" s="2">
        <v>687.17</v>
      </c>
    </row>
    <row r="2976" spans="33:35" x14ac:dyDescent="0.25">
      <c r="AG2976" s="2">
        <v>23</v>
      </c>
      <c r="AH2976" s="2">
        <v>2</v>
      </c>
      <c r="AI2976" s="2">
        <v>680.00599999999997</v>
      </c>
    </row>
    <row r="2977" spans="33:35" x14ac:dyDescent="0.25">
      <c r="AG2977" s="2">
        <v>23.5</v>
      </c>
      <c r="AH2977" s="2">
        <v>2</v>
      </c>
      <c r="AI2977" s="2">
        <v>672.86500000000001</v>
      </c>
    </row>
    <row r="2978" spans="33:35" x14ac:dyDescent="0.25">
      <c r="AG2978" s="2">
        <v>24</v>
      </c>
      <c r="AH2978" s="2">
        <v>2</v>
      </c>
      <c r="AI2978" s="2">
        <v>665.75</v>
      </c>
    </row>
    <row r="2979" spans="33:35" x14ac:dyDescent="0.25">
      <c r="AG2979" s="2">
        <v>24.5</v>
      </c>
      <c r="AH2979" s="2">
        <v>2</v>
      </c>
      <c r="AI2979" s="2">
        <v>658.66700000000003</v>
      </c>
    </row>
    <row r="2980" spans="33:35" x14ac:dyDescent="0.25">
      <c r="AG2980" s="2">
        <v>25</v>
      </c>
      <c r="AH2980" s="2">
        <v>2</v>
      </c>
      <c r="AI2980" s="2">
        <v>651.62</v>
      </c>
    </row>
    <row r="2981" spans="33:35" x14ac:dyDescent="0.25">
      <c r="AG2981" s="2">
        <v>25.5</v>
      </c>
      <c r="AH2981" s="2">
        <v>2</v>
      </c>
      <c r="AI2981" s="2">
        <v>644.61199999999997</v>
      </c>
    </row>
    <row r="2982" spans="33:35" x14ac:dyDescent="0.25">
      <c r="AG2982" s="2">
        <v>26</v>
      </c>
      <c r="AH2982" s="2">
        <v>2</v>
      </c>
      <c r="AI2982" s="2">
        <v>637.64700000000005</v>
      </c>
    </row>
    <row r="2983" spans="33:35" x14ac:dyDescent="0.25">
      <c r="AG2983" s="2">
        <v>26.5</v>
      </c>
      <c r="AH2983" s="2">
        <v>2</v>
      </c>
      <c r="AI2983" s="2">
        <v>630.72900000000004</v>
      </c>
    </row>
    <row r="2984" spans="33:35" x14ac:dyDescent="0.25">
      <c r="AG2984" s="2">
        <v>27</v>
      </c>
      <c r="AH2984" s="2">
        <v>2</v>
      </c>
      <c r="AI2984" s="2">
        <v>623.86099999999999</v>
      </c>
    </row>
    <row r="2985" spans="33:35" x14ac:dyDescent="0.25">
      <c r="AG2985" s="2">
        <v>27.5</v>
      </c>
      <c r="AH2985" s="2">
        <v>2</v>
      </c>
      <c r="AI2985" s="2">
        <v>617.04499999999996</v>
      </c>
    </row>
    <row r="2986" spans="33:35" x14ac:dyDescent="0.25">
      <c r="AG2986" s="2">
        <v>28</v>
      </c>
      <c r="AH2986" s="2">
        <v>2</v>
      </c>
      <c r="AI2986" s="2">
        <v>610.28399999999999</v>
      </c>
    </row>
    <row r="2987" spans="33:35" x14ac:dyDescent="0.25">
      <c r="AG2987" s="2">
        <v>28.5</v>
      </c>
      <c r="AH2987" s="2">
        <v>2</v>
      </c>
      <c r="AI2987" s="2">
        <v>603.58199999999999</v>
      </c>
    </row>
    <row r="2988" spans="33:35" x14ac:dyDescent="0.25">
      <c r="AG2988" s="2">
        <v>29</v>
      </c>
      <c r="AH2988" s="2">
        <v>2</v>
      </c>
      <c r="AI2988" s="2">
        <v>596.93899999999996</v>
      </c>
    </row>
    <row r="2989" spans="33:35" x14ac:dyDescent="0.25">
      <c r="AG2989" s="2">
        <v>29.5</v>
      </c>
      <c r="AH2989" s="2">
        <v>2</v>
      </c>
      <c r="AI2989" s="2">
        <v>590.36</v>
      </c>
    </row>
    <row r="2990" spans="33:35" x14ac:dyDescent="0.25">
      <c r="AG2990" s="2">
        <v>30</v>
      </c>
      <c r="AH2990" s="2">
        <v>2</v>
      </c>
      <c r="AI2990" s="2">
        <v>583.84500000000003</v>
      </c>
    </row>
    <row r="2991" spans="33:35" x14ac:dyDescent="0.25">
      <c r="AG2991" s="2">
        <v>30.5</v>
      </c>
      <c r="AH2991" s="2">
        <v>2</v>
      </c>
      <c r="AI2991" s="2">
        <v>577.39599999999996</v>
      </c>
    </row>
    <row r="2992" spans="33:35" x14ac:dyDescent="0.25">
      <c r="AG2992" s="2">
        <v>31</v>
      </c>
      <c r="AH2992" s="2">
        <v>2</v>
      </c>
      <c r="AI2992" s="2">
        <v>571.01599999999996</v>
      </c>
    </row>
    <row r="2993" spans="33:35" x14ac:dyDescent="0.25">
      <c r="AG2993" s="2">
        <v>31.5</v>
      </c>
      <c r="AH2993" s="2">
        <v>2</v>
      </c>
      <c r="AI2993" s="2">
        <v>564.70699999999999</v>
      </c>
    </row>
    <row r="2994" spans="33:35" x14ac:dyDescent="0.25">
      <c r="AG2994" s="2">
        <v>32</v>
      </c>
      <c r="AH2994" s="2">
        <v>2</v>
      </c>
      <c r="AI2994" s="2">
        <v>558.47</v>
      </c>
    </row>
    <row r="2995" spans="33:35" x14ac:dyDescent="0.25">
      <c r="AG2995" s="2">
        <v>32.5</v>
      </c>
      <c r="AH2995" s="2">
        <v>2</v>
      </c>
      <c r="AI2995" s="2">
        <v>552.30700000000002</v>
      </c>
    </row>
    <row r="2996" spans="33:35" x14ac:dyDescent="0.25">
      <c r="AG2996" s="2">
        <v>33</v>
      </c>
      <c r="AH2996" s="2">
        <v>2</v>
      </c>
      <c r="AI2996" s="2">
        <v>546.21900000000005</v>
      </c>
    </row>
    <row r="2997" spans="33:35" x14ac:dyDescent="0.25">
      <c r="AG2997" s="2">
        <v>33.5</v>
      </c>
      <c r="AH2997" s="2">
        <v>2</v>
      </c>
      <c r="AI2997" s="2">
        <v>540.20699999999999</v>
      </c>
    </row>
    <row r="2998" spans="33:35" x14ac:dyDescent="0.25">
      <c r="AG2998" s="2">
        <v>34</v>
      </c>
      <c r="AH2998" s="2">
        <v>2</v>
      </c>
      <c r="AI2998" s="2">
        <v>534.27300000000002</v>
      </c>
    </row>
    <row r="2999" spans="33:35" x14ac:dyDescent="0.25">
      <c r="AG2999" s="2">
        <v>34.5</v>
      </c>
      <c r="AH2999" s="2">
        <v>2</v>
      </c>
      <c r="AI2999" s="2">
        <v>528.41700000000003</v>
      </c>
    </row>
    <row r="3000" spans="33:35" x14ac:dyDescent="0.25">
      <c r="AG3000" s="2">
        <v>35</v>
      </c>
      <c r="AH3000" s="2">
        <v>2</v>
      </c>
      <c r="AI3000" s="2">
        <v>522.63900000000001</v>
      </c>
    </row>
    <row r="3001" spans="33:35" x14ac:dyDescent="0.25">
      <c r="AG3001" s="2">
        <v>35.5</v>
      </c>
      <c r="AH3001" s="2">
        <v>2</v>
      </c>
      <c r="AI3001" s="2">
        <v>516.94200000000001</v>
      </c>
    </row>
    <row r="3002" spans="33:35" x14ac:dyDescent="0.25">
      <c r="AG3002" s="2">
        <v>36</v>
      </c>
      <c r="AH3002" s="2">
        <v>2</v>
      </c>
      <c r="AI3002" s="2">
        <v>511.32400000000001</v>
      </c>
    </row>
    <row r="3003" spans="33:35" x14ac:dyDescent="0.25">
      <c r="AG3003" s="2">
        <v>36.5</v>
      </c>
      <c r="AH3003" s="2">
        <v>2</v>
      </c>
      <c r="AI3003" s="2">
        <v>505.78800000000001</v>
      </c>
    </row>
    <row r="3004" spans="33:35" x14ac:dyDescent="0.25">
      <c r="AG3004" s="2">
        <v>37</v>
      </c>
      <c r="AH3004" s="2">
        <v>2</v>
      </c>
      <c r="AI3004" s="2">
        <v>500.33199999999999</v>
      </c>
    </row>
    <row r="3005" spans="33:35" x14ac:dyDescent="0.25">
      <c r="AG3005" s="2">
        <v>37.5</v>
      </c>
      <c r="AH3005" s="2">
        <v>2</v>
      </c>
      <c r="AI3005" s="2">
        <v>494.95699999999999</v>
      </c>
    </row>
    <row r="3006" spans="33:35" x14ac:dyDescent="0.25">
      <c r="AG3006" s="2">
        <v>38</v>
      </c>
      <c r="AH3006" s="2">
        <v>2</v>
      </c>
      <c r="AI3006" s="2">
        <v>489.66300000000001</v>
      </c>
    </row>
    <row r="3007" spans="33:35" x14ac:dyDescent="0.25">
      <c r="AG3007" s="2">
        <v>38.5</v>
      </c>
      <c r="AH3007" s="2">
        <v>2</v>
      </c>
      <c r="AI3007" s="2">
        <v>484.45100000000002</v>
      </c>
    </row>
    <row r="3008" spans="33:35" x14ac:dyDescent="0.25">
      <c r="AG3008" s="2">
        <v>39</v>
      </c>
      <c r="AH3008" s="2">
        <v>2</v>
      </c>
      <c r="AI3008" s="2">
        <v>479.32</v>
      </c>
    </row>
    <row r="3009" spans="33:35" x14ac:dyDescent="0.25">
      <c r="AG3009" s="2">
        <v>39.5</v>
      </c>
      <c r="AH3009" s="2">
        <v>2</v>
      </c>
      <c r="AI3009" s="2">
        <v>474.27</v>
      </c>
    </row>
    <row r="3010" spans="33:35" x14ac:dyDescent="0.25">
      <c r="AG3010" s="2">
        <v>40</v>
      </c>
      <c r="AH3010" s="2">
        <v>2</v>
      </c>
      <c r="AI3010" s="2">
        <v>469.30200000000002</v>
      </c>
    </row>
    <row r="3011" spans="33:35" x14ac:dyDescent="0.25">
      <c r="AG3011" s="2">
        <v>40.5</v>
      </c>
      <c r="AH3011" s="2">
        <v>2</v>
      </c>
      <c r="AI3011" s="2">
        <v>464.41500000000002</v>
      </c>
    </row>
    <row r="3012" spans="33:35" x14ac:dyDescent="0.25">
      <c r="AG3012" s="2">
        <v>41</v>
      </c>
      <c r="AH3012" s="2">
        <v>2</v>
      </c>
      <c r="AI3012" s="2">
        <v>459.608</v>
      </c>
    </row>
    <row r="3013" spans="33:35" x14ac:dyDescent="0.25">
      <c r="AG3013" s="2">
        <v>41.5</v>
      </c>
      <c r="AH3013" s="2">
        <v>2</v>
      </c>
      <c r="AI3013" s="2">
        <v>454.88299999999998</v>
      </c>
    </row>
    <row r="3014" spans="33:35" x14ac:dyDescent="0.25">
      <c r="AG3014" s="2">
        <v>42</v>
      </c>
      <c r="AH3014" s="2">
        <v>2</v>
      </c>
      <c r="AI3014" s="2">
        <v>450.23700000000002</v>
      </c>
    </row>
    <row r="3015" spans="33:35" x14ac:dyDescent="0.25">
      <c r="AG3015" s="2">
        <v>42.5</v>
      </c>
      <c r="AH3015" s="2">
        <v>2</v>
      </c>
      <c r="AI3015" s="2">
        <v>445.67200000000003</v>
      </c>
    </row>
    <row r="3016" spans="33:35" x14ac:dyDescent="0.25">
      <c r="AG3016" s="2">
        <v>43</v>
      </c>
      <c r="AH3016" s="2">
        <v>2</v>
      </c>
      <c r="AI3016" s="2">
        <v>441.18599999999998</v>
      </c>
    </row>
    <row r="3017" spans="33:35" x14ac:dyDescent="0.25">
      <c r="AG3017" s="2">
        <v>43.5</v>
      </c>
      <c r="AH3017" s="2">
        <v>2</v>
      </c>
      <c r="AI3017" s="2">
        <v>436.779</v>
      </c>
    </row>
    <row r="3018" spans="33:35" x14ac:dyDescent="0.25">
      <c r="AG3018" s="2">
        <v>44</v>
      </c>
      <c r="AH3018" s="2">
        <v>2</v>
      </c>
      <c r="AI3018" s="2">
        <v>432.45100000000002</v>
      </c>
    </row>
    <row r="3019" spans="33:35" x14ac:dyDescent="0.25">
      <c r="AG3019" s="2">
        <v>44.5</v>
      </c>
      <c r="AH3019" s="2">
        <v>2</v>
      </c>
      <c r="AI3019" s="2">
        <v>428.202</v>
      </c>
    </row>
    <row r="3020" spans="33:35" x14ac:dyDescent="0.25">
      <c r="AG3020" s="2">
        <v>45</v>
      </c>
      <c r="AH3020" s="2">
        <v>2</v>
      </c>
      <c r="AI3020" s="2">
        <v>424.03100000000001</v>
      </c>
    </row>
    <row r="3021" spans="33:35" x14ac:dyDescent="0.25">
      <c r="AG3021" s="2">
        <v>45.5</v>
      </c>
      <c r="AH3021" s="2">
        <v>2</v>
      </c>
      <c r="AI3021" s="2">
        <v>419.93799999999999</v>
      </c>
    </row>
    <row r="3022" spans="33:35" x14ac:dyDescent="0.25">
      <c r="AG3022" s="2">
        <v>46</v>
      </c>
      <c r="AH3022" s="2">
        <v>2</v>
      </c>
      <c r="AI3022" s="2">
        <v>415.923</v>
      </c>
    </row>
    <row r="3023" spans="33:35" x14ac:dyDescent="0.25">
      <c r="AG3023" s="2">
        <v>46.5</v>
      </c>
      <c r="AH3023" s="2">
        <v>2</v>
      </c>
      <c r="AI3023" s="2">
        <v>411.98399999999998</v>
      </c>
    </row>
    <row r="3024" spans="33:35" x14ac:dyDescent="0.25">
      <c r="AG3024" s="2">
        <v>47</v>
      </c>
      <c r="AH3024" s="2">
        <v>2</v>
      </c>
      <c r="AI3024" s="2">
        <v>408.12299999999999</v>
      </c>
    </row>
    <row r="3025" spans="33:35" x14ac:dyDescent="0.25">
      <c r="AG3025" s="2">
        <v>47.5</v>
      </c>
      <c r="AH3025" s="2">
        <v>2</v>
      </c>
      <c r="AI3025" s="2">
        <v>404.33800000000002</v>
      </c>
    </row>
    <row r="3026" spans="33:35" x14ac:dyDescent="0.25">
      <c r="AG3026" s="2">
        <v>48</v>
      </c>
      <c r="AH3026" s="2">
        <v>2</v>
      </c>
      <c r="AI3026" s="2">
        <v>400.63</v>
      </c>
    </row>
    <row r="3027" spans="33:35" x14ac:dyDescent="0.25">
      <c r="AG3027" s="2">
        <v>48.5</v>
      </c>
      <c r="AH3027" s="2">
        <v>2</v>
      </c>
      <c r="AI3027" s="2">
        <v>396.99799999999999</v>
      </c>
    </row>
    <row r="3028" spans="33:35" x14ac:dyDescent="0.25">
      <c r="AG3028" s="2">
        <v>49</v>
      </c>
      <c r="AH3028" s="2">
        <v>2</v>
      </c>
      <c r="AI3028" s="2">
        <v>393.44299999999998</v>
      </c>
    </row>
    <row r="3029" spans="33:35" x14ac:dyDescent="0.25">
      <c r="AG3029" s="2">
        <v>49.5</v>
      </c>
      <c r="AH3029" s="2">
        <v>2</v>
      </c>
      <c r="AI3029" s="2">
        <v>389.96300000000002</v>
      </c>
    </row>
    <row r="3030" spans="33:35" x14ac:dyDescent="0.25">
      <c r="AG3030" s="2">
        <v>50</v>
      </c>
      <c r="AH3030" s="2">
        <v>2</v>
      </c>
      <c r="AI3030" s="2">
        <v>386.56099999999998</v>
      </c>
    </row>
    <row r="3031" spans="33:35" x14ac:dyDescent="0.25">
      <c r="AG3031" s="2">
        <v>50.5</v>
      </c>
      <c r="AH3031" s="2">
        <v>2</v>
      </c>
      <c r="AI3031" s="2">
        <v>383.23500000000001</v>
      </c>
    </row>
    <row r="3032" spans="33:35" x14ac:dyDescent="0.25">
      <c r="AG3032" s="2">
        <v>51</v>
      </c>
      <c r="AH3032" s="2">
        <v>2</v>
      </c>
      <c r="AI3032" s="2">
        <v>379.98599999999999</v>
      </c>
    </row>
    <row r="3033" spans="33:35" x14ac:dyDescent="0.25">
      <c r="AG3033" s="2">
        <v>51.5</v>
      </c>
      <c r="AH3033" s="2">
        <v>2</v>
      </c>
      <c r="AI3033" s="2">
        <v>376.81400000000002</v>
      </c>
    </row>
    <row r="3034" spans="33:35" x14ac:dyDescent="0.25">
      <c r="AG3034" s="2">
        <v>52</v>
      </c>
      <c r="AH3034" s="2">
        <v>2</v>
      </c>
      <c r="AI3034" s="2">
        <v>373.72</v>
      </c>
    </row>
    <row r="3035" spans="33:35" x14ac:dyDescent="0.25">
      <c r="AG3035" s="2">
        <v>52.5</v>
      </c>
      <c r="AH3035" s="2">
        <v>2</v>
      </c>
      <c r="AI3035" s="2">
        <v>370.70400000000001</v>
      </c>
    </row>
    <row r="3036" spans="33:35" x14ac:dyDescent="0.25">
      <c r="AG3036" s="2">
        <v>53</v>
      </c>
      <c r="AH3036" s="2">
        <v>2</v>
      </c>
      <c r="AI3036" s="2">
        <v>367.76799999999997</v>
      </c>
    </row>
    <row r="3037" spans="33:35" x14ac:dyDescent="0.25">
      <c r="AG3037" s="2">
        <v>53.5</v>
      </c>
      <c r="AH3037" s="2">
        <v>2</v>
      </c>
      <c r="AI3037" s="2">
        <v>364.911</v>
      </c>
    </row>
    <row r="3038" spans="33:35" x14ac:dyDescent="0.25">
      <c r="AG3038" s="2">
        <v>54</v>
      </c>
      <c r="AH3038" s="2">
        <v>2</v>
      </c>
      <c r="AI3038" s="2">
        <v>362.13400000000001</v>
      </c>
    </row>
    <row r="3039" spans="33:35" x14ac:dyDescent="0.25">
      <c r="AG3039" s="2">
        <v>54.5</v>
      </c>
      <c r="AH3039" s="2">
        <v>2</v>
      </c>
      <c r="AI3039" s="2">
        <v>359.43900000000002</v>
      </c>
    </row>
    <row r="3040" spans="33:35" x14ac:dyDescent="0.25">
      <c r="AG3040" s="2">
        <v>55</v>
      </c>
      <c r="AH3040" s="2">
        <v>2</v>
      </c>
      <c r="AI3040" s="2">
        <v>356.82600000000002</v>
      </c>
    </row>
    <row r="3041" spans="33:35" x14ac:dyDescent="0.25">
      <c r="AG3041" s="2">
        <v>55.5</v>
      </c>
      <c r="AH3041" s="2">
        <v>2</v>
      </c>
      <c r="AI3041" s="2">
        <v>354.29500000000002</v>
      </c>
    </row>
    <row r="3042" spans="33:35" x14ac:dyDescent="0.25">
      <c r="AG3042" s="2">
        <v>56</v>
      </c>
      <c r="AH3042" s="2">
        <v>2</v>
      </c>
      <c r="AI3042" s="2">
        <v>351.84800000000001</v>
      </c>
    </row>
    <row r="3043" spans="33:35" x14ac:dyDescent="0.25">
      <c r="AG3043" s="2">
        <v>56.5</v>
      </c>
      <c r="AH3043" s="2">
        <v>2</v>
      </c>
      <c r="AI3043" s="2">
        <v>349.48500000000001</v>
      </c>
    </row>
    <row r="3044" spans="33:35" x14ac:dyDescent="0.25">
      <c r="AG3044" s="2">
        <v>57</v>
      </c>
      <c r="AH3044" s="2">
        <v>2</v>
      </c>
      <c r="AI3044" s="2">
        <v>347.20600000000002</v>
      </c>
    </row>
    <row r="3045" spans="33:35" x14ac:dyDescent="0.25">
      <c r="AG3045" s="2">
        <v>57.5</v>
      </c>
      <c r="AH3045" s="2">
        <v>2</v>
      </c>
      <c r="AI3045" s="2">
        <v>345.01100000000002</v>
      </c>
    </row>
    <row r="3046" spans="33:35" x14ac:dyDescent="0.25">
      <c r="AG3046" s="2">
        <v>58</v>
      </c>
      <c r="AH3046" s="2">
        <v>2</v>
      </c>
      <c r="AI3046" s="2">
        <v>342.9</v>
      </c>
    </row>
    <row r="3047" spans="33:35" x14ac:dyDescent="0.25">
      <c r="AG3047" s="2">
        <v>58.5</v>
      </c>
      <c r="AH3047" s="2">
        <v>2</v>
      </c>
      <c r="AI3047" s="2">
        <v>340.87200000000001</v>
      </c>
    </row>
    <row r="3048" spans="33:35" x14ac:dyDescent="0.25">
      <c r="AG3048" s="2">
        <v>59</v>
      </c>
      <c r="AH3048" s="2">
        <v>2</v>
      </c>
      <c r="AI3048" s="2">
        <v>338.92500000000001</v>
      </c>
    </row>
    <row r="3049" spans="33:35" x14ac:dyDescent="0.25">
      <c r="AG3049" s="2">
        <v>59.5</v>
      </c>
      <c r="AH3049" s="2">
        <v>2</v>
      </c>
      <c r="AI3049" s="2">
        <v>337.05799999999999</v>
      </c>
    </row>
    <row r="3050" spans="33:35" x14ac:dyDescent="0.25">
      <c r="AG3050" s="2">
        <v>60</v>
      </c>
      <c r="AH3050" s="2">
        <v>2</v>
      </c>
      <c r="AI3050" s="2">
        <v>335.26799999999997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3050"/>
  <sheetViews>
    <sheetView topLeftCell="G1" zoomScale="50" zoomScaleNormal="50" workbookViewId="0">
      <selection activeCell="AG2" sqref="AG2:AI3050"/>
    </sheetView>
  </sheetViews>
  <sheetFormatPr defaultColWidth="9.140625" defaultRowHeight="15" x14ac:dyDescent="0.25"/>
  <cols>
    <col min="1" max="16384" width="9.140625" style="1"/>
  </cols>
  <sheetData>
    <row r="1" spans="1:50" x14ac:dyDescent="0.25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50" x14ac:dyDescent="0.25">
      <c r="A2" s="1" t="s">
        <v>1</v>
      </c>
      <c r="AG2" s="2">
        <v>0</v>
      </c>
      <c r="AH2" s="2">
        <v>-4</v>
      </c>
      <c r="AI2" s="2">
        <v>3.5362099999999998E-5</v>
      </c>
      <c r="AK2" s="2">
        <v>0</v>
      </c>
      <c r="AL2" s="2">
        <v>0</v>
      </c>
      <c r="AN2" s="2">
        <v>0</v>
      </c>
      <c r="AO2" s="2">
        <v>-8</v>
      </c>
      <c r="AP2" s="2">
        <v>3.2400000000000001E-5</v>
      </c>
      <c r="AR2" s="2">
        <v>-5</v>
      </c>
      <c r="AS2" s="2">
        <v>4.1010610000000001E-4</v>
      </c>
      <c r="AV2" s="1" t="s">
        <v>22</v>
      </c>
      <c r="AW2" s="2">
        <v>5.0000000000000001E-9</v>
      </c>
      <c r="AX2" s="2">
        <f>1000*((AN2-AO2)*(($AW$3-$AW$2)*(1-EXP(-$AW$4*(AN2-AO2)^4))+$AW$2))</f>
        <v>7.2376461441161268E-5</v>
      </c>
    </row>
    <row r="3" spans="1:50" x14ac:dyDescent="0.25">
      <c r="A3" s="1" t="s">
        <v>70</v>
      </c>
      <c r="AG3" s="2">
        <v>0.5</v>
      </c>
      <c r="AH3" s="2">
        <v>-4</v>
      </c>
      <c r="AI3" s="2">
        <v>4.0191799999999997E-5</v>
      </c>
      <c r="AK3" s="2">
        <v>0.02</v>
      </c>
      <c r="AL3" s="2">
        <v>1.1765409999999999E-10</v>
      </c>
      <c r="AN3" s="2">
        <v>1</v>
      </c>
      <c r="AO3" s="2">
        <v>-8</v>
      </c>
      <c r="AP3" s="2">
        <v>5.6310400000000002E-5</v>
      </c>
      <c r="AR3" s="2">
        <v>-4.9000000000000004</v>
      </c>
      <c r="AS3" s="2">
        <v>4.0270010000000001E-4</v>
      </c>
      <c r="AV3" s="1" t="s">
        <v>23</v>
      </c>
      <c r="AW3" s="2">
        <v>4.0000000000000001E-8</v>
      </c>
      <c r="AX3" s="2">
        <f t="shared" ref="AX3:AX66" si="0">1000*((AN3-AO3)*(($AW$3-$AW$2)*(1-EXP(-$AW$4*(AN3-AO3)^4))+$AW$2))</f>
        <v>1.0128097201003257E-4</v>
      </c>
    </row>
    <row r="4" spans="1:50" x14ac:dyDescent="0.25">
      <c r="A4" s="1" t="s">
        <v>1</v>
      </c>
      <c r="AG4" s="2">
        <v>1</v>
      </c>
      <c r="AH4" s="2">
        <v>-4</v>
      </c>
      <c r="AI4" s="2">
        <v>4.5156800000000001E-5</v>
      </c>
      <c r="AK4" s="2">
        <v>0.04</v>
      </c>
      <c r="AL4" s="2">
        <v>2.3530839999999999E-10</v>
      </c>
      <c r="AN4" s="2">
        <v>2</v>
      </c>
      <c r="AO4" s="2">
        <v>-8</v>
      </c>
      <c r="AP4" s="2">
        <v>9.0748900000000001E-5</v>
      </c>
      <c r="AR4" s="2">
        <v>-4.8</v>
      </c>
      <c r="AS4" s="2">
        <v>3.9526520000000002E-4</v>
      </c>
      <c r="AV4" s="1" t="s">
        <v>21</v>
      </c>
      <c r="AW4" s="2">
        <v>3.0000000000000001E-5</v>
      </c>
      <c r="AX4" s="2">
        <f t="shared" si="0"/>
        <v>1.4071362276139873E-4</v>
      </c>
    </row>
    <row r="5" spans="1:50" x14ac:dyDescent="0.25">
      <c r="A5" s="1" t="s">
        <v>2</v>
      </c>
      <c r="AG5" s="2">
        <v>1.5</v>
      </c>
      <c r="AH5" s="2">
        <v>-4</v>
      </c>
      <c r="AI5" s="2">
        <v>5.0306399999999997E-5</v>
      </c>
      <c r="AK5" s="2">
        <v>0.06</v>
      </c>
      <c r="AL5" s="2">
        <v>3.5296389999999999E-10</v>
      </c>
      <c r="AN5" s="2">
        <v>3</v>
      </c>
      <c r="AO5" s="2">
        <v>-8</v>
      </c>
      <c r="AP5" s="2">
        <v>1.3689600000000001E-4</v>
      </c>
      <c r="AR5" s="2">
        <v>-4.7</v>
      </c>
      <c r="AS5" s="2">
        <v>3.8780580000000002E-4</v>
      </c>
      <c r="AX5" s="2">
        <f t="shared" si="0"/>
        <v>1.9185497976112044E-4</v>
      </c>
    </row>
    <row r="6" spans="1:50" x14ac:dyDescent="0.25">
      <c r="A6" s="1" t="s">
        <v>15</v>
      </c>
      <c r="AG6" s="2">
        <v>2</v>
      </c>
      <c r="AH6" s="2">
        <v>-4</v>
      </c>
      <c r="AI6" s="2">
        <v>5.5700199999999999E-5</v>
      </c>
      <c r="AK6" s="2">
        <v>0.08</v>
      </c>
      <c r="AL6" s="2">
        <v>4.7062319999999996E-10</v>
      </c>
      <c r="AN6" s="2">
        <v>4</v>
      </c>
      <c r="AO6" s="2">
        <v>-8</v>
      </c>
      <c r="AP6" s="2">
        <v>1.9458E-4</v>
      </c>
      <c r="AR6" s="2">
        <v>-4.5999999999999996</v>
      </c>
      <c r="AS6" s="2">
        <v>3.8032659999999999E-4</v>
      </c>
      <c r="AX6" s="2">
        <f t="shared" si="0"/>
        <v>2.5453279606341622E-4</v>
      </c>
    </row>
    <row r="7" spans="1:50" x14ac:dyDescent="0.25">
      <c r="A7" s="1" t="s">
        <v>59</v>
      </c>
      <c r="AG7" s="2">
        <v>2.5</v>
      </c>
      <c r="AH7" s="2">
        <v>-4</v>
      </c>
      <c r="AI7" s="2">
        <v>6.1408599999999993E-5</v>
      </c>
      <c r="AK7" s="2">
        <v>0.1</v>
      </c>
      <c r="AL7" s="2">
        <v>5.8829139999999997E-10</v>
      </c>
      <c r="AN7" s="2">
        <v>5</v>
      </c>
      <c r="AO7" s="2">
        <v>-8</v>
      </c>
      <c r="AP7" s="2">
        <v>2.6190300000000002E-4</v>
      </c>
      <c r="AR7" s="2">
        <v>-4.5</v>
      </c>
      <c r="AS7" s="2">
        <v>3.7283230000000002E-4</v>
      </c>
      <c r="AW7" s="2"/>
      <c r="AX7" s="2">
        <f t="shared" si="0"/>
        <v>3.2684993629165227E-4</v>
      </c>
    </row>
    <row r="8" spans="1:50" x14ac:dyDescent="0.25">
      <c r="A8" s="1" t="s">
        <v>3</v>
      </c>
      <c r="AG8" s="2">
        <v>3</v>
      </c>
      <c r="AH8" s="2">
        <v>-4</v>
      </c>
      <c r="AI8" s="2">
        <v>6.7513299999999996E-5</v>
      </c>
      <c r="AK8" s="2">
        <v>0.12</v>
      </c>
      <c r="AL8" s="2">
        <v>7.0597690000000002E-10</v>
      </c>
      <c r="AN8" s="2">
        <v>6</v>
      </c>
      <c r="AO8" s="2">
        <v>-8</v>
      </c>
      <c r="AP8" s="2">
        <v>3.3529099999999999E-4</v>
      </c>
      <c r="AR8" s="2">
        <v>-4.4000000000000004</v>
      </c>
      <c r="AS8" s="2">
        <v>3.6532760000000002E-4</v>
      </c>
      <c r="AW8" s="2"/>
      <c r="AX8" s="2">
        <f t="shared" si="0"/>
        <v>4.0523228327710837E-4</v>
      </c>
    </row>
    <row r="9" spans="1:50" x14ac:dyDescent="0.25">
      <c r="A9" s="1" t="s">
        <v>4</v>
      </c>
      <c r="AG9" s="2">
        <v>3.5</v>
      </c>
      <c r="AH9" s="2">
        <v>-4</v>
      </c>
      <c r="AI9" s="2">
        <v>7.4107200000000001E-5</v>
      </c>
      <c r="AK9" s="2">
        <v>0.14000000000000001</v>
      </c>
      <c r="AL9" s="2">
        <v>8.2369189999999996E-10</v>
      </c>
      <c r="AN9" s="2">
        <v>7</v>
      </c>
      <c r="AO9" s="2">
        <v>-8</v>
      </c>
      <c r="AP9" s="2">
        <v>4.10097E-4</v>
      </c>
      <c r="AR9" s="2">
        <v>-4.3</v>
      </c>
      <c r="AS9" s="2">
        <v>3.5781739999999999E-4</v>
      </c>
      <c r="AW9" s="2"/>
      <c r="AX9" s="2">
        <f t="shared" si="0"/>
        <v>4.8503263993083834E-4</v>
      </c>
    </row>
    <row r="10" spans="1:50" x14ac:dyDescent="0.25">
      <c r="A10" s="1" t="s">
        <v>61</v>
      </c>
      <c r="AG10" s="2">
        <v>4</v>
      </c>
      <c r="AH10" s="2">
        <v>-4</v>
      </c>
      <c r="AI10" s="2">
        <v>8.1294300000000005E-5</v>
      </c>
      <c r="AK10" s="2">
        <v>0.16</v>
      </c>
      <c r="AL10" s="2">
        <v>9.414536E-10</v>
      </c>
      <c r="AN10" s="2">
        <v>8</v>
      </c>
      <c r="AO10" s="2">
        <v>-8</v>
      </c>
      <c r="AP10" s="2">
        <v>4.8166799999999998E-4</v>
      </c>
      <c r="AR10" s="2">
        <v>-4.2</v>
      </c>
      <c r="AS10" s="2">
        <v>3.5030659999999998E-4</v>
      </c>
      <c r="AX10" s="2">
        <f t="shared" si="0"/>
        <v>5.6159742401805152E-4</v>
      </c>
    </row>
    <row r="11" spans="1:50" x14ac:dyDescent="0.25">
      <c r="A11" s="1" t="s">
        <v>5</v>
      </c>
      <c r="AG11" s="2">
        <v>4.5</v>
      </c>
      <c r="AH11" s="2">
        <v>-4</v>
      </c>
      <c r="AI11" s="2">
        <v>8.9188800000000002E-5</v>
      </c>
      <c r="AK11" s="2">
        <v>0.18</v>
      </c>
      <c r="AL11" s="2">
        <v>1.059285E-9</v>
      </c>
      <c r="AN11" s="2">
        <v>9</v>
      </c>
      <c r="AO11" s="2">
        <v>-8</v>
      </c>
      <c r="AP11" s="2">
        <v>5.4651000000000005E-4</v>
      </c>
      <c r="AR11" s="2">
        <v>-4.0999999999999996</v>
      </c>
      <c r="AS11" s="2">
        <v>3.4280010000000002E-4</v>
      </c>
      <c r="AX11" s="2">
        <f t="shared" si="0"/>
        <v>6.3143362565460932E-4</v>
      </c>
    </row>
    <row r="12" spans="1:50" x14ac:dyDescent="0.25">
      <c r="A12" s="1" t="s">
        <v>6</v>
      </c>
      <c r="AG12" s="2">
        <v>5</v>
      </c>
      <c r="AH12" s="2">
        <v>-4</v>
      </c>
      <c r="AI12" s="2">
        <v>9.7914399999999999E-5</v>
      </c>
      <c r="AK12" s="2">
        <v>0.2</v>
      </c>
      <c r="AL12" s="2">
        <v>1.177216E-9</v>
      </c>
      <c r="AN12" s="2">
        <v>10</v>
      </c>
      <c r="AO12" s="2">
        <v>-8</v>
      </c>
      <c r="AP12" s="2">
        <v>6.0306599999999998E-4</v>
      </c>
      <c r="AR12" s="2">
        <v>-4</v>
      </c>
      <c r="AS12" s="2">
        <v>3.353028E-4</v>
      </c>
      <c r="AX12" s="2">
        <f t="shared" si="0"/>
        <v>6.9298371534975728E-4</v>
      </c>
    </row>
    <row r="13" spans="1:50" x14ac:dyDescent="0.25">
      <c r="A13" s="1" t="s">
        <v>1</v>
      </c>
      <c r="AG13" s="2">
        <v>5.5</v>
      </c>
      <c r="AH13" s="2">
        <v>-4</v>
      </c>
      <c r="AI13" s="2">
        <v>1.07602E-4</v>
      </c>
      <c r="AK13" s="2">
        <v>0.22</v>
      </c>
      <c r="AL13" s="2">
        <v>1.2952819999999999E-9</v>
      </c>
      <c r="AN13" s="2">
        <v>11</v>
      </c>
      <c r="AO13" s="2">
        <v>-8</v>
      </c>
      <c r="AP13" s="2">
        <v>6.5175599999999997E-4</v>
      </c>
      <c r="AR13" s="2">
        <v>-3.9</v>
      </c>
      <c r="AS13" s="2">
        <v>3.2781979999999997E-4</v>
      </c>
      <c r="AX13" s="2">
        <f t="shared" si="0"/>
        <v>7.4666813491635286E-4</v>
      </c>
    </row>
    <row r="14" spans="1:50" x14ac:dyDescent="0.25">
      <c r="A14" s="1" t="s">
        <v>7</v>
      </c>
      <c r="AG14" s="2">
        <v>6</v>
      </c>
      <c r="AH14" s="2">
        <v>-4</v>
      </c>
      <c r="AI14" s="2">
        <v>1.1838800000000001E-4</v>
      </c>
      <c r="AK14" s="2">
        <v>0.24</v>
      </c>
      <c r="AL14" s="2">
        <v>1.4135310000000001E-9</v>
      </c>
      <c r="AN14" s="2">
        <v>12</v>
      </c>
      <c r="AO14" s="2">
        <v>-8</v>
      </c>
      <c r="AP14" s="2">
        <v>6.9433299999999999E-4</v>
      </c>
      <c r="AR14" s="2">
        <v>-3.8</v>
      </c>
      <c r="AS14" s="2">
        <v>3.2035579999999998E-4</v>
      </c>
      <c r="AX14" s="2">
        <f t="shared" si="0"/>
        <v>7.9423917706568598E-4</v>
      </c>
    </row>
    <row r="15" spans="1:50" x14ac:dyDescent="0.25">
      <c r="A15" s="1" t="s">
        <v>1</v>
      </c>
      <c r="AG15" s="2">
        <v>6.5</v>
      </c>
      <c r="AH15" s="2">
        <v>-4</v>
      </c>
      <c r="AI15" s="2">
        <v>1.30412E-4</v>
      </c>
      <c r="AK15" s="2">
        <v>0.26</v>
      </c>
      <c r="AL15" s="2">
        <v>1.5320149999999999E-9</v>
      </c>
      <c r="AN15" s="2">
        <v>13</v>
      </c>
      <c r="AO15" s="2">
        <v>-8</v>
      </c>
      <c r="AP15" s="2">
        <v>7.3295000000000001E-4</v>
      </c>
      <c r="AR15" s="2">
        <v>-3.7</v>
      </c>
      <c r="AS15" s="2">
        <v>3.12916E-4</v>
      </c>
      <c r="AX15" s="2">
        <f t="shared" si="0"/>
        <v>8.3785005878648892E-4</v>
      </c>
    </row>
    <row r="16" spans="1:50" x14ac:dyDescent="0.25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1.4381100000000001E-4</v>
      </c>
      <c r="AK16" s="2">
        <v>0.28000000000000003</v>
      </c>
      <c r="AL16" s="2">
        <v>1.6508030000000001E-9</v>
      </c>
      <c r="AN16" s="2">
        <v>14</v>
      </c>
      <c r="AO16" s="2">
        <v>-8</v>
      </c>
      <c r="AP16" s="2">
        <v>7.6942299999999998E-4</v>
      </c>
      <c r="AR16" s="2">
        <v>-3.6</v>
      </c>
      <c r="AS16" s="2">
        <v>3.0550519999999998E-4</v>
      </c>
      <c r="AX16" s="2">
        <f t="shared" si="0"/>
        <v>8.7931701985161255E-4</v>
      </c>
    </row>
    <row r="17" spans="1:50" x14ac:dyDescent="0.25">
      <c r="A17" s="2">
        <v>0</v>
      </c>
      <c r="B17" s="2">
        <v>5.6866000000000001E-7</v>
      </c>
      <c r="C17" s="2">
        <v>3.2635999999999998E-2</v>
      </c>
      <c r="D17" s="2">
        <v>2.5000000000000001E-9</v>
      </c>
      <c r="E17" s="2">
        <f>1000*ABS(D17)/0.25</f>
        <v>1.0000000000000001E-5</v>
      </c>
      <c r="F17" s="2">
        <f>1000*ABS(B17+D17)/0.25</f>
        <v>2.2846400000000001E-3</v>
      </c>
      <c r="G17" s="2">
        <f>1000*ABS(B17)/0.25</f>
        <v>2.2746400000000001E-3</v>
      </c>
      <c r="AG17" s="2">
        <v>7.5</v>
      </c>
      <c r="AH17" s="2">
        <v>-4</v>
      </c>
      <c r="AI17" s="2">
        <v>1.5871900000000001E-4</v>
      </c>
      <c r="AK17" s="2">
        <v>0.3</v>
      </c>
      <c r="AL17" s="2">
        <v>1.7699709999999999E-9</v>
      </c>
      <c r="AN17" s="2">
        <v>15</v>
      </c>
      <c r="AO17" s="2">
        <v>-8</v>
      </c>
      <c r="AP17" s="2">
        <v>8.0493000000000003E-4</v>
      </c>
      <c r="AR17" s="2">
        <v>-3.5</v>
      </c>
      <c r="AS17" s="2">
        <v>2.981282E-4</v>
      </c>
      <c r="AX17" s="2">
        <f t="shared" si="0"/>
        <v>9.1981811628461863E-4</v>
      </c>
    </row>
    <row r="18" spans="1:50" x14ac:dyDescent="0.25">
      <c r="A18" s="2">
        <v>0</v>
      </c>
      <c r="B18" s="2">
        <v>5.4931000000000004E-7</v>
      </c>
      <c r="C18" s="2">
        <v>7.6521000000000006E-2</v>
      </c>
      <c r="D18" s="2">
        <v>3.9622000000000002E-9</v>
      </c>
      <c r="E18" s="2">
        <f t="shared" ref="E18:E47" si="1">1000*ABS(D18)/0.25</f>
        <v>1.58488E-5</v>
      </c>
      <c r="F18" s="2">
        <f t="shared" ref="F18:F47" si="2">1000*ABS(B18+D18)/0.25</f>
        <v>2.2130888E-3</v>
      </c>
      <c r="G18" s="2">
        <f t="shared" ref="G18:G47" si="3">1000*ABS(B18)/0.25</f>
        <v>2.19724E-3</v>
      </c>
      <c r="AG18" s="2">
        <v>8</v>
      </c>
      <c r="AH18" s="2">
        <v>-4</v>
      </c>
      <c r="AI18" s="2">
        <v>1.7525799999999999E-4</v>
      </c>
      <c r="AK18" s="2">
        <v>0.32</v>
      </c>
      <c r="AL18" s="2">
        <v>1.889615E-9</v>
      </c>
      <c r="AN18" s="2">
        <v>16</v>
      </c>
      <c r="AO18" s="2">
        <v>-8</v>
      </c>
      <c r="AP18" s="2">
        <v>8.4007799999999996E-4</v>
      </c>
      <c r="AR18" s="2">
        <v>-3.4</v>
      </c>
      <c r="AS18" s="2">
        <v>2.9078989999999999E-4</v>
      </c>
      <c r="AX18" s="2">
        <f t="shared" si="0"/>
        <v>9.5996004007124715E-4</v>
      </c>
    </row>
    <row r="19" spans="1:50" x14ac:dyDescent="0.25">
      <c r="A19" s="2">
        <v>0</v>
      </c>
      <c r="B19" s="2">
        <v>5.7095999999999997E-7</v>
      </c>
      <c r="C19" s="2">
        <v>0.14621999999999999</v>
      </c>
      <c r="D19" s="2">
        <v>6.2797000000000001E-9</v>
      </c>
      <c r="E19" s="2">
        <f t="shared" si="1"/>
        <v>2.5118800000000001E-5</v>
      </c>
      <c r="F19" s="2">
        <f t="shared" si="2"/>
        <v>2.3089587999999997E-3</v>
      </c>
      <c r="G19" s="2">
        <f t="shared" si="3"/>
        <v>2.2838400000000001E-3</v>
      </c>
      <c r="AG19" s="2">
        <v>8.5</v>
      </c>
      <c r="AH19" s="2">
        <v>-4</v>
      </c>
      <c r="AI19" s="2">
        <v>1.9353600000000001E-4</v>
      </c>
      <c r="AK19" s="2">
        <v>0.34</v>
      </c>
      <c r="AL19" s="2">
        <v>2.00985E-9</v>
      </c>
      <c r="AN19" s="2">
        <v>17</v>
      </c>
      <c r="AO19" s="2">
        <v>-8</v>
      </c>
      <c r="AP19" s="2">
        <v>8.75116E-4</v>
      </c>
      <c r="AR19" s="2">
        <v>-3.3</v>
      </c>
      <c r="AS19" s="2">
        <v>2.8349510000000002E-4</v>
      </c>
      <c r="AX19" s="2">
        <f t="shared" si="0"/>
        <v>9.9999287771097996E-4</v>
      </c>
    </row>
    <row r="20" spans="1:50" x14ac:dyDescent="0.25">
      <c r="A20" s="2">
        <v>0</v>
      </c>
      <c r="B20" s="2">
        <v>5.5993999999999997E-7</v>
      </c>
      <c r="C20" s="2">
        <v>0.25707999999999998</v>
      </c>
      <c r="D20" s="2">
        <v>9.9527000000000002E-9</v>
      </c>
      <c r="E20" s="2">
        <f t="shared" si="1"/>
        <v>3.9810800000000002E-5</v>
      </c>
      <c r="F20" s="2">
        <f t="shared" si="2"/>
        <v>2.2795707999999997E-3</v>
      </c>
      <c r="G20" s="2">
        <f t="shared" si="3"/>
        <v>2.2397599999999999E-3</v>
      </c>
      <c r="AG20" s="2">
        <v>9</v>
      </c>
      <c r="AH20" s="2">
        <v>-4</v>
      </c>
      <c r="AI20" s="2">
        <v>2.1364299999999999E-4</v>
      </c>
      <c r="AK20" s="2">
        <v>0.36</v>
      </c>
      <c r="AL20" s="2">
        <v>2.1308159999999999E-9</v>
      </c>
      <c r="AN20" s="2">
        <v>18</v>
      </c>
      <c r="AO20" s="2">
        <v>-8</v>
      </c>
      <c r="AP20" s="2">
        <v>9.1012799999999996E-4</v>
      </c>
      <c r="AR20" s="2">
        <v>-3.2</v>
      </c>
      <c r="AS20" s="2">
        <v>2.7624840000000002E-4</v>
      </c>
      <c r="AX20" s="2">
        <f t="shared" si="0"/>
        <v>1.0399989880087966E-3</v>
      </c>
    </row>
    <row r="21" spans="1:50" x14ac:dyDescent="0.25">
      <c r="A21" s="2">
        <v>0</v>
      </c>
      <c r="B21" s="2">
        <v>5.6359000000000003E-7</v>
      </c>
      <c r="C21" s="2">
        <v>0.43221999999999999</v>
      </c>
      <c r="D21" s="2">
        <v>1.5774E-8</v>
      </c>
      <c r="E21" s="2">
        <f t="shared" si="1"/>
        <v>6.3095999999999994E-5</v>
      </c>
      <c r="F21" s="2">
        <f t="shared" si="2"/>
        <v>2.3174560000000003E-3</v>
      </c>
      <c r="G21" s="2">
        <f t="shared" si="3"/>
        <v>2.25436E-3</v>
      </c>
      <c r="AG21" s="2">
        <v>9.5</v>
      </c>
      <c r="AH21" s="2">
        <v>-4</v>
      </c>
      <c r="AI21" s="2">
        <v>2.3564199999999999E-4</v>
      </c>
      <c r="AK21" s="2">
        <v>0.38</v>
      </c>
      <c r="AL21" s="2">
        <v>2.2526959999999998E-9</v>
      </c>
      <c r="AN21" s="2">
        <v>19</v>
      </c>
      <c r="AO21" s="2">
        <v>-8</v>
      </c>
      <c r="AP21" s="2">
        <v>9.4513500000000005E-4</v>
      </c>
      <c r="AR21" s="2">
        <v>-3.1</v>
      </c>
      <c r="AS21" s="2">
        <v>2.6905439999999999E-4</v>
      </c>
      <c r="AX21" s="2">
        <f t="shared" si="0"/>
        <v>1.0799998874423556E-3</v>
      </c>
    </row>
    <row r="22" spans="1:50" x14ac:dyDescent="0.25">
      <c r="A22" s="2">
        <v>0</v>
      </c>
      <c r="B22" s="2">
        <v>5.7545999999999999E-7</v>
      </c>
      <c r="C22" s="2">
        <v>0.70964000000000005</v>
      </c>
      <c r="D22" s="2">
        <v>2.4999999999999999E-8</v>
      </c>
      <c r="E22" s="2">
        <f t="shared" si="1"/>
        <v>9.9999999999999991E-5</v>
      </c>
      <c r="F22" s="2">
        <f t="shared" si="2"/>
        <v>2.4018399999999997E-3</v>
      </c>
      <c r="G22" s="2">
        <f t="shared" si="3"/>
        <v>2.3018399999999999E-3</v>
      </c>
      <c r="AG22" s="2">
        <v>10</v>
      </c>
      <c r="AH22" s="2">
        <v>-4</v>
      </c>
      <c r="AI22" s="2">
        <v>2.59564E-4</v>
      </c>
      <c r="AK22" s="2">
        <v>0.4</v>
      </c>
      <c r="AL22" s="2">
        <v>2.3757359999999999E-9</v>
      </c>
      <c r="AN22" s="2">
        <v>20</v>
      </c>
      <c r="AO22" s="2">
        <v>-8</v>
      </c>
      <c r="AP22" s="2">
        <v>9.8014099999999991E-4</v>
      </c>
      <c r="AR22" s="2">
        <v>-3</v>
      </c>
      <c r="AS22" s="2">
        <v>2.6191760000000001E-4</v>
      </c>
      <c r="AX22" s="2">
        <f t="shared" si="0"/>
        <v>1.1199999903844353E-3</v>
      </c>
    </row>
    <row r="23" spans="1:50" x14ac:dyDescent="0.25">
      <c r="A23" s="2">
        <v>0</v>
      </c>
      <c r="B23" s="2">
        <v>5.7281000000000001E-7</v>
      </c>
      <c r="C23" s="2">
        <v>1.0767</v>
      </c>
      <c r="D23" s="2">
        <v>3.9622000000000002E-8</v>
      </c>
      <c r="E23" s="2">
        <f t="shared" si="1"/>
        <v>1.58488E-4</v>
      </c>
      <c r="F23" s="2">
        <f t="shared" si="2"/>
        <v>2.449728E-3</v>
      </c>
      <c r="G23" s="2">
        <f t="shared" si="3"/>
        <v>2.2912399999999999E-3</v>
      </c>
      <c r="AG23" s="2">
        <v>10.5</v>
      </c>
      <c r="AH23" s="2">
        <v>-4</v>
      </c>
      <c r="AI23" s="2">
        <v>2.85407E-4</v>
      </c>
      <c r="AK23" s="2">
        <v>0.42</v>
      </c>
      <c r="AL23" s="2">
        <v>2.5002859999999998E-9</v>
      </c>
      <c r="AN23" s="2">
        <v>21</v>
      </c>
      <c r="AO23" s="2">
        <v>-8</v>
      </c>
      <c r="AP23" s="2">
        <v>1.01515E-3</v>
      </c>
      <c r="AR23" s="2">
        <v>-2.9</v>
      </c>
      <c r="AS23" s="2">
        <v>2.5484230000000002E-4</v>
      </c>
      <c r="AX23" s="2">
        <f t="shared" si="0"/>
        <v>1.1599999993813872E-3</v>
      </c>
    </row>
    <row r="24" spans="1:50" x14ac:dyDescent="0.25">
      <c r="A24" s="2">
        <v>0</v>
      </c>
      <c r="B24" s="2">
        <v>5.6741000000000002E-7</v>
      </c>
      <c r="C24" s="2">
        <v>1.1016999999999999</v>
      </c>
      <c r="D24" s="2">
        <v>6.2797000000000003E-8</v>
      </c>
      <c r="E24" s="2">
        <f t="shared" si="1"/>
        <v>2.5118800000000001E-4</v>
      </c>
      <c r="F24" s="2">
        <f t="shared" si="2"/>
        <v>2.5208280000000001E-3</v>
      </c>
      <c r="G24" s="2">
        <f t="shared" si="3"/>
        <v>2.2696400000000003E-3</v>
      </c>
      <c r="AG24" s="2">
        <v>11</v>
      </c>
      <c r="AH24" s="2">
        <v>-4</v>
      </c>
      <c r="AI24" s="2">
        <v>3.1313000000000001E-4</v>
      </c>
      <c r="AK24" s="2">
        <v>0.44</v>
      </c>
      <c r="AL24" s="2">
        <v>2.6268769999999998E-9</v>
      </c>
      <c r="AN24" s="2">
        <v>22</v>
      </c>
      <c r="AO24" s="2">
        <v>-8</v>
      </c>
      <c r="AP24" s="2">
        <v>1.0501499999999999E-3</v>
      </c>
      <c r="AR24" s="2">
        <v>-2.8</v>
      </c>
      <c r="AS24" s="2">
        <v>2.4783299999999998E-4</v>
      </c>
      <c r="AX24" s="2">
        <f t="shared" si="0"/>
        <v>1.1999999999706347E-3</v>
      </c>
    </row>
    <row r="25" spans="1:50" x14ac:dyDescent="0.25">
      <c r="A25" s="2">
        <v>0</v>
      </c>
      <c r="B25" s="2">
        <v>5.4369000000000002E-7</v>
      </c>
      <c r="C25" s="2">
        <v>1.1178999999999999</v>
      </c>
      <c r="D25" s="2">
        <v>9.9527000000000002E-8</v>
      </c>
      <c r="E25" s="2">
        <f t="shared" si="1"/>
        <v>3.9810799999999999E-4</v>
      </c>
      <c r="F25" s="2">
        <f t="shared" si="2"/>
        <v>2.5728679999999999E-3</v>
      </c>
      <c r="G25" s="2">
        <f t="shared" si="3"/>
        <v>2.17476E-3</v>
      </c>
      <c r="AG25" s="2">
        <v>11.5</v>
      </c>
      <c r="AH25" s="2">
        <v>-4</v>
      </c>
      <c r="AI25" s="2">
        <v>3.4264899999999999E-4</v>
      </c>
      <c r="AK25" s="2">
        <v>0.46</v>
      </c>
      <c r="AL25" s="2">
        <v>2.756358E-9</v>
      </c>
      <c r="AN25" s="2">
        <v>23</v>
      </c>
      <c r="AO25" s="2">
        <v>-8</v>
      </c>
      <c r="AP25" s="2">
        <v>1.0851599999999999E-3</v>
      </c>
      <c r="AR25" s="2">
        <v>-2.7</v>
      </c>
      <c r="AS25" s="2">
        <v>2.4089369999999999E-4</v>
      </c>
      <c r="AX25" s="2">
        <f t="shared" si="0"/>
        <v>1.239999999998993E-3</v>
      </c>
    </row>
    <row r="26" spans="1:50" x14ac:dyDescent="0.25">
      <c r="A26" s="2">
        <v>0</v>
      </c>
      <c r="B26" s="2">
        <v>5.5413E-7</v>
      </c>
      <c r="C26" s="2">
        <v>1.1339999999999999</v>
      </c>
      <c r="D26" s="2">
        <v>1.5774000000000001E-7</v>
      </c>
      <c r="E26" s="2">
        <f t="shared" si="1"/>
        <v>6.3096000000000007E-4</v>
      </c>
      <c r="F26" s="2">
        <f t="shared" si="2"/>
        <v>2.8474800000000003E-3</v>
      </c>
      <c r="G26" s="2">
        <f t="shared" si="3"/>
        <v>2.21652E-3</v>
      </c>
      <c r="AG26" s="2">
        <v>12</v>
      </c>
      <c r="AH26" s="2">
        <v>-4</v>
      </c>
      <c r="AI26" s="2">
        <v>3.7383700000000002E-4</v>
      </c>
      <c r="AK26" s="2">
        <v>0.48</v>
      </c>
      <c r="AL26" s="2">
        <v>2.8901490000000001E-9</v>
      </c>
      <c r="AN26" s="2">
        <v>24</v>
      </c>
      <c r="AO26" s="2">
        <v>-8</v>
      </c>
      <c r="AP26" s="2">
        <v>1.12016E-3</v>
      </c>
      <c r="AR26" s="2">
        <v>-2.6</v>
      </c>
      <c r="AS26" s="2">
        <v>2.340284E-4</v>
      </c>
      <c r="AX26" s="2">
        <f t="shared" si="0"/>
        <v>1.2799999999999756E-3</v>
      </c>
    </row>
    <row r="27" spans="1:50" x14ac:dyDescent="0.25">
      <c r="A27" s="2">
        <v>0</v>
      </c>
      <c r="B27" s="2">
        <v>5.6678E-7</v>
      </c>
      <c r="C27" s="2">
        <v>1.1498999999999999</v>
      </c>
      <c r="D27" s="2">
        <v>2.4999999999999999E-7</v>
      </c>
      <c r="E27" s="2">
        <f t="shared" si="1"/>
        <v>1E-3</v>
      </c>
      <c r="F27" s="2">
        <f t="shared" si="2"/>
        <v>3.2671200000000001E-3</v>
      </c>
      <c r="G27" s="2">
        <f t="shared" si="3"/>
        <v>2.2671200000000001E-3</v>
      </c>
      <c r="AG27" s="2">
        <v>12.5</v>
      </c>
      <c r="AH27" s="2">
        <v>-4</v>
      </c>
      <c r="AI27" s="2">
        <v>4.0652499999999997E-4</v>
      </c>
      <c r="AK27" s="2">
        <v>0.5</v>
      </c>
      <c r="AL27" s="2">
        <v>3.030703E-9</v>
      </c>
      <c r="AN27" s="2">
        <v>25</v>
      </c>
      <c r="AO27" s="2">
        <v>-8</v>
      </c>
      <c r="AP27" s="2">
        <v>1.1551700000000001E-3</v>
      </c>
      <c r="AR27" s="2">
        <v>-2.5</v>
      </c>
      <c r="AS27" s="2">
        <v>2.272454E-4</v>
      </c>
      <c r="AX27" s="2">
        <f t="shared" si="0"/>
        <v>1.3199999999999996E-3</v>
      </c>
    </row>
    <row r="28" spans="1:50" x14ac:dyDescent="0.25">
      <c r="A28" s="2">
        <v>0</v>
      </c>
      <c r="B28" s="2">
        <v>5.3181E-7</v>
      </c>
      <c r="C28" s="2">
        <v>1.1657</v>
      </c>
      <c r="D28" s="2">
        <v>3.9621999999999998E-7</v>
      </c>
      <c r="E28" s="2">
        <f t="shared" si="1"/>
        <v>1.5848799999999999E-3</v>
      </c>
      <c r="F28" s="2">
        <f t="shared" si="2"/>
        <v>3.7121200000000002E-3</v>
      </c>
      <c r="G28" s="2">
        <f t="shared" si="3"/>
        <v>2.1272399999999999E-3</v>
      </c>
      <c r="AG28" s="2">
        <v>13</v>
      </c>
      <c r="AH28" s="2">
        <v>-4</v>
      </c>
      <c r="AI28" s="2">
        <v>4.4050699999999998E-4</v>
      </c>
      <c r="AK28" s="2">
        <v>0.52</v>
      </c>
      <c r="AL28" s="2">
        <v>3.182353E-9</v>
      </c>
      <c r="AN28" s="2">
        <v>26</v>
      </c>
      <c r="AO28" s="2">
        <v>-8</v>
      </c>
      <c r="AP28" s="2">
        <v>1.1901800000000001E-3</v>
      </c>
      <c r="AR28" s="2">
        <v>-2.4</v>
      </c>
      <c r="AS28" s="2">
        <v>2.2202020000000001E-4</v>
      </c>
      <c r="AX28" s="2">
        <f t="shared" si="0"/>
        <v>1.3600000000000001E-3</v>
      </c>
    </row>
    <row r="29" spans="1:50" x14ac:dyDescent="0.25">
      <c r="A29" s="2">
        <v>0</v>
      </c>
      <c r="B29" s="2">
        <v>1.0191999999999999E-6</v>
      </c>
      <c r="C29" s="2">
        <v>1.1813</v>
      </c>
      <c r="D29" s="2">
        <v>6.2796999999999998E-7</v>
      </c>
      <c r="E29" s="2">
        <f t="shared" si="1"/>
        <v>2.5118799999999998E-3</v>
      </c>
      <c r="F29" s="2">
        <f t="shared" si="2"/>
        <v>6.5886799999999995E-3</v>
      </c>
      <c r="G29" s="2">
        <f t="shared" si="3"/>
        <v>4.0767999999999993E-3</v>
      </c>
      <c r="AG29" s="2">
        <v>13.5</v>
      </c>
      <c r="AH29" s="2">
        <v>-4</v>
      </c>
      <c r="AI29" s="2">
        <v>4.75537E-4</v>
      </c>
      <c r="AK29" s="2">
        <v>0.54</v>
      </c>
      <c r="AL29" s="2">
        <v>3.3528649999999999E-9</v>
      </c>
      <c r="AN29" s="2">
        <v>27</v>
      </c>
      <c r="AO29" s="2">
        <v>-8</v>
      </c>
      <c r="AP29" s="2">
        <v>1.22518E-3</v>
      </c>
      <c r="AR29" s="2">
        <v>-2.2999999999999998</v>
      </c>
      <c r="AS29" s="2">
        <v>4.106302E-4</v>
      </c>
      <c r="AX29" s="2">
        <f t="shared" si="0"/>
        <v>1.4E-3</v>
      </c>
    </row>
    <row r="30" spans="1:50" x14ac:dyDescent="0.25">
      <c r="A30" s="2">
        <v>0</v>
      </c>
      <c r="B30" s="2">
        <v>9.5504000000000001E-7</v>
      </c>
      <c r="C30" s="2">
        <v>1.1969000000000001</v>
      </c>
      <c r="D30" s="2">
        <v>9.9527000000000004E-7</v>
      </c>
      <c r="E30" s="2">
        <f t="shared" si="1"/>
        <v>3.9810800000000006E-3</v>
      </c>
      <c r="F30" s="2">
        <f t="shared" si="2"/>
        <v>7.8012400000000001E-3</v>
      </c>
      <c r="G30" s="2">
        <f t="shared" si="3"/>
        <v>3.82016E-3</v>
      </c>
      <c r="AG30" s="2">
        <v>14</v>
      </c>
      <c r="AH30" s="2">
        <v>-4</v>
      </c>
      <c r="AI30" s="2">
        <v>5.1134499999999996E-4</v>
      </c>
      <c r="AK30" s="2">
        <v>0.56000000000000005</v>
      </c>
      <c r="AL30" s="2">
        <v>3.556285E-9</v>
      </c>
      <c r="AN30" s="2">
        <v>28</v>
      </c>
      <c r="AO30" s="2">
        <v>-8</v>
      </c>
      <c r="AP30" s="2">
        <v>1.26019E-3</v>
      </c>
      <c r="AR30" s="2">
        <v>-2.2000000000000002</v>
      </c>
      <c r="AS30" s="2">
        <v>1.0806929999999999E-2</v>
      </c>
      <c r="AX30" s="2">
        <f t="shared" si="0"/>
        <v>1.4399999999999999E-3</v>
      </c>
    </row>
    <row r="31" spans="1:50" x14ac:dyDescent="0.25">
      <c r="A31" s="2">
        <v>0</v>
      </c>
      <c r="B31" s="2">
        <v>7.7973000000000001E-7</v>
      </c>
      <c r="C31" s="2">
        <v>1.2121999999999999</v>
      </c>
      <c r="D31" s="2">
        <v>1.5773999999999999E-6</v>
      </c>
      <c r="E31" s="2">
        <f t="shared" si="1"/>
        <v>6.3095999999999994E-3</v>
      </c>
      <c r="F31" s="2">
        <f t="shared" si="2"/>
        <v>9.4285199999999993E-3</v>
      </c>
      <c r="G31" s="2">
        <f t="shared" si="3"/>
        <v>3.1189199999999999E-3</v>
      </c>
      <c r="AG31" s="2">
        <v>14.5</v>
      </c>
      <c r="AH31" s="2">
        <v>-4</v>
      </c>
      <c r="AI31" s="2">
        <v>5.4763700000000002E-4</v>
      </c>
      <c r="AK31" s="2">
        <v>0.57999999999999996</v>
      </c>
      <c r="AL31" s="2">
        <v>3.8181689999999999E-9</v>
      </c>
      <c r="AN31" s="2">
        <v>29</v>
      </c>
      <c r="AO31" s="2">
        <v>-8</v>
      </c>
      <c r="AP31" s="2">
        <v>1.2951900000000001E-3</v>
      </c>
      <c r="AR31" s="2">
        <v>-2.1</v>
      </c>
      <c r="AS31" s="2">
        <v>0.240811</v>
      </c>
      <c r="AX31" s="2">
        <f t="shared" si="0"/>
        <v>1.48E-3</v>
      </c>
    </row>
    <row r="32" spans="1:50" x14ac:dyDescent="0.25">
      <c r="A32" s="2">
        <v>0</v>
      </c>
      <c r="B32" s="2">
        <v>5.5127000000000004E-7</v>
      </c>
      <c r="C32" s="2">
        <v>1.2275</v>
      </c>
      <c r="D32" s="2">
        <v>2.5000000000000002E-6</v>
      </c>
      <c r="E32" s="2">
        <f t="shared" si="1"/>
        <v>0.01</v>
      </c>
      <c r="F32" s="2">
        <f t="shared" si="2"/>
        <v>1.2205080000000002E-2</v>
      </c>
      <c r="G32" s="2">
        <f t="shared" si="3"/>
        <v>2.2050800000000003E-3</v>
      </c>
      <c r="AG32" s="2">
        <v>15</v>
      </c>
      <c r="AH32" s="2">
        <v>-4</v>
      </c>
      <c r="AI32" s="2">
        <v>5.8411400000000005E-4</v>
      </c>
      <c r="AK32" s="2">
        <v>0.6</v>
      </c>
      <c r="AL32" s="2">
        <v>4.1851579999999998E-9</v>
      </c>
      <c r="AN32" s="2">
        <v>30</v>
      </c>
      <c r="AO32" s="2">
        <v>-8</v>
      </c>
      <c r="AP32" s="2">
        <v>1.3301999999999999E-3</v>
      </c>
      <c r="AR32" s="2">
        <v>-2</v>
      </c>
      <c r="AS32" s="2">
        <v>2.3994599999999999</v>
      </c>
      <c r="AX32" s="2">
        <f t="shared" si="0"/>
        <v>1.5200000000000001E-3</v>
      </c>
    </row>
    <row r="33" spans="1:50" x14ac:dyDescent="0.25">
      <c r="A33" s="2">
        <v>0</v>
      </c>
      <c r="B33" s="2">
        <v>2.0104999999999999E-7</v>
      </c>
      <c r="C33" s="2">
        <v>1.2426999999999999</v>
      </c>
      <c r="D33" s="2">
        <v>3.9621999999999999E-6</v>
      </c>
      <c r="E33" s="2">
        <f t="shared" si="1"/>
        <v>1.58488E-2</v>
      </c>
      <c r="F33" s="2">
        <f t="shared" si="2"/>
        <v>1.6653000000000001E-2</v>
      </c>
      <c r="G33" s="2">
        <f t="shared" si="3"/>
        <v>8.0419999999999992E-4</v>
      </c>
      <c r="AG33" s="2">
        <v>15.5</v>
      </c>
      <c r="AH33" s="2">
        <v>-4</v>
      </c>
      <c r="AI33" s="2">
        <v>6.2047299999999997E-4</v>
      </c>
      <c r="AK33" s="2">
        <v>0.62</v>
      </c>
      <c r="AL33" s="2">
        <v>4.7425639999999998E-9</v>
      </c>
      <c r="AN33" s="2">
        <v>31</v>
      </c>
      <c r="AO33" s="2">
        <v>-8</v>
      </c>
      <c r="AP33" s="2">
        <v>1.3652099999999999E-3</v>
      </c>
      <c r="AR33" s="2">
        <v>-1.9</v>
      </c>
      <c r="AS33" s="2">
        <v>11.322950000000001</v>
      </c>
      <c r="AX33" s="2">
        <f t="shared" si="0"/>
        <v>1.5600000000000002E-3</v>
      </c>
    </row>
    <row r="34" spans="1:50" x14ac:dyDescent="0.25">
      <c r="A34" s="2">
        <v>0</v>
      </c>
      <c r="B34" s="2">
        <v>-3.7037E-7</v>
      </c>
      <c r="C34" s="2">
        <v>1.2578</v>
      </c>
      <c r="D34" s="2">
        <v>6.2797000000000002E-6</v>
      </c>
      <c r="E34" s="2">
        <f t="shared" si="1"/>
        <v>2.51188E-2</v>
      </c>
      <c r="F34" s="2">
        <f t="shared" si="2"/>
        <v>2.363732E-2</v>
      </c>
      <c r="G34" s="2">
        <f t="shared" si="3"/>
        <v>1.4814800000000001E-3</v>
      </c>
      <c r="AG34" s="2">
        <v>16</v>
      </c>
      <c r="AH34" s="2">
        <v>-4</v>
      </c>
      <c r="AI34" s="2">
        <v>6.5642800000000002E-4</v>
      </c>
      <c r="AK34" s="2">
        <v>0.64</v>
      </c>
      <c r="AL34" s="2">
        <v>5.6466060000000002E-9</v>
      </c>
      <c r="AN34" s="2">
        <v>32</v>
      </c>
      <c r="AO34" s="2">
        <v>-8</v>
      </c>
      <c r="AP34" s="2">
        <v>1.40021E-3</v>
      </c>
      <c r="AR34" s="2">
        <v>-1.8</v>
      </c>
      <c r="AS34" s="2">
        <v>30.19481</v>
      </c>
      <c r="AX34" s="2">
        <f t="shared" si="0"/>
        <v>1.5999999999999999E-3</v>
      </c>
    </row>
    <row r="35" spans="1:50" x14ac:dyDescent="0.25">
      <c r="A35" s="2">
        <v>0</v>
      </c>
      <c r="B35" s="2">
        <v>-6.4814000000000003E-7</v>
      </c>
      <c r="C35" s="2">
        <v>1.2728999999999999</v>
      </c>
      <c r="D35" s="2">
        <v>9.9527000000000004E-6</v>
      </c>
      <c r="E35" s="2">
        <f t="shared" si="1"/>
        <v>3.98108E-2</v>
      </c>
      <c r="F35" s="2">
        <f t="shared" si="2"/>
        <v>3.721824E-2</v>
      </c>
      <c r="G35" s="2">
        <f t="shared" si="3"/>
        <v>2.5925600000000003E-3</v>
      </c>
      <c r="AG35" s="2">
        <v>16.5</v>
      </c>
      <c r="AH35" s="2">
        <v>-4</v>
      </c>
      <c r="AI35" s="2">
        <v>6.9171300000000005E-4</v>
      </c>
      <c r="AK35" s="2">
        <v>0.66</v>
      </c>
      <c r="AL35" s="2">
        <v>7.1835650000000003E-9</v>
      </c>
      <c r="AN35" s="2">
        <v>33</v>
      </c>
      <c r="AO35" s="2">
        <v>-8</v>
      </c>
      <c r="AP35" s="2">
        <v>1.4352200000000001E-3</v>
      </c>
      <c r="AR35" s="2">
        <v>-1.7</v>
      </c>
      <c r="AS35" s="2">
        <v>56.545349999999999</v>
      </c>
      <c r="AX35" s="2">
        <f t="shared" si="0"/>
        <v>1.64E-3</v>
      </c>
    </row>
    <row r="36" spans="1:50" x14ac:dyDescent="0.25">
      <c r="A36" s="2">
        <v>0</v>
      </c>
      <c r="B36" s="2">
        <v>-2.4596000000000001E-6</v>
      </c>
      <c r="C36" s="2">
        <v>1.288</v>
      </c>
      <c r="D36" s="2">
        <v>1.5773999999999998E-5</v>
      </c>
      <c r="E36" s="2">
        <f t="shared" si="1"/>
        <v>6.3095999999999999E-2</v>
      </c>
      <c r="F36" s="2">
        <f t="shared" si="2"/>
        <v>5.3257599999999995E-2</v>
      </c>
      <c r="G36" s="2">
        <f t="shared" si="3"/>
        <v>9.8384000000000006E-3</v>
      </c>
      <c r="AG36" s="2">
        <v>17</v>
      </c>
      <c r="AH36" s="2">
        <v>-4</v>
      </c>
      <c r="AI36" s="2">
        <v>7.2609699999999998E-4</v>
      </c>
      <c r="AK36" s="2">
        <v>0.68</v>
      </c>
      <c r="AL36" s="2">
        <v>9.8782740000000005E-9</v>
      </c>
      <c r="AN36" s="2">
        <v>34</v>
      </c>
      <c r="AO36" s="2">
        <v>-8</v>
      </c>
      <c r="AP36" s="2">
        <v>1.4702199999999999E-3</v>
      </c>
      <c r="AR36" s="2">
        <v>-1.6</v>
      </c>
      <c r="AS36" s="2">
        <v>86.704759999999993</v>
      </c>
      <c r="AX36" s="2">
        <f t="shared" si="0"/>
        <v>1.6800000000000001E-3</v>
      </c>
    </row>
    <row r="37" spans="1:50" x14ac:dyDescent="0.25">
      <c r="A37" s="2">
        <v>0</v>
      </c>
      <c r="B37" s="2">
        <v>-5.0249E-6</v>
      </c>
      <c r="C37" s="2">
        <v>1.3030999999999999</v>
      </c>
      <c r="D37" s="2">
        <v>2.5000000000000001E-5</v>
      </c>
      <c r="E37" s="2">
        <f t="shared" si="1"/>
        <v>0.1</v>
      </c>
      <c r="F37" s="2">
        <f t="shared" si="2"/>
        <v>7.990040000000001E-2</v>
      </c>
      <c r="G37" s="2">
        <f t="shared" si="3"/>
        <v>2.0099599999999999E-2</v>
      </c>
      <c r="AG37" s="2">
        <v>17.5</v>
      </c>
      <c r="AH37" s="2">
        <v>-4</v>
      </c>
      <c r="AI37" s="2">
        <v>7.5939099999999999E-4</v>
      </c>
      <c r="AK37" s="2">
        <v>0.7</v>
      </c>
      <c r="AL37" s="2">
        <v>1.469314E-8</v>
      </c>
      <c r="AN37" s="2">
        <v>35</v>
      </c>
      <c r="AO37" s="2">
        <v>-8</v>
      </c>
      <c r="AP37" s="2">
        <v>1.50523E-3</v>
      </c>
      <c r="AR37" s="2">
        <v>-1.5</v>
      </c>
      <c r="AS37" s="2">
        <v>118.5651</v>
      </c>
      <c r="AX37" s="2">
        <f t="shared" si="0"/>
        <v>1.72E-3</v>
      </c>
    </row>
    <row r="38" spans="1:50" x14ac:dyDescent="0.25">
      <c r="A38" s="2">
        <v>0</v>
      </c>
      <c r="B38" s="2">
        <v>-8.6628999999999997E-6</v>
      </c>
      <c r="C38" s="2">
        <v>1.3183</v>
      </c>
      <c r="D38" s="2">
        <v>3.9622000000000001E-5</v>
      </c>
      <c r="E38" s="2">
        <f t="shared" si="1"/>
        <v>0.15848800000000002</v>
      </c>
      <c r="F38" s="2">
        <f t="shared" si="2"/>
        <v>0.1238364</v>
      </c>
      <c r="G38" s="2">
        <f t="shared" si="3"/>
        <v>3.4651599999999998E-2</v>
      </c>
      <c r="AG38" s="2">
        <v>18</v>
      </c>
      <c r="AH38" s="2">
        <v>-4</v>
      </c>
      <c r="AI38" s="2">
        <v>7.91452E-4</v>
      </c>
      <c r="AK38" s="2">
        <v>0.72</v>
      </c>
      <c r="AL38" s="2">
        <v>2.339322E-8</v>
      </c>
      <c r="AN38" s="2">
        <v>36</v>
      </c>
      <c r="AO38" s="2">
        <v>-8</v>
      </c>
      <c r="AP38" s="2">
        <v>1.54024E-3</v>
      </c>
      <c r="AR38" s="2">
        <v>-1.4</v>
      </c>
      <c r="AS38" s="2">
        <v>151.18020000000001</v>
      </c>
      <c r="AX38" s="2">
        <f t="shared" si="0"/>
        <v>1.7600000000000001E-3</v>
      </c>
    </row>
    <row r="39" spans="1:50" x14ac:dyDescent="0.25">
      <c r="A39" s="2">
        <v>0</v>
      </c>
      <c r="B39" s="2">
        <v>-1.419E-5</v>
      </c>
      <c r="C39" s="2">
        <v>1.3334999999999999</v>
      </c>
      <c r="D39" s="2">
        <v>6.2797000000000002E-5</v>
      </c>
      <c r="E39" s="2">
        <f t="shared" si="1"/>
        <v>0.25118800000000002</v>
      </c>
      <c r="F39" s="2">
        <f t="shared" si="2"/>
        <v>0.19442800000000002</v>
      </c>
      <c r="G39" s="2">
        <f t="shared" si="3"/>
        <v>5.6759999999999998E-2</v>
      </c>
      <c r="AG39" s="2">
        <v>18.5</v>
      </c>
      <c r="AH39" s="2">
        <v>-4</v>
      </c>
      <c r="AI39" s="2">
        <v>8.2218799999999996E-4</v>
      </c>
      <c r="AK39" s="2">
        <v>0.74</v>
      </c>
      <c r="AL39" s="2">
        <v>3.92159E-8</v>
      </c>
      <c r="AN39" s="2">
        <v>37</v>
      </c>
      <c r="AO39" s="2">
        <v>-8</v>
      </c>
      <c r="AP39" s="2">
        <v>1.5752400000000001E-3</v>
      </c>
      <c r="AR39" s="2">
        <v>-1.3</v>
      </c>
      <c r="AS39" s="2">
        <v>184.05189999999999</v>
      </c>
      <c r="AX39" s="2">
        <f t="shared" si="0"/>
        <v>1.8000000000000002E-3</v>
      </c>
    </row>
    <row r="40" spans="1:50" x14ac:dyDescent="0.25">
      <c r="A40" s="2">
        <v>0</v>
      </c>
      <c r="B40" s="2">
        <v>-2.3563000000000001E-5</v>
      </c>
      <c r="C40" s="2">
        <v>1.3489</v>
      </c>
      <c r="D40" s="2">
        <v>9.9526999999999998E-5</v>
      </c>
      <c r="E40" s="2">
        <f t="shared" si="1"/>
        <v>0.39810800000000002</v>
      </c>
      <c r="F40" s="2">
        <f t="shared" si="2"/>
        <v>0.30385599999999996</v>
      </c>
      <c r="G40" s="2">
        <f t="shared" si="3"/>
        <v>9.4252000000000002E-2</v>
      </c>
      <c r="AG40" s="2">
        <v>19</v>
      </c>
      <c r="AH40" s="2">
        <v>-4</v>
      </c>
      <c r="AI40" s="2">
        <v>8.5155599999999995E-4</v>
      </c>
      <c r="AK40" s="2">
        <v>0.76</v>
      </c>
      <c r="AL40" s="2">
        <v>6.8099350000000006E-8</v>
      </c>
      <c r="AN40" s="2">
        <v>38</v>
      </c>
      <c r="AO40" s="2">
        <v>-8</v>
      </c>
      <c r="AP40" s="2">
        <v>1.6102499999999999E-3</v>
      </c>
      <c r="AR40" s="2">
        <v>-1.2</v>
      </c>
      <c r="AS40" s="2">
        <v>216.84479999999999</v>
      </c>
      <c r="AX40" s="2">
        <f t="shared" si="0"/>
        <v>1.8400000000000001E-3</v>
      </c>
    </row>
    <row r="41" spans="1:50" x14ac:dyDescent="0.25">
      <c r="A41" s="2">
        <v>0</v>
      </c>
      <c r="B41" s="2">
        <v>-3.8037999999999997E-5</v>
      </c>
      <c r="C41" s="2">
        <v>1.3644000000000001</v>
      </c>
      <c r="D41" s="2">
        <v>1.5773999999999999E-4</v>
      </c>
      <c r="E41" s="2">
        <f t="shared" si="1"/>
        <v>0.63095999999999997</v>
      </c>
      <c r="F41" s="2">
        <f t="shared" si="2"/>
        <v>0.47880799999999996</v>
      </c>
      <c r="G41" s="2">
        <f t="shared" si="3"/>
        <v>0.15215199999999998</v>
      </c>
      <c r="AG41" s="2">
        <v>19.5</v>
      </c>
      <c r="AH41" s="2">
        <v>-4</v>
      </c>
      <c r="AI41" s="2">
        <v>8.79564E-4</v>
      </c>
      <c r="AK41" s="2">
        <v>0.78</v>
      </c>
      <c r="AL41" s="2">
        <v>1.209359E-7</v>
      </c>
      <c r="AN41" s="2">
        <v>39</v>
      </c>
      <c r="AO41" s="2">
        <v>-8</v>
      </c>
      <c r="AP41" s="2">
        <v>1.64525E-3</v>
      </c>
      <c r="AR41" s="2">
        <v>-1.1000000000000001</v>
      </c>
      <c r="AS41" s="2">
        <v>249.316</v>
      </c>
      <c r="AX41" s="2">
        <f t="shared" si="0"/>
        <v>1.8799999999999999E-3</v>
      </c>
    </row>
    <row r="42" spans="1:50" x14ac:dyDescent="0.25">
      <c r="A42" s="2">
        <v>0</v>
      </c>
      <c r="B42" s="2">
        <v>-6.1088999999999997E-5</v>
      </c>
      <c r="C42" s="2">
        <v>1.3803000000000001</v>
      </c>
      <c r="D42" s="2">
        <v>2.5000000000000001E-4</v>
      </c>
      <c r="E42" s="2">
        <f t="shared" si="1"/>
        <v>1</v>
      </c>
      <c r="F42" s="2">
        <f t="shared" si="2"/>
        <v>0.75564399999999998</v>
      </c>
      <c r="G42" s="2">
        <f t="shared" si="3"/>
        <v>0.24435599999999999</v>
      </c>
      <c r="AG42" s="2">
        <v>20</v>
      </c>
      <c r="AH42" s="2">
        <v>-4</v>
      </c>
      <c r="AI42" s="2">
        <v>9.0625799999999996E-4</v>
      </c>
      <c r="AK42" s="2">
        <v>0.8</v>
      </c>
      <c r="AL42" s="2">
        <v>2.1770579999999999E-7</v>
      </c>
      <c r="AN42" s="2">
        <v>40</v>
      </c>
      <c r="AO42" s="2">
        <v>-8</v>
      </c>
      <c r="AP42" s="2">
        <v>1.68026E-3</v>
      </c>
      <c r="AR42" s="2">
        <v>-1</v>
      </c>
      <c r="AS42" s="2">
        <v>281.29410000000001</v>
      </c>
      <c r="AX42" s="2">
        <f t="shared" si="0"/>
        <v>1.9200000000000003E-3</v>
      </c>
    </row>
    <row r="43" spans="1:50" x14ac:dyDescent="0.25">
      <c r="A43" s="2">
        <v>0</v>
      </c>
      <c r="B43" s="2">
        <v>-9.7536999999999998E-5</v>
      </c>
      <c r="C43" s="2">
        <v>1.3966000000000001</v>
      </c>
      <c r="D43" s="2">
        <v>3.9622000000000002E-4</v>
      </c>
      <c r="E43" s="2">
        <f t="shared" si="1"/>
        <v>1.5848800000000001</v>
      </c>
      <c r="F43" s="2">
        <f t="shared" si="2"/>
        <v>1.1947319999999999</v>
      </c>
      <c r="G43" s="2">
        <f t="shared" si="3"/>
        <v>0.39014799999999999</v>
      </c>
      <c r="AG43" s="2">
        <v>20.5</v>
      </c>
      <c r="AH43" s="2">
        <v>-4</v>
      </c>
      <c r="AI43" s="2">
        <v>9.3172299999999997E-4</v>
      </c>
      <c r="AK43" s="2">
        <v>0.82</v>
      </c>
      <c r="AL43" s="2">
        <v>3.9505939999999999E-7</v>
      </c>
      <c r="AN43" s="2">
        <v>41</v>
      </c>
      <c r="AO43" s="2">
        <v>-8</v>
      </c>
      <c r="AP43" s="2">
        <v>1.7152599999999999E-3</v>
      </c>
      <c r="AR43" s="2">
        <v>-0.9</v>
      </c>
      <c r="AS43" s="2">
        <v>312.66399999999999</v>
      </c>
      <c r="AX43" s="2">
        <f t="shared" si="0"/>
        <v>1.9599999999999999E-3</v>
      </c>
    </row>
    <row r="44" spans="1:50" x14ac:dyDescent="0.25">
      <c r="A44" s="2">
        <v>0</v>
      </c>
      <c r="B44" s="2">
        <v>-1.5479E-4</v>
      </c>
      <c r="C44" s="2">
        <v>1.4135</v>
      </c>
      <c r="D44" s="2">
        <v>6.2797000000000005E-4</v>
      </c>
      <c r="E44" s="2">
        <f t="shared" si="1"/>
        <v>2.5118800000000001</v>
      </c>
      <c r="F44" s="2">
        <f t="shared" si="2"/>
        <v>1.8927200000000002</v>
      </c>
      <c r="G44" s="2">
        <f t="shared" si="3"/>
        <v>0.61916000000000004</v>
      </c>
      <c r="AG44" s="2">
        <v>21</v>
      </c>
      <c r="AH44" s="2">
        <v>-4</v>
      </c>
      <c r="AI44" s="2">
        <v>9.5606800000000002E-4</v>
      </c>
      <c r="AK44" s="2">
        <v>0.84</v>
      </c>
      <c r="AL44" s="2">
        <v>7.2022669999999998E-7</v>
      </c>
      <c r="AN44" s="2">
        <v>42</v>
      </c>
      <c r="AO44" s="2">
        <v>-8</v>
      </c>
      <c r="AP44" s="2">
        <v>1.75027E-3</v>
      </c>
      <c r="AR44" s="2">
        <v>-0.8</v>
      </c>
      <c r="AS44" s="2">
        <v>343.3546</v>
      </c>
      <c r="AX44" s="2">
        <f t="shared" si="0"/>
        <v>2E-3</v>
      </c>
    </row>
    <row r="45" spans="1:50" x14ac:dyDescent="0.25">
      <c r="A45" s="2">
        <v>0</v>
      </c>
      <c r="B45" s="2">
        <v>-2.4614999999999999E-4</v>
      </c>
      <c r="C45" s="2">
        <v>1.4312</v>
      </c>
      <c r="D45" s="2">
        <v>9.9526999999999992E-4</v>
      </c>
      <c r="E45" s="2">
        <f t="shared" si="1"/>
        <v>3.9810799999999995</v>
      </c>
      <c r="F45" s="2">
        <f t="shared" si="2"/>
        <v>2.9964799999999996</v>
      </c>
      <c r="G45" s="2">
        <f t="shared" si="3"/>
        <v>0.98459999999999992</v>
      </c>
      <c r="AG45" s="2">
        <v>21.5</v>
      </c>
      <c r="AH45" s="2">
        <v>-4</v>
      </c>
      <c r="AI45" s="2">
        <v>9.7942100000000007E-4</v>
      </c>
      <c r="AK45" s="2">
        <v>0.86</v>
      </c>
      <c r="AL45" s="2">
        <v>1.316531E-6</v>
      </c>
      <c r="AN45" s="2">
        <v>43</v>
      </c>
      <c r="AO45" s="2">
        <v>-8</v>
      </c>
      <c r="AP45" s="2">
        <v>1.78528E-3</v>
      </c>
      <c r="AR45" s="2">
        <v>-0.7</v>
      </c>
      <c r="AS45" s="2">
        <v>373.32709999999997</v>
      </c>
      <c r="AX45" s="2">
        <f t="shared" si="0"/>
        <v>2.0400000000000001E-3</v>
      </c>
    </row>
    <row r="46" spans="1:50" x14ac:dyDescent="0.25">
      <c r="A46" s="2">
        <v>0</v>
      </c>
      <c r="B46" s="2">
        <v>-3.9104E-4</v>
      </c>
      <c r="C46" s="2">
        <v>1.4501999999999999</v>
      </c>
      <c r="D46" s="2">
        <v>1.5774000000000001E-3</v>
      </c>
      <c r="E46" s="2">
        <f t="shared" si="1"/>
        <v>6.3096000000000005</v>
      </c>
      <c r="F46" s="2">
        <f t="shared" si="2"/>
        <v>4.7454400000000003</v>
      </c>
      <c r="G46" s="2">
        <f t="shared" si="3"/>
        <v>1.56416</v>
      </c>
      <c r="AG46" s="2">
        <v>22</v>
      </c>
      <c r="AH46" s="2">
        <v>-4</v>
      </c>
      <c r="AI46" s="2">
        <v>1.0019199999999999E-3</v>
      </c>
      <c r="AK46" s="2">
        <v>0.88</v>
      </c>
      <c r="AL46" s="2">
        <v>2.4101940000000001E-6</v>
      </c>
      <c r="AN46" s="2">
        <v>44</v>
      </c>
      <c r="AO46" s="2">
        <v>-8</v>
      </c>
      <c r="AP46" s="2">
        <v>1.8202800000000001E-3</v>
      </c>
      <c r="AR46" s="2">
        <v>-0.6</v>
      </c>
      <c r="AS46" s="2">
        <v>402.56630000000001</v>
      </c>
      <c r="AX46" s="2">
        <f t="shared" si="0"/>
        <v>2.0799999999999998E-3</v>
      </c>
    </row>
    <row r="47" spans="1:50" x14ac:dyDescent="0.25">
      <c r="A47" s="2">
        <v>0</v>
      </c>
      <c r="B47" s="2">
        <v>-6.1916E-4</v>
      </c>
      <c r="C47" s="2">
        <v>1.4710000000000001</v>
      </c>
      <c r="D47" s="2">
        <v>2.5000000000000001E-3</v>
      </c>
      <c r="E47" s="2">
        <f t="shared" si="1"/>
        <v>10</v>
      </c>
      <c r="F47" s="2">
        <f t="shared" si="2"/>
        <v>7.5233599999999994</v>
      </c>
      <c r="G47" s="2">
        <f t="shared" si="3"/>
        <v>2.4766400000000002</v>
      </c>
      <c r="AG47" s="2">
        <v>22.5</v>
      </c>
      <c r="AH47" s="2">
        <v>-4</v>
      </c>
      <c r="AI47" s="2">
        <v>1.0236900000000001E-3</v>
      </c>
      <c r="AK47" s="2">
        <v>0.9</v>
      </c>
      <c r="AL47" s="2">
        <v>4.4161839999999997E-6</v>
      </c>
      <c r="AN47" s="2">
        <v>45</v>
      </c>
      <c r="AO47" s="2">
        <v>-8</v>
      </c>
      <c r="AP47" s="2">
        <v>1.8552900000000001E-3</v>
      </c>
      <c r="AR47" s="2">
        <v>-0.5</v>
      </c>
      <c r="AS47" s="2">
        <v>431.0729</v>
      </c>
      <c r="AX47" s="2">
        <f t="shared" si="0"/>
        <v>2.1199999999999999E-3</v>
      </c>
    </row>
    <row r="48" spans="1:50" x14ac:dyDescent="0.25">
      <c r="AG48" s="2">
        <v>23</v>
      </c>
      <c r="AH48" s="2">
        <v>-4</v>
      </c>
      <c r="AI48" s="2">
        <v>1.04488E-3</v>
      </c>
      <c r="AK48" s="2">
        <v>0.92</v>
      </c>
      <c r="AL48" s="2">
        <v>8.0957090000000007E-6</v>
      </c>
      <c r="AN48" s="2">
        <v>46</v>
      </c>
      <c r="AO48" s="2">
        <v>-8</v>
      </c>
      <c r="AP48" s="2">
        <v>1.89029E-3</v>
      </c>
      <c r="AR48" s="2">
        <v>-0.4</v>
      </c>
      <c r="AS48" s="2">
        <v>458.85840000000002</v>
      </c>
      <c r="AX48" s="2">
        <f t="shared" si="0"/>
        <v>2.16E-3</v>
      </c>
    </row>
    <row r="49" spans="1:50" x14ac:dyDescent="0.25">
      <c r="AG49" s="2">
        <v>23.5</v>
      </c>
      <c r="AH49" s="2">
        <v>-4</v>
      </c>
      <c r="AI49" s="2">
        <v>1.0656000000000001E-3</v>
      </c>
      <c r="AK49" s="2">
        <v>0.94</v>
      </c>
      <c r="AL49" s="2">
        <v>1.48451E-5</v>
      </c>
      <c r="AN49" s="2">
        <v>47</v>
      </c>
      <c r="AO49" s="2">
        <v>-8</v>
      </c>
      <c r="AP49" s="2">
        <v>1.9253E-3</v>
      </c>
      <c r="AR49" s="2">
        <v>-0.3</v>
      </c>
      <c r="AS49" s="2">
        <v>485.9409</v>
      </c>
      <c r="AX49" s="2">
        <f t="shared" si="0"/>
        <v>2.2000000000000001E-3</v>
      </c>
    </row>
    <row r="50" spans="1:50" x14ac:dyDescent="0.25">
      <c r="A50" s="1" t="s">
        <v>12</v>
      </c>
      <c r="AG50" s="2">
        <v>24</v>
      </c>
      <c r="AH50" s="2">
        <v>-4</v>
      </c>
      <c r="AI50" s="2">
        <v>1.08596E-3</v>
      </c>
      <c r="AK50" s="2">
        <v>0.96</v>
      </c>
      <c r="AL50" s="2">
        <v>2.722571E-5</v>
      </c>
      <c r="AN50" s="2">
        <v>48</v>
      </c>
      <c r="AO50" s="2">
        <v>-8</v>
      </c>
      <c r="AP50" s="2">
        <v>1.9603099999999998E-3</v>
      </c>
      <c r="AR50" s="2">
        <v>-0.2</v>
      </c>
      <c r="AS50" s="2">
        <v>512.34190000000001</v>
      </c>
      <c r="AX50" s="2">
        <f t="shared" si="0"/>
        <v>2.2400000000000002E-3</v>
      </c>
    </row>
    <row r="51" spans="1:50" x14ac:dyDescent="0.25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1.10604E-3</v>
      </c>
      <c r="AK51" s="2">
        <v>0.98</v>
      </c>
      <c r="AL51" s="2">
        <v>4.9935970000000002E-5</v>
      </c>
      <c r="AN51" s="2">
        <v>49</v>
      </c>
      <c r="AO51" s="2">
        <v>-8</v>
      </c>
      <c r="AP51" s="2">
        <v>1.9953100000000001E-3</v>
      </c>
      <c r="AR51" s="2">
        <v>-0.1</v>
      </c>
      <c r="AS51" s="2">
        <v>538.08460000000002</v>
      </c>
      <c r="AX51" s="2">
        <f t="shared" si="0"/>
        <v>2.2800000000000003E-3</v>
      </c>
    </row>
    <row r="52" spans="1:50" x14ac:dyDescent="0.25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1.1259099999999999E-3</v>
      </c>
      <c r="AK52" s="2">
        <v>1</v>
      </c>
      <c r="AL52" s="2">
        <v>9.1594410000000006E-5</v>
      </c>
      <c r="AN52" s="2">
        <v>50</v>
      </c>
      <c r="AO52" s="2">
        <v>-8</v>
      </c>
      <c r="AP52" s="2">
        <v>2.03032E-3</v>
      </c>
      <c r="AR52" s="2">
        <v>-1.026956E-15</v>
      </c>
      <c r="AS52" s="2">
        <v>563.19190000000003</v>
      </c>
      <c r="AX52" s="2">
        <f t="shared" si="0"/>
        <v>2.3200000000000004E-3</v>
      </c>
    </row>
    <row r="53" spans="1:50" x14ac:dyDescent="0.25">
      <c r="A53" s="2">
        <v>0</v>
      </c>
      <c r="B53" s="2">
        <v>2.0364E-8</v>
      </c>
      <c r="C53" s="2">
        <v>-8</v>
      </c>
      <c r="D53" s="2">
        <v>-1.1177E-7</v>
      </c>
      <c r="E53" s="2">
        <f>1000*B53/0.25</f>
        <v>8.1456000000000001E-5</v>
      </c>
      <c r="F53" s="2">
        <f>-1000*D53/0.25</f>
        <v>4.4707999999999998E-4</v>
      </c>
      <c r="G53" s="2">
        <f>ABS(B53+D53)*1000/0.25</f>
        <v>3.6562399999999999E-4</v>
      </c>
      <c r="AG53" s="2">
        <v>25.5</v>
      </c>
      <c r="AH53" s="2">
        <v>-4</v>
      </c>
      <c r="AI53" s="2">
        <v>1.14565E-3</v>
      </c>
      <c r="AK53" s="2">
        <v>1.02</v>
      </c>
      <c r="AL53" s="2">
        <v>1.6801000000000001E-4</v>
      </c>
      <c r="AN53" s="2">
        <v>51</v>
      </c>
      <c r="AO53" s="2">
        <v>-8</v>
      </c>
      <c r="AP53" s="2">
        <v>2.0653199999999998E-3</v>
      </c>
      <c r="AR53" s="2">
        <v>0.1</v>
      </c>
      <c r="AS53" s="2">
        <v>587.68550000000005</v>
      </c>
      <c r="AX53" s="2">
        <f t="shared" si="0"/>
        <v>2.3599999999999997E-3</v>
      </c>
    </row>
    <row r="54" spans="1:50" x14ac:dyDescent="0.25">
      <c r="A54" s="2">
        <v>1</v>
      </c>
      <c r="B54" s="2">
        <v>2.7821000000000001E-8</v>
      </c>
      <c r="C54" s="2">
        <v>-8</v>
      </c>
      <c r="D54" s="2">
        <v>-1.0218000000000001E-7</v>
      </c>
      <c r="E54" s="2">
        <f t="shared" ref="E54:E117" si="4">1000*B54/0.25</f>
        <v>1.11284E-4</v>
      </c>
      <c r="F54" s="2">
        <f t="shared" ref="F54:F117" si="5">-1000*D54/0.25</f>
        <v>4.0872E-4</v>
      </c>
      <c r="G54" s="2">
        <f t="shared" ref="G54:G117" si="6">ABS(B54+D54)*1000/0.25</f>
        <v>2.9743600000000004E-4</v>
      </c>
      <c r="AG54" s="2">
        <v>26</v>
      </c>
      <c r="AH54" s="2">
        <v>-4</v>
      </c>
      <c r="AI54" s="2">
        <v>1.1652800000000001E-3</v>
      </c>
      <c r="AK54" s="2">
        <v>1.04</v>
      </c>
      <c r="AL54" s="2">
        <v>3.0818060000000001E-4</v>
      </c>
      <c r="AN54" s="2">
        <v>52</v>
      </c>
      <c r="AO54" s="2">
        <v>-8</v>
      </c>
      <c r="AP54" s="2">
        <v>2.1003300000000001E-3</v>
      </c>
      <c r="AR54" s="2">
        <v>0.2</v>
      </c>
      <c r="AS54" s="2">
        <v>611.58510000000001</v>
      </c>
      <c r="AX54" s="2">
        <f t="shared" si="0"/>
        <v>2.3999999999999998E-3</v>
      </c>
    </row>
    <row r="55" spans="1:50" x14ac:dyDescent="0.25">
      <c r="A55" s="2">
        <v>2</v>
      </c>
      <c r="B55" s="2">
        <v>3.6481000000000001E-8</v>
      </c>
      <c r="C55" s="2">
        <v>-8</v>
      </c>
      <c r="D55" s="2">
        <v>-1.0467E-7</v>
      </c>
      <c r="E55" s="2">
        <f t="shared" si="4"/>
        <v>1.4592399999999999E-4</v>
      </c>
      <c r="F55" s="2">
        <f t="shared" si="5"/>
        <v>4.1868E-4</v>
      </c>
      <c r="G55" s="2">
        <f t="shared" si="6"/>
        <v>2.7275600000000003E-4</v>
      </c>
      <c r="AG55" s="2">
        <v>26.5</v>
      </c>
      <c r="AH55" s="2">
        <v>-4</v>
      </c>
      <c r="AI55" s="2">
        <v>1.1848500000000001E-3</v>
      </c>
      <c r="AK55" s="2">
        <v>1.06</v>
      </c>
      <c r="AL55" s="2">
        <v>5.6529319999999998E-4</v>
      </c>
      <c r="AN55" s="2">
        <v>53</v>
      </c>
      <c r="AO55" s="2">
        <v>-8</v>
      </c>
      <c r="AP55" s="2">
        <v>2.1353399999999999E-3</v>
      </c>
      <c r="AR55" s="2">
        <v>0.3</v>
      </c>
      <c r="AS55" s="2">
        <v>634.90819999999997</v>
      </c>
      <c r="AX55" s="2">
        <f t="shared" si="0"/>
        <v>2.4399999999999999E-3</v>
      </c>
    </row>
    <row r="56" spans="1:50" x14ac:dyDescent="0.25">
      <c r="A56" s="2">
        <v>3</v>
      </c>
      <c r="B56" s="2">
        <v>4.5785000000000003E-8</v>
      </c>
      <c r="C56" s="2">
        <v>-8</v>
      </c>
      <c r="D56" s="2">
        <v>-1.1026E-7</v>
      </c>
      <c r="E56" s="2">
        <f t="shared" si="4"/>
        <v>1.8314000000000001E-4</v>
      </c>
      <c r="F56" s="2">
        <f t="shared" si="5"/>
        <v>4.4103999999999997E-4</v>
      </c>
      <c r="G56" s="2">
        <f t="shared" si="6"/>
        <v>2.5789999999999998E-4</v>
      </c>
      <c r="AG56" s="2">
        <v>27</v>
      </c>
      <c r="AH56" s="2">
        <v>-4</v>
      </c>
      <c r="AI56" s="2">
        <v>1.20437E-3</v>
      </c>
      <c r="AK56" s="2">
        <v>1.08</v>
      </c>
      <c r="AL56" s="2">
        <v>1.0368930000000001E-3</v>
      </c>
      <c r="AN56" s="2">
        <v>54</v>
      </c>
      <c r="AO56" s="2">
        <v>-8</v>
      </c>
      <c r="AP56" s="2">
        <v>2.1703400000000002E-3</v>
      </c>
      <c r="AR56" s="2">
        <v>0.4</v>
      </c>
      <c r="AS56" s="2">
        <v>657.66909999999996</v>
      </c>
      <c r="AX56" s="2">
        <f t="shared" si="0"/>
        <v>2.48E-3</v>
      </c>
    </row>
    <row r="57" spans="1:50" x14ac:dyDescent="0.25">
      <c r="A57" s="2">
        <v>4</v>
      </c>
      <c r="B57" s="2">
        <v>5.6379999999999999E-8</v>
      </c>
      <c r="C57" s="2">
        <v>-8</v>
      </c>
      <c r="D57" s="2">
        <v>-1.1825E-7</v>
      </c>
      <c r="E57" s="2">
        <f t="shared" si="4"/>
        <v>2.2552E-4</v>
      </c>
      <c r="F57" s="2">
        <f t="shared" si="5"/>
        <v>4.73E-4</v>
      </c>
      <c r="G57" s="2">
        <f t="shared" si="6"/>
        <v>2.4748000000000006E-4</v>
      </c>
      <c r="AG57" s="2">
        <v>27.5</v>
      </c>
      <c r="AH57" s="2">
        <v>-4</v>
      </c>
      <c r="AI57" s="2">
        <v>1.22386E-3</v>
      </c>
      <c r="AK57" s="2">
        <v>1.1000000000000001</v>
      </c>
      <c r="AL57" s="2">
        <v>1.901851E-3</v>
      </c>
      <c r="AN57" s="2">
        <v>55</v>
      </c>
      <c r="AO57" s="2">
        <v>-8</v>
      </c>
      <c r="AP57" s="2">
        <v>2.20535E-3</v>
      </c>
      <c r="AR57" s="2">
        <v>0.5</v>
      </c>
      <c r="AS57" s="2">
        <v>679.87909999999999</v>
      </c>
      <c r="AX57" s="2">
        <f t="shared" si="0"/>
        <v>2.5200000000000001E-3</v>
      </c>
    </row>
    <row r="58" spans="1:50" x14ac:dyDescent="0.25">
      <c r="A58" s="2">
        <v>5</v>
      </c>
      <c r="B58" s="2">
        <v>6.7998999999999999E-8</v>
      </c>
      <c r="C58" s="2">
        <v>-8</v>
      </c>
      <c r="D58" s="2">
        <v>-1.2835000000000001E-7</v>
      </c>
      <c r="E58" s="2">
        <f t="shared" si="4"/>
        <v>2.7199599999999999E-4</v>
      </c>
      <c r="F58" s="2">
        <f t="shared" si="5"/>
        <v>5.1340000000000001E-4</v>
      </c>
      <c r="G58" s="2">
        <f t="shared" si="6"/>
        <v>2.4140400000000002E-4</v>
      </c>
      <c r="AG58" s="2">
        <v>28</v>
      </c>
      <c r="AH58" s="2">
        <v>-4</v>
      </c>
      <c r="AI58" s="2">
        <v>1.2433399999999999E-3</v>
      </c>
      <c r="AK58" s="2">
        <v>1.1200000000000001</v>
      </c>
      <c r="AL58" s="2">
        <v>3.488063E-3</v>
      </c>
      <c r="AN58" s="2">
        <v>56</v>
      </c>
      <c r="AO58" s="2">
        <v>-8</v>
      </c>
      <c r="AP58" s="2">
        <v>2.2403499999999999E-3</v>
      </c>
      <c r="AR58" s="2">
        <v>0.6</v>
      </c>
      <c r="AS58" s="2">
        <v>701.54579999999999</v>
      </c>
      <c r="AX58" s="2">
        <f t="shared" si="0"/>
        <v>2.5600000000000002E-3</v>
      </c>
    </row>
    <row r="59" spans="1:50" x14ac:dyDescent="0.25">
      <c r="A59" s="2">
        <v>6</v>
      </c>
      <c r="B59" s="2">
        <v>8.0929999999999997E-8</v>
      </c>
      <c r="C59" s="2">
        <v>-8</v>
      </c>
      <c r="D59" s="2">
        <v>-1.3986999999999999E-7</v>
      </c>
      <c r="E59" s="2">
        <f t="shared" si="4"/>
        <v>3.2372E-4</v>
      </c>
      <c r="F59" s="2">
        <f t="shared" si="5"/>
        <v>5.5948E-4</v>
      </c>
      <c r="G59" s="2">
        <f t="shared" si="6"/>
        <v>2.3575999999999998E-4</v>
      </c>
      <c r="AG59" s="2">
        <v>28.5</v>
      </c>
      <c r="AH59" s="2">
        <v>-4</v>
      </c>
      <c r="AI59" s="2">
        <v>1.2627999999999999E-3</v>
      </c>
      <c r="AK59" s="2">
        <v>1.1399999999999999</v>
      </c>
      <c r="AL59" s="2">
        <v>6.3962910000000001E-3</v>
      </c>
      <c r="AN59" s="2">
        <v>57</v>
      </c>
      <c r="AO59" s="2">
        <v>-8</v>
      </c>
      <c r="AP59" s="2">
        <v>2.2753600000000001E-3</v>
      </c>
      <c r="AR59" s="2">
        <v>0.7</v>
      </c>
      <c r="AS59" s="2">
        <v>722.673</v>
      </c>
      <c r="AX59" s="2">
        <f t="shared" si="0"/>
        <v>2.5999999999999999E-3</v>
      </c>
    </row>
    <row r="60" spans="1:50" x14ac:dyDescent="0.25">
      <c r="A60" s="2">
        <v>7</v>
      </c>
      <c r="B60" s="2">
        <v>9.4035999999999996E-8</v>
      </c>
      <c r="C60" s="2">
        <v>-8</v>
      </c>
      <c r="D60" s="2">
        <v>-1.5183999999999999E-7</v>
      </c>
      <c r="E60" s="2">
        <f t="shared" si="4"/>
        <v>3.7614399999999997E-4</v>
      </c>
      <c r="F60" s="2">
        <f t="shared" si="5"/>
        <v>6.0735999999999993E-4</v>
      </c>
      <c r="G60" s="2">
        <f t="shared" si="6"/>
        <v>2.3121599999999996E-4</v>
      </c>
      <c r="AG60" s="2">
        <v>29</v>
      </c>
      <c r="AH60" s="2">
        <v>-4</v>
      </c>
      <c r="AI60" s="2">
        <v>1.2822599999999999E-3</v>
      </c>
      <c r="AK60" s="2">
        <v>1.1599999999999999</v>
      </c>
      <c r="AL60" s="2">
        <v>1.172612E-2</v>
      </c>
      <c r="AN60" s="2">
        <v>58</v>
      </c>
      <c r="AO60" s="2">
        <v>-8</v>
      </c>
      <c r="AP60" s="2">
        <v>2.31036E-3</v>
      </c>
      <c r="AR60" s="2">
        <v>0.8</v>
      </c>
      <c r="AS60" s="2">
        <v>743.2595</v>
      </c>
      <c r="AX60" s="2">
        <f t="shared" si="0"/>
        <v>2.64E-3</v>
      </c>
    </row>
    <row r="61" spans="1:50" x14ac:dyDescent="0.25">
      <c r="A61" s="2">
        <v>8</v>
      </c>
      <c r="B61" s="2">
        <v>1.0754999999999999E-7</v>
      </c>
      <c r="C61" s="2">
        <v>-8</v>
      </c>
      <c r="D61" s="2">
        <v>-1.6470000000000001E-7</v>
      </c>
      <c r="E61" s="2">
        <f t="shared" si="4"/>
        <v>4.3019999999999999E-4</v>
      </c>
      <c r="F61" s="2">
        <f t="shared" si="5"/>
        <v>6.5880000000000008E-4</v>
      </c>
      <c r="G61" s="2">
        <f t="shared" si="6"/>
        <v>2.2860000000000008E-4</v>
      </c>
      <c r="AG61" s="2">
        <v>29.5</v>
      </c>
      <c r="AH61" s="2">
        <v>-4</v>
      </c>
      <c r="AI61" s="2">
        <v>1.3017199999999999E-3</v>
      </c>
      <c r="AK61" s="2">
        <v>1.18</v>
      </c>
      <c r="AL61" s="2">
        <v>2.1486430000000001E-2</v>
      </c>
      <c r="AN61" s="2">
        <v>59</v>
      </c>
      <c r="AO61" s="2">
        <v>-8</v>
      </c>
      <c r="AP61" s="2">
        <v>2.3453699999999998E-3</v>
      </c>
      <c r="AR61" s="2">
        <v>0.9</v>
      </c>
      <c r="AS61" s="2">
        <v>763.29909999999995</v>
      </c>
      <c r="AX61" s="2">
        <f t="shared" si="0"/>
        <v>2.6800000000000001E-3</v>
      </c>
    </row>
    <row r="62" spans="1:50" x14ac:dyDescent="0.25">
      <c r="A62" s="2">
        <v>9</v>
      </c>
      <c r="B62" s="2">
        <v>1.2134E-7</v>
      </c>
      <c r="C62" s="2">
        <v>-8</v>
      </c>
      <c r="D62" s="2">
        <v>-1.7770000000000001E-7</v>
      </c>
      <c r="E62" s="2">
        <f t="shared" si="4"/>
        <v>4.8536E-4</v>
      </c>
      <c r="F62" s="2">
        <f t="shared" si="5"/>
        <v>7.1080000000000004E-4</v>
      </c>
      <c r="G62" s="2">
        <f t="shared" si="6"/>
        <v>2.2544000000000004E-4</v>
      </c>
      <c r="AG62" s="2">
        <v>30</v>
      </c>
      <c r="AH62" s="2">
        <v>-4</v>
      </c>
      <c r="AI62" s="2">
        <v>1.32117E-3</v>
      </c>
      <c r="AK62" s="2">
        <v>1.2</v>
      </c>
      <c r="AL62" s="2">
        <v>3.933507E-2</v>
      </c>
      <c r="AN62" s="2">
        <v>60</v>
      </c>
      <c r="AO62" s="2">
        <v>-8</v>
      </c>
      <c r="AP62" s="2">
        <v>2.3803800000000001E-3</v>
      </c>
      <c r="AR62" s="2">
        <v>1</v>
      </c>
      <c r="AS62" s="2">
        <v>782.77850000000001</v>
      </c>
      <c r="AX62" s="2">
        <f t="shared" si="0"/>
        <v>2.7200000000000002E-3</v>
      </c>
    </row>
    <row r="63" spans="1:50" x14ac:dyDescent="0.25">
      <c r="A63" s="2">
        <v>10</v>
      </c>
      <c r="B63" s="2">
        <v>1.3430999999999999E-7</v>
      </c>
      <c r="C63" s="2">
        <v>-8</v>
      </c>
      <c r="D63" s="2">
        <v>-1.9068000000000001E-7</v>
      </c>
      <c r="E63" s="2">
        <f t="shared" si="4"/>
        <v>5.3723999999999992E-4</v>
      </c>
      <c r="F63" s="2">
        <f t="shared" si="5"/>
        <v>7.6272000000000004E-4</v>
      </c>
      <c r="G63" s="2">
        <f t="shared" si="6"/>
        <v>2.2548000000000007E-4</v>
      </c>
      <c r="AG63" s="2">
        <v>30.5</v>
      </c>
      <c r="AH63" s="2">
        <v>-4</v>
      </c>
      <c r="AI63" s="2">
        <v>1.34063E-3</v>
      </c>
      <c r="AK63" s="2">
        <v>1.22</v>
      </c>
      <c r="AL63" s="2">
        <v>7.1891620000000003E-2</v>
      </c>
      <c r="AN63" s="2">
        <v>61</v>
      </c>
      <c r="AO63" s="2">
        <v>-8</v>
      </c>
      <c r="AP63" s="2">
        <v>2.41538E-3</v>
      </c>
      <c r="AR63" s="2">
        <v>1.1000000000000001</v>
      </c>
      <c r="AS63" s="2">
        <v>801.67529999999999</v>
      </c>
      <c r="AX63" s="2">
        <f t="shared" si="0"/>
        <v>2.7600000000000003E-3</v>
      </c>
    </row>
    <row r="64" spans="1:50" x14ac:dyDescent="0.25">
      <c r="A64" s="2">
        <v>11</v>
      </c>
      <c r="B64" s="2">
        <v>1.4775999999999999E-7</v>
      </c>
      <c r="C64" s="2">
        <v>-8</v>
      </c>
      <c r="D64" s="2">
        <v>-2.0298999999999999E-7</v>
      </c>
      <c r="E64" s="2">
        <f t="shared" si="4"/>
        <v>5.9103999999999992E-4</v>
      </c>
      <c r="F64" s="2">
        <f t="shared" si="5"/>
        <v>8.1196000000000003E-4</v>
      </c>
      <c r="G64" s="2">
        <f t="shared" si="6"/>
        <v>2.2091999999999999E-4</v>
      </c>
      <c r="AG64" s="2">
        <v>31</v>
      </c>
      <c r="AH64" s="2">
        <v>-4</v>
      </c>
      <c r="AI64" s="2">
        <v>1.3600800000000001E-3</v>
      </c>
      <c r="AK64" s="2">
        <v>1.24</v>
      </c>
      <c r="AL64" s="2">
        <v>0.13100310000000001</v>
      </c>
      <c r="AN64" s="2">
        <v>62</v>
      </c>
      <c r="AO64" s="2">
        <v>-8</v>
      </c>
      <c r="AP64" s="2">
        <v>2.4503900000000002E-3</v>
      </c>
      <c r="AR64" s="2">
        <v>1.2</v>
      </c>
      <c r="AS64" s="2">
        <v>819.9547</v>
      </c>
      <c r="AX64" s="2">
        <f t="shared" si="0"/>
        <v>2.8E-3</v>
      </c>
    </row>
    <row r="65" spans="1:50" x14ac:dyDescent="0.25">
      <c r="A65" s="2">
        <v>12</v>
      </c>
      <c r="B65" s="2">
        <v>1.5993E-7</v>
      </c>
      <c r="C65" s="2">
        <v>-8</v>
      </c>
      <c r="D65" s="2">
        <v>-2.1448E-7</v>
      </c>
      <c r="E65" s="2">
        <f t="shared" si="4"/>
        <v>6.3971999999999998E-4</v>
      </c>
      <c r="F65" s="2">
        <f t="shared" si="5"/>
        <v>8.5791999999999997E-4</v>
      </c>
      <c r="G65" s="2">
        <f t="shared" si="6"/>
        <v>2.1819999999999999E-4</v>
      </c>
      <c r="AG65" s="2">
        <v>31.5</v>
      </c>
      <c r="AH65" s="2">
        <v>-4</v>
      </c>
      <c r="AI65" s="2">
        <v>1.3795400000000001E-3</v>
      </c>
      <c r="AK65" s="2">
        <v>1.26</v>
      </c>
      <c r="AL65" s="2">
        <v>0.2374522</v>
      </c>
      <c r="AN65" s="2">
        <v>63</v>
      </c>
      <c r="AO65" s="2">
        <v>-8</v>
      </c>
      <c r="AP65" s="2">
        <v>2.4853900000000001E-3</v>
      </c>
      <c r="AR65" s="2">
        <v>1.3</v>
      </c>
      <c r="AS65" s="2">
        <v>837.56240000000003</v>
      </c>
      <c r="AX65" s="2">
        <f t="shared" si="0"/>
        <v>2.8400000000000001E-3</v>
      </c>
    </row>
    <row r="66" spans="1:50" x14ac:dyDescent="0.25">
      <c r="A66" s="2">
        <v>13</v>
      </c>
      <c r="B66" s="2">
        <v>1.7170999999999999E-7</v>
      </c>
      <c r="C66" s="2">
        <v>-8</v>
      </c>
      <c r="D66" s="2">
        <v>-2.2616999999999999E-7</v>
      </c>
      <c r="E66" s="2">
        <f t="shared" si="4"/>
        <v>6.8683999999999998E-4</v>
      </c>
      <c r="F66" s="2">
        <f t="shared" si="5"/>
        <v>9.0467999999999994E-4</v>
      </c>
      <c r="G66" s="2">
        <f t="shared" si="6"/>
        <v>2.1783999999999999E-4</v>
      </c>
      <c r="AG66" s="2">
        <v>32</v>
      </c>
      <c r="AH66" s="2">
        <v>-4</v>
      </c>
      <c r="AI66" s="2">
        <v>1.3989899999999999E-3</v>
      </c>
      <c r="AK66" s="2">
        <v>1.28</v>
      </c>
      <c r="AL66" s="2">
        <v>0.42642829999999998</v>
      </c>
      <c r="AN66" s="2">
        <v>64</v>
      </c>
      <c r="AO66" s="2">
        <v>-8</v>
      </c>
      <c r="AP66" s="2">
        <v>2.5203999999999999E-3</v>
      </c>
      <c r="AR66" s="2">
        <v>1.4</v>
      </c>
      <c r="AS66" s="2">
        <v>854.41399999999999</v>
      </c>
      <c r="AX66" s="2">
        <f t="shared" si="0"/>
        <v>2.8799999999999997E-3</v>
      </c>
    </row>
    <row r="67" spans="1:50" x14ac:dyDescent="0.25">
      <c r="A67" s="2">
        <v>14</v>
      </c>
      <c r="B67" s="2">
        <v>1.8238E-7</v>
      </c>
      <c r="C67" s="2">
        <v>-8</v>
      </c>
      <c r="D67" s="2">
        <v>-2.3692000000000001E-7</v>
      </c>
      <c r="E67" s="2">
        <f t="shared" si="4"/>
        <v>7.2951999999999999E-4</v>
      </c>
      <c r="F67" s="2">
        <f t="shared" si="5"/>
        <v>9.4768000000000001E-4</v>
      </c>
      <c r="G67" s="2">
        <f t="shared" si="6"/>
        <v>2.1816000000000004E-4</v>
      </c>
      <c r="AG67" s="2">
        <v>32.5</v>
      </c>
      <c r="AH67" s="2">
        <v>-4</v>
      </c>
      <c r="AI67" s="2">
        <v>1.41844E-3</v>
      </c>
      <c r="AK67" s="2">
        <v>1.3</v>
      </c>
      <c r="AL67" s="2">
        <v>0.75397650000000005</v>
      </c>
      <c r="AN67" s="2">
        <v>65</v>
      </c>
      <c r="AO67" s="2">
        <v>-8</v>
      </c>
      <c r="AP67" s="2">
        <v>2.5554100000000001E-3</v>
      </c>
      <c r="AR67" s="2">
        <v>1.5</v>
      </c>
      <c r="AS67" s="2">
        <v>870.37549999999999</v>
      </c>
      <c r="AX67" s="2">
        <f t="shared" ref="AX67:AX72" si="7">1000*((AN67-AO67)*(($AW$3-$AW$2)*(1-EXP(-$AW$4*(AN67-AO67)^4))+$AW$2))</f>
        <v>2.9199999999999999E-3</v>
      </c>
    </row>
    <row r="68" spans="1:50" x14ac:dyDescent="0.25">
      <c r="A68" s="2">
        <v>15</v>
      </c>
      <c r="B68" s="2">
        <v>1.9268999999999999E-7</v>
      </c>
      <c r="C68" s="2">
        <v>-8</v>
      </c>
      <c r="D68" s="2">
        <v>-2.4629999999999998E-7</v>
      </c>
      <c r="E68" s="2">
        <f t="shared" si="4"/>
        <v>7.7076E-4</v>
      </c>
      <c r="F68" s="2">
        <f t="shared" si="5"/>
        <v>9.8519999999999988E-4</v>
      </c>
      <c r="G68" s="2">
        <f t="shared" si="6"/>
        <v>2.1443999999999996E-4</v>
      </c>
      <c r="AG68" s="2">
        <v>33</v>
      </c>
      <c r="AH68" s="2">
        <v>-4</v>
      </c>
      <c r="AI68" s="2">
        <v>1.43789E-3</v>
      </c>
      <c r="AK68" s="2">
        <v>1.32</v>
      </c>
      <c r="AL68" s="2">
        <v>1.30071</v>
      </c>
      <c r="AN68" s="2">
        <v>66</v>
      </c>
      <c r="AO68" s="2">
        <v>-8</v>
      </c>
      <c r="AP68" s="2">
        <v>2.59041E-3</v>
      </c>
      <c r="AR68" s="2">
        <v>1.6</v>
      </c>
      <c r="AS68" s="2">
        <v>885.23350000000005</v>
      </c>
      <c r="AX68" s="2">
        <f t="shared" si="7"/>
        <v>2.96E-3</v>
      </c>
    </row>
    <row r="69" spans="1:50" x14ac:dyDescent="0.25">
      <c r="A69" s="2">
        <v>16</v>
      </c>
      <c r="B69" s="2">
        <v>2.0223E-7</v>
      </c>
      <c r="C69" s="2">
        <v>-8</v>
      </c>
      <c r="D69" s="2">
        <v>-2.5526999999999998E-7</v>
      </c>
      <c r="E69" s="2">
        <f t="shared" si="4"/>
        <v>8.0891999999999997E-4</v>
      </c>
      <c r="F69" s="2">
        <f t="shared" si="5"/>
        <v>1.0210799999999999E-3</v>
      </c>
      <c r="G69" s="2">
        <f t="shared" si="6"/>
        <v>2.1215999999999992E-4</v>
      </c>
      <c r="AG69" s="2">
        <v>33.5</v>
      </c>
      <c r="AH69" s="2">
        <v>-4</v>
      </c>
      <c r="AI69" s="2">
        <v>1.4573500000000001E-3</v>
      </c>
      <c r="AK69" s="2">
        <v>1.34</v>
      </c>
      <c r="AL69" s="2">
        <v>2.1652399999999998</v>
      </c>
      <c r="AN69" s="2">
        <v>67</v>
      </c>
      <c r="AO69" s="2">
        <v>-8</v>
      </c>
      <c r="AP69" s="2">
        <v>2.6254199999999998E-3</v>
      </c>
      <c r="AR69" s="2">
        <v>1.7</v>
      </c>
      <c r="AS69" s="2">
        <v>898.66129999999998</v>
      </c>
      <c r="AX69" s="2">
        <f t="shared" si="7"/>
        <v>3.0000000000000001E-3</v>
      </c>
    </row>
    <row r="70" spans="1:50" x14ac:dyDescent="0.25">
      <c r="A70" s="2">
        <v>17</v>
      </c>
      <c r="B70" s="2">
        <v>2.1145999999999999E-7</v>
      </c>
      <c r="C70" s="2">
        <v>-8</v>
      </c>
      <c r="D70" s="2">
        <v>-2.6458E-7</v>
      </c>
      <c r="E70" s="2">
        <f t="shared" si="4"/>
        <v>8.4583999999999994E-4</v>
      </c>
      <c r="F70" s="2">
        <f t="shared" si="5"/>
        <v>1.05832E-3</v>
      </c>
      <c r="G70" s="2">
        <f t="shared" si="6"/>
        <v>2.1248000000000005E-4</v>
      </c>
      <c r="AG70" s="2">
        <v>34</v>
      </c>
      <c r="AH70" s="2">
        <v>-4</v>
      </c>
      <c r="AI70" s="2">
        <v>1.4767999999999999E-3</v>
      </c>
      <c r="AK70" s="2">
        <v>1.36</v>
      </c>
      <c r="AL70" s="2">
        <v>3.4415399999999998</v>
      </c>
      <c r="AN70" s="2">
        <v>68</v>
      </c>
      <c r="AO70" s="2">
        <v>-8</v>
      </c>
      <c r="AP70" s="2">
        <v>2.6604200000000001E-3</v>
      </c>
      <c r="AR70" s="2">
        <v>1.8</v>
      </c>
      <c r="AS70" s="2">
        <v>910.23450000000003</v>
      </c>
      <c r="AX70" s="2">
        <f t="shared" si="7"/>
        <v>3.0400000000000002E-3</v>
      </c>
    </row>
    <row r="71" spans="1:50" x14ac:dyDescent="0.25">
      <c r="A71" s="2">
        <v>18</v>
      </c>
      <c r="B71" s="2">
        <v>2.2099E-7</v>
      </c>
      <c r="C71" s="2">
        <v>-8</v>
      </c>
      <c r="D71" s="2">
        <v>-2.7389999999999998E-7</v>
      </c>
      <c r="E71" s="2">
        <f t="shared" si="4"/>
        <v>8.8395999999999993E-4</v>
      </c>
      <c r="F71" s="2">
        <f t="shared" si="5"/>
        <v>1.0956E-3</v>
      </c>
      <c r="G71" s="2">
        <f t="shared" si="6"/>
        <v>2.1163999999999995E-4</v>
      </c>
      <c r="AG71" s="2">
        <v>34.5</v>
      </c>
      <c r="AH71" s="2">
        <v>-4</v>
      </c>
      <c r="AI71" s="2">
        <v>1.49625E-3</v>
      </c>
      <c r="AK71" s="2">
        <v>1.38</v>
      </c>
      <c r="AL71" s="2">
        <v>5.1885669999999999</v>
      </c>
      <c r="AN71" s="2">
        <v>69</v>
      </c>
      <c r="AO71" s="2">
        <v>-8</v>
      </c>
      <c r="AP71" s="2">
        <v>2.69543E-3</v>
      </c>
      <c r="AR71" s="2">
        <v>1.9</v>
      </c>
      <c r="AS71" s="2">
        <v>919.58759999999995</v>
      </c>
      <c r="AX71" s="2">
        <f t="shared" si="7"/>
        <v>3.0800000000000003E-3</v>
      </c>
    </row>
    <row r="72" spans="1:50" x14ac:dyDescent="0.25">
      <c r="A72" s="2">
        <v>19</v>
      </c>
      <c r="B72" s="2">
        <v>2.2898999999999999E-7</v>
      </c>
      <c r="C72" s="2">
        <v>-8</v>
      </c>
      <c r="D72" s="2">
        <v>-2.8159000000000002E-7</v>
      </c>
      <c r="E72" s="2">
        <f t="shared" si="4"/>
        <v>9.1595999999999995E-4</v>
      </c>
      <c r="F72" s="2">
        <f t="shared" si="5"/>
        <v>1.1263600000000001E-3</v>
      </c>
      <c r="G72" s="2">
        <f t="shared" si="6"/>
        <v>2.1040000000000013E-4</v>
      </c>
      <c r="AG72" s="2">
        <v>35</v>
      </c>
      <c r="AH72" s="2">
        <v>-4</v>
      </c>
      <c r="AI72" s="2">
        <v>1.51571E-3</v>
      </c>
      <c r="AK72" s="2">
        <v>1.4</v>
      </c>
      <c r="AL72" s="2">
        <v>7.4136620000000004</v>
      </c>
      <c r="AN72" s="2">
        <v>70</v>
      </c>
      <c r="AO72" s="2">
        <v>-8</v>
      </c>
      <c r="AP72" s="2">
        <v>2.7304400000000002E-3</v>
      </c>
      <c r="AR72" s="2">
        <v>2</v>
      </c>
      <c r="AS72" s="2">
        <v>926.66229999999996</v>
      </c>
      <c r="AX72" s="2">
        <f t="shared" si="7"/>
        <v>3.1200000000000004E-3</v>
      </c>
    </row>
    <row r="73" spans="1:50" x14ac:dyDescent="0.25">
      <c r="A73" s="2">
        <v>20</v>
      </c>
      <c r="B73" s="2">
        <v>2.3854000000000002E-7</v>
      </c>
      <c r="C73" s="2">
        <v>-8</v>
      </c>
      <c r="D73" s="2">
        <v>-2.9075999999999999E-7</v>
      </c>
      <c r="E73" s="2">
        <f t="shared" si="4"/>
        <v>9.5416000000000012E-4</v>
      </c>
      <c r="F73" s="2">
        <f t="shared" si="5"/>
        <v>1.16304E-3</v>
      </c>
      <c r="G73" s="2">
        <f t="shared" si="6"/>
        <v>2.0887999999999988E-4</v>
      </c>
      <c r="AG73" s="2">
        <v>35.5</v>
      </c>
      <c r="AH73" s="2">
        <v>-4</v>
      </c>
      <c r="AI73" s="2">
        <v>1.53516E-3</v>
      </c>
      <c r="AK73" s="2">
        <v>1.42</v>
      </c>
      <c r="AL73" s="2">
        <v>10.08048</v>
      </c>
    </row>
    <row r="74" spans="1:50" x14ac:dyDescent="0.25">
      <c r="A74" s="2">
        <v>21</v>
      </c>
      <c r="B74" s="2">
        <v>2.4825999999999997E-7</v>
      </c>
      <c r="C74" s="2">
        <v>-8</v>
      </c>
      <c r="D74" s="2">
        <v>-2.9987E-7</v>
      </c>
      <c r="E74" s="2">
        <f t="shared" si="4"/>
        <v>9.9303999999999994E-4</v>
      </c>
      <c r="F74" s="2">
        <f t="shared" si="5"/>
        <v>1.1994799999999999E-3</v>
      </c>
      <c r="G74" s="2">
        <f t="shared" si="6"/>
        <v>2.0644000000000009E-4</v>
      </c>
      <c r="AG74" s="2">
        <v>36</v>
      </c>
      <c r="AH74" s="2">
        <v>-4</v>
      </c>
      <c r="AI74" s="2">
        <v>1.5546100000000001E-3</v>
      </c>
      <c r="AK74" s="2">
        <v>1.44</v>
      </c>
      <c r="AL74" s="2">
        <v>13.130089999999999</v>
      </c>
    </row>
    <row r="75" spans="1:50" x14ac:dyDescent="0.25">
      <c r="A75" s="2">
        <v>22</v>
      </c>
      <c r="B75" s="2">
        <v>2.5666999999999998E-7</v>
      </c>
      <c r="C75" s="2">
        <v>-8</v>
      </c>
      <c r="D75" s="2">
        <v>-3.0815000000000002E-7</v>
      </c>
      <c r="E75" s="2">
        <f t="shared" si="4"/>
        <v>1.0266799999999999E-3</v>
      </c>
      <c r="F75" s="2">
        <f t="shared" si="5"/>
        <v>1.2326000000000001E-3</v>
      </c>
      <c r="G75" s="2">
        <f t="shared" si="6"/>
        <v>2.0592000000000014E-4</v>
      </c>
      <c r="AG75" s="2">
        <v>36.5</v>
      </c>
      <c r="AH75" s="2">
        <v>-4</v>
      </c>
      <c r="AI75" s="2">
        <v>1.5740699999999999E-3</v>
      </c>
      <c r="AK75" s="2">
        <v>1.46</v>
      </c>
      <c r="AL75" s="2">
        <v>16.499369999999999</v>
      </c>
    </row>
    <row r="76" spans="1:50" x14ac:dyDescent="0.25">
      <c r="A76" s="2">
        <v>23</v>
      </c>
      <c r="B76" s="2">
        <v>2.6595999999999998E-7</v>
      </c>
      <c r="C76" s="2">
        <v>-8</v>
      </c>
      <c r="D76" s="2">
        <v>-3.1666999999999999E-7</v>
      </c>
      <c r="E76" s="2">
        <f t="shared" si="4"/>
        <v>1.0638399999999999E-3</v>
      </c>
      <c r="F76" s="2">
        <f t="shared" si="5"/>
        <v>1.2666800000000001E-3</v>
      </c>
      <c r="G76" s="2">
        <f t="shared" si="6"/>
        <v>2.0284000000000003E-4</v>
      </c>
      <c r="AG76" s="2">
        <v>37</v>
      </c>
      <c r="AH76" s="2">
        <v>-4</v>
      </c>
      <c r="AI76" s="2">
        <v>1.59352E-3</v>
      </c>
      <c r="AK76" s="2">
        <v>1.48</v>
      </c>
      <c r="AL76" s="2">
        <v>20.131150000000002</v>
      </c>
    </row>
    <row r="77" spans="1:50" x14ac:dyDescent="0.25">
      <c r="A77" s="2">
        <v>24</v>
      </c>
      <c r="B77" s="2">
        <v>2.7435000000000002E-7</v>
      </c>
      <c r="C77" s="2">
        <v>-8</v>
      </c>
      <c r="D77" s="2">
        <v>-3.2585999999999998E-7</v>
      </c>
      <c r="E77" s="2">
        <f t="shared" si="4"/>
        <v>1.0974000000000001E-3</v>
      </c>
      <c r="F77" s="2">
        <f t="shared" si="5"/>
        <v>1.3034399999999999E-3</v>
      </c>
      <c r="G77" s="2">
        <f t="shared" si="6"/>
        <v>2.0603999999999986E-4</v>
      </c>
      <c r="AG77" s="2">
        <v>37.5</v>
      </c>
      <c r="AH77" s="2">
        <v>-4</v>
      </c>
      <c r="AI77" s="2">
        <v>1.61297E-3</v>
      </c>
      <c r="AK77" s="2">
        <v>1.5</v>
      </c>
      <c r="AL77" s="2">
        <v>23.977550000000001</v>
      </c>
    </row>
    <row r="78" spans="1:50" x14ac:dyDescent="0.25">
      <c r="A78" s="2">
        <v>25</v>
      </c>
      <c r="B78" s="2">
        <v>2.8244999999999999E-7</v>
      </c>
      <c r="C78" s="2">
        <v>-8</v>
      </c>
      <c r="D78" s="2">
        <v>-3.3340000000000001E-7</v>
      </c>
      <c r="E78" s="2">
        <f t="shared" si="4"/>
        <v>1.1298E-3</v>
      </c>
      <c r="F78" s="2">
        <f t="shared" si="5"/>
        <v>1.3336000000000001E-3</v>
      </c>
      <c r="G78" s="2">
        <f t="shared" si="6"/>
        <v>2.0380000000000007E-4</v>
      </c>
      <c r="AG78" s="2">
        <v>38</v>
      </c>
      <c r="AH78" s="2">
        <v>-4</v>
      </c>
      <c r="AI78" s="2">
        <v>1.63243E-3</v>
      </c>
      <c r="AK78" s="2">
        <v>1.52</v>
      </c>
      <c r="AL78" s="2">
        <v>27.999980000000001</v>
      </c>
    </row>
    <row r="79" spans="1:50" x14ac:dyDescent="0.25">
      <c r="A79" s="2">
        <v>26</v>
      </c>
      <c r="B79" s="2">
        <v>2.9106000000000001E-7</v>
      </c>
      <c r="C79" s="2">
        <v>-8</v>
      </c>
      <c r="D79" s="2">
        <v>-3.4128E-7</v>
      </c>
      <c r="E79" s="2">
        <f t="shared" si="4"/>
        <v>1.16424E-3</v>
      </c>
      <c r="F79" s="2">
        <f t="shared" si="5"/>
        <v>1.36512E-3</v>
      </c>
      <c r="G79" s="2">
        <f t="shared" si="6"/>
        <v>2.0087999999999993E-4</v>
      </c>
      <c r="AG79" s="2">
        <v>38.5</v>
      </c>
      <c r="AH79" s="2">
        <v>-4</v>
      </c>
      <c r="AI79" s="2">
        <v>1.6518800000000001E-3</v>
      </c>
      <c r="AK79" s="2">
        <v>1.54</v>
      </c>
      <c r="AL79" s="2">
        <v>32.167789999999997</v>
      </c>
    </row>
    <row r="80" spans="1:50" x14ac:dyDescent="0.25">
      <c r="A80" s="2">
        <v>27</v>
      </c>
      <c r="B80" s="2">
        <v>2.9941000000000001E-7</v>
      </c>
      <c r="C80" s="2">
        <v>-8</v>
      </c>
      <c r="D80" s="2">
        <v>-3.5087000000000002E-7</v>
      </c>
      <c r="E80" s="2">
        <f t="shared" si="4"/>
        <v>1.19764E-3</v>
      </c>
      <c r="F80" s="2">
        <f t="shared" si="5"/>
        <v>1.4034800000000001E-3</v>
      </c>
      <c r="G80" s="2">
        <f t="shared" si="6"/>
        <v>2.0584000000000005E-4</v>
      </c>
      <c r="AG80" s="2">
        <v>39</v>
      </c>
      <c r="AH80" s="2">
        <v>-4</v>
      </c>
      <c r="AI80" s="2">
        <v>1.67133E-3</v>
      </c>
      <c r="AK80" s="2">
        <v>1.56</v>
      </c>
      <c r="AL80" s="2">
        <v>36.456719999999997</v>
      </c>
    </row>
    <row r="81" spans="1:38" x14ac:dyDescent="0.25">
      <c r="A81" s="2">
        <v>28</v>
      </c>
      <c r="B81" s="2">
        <v>3.0839000000000002E-7</v>
      </c>
      <c r="C81" s="2">
        <v>-8</v>
      </c>
      <c r="D81" s="2">
        <v>-3.5851E-7</v>
      </c>
      <c r="E81" s="2">
        <f t="shared" si="4"/>
        <v>1.2335600000000001E-3</v>
      </c>
      <c r="F81" s="2">
        <f t="shared" si="5"/>
        <v>1.4340399999999999E-3</v>
      </c>
      <c r="G81" s="2">
        <f t="shared" si="6"/>
        <v>2.004799999999999E-4</v>
      </c>
      <c r="AG81" s="2">
        <v>39.5</v>
      </c>
      <c r="AH81" s="2">
        <v>-4</v>
      </c>
      <c r="AI81" s="2">
        <v>1.69078E-3</v>
      </c>
      <c r="AK81" s="2">
        <v>1.58</v>
      </c>
      <c r="AL81" s="2">
        <v>40.84751</v>
      </c>
    </row>
    <row r="82" spans="1:38" x14ac:dyDescent="0.25">
      <c r="A82" s="2">
        <v>29</v>
      </c>
      <c r="B82" s="2">
        <v>3.1563999999999999E-7</v>
      </c>
      <c r="C82" s="2">
        <v>-8</v>
      </c>
      <c r="D82" s="2">
        <v>-3.6685999999999999E-7</v>
      </c>
      <c r="E82" s="2">
        <f t="shared" si="4"/>
        <v>1.26256E-3</v>
      </c>
      <c r="F82" s="2">
        <f t="shared" si="5"/>
        <v>1.46744E-3</v>
      </c>
      <c r="G82" s="2">
        <f t="shared" si="6"/>
        <v>2.0488000000000003E-4</v>
      </c>
      <c r="AG82" s="2">
        <v>40</v>
      </c>
      <c r="AH82" s="2">
        <v>-4</v>
      </c>
      <c r="AI82" s="2">
        <v>1.71024E-3</v>
      </c>
      <c r="AK82" s="2">
        <v>1.6</v>
      </c>
      <c r="AL82" s="2">
        <v>45.324770000000001</v>
      </c>
    </row>
    <row r="83" spans="1:38" x14ac:dyDescent="0.25">
      <c r="A83" s="2">
        <v>30</v>
      </c>
      <c r="B83" s="2">
        <v>3.2398000000000002E-7</v>
      </c>
      <c r="C83" s="2">
        <v>-8</v>
      </c>
      <c r="D83" s="2">
        <v>-3.7319000000000002E-7</v>
      </c>
      <c r="E83" s="2">
        <f t="shared" si="4"/>
        <v>1.2959200000000001E-3</v>
      </c>
      <c r="F83" s="2">
        <f t="shared" si="5"/>
        <v>1.4927600000000001E-3</v>
      </c>
      <c r="G83" s="2">
        <f t="shared" si="6"/>
        <v>1.9684000000000002E-4</v>
      </c>
      <c r="AG83" s="2">
        <v>40.5</v>
      </c>
      <c r="AH83" s="2">
        <v>-4</v>
      </c>
      <c r="AI83" s="2">
        <v>1.7296900000000001E-3</v>
      </c>
      <c r="AK83" s="2">
        <v>1.62</v>
      </c>
      <c r="AL83" s="2">
        <v>49.876089999999998</v>
      </c>
    </row>
    <row r="84" spans="1:38" x14ac:dyDescent="0.25">
      <c r="A84" s="2">
        <v>31</v>
      </c>
      <c r="B84" s="2">
        <v>3.3169999999999999E-7</v>
      </c>
      <c r="C84" s="2">
        <v>-8</v>
      </c>
      <c r="D84" s="2">
        <v>-3.8186000000000001E-7</v>
      </c>
      <c r="E84" s="2">
        <f t="shared" si="4"/>
        <v>1.3267999999999999E-3</v>
      </c>
      <c r="F84" s="2">
        <f t="shared" si="5"/>
        <v>1.5274399999999999E-3</v>
      </c>
      <c r="G84" s="2">
        <f t="shared" si="6"/>
        <v>2.0064000000000008E-4</v>
      </c>
      <c r="AG84" s="2">
        <v>41</v>
      </c>
      <c r="AH84" s="2">
        <v>-4</v>
      </c>
      <c r="AI84" s="2">
        <v>1.7491399999999999E-3</v>
      </c>
      <c r="AK84" s="2">
        <v>1.64</v>
      </c>
      <c r="AL84" s="2">
        <v>54.49136</v>
      </c>
    </row>
    <row r="85" spans="1:38" x14ac:dyDescent="0.25">
      <c r="A85" s="2">
        <v>32</v>
      </c>
      <c r="B85" s="2">
        <v>3.3999999999999997E-7</v>
      </c>
      <c r="C85" s="2">
        <v>-8</v>
      </c>
      <c r="D85" s="2">
        <v>-3.8826000000000001E-7</v>
      </c>
      <c r="E85" s="2">
        <f t="shared" si="4"/>
        <v>1.3599999999999999E-3</v>
      </c>
      <c r="F85" s="2">
        <f t="shared" si="5"/>
        <v>1.5530400000000001E-3</v>
      </c>
      <c r="G85" s="2">
        <f t="shared" si="6"/>
        <v>1.9304000000000014E-4</v>
      </c>
      <c r="AG85" s="2">
        <v>41.5</v>
      </c>
      <c r="AH85" s="2">
        <v>-4</v>
      </c>
      <c r="AI85" s="2">
        <v>1.7685999999999999E-3</v>
      </c>
      <c r="AK85" s="2">
        <v>1.66</v>
      </c>
      <c r="AL85" s="2">
        <v>59.162309999999998</v>
      </c>
    </row>
    <row r="86" spans="1:38" x14ac:dyDescent="0.25">
      <c r="A86" s="2">
        <v>33</v>
      </c>
      <c r="B86" s="2">
        <v>3.4815E-7</v>
      </c>
      <c r="C86" s="2">
        <v>-8</v>
      </c>
      <c r="D86" s="2">
        <v>-3.9705999999999998E-7</v>
      </c>
      <c r="E86" s="2">
        <f t="shared" si="4"/>
        <v>1.3925999999999999E-3</v>
      </c>
      <c r="F86" s="2">
        <f t="shared" si="5"/>
        <v>1.5882399999999999E-3</v>
      </c>
      <c r="G86" s="2">
        <f t="shared" si="6"/>
        <v>1.9563999999999991E-4</v>
      </c>
      <c r="AG86" s="2">
        <v>42</v>
      </c>
      <c r="AH86" s="2">
        <v>-4</v>
      </c>
      <c r="AI86" s="2">
        <v>1.78805E-3</v>
      </c>
      <c r="AK86" s="2">
        <v>1.68</v>
      </c>
      <c r="AL86" s="2">
        <v>63.882080000000002</v>
      </c>
    </row>
    <row r="87" spans="1:38" x14ac:dyDescent="0.25">
      <c r="A87" s="2">
        <v>34</v>
      </c>
      <c r="B87" s="2">
        <v>3.5675000000000001E-7</v>
      </c>
      <c r="C87" s="2">
        <v>-8</v>
      </c>
      <c r="D87" s="2">
        <v>-4.0462999999999999E-7</v>
      </c>
      <c r="E87" s="2">
        <f t="shared" si="4"/>
        <v>1.4270000000000001E-3</v>
      </c>
      <c r="F87" s="2">
        <f t="shared" si="5"/>
        <v>1.61852E-3</v>
      </c>
      <c r="G87" s="2">
        <f t="shared" si="6"/>
        <v>1.915199999999999E-4</v>
      </c>
      <c r="AG87" s="2">
        <v>42.5</v>
      </c>
      <c r="AH87" s="2">
        <v>-4</v>
      </c>
      <c r="AI87" s="2">
        <v>1.8075000000000001E-3</v>
      </c>
      <c r="AK87" s="2">
        <v>1.7</v>
      </c>
      <c r="AL87" s="2">
        <v>68.644919999999999</v>
      </c>
    </row>
    <row r="88" spans="1:38" x14ac:dyDescent="0.25">
      <c r="A88" s="2">
        <v>35</v>
      </c>
      <c r="B88" s="2">
        <v>3.6463E-7</v>
      </c>
      <c r="C88" s="2">
        <v>-8</v>
      </c>
      <c r="D88" s="2">
        <v>-4.1174000000000001E-7</v>
      </c>
      <c r="E88" s="2">
        <f t="shared" si="4"/>
        <v>1.45852E-3</v>
      </c>
      <c r="F88" s="2">
        <f t="shared" si="5"/>
        <v>1.64696E-3</v>
      </c>
      <c r="G88" s="2">
        <f t="shared" si="6"/>
        <v>1.8844000000000001E-4</v>
      </c>
      <c r="AG88" s="2">
        <v>43</v>
      </c>
      <c r="AH88" s="2">
        <v>-4</v>
      </c>
      <c r="AI88" s="2">
        <v>1.8269600000000001E-3</v>
      </c>
      <c r="AK88" s="2">
        <v>1.72</v>
      </c>
      <c r="AL88" s="2">
        <v>73.446029999999993</v>
      </c>
    </row>
    <row r="89" spans="1:38" x14ac:dyDescent="0.25">
      <c r="A89" s="2">
        <v>36</v>
      </c>
      <c r="B89" s="2">
        <v>3.7206000000000001E-7</v>
      </c>
      <c r="C89" s="2">
        <v>-8</v>
      </c>
      <c r="D89" s="2">
        <v>-4.2076999999999998E-7</v>
      </c>
      <c r="E89" s="2">
        <f t="shared" si="4"/>
        <v>1.48824E-3</v>
      </c>
      <c r="F89" s="2">
        <f t="shared" si="5"/>
        <v>1.68308E-3</v>
      </c>
      <c r="G89" s="2">
        <f t="shared" si="6"/>
        <v>1.9483999999999986E-4</v>
      </c>
      <c r="AG89" s="2">
        <v>43.5</v>
      </c>
      <c r="AH89" s="2">
        <v>-4</v>
      </c>
      <c r="AI89" s="2">
        <v>1.8464099999999999E-3</v>
      </c>
      <c r="AK89" s="2">
        <v>1.74</v>
      </c>
      <c r="AL89" s="2">
        <v>78.281289999999998</v>
      </c>
    </row>
    <row r="90" spans="1:38" x14ac:dyDescent="0.25">
      <c r="A90" s="2">
        <v>37</v>
      </c>
      <c r="B90" s="2">
        <v>3.7987000000000003E-7</v>
      </c>
      <c r="C90" s="2">
        <v>-8</v>
      </c>
      <c r="D90" s="2">
        <v>-4.2857999999999999E-7</v>
      </c>
      <c r="E90" s="2">
        <f t="shared" si="4"/>
        <v>1.5194800000000001E-3</v>
      </c>
      <c r="F90" s="2">
        <f t="shared" si="5"/>
        <v>1.7143199999999999E-3</v>
      </c>
      <c r="G90" s="2">
        <f t="shared" si="6"/>
        <v>1.9483999999999986E-4</v>
      </c>
      <c r="AG90" s="2">
        <v>44</v>
      </c>
      <c r="AH90" s="2">
        <v>-4</v>
      </c>
      <c r="AI90" s="2">
        <v>1.86586E-3</v>
      </c>
      <c r="AK90" s="2">
        <v>1.76</v>
      </c>
      <c r="AL90" s="2">
        <v>83.147220000000004</v>
      </c>
    </row>
    <row r="91" spans="1:38" x14ac:dyDescent="0.25">
      <c r="A91" s="2">
        <v>38</v>
      </c>
      <c r="B91" s="2">
        <v>3.8895E-7</v>
      </c>
      <c r="C91" s="2">
        <v>-8</v>
      </c>
      <c r="D91" s="2">
        <v>-4.3682000000000002E-7</v>
      </c>
      <c r="E91" s="2">
        <f t="shared" si="4"/>
        <v>1.5558E-3</v>
      </c>
      <c r="F91" s="2">
        <f t="shared" si="5"/>
        <v>1.7472800000000001E-3</v>
      </c>
      <c r="G91" s="2">
        <f t="shared" si="6"/>
        <v>1.9148000000000006E-4</v>
      </c>
      <c r="AG91" s="2">
        <v>44.5</v>
      </c>
      <c r="AH91" s="2">
        <v>-4</v>
      </c>
      <c r="AI91" s="2">
        <v>1.8853100000000001E-3</v>
      </c>
      <c r="AK91" s="2">
        <v>1.78</v>
      </c>
      <c r="AL91" s="2">
        <v>88.040800000000004</v>
      </c>
    </row>
    <row r="92" spans="1:38" x14ac:dyDescent="0.25">
      <c r="A92" s="2">
        <v>39</v>
      </c>
      <c r="B92" s="2">
        <v>3.9712E-7</v>
      </c>
      <c r="C92" s="2">
        <v>-8</v>
      </c>
      <c r="D92" s="2">
        <v>-4.4398999999999999E-7</v>
      </c>
      <c r="E92" s="2">
        <f t="shared" si="4"/>
        <v>1.58848E-3</v>
      </c>
      <c r="F92" s="2">
        <f t="shared" si="5"/>
        <v>1.77596E-3</v>
      </c>
      <c r="G92" s="2">
        <f t="shared" si="6"/>
        <v>1.8747999999999999E-4</v>
      </c>
      <c r="AG92" s="2">
        <v>45</v>
      </c>
      <c r="AH92" s="2">
        <v>-4</v>
      </c>
      <c r="AI92" s="2">
        <v>1.9047700000000001E-3</v>
      </c>
      <c r="AK92" s="2">
        <v>1.8</v>
      </c>
      <c r="AL92" s="2">
        <v>92.959419999999994</v>
      </c>
    </row>
    <row r="93" spans="1:38" x14ac:dyDescent="0.25">
      <c r="A93" s="2">
        <v>40</v>
      </c>
      <c r="B93" s="2">
        <v>4.0525000000000001E-7</v>
      </c>
      <c r="C93" s="2">
        <v>-8</v>
      </c>
      <c r="D93" s="2">
        <v>-4.5204000000000002E-7</v>
      </c>
      <c r="E93" s="2">
        <f t="shared" si="4"/>
        <v>1.621E-3</v>
      </c>
      <c r="F93" s="2">
        <f t="shared" si="5"/>
        <v>1.8081600000000001E-3</v>
      </c>
      <c r="G93" s="2">
        <f t="shared" si="6"/>
        <v>1.8716000000000004E-4</v>
      </c>
      <c r="AG93" s="2">
        <v>45.5</v>
      </c>
      <c r="AH93" s="2">
        <v>-4</v>
      </c>
      <c r="AI93" s="2">
        <v>1.9242199999999999E-3</v>
      </c>
      <c r="AK93" s="2">
        <v>1.82</v>
      </c>
      <c r="AL93" s="2">
        <v>97.900819999999996</v>
      </c>
    </row>
    <row r="94" spans="1:38" x14ac:dyDescent="0.25">
      <c r="A94" s="2">
        <v>41</v>
      </c>
      <c r="B94" s="2">
        <v>4.1244000000000001E-7</v>
      </c>
      <c r="C94" s="2">
        <v>-8</v>
      </c>
      <c r="D94" s="2">
        <v>-4.6088999999999999E-7</v>
      </c>
      <c r="E94" s="2">
        <f t="shared" si="4"/>
        <v>1.6497600000000001E-3</v>
      </c>
      <c r="F94" s="2">
        <f t="shared" si="5"/>
        <v>1.8435599999999999E-3</v>
      </c>
      <c r="G94" s="2">
        <f t="shared" si="6"/>
        <v>1.9379999999999994E-4</v>
      </c>
      <c r="AG94" s="2">
        <v>46</v>
      </c>
      <c r="AH94" s="2">
        <v>-4</v>
      </c>
      <c r="AI94" s="2">
        <v>1.94367E-3</v>
      </c>
      <c r="AK94" s="2">
        <v>1.84</v>
      </c>
      <c r="AL94" s="2">
        <v>102.863</v>
      </c>
    </row>
    <row r="95" spans="1:38" x14ac:dyDescent="0.25">
      <c r="A95" s="2">
        <v>42</v>
      </c>
      <c r="B95" s="2">
        <v>4.2076000000000002E-7</v>
      </c>
      <c r="C95" s="2">
        <v>-8</v>
      </c>
      <c r="D95" s="2">
        <v>-4.6702000000000001E-7</v>
      </c>
      <c r="E95" s="2">
        <f t="shared" si="4"/>
        <v>1.68304E-3</v>
      </c>
      <c r="F95" s="2">
        <f t="shared" si="5"/>
        <v>1.86808E-3</v>
      </c>
      <c r="G95" s="2">
        <f t="shared" si="6"/>
        <v>1.8503999999999998E-4</v>
      </c>
      <c r="AG95" s="2">
        <v>46.5</v>
      </c>
      <c r="AH95" s="2">
        <v>-4</v>
      </c>
      <c r="AI95" s="2">
        <v>1.96313E-3</v>
      </c>
      <c r="AK95" s="2">
        <v>1.86</v>
      </c>
      <c r="AL95" s="2">
        <v>107.8442</v>
      </c>
    </row>
    <row r="96" spans="1:38" x14ac:dyDescent="0.25">
      <c r="A96" s="2">
        <v>43</v>
      </c>
      <c r="B96" s="2">
        <v>4.2805000000000002E-7</v>
      </c>
      <c r="C96" s="2">
        <v>-8</v>
      </c>
      <c r="D96" s="2">
        <v>-4.7568999999999999E-7</v>
      </c>
      <c r="E96" s="2">
        <f t="shared" si="4"/>
        <v>1.7122000000000001E-3</v>
      </c>
      <c r="F96" s="2">
        <f t="shared" si="5"/>
        <v>1.9027599999999999E-3</v>
      </c>
      <c r="G96" s="2">
        <f t="shared" si="6"/>
        <v>1.9055999999999988E-4</v>
      </c>
      <c r="AG96" s="2">
        <v>47</v>
      </c>
      <c r="AH96" s="2">
        <v>-4</v>
      </c>
      <c r="AI96" s="2">
        <v>1.9825799999999998E-3</v>
      </c>
      <c r="AK96" s="2">
        <v>1.88</v>
      </c>
      <c r="AL96" s="2">
        <v>112.843</v>
      </c>
    </row>
    <row r="97" spans="1:38" x14ac:dyDescent="0.25">
      <c r="A97" s="2">
        <v>44</v>
      </c>
      <c r="B97" s="2">
        <v>4.3714000000000001E-7</v>
      </c>
      <c r="C97" s="2">
        <v>-8</v>
      </c>
      <c r="D97" s="2">
        <v>-4.8472999999999997E-7</v>
      </c>
      <c r="E97" s="2">
        <f t="shared" si="4"/>
        <v>1.7485600000000001E-3</v>
      </c>
      <c r="F97" s="2">
        <f t="shared" si="5"/>
        <v>1.9389199999999998E-3</v>
      </c>
      <c r="G97" s="2">
        <f t="shared" si="6"/>
        <v>1.9035999999999985E-4</v>
      </c>
      <c r="AG97" s="2">
        <v>47.5</v>
      </c>
      <c r="AH97" s="2">
        <v>-4</v>
      </c>
      <c r="AI97" s="2">
        <v>2.0020300000000001E-3</v>
      </c>
      <c r="AK97" s="2">
        <v>1.9</v>
      </c>
      <c r="AL97" s="2">
        <v>117.8578</v>
      </c>
    </row>
    <row r="98" spans="1:38" x14ac:dyDescent="0.25">
      <c r="A98" s="2">
        <v>45</v>
      </c>
      <c r="B98" s="2">
        <v>4.4505999999999999E-7</v>
      </c>
      <c r="C98" s="2">
        <v>-8</v>
      </c>
      <c r="D98" s="2">
        <v>-4.9208999999999995E-7</v>
      </c>
      <c r="E98" s="2">
        <f t="shared" si="4"/>
        <v>1.78024E-3</v>
      </c>
      <c r="F98" s="2">
        <f t="shared" si="5"/>
        <v>1.9683599999999997E-3</v>
      </c>
      <c r="G98" s="2">
        <f t="shared" si="6"/>
        <v>1.8811999999999987E-4</v>
      </c>
      <c r="AG98" s="2">
        <v>48</v>
      </c>
      <c r="AH98" s="2">
        <v>-4</v>
      </c>
      <c r="AI98" s="2">
        <v>2.0214899999999999E-3</v>
      </c>
      <c r="AK98" s="2">
        <v>1.92</v>
      </c>
      <c r="AL98" s="2">
        <v>122.88760000000001</v>
      </c>
    </row>
    <row r="99" spans="1:38" x14ac:dyDescent="0.25">
      <c r="A99" s="2">
        <v>46</v>
      </c>
      <c r="B99" s="2">
        <v>4.5199000000000001E-7</v>
      </c>
      <c r="C99" s="2">
        <v>-8</v>
      </c>
      <c r="D99" s="2">
        <v>-4.9986000000000003E-7</v>
      </c>
      <c r="E99" s="2">
        <f t="shared" si="4"/>
        <v>1.8079599999999999E-3</v>
      </c>
      <c r="F99" s="2">
        <f t="shared" si="5"/>
        <v>1.9994400000000003E-3</v>
      </c>
      <c r="G99" s="2">
        <f t="shared" si="6"/>
        <v>1.9148000000000006E-4</v>
      </c>
      <c r="AG99" s="2">
        <v>48.5</v>
      </c>
      <c r="AH99" s="2">
        <v>-4</v>
      </c>
      <c r="AI99" s="2">
        <v>2.0409400000000002E-3</v>
      </c>
      <c r="AK99" s="2">
        <v>1.94</v>
      </c>
      <c r="AL99" s="2">
        <v>127.9311</v>
      </c>
    </row>
    <row r="100" spans="1:38" x14ac:dyDescent="0.25">
      <c r="A100" s="2">
        <v>47</v>
      </c>
      <c r="B100" s="2">
        <v>4.5933000000000002E-7</v>
      </c>
      <c r="C100" s="2">
        <v>-8</v>
      </c>
      <c r="D100" s="2">
        <v>-5.0673000000000004E-7</v>
      </c>
      <c r="E100" s="2">
        <f t="shared" si="4"/>
        <v>1.8373200000000001E-3</v>
      </c>
      <c r="F100" s="2">
        <f t="shared" si="5"/>
        <v>2.0269200000000002E-3</v>
      </c>
      <c r="G100" s="2">
        <f t="shared" si="6"/>
        <v>1.8960000000000005E-4</v>
      </c>
      <c r="AG100" s="2">
        <v>49</v>
      </c>
      <c r="AH100" s="2">
        <v>-4</v>
      </c>
      <c r="AI100" s="2">
        <v>2.0603900000000001E-3</v>
      </c>
      <c r="AK100" s="2">
        <v>1.96</v>
      </c>
      <c r="AL100" s="2">
        <v>132.98750000000001</v>
      </c>
    </row>
    <row r="101" spans="1:38" x14ac:dyDescent="0.25">
      <c r="A101" s="2">
        <v>48</v>
      </c>
      <c r="B101" s="2">
        <v>4.6638000000000002E-7</v>
      </c>
      <c r="C101" s="2">
        <v>-8</v>
      </c>
      <c r="D101" s="2">
        <v>-5.1473999999999996E-7</v>
      </c>
      <c r="E101" s="2">
        <f t="shared" si="4"/>
        <v>1.8655200000000001E-3</v>
      </c>
      <c r="F101" s="2">
        <f t="shared" si="5"/>
        <v>2.0589599999999999E-3</v>
      </c>
      <c r="G101" s="2">
        <f t="shared" si="6"/>
        <v>1.9343999999999975E-4</v>
      </c>
      <c r="AG101" s="2">
        <v>49.5</v>
      </c>
      <c r="AH101" s="2">
        <v>-4</v>
      </c>
      <c r="AI101" s="2">
        <v>2.0798499999999998E-3</v>
      </c>
      <c r="AK101" s="2">
        <v>1.98</v>
      </c>
      <c r="AL101" s="2">
        <v>138.0558</v>
      </c>
    </row>
    <row r="102" spans="1:38" x14ac:dyDescent="0.25">
      <c r="A102" s="2">
        <v>49</v>
      </c>
      <c r="B102" s="2">
        <v>4.7427000000000002E-7</v>
      </c>
      <c r="C102" s="2">
        <v>-8</v>
      </c>
      <c r="D102" s="2">
        <v>-5.2045999999999999E-7</v>
      </c>
      <c r="E102" s="2">
        <f t="shared" si="4"/>
        <v>1.89708E-3</v>
      </c>
      <c r="F102" s="2">
        <f t="shared" si="5"/>
        <v>2.0818400000000002E-3</v>
      </c>
      <c r="G102" s="2">
        <f t="shared" si="6"/>
        <v>1.8475999999999985E-4</v>
      </c>
      <c r="AG102" s="2">
        <v>50</v>
      </c>
      <c r="AH102" s="2">
        <v>-4</v>
      </c>
      <c r="AI102" s="2">
        <v>2.0993000000000001E-3</v>
      </c>
      <c r="AK102" s="2">
        <v>2</v>
      </c>
      <c r="AL102" s="2">
        <v>143.1352</v>
      </c>
    </row>
    <row r="103" spans="1:38" x14ac:dyDescent="0.25">
      <c r="A103" s="2">
        <v>50</v>
      </c>
      <c r="B103" s="2">
        <v>4.8187999999999997E-7</v>
      </c>
      <c r="C103" s="2">
        <v>-8</v>
      </c>
      <c r="D103" s="2">
        <v>-5.2771000000000001E-7</v>
      </c>
      <c r="E103" s="2">
        <f t="shared" si="4"/>
        <v>1.9275199999999998E-3</v>
      </c>
      <c r="F103" s="2">
        <f t="shared" si="5"/>
        <v>2.1108400000000001E-3</v>
      </c>
      <c r="G103" s="2">
        <f t="shared" si="6"/>
        <v>1.8332000000000014E-4</v>
      </c>
      <c r="AG103" s="2">
        <v>50.5</v>
      </c>
      <c r="AH103" s="2">
        <v>-4</v>
      </c>
      <c r="AI103" s="2">
        <v>2.11875E-3</v>
      </c>
    </row>
    <row r="104" spans="1:38" x14ac:dyDescent="0.25">
      <c r="A104" s="2">
        <v>51</v>
      </c>
      <c r="B104" s="2">
        <v>4.8938999999999996E-7</v>
      </c>
      <c r="C104" s="2">
        <v>-8</v>
      </c>
      <c r="D104" s="2">
        <v>-5.3578999999999996E-7</v>
      </c>
      <c r="E104" s="2">
        <f t="shared" si="4"/>
        <v>1.9575599999999997E-3</v>
      </c>
      <c r="F104" s="2">
        <f t="shared" si="5"/>
        <v>2.1431599999999999E-3</v>
      </c>
      <c r="G104" s="2">
        <f t="shared" si="6"/>
        <v>1.8559999999999996E-4</v>
      </c>
      <c r="AG104" s="2">
        <v>51</v>
      </c>
      <c r="AH104" s="2">
        <v>-4</v>
      </c>
      <c r="AI104" s="2">
        <v>2.1381999999999998E-3</v>
      </c>
    </row>
    <row r="105" spans="1:38" x14ac:dyDescent="0.25">
      <c r="A105" s="2">
        <v>52</v>
      </c>
      <c r="B105" s="2">
        <v>4.9666999999999996E-7</v>
      </c>
      <c r="C105" s="2">
        <v>-8</v>
      </c>
      <c r="D105" s="2">
        <v>-5.4316E-7</v>
      </c>
      <c r="E105" s="2">
        <f t="shared" si="4"/>
        <v>1.9866799999999998E-3</v>
      </c>
      <c r="F105" s="2">
        <f t="shared" si="5"/>
        <v>2.17264E-3</v>
      </c>
      <c r="G105" s="2">
        <f t="shared" si="6"/>
        <v>1.8596000000000015E-4</v>
      </c>
      <c r="AG105" s="2">
        <v>51.5</v>
      </c>
      <c r="AH105" s="2">
        <v>-4</v>
      </c>
      <c r="AI105" s="2">
        <v>2.15766E-3</v>
      </c>
    </row>
    <row r="106" spans="1:38" x14ac:dyDescent="0.25">
      <c r="A106" s="2">
        <v>53</v>
      </c>
      <c r="B106" s="2">
        <v>5.0434999999999999E-7</v>
      </c>
      <c r="C106" s="2">
        <v>-8</v>
      </c>
      <c r="D106" s="2">
        <v>-5.5188000000000004E-7</v>
      </c>
      <c r="E106" s="2">
        <f t="shared" si="4"/>
        <v>2.0173999999999999E-3</v>
      </c>
      <c r="F106" s="2">
        <f t="shared" si="5"/>
        <v>2.2075200000000001E-3</v>
      </c>
      <c r="G106" s="2">
        <f t="shared" si="6"/>
        <v>1.9012000000000022E-4</v>
      </c>
      <c r="AG106" s="2">
        <v>52</v>
      </c>
      <c r="AH106" s="2">
        <v>-4</v>
      </c>
      <c r="AI106" s="2">
        <v>2.1771099999999999E-3</v>
      </c>
    </row>
    <row r="107" spans="1:38" x14ac:dyDescent="0.25">
      <c r="A107" s="2">
        <v>54</v>
      </c>
      <c r="B107" s="2">
        <v>5.1164000000000005E-7</v>
      </c>
      <c r="C107" s="2">
        <v>-8</v>
      </c>
      <c r="D107" s="2">
        <v>-5.5776000000000004E-7</v>
      </c>
      <c r="E107" s="2">
        <f t="shared" si="4"/>
        <v>2.0465600000000002E-3</v>
      </c>
      <c r="F107" s="2">
        <f t="shared" si="5"/>
        <v>2.2310400000000001E-3</v>
      </c>
      <c r="G107" s="2">
        <f t="shared" si="6"/>
        <v>1.8447999999999997E-4</v>
      </c>
      <c r="AG107" s="2">
        <v>52.5</v>
      </c>
      <c r="AH107" s="2">
        <v>-4</v>
      </c>
      <c r="AI107" s="2">
        <v>2.1965600000000002E-3</v>
      </c>
    </row>
    <row r="108" spans="1:38" x14ac:dyDescent="0.25">
      <c r="A108" s="2">
        <v>55</v>
      </c>
      <c r="B108" s="2">
        <v>5.1867999999999998E-7</v>
      </c>
      <c r="C108" s="2">
        <v>-8</v>
      </c>
      <c r="D108" s="2">
        <v>-5.6441999999999997E-7</v>
      </c>
      <c r="E108" s="2">
        <f t="shared" si="4"/>
        <v>2.0747199999999999E-3</v>
      </c>
      <c r="F108" s="2">
        <f t="shared" si="5"/>
        <v>2.2576799999999998E-3</v>
      </c>
      <c r="G108" s="2">
        <f t="shared" si="6"/>
        <v>1.8295999999999994E-4</v>
      </c>
      <c r="AG108" s="2">
        <v>53</v>
      </c>
      <c r="AH108" s="2">
        <v>-4</v>
      </c>
      <c r="AI108" s="2">
        <v>2.21602E-3</v>
      </c>
    </row>
    <row r="109" spans="1:38" x14ac:dyDescent="0.25">
      <c r="A109" s="2">
        <v>56</v>
      </c>
      <c r="B109" s="2">
        <v>5.2585000000000001E-7</v>
      </c>
      <c r="C109" s="2">
        <v>-8</v>
      </c>
      <c r="D109" s="2">
        <v>-5.7161999999999998E-7</v>
      </c>
      <c r="E109" s="2">
        <f t="shared" si="4"/>
        <v>2.1034000000000001E-3</v>
      </c>
      <c r="F109" s="2">
        <f t="shared" si="5"/>
        <v>2.28648E-3</v>
      </c>
      <c r="G109" s="2">
        <f t="shared" si="6"/>
        <v>1.8307999999999985E-4</v>
      </c>
      <c r="AG109" s="2">
        <v>53.5</v>
      </c>
      <c r="AH109" s="2">
        <v>-4</v>
      </c>
      <c r="AI109" s="2">
        <v>2.2354699999999998E-3</v>
      </c>
    </row>
    <row r="110" spans="1:38" x14ac:dyDescent="0.25">
      <c r="A110" s="2">
        <v>57</v>
      </c>
      <c r="B110" s="2">
        <v>5.3452000000000005E-7</v>
      </c>
      <c r="C110" s="2">
        <v>-8</v>
      </c>
      <c r="D110" s="2">
        <v>-5.7803E-7</v>
      </c>
      <c r="E110" s="2">
        <f t="shared" si="4"/>
        <v>2.1380800000000001E-3</v>
      </c>
      <c r="F110" s="2">
        <f t="shared" si="5"/>
        <v>2.31212E-3</v>
      </c>
      <c r="G110" s="2">
        <f t="shared" si="6"/>
        <v>1.7403999999999976E-4</v>
      </c>
      <c r="AG110" s="2">
        <v>54</v>
      </c>
      <c r="AH110" s="2">
        <v>-4</v>
      </c>
      <c r="AI110" s="2">
        <v>2.2549200000000001E-3</v>
      </c>
    </row>
    <row r="111" spans="1:38" x14ac:dyDescent="0.25">
      <c r="A111" s="2">
        <v>58</v>
      </c>
      <c r="B111" s="2">
        <v>5.4132999999999999E-7</v>
      </c>
      <c r="C111" s="2">
        <v>-8</v>
      </c>
      <c r="D111" s="2">
        <v>-5.8762000000000002E-7</v>
      </c>
      <c r="E111" s="2">
        <f t="shared" si="4"/>
        <v>2.1653200000000001E-3</v>
      </c>
      <c r="F111" s="2">
        <f t="shared" si="5"/>
        <v>2.3504800000000003E-3</v>
      </c>
      <c r="G111" s="2">
        <f t="shared" si="6"/>
        <v>1.851600000000001E-4</v>
      </c>
      <c r="AG111" s="2">
        <v>54.5</v>
      </c>
      <c r="AH111" s="2">
        <v>-4</v>
      </c>
      <c r="AI111" s="2">
        <v>2.2743799999999999E-3</v>
      </c>
    </row>
    <row r="112" spans="1:38" x14ac:dyDescent="0.25">
      <c r="A112" s="2">
        <v>59</v>
      </c>
      <c r="B112" s="2">
        <v>5.4901000000000002E-7</v>
      </c>
      <c r="C112" s="2">
        <v>-8</v>
      </c>
      <c r="D112" s="2">
        <v>-5.9332000000000002E-7</v>
      </c>
      <c r="E112" s="2">
        <f t="shared" si="4"/>
        <v>2.1960400000000002E-3</v>
      </c>
      <c r="F112" s="2">
        <f t="shared" si="5"/>
        <v>2.3732800000000002E-3</v>
      </c>
      <c r="G112" s="2">
        <f t="shared" si="6"/>
        <v>1.7724E-4</v>
      </c>
      <c r="AG112" s="2">
        <v>55</v>
      </c>
      <c r="AH112" s="2">
        <v>-4</v>
      </c>
      <c r="AI112" s="2">
        <v>2.2938300000000002E-3</v>
      </c>
    </row>
    <row r="113" spans="1:35" x14ac:dyDescent="0.25">
      <c r="A113" s="2">
        <v>60</v>
      </c>
      <c r="B113" s="2">
        <v>5.5583000000000002E-7</v>
      </c>
      <c r="C113" s="2">
        <v>-8</v>
      </c>
      <c r="D113" s="2">
        <v>-6.0096999999999996E-7</v>
      </c>
      <c r="E113" s="2">
        <f t="shared" si="4"/>
        <v>2.22332E-3</v>
      </c>
      <c r="F113" s="2">
        <f t="shared" si="5"/>
        <v>2.4038799999999997E-3</v>
      </c>
      <c r="G113" s="2">
        <f t="shared" si="6"/>
        <v>1.8055999999999975E-4</v>
      </c>
      <c r="AG113" s="2">
        <v>55.5</v>
      </c>
      <c r="AH113" s="2">
        <v>-4</v>
      </c>
      <c r="AI113" s="2">
        <v>2.31328E-3</v>
      </c>
    </row>
    <row r="114" spans="1:35" x14ac:dyDescent="0.25">
      <c r="A114" s="2">
        <v>61</v>
      </c>
      <c r="B114" s="2">
        <v>5.6354999999999999E-7</v>
      </c>
      <c r="C114" s="2">
        <v>-8</v>
      </c>
      <c r="D114" s="2">
        <v>-6.0814999999999995E-7</v>
      </c>
      <c r="E114" s="2">
        <f t="shared" si="4"/>
        <v>2.2542E-3</v>
      </c>
      <c r="F114" s="2">
        <f t="shared" si="5"/>
        <v>2.4325999999999996E-3</v>
      </c>
      <c r="G114" s="2">
        <f t="shared" si="6"/>
        <v>1.7839999999999984E-4</v>
      </c>
      <c r="AG114" s="2">
        <v>56</v>
      </c>
      <c r="AH114" s="2">
        <v>-4</v>
      </c>
      <c r="AI114" s="2">
        <v>2.3327399999999998E-3</v>
      </c>
    </row>
    <row r="115" spans="1:35" x14ac:dyDescent="0.25">
      <c r="A115" s="2">
        <v>62</v>
      </c>
      <c r="B115" s="2">
        <v>5.6988999999999998E-7</v>
      </c>
      <c r="C115" s="2">
        <v>-8</v>
      </c>
      <c r="D115" s="2">
        <v>-6.1439000000000004E-7</v>
      </c>
      <c r="E115" s="2">
        <f t="shared" si="4"/>
        <v>2.2795599999999999E-3</v>
      </c>
      <c r="F115" s="2">
        <f t="shared" si="5"/>
        <v>2.4575600000000001E-3</v>
      </c>
      <c r="G115" s="2">
        <f t="shared" si="6"/>
        <v>1.7800000000000023E-4</v>
      </c>
      <c r="AG115" s="2">
        <v>56.5</v>
      </c>
      <c r="AH115" s="2">
        <v>-4</v>
      </c>
      <c r="AI115" s="2">
        <v>2.3521900000000001E-3</v>
      </c>
    </row>
    <row r="116" spans="1:35" x14ac:dyDescent="0.25">
      <c r="A116" s="2">
        <v>63</v>
      </c>
      <c r="B116" s="2">
        <v>5.7395000000000003E-7</v>
      </c>
      <c r="C116" s="2">
        <v>-8</v>
      </c>
      <c r="D116" s="2">
        <v>-6.1931E-7</v>
      </c>
      <c r="E116" s="2">
        <f t="shared" si="4"/>
        <v>2.2958000000000002E-3</v>
      </c>
      <c r="F116" s="2">
        <f t="shared" si="5"/>
        <v>2.4772399999999999E-3</v>
      </c>
      <c r="G116" s="2">
        <f t="shared" si="6"/>
        <v>1.8143999999999992E-4</v>
      </c>
      <c r="AG116" s="2">
        <v>57</v>
      </c>
      <c r="AH116" s="2">
        <v>-4</v>
      </c>
      <c r="AI116" s="2">
        <v>2.3716399999999999E-3</v>
      </c>
    </row>
    <row r="117" spans="1:35" x14ac:dyDescent="0.25">
      <c r="A117" s="2">
        <v>64</v>
      </c>
      <c r="B117" s="2">
        <v>5.7986999999999996E-7</v>
      </c>
      <c r="C117" s="2">
        <v>-8</v>
      </c>
      <c r="D117" s="2">
        <v>-6.2485000000000004E-7</v>
      </c>
      <c r="E117" s="2">
        <f t="shared" si="4"/>
        <v>2.3194800000000001E-3</v>
      </c>
      <c r="F117" s="2">
        <f t="shared" si="5"/>
        <v>2.4994000000000001E-3</v>
      </c>
      <c r="G117" s="2">
        <f t="shared" si="6"/>
        <v>1.799200000000003E-4</v>
      </c>
      <c r="AG117" s="2">
        <v>57.5</v>
      </c>
      <c r="AH117" s="2">
        <v>-4</v>
      </c>
      <c r="AI117" s="2">
        <v>2.3910899999999998E-3</v>
      </c>
    </row>
    <row r="118" spans="1:35" x14ac:dyDescent="0.25">
      <c r="A118" s="2">
        <v>65</v>
      </c>
      <c r="B118" s="2">
        <v>5.8709E-7</v>
      </c>
      <c r="C118" s="2">
        <v>-8</v>
      </c>
      <c r="D118" s="2">
        <v>-6.3094000000000001E-7</v>
      </c>
      <c r="E118" s="2">
        <f t="shared" ref="E118:E181" si="8">1000*B118/0.25</f>
        <v>2.3483599999999999E-3</v>
      </c>
      <c r="F118" s="2">
        <f t="shared" ref="F118:F123" si="9">-1000*D118/0.25</f>
        <v>2.5237599999999999E-3</v>
      </c>
      <c r="G118" s="2">
        <f t="shared" ref="G118:G123" si="10">ABS(B118+D118)*1000/0.25</f>
        <v>1.7540000000000004E-4</v>
      </c>
      <c r="AG118" s="2">
        <v>58</v>
      </c>
      <c r="AH118" s="2">
        <v>-4</v>
      </c>
      <c r="AI118" s="2">
        <v>2.41055E-3</v>
      </c>
    </row>
    <row r="119" spans="1:35" x14ac:dyDescent="0.25">
      <c r="A119" s="2">
        <v>66</v>
      </c>
      <c r="B119" s="2">
        <v>5.9312000000000001E-7</v>
      </c>
      <c r="C119" s="2">
        <v>-8</v>
      </c>
      <c r="D119" s="2">
        <v>-6.3651999999999998E-7</v>
      </c>
      <c r="E119" s="2">
        <f t="shared" si="8"/>
        <v>2.3724800000000002E-3</v>
      </c>
      <c r="F119" s="2">
        <f t="shared" si="9"/>
        <v>2.54608E-3</v>
      </c>
      <c r="G119" s="2">
        <f t="shared" si="10"/>
        <v>1.7359999999999991E-4</v>
      </c>
      <c r="AG119" s="2">
        <v>58.5</v>
      </c>
      <c r="AH119" s="2">
        <v>-4</v>
      </c>
      <c r="AI119" s="2">
        <v>2.4299999999999999E-3</v>
      </c>
    </row>
    <row r="120" spans="1:35" x14ac:dyDescent="0.25">
      <c r="A120" s="2">
        <v>67</v>
      </c>
      <c r="B120" s="2">
        <v>5.9859999999999997E-7</v>
      </c>
      <c r="C120" s="2">
        <v>-8</v>
      </c>
      <c r="D120" s="2">
        <v>-6.4395999999999995E-7</v>
      </c>
      <c r="E120" s="2">
        <f t="shared" si="8"/>
        <v>2.3944000000000001E-3</v>
      </c>
      <c r="F120" s="2">
        <f t="shared" si="9"/>
        <v>2.5758399999999998E-3</v>
      </c>
      <c r="G120" s="2">
        <f t="shared" si="10"/>
        <v>1.8143999999999992E-4</v>
      </c>
      <c r="AG120" s="2">
        <v>59</v>
      </c>
      <c r="AH120" s="2">
        <v>-4</v>
      </c>
      <c r="AI120" s="2">
        <v>2.4494500000000002E-3</v>
      </c>
    </row>
    <row r="121" spans="1:35" x14ac:dyDescent="0.25">
      <c r="A121" s="2">
        <v>68</v>
      </c>
      <c r="B121" s="2">
        <v>6.0422999999999995E-7</v>
      </c>
      <c r="C121" s="2">
        <v>-8</v>
      </c>
      <c r="D121" s="2">
        <v>-6.4830999999999996E-7</v>
      </c>
      <c r="E121" s="2">
        <f t="shared" si="8"/>
        <v>2.4169199999999999E-3</v>
      </c>
      <c r="F121" s="2">
        <f t="shared" si="9"/>
        <v>2.5932399999999997E-3</v>
      </c>
      <c r="G121" s="2">
        <f t="shared" si="10"/>
        <v>1.7632000000000005E-4</v>
      </c>
      <c r="AG121" s="2">
        <v>59.5</v>
      </c>
      <c r="AH121" s="2">
        <v>-4</v>
      </c>
      <c r="AI121" s="2">
        <v>2.4689099999999999E-3</v>
      </c>
    </row>
    <row r="122" spans="1:35" x14ac:dyDescent="0.25">
      <c r="A122" s="2">
        <v>69</v>
      </c>
      <c r="B122" s="2">
        <v>6.0882999999999998E-7</v>
      </c>
      <c r="C122" s="2">
        <v>-8</v>
      </c>
      <c r="D122" s="2">
        <v>-6.5382999999999997E-7</v>
      </c>
      <c r="E122" s="2">
        <f t="shared" si="8"/>
        <v>2.4353199999999999E-3</v>
      </c>
      <c r="F122" s="2">
        <f t="shared" si="9"/>
        <v>2.61532E-3</v>
      </c>
      <c r="G122" s="2">
        <f t="shared" si="10"/>
        <v>1.7999999999999998E-4</v>
      </c>
      <c r="AG122" s="2">
        <v>60</v>
      </c>
      <c r="AH122" s="2">
        <v>-4</v>
      </c>
      <c r="AI122" s="2">
        <v>2.4883599999999998E-3</v>
      </c>
    </row>
    <row r="123" spans="1:35" x14ac:dyDescent="0.25">
      <c r="A123" s="2">
        <v>70</v>
      </c>
      <c r="B123" s="2">
        <v>6.1470999999999998E-7</v>
      </c>
      <c r="C123" s="2">
        <v>-8</v>
      </c>
      <c r="D123" s="2">
        <v>-6.5850999999999999E-7</v>
      </c>
      <c r="E123" s="2">
        <f t="shared" si="8"/>
        <v>2.4588399999999999E-3</v>
      </c>
      <c r="F123" s="2">
        <f t="shared" si="9"/>
        <v>2.6340399999999998E-3</v>
      </c>
      <c r="G123" s="2">
        <f t="shared" si="10"/>
        <v>1.7520000000000003E-4</v>
      </c>
      <c r="AG123" s="2"/>
      <c r="AH123" s="2"/>
      <c r="AI123" s="2"/>
    </row>
    <row r="124" spans="1:35" x14ac:dyDescent="0.25">
      <c r="E124" s="2">
        <f t="shared" si="8"/>
        <v>0</v>
      </c>
      <c r="F124" s="2"/>
      <c r="G124" s="2"/>
      <c r="AG124" s="2">
        <v>0</v>
      </c>
      <c r="AH124" s="2">
        <v>-3.75</v>
      </c>
      <c r="AI124" s="2">
        <v>3.3087199999999997E-5</v>
      </c>
    </row>
    <row r="125" spans="1:35" x14ac:dyDescent="0.25">
      <c r="E125" s="2">
        <f t="shared" si="8"/>
        <v>0</v>
      </c>
      <c r="F125" s="2"/>
      <c r="G125" s="2"/>
      <c r="AG125" s="2">
        <v>0.5</v>
      </c>
      <c r="AH125" s="2">
        <v>-3.75</v>
      </c>
      <c r="AI125" s="2">
        <v>3.7864699999999997E-5</v>
      </c>
    </row>
    <row r="126" spans="1:35" x14ac:dyDescent="0.25">
      <c r="A126" s="1" t="s">
        <v>13</v>
      </c>
      <c r="E126" s="2">
        <f t="shared" si="8"/>
        <v>0</v>
      </c>
      <c r="F126" s="2"/>
      <c r="G126" s="2"/>
      <c r="AG126" s="2">
        <v>1</v>
      </c>
      <c r="AH126" s="2">
        <v>-3.75</v>
      </c>
      <c r="AI126" s="2">
        <v>4.2756500000000003E-5</v>
      </c>
    </row>
    <row r="127" spans="1:35" x14ac:dyDescent="0.25">
      <c r="A127" s="1" t="s">
        <v>1</v>
      </c>
      <c r="E127" s="2">
        <f t="shared" si="8"/>
        <v>0</v>
      </c>
      <c r="F127" s="2"/>
      <c r="G127" s="2"/>
      <c r="AG127" s="2">
        <v>1.5</v>
      </c>
      <c r="AH127" s="2">
        <v>-3.75</v>
      </c>
      <c r="AI127" s="2">
        <v>4.7806999999999998E-5</v>
      </c>
    </row>
    <row r="128" spans="1:35" x14ac:dyDescent="0.25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8"/>
        <v>#VALUE!</v>
      </c>
      <c r="F128" s="2"/>
      <c r="G128" s="2"/>
      <c r="AG128" s="2">
        <v>2</v>
      </c>
      <c r="AH128" s="2">
        <v>-3.75</v>
      </c>
      <c r="AI128" s="2">
        <v>5.30706E-5</v>
      </c>
    </row>
    <row r="129" spans="1:35" x14ac:dyDescent="0.25">
      <c r="A129" s="2">
        <v>0</v>
      </c>
      <c r="B129" s="2">
        <v>-2.18E-10</v>
      </c>
      <c r="C129" s="2">
        <v>-4</v>
      </c>
      <c r="D129" s="2">
        <v>-1.1780000000000001E-9</v>
      </c>
      <c r="E129" s="2">
        <f t="shared" si="8"/>
        <v>-8.7199999999999997E-7</v>
      </c>
      <c r="F129" s="2"/>
      <c r="G129" s="2"/>
      <c r="AG129" s="2">
        <v>2.5</v>
      </c>
      <c r="AH129" s="2">
        <v>-3.75</v>
      </c>
      <c r="AI129" s="2">
        <v>5.8612200000000001E-5</v>
      </c>
    </row>
    <row r="130" spans="1:35" x14ac:dyDescent="0.25">
      <c r="A130" s="2">
        <v>0.1</v>
      </c>
      <c r="B130" s="2">
        <v>-1.7000000000000001E-10</v>
      </c>
      <c r="C130" s="2">
        <v>-4</v>
      </c>
      <c r="D130" s="2">
        <v>-1.3300000000000001E-10</v>
      </c>
      <c r="E130" s="2">
        <f t="shared" si="8"/>
        <v>-6.8000000000000005E-7</v>
      </c>
      <c r="F130" s="2"/>
      <c r="G130" s="2"/>
      <c r="AG130" s="2">
        <v>3</v>
      </c>
      <c r="AH130" s="2">
        <v>-3.75</v>
      </c>
      <c r="AI130" s="2">
        <v>6.4507900000000006E-5</v>
      </c>
    </row>
    <row r="131" spans="1:35" x14ac:dyDescent="0.25">
      <c r="A131" s="2">
        <v>0.2</v>
      </c>
      <c r="B131" s="2">
        <v>-1.26E-10</v>
      </c>
      <c r="C131" s="2">
        <v>-4</v>
      </c>
      <c r="D131" s="2">
        <v>-1.42E-10</v>
      </c>
      <c r="E131" s="2">
        <f t="shared" si="8"/>
        <v>-5.0400000000000007E-7</v>
      </c>
      <c r="F131" s="2"/>
      <c r="G131" s="2"/>
      <c r="AG131" s="2">
        <v>3.5</v>
      </c>
      <c r="AH131" s="2">
        <v>-3.75</v>
      </c>
      <c r="AI131" s="2">
        <v>7.0844899999999997E-5</v>
      </c>
    </row>
    <row r="132" spans="1:35" x14ac:dyDescent="0.25">
      <c r="A132" s="2">
        <v>0.3</v>
      </c>
      <c r="B132" s="2">
        <v>-1E-10</v>
      </c>
      <c r="C132" s="2">
        <v>-4</v>
      </c>
      <c r="D132" s="2">
        <v>-2.2799999999999999E-10</v>
      </c>
      <c r="E132" s="2">
        <f t="shared" si="8"/>
        <v>-4.0000000000000003E-7</v>
      </c>
      <c r="F132" s="2"/>
      <c r="G132" s="2"/>
      <c r="AG132" s="2">
        <v>4</v>
      </c>
      <c r="AH132" s="2">
        <v>-3.75</v>
      </c>
      <c r="AI132" s="2">
        <v>7.7721700000000005E-5</v>
      </c>
    </row>
    <row r="133" spans="1:35" x14ac:dyDescent="0.25">
      <c r="A133" s="2">
        <v>0.4</v>
      </c>
      <c r="B133" s="2">
        <v>-7.5E-11</v>
      </c>
      <c r="C133" s="2">
        <v>-4</v>
      </c>
      <c r="D133" s="2">
        <v>-1.7800000000000001E-10</v>
      </c>
      <c r="E133" s="2">
        <f t="shared" si="8"/>
        <v>-2.9999999999999999E-7</v>
      </c>
      <c r="F133" s="2"/>
      <c r="G133" s="2"/>
      <c r="AG133" s="2">
        <v>4.5</v>
      </c>
      <c r="AH133" s="2">
        <v>-3.75</v>
      </c>
      <c r="AI133" s="2">
        <v>8.5247599999999993E-5</v>
      </c>
    </row>
    <row r="134" spans="1:35" x14ac:dyDescent="0.25">
      <c r="A134" s="2">
        <v>0.5</v>
      </c>
      <c r="B134" s="2">
        <v>-5.0999999999999998E-11</v>
      </c>
      <c r="C134" s="2">
        <v>-4</v>
      </c>
      <c r="D134" s="2">
        <v>-1.9100000000000001E-10</v>
      </c>
      <c r="E134" s="2">
        <f t="shared" si="8"/>
        <v>-2.04E-7</v>
      </c>
      <c r="F134" s="2"/>
      <c r="G134" s="2"/>
      <c r="AG134" s="2">
        <v>5</v>
      </c>
      <c r="AH134" s="2">
        <v>-3.75</v>
      </c>
      <c r="AI134" s="2">
        <v>9.3541699999999999E-5</v>
      </c>
    </row>
    <row r="135" spans="1:35" x14ac:dyDescent="0.25">
      <c r="A135" s="2">
        <v>0.6</v>
      </c>
      <c r="B135" s="2">
        <v>-3.1999999999999999E-11</v>
      </c>
      <c r="C135" s="2">
        <v>-4</v>
      </c>
      <c r="D135" s="2">
        <v>-1.9200000000000001E-10</v>
      </c>
      <c r="E135" s="2">
        <f t="shared" si="8"/>
        <v>-1.2800000000000001E-7</v>
      </c>
      <c r="F135" s="2"/>
      <c r="G135" s="2"/>
      <c r="AG135" s="2">
        <v>5.5</v>
      </c>
      <c r="AH135" s="2">
        <v>-3.75</v>
      </c>
      <c r="AI135" s="2">
        <v>1.02731E-4</v>
      </c>
    </row>
    <row r="136" spans="1:35" x14ac:dyDescent="0.25">
      <c r="A136" s="2">
        <v>0.7</v>
      </c>
      <c r="B136" s="2">
        <v>-1.1000000000000001E-11</v>
      </c>
      <c r="C136" s="2">
        <v>-4</v>
      </c>
      <c r="D136" s="2">
        <v>-1.8899999999999999E-10</v>
      </c>
      <c r="E136" s="2">
        <f t="shared" si="8"/>
        <v>-4.4000000000000004E-8</v>
      </c>
      <c r="F136" s="2"/>
      <c r="G136" s="2"/>
      <c r="AG136" s="2">
        <v>6</v>
      </c>
      <c r="AH136" s="2">
        <v>-3.75</v>
      </c>
      <c r="AI136" s="2">
        <v>1.12951E-4</v>
      </c>
    </row>
    <row r="137" spans="1:35" x14ac:dyDescent="0.25">
      <c r="A137" s="2">
        <v>0.8</v>
      </c>
      <c r="B137" s="2">
        <v>1.1000000000000001E-11</v>
      </c>
      <c r="C137" s="2">
        <v>-4</v>
      </c>
      <c r="D137" s="2">
        <v>-2.5799999999999999E-10</v>
      </c>
      <c r="E137" s="2">
        <f t="shared" si="8"/>
        <v>4.4000000000000004E-8</v>
      </c>
      <c r="F137" s="2"/>
      <c r="G137" s="2"/>
      <c r="AG137" s="2">
        <v>6.5</v>
      </c>
      <c r="AH137" s="2">
        <v>-3.75</v>
      </c>
      <c r="AI137" s="2">
        <v>1.24339E-4</v>
      </c>
    </row>
    <row r="138" spans="1:35" x14ac:dyDescent="0.25">
      <c r="A138" s="2">
        <v>0.9</v>
      </c>
      <c r="B138" s="2">
        <v>3.1999999999999999E-11</v>
      </c>
      <c r="C138" s="2">
        <v>-4</v>
      </c>
      <c r="D138" s="2">
        <v>-2.5699999999999999E-10</v>
      </c>
      <c r="E138" s="2">
        <f t="shared" si="8"/>
        <v>1.2800000000000001E-7</v>
      </c>
      <c r="F138" s="2"/>
      <c r="G138" s="2"/>
      <c r="AG138" s="2">
        <v>7</v>
      </c>
      <c r="AH138" s="2">
        <v>-3.75</v>
      </c>
      <c r="AI138" s="2">
        <v>1.37033E-4</v>
      </c>
    </row>
    <row r="139" spans="1:35" x14ac:dyDescent="0.25">
      <c r="A139" s="2">
        <v>1</v>
      </c>
      <c r="B139" s="2">
        <v>5.2999999999999998E-11</v>
      </c>
      <c r="C139" s="2">
        <v>-4</v>
      </c>
      <c r="D139" s="2">
        <v>-2.8300000000000001E-10</v>
      </c>
      <c r="E139" s="2">
        <f t="shared" si="8"/>
        <v>2.1199999999999999E-7</v>
      </c>
      <c r="F139" s="2"/>
      <c r="G139" s="2"/>
      <c r="AG139" s="2">
        <v>7.5</v>
      </c>
      <c r="AH139" s="2">
        <v>-3.75</v>
      </c>
      <c r="AI139" s="2">
        <v>1.5117099999999999E-4</v>
      </c>
    </row>
    <row r="140" spans="1:35" x14ac:dyDescent="0.25">
      <c r="A140" s="2">
        <v>1.25</v>
      </c>
      <c r="B140" s="2">
        <v>1.05E-10</v>
      </c>
      <c r="C140" s="2">
        <v>-4</v>
      </c>
      <c r="D140" s="2">
        <v>-2.99E-10</v>
      </c>
      <c r="E140" s="2">
        <f t="shared" si="8"/>
        <v>4.2E-7</v>
      </c>
      <c r="F140" s="2"/>
      <c r="G140" s="2"/>
      <c r="AG140" s="2">
        <v>8</v>
      </c>
      <c r="AH140" s="2">
        <v>-3.75</v>
      </c>
      <c r="AI140" s="2">
        <v>1.6687900000000001E-4</v>
      </c>
    </row>
    <row r="141" spans="1:35" x14ac:dyDescent="0.25">
      <c r="A141" s="2">
        <v>1.5</v>
      </c>
      <c r="B141" s="2">
        <v>1.71E-10</v>
      </c>
      <c r="C141" s="2">
        <v>-4</v>
      </c>
      <c r="D141" s="2">
        <v>-4.0000000000000001E-10</v>
      </c>
      <c r="E141" s="2">
        <f t="shared" si="8"/>
        <v>6.8400000000000004E-7</v>
      </c>
      <c r="F141" s="2"/>
      <c r="G141" s="2"/>
      <c r="AG141" s="2">
        <v>8.5</v>
      </c>
      <c r="AH141" s="2">
        <v>-3.75</v>
      </c>
      <c r="AI141" s="2">
        <v>1.8427600000000001E-4</v>
      </c>
    </row>
    <row r="142" spans="1:35" x14ac:dyDescent="0.25">
      <c r="A142" s="2">
        <v>1.75</v>
      </c>
      <c r="B142" s="2">
        <v>2.4399999999999998E-10</v>
      </c>
      <c r="C142" s="2">
        <v>-4</v>
      </c>
      <c r="D142" s="2">
        <v>-4.9600000000000004E-10</v>
      </c>
      <c r="E142" s="2">
        <f t="shared" si="8"/>
        <v>9.7599999999999985E-7</v>
      </c>
      <c r="F142" s="2"/>
      <c r="G142" s="2"/>
      <c r="AG142" s="2">
        <v>9</v>
      </c>
      <c r="AH142" s="2">
        <v>-3.75</v>
      </c>
      <c r="AI142" s="2">
        <v>2.0345899999999999E-4</v>
      </c>
    </row>
    <row r="143" spans="1:35" x14ac:dyDescent="0.25">
      <c r="A143" s="2">
        <v>2</v>
      </c>
      <c r="B143" s="2">
        <v>3.3199999999999999E-10</v>
      </c>
      <c r="C143" s="2">
        <v>-4</v>
      </c>
      <c r="D143" s="2">
        <v>-5.2600000000000004E-10</v>
      </c>
      <c r="E143" s="2">
        <f t="shared" si="8"/>
        <v>1.328E-6</v>
      </c>
      <c r="F143" s="2"/>
      <c r="G143" s="2"/>
      <c r="AG143" s="2">
        <v>9.5</v>
      </c>
      <c r="AH143" s="2">
        <v>-3.75</v>
      </c>
      <c r="AI143" s="2">
        <v>2.2450500000000001E-4</v>
      </c>
    </row>
    <row r="144" spans="1:35" x14ac:dyDescent="0.25">
      <c r="A144" s="2">
        <v>2.25</v>
      </c>
      <c r="B144" s="2">
        <v>4.34E-10</v>
      </c>
      <c r="C144" s="2">
        <v>-4</v>
      </c>
      <c r="D144" s="2">
        <v>-7.2499999999999998E-10</v>
      </c>
      <c r="E144" s="2">
        <f t="shared" si="8"/>
        <v>1.736E-6</v>
      </c>
      <c r="F144" s="2"/>
      <c r="G144" s="2"/>
      <c r="AG144" s="2">
        <v>10</v>
      </c>
      <c r="AH144" s="2">
        <v>-3.75</v>
      </c>
      <c r="AI144" s="2">
        <v>2.4746399999999997E-4</v>
      </c>
    </row>
    <row r="145" spans="1:35" x14ac:dyDescent="0.25">
      <c r="A145" s="2">
        <v>2.5</v>
      </c>
      <c r="B145" s="2">
        <v>5.6100000000000003E-10</v>
      </c>
      <c r="C145" s="2">
        <v>-4</v>
      </c>
      <c r="D145" s="2">
        <v>-8.37E-10</v>
      </c>
      <c r="E145" s="2">
        <f t="shared" si="8"/>
        <v>2.244E-6</v>
      </c>
      <c r="F145" s="2"/>
      <c r="G145" s="2"/>
      <c r="AG145" s="2">
        <v>10.5</v>
      </c>
      <c r="AH145" s="2">
        <v>-3.75</v>
      </c>
      <c r="AI145" s="2">
        <v>2.7234900000000002E-4</v>
      </c>
    </row>
    <row r="146" spans="1:35" x14ac:dyDescent="0.25">
      <c r="A146" s="2">
        <v>2.75</v>
      </c>
      <c r="B146" s="2">
        <v>7.0299999999999995E-10</v>
      </c>
      <c r="C146" s="2">
        <v>-4</v>
      </c>
      <c r="D146" s="2">
        <v>-9.4299999999999995E-10</v>
      </c>
      <c r="E146" s="2">
        <f t="shared" si="8"/>
        <v>2.8119999999999999E-6</v>
      </c>
      <c r="F146" s="2"/>
      <c r="G146" s="2"/>
      <c r="AG146" s="2">
        <v>11</v>
      </c>
      <c r="AH146" s="2">
        <v>-3.75</v>
      </c>
      <c r="AI146" s="2">
        <v>2.9913999999999999E-4</v>
      </c>
    </row>
    <row r="147" spans="1:35" x14ac:dyDescent="0.25">
      <c r="A147" s="2">
        <v>3</v>
      </c>
      <c r="B147" s="2">
        <v>8.6600000000000001E-10</v>
      </c>
      <c r="C147" s="2">
        <v>-4</v>
      </c>
      <c r="D147" s="2">
        <v>-1.15E-9</v>
      </c>
      <c r="E147" s="2">
        <f t="shared" si="8"/>
        <v>3.4640000000000002E-6</v>
      </c>
      <c r="F147" s="2"/>
      <c r="G147" s="2"/>
      <c r="AG147" s="2">
        <v>11.5</v>
      </c>
      <c r="AH147" s="2">
        <v>-3.75</v>
      </c>
      <c r="AI147" s="2">
        <v>3.2777400000000002E-4</v>
      </c>
    </row>
    <row r="148" spans="1:35" x14ac:dyDescent="0.25">
      <c r="A148" s="2">
        <v>3.25</v>
      </c>
      <c r="B148" s="2">
        <v>1.0540000000000001E-9</v>
      </c>
      <c r="C148" s="2">
        <v>-4</v>
      </c>
      <c r="D148" s="2">
        <v>-1.291E-9</v>
      </c>
      <c r="E148" s="2">
        <f t="shared" si="8"/>
        <v>4.216E-6</v>
      </c>
      <c r="F148" s="2"/>
      <c r="G148" s="2"/>
      <c r="AG148" s="2">
        <v>12</v>
      </c>
      <c r="AH148" s="2">
        <v>-3.75</v>
      </c>
      <c r="AI148" s="2">
        <v>3.5814499999999998E-4</v>
      </c>
    </row>
    <row r="149" spans="1:35" x14ac:dyDescent="0.25">
      <c r="A149" s="2">
        <v>3.5</v>
      </c>
      <c r="B149" s="2">
        <v>1.2630000000000001E-9</v>
      </c>
      <c r="C149" s="2">
        <v>-4</v>
      </c>
      <c r="D149" s="2">
        <v>-1.5110000000000001E-9</v>
      </c>
      <c r="E149" s="2">
        <f t="shared" si="8"/>
        <v>5.0520000000000001E-6</v>
      </c>
      <c r="F149" s="2"/>
      <c r="G149" s="2"/>
      <c r="AG149" s="2">
        <v>12.5</v>
      </c>
      <c r="AH149" s="2">
        <v>-3.75</v>
      </c>
      <c r="AI149" s="2">
        <v>3.9010800000000001E-4</v>
      </c>
    </row>
    <row r="150" spans="1:35" x14ac:dyDescent="0.25">
      <c r="A150" s="2">
        <v>3.75</v>
      </c>
      <c r="B150" s="2">
        <v>1.494E-9</v>
      </c>
      <c r="C150" s="2">
        <v>-4</v>
      </c>
      <c r="D150" s="2">
        <v>-1.73E-9</v>
      </c>
      <c r="E150" s="2">
        <f t="shared" si="8"/>
        <v>5.976E-6</v>
      </c>
      <c r="F150" s="2"/>
      <c r="G150" s="2"/>
      <c r="AG150" s="2">
        <v>13</v>
      </c>
      <c r="AH150" s="2">
        <v>-3.75</v>
      </c>
      <c r="AI150" s="2">
        <v>4.2347100000000003E-4</v>
      </c>
    </row>
    <row r="151" spans="1:35" x14ac:dyDescent="0.25">
      <c r="A151" s="2">
        <v>4</v>
      </c>
      <c r="B151" s="2">
        <v>1.755E-9</v>
      </c>
      <c r="C151" s="2">
        <v>-4</v>
      </c>
      <c r="D151" s="2">
        <v>-2.0519999999999999E-9</v>
      </c>
      <c r="E151" s="2">
        <f t="shared" si="8"/>
        <v>7.0200000000000006E-6</v>
      </c>
      <c r="F151" s="2"/>
      <c r="G151" s="2"/>
      <c r="AG151" s="2">
        <v>13.5</v>
      </c>
      <c r="AH151" s="2">
        <v>-3.75</v>
      </c>
      <c r="AI151" s="2">
        <v>4.58009E-4</v>
      </c>
    </row>
    <row r="152" spans="1:35" x14ac:dyDescent="0.25">
      <c r="A152" s="2">
        <v>5</v>
      </c>
      <c r="B152" s="2">
        <v>3.2259999999999998E-9</v>
      </c>
      <c r="C152" s="2">
        <v>-4</v>
      </c>
      <c r="D152" s="2">
        <v>-3.4830000000000001E-9</v>
      </c>
      <c r="E152" s="2">
        <f t="shared" si="8"/>
        <v>1.2903999999999999E-5</v>
      </c>
      <c r="F152" s="2"/>
      <c r="G152" s="2"/>
      <c r="AG152" s="2">
        <v>14</v>
      </c>
      <c r="AH152" s="2">
        <v>-3.75</v>
      </c>
      <c r="AI152" s="2">
        <v>4.9346399999999999E-4</v>
      </c>
    </row>
    <row r="153" spans="1:35" x14ac:dyDescent="0.25">
      <c r="A153" s="2">
        <v>6</v>
      </c>
      <c r="B153" s="2">
        <v>5.2329999999999996E-9</v>
      </c>
      <c r="C153" s="2">
        <v>-4</v>
      </c>
      <c r="D153" s="2">
        <v>-5.5489999999999998E-9</v>
      </c>
      <c r="E153" s="2">
        <f t="shared" si="8"/>
        <v>2.0931999999999999E-5</v>
      </c>
      <c r="F153" s="2"/>
      <c r="G153" s="2"/>
      <c r="AG153" s="2">
        <v>14.5</v>
      </c>
      <c r="AH153" s="2">
        <v>-3.75</v>
      </c>
      <c r="AI153" s="2">
        <v>5.2955099999999996E-4</v>
      </c>
    </row>
    <row r="154" spans="1:35" x14ac:dyDescent="0.25">
      <c r="A154" s="2">
        <v>7</v>
      </c>
      <c r="B154" s="2">
        <v>7.7149999999999999E-9</v>
      </c>
      <c r="C154" s="2">
        <v>-4</v>
      </c>
      <c r="D154" s="2">
        <v>-8.1219999999999999E-9</v>
      </c>
      <c r="E154" s="2">
        <f t="shared" si="8"/>
        <v>3.0859999999999999E-5</v>
      </c>
      <c r="F154" s="2"/>
      <c r="G154" s="2"/>
      <c r="AG154" s="2">
        <v>15</v>
      </c>
      <c r="AH154" s="2">
        <v>-3.75</v>
      </c>
      <c r="AI154" s="2">
        <v>5.6597400000000001E-4</v>
      </c>
    </row>
    <row r="155" spans="1:35" x14ac:dyDescent="0.25">
      <c r="A155" s="2">
        <v>8</v>
      </c>
      <c r="B155" s="2">
        <v>1.0627999999999999E-8</v>
      </c>
      <c r="C155" s="2">
        <v>-4</v>
      </c>
      <c r="D155" s="2">
        <v>-1.0986999999999999E-8</v>
      </c>
      <c r="E155" s="2">
        <f t="shared" si="8"/>
        <v>4.2511999999999995E-5</v>
      </c>
      <c r="F155" s="2"/>
      <c r="G155" s="2"/>
      <c r="AG155" s="2">
        <v>15.5</v>
      </c>
      <c r="AH155" s="2">
        <v>-3.75</v>
      </c>
      <c r="AI155" s="2">
        <v>6.0242900000000003E-4</v>
      </c>
    </row>
    <row r="156" spans="1:35" x14ac:dyDescent="0.25">
      <c r="A156" s="2">
        <v>9</v>
      </c>
      <c r="B156" s="2">
        <v>1.3709000000000001E-8</v>
      </c>
      <c r="C156" s="2">
        <v>-4</v>
      </c>
      <c r="D156" s="2">
        <v>-1.4146999999999999E-8</v>
      </c>
      <c r="E156" s="2">
        <f t="shared" si="8"/>
        <v>5.4836000000000001E-5</v>
      </c>
      <c r="F156" s="2"/>
      <c r="G156" s="2"/>
      <c r="AG156" s="2">
        <v>16</v>
      </c>
      <c r="AH156" s="2">
        <v>-3.75</v>
      </c>
      <c r="AI156" s="2">
        <v>6.3862100000000002E-4</v>
      </c>
    </row>
    <row r="157" spans="1:35" x14ac:dyDescent="0.25">
      <c r="A157" s="2">
        <v>10</v>
      </c>
      <c r="B157" s="2">
        <v>1.6735000000000001E-8</v>
      </c>
      <c r="C157" s="2">
        <v>-4</v>
      </c>
      <c r="D157" s="2">
        <v>-1.7290999999999999E-8</v>
      </c>
      <c r="E157" s="2">
        <f t="shared" si="8"/>
        <v>6.6940000000000006E-5</v>
      </c>
      <c r="F157" s="2"/>
      <c r="G157" s="2"/>
      <c r="AG157" s="2">
        <v>16.5</v>
      </c>
      <c r="AH157" s="2">
        <v>-3.75</v>
      </c>
      <c r="AI157" s="2">
        <v>6.7427199999999996E-4</v>
      </c>
    </row>
    <row r="158" spans="1:35" x14ac:dyDescent="0.25">
      <c r="A158" s="2">
        <v>11</v>
      </c>
      <c r="B158" s="2">
        <v>1.9652E-8</v>
      </c>
      <c r="C158" s="2">
        <v>-4</v>
      </c>
      <c r="D158" s="2">
        <v>-2.0120999999999999E-8</v>
      </c>
      <c r="E158" s="2">
        <f t="shared" si="8"/>
        <v>7.8608000000000004E-5</v>
      </c>
      <c r="F158" s="2"/>
      <c r="G158" s="2"/>
      <c r="AG158" s="2">
        <v>17</v>
      </c>
      <c r="AH158" s="2">
        <v>-3.75</v>
      </c>
      <c r="AI158" s="2">
        <v>7.0913300000000003E-4</v>
      </c>
    </row>
    <row r="159" spans="1:35" x14ac:dyDescent="0.25">
      <c r="A159" s="2">
        <v>12</v>
      </c>
      <c r="B159" s="2">
        <v>2.2271000000000001E-8</v>
      </c>
      <c r="C159" s="2">
        <v>-4</v>
      </c>
      <c r="D159" s="2">
        <v>-2.2773999999999999E-8</v>
      </c>
      <c r="E159" s="2">
        <f t="shared" si="8"/>
        <v>8.9084000000000003E-5</v>
      </c>
      <c r="F159" s="2"/>
      <c r="G159" s="2"/>
      <c r="AG159" s="2">
        <v>17.5</v>
      </c>
      <c r="AH159" s="2">
        <v>-3.75</v>
      </c>
      <c r="AI159" s="2">
        <v>7.4299299999999995E-4</v>
      </c>
    </row>
    <row r="160" spans="1:35" x14ac:dyDescent="0.25">
      <c r="A160" s="2">
        <v>13</v>
      </c>
      <c r="B160" s="2">
        <v>2.4523999999999998E-8</v>
      </c>
      <c r="C160" s="2">
        <v>-4</v>
      </c>
      <c r="D160" s="2">
        <v>-2.4993999999999999E-8</v>
      </c>
      <c r="E160" s="2">
        <f t="shared" si="8"/>
        <v>9.809599999999999E-5</v>
      </c>
      <c r="F160" s="2"/>
      <c r="G160" s="2"/>
      <c r="AG160" s="2">
        <v>18</v>
      </c>
      <c r="AH160" s="2">
        <v>-3.75</v>
      </c>
      <c r="AI160" s="2">
        <v>7.7568500000000002E-4</v>
      </c>
    </row>
    <row r="161" spans="1:35" x14ac:dyDescent="0.25">
      <c r="A161" s="2">
        <v>14</v>
      </c>
      <c r="B161" s="2">
        <v>2.6874E-8</v>
      </c>
      <c r="C161" s="2">
        <v>-4</v>
      </c>
      <c r="D161" s="2">
        <v>-2.7255999999999999E-8</v>
      </c>
      <c r="E161" s="2">
        <f t="shared" si="8"/>
        <v>1.07496E-4</v>
      </c>
      <c r="F161" s="2"/>
      <c r="G161" s="2"/>
      <c r="AG161" s="2">
        <v>18.5</v>
      </c>
      <c r="AH161" s="2">
        <v>-3.75</v>
      </c>
      <c r="AI161" s="2">
        <v>8.0709100000000001E-4</v>
      </c>
    </row>
    <row r="162" spans="1:35" x14ac:dyDescent="0.25">
      <c r="A162" s="2">
        <v>15</v>
      </c>
      <c r="B162" s="2">
        <v>2.9283999999999999E-8</v>
      </c>
      <c r="C162" s="2">
        <v>-4</v>
      </c>
      <c r="D162" s="2">
        <v>-2.9662999999999999E-8</v>
      </c>
      <c r="E162" s="2">
        <f t="shared" si="8"/>
        <v>1.17136E-4</v>
      </c>
      <c r="F162" s="2"/>
      <c r="G162" s="2"/>
      <c r="AG162" s="2">
        <v>19</v>
      </c>
      <c r="AH162" s="2">
        <v>-3.75</v>
      </c>
      <c r="AI162" s="2">
        <v>8.3714499999999997E-4</v>
      </c>
    </row>
    <row r="163" spans="1:35" x14ac:dyDescent="0.25">
      <c r="A163" s="2">
        <v>16</v>
      </c>
      <c r="B163" s="2">
        <v>3.1712E-8</v>
      </c>
      <c r="C163" s="2">
        <v>-4</v>
      </c>
      <c r="D163" s="2">
        <v>-3.2257999999999997E-8</v>
      </c>
      <c r="E163" s="2">
        <f t="shared" si="8"/>
        <v>1.2684799999999999E-4</v>
      </c>
      <c r="F163" s="2"/>
      <c r="G163" s="2"/>
      <c r="AG163" s="2">
        <v>19.5</v>
      </c>
      <c r="AH163" s="2">
        <v>-3.75</v>
      </c>
      <c r="AI163" s="2">
        <v>8.6583000000000005E-4</v>
      </c>
    </row>
    <row r="164" spans="1:35" x14ac:dyDescent="0.25">
      <c r="A164" s="2">
        <v>17</v>
      </c>
      <c r="B164" s="2">
        <v>3.4516999999999997E-8</v>
      </c>
      <c r="C164" s="2">
        <v>-4</v>
      </c>
      <c r="D164" s="2">
        <v>-3.5021E-8</v>
      </c>
      <c r="E164" s="2">
        <f t="shared" si="8"/>
        <v>1.3806799999999998E-4</v>
      </c>
      <c r="F164" s="2"/>
      <c r="G164" s="2"/>
      <c r="AG164" s="2">
        <v>20</v>
      </c>
      <c r="AH164" s="2">
        <v>-3.75</v>
      </c>
      <c r="AI164" s="2">
        <v>8.9317300000000004E-4</v>
      </c>
    </row>
    <row r="165" spans="1:35" x14ac:dyDescent="0.25">
      <c r="A165" s="2">
        <v>18</v>
      </c>
      <c r="B165" s="2">
        <v>3.7254999999999998E-8</v>
      </c>
      <c r="C165" s="2">
        <v>-4</v>
      </c>
      <c r="D165" s="2">
        <v>-3.7674999999999998E-8</v>
      </c>
      <c r="E165" s="2">
        <f t="shared" si="8"/>
        <v>1.4902000000000001E-4</v>
      </c>
      <c r="F165" s="2"/>
      <c r="G165" s="2"/>
      <c r="AG165" s="2">
        <v>20.5</v>
      </c>
      <c r="AH165" s="2">
        <v>-3.75</v>
      </c>
      <c r="AI165" s="2">
        <v>9.1923999999999999E-4</v>
      </c>
    </row>
    <row r="166" spans="1:35" x14ac:dyDescent="0.25">
      <c r="A166" s="2">
        <v>19</v>
      </c>
      <c r="B166" s="2">
        <v>4.0147000000000002E-8</v>
      </c>
      <c r="C166" s="2">
        <v>-4</v>
      </c>
      <c r="D166" s="2">
        <v>-4.0433000000000002E-8</v>
      </c>
      <c r="E166" s="2">
        <f t="shared" si="8"/>
        <v>1.60588E-4</v>
      </c>
      <c r="F166" s="2"/>
      <c r="G166" s="2"/>
      <c r="AG166" s="2">
        <v>21</v>
      </c>
      <c r="AH166" s="2">
        <v>-3.75</v>
      </c>
      <c r="AI166" s="2">
        <v>9.4412999999999995E-4</v>
      </c>
    </row>
    <row r="167" spans="1:35" x14ac:dyDescent="0.25">
      <c r="A167" s="2">
        <v>20</v>
      </c>
      <c r="B167" s="2">
        <v>4.3374000000000002E-8</v>
      </c>
      <c r="C167" s="2">
        <v>-4</v>
      </c>
      <c r="D167" s="2">
        <v>-4.3651999999999999E-8</v>
      </c>
      <c r="E167" s="2">
        <f t="shared" si="8"/>
        <v>1.7349600000000001E-4</v>
      </c>
      <c r="F167" s="2"/>
      <c r="G167" s="2"/>
      <c r="AG167" s="2">
        <v>21.5</v>
      </c>
      <c r="AH167" s="2">
        <v>-3.75</v>
      </c>
      <c r="AI167" s="2">
        <v>9.6796200000000005E-4</v>
      </c>
    </row>
    <row r="168" spans="1:35" x14ac:dyDescent="0.25">
      <c r="A168" s="2">
        <v>21</v>
      </c>
      <c r="B168" s="2">
        <v>4.6544999999999998E-8</v>
      </c>
      <c r="C168" s="2">
        <v>-4</v>
      </c>
      <c r="D168" s="2">
        <v>-4.7046999999999998E-8</v>
      </c>
      <c r="E168" s="2">
        <f t="shared" si="8"/>
        <v>1.8617999999999998E-4</v>
      </c>
      <c r="F168" s="2"/>
      <c r="G168" s="2"/>
      <c r="AG168" s="2">
        <v>22</v>
      </c>
      <c r="AH168" s="2">
        <v>-3.75</v>
      </c>
      <c r="AI168" s="2">
        <v>9.9087000000000003E-4</v>
      </c>
    </row>
    <row r="169" spans="1:35" x14ac:dyDescent="0.25">
      <c r="A169" s="2">
        <v>22</v>
      </c>
      <c r="B169" s="2">
        <v>4.6036000000000003E-8</v>
      </c>
      <c r="C169" s="2">
        <v>-4</v>
      </c>
      <c r="D169" s="2">
        <v>-4.6328000000000003E-8</v>
      </c>
      <c r="E169" s="2">
        <f t="shared" si="8"/>
        <v>1.8414400000000002E-4</v>
      </c>
      <c r="F169" s="2"/>
      <c r="G169" s="2"/>
      <c r="AG169" s="2">
        <v>22.5</v>
      </c>
      <c r="AH169" s="2">
        <v>-3.75</v>
      </c>
      <c r="AI169" s="2">
        <v>1.0129900000000001E-3</v>
      </c>
    </row>
    <row r="170" spans="1:35" x14ac:dyDescent="0.25">
      <c r="A170" s="2">
        <v>23</v>
      </c>
      <c r="B170" s="2">
        <v>5.3569000000000001E-8</v>
      </c>
      <c r="C170" s="2">
        <v>-4</v>
      </c>
      <c r="D170" s="2">
        <v>-5.3785000000000002E-8</v>
      </c>
      <c r="E170" s="2">
        <f t="shared" si="8"/>
        <v>2.1427600000000001E-4</v>
      </c>
      <c r="F170" s="2"/>
      <c r="G170" s="2"/>
      <c r="AG170" s="2">
        <v>23</v>
      </c>
      <c r="AH170" s="2">
        <v>-3.75</v>
      </c>
      <c r="AI170" s="2">
        <v>1.0344600000000001E-3</v>
      </c>
    </row>
    <row r="171" spans="1:35" x14ac:dyDescent="0.25">
      <c r="A171" s="2">
        <v>24</v>
      </c>
      <c r="B171" s="2">
        <v>5.7148999999999998E-8</v>
      </c>
      <c r="C171" s="2">
        <v>-4</v>
      </c>
      <c r="D171" s="2">
        <v>-5.7626999999999997E-8</v>
      </c>
      <c r="E171" s="2">
        <f t="shared" si="8"/>
        <v>2.2859599999999999E-4</v>
      </c>
      <c r="F171" s="2"/>
      <c r="G171" s="2"/>
      <c r="AG171" s="2">
        <v>23.5</v>
      </c>
      <c r="AH171" s="2">
        <v>-3.75</v>
      </c>
      <c r="AI171" s="2">
        <v>1.0554E-3</v>
      </c>
    </row>
    <row r="172" spans="1:35" x14ac:dyDescent="0.25">
      <c r="A172" s="2">
        <v>25</v>
      </c>
      <c r="B172" s="2">
        <v>6.0945999999999995E-8</v>
      </c>
      <c r="C172" s="2">
        <v>-4</v>
      </c>
      <c r="D172" s="2">
        <v>-6.1154000000000006E-8</v>
      </c>
      <c r="E172" s="2">
        <f t="shared" si="8"/>
        <v>2.4378399999999998E-4</v>
      </c>
      <c r="F172" s="2"/>
      <c r="G172" s="2"/>
      <c r="AG172" s="2">
        <v>24</v>
      </c>
      <c r="AH172" s="2">
        <v>-3.75</v>
      </c>
      <c r="AI172" s="2">
        <v>1.07592E-3</v>
      </c>
    </row>
    <row r="173" spans="1:35" x14ac:dyDescent="0.25">
      <c r="A173" s="2">
        <v>26</v>
      </c>
      <c r="B173" s="2">
        <v>6.5077999999999996E-8</v>
      </c>
      <c r="C173" s="2">
        <v>-4</v>
      </c>
      <c r="D173" s="2">
        <v>-6.5344000000000006E-8</v>
      </c>
      <c r="E173" s="2">
        <f t="shared" si="8"/>
        <v>2.6031199999999996E-4</v>
      </c>
      <c r="F173" s="2"/>
      <c r="G173" s="2"/>
      <c r="AG173" s="2">
        <v>24.5</v>
      </c>
      <c r="AH173" s="2">
        <v>-3.75</v>
      </c>
      <c r="AI173" s="2">
        <v>1.0961300000000001E-3</v>
      </c>
    </row>
    <row r="174" spans="1:35" x14ac:dyDescent="0.25">
      <c r="A174" s="2">
        <v>27</v>
      </c>
      <c r="B174" s="2">
        <v>6.9009999999999994E-8</v>
      </c>
      <c r="C174" s="2">
        <v>-4</v>
      </c>
      <c r="D174" s="2">
        <v>-6.9277000000000006E-8</v>
      </c>
      <c r="E174" s="2">
        <f t="shared" si="8"/>
        <v>2.7603999999999997E-4</v>
      </c>
      <c r="F174" s="2"/>
      <c r="G174" s="2"/>
      <c r="AG174" s="2">
        <v>25</v>
      </c>
      <c r="AH174" s="2">
        <v>-3.75</v>
      </c>
      <c r="AI174" s="2">
        <v>1.1161000000000001E-3</v>
      </c>
    </row>
    <row r="175" spans="1:35" x14ac:dyDescent="0.25">
      <c r="A175" s="2">
        <v>28</v>
      </c>
      <c r="B175" s="2">
        <v>7.3244000000000004E-8</v>
      </c>
      <c r="C175" s="2">
        <v>-4</v>
      </c>
      <c r="D175" s="2">
        <v>-7.3577999999999999E-8</v>
      </c>
      <c r="E175" s="2">
        <f t="shared" si="8"/>
        <v>2.9297600000000002E-4</v>
      </c>
      <c r="F175" s="2"/>
      <c r="G175" s="2"/>
      <c r="AG175" s="2">
        <v>25.5</v>
      </c>
      <c r="AH175" s="2">
        <v>-3.75</v>
      </c>
      <c r="AI175" s="2">
        <v>1.1359E-3</v>
      </c>
    </row>
    <row r="176" spans="1:35" x14ac:dyDescent="0.25">
      <c r="A176" s="2">
        <v>29</v>
      </c>
      <c r="B176" s="2">
        <v>7.7541999999999994E-8</v>
      </c>
      <c r="C176" s="2">
        <v>-4</v>
      </c>
      <c r="D176" s="2">
        <v>-7.7925000000000005E-8</v>
      </c>
      <c r="E176" s="2">
        <f t="shared" si="8"/>
        <v>3.1016799999999999E-4</v>
      </c>
      <c r="F176" s="2"/>
      <c r="G176" s="2"/>
      <c r="AG176" s="2">
        <v>26</v>
      </c>
      <c r="AH176" s="2">
        <v>-3.75</v>
      </c>
      <c r="AI176" s="2">
        <v>1.15558E-3</v>
      </c>
    </row>
    <row r="177" spans="1:35" x14ac:dyDescent="0.25">
      <c r="A177" s="2">
        <v>30</v>
      </c>
      <c r="B177" s="2">
        <v>8.2445999999999996E-8</v>
      </c>
      <c r="C177" s="2">
        <v>-4</v>
      </c>
      <c r="D177" s="2">
        <v>-8.2898000000000006E-8</v>
      </c>
      <c r="E177" s="2">
        <f t="shared" si="8"/>
        <v>3.2978399999999996E-4</v>
      </c>
      <c r="F177" s="2"/>
      <c r="G177" s="2"/>
      <c r="AG177" s="2">
        <v>26.5</v>
      </c>
      <c r="AH177" s="2">
        <v>-3.75</v>
      </c>
      <c r="AI177" s="2">
        <v>1.1751699999999999E-3</v>
      </c>
    </row>
    <row r="178" spans="1:35" x14ac:dyDescent="0.25">
      <c r="A178" s="2">
        <v>31</v>
      </c>
      <c r="B178" s="2">
        <v>8.6904999999999996E-8</v>
      </c>
      <c r="C178" s="2">
        <v>-4</v>
      </c>
      <c r="D178" s="2">
        <v>-8.727E-8</v>
      </c>
      <c r="E178" s="2">
        <f t="shared" si="8"/>
        <v>3.4761999999999998E-4</v>
      </c>
      <c r="F178" s="2"/>
      <c r="G178" s="2"/>
      <c r="AG178" s="2">
        <v>27</v>
      </c>
      <c r="AH178" s="2">
        <v>-3.75</v>
      </c>
      <c r="AI178" s="2">
        <v>1.1947100000000001E-3</v>
      </c>
    </row>
    <row r="179" spans="1:35" x14ac:dyDescent="0.25">
      <c r="A179" s="2">
        <v>32</v>
      </c>
      <c r="B179" s="2">
        <v>9.1828999999999995E-8</v>
      </c>
      <c r="C179" s="2">
        <v>-4</v>
      </c>
      <c r="D179" s="2">
        <v>-9.2259999999999994E-8</v>
      </c>
      <c r="E179" s="2">
        <f t="shared" si="8"/>
        <v>3.6731599999999996E-4</v>
      </c>
      <c r="F179" s="2"/>
      <c r="G179" s="2"/>
      <c r="AG179" s="2">
        <v>27.5</v>
      </c>
      <c r="AH179" s="2">
        <v>-3.75</v>
      </c>
      <c r="AI179" s="2">
        <v>1.21422E-3</v>
      </c>
    </row>
    <row r="180" spans="1:35" x14ac:dyDescent="0.25">
      <c r="A180" s="2">
        <v>33</v>
      </c>
      <c r="B180" s="2">
        <v>9.7028E-8</v>
      </c>
      <c r="C180" s="2">
        <v>-4</v>
      </c>
      <c r="D180" s="2">
        <v>-9.7335000000000004E-8</v>
      </c>
      <c r="E180" s="2">
        <f t="shared" si="8"/>
        <v>3.8811200000000003E-4</v>
      </c>
      <c r="F180" s="2"/>
      <c r="G180" s="2"/>
      <c r="AG180" s="2">
        <v>28</v>
      </c>
      <c r="AH180" s="2">
        <v>-3.75</v>
      </c>
      <c r="AI180" s="2">
        <v>1.2336999999999999E-3</v>
      </c>
    </row>
    <row r="181" spans="1:35" x14ac:dyDescent="0.25">
      <c r="A181" s="2">
        <v>34</v>
      </c>
      <c r="B181" s="2">
        <v>1.018E-7</v>
      </c>
      <c r="C181" s="2">
        <v>-4</v>
      </c>
      <c r="D181" s="2">
        <v>-1.022E-7</v>
      </c>
      <c r="E181" s="2">
        <f t="shared" si="8"/>
        <v>4.0719999999999998E-4</v>
      </c>
      <c r="F181" s="2"/>
      <c r="G181" s="2"/>
      <c r="AG181" s="2">
        <v>28.5</v>
      </c>
      <c r="AH181" s="2">
        <v>-3.75</v>
      </c>
      <c r="AI181" s="2">
        <v>1.2531700000000001E-3</v>
      </c>
    </row>
    <row r="182" spans="1:35" x14ac:dyDescent="0.25">
      <c r="A182" s="2">
        <v>35</v>
      </c>
      <c r="B182" s="2">
        <v>1.0733999999999999E-7</v>
      </c>
      <c r="C182" s="2">
        <v>-4</v>
      </c>
      <c r="D182" s="2">
        <v>-1.0801E-7</v>
      </c>
      <c r="E182" s="2">
        <f t="shared" ref="E182:E245" si="11">1000*B182/0.25</f>
        <v>4.2936E-4</v>
      </c>
      <c r="F182" s="2"/>
      <c r="G182" s="2"/>
      <c r="AG182" s="2">
        <v>29</v>
      </c>
      <c r="AH182" s="2">
        <v>-3.75</v>
      </c>
      <c r="AI182" s="2">
        <v>1.27264E-3</v>
      </c>
    </row>
    <row r="183" spans="1:35" x14ac:dyDescent="0.25">
      <c r="A183" s="2">
        <v>36</v>
      </c>
      <c r="B183" s="2">
        <v>1.1255E-7</v>
      </c>
      <c r="C183" s="2">
        <v>-4</v>
      </c>
      <c r="D183" s="2">
        <v>-1.1288E-7</v>
      </c>
      <c r="E183" s="2">
        <f t="shared" si="11"/>
        <v>4.5019999999999999E-4</v>
      </c>
      <c r="F183" s="2"/>
      <c r="G183" s="2"/>
      <c r="AG183" s="2">
        <v>29.5</v>
      </c>
      <c r="AH183" s="2">
        <v>-3.75</v>
      </c>
      <c r="AI183" s="2">
        <v>1.2920900000000001E-3</v>
      </c>
    </row>
    <row r="184" spans="1:35" x14ac:dyDescent="0.25">
      <c r="A184" s="2">
        <v>37</v>
      </c>
      <c r="B184" s="2">
        <v>1.1822999999999999E-7</v>
      </c>
      <c r="C184" s="2">
        <v>-4</v>
      </c>
      <c r="D184" s="2">
        <v>-1.1855E-7</v>
      </c>
      <c r="E184" s="2">
        <f t="shared" si="11"/>
        <v>4.7291999999999999E-4</v>
      </c>
      <c r="F184" s="2"/>
      <c r="G184" s="2"/>
      <c r="AG184" s="2">
        <v>30</v>
      </c>
      <c r="AH184" s="2">
        <v>-3.75</v>
      </c>
      <c r="AI184" s="2">
        <v>1.3115500000000001E-3</v>
      </c>
    </row>
    <row r="185" spans="1:35" x14ac:dyDescent="0.25">
      <c r="A185" s="2">
        <v>38</v>
      </c>
      <c r="B185" s="2">
        <v>1.2365E-7</v>
      </c>
      <c r="C185" s="2">
        <v>-4</v>
      </c>
      <c r="D185" s="2">
        <v>-1.2398999999999999E-7</v>
      </c>
      <c r="E185" s="2">
        <f t="shared" si="11"/>
        <v>4.9459999999999999E-4</v>
      </c>
      <c r="F185" s="2"/>
      <c r="G185" s="2"/>
      <c r="AG185" s="2">
        <v>30.5</v>
      </c>
      <c r="AH185" s="2">
        <v>-3.75</v>
      </c>
      <c r="AI185" s="2">
        <v>1.3309999999999999E-3</v>
      </c>
    </row>
    <row r="186" spans="1:35" x14ac:dyDescent="0.25">
      <c r="A186" s="2">
        <v>39</v>
      </c>
      <c r="B186" s="2">
        <v>1.2921999999999999E-7</v>
      </c>
      <c r="C186" s="2">
        <v>-4</v>
      </c>
      <c r="D186" s="2">
        <v>-1.2968000000000001E-7</v>
      </c>
      <c r="E186" s="2">
        <f t="shared" si="11"/>
        <v>5.1687999999999994E-4</v>
      </c>
      <c r="F186" s="2"/>
      <c r="G186" s="2"/>
      <c r="AG186" s="2">
        <v>31</v>
      </c>
      <c r="AH186" s="2">
        <v>-3.75</v>
      </c>
      <c r="AI186" s="2">
        <v>1.3504599999999999E-3</v>
      </c>
    </row>
    <row r="187" spans="1:35" x14ac:dyDescent="0.25">
      <c r="A187" s="2">
        <v>40</v>
      </c>
      <c r="B187" s="2">
        <v>1.3525E-7</v>
      </c>
      <c r="C187" s="2">
        <v>-4</v>
      </c>
      <c r="D187" s="2">
        <v>-1.3551E-7</v>
      </c>
      <c r="E187" s="2">
        <f t="shared" si="11"/>
        <v>5.4100000000000003E-4</v>
      </c>
      <c r="F187" s="2"/>
      <c r="G187" s="2"/>
      <c r="AG187" s="2">
        <v>31.5</v>
      </c>
      <c r="AH187" s="2">
        <v>-3.75</v>
      </c>
      <c r="AI187" s="2">
        <v>1.36991E-3</v>
      </c>
    </row>
    <row r="188" spans="1:35" x14ac:dyDescent="0.25">
      <c r="A188" s="2">
        <v>41</v>
      </c>
      <c r="B188" s="2">
        <v>1.4072000000000001E-7</v>
      </c>
      <c r="C188" s="2">
        <v>-4</v>
      </c>
      <c r="D188" s="2">
        <v>-1.4104E-7</v>
      </c>
      <c r="E188" s="2">
        <f t="shared" si="11"/>
        <v>5.6287999999999998E-4</v>
      </c>
      <c r="F188" s="2"/>
      <c r="G188" s="2"/>
      <c r="AG188" s="2">
        <v>32</v>
      </c>
      <c r="AH188" s="2">
        <v>-3.75</v>
      </c>
      <c r="AI188" s="2">
        <v>1.3893600000000001E-3</v>
      </c>
    </row>
    <row r="189" spans="1:35" x14ac:dyDescent="0.25">
      <c r="A189" s="2">
        <v>42</v>
      </c>
      <c r="B189" s="2">
        <v>1.4698999999999999E-7</v>
      </c>
      <c r="C189" s="2">
        <v>-4</v>
      </c>
      <c r="D189" s="2">
        <v>-1.4695E-7</v>
      </c>
      <c r="E189" s="2">
        <f t="shared" si="11"/>
        <v>5.8796E-4</v>
      </c>
      <c r="F189" s="2"/>
      <c r="G189" s="2"/>
      <c r="AG189" s="2">
        <v>32.5</v>
      </c>
      <c r="AH189" s="2">
        <v>-3.75</v>
      </c>
      <c r="AI189" s="2">
        <v>1.4088200000000001E-3</v>
      </c>
    </row>
    <row r="190" spans="1:35" x14ac:dyDescent="0.25">
      <c r="A190" s="2">
        <v>43</v>
      </c>
      <c r="B190" s="2">
        <v>1.5297E-7</v>
      </c>
      <c r="C190" s="2">
        <v>-4</v>
      </c>
      <c r="D190" s="2">
        <v>-1.5356000000000001E-7</v>
      </c>
      <c r="E190" s="2">
        <f t="shared" si="11"/>
        <v>6.1187999999999998E-4</v>
      </c>
      <c r="F190" s="2"/>
      <c r="G190" s="2"/>
      <c r="AG190" s="2">
        <v>33</v>
      </c>
      <c r="AH190" s="2">
        <v>-3.75</v>
      </c>
      <c r="AI190" s="2">
        <v>1.4282699999999999E-3</v>
      </c>
    </row>
    <row r="191" spans="1:35" x14ac:dyDescent="0.25">
      <c r="A191" s="2">
        <v>44</v>
      </c>
      <c r="B191" s="2">
        <v>1.5916999999999999E-7</v>
      </c>
      <c r="C191" s="2">
        <v>-4</v>
      </c>
      <c r="D191" s="2">
        <v>-1.6010000000000001E-7</v>
      </c>
      <c r="E191" s="2">
        <f t="shared" si="11"/>
        <v>6.3667999999999993E-4</v>
      </c>
      <c r="F191" s="2"/>
      <c r="G191" s="2"/>
      <c r="AG191" s="2">
        <v>33.5</v>
      </c>
      <c r="AH191" s="2">
        <v>-3.75</v>
      </c>
      <c r="AI191" s="2">
        <v>1.44772E-3</v>
      </c>
    </row>
    <row r="192" spans="1:35" x14ac:dyDescent="0.25">
      <c r="A192" s="2">
        <v>45</v>
      </c>
      <c r="B192" s="2">
        <v>1.6556999999999999E-7</v>
      </c>
      <c r="C192" s="2">
        <v>-4</v>
      </c>
      <c r="D192" s="2">
        <v>-1.6583E-7</v>
      </c>
      <c r="E192" s="2">
        <f t="shared" si="11"/>
        <v>6.6228000000000001E-4</v>
      </c>
      <c r="F192" s="2"/>
      <c r="G192" s="2"/>
      <c r="AG192" s="2">
        <v>34</v>
      </c>
      <c r="AH192" s="2">
        <v>-3.75</v>
      </c>
      <c r="AI192" s="2">
        <v>1.46718E-3</v>
      </c>
    </row>
    <row r="193" spans="1:35" x14ac:dyDescent="0.25">
      <c r="A193" s="2">
        <v>46</v>
      </c>
      <c r="B193" s="2">
        <v>1.7153E-7</v>
      </c>
      <c r="C193" s="2">
        <v>-4</v>
      </c>
      <c r="D193" s="2">
        <v>-1.7256999999999999E-7</v>
      </c>
      <c r="E193" s="2">
        <f t="shared" si="11"/>
        <v>6.8612000000000002E-4</v>
      </c>
      <c r="F193" s="2"/>
      <c r="G193" s="2"/>
      <c r="AG193" s="2">
        <v>34.5</v>
      </c>
      <c r="AH193" s="2">
        <v>-3.75</v>
      </c>
      <c r="AI193" s="2">
        <v>1.4866300000000001E-3</v>
      </c>
    </row>
    <row r="194" spans="1:35" x14ac:dyDescent="0.25">
      <c r="A194" s="2">
        <v>47</v>
      </c>
      <c r="B194" s="2">
        <v>1.7863000000000001E-7</v>
      </c>
      <c r="C194" s="2">
        <v>-4</v>
      </c>
      <c r="D194" s="2">
        <v>-1.7884999999999999E-7</v>
      </c>
      <c r="E194" s="2">
        <f t="shared" si="11"/>
        <v>7.1452000000000006E-4</v>
      </c>
      <c r="F194" s="2"/>
      <c r="G194" s="2"/>
      <c r="AG194" s="2">
        <v>35</v>
      </c>
      <c r="AH194" s="2">
        <v>-3.75</v>
      </c>
      <c r="AI194" s="2">
        <v>1.5060799999999999E-3</v>
      </c>
    </row>
    <row r="195" spans="1:35" x14ac:dyDescent="0.25">
      <c r="A195" s="2">
        <v>48</v>
      </c>
      <c r="B195" s="2">
        <v>1.853E-7</v>
      </c>
      <c r="C195" s="2">
        <v>-4</v>
      </c>
      <c r="D195" s="2">
        <v>-1.8563E-7</v>
      </c>
      <c r="E195" s="2">
        <f t="shared" si="11"/>
        <v>7.4120000000000002E-4</v>
      </c>
      <c r="F195" s="2"/>
      <c r="G195" s="2"/>
      <c r="AG195" s="2">
        <v>35.5</v>
      </c>
      <c r="AH195" s="2">
        <v>-3.75</v>
      </c>
      <c r="AI195" s="2">
        <v>1.5255399999999999E-3</v>
      </c>
    </row>
    <row r="196" spans="1:35" x14ac:dyDescent="0.25">
      <c r="A196" s="2">
        <v>49</v>
      </c>
      <c r="B196" s="2">
        <v>1.9196999999999999E-7</v>
      </c>
      <c r="C196" s="2">
        <v>-4</v>
      </c>
      <c r="D196" s="2">
        <v>-1.9243999999999999E-7</v>
      </c>
      <c r="E196" s="2">
        <f t="shared" si="11"/>
        <v>7.6787999999999997E-4</v>
      </c>
      <c r="F196" s="2"/>
      <c r="G196" s="2"/>
      <c r="AG196" s="2">
        <v>36</v>
      </c>
      <c r="AH196" s="2">
        <v>-3.75</v>
      </c>
      <c r="AI196" s="2">
        <v>1.54499E-3</v>
      </c>
    </row>
    <row r="197" spans="1:35" x14ac:dyDescent="0.25">
      <c r="A197" s="2">
        <v>50</v>
      </c>
      <c r="B197" s="2">
        <v>1.984E-7</v>
      </c>
      <c r="C197" s="2">
        <v>-4</v>
      </c>
      <c r="D197" s="2">
        <v>-1.9833E-7</v>
      </c>
      <c r="E197" s="2">
        <f t="shared" si="11"/>
        <v>7.9359999999999999E-4</v>
      </c>
      <c r="F197" s="2"/>
      <c r="G197" s="2"/>
      <c r="AG197" s="2">
        <v>36.5</v>
      </c>
      <c r="AH197" s="2">
        <v>-3.75</v>
      </c>
      <c r="AI197" s="2">
        <v>1.5644400000000001E-3</v>
      </c>
    </row>
    <row r="198" spans="1:35" x14ac:dyDescent="0.25">
      <c r="E198" s="2">
        <f t="shared" si="11"/>
        <v>0</v>
      </c>
      <c r="F198" s="2"/>
      <c r="G198" s="2"/>
      <c r="AG198" s="2">
        <v>37</v>
      </c>
      <c r="AH198" s="2">
        <v>-3.75</v>
      </c>
      <c r="AI198" s="2">
        <v>1.5838899999999999E-3</v>
      </c>
    </row>
    <row r="199" spans="1:35" x14ac:dyDescent="0.25">
      <c r="A199" s="2">
        <v>0</v>
      </c>
      <c r="B199" s="2">
        <v>-1.9699999999999999E-10</v>
      </c>
      <c r="C199" s="2">
        <v>-3.75</v>
      </c>
      <c r="D199" s="2">
        <v>-1.308E-9</v>
      </c>
      <c r="E199" s="2">
        <f t="shared" si="11"/>
        <v>-7.8800000000000002E-7</v>
      </c>
      <c r="F199" s="2"/>
      <c r="G199" s="2"/>
      <c r="AG199" s="2">
        <v>37.5</v>
      </c>
      <c r="AH199" s="2">
        <v>-3.75</v>
      </c>
      <c r="AI199" s="2">
        <v>1.6033499999999999E-3</v>
      </c>
    </row>
    <row r="200" spans="1:35" x14ac:dyDescent="0.25">
      <c r="A200" s="2">
        <v>0.1</v>
      </c>
      <c r="B200" s="2">
        <v>-1.5E-10</v>
      </c>
      <c r="C200" s="2">
        <v>-3.75</v>
      </c>
      <c r="D200" s="2">
        <v>-2.39E-10</v>
      </c>
      <c r="E200" s="2">
        <f t="shared" si="11"/>
        <v>-5.9999999999999997E-7</v>
      </c>
      <c r="F200" s="2"/>
      <c r="G200" s="2"/>
      <c r="AG200" s="2">
        <v>38</v>
      </c>
      <c r="AH200" s="2">
        <v>-3.75</v>
      </c>
      <c r="AI200" s="2">
        <v>1.6228E-3</v>
      </c>
    </row>
    <row r="201" spans="1:35" x14ac:dyDescent="0.25">
      <c r="A201" s="2">
        <v>0.2</v>
      </c>
      <c r="B201" s="2">
        <v>-1.1800000000000001E-10</v>
      </c>
      <c r="C201" s="2">
        <v>-3.75</v>
      </c>
      <c r="D201" s="2">
        <v>-2.01E-10</v>
      </c>
      <c r="E201" s="2">
        <f t="shared" si="11"/>
        <v>-4.7200000000000004E-7</v>
      </c>
      <c r="F201" s="2"/>
      <c r="G201" s="2"/>
      <c r="AG201" s="2">
        <v>38.5</v>
      </c>
      <c r="AH201" s="2">
        <v>-3.75</v>
      </c>
      <c r="AI201" s="2">
        <v>1.64225E-3</v>
      </c>
    </row>
    <row r="202" spans="1:35" x14ac:dyDescent="0.25">
      <c r="A202" s="2">
        <v>0.3</v>
      </c>
      <c r="B202" s="2">
        <v>-9.0999999999999996E-11</v>
      </c>
      <c r="C202" s="2">
        <v>-3.75</v>
      </c>
      <c r="D202" s="2">
        <v>-2.1500000000000001E-10</v>
      </c>
      <c r="E202" s="2">
        <f t="shared" si="11"/>
        <v>-3.6399999999999998E-7</v>
      </c>
      <c r="F202" s="2"/>
      <c r="G202" s="2"/>
      <c r="AG202" s="2">
        <v>39</v>
      </c>
      <c r="AH202" s="2">
        <v>-3.75</v>
      </c>
      <c r="AI202" s="2">
        <v>1.6617100000000001E-3</v>
      </c>
    </row>
    <row r="203" spans="1:35" x14ac:dyDescent="0.25">
      <c r="A203" s="2">
        <v>0.4</v>
      </c>
      <c r="B203" s="2">
        <v>-7.5E-11</v>
      </c>
      <c r="C203" s="2">
        <v>-3.75</v>
      </c>
      <c r="D203" s="2">
        <v>-2.5599999999999999E-10</v>
      </c>
      <c r="E203" s="2">
        <f t="shared" si="11"/>
        <v>-2.9999999999999999E-7</v>
      </c>
      <c r="F203" s="2"/>
      <c r="G203" s="2"/>
      <c r="AG203" s="2">
        <v>39.5</v>
      </c>
      <c r="AH203" s="2">
        <v>-3.75</v>
      </c>
      <c r="AI203" s="2">
        <v>1.6811599999999999E-3</v>
      </c>
    </row>
    <row r="204" spans="1:35" x14ac:dyDescent="0.25">
      <c r="A204" s="2">
        <v>0.5</v>
      </c>
      <c r="B204" s="2">
        <v>-5.6999999999999997E-11</v>
      </c>
      <c r="C204" s="2">
        <v>-3.75</v>
      </c>
      <c r="D204" s="2">
        <v>-1.13E-10</v>
      </c>
      <c r="E204" s="2">
        <f t="shared" si="11"/>
        <v>-2.2799999999999998E-7</v>
      </c>
      <c r="F204" s="2"/>
      <c r="G204" s="2"/>
      <c r="AG204" s="2">
        <v>40</v>
      </c>
      <c r="AH204" s="2">
        <v>-3.75</v>
      </c>
      <c r="AI204" s="2">
        <v>1.70061E-3</v>
      </c>
    </row>
    <row r="205" spans="1:35" x14ac:dyDescent="0.25">
      <c r="A205" s="2">
        <v>0.6</v>
      </c>
      <c r="B205" s="2">
        <v>-4.4000000000000003E-11</v>
      </c>
      <c r="C205" s="2">
        <v>-3.75</v>
      </c>
      <c r="D205" s="2">
        <v>-1.79E-10</v>
      </c>
      <c r="E205" s="2">
        <f t="shared" si="11"/>
        <v>-1.7600000000000001E-7</v>
      </c>
      <c r="F205" s="2"/>
      <c r="G205" s="2"/>
      <c r="AG205" s="2">
        <v>40.5</v>
      </c>
      <c r="AH205" s="2">
        <v>-3.75</v>
      </c>
      <c r="AI205" s="2">
        <v>1.72007E-3</v>
      </c>
    </row>
    <row r="206" spans="1:35" x14ac:dyDescent="0.25">
      <c r="A206" s="2">
        <v>0.7</v>
      </c>
      <c r="B206" s="2">
        <v>-3.1000000000000003E-11</v>
      </c>
      <c r="C206" s="2">
        <v>-3.75</v>
      </c>
      <c r="D206" s="2">
        <v>-2.11E-10</v>
      </c>
      <c r="E206" s="2">
        <f t="shared" si="11"/>
        <v>-1.24E-7</v>
      </c>
      <c r="F206" s="2"/>
      <c r="G206" s="2"/>
      <c r="AG206" s="2">
        <v>41</v>
      </c>
      <c r="AH206" s="2">
        <v>-3.75</v>
      </c>
      <c r="AI206" s="2">
        <v>1.73952E-3</v>
      </c>
    </row>
    <row r="207" spans="1:35" x14ac:dyDescent="0.25">
      <c r="A207" s="2">
        <v>0.8</v>
      </c>
      <c r="B207" s="2">
        <v>-1.6999999999999999E-11</v>
      </c>
      <c r="C207" s="2">
        <v>-3.75</v>
      </c>
      <c r="D207" s="2">
        <v>-1.8899999999999999E-10</v>
      </c>
      <c r="E207" s="2">
        <f t="shared" si="11"/>
        <v>-6.8E-8</v>
      </c>
      <c r="F207" s="2"/>
      <c r="G207" s="2"/>
      <c r="AG207" s="2">
        <v>41.5</v>
      </c>
      <c r="AH207" s="2">
        <v>-3.75</v>
      </c>
      <c r="AI207" s="2">
        <v>1.7589700000000001E-3</v>
      </c>
    </row>
    <row r="208" spans="1:35" x14ac:dyDescent="0.25">
      <c r="A208" s="2">
        <v>0.9</v>
      </c>
      <c r="B208" s="2">
        <v>-3.0000000000000001E-12</v>
      </c>
      <c r="C208" s="2">
        <v>-3.75</v>
      </c>
      <c r="D208" s="2">
        <v>-2.18E-10</v>
      </c>
      <c r="E208" s="2">
        <f t="shared" si="11"/>
        <v>-1.2E-8</v>
      </c>
      <c r="F208" s="2"/>
      <c r="G208" s="2"/>
      <c r="AG208" s="2">
        <v>42</v>
      </c>
      <c r="AH208" s="2">
        <v>-3.75</v>
      </c>
      <c r="AI208" s="2">
        <v>1.7784299999999999E-3</v>
      </c>
    </row>
    <row r="209" spans="1:35" x14ac:dyDescent="0.25">
      <c r="A209" s="2">
        <v>1</v>
      </c>
      <c r="B209" s="2">
        <v>1.1000000000000001E-11</v>
      </c>
      <c r="C209" s="2">
        <v>-3.75</v>
      </c>
      <c r="D209" s="2">
        <v>-1.57E-10</v>
      </c>
      <c r="E209" s="2">
        <f t="shared" si="11"/>
        <v>4.4000000000000004E-8</v>
      </c>
      <c r="F209" s="2"/>
      <c r="G209" s="2"/>
      <c r="AG209" s="2">
        <v>42.5</v>
      </c>
      <c r="AH209" s="2">
        <v>-3.75</v>
      </c>
      <c r="AI209" s="2">
        <v>1.79788E-3</v>
      </c>
    </row>
    <row r="210" spans="1:35" x14ac:dyDescent="0.25">
      <c r="A210" s="2">
        <v>1.25</v>
      </c>
      <c r="B210" s="2">
        <v>4.8999999999999999E-11</v>
      </c>
      <c r="C210" s="2">
        <v>-3.75</v>
      </c>
      <c r="D210" s="2">
        <v>-2.0399999999999999E-10</v>
      </c>
      <c r="E210" s="2">
        <f t="shared" si="11"/>
        <v>1.9600000000000001E-7</v>
      </c>
      <c r="F210" s="2"/>
      <c r="G210" s="2"/>
      <c r="AG210" s="2">
        <v>43</v>
      </c>
      <c r="AH210" s="2">
        <v>-3.75</v>
      </c>
      <c r="AI210" s="2">
        <v>1.81733E-3</v>
      </c>
    </row>
    <row r="211" spans="1:35" x14ac:dyDescent="0.25">
      <c r="A211" s="2">
        <v>1.5</v>
      </c>
      <c r="B211" s="2">
        <v>8.9999999999999999E-11</v>
      </c>
      <c r="C211" s="2">
        <v>-3.75</v>
      </c>
      <c r="D211" s="2">
        <v>-3.6599999999999998E-10</v>
      </c>
      <c r="E211" s="2">
        <f t="shared" si="11"/>
        <v>3.5999999999999999E-7</v>
      </c>
      <c r="F211" s="2"/>
      <c r="G211" s="2"/>
      <c r="AG211" s="2">
        <v>43.5</v>
      </c>
      <c r="AH211" s="2">
        <v>-3.75</v>
      </c>
      <c r="AI211" s="2">
        <v>1.8367800000000001E-3</v>
      </c>
    </row>
    <row r="212" spans="1:35" x14ac:dyDescent="0.25">
      <c r="A212" s="2">
        <v>1.75</v>
      </c>
      <c r="B212" s="2">
        <v>1.4000000000000001E-10</v>
      </c>
      <c r="C212" s="2">
        <v>-3.75</v>
      </c>
      <c r="D212" s="2">
        <v>-2.8699999999999999E-10</v>
      </c>
      <c r="E212" s="2">
        <f t="shared" si="11"/>
        <v>5.6000000000000004E-7</v>
      </c>
      <c r="F212" s="2"/>
      <c r="G212" s="2"/>
      <c r="AG212" s="2">
        <v>44</v>
      </c>
      <c r="AH212" s="2">
        <v>-3.75</v>
      </c>
      <c r="AI212" s="2">
        <v>1.8562400000000001E-3</v>
      </c>
    </row>
    <row r="213" spans="1:35" x14ac:dyDescent="0.25">
      <c r="A213" s="2">
        <v>2</v>
      </c>
      <c r="B213" s="2">
        <v>2.0600000000000001E-10</v>
      </c>
      <c r="C213" s="2">
        <v>-3.75</v>
      </c>
      <c r="D213" s="2">
        <v>-3.0800000000000002E-10</v>
      </c>
      <c r="E213" s="2">
        <f t="shared" si="11"/>
        <v>8.2400000000000007E-7</v>
      </c>
      <c r="F213" s="2"/>
      <c r="G213" s="2"/>
      <c r="AG213" s="2">
        <v>44.5</v>
      </c>
      <c r="AH213" s="2">
        <v>-3.75</v>
      </c>
      <c r="AI213" s="2">
        <v>1.87569E-3</v>
      </c>
    </row>
    <row r="214" spans="1:35" x14ac:dyDescent="0.25">
      <c r="A214" s="2">
        <v>2.25</v>
      </c>
      <c r="B214" s="2">
        <v>2.7800000000000002E-10</v>
      </c>
      <c r="C214" s="2">
        <v>-3.75</v>
      </c>
      <c r="D214" s="2">
        <v>-4.6900000000000003E-10</v>
      </c>
      <c r="E214" s="2">
        <f t="shared" si="11"/>
        <v>1.1120000000000001E-6</v>
      </c>
      <c r="F214" s="2"/>
      <c r="G214" s="2"/>
      <c r="AG214" s="2">
        <v>45</v>
      </c>
      <c r="AH214" s="2">
        <v>-3.75</v>
      </c>
      <c r="AI214" s="2">
        <v>1.89514E-3</v>
      </c>
    </row>
    <row r="215" spans="1:35" x14ac:dyDescent="0.25">
      <c r="A215" s="2">
        <v>2.5</v>
      </c>
      <c r="B215" s="2">
        <v>3.6399999999999998E-10</v>
      </c>
      <c r="C215" s="2">
        <v>-3.75</v>
      </c>
      <c r="D215" s="2">
        <v>-5.7199999999999999E-10</v>
      </c>
      <c r="E215" s="2">
        <f t="shared" si="11"/>
        <v>1.4559999999999999E-6</v>
      </c>
      <c r="F215" s="2"/>
      <c r="G215" s="2"/>
      <c r="AG215" s="2">
        <v>45.5</v>
      </c>
      <c r="AH215" s="2">
        <v>-3.75</v>
      </c>
      <c r="AI215" s="2">
        <v>1.9146E-3</v>
      </c>
    </row>
    <row r="216" spans="1:35" x14ac:dyDescent="0.25">
      <c r="A216" s="2">
        <v>2.75</v>
      </c>
      <c r="B216" s="2">
        <v>4.7200000000000002E-10</v>
      </c>
      <c r="C216" s="2">
        <v>-3.75</v>
      </c>
      <c r="D216" s="2">
        <v>-6.6299999999999999E-10</v>
      </c>
      <c r="E216" s="2">
        <f t="shared" si="11"/>
        <v>1.8880000000000002E-6</v>
      </c>
      <c r="F216" s="2"/>
      <c r="G216" s="2"/>
      <c r="AG216" s="2">
        <v>46</v>
      </c>
      <c r="AH216" s="2">
        <v>-3.75</v>
      </c>
      <c r="AI216" s="2">
        <v>1.9340500000000001E-3</v>
      </c>
    </row>
    <row r="217" spans="1:35" x14ac:dyDescent="0.25">
      <c r="A217" s="2">
        <v>3</v>
      </c>
      <c r="B217" s="2">
        <v>5.8800000000000004E-10</v>
      </c>
      <c r="C217" s="2">
        <v>-3.75</v>
      </c>
      <c r="D217" s="2">
        <v>-7.1100000000000003E-10</v>
      </c>
      <c r="E217" s="2">
        <f t="shared" si="11"/>
        <v>2.3520000000000001E-6</v>
      </c>
      <c r="F217" s="2"/>
      <c r="G217" s="2"/>
      <c r="AG217" s="2">
        <v>46.5</v>
      </c>
      <c r="AH217" s="2">
        <v>-3.75</v>
      </c>
      <c r="AI217" s="2">
        <v>1.9534999999999999E-3</v>
      </c>
    </row>
    <row r="218" spans="1:35" x14ac:dyDescent="0.25">
      <c r="A218" s="2">
        <v>3.25</v>
      </c>
      <c r="B218" s="2">
        <v>7.2399999999999998E-10</v>
      </c>
      <c r="C218" s="2">
        <v>-3.75</v>
      </c>
      <c r="D218" s="2">
        <v>-8.2800000000000004E-10</v>
      </c>
      <c r="E218" s="2">
        <f t="shared" si="11"/>
        <v>2.8959999999999999E-6</v>
      </c>
      <c r="F218" s="2"/>
      <c r="G218" s="2"/>
      <c r="AG218" s="2">
        <v>47</v>
      </c>
      <c r="AH218" s="2">
        <v>-3.75</v>
      </c>
      <c r="AI218" s="2">
        <v>1.9729600000000002E-3</v>
      </c>
    </row>
    <row r="219" spans="1:35" x14ac:dyDescent="0.25">
      <c r="A219" s="2">
        <v>3.5</v>
      </c>
      <c r="B219" s="2">
        <v>8.8600000000000004E-10</v>
      </c>
      <c r="C219" s="2">
        <v>-3.75</v>
      </c>
      <c r="D219" s="2">
        <v>-1.0359999999999999E-9</v>
      </c>
      <c r="E219" s="2">
        <f t="shared" si="11"/>
        <v>3.5440000000000003E-6</v>
      </c>
      <c r="F219" s="2"/>
      <c r="G219" s="2"/>
      <c r="AG219" s="2">
        <v>47.5</v>
      </c>
      <c r="AH219" s="2">
        <v>-3.75</v>
      </c>
      <c r="AI219" s="2">
        <v>1.99241E-3</v>
      </c>
    </row>
    <row r="220" spans="1:35" x14ac:dyDescent="0.25">
      <c r="A220" s="2">
        <v>3.75</v>
      </c>
      <c r="B220" s="2">
        <v>1.0629999999999999E-9</v>
      </c>
      <c r="C220" s="2">
        <v>-3.75</v>
      </c>
      <c r="D220" s="2">
        <v>-1.19E-9</v>
      </c>
      <c r="E220" s="2">
        <f t="shared" si="11"/>
        <v>4.2520000000000001E-6</v>
      </c>
      <c r="F220" s="2"/>
      <c r="G220" s="2"/>
      <c r="AG220" s="2">
        <v>48</v>
      </c>
      <c r="AH220" s="2">
        <v>-3.75</v>
      </c>
      <c r="AI220" s="2">
        <v>2.0118599999999999E-3</v>
      </c>
    </row>
    <row r="221" spans="1:35" x14ac:dyDescent="0.25">
      <c r="A221" s="2">
        <v>4</v>
      </c>
      <c r="B221" s="2">
        <v>1.2690000000000001E-9</v>
      </c>
      <c r="C221" s="2">
        <v>-3.75</v>
      </c>
      <c r="D221" s="2">
        <v>-1.419E-9</v>
      </c>
      <c r="E221" s="2">
        <f t="shared" si="11"/>
        <v>5.0760000000000002E-6</v>
      </c>
      <c r="F221" s="2"/>
      <c r="G221" s="2"/>
      <c r="AG221" s="2">
        <v>48.5</v>
      </c>
      <c r="AH221" s="2">
        <v>-3.75</v>
      </c>
      <c r="AI221" s="2">
        <v>2.0313100000000001E-3</v>
      </c>
    </row>
    <row r="222" spans="1:35" x14ac:dyDescent="0.25">
      <c r="A222" s="2">
        <v>5</v>
      </c>
      <c r="B222" s="2">
        <v>2.4359999999999999E-9</v>
      </c>
      <c r="C222" s="2">
        <v>-3.75</v>
      </c>
      <c r="D222" s="2">
        <v>-2.5789999999999999E-9</v>
      </c>
      <c r="E222" s="2">
        <f t="shared" si="11"/>
        <v>9.7440000000000002E-6</v>
      </c>
      <c r="F222" s="2"/>
      <c r="G222" s="2"/>
      <c r="AG222" s="2">
        <v>49</v>
      </c>
      <c r="AH222" s="2">
        <v>-3.75</v>
      </c>
      <c r="AI222" s="2">
        <v>2.0507699999999999E-3</v>
      </c>
    </row>
    <row r="223" spans="1:35" x14ac:dyDescent="0.25">
      <c r="A223" s="2">
        <v>6</v>
      </c>
      <c r="B223" s="2">
        <v>4.0760000000000004E-9</v>
      </c>
      <c r="C223" s="2">
        <v>-3.75</v>
      </c>
      <c r="D223" s="2">
        <v>-4.285E-9</v>
      </c>
      <c r="E223" s="2">
        <f t="shared" si="11"/>
        <v>1.6304000000000002E-5</v>
      </c>
      <c r="F223" s="2"/>
      <c r="G223" s="2"/>
      <c r="AG223" s="2">
        <v>49.5</v>
      </c>
      <c r="AH223" s="2">
        <v>-3.75</v>
      </c>
      <c r="AI223" s="2">
        <v>2.0702199999999998E-3</v>
      </c>
    </row>
    <row r="224" spans="1:35" x14ac:dyDescent="0.25">
      <c r="A224" s="2">
        <v>7</v>
      </c>
      <c r="B224" s="2">
        <v>6.2380000000000002E-9</v>
      </c>
      <c r="C224" s="2">
        <v>-3.75</v>
      </c>
      <c r="D224" s="2">
        <v>-6.4739999999999998E-9</v>
      </c>
      <c r="E224" s="2">
        <f t="shared" si="11"/>
        <v>2.4952000000000001E-5</v>
      </c>
      <c r="F224" s="2"/>
      <c r="G224" s="2"/>
      <c r="AG224" s="2">
        <v>50</v>
      </c>
      <c r="AH224" s="2">
        <v>-3.75</v>
      </c>
      <c r="AI224" s="2">
        <v>2.0896700000000001E-3</v>
      </c>
    </row>
    <row r="225" spans="1:35" x14ac:dyDescent="0.25">
      <c r="A225" s="2">
        <v>8</v>
      </c>
      <c r="B225" s="2">
        <v>8.8179999999999999E-9</v>
      </c>
      <c r="C225" s="2">
        <v>-3.75</v>
      </c>
      <c r="D225" s="2">
        <v>-9.1090000000000007E-9</v>
      </c>
      <c r="E225" s="2">
        <f t="shared" si="11"/>
        <v>3.5271999999999997E-5</v>
      </c>
      <c r="F225" s="2"/>
      <c r="G225" s="2"/>
      <c r="AG225" s="2">
        <v>50.5</v>
      </c>
      <c r="AH225" s="2">
        <v>-3.75</v>
      </c>
      <c r="AI225" s="2">
        <v>2.1091299999999999E-3</v>
      </c>
    </row>
    <row r="226" spans="1:35" x14ac:dyDescent="0.25">
      <c r="A226" s="2">
        <v>9</v>
      </c>
      <c r="B226" s="2">
        <v>1.1663999999999999E-8</v>
      </c>
      <c r="C226" s="2">
        <v>-3.75</v>
      </c>
      <c r="D226" s="2">
        <v>-1.2032999999999999E-8</v>
      </c>
      <c r="E226" s="2">
        <f t="shared" si="11"/>
        <v>4.6655999999999995E-5</v>
      </c>
      <c r="F226" s="2"/>
      <c r="G226" s="2"/>
      <c r="AG226" s="2">
        <v>51</v>
      </c>
      <c r="AH226" s="2">
        <v>-3.75</v>
      </c>
      <c r="AI226" s="2">
        <v>2.1285800000000001E-3</v>
      </c>
    </row>
    <row r="227" spans="1:35" x14ac:dyDescent="0.25">
      <c r="A227" s="2">
        <v>10</v>
      </c>
      <c r="B227" s="2">
        <v>1.4628E-8</v>
      </c>
      <c r="C227" s="2">
        <v>-3.75</v>
      </c>
      <c r="D227" s="2">
        <v>-1.501E-8</v>
      </c>
      <c r="E227" s="2">
        <f t="shared" si="11"/>
        <v>5.8511999999999998E-5</v>
      </c>
      <c r="F227" s="2"/>
      <c r="G227" s="2"/>
      <c r="AG227" s="2">
        <v>51.5</v>
      </c>
      <c r="AH227" s="2">
        <v>-3.75</v>
      </c>
      <c r="AI227" s="2">
        <v>2.14803E-3</v>
      </c>
    </row>
    <row r="228" spans="1:35" x14ac:dyDescent="0.25">
      <c r="A228" s="2">
        <v>11</v>
      </c>
      <c r="B228" s="2">
        <v>1.7465000000000001E-8</v>
      </c>
      <c r="C228" s="2">
        <v>-3.75</v>
      </c>
      <c r="D228" s="2">
        <v>-1.7789000000000001E-8</v>
      </c>
      <c r="E228" s="2">
        <f t="shared" si="11"/>
        <v>6.9859999999999999E-5</v>
      </c>
      <c r="F228" s="2"/>
      <c r="G228" s="2"/>
      <c r="AG228" s="2">
        <v>52</v>
      </c>
      <c r="AH228" s="2">
        <v>-3.75</v>
      </c>
      <c r="AI228" s="2">
        <v>2.1674900000000002E-3</v>
      </c>
    </row>
    <row r="229" spans="1:35" x14ac:dyDescent="0.25">
      <c r="A229" s="2">
        <v>12</v>
      </c>
      <c r="B229" s="2">
        <v>1.9983999999999999E-8</v>
      </c>
      <c r="C229" s="2">
        <v>-3.75</v>
      </c>
      <c r="D229" s="2">
        <v>-2.0324999999999998E-8</v>
      </c>
      <c r="E229" s="2">
        <f t="shared" si="11"/>
        <v>7.9936000000000002E-5</v>
      </c>
      <c r="F229" s="2"/>
      <c r="G229" s="2"/>
      <c r="AG229" s="2">
        <v>52.5</v>
      </c>
      <c r="AH229" s="2">
        <v>-3.75</v>
      </c>
      <c r="AI229" s="2">
        <v>2.1869400000000001E-3</v>
      </c>
    </row>
    <row r="230" spans="1:35" x14ac:dyDescent="0.25">
      <c r="A230" s="2">
        <v>13</v>
      </c>
      <c r="B230" s="2">
        <v>2.2341000000000001E-8</v>
      </c>
      <c r="C230" s="2">
        <v>-3.75</v>
      </c>
      <c r="D230" s="2">
        <v>-2.2694000000000001E-8</v>
      </c>
      <c r="E230" s="2">
        <f t="shared" si="11"/>
        <v>8.9364000000000007E-5</v>
      </c>
      <c r="F230" s="2"/>
      <c r="G230" s="2"/>
      <c r="AG230" s="2">
        <v>53</v>
      </c>
      <c r="AH230" s="2">
        <v>-3.75</v>
      </c>
      <c r="AI230" s="2">
        <v>2.2063899999999999E-3</v>
      </c>
    </row>
    <row r="231" spans="1:35" x14ac:dyDescent="0.25">
      <c r="A231" s="2">
        <v>14</v>
      </c>
      <c r="B231" s="2">
        <v>2.4553999999999999E-8</v>
      </c>
      <c r="C231" s="2">
        <v>-3.75</v>
      </c>
      <c r="D231" s="2">
        <v>-2.4947999999999999E-8</v>
      </c>
      <c r="E231" s="2">
        <f t="shared" si="11"/>
        <v>9.8215999999999996E-5</v>
      </c>
      <c r="F231" s="2"/>
      <c r="G231" s="2"/>
      <c r="AG231" s="2">
        <v>53.5</v>
      </c>
      <c r="AH231" s="2">
        <v>-3.75</v>
      </c>
      <c r="AI231" s="2">
        <v>2.2258500000000001E-3</v>
      </c>
    </row>
    <row r="232" spans="1:35" x14ac:dyDescent="0.25">
      <c r="A232" s="2">
        <v>15</v>
      </c>
      <c r="B232" s="2">
        <v>2.6857E-8</v>
      </c>
      <c r="C232" s="2">
        <v>-3.75</v>
      </c>
      <c r="D232" s="2">
        <v>-2.7167000000000001E-8</v>
      </c>
      <c r="E232" s="2">
        <f t="shared" si="11"/>
        <v>1.07428E-4</v>
      </c>
      <c r="F232" s="2"/>
      <c r="G232" s="2"/>
      <c r="AG232" s="2">
        <v>54</v>
      </c>
      <c r="AH232" s="2">
        <v>-3.75</v>
      </c>
      <c r="AI232" s="2">
        <v>2.2453E-3</v>
      </c>
    </row>
    <row r="233" spans="1:35" x14ac:dyDescent="0.25">
      <c r="A233" s="2">
        <v>16</v>
      </c>
      <c r="B233" s="2">
        <v>2.9466000000000001E-8</v>
      </c>
      <c r="C233" s="2">
        <v>-3.75</v>
      </c>
      <c r="D233" s="2">
        <v>-2.9677999999999999E-8</v>
      </c>
      <c r="E233" s="2">
        <f t="shared" si="11"/>
        <v>1.1786400000000001E-4</v>
      </c>
      <c r="F233" s="2"/>
      <c r="G233" s="2"/>
      <c r="AG233" s="2">
        <v>54.5</v>
      </c>
      <c r="AH233" s="2">
        <v>-3.75</v>
      </c>
      <c r="AI233" s="2">
        <v>2.2647499999999998E-3</v>
      </c>
    </row>
    <row r="234" spans="1:35" x14ac:dyDescent="0.25">
      <c r="A234" s="2">
        <v>17</v>
      </c>
      <c r="B234" s="2">
        <v>3.1928E-8</v>
      </c>
      <c r="C234" s="2">
        <v>-3.75</v>
      </c>
      <c r="D234" s="2">
        <v>-3.2306999999999999E-8</v>
      </c>
      <c r="E234" s="2">
        <f t="shared" si="11"/>
        <v>1.2771199999999999E-4</v>
      </c>
      <c r="F234" s="2"/>
      <c r="G234" s="2"/>
      <c r="AG234" s="2">
        <v>55</v>
      </c>
      <c r="AH234" s="2">
        <v>-3.75</v>
      </c>
      <c r="AI234" s="2">
        <v>2.2842000000000001E-3</v>
      </c>
    </row>
    <row r="235" spans="1:35" x14ac:dyDescent="0.25">
      <c r="A235" s="2">
        <v>18</v>
      </c>
      <c r="B235" s="2">
        <v>3.4783000000000001E-8</v>
      </c>
      <c r="C235" s="2">
        <v>-3.75</v>
      </c>
      <c r="D235" s="2">
        <v>-3.498E-8</v>
      </c>
      <c r="E235" s="2">
        <f t="shared" si="11"/>
        <v>1.3913200000000001E-4</v>
      </c>
      <c r="F235" s="2"/>
      <c r="G235" s="2"/>
      <c r="AG235" s="2">
        <v>55.5</v>
      </c>
      <c r="AH235" s="2">
        <v>-3.75</v>
      </c>
      <c r="AI235" s="2">
        <v>2.3036599999999999E-3</v>
      </c>
    </row>
    <row r="236" spans="1:35" x14ac:dyDescent="0.25">
      <c r="A236" s="2">
        <v>19</v>
      </c>
      <c r="B236" s="2">
        <v>3.7879999999999999E-8</v>
      </c>
      <c r="C236" s="2">
        <v>-3.75</v>
      </c>
      <c r="D236" s="2">
        <v>-3.7986E-8</v>
      </c>
      <c r="E236" s="2">
        <f t="shared" si="11"/>
        <v>1.5151999999999999E-4</v>
      </c>
      <c r="F236" s="2"/>
      <c r="G236" s="2"/>
      <c r="AG236" s="2">
        <v>56</v>
      </c>
      <c r="AH236" s="2">
        <v>-3.75</v>
      </c>
      <c r="AI236" s="2">
        <v>2.3231100000000002E-3</v>
      </c>
    </row>
    <row r="237" spans="1:35" x14ac:dyDescent="0.25">
      <c r="A237" s="2">
        <v>20</v>
      </c>
      <c r="B237" s="2">
        <v>4.1799000000000003E-8</v>
      </c>
      <c r="C237" s="2">
        <v>-3.75</v>
      </c>
      <c r="D237" s="2">
        <v>-4.1974999999999997E-8</v>
      </c>
      <c r="E237" s="2">
        <f t="shared" si="11"/>
        <v>1.6719600000000002E-4</v>
      </c>
      <c r="F237" s="2"/>
      <c r="G237" s="2"/>
      <c r="AG237" s="2">
        <v>56.5</v>
      </c>
      <c r="AH237" s="2">
        <v>-3.75</v>
      </c>
      <c r="AI237" s="2">
        <v>2.34256E-3</v>
      </c>
    </row>
    <row r="238" spans="1:35" x14ac:dyDescent="0.25">
      <c r="A238" s="2">
        <v>21</v>
      </c>
      <c r="B238" s="2">
        <v>4.5183000000000002E-8</v>
      </c>
      <c r="C238" s="2">
        <v>-3.75</v>
      </c>
      <c r="D238" s="2">
        <v>-4.5515000000000001E-8</v>
      </c>
      <c r="E238" s="2">
        <f t="shared" si="11"/>
        <v>1.8073200000000002E-4</v>
      </c>
      <c r="F238" s="2"/>
      <c r="G238" s="2"/>
      <c r="AG238" s="2">
        <v>57</v>
      </c>
      <c r="AH238" s="2">
        <v>-3.75</v>
      </c>
      <c r="AI238" s="2">
        <v>2.3620199999999998E-3</v>
      </c>
    </row>
    <row r="239" spans="1:35" x14ac:dyDescent="0.25">
      <c r="A239" s="2">
        <v>22</v>
      </c>
      <c r="B239" s="2">
        <v>4.4742999999999999E-8</v>
      </c>
      <c r="C239" s="2">
        <v>-3.75</v>
      </c>
      <c r="D239" s="2">
        <v>-4.5147000000000001E-8</v>
      </c>
      <c r="E239" s="2">
        <f t="shared" si="11"/>
        <v>1.7897200000000001E-4</v>
      </c>
      <c r="F239" s="2"/>
      <c r="G239" s="2"/>
      <c r="AG239" s="2">
        <v>57.5</v>
      </c>
      <c r="AH239" s="2">
        <v>-3.75</v>
      </c>
      <c r="AI239" s="2">
        <v>2.3814700000000001E-3</v>
      </c>
    </row>
    <row r="240" spans="1:35" x14ac:dyDescent="0.25">
      <c r="A240" s="2">
        <v>23</v>
      </c>
      <c r="B240" s="2">
        <v>5.1843000000000003E-8</v>
      </c>
      <c r="C240" s="2">
        <v>-3.75</v>
      </c>
      <c r="D240" s="2">
        <v>-5.2243E-8</v>
      </c>
      <c r="E240" s="2">
        <f t="shared" si="11"/>
        <v>2.0737200000000002E-4</v>
      </c>
      <c r="F240" s="2"/>
      <c r="G240" s="2"/>
      <c r="AG240" s="2">
        <v>58</v>
      </c>
      <c r="AH240" s="2">
        <v>-3.75</v>
      </c>
      <c r="AI240" s="2">
        <v>2.40092E-3</v>
      </c>
    </row>
    <row r="241" spans="1:35" x14ac:dyDescent="0.25">
      <c r="A241" s="2">
        <v>24</v>
      </c>
      <c r="B241" s="2">
        <v>5.5018999999999998E-8</v>
      </c>
      <c r="C241" s="2">
        <v>-3.75</v>
      </c>
      <c r="D241" s="2">
        <v>-5.5462999999999998E-8</v>
      </c>
      <c r="E241" s="2">
        <f t="shared" si="11"/>
        <v>2.2007599999999998E-4</v>
      </c>
      <c r="F241" s="2"/>
      <c r="G241" s="2"/>
      <c r="AG241" s="2">
        <v>58.5</v>
      </c>
      <c r="AH241" s="2">
        <v>-3.75</v>
      </c>
      <c r="AI241" s="2">
        <v>2.4203800000000002E-3</v>
      </c>
    </row>
    <row r="242" spans="1:35" x14ac:dyDescent="0.25">
      <c r="A242" s="2">
        <v>25</v>
      </c>
      <c r="B242" s="2">
        <v>5.8753999999999998E-8</v>
      </c>
      <c r="C242" s="2">
        <v>-3.75</v>
      </c>
      <c r="D242" s="2">
        <v>-5.9015999999999997E-8</v>
      </c>
      <c r="E242" s="2">
        <f t="shared" si="11"/>
        <v>2.35016E-4</v>
      </c>
      <c r="F242" s="2"/>
      <c r="G242" s="2"/>
      <c r="AG242" s="2">
        <v>59</v>
      </c>
      <c r="AH242" s="2">
        <v>-3.75</v>
      </c>
      <c r="AI242" s="2">
        <v>2.43983E-3</v>
      </c>
    </row>
    <row r="243" spans="1:35" x14ac:dyDescent="0.25">
      <c r="A243" s="2">
        <v>26</v>
      </c>
      <c r="B243" s="2">
        <v>6.2575000000000003E-8</v>
      </c>
      <c r="C243" s="2">
        <v>-3.75</v>
      </c>
      <c r="D243" s="2">
        <v>-6.2776000000000006E-8</v>
      </c>
      <c r="E243" s="2">
        <f t="shared" si="11"/>
        <v>2.5030000000000001E-4</v>
      </c>
      <c r="F243" s="2"/>
      <c r="G243" s="2"/>
      <c r="AG243" s="2">
        <v>59.5</v>
      </c>
      <c r="AH243" s="2">
        <v>-3.75</v>
      </c>
      <c r="AI243" s="2">
        <v>2.4592799999999999E-3</v>
      </c>
    </row>
    <row r="244" spans="1:35" x14ac:dyDescent="0.25">
      <c r="A244" s="2">
        <v>27</v>
      </c>
      <c r="B244" s="2">
        <v>6.6991999999999995E-8</v>
      </c>
      <c r="C244" s="2">
        <v>-3.75</v>
      </c>
      <c r="D244" s="2">
        <v>-6.7044000000000001E-8</v>
      </c>
      <c r="E244" s="2">
        <f t="shared" si="11"/>
        <v>2.6796799999999999E-4</v>
      </c>
      <c r="F244" s="2"/>
      <c r="G244" s="2"/>
      <c r="AG244" s="2">
        <v>60</v>
      </c>
      <c r="AH244" s="2">
        <v>-3.75</v>
      </c>
      <c r="AI244" s="2">
        <v>2.4787400000000001E-3</v>
      </c>
    </row>
    <row r="245" spans="1:35" x14ac:dyDescent="0.25">
      <c r="A245" s="2">
        <v>28</v>
      </c>
      <c r="B245" s="2">
        <v>7.1105E-8</v>
      </c>
      <c r="C245" s="2">
        <v>-3.75</v>
      </c>
      <c r="D245" s="2">
        <v>-7.1159999999999997E-8</v>
      </c>
      <c r="E245" s="2">
        <f t="shared" si="11"/>
        <v>2.8442000000000002E-4</v>
      </c>
      <c r="F245" s="2"/>
      <c r="G245" s="2"/>
      <c r="AG245" s="2"/>
      <c r="AH245" s="2"/>
      <c r="AI245" s="2"/>
    </row>
    <row r="246" spans="1:35" x14ac:dyDescent="0.25">
      <c r="A246" s="2">
        <v>29</v>
      </c>
      <c r="B246" s="2">
        <v>7.5507000000000002E-8</v>
      </c>
      <c r="C246" s="2">
        <v>-3.75</v>
      </c>
      <c r="D246" s="2">
        <v>-7.5661000000000005E-8</v>
      </c>
      <c r="E246" s="2">
        <f t="shared" ref="E246:E309" si="12">1000*B246/0.25</f>
        <v>3.0202800000000003E-4</v>
      </c>
      <c r="F246" s="2"/>
      <c r="G246" s="2"/>
      <c r="AG246" s="2">
        <v>0</v>
      </c>
      <c r="AH246" s="2">
        <v>-3.5</v>
      </c>
      <c r="AI246" s="2">
        <v>3.0831799999999998E-5</v>
      </c>
    </row>
    <row r="247" spans="1:35" x14ac:dyDescent="0.25">
      <c r="A247" s="2">
        <v>30</v>
      </c>
      <c r="B247" s="2">
        <v>7.9851000000000005E-8</v>
      </c>
      <c r="C247" s="2">
        <v>-3.75</v>
      </c>
      <c r="D247" s="2">
        <v>-8.0027999999999994E-8</v>
      </c>
      <c r="E247" s="2">
        <f t="shared" si="12"/>
        <v>3.1940400000000002E-4</v>
      </c>
      <c r="F247" s="2"/>
      <c r="G247" s="2"/>
      <c r="AG247" s="2">
        <v>0.5</v>
      </c>
      <c r="AH247" s="2">
        <v>-3.5</v>
      </c>
      <c r="AI247" s="2">
        <v>3.5566099999999998E-5</v>
      </c>
    </row>
    <row r="248" spans="1:35" x14ac:dyDescent="0.25">
      <c r="A248" s="2">
        <v>31</v>
      </c>
      <c r="B248" s="2">
        <v>8.4641999999999998E-8</v>
      </c>
      <c r="C248" s="2">
        <v>-3.75</v>
      </c>
      <c r="D248" s="2">
        <v>-8.4815999999999997E-8</v>
      </c>
      <c r="E248" s="2">
        <f t="shared" si="12"/>
        <v>3.3856799999999997E-4</v>
      </c>
      <c r="F248" s="2"/>
      <c r="G248" s="2"/>
      <c r="AG248" s="2">
        <v>1</v>
      </c>
      <c r="AH248" s="2">
        <v>-3.5</v>
      </c>
      <c r="AI248" s="2">
        <v>4.0395799999999997E-5</v>
      </c>
    </row>
    <row r="249" spans="1:35" x14ac:dyDescent="0.25">
      <c r="A249" s="2">
        <v>32</v>
      </c>
      <c r="B249" s="2">
        <v>8.9329000000000005E-8</v>
      </c>
      <c r="C249" s="2">
        <v>-3.75</v>
      </c>
      <c r="D249" s="2">
        <v>-8.9792000000000001E-8</v>
      </c>
      <c r="E249" s="2">
        <f t="shared" si="12"/>
        <v>3.5731600000000005E-4</v>
      </c>
      <c r="F249" s="2"/>
      <c r="G249" s="2"/>
      <c r="AG249" s="2">
        <v>1.5</v>
      </c>
      <c r="AH249" s="2">
        <v>-3.5</v>
      </c>
      <c r="AI249" s="2">
        <v>4.5360800000000001E-5</v>
      </c>
    </row>
    <row r="250" spans="1:35" x14ac:dyDescent="0.25">
      <c r="A250" s="2">
        <v>33</v>
      </c>
      <c r="B250" s="2">
        <v>9.3941999999999995E-8</v>
      </c>
      <c r="C250" s="2">
        <v>-3.75</v>
      </c>
      <c r="D250" s="2">
        <v>-9.4149000000000005E-8</v>
      </c>
      <c r="E250" s="2">
        <f t="shared" si="12"/>
        <v>3.7576799999999996E-4</v>
      </c>
      <c r="F250" s="2"/>
      <c r="G250" s="2"/>
      <c r="AG250" s="2">
        <v>2</v>
      </c>
      <c r="AH250" s="2">
        <v>-3.5</v>
      </c>
      <c r="AI250" s="2">
        <v>5.0510399999999997E-5</v>
      </c>
    </row>
    <row r="251" spans="1:35" x14ac:dyDescent="0.25">
      <c r="A251" s="2">
        <v>34</v>
      </c>
      <c r="B251" s="2">
        <v>9.9182999999999996E-8</v>
      </c>
      <c r="C251" s="2">
        <v>-3.75</v>
      </c>
      <c r="D251" s="2">
        <v>-9.9508999999999995E-8</v>
      </c>
      <c r="E251" s="2">
        <f t="shared" si="12"/>
        <v>3.9673200000000001E-4</v>
      </c>
      <c r="F251" s="2"/>
      <c r="G251" s="2"/>
      <c r="AG251" s="2">
        <v>2.5</v>
      </c>
      <c r="AH251" s="2">
        <v>-3.5</v>
      </c>
      <c r="AI251" s="2">
        <v>5.5904199999999999E-5</v>
      </c>
    </row>
    <row r="252" spans="1:35" x14ac:dyDescent="0.25">
      <c r="A252" s="2">
        <v>35</v>
      </c>
      <c r="B252" s="2">
        <v>1.047E-7</v>
      </c>
      <c r="C252" s="2">
        <v>-3.75</v>
      </c>
      <c r="D252" s="2">
        <v>-1.0457E-7</v>
      </c>
      <c r="E252" s="2">
        <f t="shared" si="12"/>
        <v>4.1880000000000004E-4</v>
      </c>
      <c r="F252" s="2"/>
      <c r="G252" s="2"/>
      <c r="AG252" s="2">
        <v>3</v>
      </c>
      <c r="AH252" s="2">
        <v>-3.5</v>
      </c>
      <c r="AI252" s="2">
        <v>6.1612599999999994E-5</v>
      </c>
    </row>
    <row r="253" spans="1:35" x14ac:dyDescent="0.25">
      <c r="A253" s="2">
        <v>36</v>
      </c>
      <c r="B253" s="2">
        <v>1.0998E-7</v>
      </c>
      <c r="C253" s="2">
        <v>-3.75</v>
      </c>
      <c r="D253" s="2">
        <v>-1.1005999999999999E-7</v>
      </c>
      <c r="E253" s="2">
        <f t="shared" si="12"/>
        <v>4.3992E-4</v>
      </c>
      <c r="F253" s="2"/>
      <c r="G253" s="2"/>
      <c r="AG253" s="2">
        <v>3.5</v>
      </c>
      <c r="AH253" s="2">
        <v>-3.5</v>
      </c>
      <c r="AI253" s="2">
        <v>6.7717299999999996E-5</v>
      </c>
    </row>
    <row r="254" spans="1:35" x14ac:dyDescent="0.25">
      <c r="A254" s="2">
        <v>37</v>
      </c>
      <c r="B254" s="2">
        <v>1.1526E-7</v>
      </c>
      <c r="C254" s="2">
        <v>-3.75</v>
      </c>
      <c r="D254" s="2">
        <v>-1.1550999999999999E-7</v>
      </c>
      <c r="E254" s="2">
        <f t="shared" si="12"/>
        <v>4.6104000000000002E-4</v>
      </c>
      <c r="F254" s="2"/>
      <c r="G254" s="2"/>
      <c r="AG254" s="2">
        <v>4</v>
      </c>
      <c r="AH254" s="2">
        <v>-3.5</v>
      </c>
      <c r="AI254" s="2">
        <v>7.4311200000000001E-5</v>
      </c>
    </row>
    <row r="255" spans="1:35" x14ac:dyDescent="0.25">
      <c r="A255" s="2">
        <v>38</v>
      </c>
      <c r="B255" s="2">
        <v>1.2079000000000001E-7</v>
      </c>
      <c r="C255" s="2">
        <v>-3.75</v>
      </c>
      <c r="D255" s="2">
        <v>-1.2093000000000001E-7</v>
      </c>
      <c r="E255" s="2">
        <f t="shared" si="12"/>
        <v>4.8316000000000006E-4</v>
      </c>
      <c r="F255" s="2"/>
      <c r="G255" s="2"/>
      <c r="AG255" s="2">
        <v>4.5</v>
      </c>
      <c r="AH255" s="2">
        <v>-3.5</v>
      </c>
      <c r="AI255" s="2">
        <v>8.1498300000000005E-5</v>
      </c>
    </row>
    <row r="256" spans="1:35" x14ac:dyDescent="0.25">
      <c r="A256" s="2">
        <v>39</v>
      </c>
      <c r="B256" s="2">
        <v>1.2618999999999999E-7</v>
      </c>
      <c r="C256" s="2">
        <v>-3.75</v>
      </c>
      <c r="D256" s="2">
        <v>-1.2646000000000001E-7</v>
      </c>
      <c r="E256" s="2">
        <f t="shared" si="12"/>
        <v>5.0475999999999993E-4</v>
      </c>
      <c r="F256" s="2"/>
      <c r="G256" s="2"/>
      <c r="AG256" s="2">
        <v>5</v>
      </c>
      <c r="AH256" s="2">
        <v>-3.5</v>
      </c>
      <c r="AI256" s="2">
        <v>8.9392800000000002E-5</v>
      </c>
    </row>
    <row r="257" spans="1:35" x14ac:dyDescent="0.25">
      <c r="A257" s="2">
        <v>40</v>
      </c>
      <c r="B257" s="2">
        <v>1.3245E-7</v>
      </c>
      <c r="C257" s="2">
        <v>-3.75</v>
      </c>
      <c r="D257" s="2">
        <v>-1.3265000000000001E-7</v>
      </c>
      <c r="E257" s="2">
        <f t="shared" si="12"/>
        <v>5.2979999999999998E-4</v>
      </c>
      <c r="F257" s="2"/>
      <c r="G257" s="2"/>
      <c r="AG257" s="2">
        <v>5.5</v>
      </c>
      <c r="AH257" s="2">
        <v>-3.5</v>
      </c>
      <c r="AI257" s="2">
        <v>9.8118399999999999E-5</v>
      </c>
    </row>
    <row r="258" spans="1:35" x14ac:dyDescent="0.25">
      <c r="A258" s="2">
        <v>41</v>
      </c>
      <c r="B258" s="2">
        <v>1.3822999999999999E-7</v>
      </c>
      <c r="C258" s="2">
        <v>-3.75</v>
      </c>
      <c r="D258" s="2">
        <v>-1.3843999999999999E-7</v>
      </c>
      <c r="E258" s="2">
        <f t="shared" si="12"/>
        <v>5.5291999999999993E-4</v>
      </c>
      <c r="F258" s="2"/>
      <c r="G258" s="2"/>
      <c r="AG258" s="2">
        <v>6</v>
      </c>
      <c r="AH258" s="2">
        <v>-3.5</v>
      </c>
      <c r="AI258" s="2">
        <v>1.07806E-4</v>
      </c>
    </row>
    <row r="259" spans="1:35" x14ac:dyDescent="0.25">
      <c r="A259" s="2">
        <v>42</v>
      </c>
      <c r="B259" s="2">
        <v>1.4406000000000001E-7</v>
      </c>
      <c r="C259" s="2">
        <v>-3.75</v>
      </c>
      <c r="D259" s="2">
        <v>-1.4436999999999999E-7</v>
      </c>
      <c r="E259" s="2">
        <f t="shared" si="12"/>
        <v>5.7624E-4</v>
      </c>
      <c r="F259" s="2"/>
      <c r="G259" s="2"/>
      <c r="AG259" s="2">
        <v>6.5</v>
      </c>
      <c r="AH259" s="2">
        <v>-3.5</v>
      </c>
      <c r="AI259" s="2">
        <v>1.1859200000000001E-4</v>
      </c>
    </row>
    <row r="260" spans="1:35" x14ac:dyDescent="0.25">
      <c r="A260" s="2">
        <v>43</v>
      </c>
      <c r="B260" s="2">
        <v>1.4990000000000001E-7</v>
      </c>
      <c r="C260" s="2">
        <v>-3.75</v>
      </c>
      <c r="D260" s="2">
        <v>-1.5032000000000001E-7</v>
      </c>
      <c r="E260" s="2">
        <f t="shared" si="12"/>
        <v>5.9960000000000005E-4</v>
      </c>
      <c r="F260" s="2"/>
      <c r="G260" s="2"/>
      <c r="AG260" s="2">
        <v>7</v>
      </c>
      <c r="AH260" s="2">
        <v>-3.5</v>
      </c>
      <c r="AI260" s="2">
        <v>1.3061600000000001E-4</v>
      </c>
    </row>
    <row r="261" spans="1:35" x14ac:dyDescent="0.25">
      <c r="A261" s="2">
        <v>44</v>
      </c>
      <c r="B261" s="2">
        <v>1.564E-7</v>
      </c>
      <c r="C261" s="2">
        <v>-3.75</v>
      </c>
      <c r="D261" s="2">
        <v>-1.5666E-7</v>
      </c>
      <c r="E261" s="2">
        <f t="shared" si="12"/>
        <v>6.2560000000000003E-4</v>
      </c>
      <c r="F261" s="2"/>
      <c r="G261" s="2"/>
      <c r="AG261" s="2">
        <v>7.5</v>
      </c>
      <c r="AH261" s="2">
        <v>-3.5</v>
      </c>
      <c r="AI261" s="2">
        <v>1.44015E-4</v>
      </c>
    </row>
    <row r="262" spans="1:35" x14ac:dyDescent="0.25">
      <c r="A262" s="2">
        <v>45</v>
      </c>
      <c r="B262" s="2">
        <v>1.6292999999999999E-7</v>
      </c>
      <c r="C262" s="2">
        <v>-3.75</v>
      </c>
      <c r="D262" s="2">
        <v>-1.6287999999999999E-7</v>
      </c>
      <c r="E262" s="2">
        <f t="shared" si="12"/>
        <v>6.5171999999999995E-4</v>
      </c>
      <c r="F262" s="2"/>
      <c r="G262" s="2"/>
      <c r="AG262" s="2">
        <v>8</v>
      </c>
      <c r="AH262" s="2">
        <v>-3.5</v>
      </c>
      <c r="AI262" s="2">
        <v>1.58923E-4</v>
      </c>
    </row>
    <row r="263" spans="1:35" x14ac:dyDescent="0.25">
      <c r="A263" s="2">
        <v>46</v>
      </c>
      <c r="B263" s="2">
        <v>1.6880999999999999E-7</v>
      </c>
      <c r="C263" s="2">
        <v>-3.75</v>
      </c>
      <c r="D263" s="2">
        <v>-1.6932000000000001E-7</v>
      </c>
      <c r="E263" s="2">
        <f t="shared" si="12"/>
        <v>6.7523999999999991E-4</v>
      </c>
      <c r="F263" s="2"/>
      <c r="G263" s="2"/>
      <c r="AG263" s="2">
        <v>8.5</v>
      </c>
      <c r="AH263" s="2">
        <v>-3.5</v>
      </c>
      <c r="AI263" s="2">
        <v>1.7546200000000001E-4</v>
      </c>
    </row>
    <row r="264" spans="1:35" x14ac:dyDescent="0.25">
      <c r="A264" s="2">
        <v>47</v>
      </c>
      <c r="B264" s="2">
        <v>1.7543999999999999E-7</v>
      </c>
      <c r="C264" s="2">
        <v>-3.75</v>
      </c>
      <c r="D264" s="2">
        <v>-1.7545E-7</v>
      </c>
      <c r="E264" s="2">
        <f t="shared" si="12"/>
        <v>7.0175999999999995E-4</v>
      </c>
      <c r="F264" s="2"/>
      <c r="G264" s="2"/>
      <c r="AG264" s="2">
        <v>9</v>
      </c>
      <c r="AH264" s="2">
        <v>-3.5</v>
      </c>
      <c r="AI264" s="2">
        <v>1.9374E-4</v>
      </c>
    </row>
    <row r="265" spans="1:35" x14ac:dyDescent="0.25">
      <c r="A265" s="2">
        <v>48</v>
      </c>
      <c r="B265" s="2">
        <v>1.8178999999999999E-7</v>
      </c>
      <c r="C265" s="2">
        <v>-3.75</v>
      </c>
      <c r="D265" s="2">
        <v>-1.8222E-7</v>
      </c>
      <c r="E265" s="2">
        <f t="shared" si="12"/>
        <v>7.2715999999999992E-4</v>
      </c>
      <c r="F265" s="2"/>
      <c r="G265" s="2"/>
      <c r="AG265" s="2">
        <v>9.5</v>
      </c>
      <c r="AH265" s="2">
        <v>-3.5</v>
      </c>
      <c r="AI265" s="2">
        <v>2.13847E-4</v>
      </c>
    </row>
    <row r="266" spans="1:35" x14ac:dyDescent="0.25">
      <c r="A266" s="2">
        <v>49</v>
      </c>
      <c r="B266" s="2">
        <v>1.8820999999999999E-7</v>
      </c>
      <c r="C266" s="2">
        <v>-3.75</v>
      </c>
      <c r="D266" s="2">
        <v>-1.8825999999999999E-7</v>
      </c>
      <c r="E266" s="2">
        <f t="shared" si="12"/>
        <v>7.5283999999999995E-4</v>
      </c>
      <c r="F266" s="2"/>
      <c r="G266" s="2"/>
      <c r="AG266" s="2">
        <v>10</v>
      </c>
      <c r="AH266" s="2">
        <v>-3.5</v>
      </c>
      <c r="AI266" s="2">
        <v>2.35846E-4</v>
      </c>
    </row>
    <row r="267" spans="1:35" x14ac:dyDescent="0.25">
      <c r="A267" s="2">
        <v>50</v>
      </c>
      <c r="B267" s="2">
        <v>1.9434000000000001E-7</v>
      </c>
      <c r="C267" s="2">
        <v>-3.75</v>
      </c>
      <c r="D267" s="2">
        <v>-1.9476E-7</v>
      </c>
      <c r="E267" s="2">
        <f t="shared" si="12"/>
        <v>7.7736000000000005E-4</v>
      </c>
      <c r="F267" s="2"/>
      <c r="G267" s="2"/>
      <c r="AG267" s="2">
        <v>10.5</v>
      </c>
      <c r="AH267" s="2">
        <v>-3.5</v>
      </c>
      <c r="AI267" s="2">
        <v>2.5976800000000001E-4</v>
      </c>
    </row>
    <row r="268" spans="1:35" x14ac:dyDescent="0.25">
      <c r="E268" s="2">
        <f t="shared" si="12"/>
        <v>0</v>
      </c>
      <c r="F268" s="2"/>
      <c r="G268" s="2"/>
      <c r="AG268" s="2">
        <v>11</v>
      </c>
      <c r="AH268" s="2">
        <v>-3.5</v>
      </c>
      <c r="AI268" s="2">
        <v>2.8561100000000001E-4</v>
      </c>
    </row>
    <row r="269" spans="1:35" x14ac:dyDescent="0.25">
      <c r="A269" s="2">
        <v>0</v>
      </c>
      <c r="B269" s="2">
        <v>-2.0499999999999999E-10</v>
      </c>
      <c r="C269" s="2">
        <v>-3.5</v>
      </c>
      <c r="D269" s="2">
        <v>-9.6799999999999997E-10</v>
      </c>
      <c r="E269" s="2">
        <f t="shared" si="12"/>
        <v>-8.1999999999999998E-7</v>
      </c>
      <c r="F269" s="2"/>
      <c r="G269" s="2"/>
      <c r="AG269" s="2">
        <v>11.5</v>
      </c>
      <c r="AH269" s="2">
        <v>-3.5</v>
      </c>
      <c r="AI269" s="2">
        <v>3.1333400000000002E-4</v>
      </c>
    </row>
    <row r="270" spans="1:35" x14ac:dyDescent="0.25">
      <c r="A270" s="2">
        <v>0.1</v>
      </c>
      <c r="B270" s="2">
        <v>-1.51E-10</v>
      </c>
      <c r="C270" s="2">
        <v>-3.5</v>
      </c>
      <c r="D270" s="2">
        <v>-2.1400000000000001E-10</v>
      </c>
      <c r="E270" s="2">
        <f t="shared" si="12"/>
        <v>-6.0399999999999996E-7</v>
      </c>
      <c r="F270" s="2"/>
      <c r="G270" s="2"/>
      <c r="AG270" s="2">
        <v>12</v>
      </c>
      <c r="AH270" s="2">
        <v>-3.5</v>
      </c>
      <c r="AI270" s="2">
        <v>3.4285300000000001E-4</v>
      </c>
    </row>
    <row r="271" spans="1:35" x14ac:dyDescent="0.25">
      <c r="A271" s="2">
        <v>0.2</v>
      </c>
      <c r="B271" s="2">
        <v>-1.2E-10</v>
      </c>
      <c r="C271" s="2">
        <v>-3.5</v>
      </c>
      <c r="D271" s="2">
        <v>-1.9200000000000001E-10</v>
      </c>
      <c r="E271" s="2">
        <f t="shared" si="12"/>
        <v>-4.7999999999999996E-7</v>
      </c>
      <c r="F271" s="2"/>
      <c r="G271" s="2"/>
      <c r="AG271" s="2">
        <v>12.5</v>
      </c>
      <c r="AH271" s="2">
        <v>-3.5</v>
      </c>
      <c r="AI271" s="2">
        <v>3.7404099999999998E-4</v>
      </c>
    </row>
    <row r="272" spans="1:35" x14ac:dyDescent="0.25">
      <c r="A272" s="2">
        <v>0.3</v>
      </c>
      <c r="B272" s="2">
        <v>-9.4999999999999995E-11</v>
      </c>
      <c r="C272" s="2">
        <v>-3.5</v>
      </c>
      <c r="D272" s="2">
        <v>-1.5E-10</v>
      </c>
      <c r="E272" s="2">
        <f t="shared" si="12"/>
        <v>-3.7999999999999996E-7</v>
      </c>
      <c r="F272" s="2"/>
      <c r="G272" s="2"/>
      <c r="AG272" s="2">
        <v>13</v>
      </c>
      <c r="AH272" s="2">
        <v>-3.5</v>
      </c>
      <c r="AI272" s="2">
        <v>4.0672899999999999E-4</v>
      </c>
    </row>
    <row r="273" spans="1:35" x14ac:dyDescent="0.25">
      <c r="A273" s="2">
        <v>0.4</v>
      </c>
      <c r="B273" s="2">
        <v>-7.3000000000000006E-11</v>
      </c>
      <c r="C273" s="2">
        <v>-3.5</v>
      </c>
      <c r="D273" s="2">
        <v>-9.8999999999999994E-11</v>
      </c>
      <c r="E273" s="2">
        <f t="shared" si="12"/>
        <v>-2.9200000000000002E-7</v>
      </c>
      <c r="F273" s="2"/>
      <c r="G273" s="2"/>
      <c r="AG273" s="2">
        <v>13.5</v>
      </c>
      <c r="AH273" s="2">
        <v>-3.5</v>
      </c>
      <c r="AI273" s="2">
        <v>4.4071099999999999E-4</v>
      </c>
    </row>
    <row r="274" spans="1:35" x14ac:dyDescent="0.25">
      <c r="A274" s="2">
        <v>0.5</v>
      </c>
      <c r="B274" s="2">
        <v>-6E-11</v>
      </c>
      <c r="C274" s="2">
        <v>-3.5</v>
      </c>
      <c r="D274" s="2">
        <v>-7.8000000000000002E-11</v>
      </c>
      <c r="E274" s="2">
        <f t="shared" si="12"/>
        <v>-2.3999999999999998E-7</v>
      </c>
      <c r="F274" s="2"/>
      <c r="G274" s="2"/>
      <c r="AG274" s="2">
        <v>14</v>
      </c>
      <c r="AH274" s="2">
        <v>-3.5</v>
      </c>
      <c r="AI274" s="2">
        <v>4.7574100000000001E-4</v>
      </c>
    </row>
    <row r="275" spans="1:35" x14ac:dyDescent="0.25">
      <c r="A275" s="2">
        <v>0.6</v>
      </c>
      <c r="B275" s="2">
        <v>-5.2000000000000001E-11</v>
      </c>
      <c r="C275" s="2">
        <v>-3.5</v>
      </c>
      <c r="D275" s="2">
        <v>-8.9999999999999996E-12</v>
      </c>
      <c r="E275" s="2">
        <f t="shared" si="12"/>
        <v>-2.0800000000000001E-7</v>
      </c>
      <c r="F275" s="2"/>
      <c r="G275" s="2"/>
      <c r="AG275" s="2">
        <v>14.5</v>
      </c>
      <c r="AH275" s="2">
        <v>-3.5</v>
      </c>
      <c r="AI275" s="2">
        <v>5.1154900000000003E-4</v>
      </c>
    </row>
    <row r="276" spans="1:35" x14ac:dyDescent="0.25">
      <c r="A276" s="2">
        <v>0.7</v>
      </c>
      <c r="B276" s="2">
        <v>-4.1999999999999997E-11</v>
      </c>
      <c r="C276" s="2">
        <v>-3.5</v>
      </c>
      <c r="D276" s="2">
        <v>-1.3799999999999999E-10</v>
      </c>
      <c r="E276" s="2">
        <f t="shared" si="12"/>
        <v>-1.68E-7</v>
      </c>
      <c r="F276" s="2"/>
      <c r="G276" s="2"/>
      <c r="AG276" s="2">
        <v>15</v>
      </c>
      <c r="AH276" s="2">
        <v>-3.5</v>
      </c>
      <c r="AI276" s="2">
        <v>5.4784099999999997E-4</v>
      </c>
    </row>
    <row r="277" spans="1:35" x14ac:dyDescent="0.25">
      <c r="A277" s="2">
        <v>0.8</v>
      </c>
      <c r="B277" s="2">
        <v>-2.9E-11</v>
      </c>
      <c r="C277" s="2">
        <v>-3.5</v>
      </c>
      <c r="D277" s="2">
        <v>-1.34E-10</v>
      </c>
      <c r="E277" s="2">
        <f t="shared" si="12"/>
        <v>-1.1600000000000001E-7</v>
      </c>
      <c r="F277" s="2"/>
      <c r="G277" s="2"/>
      <c r="AG277" s="2">
        <v>15.5</v>
      </c>
      <c r="AH277" s="2">
        <v>-3.5</v>
      </c>
      <c r="AI277" s="2">
        <v>5.8431800000000001E-4</v>
      </c>
    </row>
    <row r="278" spans="1:35" x14ac:dyDescent="0.25">
      <c r="A278" s="2">
        <v>0.9</v>
      </c>
      <c r="B278" s="2">
        <v>-1.7999999999999999E-11</v>
      </c>
      <c r="C278" s="2">
        <v>-3.5</v>
      </c>
      <c r="D278" s="2">
        <v>-1.4499999999999999E-10</v>
      </c>
      <c r="E278" s="2">
        <f t="shared" si="12"/>
        <v>-7.1999999999999996E-8</v>
      </c>
      <c r="F278" s="2"/>
      <c r="G278" s="2"/>
      <c r="AG278" s="2">
        <v>16</v>
      </c>
      <c r="AH278" s="2">
        <v>-3.5</v>
      </c>
      <c r="AI278" s="2">
        <v>6.2067700000000003E-4</v>
      </c>
    </row>
    <row r="279" spans="1:35" x14ac:dyDescent="0.25">
      <c r="A279" s="2">
        <v>1</v>
      </c>
      <c r="B279" s="2">
        <v>-7.0000000000000001E-12</v>
      </c>
      <c r="C279" s="2">
        <v>-3.5</v>
      </c>
      <c r="D279" s="2">
        <v>-1.09E-10</v>
      </c>
      <c r="E279" s="2">
        <f t="shared" si="12"/>
        <v>-2.7999999999999999E-8</v>
      </c>
      <c r="F279" s="2"/>
      <c r="G279" s="2"/>
      <c r="AG279" s="2">
        <v>16.5</v>
      </c>
      <c r="AH279" s="2">
        <v>-3.5</v>
      </c>
      <c r="AI279" s="2">
        <v>6.5663199999999998E-4</v>
      </c>
    </row>
    <row r="280" spans="1:35" x14ac:dyDescent="0.25">
      <c r="A280" s="2">
        <v>1.25</v>
      </c>
      <c r="B280" s="2">
        <v>1.6999999999999999E-11</v>
      </c>
      <c r="C280" s="2">
        <v>-3.5</v>
      </c>
      <c r="D280" s="2">
        <v>-1.34E-10</v>
      </c>
      <c r="E280" s="2">
        <f t="shared" si="12"/>
        <v>6.8E-8</v>
      </c>
      <c r="F280" s="2"/>
      <c r="G280" s="2"/>
      <c r="AG280" s="2">
        <v>17</v>
      </c>
      <c r="AH280" s="2">
        <v>-3.5</v>
      </c>
      <c r="AI280" s="2">
        <v>6.9191700000000001E-4</v>
      </c>
    </row>
    <row r="281" spans="1:35" x14ac:dyDescent="0.25">
      <c r="A281" s="2">
        <v>1.5</v>
      </c>
      <c r="B281" s="2">
        <v>5.0999999999999998E-11</v>
      </c>
      <c r="C281" s="2">
        <v>-3.5</v>
      </c>
      <c r="D281" s="2">
        <v>-1.41E-10</v>
      </c>
      <c r="E281" s="2">
        <f t="shared" si="12"/>
        <v>2.04E-7</v>
      </c>
      <c r="F281" s="2"/>
      <c r="G281" s="2"/>
      <c r="AG281" s="2">
        <v>17.5</v>
      </c>
      <c r="AH281" s="2">
        <v>-3.5</v>
      </c>
      <c r="AI281" s="2">
        <v>7.2630100000000005E-4</v>
      </c>
    </row>
    <row r="282" spans="1:35" x14ac:dyDescent="0.25">
      <c r="A282" s="2">
        <v>1.75</v>
      </c>
      <c r="B282" s="2">
        <v>9.2000000000000005E-11</v>
      </c>
      <c r="C282" s="2">
        <v>-3.5</v>
      </c>
      <c r="D282" s="2">
        <v>-2.6500000000000002E-10</v>
      </c>
      <c r="E282" s="2">
        <f t="shared" si="12"/>
        <v>3.6800000000000001E-7</v>
      </c>
      <c r="F282" s="2"/>
      <c r="G282" s="2"/>
      <c r="AG282" s="2">
        <v>18</v>
      </c>
      <c r="AH282" s="2">
        <v>-3.5</v>
      </c>
      <c r="AI282" s="2">
        <v>7.5959499999999995E-4</v>
      </c>
    </row>
    <row r="283" spans="1:35" x14ac:dyDescent="0.25">
      <c r="A283" s="2">
        <v>2</v>
      </c>
      <c r="B283" s="2">
        <v>1.42E-10</v>
      </c>
      <c r="C283" s="2">
        <v>-3.5</v>
      </c>
      <c r="D283" s="2">
        <v>-3.6E-10</v>
      </c>
      <c r="E283" s="2">
        <f t="shared" si="12"/>
        <v>5.68E-7</v>
      </c>
      <c r="F283" s="2"/>
      <c r="G283" s="2"/>
      <c r="AG283" s="2">
        <v>18.5</v>
      </c>
      <c r="AH283" s="2">
        <v>-3.5</v>
      </c>
      <c r="AI283" s="2">
        <v>7.9165599999999996E-4</v>
      </c>
    </row>
    <row r="284" spans="1:35" x14ac:dyDescent="0.25">
      <c r="A284" s="2">
        <v>2.25</v>
      </c>
      <c r="B284" s="2">
        <v>2.02E-10</v>
      </c>
      <c r="C284" s="2">
        <v>-3.5</v>
      </c>
      <c r="D284" s="2">
        <v>-2.6800000000000001E-10</v>
      </c>
      <c r="E284" s="2">
        <f t="shared" si="12"/>
        <v>8.0800000000000004E-7</v>
      </c>
      <c r="F284" s="2"/>
      <c r="G284" s="2"/>
      <c r="AG284" s="2">
        <v>19</v>
      </c>
      <c r="AH284" s="2">
        <v>-3.5</v>
      </c>
      <c r="AI284" s="2">
        <v>8.2239200000000002E-4</v>
      </c>
    </row>
    <row r="285" spans="1:35" x14ac:dyDescent="0.25">
      <c r="A285" s="2">
        <v>2.5</v>
      </c>
      <c r="B285" s="2">
        <v>2.7199999999999999E-10</v>
      </c>
      <c r="C285" s="2">
        <v>-3.5</v>
      </c>
      <c r="D285" s="2">
        <v>-3.9399999999999998E-10</v>
      </c>
      <c r="E285" s="2">
        <f t="shared" si="12"/>
        <v>1.088E-6</v>
      </c>
      <c r="F285" s="2"/>
      <c r="G285" s="2"/>
      <c r="AG285" s="2">
        <v>19.5</v>
      </c>
      <c r="AH285" s="2">
        <v>-3.5</v>
      </c>
      <c r="AI285" s="2">
        <v>8.5176000000000002E-4</v>
      </c>
    </row>
    <row r="286" spans="1:35" x14ac:dyDescent="0.25">
      <c r="A286" s="2">
        <v>2.75</v>
      </c>
      <c r="B286" s="2">
        <v>3.5600000000000001E-10</v>
      </c>
      <c r="C286" s="2">
        <v>-3.5</v>
      </c>
      <c r="D286" s="2">
        <v>-5.08E-10</v>
      </c>
      <c r="E286" s="2">
        <f t="shared" si="12"/>
        <v>1.424E-6</v>
      </c>
      <c r="F286" s="2"/>
      <c r="G286" s="2"/>
      <c r="AG286" s="2">
        <v>20</v>
      </c>
      <c r="AH286" s="2">
        <v>-3.5</v>
      </c>
      <c r="AI286" s="2">
        <v>8.7976799999999996E-4</v>
      </c>
    </row>
    <row r="287" spans="1:35" x14ac:dyDescent="0.25">
      <c r="A287" s="2">
        <v>3</v>
      </c>
      <c r="B287" s="2">
        <v>4.5499999999999998E-10</v>
      </c>
      <c r="C287" s="2">
        <v>-3.5</v>
      </c>
      <c r="D287" s="2">
        <v>-6.1700000000000004E-10</v>
      </c>
      <c r="E287" s="2">
        <f t="shared" si="12"/>
        <v>1.8199999999999999E-6</v>
      </c>
      <c r="F287" s="2"/>
      <c r="G287" s="2"/>
      <c r="AG287" s="2">
        <v>20.5</v>
      </c>
      <c r="AH287" s="2">
        <v>-3.5</v>
      </c>
      <c r="AI287" s="2">
        <v>9.0646200000000002E-4</v>
      </c>
    </row>
    <row r="288" spans="1:35" x14ac:dyDescent="0.25">
      <c r="A288" s="2">
        <v>3.25</v>
      </c>
      <c r="B288" s="2">
        <v>5.7499999999999998E-10</v>
      </c>
      <c r="C288" s="2">
        <v>-3.5</v>
      </c>
      <c r="D288" s="2">
        <v>-6.9899999999999996E-10</v>
      </c>
      <c r="E288" s="2">
        <f t="shared" si="12"/>
        <v>2.3E-6</v>
      </c>
      <c r="F288" s="2"/>
      <c r="G288" s="2"/>
      <c r="AG288" s="2">
        <v>21</v>
      </c>
      <c r="AH288" s="2">
        <v>-3.5</v>
      </c>
      <c r="AI288" s="2">
        <v>9.3192700000000004E-4</v>
      </c>
    </row>
    <row r="289" spans="1:35" x14ac:dyDescent="0.25">
      <c r="A289" s="2">
        <v>3.5</v>
      </c>
      <c r="B289" s="2">
        <v>7.0700000000000004E-10</v>
      </c>
      <c r="C289" s="2">
        <v>-3.5</v>
      </c>
      <c r="D289" s="2">
        <v>-8.5099999999999996E-10</v>
      </c>
      <c r="E289" s="2">
        <f t="shared" si="12"/>
        <v>2.8280000000000003E-6</v>
      </c>
      <c r="F289" s="2"/>
      <c r="G289" s="2"/>
      <c r="AG289" s="2">
        <v>21.5</v>
      </c>
      <c r="AH289" s="2">
        <v>-3.5</v>
      </c>
      <c r="AI289" s="2">
        <v>9.5627199999999998E-4</v>
      </c>
    </row>
    <row r="290" spans="1:35" x14ac:dyDescent="0.25">
      <c r="A290" s="2">
        <v>3.75</v>
      </c>
      <c r="B290" s="2">
        <v>8.6200000000000002E-10</v>
      </c>
      <c r="C290" s="2">
        <v>-3.5</v>
      </c>
      <c r="D290" s="2">
        <v>-1.0520000000000001E-9</v>
      </c>
      <c r="E290" s="2">
        <f t="shared" si="12"/>
        <v>3.4480000000000003E-6</v>
      </c>
      <c r="F290" s="2"/>
      <c r="G290" s="2"/>
      <c r="AG290" s="2">
        <v>22</v>
      </c>
      <c r="AH290" s="2">
        <v>-3.5</v>
      </c>
      <c r="AI290" s="2">
        <v>9.7962500000000003E-4</v>
      </c>
    </row>
    <row r="291" spans="1:35" x14ac:dyDescent="0.25">
      <c r="A291" s="2">
        <v>4</v>
      </c>
      <c r="B291" s="2">
        <v>1.0419999999999999E-9</v>
      </c>
      <c r="C291" s="2">
        <v>-3.5</v>
      </c>
      <c r="D291" s="2">
        <v>-1.1559999999999999E-9</v>
      </c>
      <c r="E291" s="2">
        <f t="shared" si="12"/>
        <v>4.1679999999999997E-6</v>
      </c>
      <c r="F291" s="2"/>
      <c r="G291" s="2"/>
      <c r="AG291" s="2">
        <v>22.5</v>
      </c>
      <c r="AH291" s="2">
        <v>-3.5</v>
      </c>
      <c r="AI291" s="2">
        <v>1.00212E-3</v>
      </c>
    </row>
    <row r="292" spans="1:35" x14ac:dyDescent="0.25">
      <c r="A292" s="2">
        <v>5</v>
      </c>
      <c r="B292" s="2">
        <v>2.0620000000000001E-9</v>
      </c>
      <c r="C292" s="2">
        <v>-3.5</v>
      </c>
      <c r="D292" s="2">
        <v>-2.21E-9</v>
      </c>
      <c r="E292" s="2">
        <f t="shared" si="12"/>
        <v>8.2479999999999996E-6</v>
      </c>
      <c r="F292" s="2"/>
      <c r="G292" s="2"/>
      <c r="AG292" s="2">
        <v>23</v>
      </c>
      <c r="AH292" s="2">
        <v>-3.5</v>
      </c>
      <c r="AI292" s="2">
        <v>1.0238999999999999E-3</v>
      </c>
    </row>
    <row r="293" spans="1:35" x14ac:dyDescent="0.25">
      <c r="A293" s="2">
        <v>6</v>
      </c>
      <c r="B293" s="2">
        <v>3.5499999999999999E-9</v>
      </c>
      <c r="C293" s="2">
        <v>-3.5</v>
      </c>
      <c r="D293" s="2">
        <v>-3.7019999999999998E-9</v>
      </c>
      <c r="E293" s="2">
        <f t="shared" si="12"/>
        <v>1.42E-5</v>
      </c>
      <c r="F293" s="2"/>
      <c r="G293" s="2"/>
      <c r="AG293" s="2">
        <v>23.5</v>
      </c>
      <c r="AH293" s="2">
        <v>-3.5</v>
      </c>
      <c r="AI293" s="2">
        <v>1.04509E-3</v>
      </c>
    </row>
    <row r="294" spans="1:35" x14ac:dyDescent="0.25">
      <c r="A294" s="2">
        <v>7</v>
      </c>
      <c r="B294" s="2">
        <v>5.5249999999999998E-9</v>
      </c>
      <c r="C294" s="2">
        <v>-3.5</v>
      </c>
      <c r="D294" s="2">
        <v>-5.7200000000000001E-9</v>
      </c>
      <c r="E294" s="2">
        <f t="shared" si="12"/>
        <v>2.2099999999999998E-5</v>
      </c>
      <c r="F294" s="2"/>
      <c r="G294" s="2"/>
      <c r="AG294" s="2">
        <v>24</v>
      </c>
      <c r="AH294" s="2">
        <v>-3.5</v>
      </c>
      <c r="AI294" s="2">
        <v>1.0658099999999999E-3</v>
      </c>
    </row>
    <row r="295" spans="1:35" x14ac:dyDescent="0.25">
      <c r="A295" s="2">
        <v>8</v>
      </c>
      <c r="B295" s="2">
        <v>7.9740000000000008E-9</v>
      </c>
      <c r="C295" s="2">
        <v>-3.5</v>
      </c>
      <c r="D295" s="2">
        <v>-8.1820000000000001E-9</v>
      </c>
      <c r="E295" s="2">
        <f t="shared" si="12"/>
        <v>3.1896000000000001E-5</v>
      </c>
      <c r="F295" s="2"/>
      <c r="G295" s="2"/>
      <c r="AG295" s="2">
        <v>24.5</v>
      </c>
      <c r="AH295" s="2">
        <v>-3.5</v>
      </c>
      <c r="AI295" s="2">
        <v>1.0861600000000001E-3</v>
      </c>
    </row>
    <row r="296" spans="1:35" x14ac:dyDescent="0.25">
      <c r="A296" s="2">
        <v>9</v>
      </c>
      <c r="B296" s="2">
        <v>1.0748999999999999E-8</v>
      </c>
      <c r="C296" s="2">
        <v>-3.5</v>
      </c>
      <c r="D296" s="2">
        <v>-1.0977E-8</v>
      </c>
      <c r="E296" s="2">
        <f t="shared" si="12"/>
        <v>4.2996E-5</v>
      </c>
      <c r="F296" s="2"/>
      <c r="G296" s="2"/>
      <c r="AG296" s="2">
        <v>25</v>
      </c>
      <c r="AH296" s="2">
        <v>-3.5</v>
      </c>
      <c r="AI296" s="2">
        <v>1.1062400000000001E-3</v>
      </c>
    </row>
    <row r="297" spans="1:35" x14ac:dyDescent="0.25">
      <c r="A297" s="2">
        <v>10</v>
      </c>
      <c r="B297" s="2">
        <v>1.3663E-8</v>
      </c>
      <c r="C297" s="2">
        <v>-3.5</v>
      </c>
      <c r="D297" s="2">
        <v>-1.3904999999999999E-8</v>
      </c>
      <c r="E297" s="2">
        <f t="shared" si="12"/>
        <v>5.4651999999999998E-5</v>
      </c>
      <c r="F297" s="2"/>
      <c r="G297" s="2"/>
      <c r="AG297" s="2">
        <v>25.5</v>
      </c>
      <c r="AH297" s="2">
        <v>-3.5</v>
      </c>
      <c r="AI297" s="2">
        <v>1.12612E-3</v>
      </c>
    </row>
    <row r="298" spans="1:35" x14ac:dyDescent="0.25">
      <c r="A298" s="2">
        <v>11</v>
      </c>
      <c r="B298" s="2">
        <v>1.6473000000000001E-8</v>
      </c>
      <c r="C298" s="2">
        <v>-3.5</v>
      </c>
      <c r="D298" s="2">
        <v>-1.6782000000000001E-8</v>
      </c>
      <c r="E298" s="2">
        <f t="shared" si="12"/>
        <v>6.5891999999999999E-5</v>
      </c>
      <c r="F298" s="2"/>
      <c r="G298" s="2"/>
      <c r="AG298" s="2">
        <v>26</v>
      </c>
      <c r="AH298" s="2">
        <v>-3.5</v>
      </c>
      <c r="AI298" s="2">
        <v>1.1458499999999999E-3</v>
      </c>
    </row>
    <row r="299" spans="1:35" x14ac:dyDescent="0.25">
      <c r="A299" s="2">
        <v>12</v>
      </c>
      <c r="B299" s="2">
        <v>1.8958E-8</v>
      </c>
      <c r="C299" s="2">
        <v>-3.5</v>
      </c>
      <c r="D299" s="2">
        <v>-1.9292999999999999E-8</v>
      </c>
      <c r="E299" s="2">
        <f t="shared" si="12"/>
        <v>7.5832000000000002E-5</v>
      </c>
      <c r="F299" s="2"/>
      <c r="G299" s="2"/>
      <c r="AG299" s="2">
        <v>26.5</v>
      </c>
      <c r="AH299" s="2">
        <v>-3.5</v>
      </c>
      <c r="AI299" s="2">
        <v>1.16548E-3</v>
      </c>
    </row>
    <row r="300" spans="1:35" x14ac:dyDescent="0.25">
      <c r="A300" s="2">
        <v>13</v>
      </c>
      <c r="B300" s="2">
        <v>2.1272E-8</v>
      </c>
      <c r="C300" s="2">
        <v>-3.5</v>
      </c>
      <c r="D300" s="2">
        <v>-2.1508E-8</v>
      </c>
      <c r="E300" s="2">
        <f t="shared" si="12"/>
        <v>8.5087999999999996E-5</v>
      </c>
      <c r="F300" s="2"/>
      <c r="G300" s="2"/>
      <c r="AG300" s="2">
        <v>27</v>
      </c>
      <c r="AH300" s="2">
        <v>-3.5</v>
      </c>
      <c r="AI300" s="2">
        <v>1.18505E-3</v>
      </c>
    </row>
    <row r="301" spans="1:35" x14ac:dyDescent="0.25">
      <c r="A301" s="2">
        <v>14</v>
      </c>
      <c r="B301" s="2">
        <v>2.3499999999999999E-8</v>
      </c>
      <c r="C301" s="2">
        <v>-3.5</v>
      </c>
      <c r="D301" s="2">
        <v>-2.3834E-8</v>
      </c>
      <c r="E301" s="2">
        <f t="shared" si="12"/>
        <v>9.3999999999999994E-5</v>
      </c>
      <c r="F301" s="2"/>
      <c r="G301" s="2"/>
      <c r="AG301" s="2">
        <v>27.5</v>
      </c>
      <c r="AH301" s="2">
        <v>-3.5</v>
      </c>
      <c r="AI301" s="2">
        <v>1.2045700000000001E-3</v>
      </c>
    </row>
    <row r="302" spans="1:35" x14ac:dyDescent="0.25">
      <c r="A302" s="2">
        <v>15</v>
      </c>
      <c r="B302" s="2">
        <v>2.5813999999999999E-8</v>
      </c>
      <c r="C302" s="2">
        <v>-3.5</v>
      </c>
      <c r="D302" s="2">
        <v>-2.5979000000000001E-8</v>
      </c>
      <c r="E302" s="2">
        <f t="shared" si="12"/>
        <v>1.0325599999999999E-4</v>
      </c>
      <c r="F302" s="2"/>
      <c r="G302" s="2"/>
      <c r="AG302" s="2">
        <v>28</v>
      </c>
      <c r="AH302" s="2">
        <v>-3.5</v>
      </c>
      <c r="AI302" s="2">
        <v>1.2240700000000001E-3</v>
      </c>
    </row>
    <row r="303" spans="1:35" x14ac:dyDescent="0.25">
      <c r="A303" s="2">
        <v>16</v>
      </c>
      <c r="B303" s="2">
        <v>2.8212000000000001E-8</v>
      </c>
      <c r="C303" s="2">
        <v>-3.5</v>
      </c>
      <c r="D303" s="2">
        <v>-2.8457999999999999E-8</v>
      </c>
      <c r="E303" s="2">
        <f t="shared" si="12"/>
        <v>1.12848E-4</v>
      </c>
      <c r="F303" s="2"/>
      <c r="G303" s="2"/>
      <c r="AG303" s="2">
        <v>28.5</v>
      </c>
      <c r="AH303" s="2">
        <v>-3.5</v>
      </c>
      <c r="AI303" s="2">
        <v>1.24354E-3</v>
      </c>
    </row>
    <row r="304" spans="1:35" x14ac:dyDescent="0.25">
      <c r="A304" s="2">
        <v>17</v>
      </c>
      <c r="B304" s="2">
        <v>3.0730999999999999E-8</v>
      </c>
      <c r="C304" s="2">
        <v>-3.5</v>
      </c>
      <c r="D304" s="2">
        <v>-3.107E-8</v>
      </c>
      <c r="E304" s="2">
        <f t="shared" si="12"/>
        <v>1.22924E-4</v>
      </c>
      <c r="F304" s="2"/>
      <c r="G304" s="2"/>
      <c r="AG304" s="2">
        <v>29</v>
      </c>
      <c r="AH304" s="2">
        <v>-3.5</v>
      </c>
      <c r="AI304" s="2">
        <v>1.26301E-3</v>
      </c>
    </row>
    <row r="305" spans="1:35" x14ac:dyDescent="0.25">
      <c r="A305" s="2">
        <v>18</v>
      </c>
      <c r="B305" s="2">
        <v>3.3403999999999999E-8</v>
      </c>
      <c r="C305" s="2">
        <v>-3.5</v>
      </c>
      <c r="D305" s="2">
        <v>-3.3638E-8</v>
      </c>
      <c r="E305" s="2">
        <f t="shared" si="12"/>
        <v>1.33616E-4</v>
      </c>
      <c r="F305" s="2"/>
      <c r="G305" s="2"/>
      <c r="AG305" s="2">
        <v>29.5</v>
      </c>
      <c r="AH305" s="2">
        <v>-3.5</v>
      </c>
      <c r="AI305" s="2">
        <v>1.28247E-3</v>
      </c>
    </row>
    <row r="306" spans="1:35" x14ac:dyDescent="0.25">
      <c r="A306" s="2">
        <v>19</v>
      </c>
      <c r="B306" s="2">
        <v>3.6288E-8</v>
      </c>
      <c r="C306" s="2">
        <v>-3.5</v>
      </c>
      <c r="D306" s="2">
        <v>-3.6418000000000002E-8</v>
      </c>
      <c r="E306" s="2">
        <f t="shared" si="12"/>
        <v>1.4515200000000001E-4</v>
      </c>
      <c r="F306" s="2"/>
      <c r="G306" s="2"/>
      <c r="AG306" s="2">
        <v>30</v>
      </c>
      <c r="AH306" s="2">
        <v>-3.5</v>
      </c>
      <c r="AI306" s="2">
        <v>1.30192E-3</v>
      </c>
    </row>
    <row r="307" spans="1:35" x14ac:dyDescent="0.25">
      <c r="A307" s="2">
        <v>20</v>
      </c>
      <c r="B307" s="2">
        <v>3.9138999999999997E-8</v>
      </c>
      <c r="C307" s="2">
        <v>-3.5</v>
      </c>
      <c r="D307" s="2">
        <v>-3.9406999999999997E-8</v>
      </c>
      <c r="E307" s="2">
        <f t="shared" si="12"/>
        <v>1.56556E-4</v>
      </c>
      <c r="F307" s="2"/>
      <c r="G307" s="2"/>
      <c r="AG307" s="2">
        <v>30.5</v>
      </c>
      <c r="AH307" s="2">
        <v>-3.5</v>
      </c>
      <c r="AI307" s="2">
        <v>1.32138E-3</v>
      </c>
    </row>
    <row r="308" spans="1:35" x14ac:dyDescent="0.25">
      <c r="A308" s="2">
        <v>21</v>
      </c>
      <c r="B308" s="2">
        <v>4.2276000000000001E-8</v>
      </c>
      <c r="C308" s="2">
        <v>-3.5</v>
      </c>
      <c r="D308" s="2">
        <v>-4.2505000000000002E-8</v>
      </c>
      <c r="E308" s="2">
        <f t="shared" si="12"/>
        <v>1.69104E-4</v>
      </c>
      <c r="F308" s="2"/>
      <c r="G308" s="2"/>
      <c r="AG308" s="2">
        <v>31</v>
      </c>
      <c r="AH308" s="2">
        <v>-3.5</v>
      </c>
      <c r="AI308" s="2">
        <v>1.3408300000000001E-3</v>
      </c>
    </row>
    <row r="309" spans="1:35" x14ac:dyDescent="0.25">
      <c r="A309" s="2">
        <v>22</v>
      </c>
      <c r="B309" s="2">
        <v>4.1861E-8</v>
      </c>
      <c r="C309" s="2">
        <v>-3.5</v>
      </c>
      <c r="D309" s="2">
        <v>-4.2079999999999997E-8</v>
      </c>
      <c r="E309" s="2">
        <f t="shared" si="12"/>
        <v>1.6744399999999999E-4</v>
      </c>
      <c r="F309" s="2"/>
      <c r="G309" s="2"/>
      <c r="AG309" s="2">
        <v>31.5</v>
      </c>
      <c r="AH309" s="2">
        <v>-3.5</v>
      </c>
      <c r="AI309" s="2">
        <v>1.3602899999999999E-3</v>
      </c>
    </row>
    <row r="310" spans="1:35" x14ac:dyDescent="0.25">
      <c r="A310" s="2">
        <v>23</v>
      </c>
      <c r="B310" s="2">
        <v>4.8832999999999998E-8</v>
      </c>
      <c r="C310" s="2">
        <v>-3.5</v>
      </c>
      <c r="D310" s="2">
        <v>-4.8953000000000002E-8</v>
      </c>
      <c r="E310" s="2">
        <f t="shared" ref="E310:E373" si="13">1000*B310/0.25</f>
        <v>1.9533199999999999E-4</v>
      </c>
      <c r="F310" s="2"/>
      <c r="G310" s="2"/>
      <c r="AG310" s="2">
        <v>32</v>
      </c>
      <c r="AH310" s="2">
        <v>-3.5</v>
      </c>
      <c r="AI310" s="2">
        <v>1.37974E-3</v>
      </c>
    </row>
    <row r="311" spans="1:35" x14ac:dyDescent="0.25">
      <c r="A311" s="2">
        <v>24</v>
      </c>
      <c r="B311" s="2">
        <v>5.2337000000000001E-8</v>
      </c>
      <c r="C311" s="2">
        <v>-3.5</v>
      </c>
      <c r="D311" s="2">
        <v>-5.2571000000000001E-8</v>
      </c>
      <c r="E311" s="2">
        <f t="shared" si="13"/>
        <v>2.0934800000000002E-4</v>
      </c>
      <c r="F311" s="2"/>
      <c r="G311" s="2"/>
      <c r="AG311" s="2">
        <v>32.5</v>
      </c>
      <c r="AH311" s="2">
        <v>-3.5</v>
      </c>
      <c r="AI311" s="2">
        <v>1.39919E-3</v>
      </c>
    </row>
    <row r="312" spans="1:35" x14ac:dyDescent="0.25">
      <c r="A312" s="2">
        <v>25</v>
      </c>
      <c r="B312" s="2">
        <v>5.6015000000000002E-8</v>
      </c>
      <c r="C312" s="2">
        <v>-3.5</v>
      </c>
      <c r="D312" s="2">
        <v>-5.6126000000000002E-8</v>
      </c>
      <c r="E312" s="2">
        <f t="shared" si="13"/>
        <v>2.2406000000000002E-4</v>
      </c>
      <c r="F312" s="2"/>
      <c r="G312" s="2"/>
      <c r="AG312" s="2">
        <v>33</v>
      </c>
      <c r="AH312" s="2">
        <v>-3.5</v>
      </c>
      <c r="AI312" s="2">
        <v>1.41865E-3</v>
      </c>
    </row>
    <row r="313" spans="1:35" x14ac:dyDescent="0.25">
      <c r="A313" s="2">
        <v>26</v>
      </c>
      <c r="B313" s="2">
        <v>5.9565999999999999E-8</v>
      </c>
      <c r="C313" s="2">
        <v>-3.5</v>
      </c>
      <c r="D313" s="2">
        <v>-5.9916000000000005E-8</v>
      </c>
      <c r="E313" s="2">
        <f t="shared" si="13"/>
        <v>2.3826399999999999E-4</v>
      </c>
      <c r="F313" s="2"/>
      <c r="G313" s="2"/>
      <c r="AG313" s="2">
        <v>33.5</v>
      </c>
      <c r="AH313" s="2">
        <v>-3.5</v>
      </c>
      <c r="AI313" s="2">
        <v>1.4381000000000001E-3</v>
      </c>
    </row>
    <row r="314" spans="1:35" x14ac:dyDescent="0.25">
      <c r="A314" s="2">
        <v>27</v>
      </c>
      <c r="B314" s="2">
        <v>6.3559999999999995E-8</v>
      </c>
      <c r="C314" s="2">
        <v>-3.5</v>
      </c>
      <c r="D314" s="2">
        <v>-6.3786E-8</v>
      </c>
      <c r="E314" s="2">
        <f t="shared" si="13"/>
        <v>2.5423999999999998E-4</v>
      </c>
      <c r="F314" s="2"/>
      <c r="G314" s="2"/>
      <c r="AG314" s="2">
        <v>34</v>
      </c>
      <c r="AH314" s="2">
        <v>-3.5</v>
      </c>
      <c r="AI314" s="2">
        <v>1.4575499999999999E-3</v>
      </c>
    </row>
    <row r="315" spans="1:35" x14ac:dyDescent="0.25">
      <c r="A315" s="2">
        <v>28</v>
      </c>
      <c r="B315" s="2">
        <v>6.7724000000000005E-8</v>
      </c>
      <c r="C315" s="2">
        <v>-3.5</v>
      </c>
      <c r="D315" s="2">
        <v>-6.7681999999999997E-8</v>
      </c>
      <c r="E315" s="2">
        <f t="shared" si="13"/>
        <v>2.7089600000000002E-4</v>
      </c>
      <c r="F315" s="2"/>
      <c r="G315" s="2"/>
      <c r="AG315" s="2">
        <v>34.5</v>
      </c>
      <c r="AH315" s="2">
        <v>-3.5</v>
      </c>
      <c r="AI315" s="2">
        <v>1.477E-3</v>
      </c>
    </row>
    <row r="316" spans="1:35" x14ac:dyDescent="0.25">
      <c r="A316" s="2">
        <v>29</v>
      </c>
      <c r="B316" s="2">
        <v>7.1938000000000005E-8</v>
      </c>
      <c r="C316" s="2">
        <v>-3.5</v>
      </c>
      <c r="D316" s="2">
        <v>-7.2067000000000006E-8</v>
      </c>
      <c r="E316" s="2">
        <f t="shared" si="13"/>
        <v>2.8775200000000001E-4</v>
      </c>
      <c r="F316" s="2"/>
      <c r="G316" s="2"/>
      <c r="AG316" s="2">
        <v>35</v>
      </c>
      <c r="AH316" s="2">
        <v>-3.5</v>
      </c>
      <c r="AI316" s="2">
        <v>1.49646E-3</v>
      </c>
    </row>
    <row r="317" spans="1:35" x14ac:dyDescent="0.25">
      <c r="A317" s="2">
        <v>30</v>
      </c>
      <c r="B317" s="2">
        <v>7.6552999999999997E-8</v>
      </c>
      <c r="C317" s="2">
        <v>-3.5</v>
      </c>
      <c r="D317" s="2">
        <v>-7.6562999999999995E-8</v>
      </c>
      <c r="E317" s="2">
        <f t="shared" si="13"/>
        <v>3.0621199999999999E-4</v>
      </c>
      <c r="F317" s="2"/>
      <c r="G317" s="2"/>
      <c r="AG317" s="2">
        <v>35.5</v>
      </c>
      <c r="AH317" s="2">
        <v>-3.5</v>
      </c>
      <c r="AI317" s="2">
        <v>1.5159100000000001E-3</v>
      </c>
    </row>
    <row r="318" spans="1:35" x14ac:dyDescent="0.25">
      <c r="A318" s="2">
        <v>31</v>
      </c>
      <c r="B318" s="2">
        <v>8.1129999999999999E-8</v>
      </c>
      <c r="C318" s="2">
        <v>-3.5</v>
      </c>
      <c r="D318" s="2">
        <v>-8.1243999999999996E-8</v>
      </c>
      <c r="E318" s="2">
        <f t="shared" si="13"/>
        <v>3.2452000000000002E-4</v>
      </c>
      <c r="F318" s="2"/>
      <c r="G318" s="2"/>
      <c r="AG318" s="2">
        <v>36</v>
      </c>
      <c r="AH318" s="2">
        <v>-3.5</v>
      </c>
      <c r="AI318" s="2">
        <v>1.5353599999999999E-3</v>
      </c>
    </row>
    <row r="319" spans="1:35" x14ac:dyDescent="0.25">
      <c r="A319" s="2">
        <v>32</v>
      </c>
      <c r="B319" s="2">
        <v>8.5338000000000006E-8</v>
      </c>
      <c r="C319" s="2">
        <v>-3.5</v>
      </c>
      <c r="D319" s="2">
        <v>-8.5784999999999997E-8</v>
      </c>
      <c r="E319" s="2">
        <f t="shared" si="13"/>
        <v>3.4135200000000001E-4</v>
      </c>
      <c r="F319" s="2"/>
      <c r="G319" s="2"/>
      <c r="AG319" s="2">
        <v>36.5</v>
      </c>
      <c r="AH319" s="2">
        <v>-3.5</v>
      </c>
      <c r="AI319" s="2">
        <v>1.5548199999999999E-3</v>
      </c>
    </row>
    <row r="320" spans="1:35" x14ac:dyDescent="0.25">
      <c r="A320" s="2">
        <v>33</v>
      </c>
      <c r="B320" s="2">
        <v>9.0265999999999996E-8</v>
      </c>
      <c r="C320" s="2">
        <v>-3.5</v>
      </c>
      <c r="D320" s="2">
        <v>-9.0462999999999994E-8</v>
      </c>
      <c r="E320" s="2">
        <f t="shared" si="13"/>
        <v>3.6106399999999997E-4</v>
      </c>
      <c r="F320" s="2"/>
      <c r="G320" s="2"/>
      <c r="AG320" s="2">
        <v>37</v>
      </c>
      <c r="AH320" s="2">
        <v>-3.5</v>
      </c>
      <c r="AI320" s="2">
        <v>1.57427E-3</v>
      </c>
    </row>
    <row r="321" spans="1:35" x14ac:dyDescent="0.25">
      <c r="A321" s="2">
        <v>34</v>
      </c>
      <c r="B321" s="2">
        <v>9.5491000000000005E-8</v>
      </c>
      <c r="C321" s="2">
        <v>-3.5</v>
      </c>
      <c r="D321" s="2">
        <v>-9.5721000000000001E-8</v>
      </c>
      <c r="E321" s="2">
        <f t="shared" si="13"/>
        <v>3.8196400000000004E-4</v>
      </c>
      <c r="F321" s="2"/>
      <c r="G321" s="2"/>
      <c r="AG321" s="2">
        <v>37.5</v>
      </c>
      <c r="AH321" s="2">
        <v>-3.5</v>
      </c>
      <c r="AI321" s="2">
        <v>1.5937200000000001E-3</v>
      </c>
    </row>
    <row r="322" spans="1:35" x14ac:dyDescent="0.25">
      <c r="A322" s="2">
        <v>35</v>
      </c>
      <c r="B322" s="2">
        <v>1.0021E-7</v>
      </c>
      <c r="C322" s="2">
        <v>-3.5</v>
      </c>
      <c r="D322" s="2">
        <v>-1.0078000000000001E-7</v>
      </c>
      <c r="E322" s="2">
        <f t="shared" si="13"/>
        <v>4.0083999999999996E-4</v>
      </c>
      <c r="F322" s="2"/>
      <c r="G322" s="2"/>
      <c r="AG322" s="2">
        <v>38</v>
      </c>
      <c r="AH322" s="2">
        <v>-3.5</v>
      </c>
      <c r="AI322" s="2">
        <v>1.6131800000000001E-3</v>
      </c>
    </row>
    <row r="323" spans="1:35" x14ac:dyDescent="0.25">
      <c r="A323" s="2">
        <v>36</v>
      </c>
      <c r="B323" s="2">
        <v>1.0565E-7</v>
      </c>
      <c r="C323" s="2">
        <v>-3.5</v>
      </c>
      <c r="D323" s="2">
        <v>-1.0589E-7</v>
      </c>
      <c r="E323" s="2">
        <f t="shared" si="13"/>
        <v>4.2259999999999997E-4</v>
      </c>
      <c r="F323" s="2"/>
      <c r="G323" s="2"/>
      <c r="AG323" s="2">
        <v>38.5</v>
      </c>
      <c r="AH323" s="2">
        <v>-3.5</v>
      </c>
      <c r="AI323" s="2">
        <v>1.6326299999999999E-3</v>
      </c>
    </row>
    <row r="324" spans="1:35" x14ac:dyDescent="0.25">
      <c r="A324" s="2">
        <v>37</v>
      </c>
      <c r="B324" s="2">
        <v>1.1047999999999999E-7</v>
      </c>
      <c r="C324" s="2">
        <v>-3.5</v>
      </c>
      <c r="D324" s="2">
        <v>-1.104E-7</v>
      </c>
      <c r="E324" s="2">
        <f t="shared" si="13"/>
        <v>4.4192E-4</v>
      </c>
      <c r="F324" s="2"/>
      <c r="G324" s="2"/>
      <c r="AG324" s="2">
        <v>39</v>
      </c>
      <c r="AH324" s="2">
        <v>-3.5</v>
      </c>
      <c r="AI324" s="2">
        <v>1.65208E-3</v>
      </c>
    </row>
    <row r="325" spans="1:35" x14ac:dyDescent="0.25">
      <c r="A325" s="2">
        <v>38</v>
      </c>
      <c r="B325" s="2">
        <v>1.1599E-7</v>
      </c>
      <c r="C325" s="2">
        <v>-3.5</v>
      </c>
      <c r="D325" s="2">
        <v>-1.1629E-7</v>
      </c>
      <c r="E325" s="2">
        <f t="shared" si="13"/>
        <v>4.6395999999999997E-4</v>
      </c>
      <c r="F325" s="2"/>
      <c r="G325" s="2"/>
      <c r="AG325" s="2">
        <v>39.5</v>
      </c>
      <c r="AH325" s="2">
        <v>-3.5</v>
      </c>
      <c r="AI325" s="2">
        <v>1.67154E-3</v>
      </c>
    </row>
    <row r="326" spans="1:35" x14ac:dyDescent="0.25">
      <c r="A326" s="2">
        <v>39</v>
      </c>
      <c r="B326" s="2">
        <v>1.2164E-7</v>
      </c>
      <c r="C326" s="2">
        <v>-3.5</v>
      </c>
      <c r="D326" s="2">
        <v>-1.2179000000000001E-7</v>
      </c>
      <c r="E326" s="2">
        <f t="shared" si="13"/>
        <v>4.8655999999999998E-4</v>
      </c>
      <c r="F326" s="2"/>
      <c r="G326" s="2"/>
      <c r="AG326" s="2">
        <v>40</v>
      </c>
      <c r="AH326" s="2">
        <v>-3.5</v>
      </c>
      <c r="AI326" s="2">
        <v>1.6909900000000001E-3</v>
      </c>
    </row>
    <row r="327" spans="1:35" x14ac:dyDescent="0.25">
      <c r="A327" s="2">
        <v>40</v>
      </c>
      <c r="B327" s="2">
        <v>1.275E-7</v>
      </c>
      <c r="C327" s="2">
        <v>-3.5</v>
      </c>
      <c r="D327" s="2">
        <v>-1.2783E-7</v>
      </c>
      <c r="E327" s="2">
        <f t="shared" si="13"/>
        <v>5.1000000000000004E-4</v>
      </c>
      <c r="F327" s="2"/>
      <c r="G327" s="2"/>
      <c r="AG327" s="2">
        <v>40.5</v>
      </c>
      <c r="AH327" s="2">
        <v>-3.5</v>
      </c>
      <c r="AI327" s="2">
        <v>1.7104399999999999E-3</v>
      </c>
    </row>
    <row r="328" spans="1:35" x14ac:dyDescent="0.25">
      <c r="A328" s="2">
        <v>41</v>
      </c>
      <c r="B328" s="2">
        <v>1.3355E-7</v>
      </c>
      <c r="C328" s="2">
        <v>-3.5</v>
      </c>
      <c r="D328" s="2">
        <v>-1.3364E-7</v>
      </c>
      <c r="E328" s="2">
        <f t="shared" si="13"/>
        <v>5.3419999999999997E-4</v>
      </c>
      <c r="F328" s="2"/>
      <c r="G328" s="2"/>
      <c r="AG328" s="2">
        <v>41</v>
      </c>
      <c r="AH328" s="2">
        <v>-3.5</v>
      </c>
      <c r="AI328" s="2">
        <v>1.72989E-3</v>
      </c>
    </row>
    <row r="329" spans="1:35" x14ac:dyDescent="0.25">
      <c r="A329" s="2">
        <v>42</v>
      </c>
      <c r="B329" s="2">
        <v>1.3962E-7</v>
      </c>
      <c r="C329" s="2">
        <v>-3.5</v>
      </c>
      <c r="D329" s="2">
        <v>-1.3939000000000001E-7</v>
      </c>
      <c r="E329" s="2">
        <f t="shared" si="13"/>
        <v>5.5847999999999998E-4</v>
      </c>
      <c r="F329" s="2"/>
      <c r="G329" s="2"/>
      <c r="AG329" s="2">
        <v>41.5</v>
      </c>
      <c r="AH329" s="2">
        <v>-3.5</v>
      </c>
      <c r="AI329" s="2">
        <v>1.74935E-3</v>
      </c>
    </row>
    <row r="330" spans="1:35" x14ac:dyDescent="0.25">
      <c r="A330" s="2">
        <v>43</v>
      </c>
      <c r="B330" s="2">
        <v>1.4504999999999999E-7</v>
      </c>
      <c r="C330" s="2">
        <v>-3.5</v>
      </c>
      <c r="D330" s="2">
        <v>-1.4551000000000001E-7</v>
      </c>
      <c r="E330" s="2">
        <f t="shared" si="13"/>
        <v>5.8020000000000001E-4</v>
      </c>
      <c r="F330" s="2"/>
      <c r="G330" s="2"/>
      <c r="AG330" s="2">
        <v>42</v>
      </c>
      <c r="AH330" s="2">
        <v>-3.5</v>
      </c>
      <c r="AI330" s="2">
        <v>1.7688000000000001E-3</v>
      </c>
    </row>
    <row r="331" spans="1:35" x14ac:dyDescent="0.25">
      <c r="A331" s="2">
        <v>44</v>
      </c>
      <c r="B331" s="2">
        <v>1.5148999999999999E-7</v>
      </c>
      <c r="C331" s="2">
        <v>-3.5</v>
      </c>
      <c r="D331" s="2">
        <v>-1.5134E-7</v>
      </c>
      <c r="E331" s="2">
        <f t="shared" si="13"/>
        <v>6.0596000000000001E-4</v>
      </c>
      <c r="F331" s="2"/>
      <c r="G331" s="2"/>
      <c r="AG331" s="2">
        <v>42.5</v>
      </c>
      <c r="AH331" s="2">
        <v>-3.5</v>
      </c>
      <c r="AI331" s="2">
        <v>1.7882499999999999E-3</v>
      </c>
    </row>
    <row r="332" spans="1:35" x14ac:dyDescent="0.25">
      <c r="A332" s="2">
        <v>45</v>
      </c>
      <c r="B332" s="2">
        <v>1.5734E-7</v>
      </c>
      <c r="C332" s="2">
        <v>-3.5</v>
      </c>
      <c r="D332" s="2">
        <v>-1.5776999999999999E-7</v>
      </c>
      <c r="E332" s="2">
        <f t="shared" si="13"/>
        <v>6.2936000000000003E-4</v>
      </c>
      <c r="F332" s="2"/>
      <c r="G332" s="2"/>
      <c r="AG332" s="2">
        <v>43</v>
      </c>
      <c r="AH332" s="2">
        <v>-3.5</v>
      </c>
      <c r="AI332" s="2">
        <v>1.8077099999999999E-3</v>
      </c>
    </row>
    <row r="333" spans="1:35" x14ac:dyDescent="0.25">
      <c r="A333" s="2">
        <v>46</v>
      </c>
      <c r="B333" s="2">
        <v>1.6339999999999999E-7</v>
      </c>
      <c r="C333" s="2">
        <v>-3.5</v>
      </c>
      <c r="D333" s="2">
        <v>-1.6324E-7</v>
      </c>
      <c r="E333" s="2">
        <f t="shared" si="13"/>
        <v>6.5359999999999995E-4</v>
      </c>
      <c r="F333" s="2"/>
      <c r="G333" s="2"/>
      <c r="AG333" s="2">
        <v>43.5</v>
      </c>
      <c r="AH333" s="2">
        <v>-3.5</v>
      </c>
      <c r="AI333" s="2">
        <v>1.82716E-3</v>
      </c>
    </row>
    <row r="334" spans="1:35" x14ac:dyDescent="0.25">
      <c r="A334" s="2">
        <v>47</v>
      </c>
      <c r="B334" s="2">
        <v>1.6990000000000001E-7</v>
      </c>
      <c r="C334" s="2">
        <v>-3.5</v>
      </c>
      <c r="D334" s="2">
        <v>-1.7009000000000001E-7</v>
      </c>
      <c r="E334" s="2">
        <f t="shared" si="13"/>
        <v>6.7960000000000004E-4</v>
      </c>
      <c r="F334" s="2"/>
      <c r="G334" s="2"/>
      <c r="AG334" s="2">
        <v>44</v>
      </c>
      <c r="AH334" s="2">
        <v>-3.5</v>
      </c>
      <c r="AI334" s="2">
        <v>1.84661E-3</v>
      </c>
    </row>
    <row r="335" spans="1:35" x14ac:dyDescent="0.25">
      <c r="A335" s="2">
        <v>48</v>
      </c>
      <c r="B335" s="2">
        <v>1.7646999999999999E-7</v>
      </c>
      <c r="C335" s="2">
        <v>-3.5</v>
      </c>
      <c r="D335" s="2">
        <v>-1.7616000000000001E-7</v>
      </c>
      <c r="E335" s="2">
        <f t="shared" si="13"/>
        <v>7.0587999999999998E-4</v>
      </c>
      <c r="F335" s="2"/>
      <c r="G335" s="2"/>
      <c r="AG335" s="2">
        <v>44.5</v>
      </c>
      <c r="AH335" s="2">
        <v>-3.5</v>
      </c>
      <c r="AI335" s="2">
        <v>1.8660700000000001E-3</v>
      </c>
    </row>
    <row r="336" spans="1:35" x14ac:dyDescent="0.25">
      <c r="A336" s="2">
        <v>49</v>
      </c>
      <c r="B336" s="2">
        <v>1.8236E-7</v>
      </c>
      <c r="C336" s="2">
        <v>-3.5</v>
      </c>
      <c r="D336" s="2">
        <v>-1.8239999999999999E-7</v>
      </c>
      <c r="E336" s="2">
        <f t="shared" si="13"/>
        <v>7.2944000000000004E-4</v>
      </c>
      <c r="F336" s="2"/>
      <c r="G336" s="2"/>
      <c r="AG336" s="2">
        <v>45</v>
      </c>
      <c r="AH336" s="2">
        <v>-3.5</v>
      </c>
      <c r="AI336" s="2">
        <v>1.8855199999999999E-3</v>
      </c>
    </row>
    <row r="337" spans="1:35" x14ac:dyDescent="0.25">
      <c r="A337" s="2">
        <v>50</v>
      </c>
      <c r="B337" s="2">
        <v>1.8965999999999999E-7</v>
      </c>
      <c r="C337" s="2">
        <v>-3.5</v>
      </c>
      <c r="D337" s="2">
        <v>-1.8866E-7</v>
      </c>
      <c r="E337" s="2">
        <f t="shared" si="13"/>
        <v>7.5863999999999999E-4</v>
      </c>
      <c r="F337" s="2"/>
      <c r="G337" s="2"/>
      <c r="AG337" s="2">
        <v>45.5</v>
      </c>
      <c r="AH337" s="2">
        <v>-3.5</v>
      </c>
      <c r="AI337" s="2">
        <v>1.90497E-3</v>
      </c>
    </row>
    <row r="338" spans="1:35" x14ac:dyDescent="0.25">
      <c r="E338" s="2">
        <f t="shared" si="13"/>
        <v>0</v>
      </c>
      <c r="F338" s="2"/>
      <c r="G338" s="2"/>
      <c r="AG338" s="2">
        <v>46</v>
      </c>
      <c r="AH338" s="2">
        <v>-3.5</v>
      </c>
      <c r="AI338" s="2">
        <v>1.92443E-3</v>
      </c>
    </row>
    <row r="339" spans="1:35" x14ac:dyDescent="0.25">
      <c r="A339" s="2">
        <v>0</v>
      </c>
      <c r="B339" s="2">
        <v>-2.1299999999999999E-10</v>
      </c>
      <c r="C339" s="2">
        <v>-3.25</v>
      </c>
      <c r="D339" s="2">
        <v>-9.590000000000001E-10</v>
      </c>
      <c r="E339" s="2">
        <f t="shared" si="13"/>
        <v>-8.5199999999999995E-7</v>
      </c>
      <c r="F339" s="2"/>
      <c r="G339" s="2"/>
      <c r="AG339" s="2">
        <v>46.5</v>
      </c>
      <c r="AH339" s="2">
        <v>-3.5</v>
      </c>
      <c r="AI339" s="2">
        <v>1.94388E-3</v>
      </c>
    </row>
    <row r="340" spans="1:35" x14ac:dyDescent="0.25">
      <c r="A340" s="2">
        <v>0.1</v>
      </c>
      <c r="B340" s="2">
        <v>-1.6200000000000001E-10</v>
      </c>
      <c r="C340" s="2">
        <v>-3.25</v>
      </c>
      <c r="D340" s="2">
        <v>-1.4499999999999999E-10</v>
      </c>
      <c r="E340" s="2">
        <f t="shared" si="13"/>
        <v>-6.4800000000000009E-7</v>
      </c>
      <c r="F340" s="2"/>
      <c r="G340" s="2"/>
      <c r="AG340" s="2">
        <v>47</v>
      </c>
      <c r="AH340" s="2">
        <v>-3.5</v>
      </c>
      <c r="AI340" s="2">
        <v>1.9633300000000001E-3</v>
      </c>
    </row>
    <row r="341" spans="1:35" x14ac:dyDescent="0.25">
      <c r="A341" s="2">
        <v>0.2</v>
      </c>
      <c r="B341" s="2">
        <v>-1.3100000000000001E-10</v>
      </c>
      <c r="C341" s="2">
        <v>-3.25</v>
      </c>
      <c r="D341" s="2">
        <v>-9.0999999999999996E-11</v>
      </c>
      <c r="E341" s="2">
        <f t="shared" si="13"/>
        <v>-5.2400000000000009E-7</v>
      </c>
      <c r="F341" s="2"/>
      <c r="G341" s="2"/>
      <c r="AG341" s="2">
        <v>47.5</v>
      </c>
      <c r="AH341" s="2">
        <v>-3.5</v>
      </c>
      <c r="AI341" s="2">
        <v>1.98278E-3</v>
      </c>
    </row>
    <row r="342" spans="1:35" x14ac:dyDescent="0.25">
      <c r="A342" s="2">
        <v>0.3</v>
      </c>
      <c r="B342" s="2">
        <v>-1.0700000000000001E-10</v>
      </c>
      <c r="C342" s="2">
        <v>-3.25</v>
      </c>
      <c r="D342" s="2">
        <v>-1.0700000000000001E-10</v>
      </c>
      <c r="E342" s="2">
        <f t="shared" si="13"/>
        <v>-4.2800000000000002E-7</v>
      </c>
      <c r="F342" s="2"/>
      <c r="G342" s="2"/>
      <c r="AG342" s="2">
        <v>48</v>
      </c>
      <c r="AH342" s="2">
        <v>-3.5</v>
      </c>
      <c r="AI342" s="2">
        <v>2.0022400000000002E-3</v>
      </c>
    </row>
    <row r="343" spans="1:35" x14ac:dyDescent="0.25">
      <c r="A343" s="2">
        <v>0.4</v>
      </c>
      <c r="B343" s="2">
        <v>-9.2000000000000005E-11</v>
      </c>
      <c r="C343" s="2">
        <v>-3.25</v>
      </c>
      <c r="D343" s="2">
        <v>-6.7000000000000001E-11</v>
      </c>
      <c r="E343" s="2">
        <f t="shared" si="13"/>
        <v>-3.6800000000000001E-7</v>
      </c>
      <c r="F343" s="2"/>
      <c r="G343" s="2"/>
      <c r="AG343" s="2">
        <v>48.5</v>
      </c>
      <c r="AH343" s="2">
        <v>-3.5</v>
      </c>
      <c r="AI343" s="2">
        <v>2.02169E-3</v>
      </c>
    </row>
    <row r="344" spans="1:35" x14ac:dyDescent="0.25">
      <c r="A344" s="2">
        <v>0.5</v>
      </c>
      <c r="B344" s="2">
        <v>-7.8000000000000002E-11</v>
      </c>
      <c r="C344" s="2">
        <v>-3.25</v>
      </c>
      <c r="D344" s="2">
        <v>-6.3999999999999999E-11</v>
      </c>
      <c r="E344" s="2">
        <f t="shared" si="13"/>
        <v>-3.1199999999999999E-7</v>
      </c>
      <c r="F344" s="2"/>
      <c r="G344" s="2"/>
      <c r="AG344" s="2">
        <v>49</v>
      </c>
      <c r="AH344" s="2">
        <v>-3.5</v>
      </c>
      <c r="AI344" s="2">
        <v>2.0411399999999999E-3</v>
      </c>
    </row>
    <row r="345" spans="1:35" x14ac:dyDescent="0.25">
      <c r="A345" s="2">
        <v>0.6</v>
      </c>
      <c r="B345" s="2">
        <v>-6.7000000000000001E-11</v>
      </c>
      <c r="C345" s="2">
        <v>-3.25</v>
      </c>
      <c r="D345" s="2">
        <v>-8.1000000000000005E-11</v>
      </c>
      <c r="E345" s="2">
        <f t="shared" si="13"/>
        <v>-2.6800000000000002E-7</v>
      </c>
      <c r="F345" s="2"/>
      <c r="G345" s="2"/>
      <c r="AG345" s="2">
        <v>49.5</v>
      </c>
      <c r="AH345" s="2">
        <v>-3.5</v>
      </c>
      <c r="AI345" s="2">
        <v>2.0606000000000001E-3</v>
      </c>
    </row>
    <row r="346" spans="1:35" x14ac:dyDescent="0.25">
      <c r="A346" s="2">
        <v>0.7</v>
      </c>
      <c r="B346" s="2">
        <v>-5.6E-11</v>
      </c>
      <c r="C346" s="2">
        <v>-3.25</v>
      </c>
      <c r="D346" s="2">
        <v>-1.6100000000000001E-10</v>
      </c>
      <c r="E346" s="2">
        <f t="shared" si="13"/>
        <v>-2.2399999999999999E-7</v>
      </c>
      <c r="F346" s="2"/>
      <c r="G346" s="2"/>
      <c r="AG346" s="2">
        <v>50</v>
      </c>
      <c r="AH346" s="2">
        <v>-3.5</v>
      </c>
      <c r="AI346" s="2">
        <v>2.08005E-3</v>
      </c>
    </row>
    <row r="347" spans="1:35" x14ac:dyDescent="0.25">
      <c r="A347" s="2">
        <v>0.8</v>
      </c>
      <c r="B347" s="2">
        <v>-4.6999999999999999E-11</v>
      </c>
      <c r="C347" s="2">
        <v>-3.25</v>
      </c>
      <c r="D347" s="2">
        <v>-4.8999999999999999E-11</v>
      </c>
      <c r="E347" s="2">
        <f t="shared" si="13"/>
        <v>-1.8799999999999999E-7</v>
      </c>
      <c r="F347" s="2"/>
      <c r="G347" s="2"/>
      <c r="AG347" s="2">
        <v>50.5</v>
      </c>
      <c r="AH347" s="2">
        <v>-3.5</v>
      </c>
      <c r="AI347" s="2">
        <v>2.0994999999999998E-3</v>
      </c>
    </row>
    <row r="348" spans="1:35" x14ac:dyDescent="0.25">
      <c r="A348" s="2">
        <v>0.9</v>
      </c>
      <c r="B348" s="2">
        <v>-3.5000000000000002E-11</v>
      </c>
      <c r="C348" s="2">
        <v>-3.25</v>
      </c>
      <c r="D348" s="2">
        <v>-1.4600000000000001E-10</v>
      </c>
      <c r="E348" s="2">
        <f t="shared" si="13"/>
        <v>-1.4000000000000001E-7</v>
      </c>
      <c r="F348" s="2"/>
      <c r="G348" s="2"/>
      <c r="AG348" s="2">
        <v>51</v>
      </c>
      <c r="AH348" s="2">
        <v>-3.5</v>
      </c>
      <c r="AI348" s="2">
        <v>2.11896E-3</v>
      </c>
    </row>
    <row r="349" spans="1:35" x14ac:dyDescent="0.25">
      <c r="A349" s="2">
        <v>1</v>
      </c>
      <c r="B349" s="2">
        <v>-2.9E-11</v>
      </c>
      <c r="C349" s="2">
        <v>-3.25</v>
      </c>
      <c r="D349" s="2">
        <v>-5.9000000000000003E-11</v>
      </c>
      <c r="E349" s="2">
        <f t="shared" si="13"/>
        <v>-1.1600000000000001E-7</v>
      </c>
      <c r="F349" s="2"/>
      <c r="G349" s="2"/>
      <c r="AG349" s="2">
        <v>51.5</v>
      </c>
      <c r="AH349" s="2">
        <v>-3.5</v>
      </c>
      <c r="AI349" s="2">
        <v>2.1384099999999999E-3</v>
      </c>
    </row>
    <row r="350" spans="1:35" x14ac:dyDescent="0.25">
      <c r="A350" s="2">
        <v>1.25</v>
      </c>
      <c r="B350" s="2">
        <v>-6.0000000000000003E-12</v>
      </c>
      <c r="C350" s="2">
        <v>-3.25</v>
      </c>
      <c r="D350" s="2">
        <v>-8.5000000000000004E-11</v>
      </c>
      <c r="E350" s="2">
        <f t="shared" si="13"/>
        <v>-2.4E-8</v>
      </c>
      <c r="F350" s="2"/>
      <c r="G350" s="2"/>
      <c r="AG350" s="2">
        <v>52</v>
      </c>
      <c r="AH350" s="2">
        <v>-3.5</v>
      </c>
      <c r="AI350" s="2">
        <v>2.1578600000000002E-3</v>
      </c>
    </row>
    <row r="351" spans="1:35" x14ac:dyDescent="0.25">
      <c r="A351" s="2">
        <v>1.5</v>
      </c>
      <c r="B351" s="2">
        <v>1.8999999999999999E-11</v>
      </c>
      <c r="C351" s="2">
        <v>-3.25</v>
      </c>
      <c r="D351" s="2">
        <v>-4.5E-11</v>
      </c>
      <c r="E351" s="2">
        <f t="shared" si="13"/>
        <v>7.5999999999999992E-8</v>
      </c>
      <c r="F351" s="2"/>
      <c r="G351" s="2"/>
      <c r="AG351" s="2">
        <v>52.5</v>
      </c>
      <c r="AH351" s="2">
        <v>-3.5</v>
      </c>
      <c r="AI351" s="2">
        <v>2.17731E-3</v>
      </c>
    </row>
    <row r="352" spans="1:35" x14ac:dyDescent="0.25">
      <c r="A352" s="2">
        <v>1.75</v>
      </c>
      <c r="B352" s="2">
        <v>5.2999999999999998E-11</v>
      </c>
      <c r="C352" s="2">
        <v>-3.25</v>
      </c>
      <c r="D352" s="2">
        <v>-1.87E-10</v>
      </c>
      <c r="E352" s="2">
        <f t="shared" si="13"/>
        <v>2.1199999999999999E-7</v>
      </c>
      <c r="F352" s="2"/>
      <c r="G352" s="2"/>
      <c r="AG352" s="2">
        <v>53</v>
      </c>
      <c r="AH352" s="2">
        <v>-3.5</v>
      </c>
      <c r="AI352" s="2">
        <v>2.1967699999999998E-3</v>
      </c>
    </row>
    <row r="353" spans="1:35" x14ac:dyDescent="0.25">
      <c r="A353" s="2">
        <v>2</v>
      </c>
      <c r="B353" s="2">
        <v>9.3999999999999999E-11</v>
      </c>
      <c r="C353" s="2">
        <v>-3.25</v>
      </c>
      <c r="D353" s="2">
        <v>-2.18E-10</v>
      </c>
      <c r="E353" s="2">
        <f t="shared" si="13"/>
        <v>3.7599999999999998E-7</v>
      </c>
      <c r="F353" s="2"/>
      <c r="G353" s="2"/>
      <c r="AG353" s="2">
        <v>53.5</v>
      </c>
      <c r="AH353" s="2">
        <v>-3.5</v>
      </c>
      <c r="AI353" s="2">
        <v>2.2162200000000001E-3</v>
      </c>
    </row>
    <row r="354" spans="1:35" x14ac:dyDescent="0.25">
      <c r="A354" s="2">
        <v>2.25</v>
      </c>
      <c r="B354" s="2">
        <v>1.3900000000000001E-10</v>
      </c>
      <c r="C354" s="2">
        <v>-3.25</v>
      </c>
      <c r="D354" s="2">
        <v>-1.58E-10</v>
      </c>
      <c r="E354" s="2">
        <f t="shared" si="13"/>
        <v>5.5600000000000006E-7</v>
      </c>
      <c r="F354" s="2"/>
      <c r="G354" s="2"/>
      <c r="AG354" s="2">
        <v>54</v>
      </c>
      <c r="AH354" s="2">
        <v>-3.5</v>
      </c>
      <c r="AI354" s="2">
        <v>2.2356699999999999E-3</v>
      </c>
    </row>
    <row r="355" spans="1:35" x14ac:dyDescent="0.25">
      <c r="A355" s="2">
        <v>2.5</v>
      </c>
      <c r="B355" s="2">
        <v>1.95E-10</v>
      </c>
      <c r="C355" s="2">
        <v>-3.25</v>
      </c>
      <c r="D355" s="2">
        <v>-3.2700000000000001E-10</v>
      </c>
      <c r="E355" s="2">
        <f t="shared" si="13"/>
        <v>7.7999999999999994E-7</v>
      </c>
      <c r="F355" s="2"/>
      <c r="G355" s="2"/>
      <c r="AG355" s="2">
        <v>54.5</v>
      </c>
      <c r="AH355" s="2">
        <v>-3.5</v>
      </c>
      <c r="AI355" s="2">
        <v>2.2551300000000002E-3</v>
      </c>
    </row>
    <row r="356" spans="1:35" x14ac:dyDescent="0.25">
      <c r="A356" s="2">
        <v>2.75</v>
      </c>
      <c r="B356" s="2">
        <v>2.6800000000000001E-10</v>
      </c>
      <c r="C356" s="2">
        <v>-3.25</v>
      </c>
      <c r="D356" s="2">
        <v>-3.1699999999999999E-10</v>
      </c>
      <c r="E356" s="2">
        <f t="shared" si="13"/>
        <v>1.0720000000000001E-6</v>
      </c>
      <c r="F356" s="2"/>
      <c r="G356" s="2"/>
      <c r="AG356" s="2">
        <v>55</v>
      </c>
      <c r="AH356" s="2">
        <v>-3.5</v>
      </c>
      <c r="AI356" s="2">
        <v>2.27458E-3</v>
      </c>
    </row>
    <row r="357" spans="1:35" x14ac:dyDescent="0.25">
      <c r="A357" s="2">
        <v>3</v>
      </c>
      <c r="B357" s="2">
        <v>3.4899999999999998E-10</v>
      </c>
      <c r="C357" s="2">
        <v>-3.25</v>
      </c>
      <c r="D357" s="2">
        <v>-4.4500000000000001E-10</v>
      </c>
      <c r="E357" s="2">
        <f t="shared" si="13"/>
        <v>1.3959999999999998E-6</v>
      </c>
      <c r="F357" s="2"/>
      <c r="G357" s="2"/>
      <c r="AG357" s="2">
        <v>55.5</v>
      </c>
      <c r="AH357" s="2">
        <v>-3.5</v>
      </c>
      <c r="AI357" s="2">
        <v>2.2940299999999999E-3</v>
      </c>
    </row>
    <row r="358" spans="1:35" x14ac:dyDescent="0.25">
      <c r="A358" s="2">
        <v>3.25</v>
      </c>
      <c r="B358" s="2">
        <v>4.4300000000000002E-10</v>
      </c>
      <c r="C358" s="2">
        <v>-3.25</v>
      </c>
      <c r="D358" s="2">
        <v>-5.4199999999999999E-10</v>
      </c>
      <c r="E358" s="2">
        <f t="shared" si="13"/>
        <v>1.7720000000000001E-6</v>
      </c>
      <c r="F358" s="2"/>
      <c r="G358" s="2"/>
      <c r="AG358" s="2">
        <v>56</v>
      </c>
      <c r="AH358" s="2">
        <v>-3.5</v>
      </c>
      <c r="AI358" s="2">
        <v>2.3134900000000001E-3</v>
      </c>
    </row>
    <row r="359" spans="1:35" x14ac:dyDescent="0.25">
      <c r="A359" s="2">
        <v>3.5</v>
      </c>
      <c r="B359" s="2">
        <v>5.5500000000000005E-10</v>
      </c>
      <c r="C359" s="2">
        <v>-3.25</v>
      </c>
      <c r="D359" s="2">
        <v>-6.8400000000000002E-10</v>
      </c>
      <c r="E359" s="2">
        <f t="shared" si="13"/>
        <v>2.2200000000000003E-6</v>
      </c>
      <c r="F359" s="2"/>
      <c r="G359" s="2"/>
      <c r="AG359" s="2">
        <v>56.5</v>
      </c>
      <c r="AH359" s="2">
        <v>-3.5</v>
      </c>
      <c r="AI359" s="2">
        <v>2.3329399999999999E-3</v>
      </c>
    </row>
    <row r="360" spans="1:35" x14ac:dyDescent="0.25">
      <c r="A360" s="2">
        <v>3.75</v>
      </c>
      <c r="B360" s="2">
        <v>6.8700000000000001E-10</v>
      </c>
      <c r="C360" s="2">
        <v>-3.25</v>
      </c>
      <c r="D360" s="2">
        <v>-7.8299999999999998E-10</v>
      </c>
      <c r="E360" s="2">
        <f t="shared" si="13"/>
        <v>2.7480000000000002E-6</v>
      </c>
      <c r="F360" s="2"/>
      <c r="G360" s="2"/>
      <c r="AG360" s="2">
        <v>57</v>
      </c>
      <c r="AH360" s="2">
        <v>-3.5</v>
      </c>
      <c r="AI360" s="2">
        <v>2.3523900000000002E-3</v>
      </c>
    </row>
    <row r="361" spans="1:35" x14ac:dyDescent="0.25">
      <c r="A361" s="2">
        <v>4</v>
      </c>
      <c r="B361" s="2">
        <v>8.3600000000000001E-10</v>
      </c>
      <c r="C361" s="2">
        <v>-3.25</v>
      </c>
      <c r="D361" s="2">
        <v>-9.0999999999999996E-10</v>
      </c>
      <c r="E361" s="2">
        <f t="shared" si="13"/>
        <v>3.3440000000000001E-6</v>
      </c>
      <c r="F361" s="2"/>
      <c r="G361" s="2"/>
      <c r="AG361" s="2">
        <v>57.5</v>
      </c>
      <c r="AH361" s="2">
        <v>-3.5</v>
      </c>
      <c r="AI361" s="2">
        <v>2.37185E-3</v>
      </c>
    </row>
    <row r="362" spans="1:35" x14ac:dyDescent="0.25">
      <c r="A362" s="2">
        <v>5</v>
      </c>
      <c r="B362" s="2">
        <v>1.726E-9</v>
      </c>
      <c r="C362" s="2">
        <v>-3.25</v>
      </c>
      <c r="D362" s="2">
        <v>-1.75E-9</v>
      </c>
      <c r="E362" s="2">
        <f t="shared" si="13"/>
        <v>6.9040000000000003E-6</v>
      </c>
      <c r="F362" s="2"/>
      <c r="G362" s="2"/>
      <c r="AG362" s="2">
        <v>58</v>
      </c>
      <c r="AH362" s="2">
        <v>-3.5</v>
      </c>
      <c r="AI362" s="2">
        <v>2.3912999999999998E-3</v>
      </c>
    </row>
    <row r="363" spans="1:35" x14ac:dyDescent="0.25">
      <c r="A363" s="2">
        <v>6</v>
      </c>
      <c r="B363" s="2">
        <v>3.0410000000000001E-9</v>
      </c>
      <c r="C363" s="2">
        <v>-3.25</v>
      </c>
      <c r="D363" s="2">
        <v>-3.0549999999999999E-9</v>
      </c>
      <c r="E363" s="2">
        <f t="shared" si="13"/>
        <v>1.2164000000000001E-5</v>
      </c>
      <c r="F363" s="2"/>
      <c r="G363" s="2"/>
      <c r="AG363" s="2">
        <v>58.5</v>
      </c>
      <c r="AH363" s="2">
        <v>-3.5</v>
      </c>
      <c r="AI363" s="2">
        <v>2.4107500000000001E-3</v>
      </c>
    </row>
    <row r="364" spans="1:35" x14ac:dyDescent="0.25">
      <c r="A364" s="2">
        <v>7</v>
      </c>
      <c r="B364" s="2">
        <v>4.8300000000000001E-9</v>
      </c>
      <c r="C364" s="2">
        <v>-3.25</v>
      </c>
      <c r="D364" s="2">
        <v>-5.005E-9</v>
      </c>
      <c r="E364" s="2">
        <f t="shared" si="13"/>
        <v>1.9320000000000001E-5</v>
      </c>
      <c r="F364" s="2"/>
      <c r="G364" s="2"/>
      <c r="AG364" s="2">
        <v>59</v>
      </c>
      <c r="AH364" s="2">
        <v>-3.5</v>
      </c>
      <c r="AI364" s="2">
        <v>2.4302E-3</v>
      </c>
    </row>
    <row r="365" spans="1:35" x14ac:dyDescent="0.25">
      <c r="A365" s="2">
        <v>8</v>
      </c>
      <c r="B365" s="2">
        <v>7.1170000000000001E-9</v>
      </c>
      <c r="C365" s="2">
        <v>-3.25</v>
      </c>
      <c r="D365" s="2">
        <v>-7.246E-9</v>
      </c>
      <c r="E365" s="2">
        <f t="shared" si="13"/>
        <v>2.8467999999999999E-5</v>
      </c>
      <c r="F365" s="2"/>
      <c r="G365" s="2"/>
      <c r="AG365" s="2">
        <v>59.5</v>
      </c>
      <c r="AH365" s="2">
        <v>-3.5</v>
      </c>
      <c r="AI365" s="2">
        <v>2.4496600000000002E-3</v>
      </c>
    </row>
    <row r="366" spans="1:35" x14ac:dyDescent="0.25">
      <c r="A366" s="2">
        <v>9</v>
      </c>
      <c r="B366" s="2">
        <v>9.6810000000000008E-9</v>
      </c>
      <c r="C366" s="2">
        <v>-3.25</v>
      </c>
      <c r="D366" s="2">
        <v>-9.8790000000000003E-9</v>
      </c>
      <c r="E366" s="2">
        <f t="shared" si="13"/>
        <v>3.8724000000000004E-5</v>
      </c>
      <c r="F366" s="2"/>
      <c r="G366" s="2"/>
      <c r="AG366" s="2">
        <v>60</v>
      </c>
      <c r="AH366" s="2">
        <v>-3.5</v>
      </c>
      <c r="AI366" s="2">
        <v>2.4691100000000001E-3</v>
      </c>
    </row>
    <row r="367" spans="1:35" x14ac:dyDescent="0.25">
      <c r="A367" s="2">
        <v>10</v>
      </c>
      <c r="B367" s="2">
        <v>1.2458E-8</v>
      </c>
      <c r="C367" s="2">
        <v>-3.25</v>
      </c>
      <c r="D367" s="2">
        <v>-1.2699E-8</v>
      </c>
      <c r="E367" s="2">
        <f t="shared" si="13"/>
        <v>4.9832E-5</v>
      </c>
      <c r="F367" s="2"/>
      <c r="G367" s="2"/>
      <c r="AG367" s="2"/>
      <c r="AH367" s="2"/>
      <c r="AI367" s="2"/>
    </row>
    <row r="368" spans="1:35" x14ac:dyDescent="0.25">
      <c r="A368" s="2">
        <v>11</v>
      </c>
      <c r="B368" s="2">
        <v>1.5256000000000001E-8</v>
      </c>
      <c r="C368" s="2">
        <v>-3.25</v>
      </c>
      <c r="D368" s="2">
        <v>-1.5527000000000001E-8</v>
      </c>
      <c r="E368" s="2">
        <f t="shared" si="13"/>
        <v>6.1024000000000004E-5</v>
      </c>
      <c r="F368" s="2"/>
      <c r="G368" s="2"/>
      <c r="AG368" s="2">
        <v>0</v>
      </c>
      <c r="AH368" s="2">
        <v>-3.25</v>
      </c>
      <c r="AI368" s="2">
        <v>2.8592400000000001E-5</v>
      </c>
    </row>
    <row r="369" spans="1:35" x14ac:dyDescent="0.25">
      <c r="A369" s="2">
        <v>12</v>
      </c>
      <c r="B369" s="2">
        <v>1.7744E-8</v>
      </c>
      <c r="C369" s="2">
        <v>-3.25</v>
      </c>
      <c r="D369" s="2">
        <v>-1.7932000000000001E-8</v>
      </c>
      <c r="E369" s="2">
        <f t="shared" si="13"/>
        <v>7.0976000000000006E-5</v>
      </c>
      <c r="F369" s="2"/>
      <c r="G369" s="2"/>
      <c r="AG369" s="2">
        <v>0.5</v>
      </c>
      <c r="AH369" s="2">
        <v>-3.25</v>
      </c>
      <c r="AI369" s="2">
        <v>3.3291199999999997E-5</v>
      </c>
    </row>
    <row r="370" spans="1:35" x14ac:dyDescent="0.25">
      <c r="A370" s="2">
        <v>13</v>
      </c>
      <c r="B370" s="2">
        <v>2E-8</v>
      </c>
      <c r="C370" s="2">
        <v>-3.25</v>
      </c>
      <c r="D370" s="2">
        <v>-2.0275000000000001E-8</v>
      </c>
      <c r="E370" s="2">
        <f t="shared" si="13"/>
        <v>8.0000000000000007E-5</v>
      </c>
      <c r="F370" s="2"/>
      <c r="G370" s="2"/>
      <c r="AG370" s="2">
        <v>1</v>
      </c>
      <c r="AH370" s="2">
        <v>-3.25</v>
      </c>
      <c r="AI370" s="2">
        <v>3.8068699999999997E-5</v>
      </c>
    </row>
    <row r="371" spans="1:35" x14ac:dyDescent="0.25">
      <c r="A371" s="2">
        <v>14</v>
      </c>
      <c r="B371" s="2">
        <v>2.2183999999999999E-8</v>
      </c>
      <c r="C371" s="2">
        <v>-3.25</v>
      </c>
      <c r="D371" s="2">
        <v>-2.2379000000000001E-8</v>
      </c>
      <c r="E371" s="2">
        <f t="shared" si="13"/>
        <v>8.8735999999999999E-5</v>
      </c>
      <c r="F371" s="2"/>
      <c r="G371" s="2"/>
      <c r="AG371" s="2">
        <v>1.5</v>
      </c>
      <c r="AH371" s="2">
        <v>-3.25</v>
      </c>
      <c r="AI371" s="2">
        <v>4.2960500000000003E-5</v>
      </c>
    </row>
    <row r="372" spans="1:35" x14ac:dyDescent="0.25">
      <c r="A372" s="2">
        <v>15</v>
      </c>
      <c r="B372" s="2">
        <v>2.4391E-8</v>
      </c>
      <c r="C372" s="2">
        <v>-3.25</v>
      </c>
      <c r="D372" s="2">
        <v>-2.4570999999999999E-8</v>
      </c>
      <c r="E372" s="2">
        <f t="shared" si="13"/>
        <v>9.7564000000000003E-5</v>
      </c>
      <c r="F372" s="2"/>
      <c r="G372" s="2"/>
      <c r="AG372" s="2">
        <v>2</v>
      </c>
      <c r="AH372" s="2">
        <v>-3.25</v>
      </c>
      <c r="AI372" s="2">
        <v>4.8010999999999998E-5</v>
      </c>
    </row>
    <row r="373" spans="1:35" x14ac:dyDescent="0.25">
      <c r="A373" s="2">
        <v>16</v>
      </c>
      <c r="B373" s="2">
        <v>2.6671999999999999E-8</v>
      </c>
      <c r="C373" s="2">
        <v>-3.25</v>
      </c>
      <c r="D373" s="2">
        <v>-2.686E-8</v>
      </c>
      <c r="E373" s="2">
        <f t="shared" si="13"/>
        <v>1.0668799999999999E-4</v>
      </c>
      <c r="F373" s="2"/>
      <c r="G373" s="2"/>
      <c r="AG373" s="2">
        <v>2.5</v>
      </c>
      <c r="AH373" s="2">
        <v>-3.25</v>
      </c>
      <c r="AI373" s="2">
        <v>5.32746E-5</v>
      </c>
    </row>
    <row r="374" spans="1:35" x14ac:dyDescent="0.25">
      <c r="A374" s="2">
        <v>17</v>
      </c>
      <c r="B374" s="2">
        <v>2.9128000000000001E-8</v>
      </c>
      <c r="C374" s="2">
        <v>-3.25</v>
      </c>
      <c r="D374" s="2">
        <v>-2.9280000000000001E-8</v>
      </c>
      <c r="E374" s="2">
        <f t="shared" ref="E374:E437" si="14">1000*B374/0.25</f>
        <v>1.16512E-4</v>
      </c>
      <c r="F374" s="2"/>
      <c r="G374" s="2"/>
      <c r="AG374" s="2">
        <v>3</v>
      </c>
      <c r="AH374" s="2">
        <v>-3.25</v>
      </c>
      <c r="AI374" s="2">
        <v>5.8816200000000001E-5</v>
      </c>
    </row>
    <row r="375" spans="1:35" x14ac:dyDescent="0.25">
      <c r="A375" s="2">
        <v>18</v>
      </c>
      <c r="B375" s="2">
        <v>3.1569999999999997E-8</v>
      </c>
      <c r="C375" s="2">
        <v>-3.25</v>
      </c>
      <c r="D375" s="2">
        <v>-3.1847000000000001E-8</v>
      </c>
      <c r="E375" s="2">
        <f t="shared" si="14"/>
        <v>1.2627999999999999E-4</v>
      </c>
      <c r="F375" s="2"/>
      <c r="G375" s="2"/>
      <c r="AG375" s="2">
        <v>3.5</v>
      </c>
      <c r="AH375" s="2">
        <v>-3.25</v>
      </c>
      <c r="AI375" s="2">
        <v>6.4711900000000006E-5</v>
      </c>
    </row>
    <row r="376" spans="1:35" x14ac:dyDescent="0.25">
      <c r="A376" s="2">
        <v>19</v>
      </c>
      <c r="B376" s="2">
        <v>3.4270000000000002E-8</v>
      </c>
      <c r="C376" s="2">
        <v>-3.25</v>
      </c>
      <c r="D376" s="2">
        <v>-3.4444000000000001E-8</v>
      </c>
      <c r="E376" s="2">
        <f t="shared" si="14"/>
        <v>1.3708000000000001E-4</v>
      </c>
      <c r="F376" s="2"/>
      <c r="G376" s="2"/>
      <c r="AG376" s="2">
        <v>4</v>
      </c>
      <c r="AH376" s="2">
        <v>-3.25</v>
      </c>
      <c r="AI376" s="2">
        <v>7.1048899999999997E-5</v>
      </c>
    </row>
    <row r="377" spans="1:35" x14ac:dyDescent="0.25">
      <c r="A377" s="2">
        <v>20</v>
      </c>
      <c r="B377" s="2">
        <v>3.7049000000000003E-8</v>
      </c>
      <c r="C377" s="2">
        <v>-3.25</v>
      </c>
      <c r="D377" s="2">
        <v>-3.7204E-8</v>
      </c>
      <c r="E377" s="2">
        <f t="shared" si="14"/>
        <v>1.4819600000000002E-4</v>
      </c>
      <c r="F377" s="2"/>
      <c r="G377" s="2"/>
      <c r="AG377" s="2">
        <v>4.5</v>
      </c>
      <c r="AH377" s="2">
        <v>-3.25</v>
      </c>
      <c r="AI377" s="2">
        <v>7.7925700000000005E-5</v>
      </c>
    </row>
    <row r="378" spans="1:35" x14ac:dyDescent="0.25">
      <c r="A378" s="2">
        <v>21</v>
      </c>
      <c r="B378" s="2">
        <v>4.0005E-8</v>
      </c>
      <c r="C378" s="2">
        <v>-3.25</v>
      </c>
      <c r="D378" s="2">
        <v>-4.0135000000000002E-8</v>
      </c>
      <c r="E378" s="2">
        <f t="shared" si="14"/>
        <v>1.6002E-4</v>
      </c>
      <c r="F378" s="2"/>
      <c r="G378" s="2"/>
      <c r="AG378" s="2">
        <v>5</v>
      </c>
      <c r="AH378" s="2">
        <v>-3.25</v>
      </c>
      <c r="AI378" s="2">
        <v>8.5451599999999993E-5</v>
      </c>
    </row>
    <row r="379" spans="1:35" x14ac:dyDescent="0.25">
      <c r="A379" s="2">
        <v>22</v>
      </c>
      <c r="B379" s="2">
        <v>3.9605000000000003E-8</v>
      </c>
      <c r="C379" s="2">
        <v>-3.25</v>
      </c>
      <c r="D379" s="2">
        <v>-3.9719E-8</v>
      </c>
      <c r="E379" s="2">
        <f t="shared" si="14"/>
        <v>1.5842000000000002E-4</v>
      </c>
      <c r="F379" s="2"/>
      <c r="G379" s="2"/>
      <c r="AG379" s="2">
        <v>5.5</v>
      </c>
      <c r="AH379" s="2">
        <v>-3.25</v>
      </c>
      <c r="AI379" s="2">
        <v>9.3745699999999999E-5</v>
      </c>
    </row>
    <row r="380" spans="1:35" x14ac:dyDescent="0.25">
      <c r="A380" s="2">
        <v>23</v>
      </c>
      <c r="B380" s="2">
        <v>4.6257000000000002E-8</v>
      </c>
      <c r="C380" s="2">
        <v>-3.25</v>
      </c>
      <c r="D380" s="2">
        <v>-4.6443000000000001E-8</v>
      </c>
      <c r="E380" s="2">
        <f t="shared" si="14"/>
        <v>1.85028E-4</v>
      </c>
      <c r="F380" s="2"/>
      <c r="G380" s="2"/>
      <c r="AG380" s="2">
        <v>6</v>
      </c>
      <c r="AH380" s="2">
        <v>-3.25</v>
      </c>
      <c r="AI380" s="2">
        <v>1.02935E-4</v>
      </c>
    </row>
    <row r="381" spans="1:35" x14ac:dyDescent="0.25">
      <c r="A381" s="2">
        <v>24</v>
      </c>
      <c r="B381" s="2">
        <v>4.9573000000000003E-8</v>
      </c>
      <c r="C381" s="2">
        <v>-3.25</v>
      </c>
      <c r="D381" s="2">
        <v>-4.9784999999999999E-8</v>
      </c>
      <c r="E381" s="2">
        <f t="shared" si="14"/>
        <v>1.98292E-4</v>
      </c>
      <c r="F381" s="2"/>
      <c r="G381" s="2"/>
      <c r="AG381" s="2">
        <v>6.5</v>
      </c>
      <c r="AH381" s="2">
        <v>-3.25</v>
      </c>
      <c r="AI381" s="2">
        <v>1.13155E-4</v>
      </c>
    </row>
    <row r="382" spans="1:35" x14ac:dyDescent="0.25">
      <c r="A382" s="2">
        <v>25</v>
      </c>
      <c r="B382" s="2">
        <v>5.3118E-8</v>
      </c>
      <c r="C382" s="2">
        <v>-3.25</v>
      </c>
      <c r="D382" s="2">
        <v>-5.3318000000000001E-8</v>
      </c>
      <c r="E382" s="2">
        <f t="shared" si="14"/>
        <v>2.1247200000000001E-4</v>
      </c>
      <c r="F382" s="2"/>
      <c r="G382" s="2"/>
      <c r="AG382" s="2">
        <v>7</v>
      </c>
      <c r="AH382" s="2">
        <v>-3.25</v>
      </c>
      <c r="AI382" s="2">
        <v>1.2454299999999999E-4</v>
      </c>
    </row>
    <row r="383" spans="1:35" x14ac:dyDescent="0.25">
      <c r="A383" s="2">
        <v>26</v>
      </c>
      <c r="B383" s="2">
        <v>5.6879999999999997E-8</v>
      </c>
      <c r="C383" s="2">
        <v>-3.25</v>
      </c>
      <c r="D383" s="2">
        <v>-5.6960000000000002E-8</v>
      </c>
      <c r="E383" s="2">
        <f t="shared" si="14"/>
        <v>2.2751999999999999E-4</v>
      </c>
      <c r="F383" s="2"/>
      <c r="G383" s="2"/>
      <c r="AG383" s="2">
        <v>7.5</v>
      </c>
      <c r="AH383" s="2">
        <v>-3.25</v>
      </c>
      <c r="AI383" s="2">
        <v>1.3723699999999999E-4</v>
      </c>
    </row>
    <row r="384" spans="1:35" x14ac:dyDescent="0.25">
      <c r="A384" s="2">
        <v>27</v>
      </c>
      <c r="B384" s="2">
        <v>6.0551999999999999E-8</v>
      </c>
      <c r="C384" s="2">
        <v>-3.25</v>
      </c>
      <c r="D384" s="2">
        <v>-6.0505999999999999E-8</v>
      </c>
      <c r="E384" s="2">
        <f t="shared" si="14"/>
        <v>2.42208E-4</v>
      </c>
      <c r="F384" s="2"/>
      <c r="G384" s="2"/>
      <c r="AG384" s="2">
        <v>8</v>
      </c>
      <c r="AH384" s="2">
        <v>-3.25</v>
      </c>
      <c r="AI384" s="2">
        <v>1.5137500000000001E-4</v>
      </c>
    </row>
    <row r="385" spans="1:35" x14ac:dyDescent="0.25">
      <c r="A385" s="2">
        <v>28</v>
      </c>
      <c r="B385" s="2">
        <v>6.4443000000000003E-8</v>
      </c>
      <c r="C385" s="2">
        <v>-3.25</v>
      </c>
      <c r="D385" s="2">
        <v>-6.4640000000000002E-8</v>
      </c>
      <c r="E385" s="2">
        <f t="shared" si="14"/>
        <v>2.5777200000000002E-4</v>
      </c>
      <c r="F385" s="2"/>
      <c r="G385" s="2"/>
      <c r="AG385" s="2">
        <v>8.5</v>
      </c>
      <c r="AH385" s="2">
        <v>-3.25</v>
      </c>
      <c r="AI385" s="2">
        <v>1.67083E-4</v>
      </c>
    </row>
    <row r="386" spans="1:35" x14ac:dyDescent="0.25">
      <c r="A386" s="2">
        <v>29</v>
      </c>
      <c r="B386" s="2">
        <v>6.8228999999999995E-8</v>
      </c>
      <c r="C386" s="2">
        <v>-3.25</v>
      </c>
      <c r="D386" s="2">
        <v>-6.8339000000000001E-8</v>
      </c>
      <c r="E386" s="2">
        <f t="shared" si="14"/>
        <v>2.72916E-4</v>
      </c>
      <c r="F386" s="2"/>
      <c r="G386" s="2"/>
      <c r="AG386" s="2">
        <v>9</v>
      </c>
      <c r="AH386" s="2">
        <v>-3.25</v>
      </c>
      <c r="AI386" s="2">
        <v>1.8448E-4</v>
      </c>
    </row>
    <row r="387" spans="1:35" x14ac:dyDescent="0.25">
      <c r="A387" s="2">
        <v>30</v>
      </c>
      <c r="B387" s="2">
        <v>7.2732000000000006E-8</v>
      </c>
      <c r="C387" s="2">
        <v>-3.25</v>
      </c>
      <c r="D387" s="2">
        <v>-7.2976000000000004E-8</v>
      </c>
      <c r="E387" s="2">
        <f t="shared" si="14"/>
        <v>2.9092800000000003E-4</v>
      </c>
      <c r="F387" s="2"/>
      <c r="G387" s="2"/>
      <c r="AG387" s="2">
        <v>9.5</v>
      </c>
      <c r="AH387" s="2">
        <v>-3.25</v>
      </c>
      <c r="AI387" s="2">
        <v>2.03663E-4</v>
      </c>
    </row>
    <row r="388" spans="1:35" x14ac:dyDescent="0.25">
      <c r="A388" s="2">
        <v>31</v>
      </c>
      <c r="B388" s="2">
        <v>7.6965000000000001E-8</v>
      </c>
      <c r="C388" s="2">
        <v>-3.25</v>
      </c>
      <c r="D388" s="2">
        <v>-7.7100999999999997E-8</v>
      </c>
      <c r="E388" s="2">
        <f t="shared" si="14"/>
        <v>3.0786000000000002E-4</v>
      </c>
      <c r="F388" s="2"/>
      <c r="G388" s="2"/>
      <c r="AG388" s="2">
        <v>10</v>
      </c>
      <c r="AH388" s="2">
        <v>-3.25</v>
      </c>
      <c r="AI388" s="2">
        <v>2.2470899999999999E-4</v>
      </c>
    </row>
    <row r="389" spans="1:35" x14ac:dyDescent="0.25">
      <c r="A389" s="2">
        <v>32</v>
      </c>
      <c r="B389" s="2">
        <v>8.1458000000000001E-8</v>
      </c>
      <c r="C389" s="2">
        <v>-3.25</v>
      </c>
      <c r="D389" s="2">
        <v>-8.1696000000000006E-8</v>
      </c>
      <c r="E389" s="2">
        <f t="shared" si="14"/>
        <v>3.2583200000000002E-4</v>
      </c>
      <c r="F389" s="2"/>
      <c r="G389" s="2"/>
      <c r="AG389" s="2">
        <v>10.5</v>
      </c>
      <c r="AH389" s="2">
        <v>-3.25</v>
      </c>
      <c r="AI389" s="2">
        <v>2.4766799999999999E-4</v>
      </c>
    </row>
    <row r="390" spans="1:35" x14ac:dyDescent="0.25">
      <c r="A390" s="2">
        <v>33</v>
      </c>
      <c r="B390" s="2">
        <v>8.6072000000000005E-8</v>
      </c>
      <c r="C390" s="2">
        <v>-3.25</v>
      </c>
      <c r="D390" s="2">
        <v>-8.6142000000000005E-8</v>
      </c>
      <c r="E390" s="2">
        <f t="shared" si="14"/>
        <v>3.4428799999999999E-4</v>
      </c>
      <c r="F390" s="2"/>
      <c r="G390" s="2"/>
      <c r="AG390" s="2">
        <v>11</v>
      </c>
      <c r="AH390" s="2">
        <v>-3.25</v>
      </c>
      <c r="AI390" s="2">
        <v>2.7255299999999998E-4</v>
      </c>
    </row>
    <row r="391" spans="1:35" x14ac:dyDescent="0.25">
      <c r="A391" s="2">
        <v>34</v>
      </c>
      <c r="B391" s="2">
        <v>9.0543000000000005E-8</v>
      </c>
      <c r="C391" s="2">
        <v>-3.25</v>
      </c>
      <c r="D391" s="2">
        <v>-9.0650999999999996E-8</v>
      </c>
      <c r="E391" s="2">
        <f t="shared" si="14"/>
        <v>3.6217200000000001E-4</v>
      </c>
      <c r="F391" s="2"/>
      <c r="G391" s="2"/>
      <c r="AG391" s="2">
        <v>11.5</v>
      </c>
      <c r="AH391" s="2">
        <v>-3.25</v>
      </c>
      <c r="AI391" s="2">
        <v>2.99344E-4</v>
      </c>
    </row>
    <row r="392" spans="1:35" x14ac:dyDescent="0.25">
      <c r="A392" s="2">
        <v>35</v>
      </c>
      <c r="B392" s="2">
        <v>9.5644999999999994E-8</v>
      </c>
      <c r="C392" s="2">
        <v>-3.25</v>
      </c>
      <c r="D392" s="2">
        <v>-9.5824999999999999E-8</v>
      </c>
      <c r="E392" s="2">
        <f t="shared" si="14"/>
        <v>3.8257999999999999E-4</v>
      </c>
      <c r="F392" s="2"/>
      <c r="G392" s="2"/>
      <c r="AG392" s="2">
        <v>12</v>
      </c>
      <c r="AH392" s="2">
        <v>-3.25</v>
      </c>
      <c r="AI392" s="2">
        <v>3.2797799999999998E-4</v>
      </c>
    </row>
    <row r="393" spans="1:35" x14ac:dyDescent="0.25">
      <c r="A393" s="2">
        <v>36</v>
      </c>
      <c r="B393" s="2">
        <v>1.0062E-7</v>
      </c>
      <c r="C393" s="2">
        <v>-3.25</v>
      </c>
      <c r="D393" s="2">
        <v>-1.0071000000000001E-7</v>
      </c>
      <c r="E393" s="2">
        <f t="shared" si="14"/>
        <v>4.0247999999999998E-4</v>
      </c>
      <c r="F393" s="2"/>
      <c r="G393" s="2"/>
      <c r="AG393" s="2">
        <v>12.5</v>
      </c>
      <c r="AH393" s="2">
        <v>-3.25</v>
      </c>
      <c r="AI393" s="2">
        <v>3.5834899999999999E-4</v>
      </c>
    </row>
    <row r="394" spans="1:35" x14ac:dyDescent="0.25">
      <c r="A394" s="2">
        <v>37</v>
      </c>
      <c r="B394" s="2">
        <v>1.0576E-7</v>
      </c>
      <c r="C394" s="2">
        <v>-3.25</v>
      </c>
      <c r="D394" s="2">
        <v>-1.061E-7</v>
      </c>
      <c r="E394" s="2">
        <f t="shared" si="14"/>
        <v>4.2304000000000002E-4</v>
      </c>
      <c r="F394" s="2"/>
      <c r="G394" s="2"/>
      <c r="AG394" s="2">
        <v>13</v>
      </c>
      <c r="AH394" s="2">
        <v>-3.25</v>
      </c>
      <c r="AI394" s="2">
        <v>3.9031200000000003E-4</v>
      </c>
    </row>
    <row r="395" spans="1:35" x14ac:dyDescent="0.25">
      <c r="A395" s="2">
        <v>38</v>
      </c>
      <c r="B395" s="2">
        <v>1.1109E-7</v>
      </c>
      <c r="C395" s="2">
        <v>-3.25</v>
      </c>
      <c r="D395" s="2">
        <v>-1.1105000000000001E-7</v>
      </c>
      <c r="E395" s="2">
        <f t="shared" si="14"/>
        <v>4.4435999999999998E-4</v>
      </c>
      <c r="F395" s="2"/>
      <c r="G395" s="2"/>
      <c r="AG395" s="2">
        <v>13.5</v>
      </c>
      <c r="AH395" s="2">
        <v>-3.25</v>
      </c>
      <c r="AI395" s="2">
        <v>4.2367499999999998E-4</v>
      </c>
    </row>
    <row r="396" spans="1:35" x14ac:dyDescent="0.25">
      <c r="A396" s="2">
        <v>39</v>
      </c>
      <c r="B396" s="2">
        <v>1.1615E-7</v>
      </c>
      <c r="C396" s="2">
        <v>-3.25</v>
      </c>
      <c r="D396" s="2">
        <v>-1.1631E-7</v>
      </c>
      <c r="E396" s="2">
        <f t="shared" si="14"/>
        <v>4.6460000000000002E-4</v>
      </c>
      <c r="F396" s="2"/>
      <c r="G396" s="2"/>
      <c r="AG396" s="2">
        <v>14</v>
      </c>
      <c r="AH396" s="2">
        <v>-3.25</v>
      </c>
      <c r="AI396" s="2">
        <v>4.5821300000000001E-4</v>
      </c>
    </row>
    <row r="397" spans="1:35" x14ac:dyDescent="0.25">
      <c r="A397" s="2">
        <v>40</v>
      </c>
      <c r="B397" s="2">
        <v>1.2202999999999999E-7</v>
      </c>
      <c r="C397" s="2">
        <v>-3.25</v>
      </c>
      <c r="D397" s="2">
        <v>-1.2184000000000001E-7</v>
      </c>
      <c r="E397" s="2">
        <f t="shared" si="14"/>
        <v>4.8811999999999993E-4</v>
      </c>
      <c r="F397" s="2"/>
      <c r="G397" s="2"/>
      <c r="AG397" s="2">
        <v>14.5</v>
      </c>
      <c r="AH397" s="2">
        <v>-3.25</v>
      </c>
      <c r="AI397" s="2">
        <v>4.9366799999999995E-4</v>
      </c>
    </row>
    <row r="398" spans="1:35" x14ac:dyDescent="0.25">
      <c r="A398" s="2">
        <v>41</v>
      </c>
      <c r="B398" s="2">
        <v>1.2725999999999999E-7</v>
      </c>
      <c r="C398" s="2">
        <v>-3.25</v>
      </c>
      <c r="D398" s="2">
        <v>-1.2714000000000001E-7</v>
      </c>
      <c r="E398" s="2">
        <f t="shared" si="14"/>
        <v>5.0903999999999999E-4</v>
      </c>
      <c r="F398" s="2"/>
      <c r="G398" s="2"/>
      <c r="AG398" s="2">
        <v>15</v>
      </c>
      <c r="AH398" s="2">
        <v>-3.25</v>
      </c>
      <c r="AI398" s="2">
        <v>5.2975500000000003E-4</v>
      </c>
    </row>
    <row r="399" spans="1:35" x14ac:dyDescent="0.25">
      <c r="A399" s="2">
        <v>42</v>
      </c>
      <c r="B399" s="2">
        <v>1.3234999999999999E-7</v>
      </c>
      <c r="C399" s="2">
        <v>-3.25</v>
      </c>
      <c r="D399" s="2">
        <v>-1.3236E-7</v>
      </c>
      <c r="E399" s="2">
        <f t="shared" si="14"/>
        <v>5.2939999999999997E-4</v>
      </c>
      <c r="F399" s="2"/>
      <c r="G399" s="2"/>
      <c r="AG399" s="2">
        <v>15.5</v>
      </c>
      <c r="AH399" s="2">
        <v>-3.25</v>
      </c>
      <c r="AI399" s="2">
        <v>5.6617799999999997E-4</v>
      </c>
    </row>
    <row r="400" spans="1:35" x14ac:dyDescent="0.25">
      <c r="A400" s="2">
        <v>43</v>
      </c>
      <c r="B400" s="2">
        <v>1.384E-7</v>
      </c>
      <c r="C400" s="2">
        <v>-3.25</v>
      </c>
      <c r="D400" s="2">
        <v>-1.3839000000000001E-7</v>
      </c>
      <c r="E400" s="2">
        <f t="shared" si="14"/>
        <v>5.5360000000000001E-4</v>
      </c>
      <c r="F400" s="2"/>
      <c r="G400" s="2"/>
      <c r="AG400" s="2">
        <v>16</v>
      </c>
      <c r="AH400" s="2">
        <v>-3.25</v>
      </c>
      <c r="AI400" s="2">
        <v>6.0263299999999999E-4</v>
      </c>
    </row>
    <row r="401" spans="1:35" x14ac:dyDescent="0.25">
      <c r="A401" s="2">
        <v>44</v>
      </c>
      <c r="B401" s="2">
        <v>1.4350000000000001E-7</v>
      </c>
      <c r="C401" s="2">
        <v>-3.25</v>
      </c>
      <c r="D401" s="2">
        <v>-1.4366E-7</v>
      </c>
      <c r="E401" s="2">
        <f t="shared" si="14"/>
        <v>5.7400000000000007E-4</v>
      </c>
      <c r="F401" s="2"/>
      <c r="G401" s="2"/>
      <c r="AG401" s="2">
        <v>16.5</v>
      </c>
      <c r="AH401" s="2">
        <v>-3.25</v>
      </c>
      <c r="AI401" s="2">
        <v>6.3882499999999998E-4</v>
      </c>
    </row>
    <row r="402" spans="1:35" x14ac:dyDescent="0.25">
      <c r="A402" s="2">
        <v>45</v>
      </c>
      <c r="B402" s="2">
        <v>1.497E-7</v>
      </c>
      <c r="C402" s="2">
        <v>-3.25</v>
      </c>
      <c r="D402" s="2">
        <v>-1.4987999999999999E-7</v>
      </c>
      <c r="E402" s="2">
        <f t="shared" si="14"/>
        <v>5.9880000000000003E-4</v>
      </c>
      <c r="F402" s="2"/>
      <c r="G402" s="2"/>
      <c r="AG402" s="2">
        <v>17</v>
      </c>
      <c r="AH402" s="2">
        <v>-3.25</v>
      </c>
      <c r="AI402" s="2">
        <v>6.7447600000000003E-4</v>
      </c>
    </row>
    <row r="403" spans="1:35" x14ac:dyDescent="0.25">
      <c r="A403" s="2">
        <v>46</v>
      </c>
      <c r="B403" s="2">
        <v>1.5576000000000001E-7</v>
      </c>
      <c r="C403" s="2">
        <v>-3.25</v>
      </c>
      <c r="D403" s="2">
        <v>-1.5557000000000001E-7</v>
      </c>
      <c r="E403" s="2">
        <f t="shared" si="14"/>
        <v>6.2304000000000005E-4</v>
      </c>
      <c r="F403" s="2"/>
      <c r="G403" s="2"/>
      <c r="AG403" s="2">
        <v>17.5</v>
      </c>
      <c r="AH403" s="2">
        <v>-3.25</v>
      </c>
      <c r="AI403" s="2">
        <v>7.0933699999999999E-4</v>
      </c>
    </row>
    <row r="404" spans="1:35" x14ac:dyDescent="0.25">
      <c r="A404" s="2">
        <v>47</v>
      </c>
      <c r="B404" s="2">
        <v>1.6189999999999999E-7</v>
      </c>
      <c r="C404" s="2">
        <v>-3.25</v>
      </c>
      <c r="D404" s="2">
        <v>-1.6219E-7</v>
      </c>
      <c r="E404" s="2">
        <f t="shared" si="14"/>
        <v>6.4759999999999991E-4</v>
      </c>
      <c r="F404" s="2"/>
      <c r="G404" s="2"/>
      <c r="AG404" s="2">
        <v>18</v>
      </c>
      <c r="AH404" s="2">
        <v>-3.25</v>
      </c>
      <c r="AI404" s="2">
        <v>7.4319700000000002E-4</v>
      </c>
    </row>
    <row r="405" spans="1:35" x14ac:dyDescent="0.25">
      <c r="A405" s="2">
        <v>48</v>
      </c>
      <c r="B405" s="2">
        <v>1.6731000000000001E-7</v>
      </c>
      <c r="C405" s="2">
        <v>-3.25</v>
      </c>
      <c r="D405" s="2">
        <v>-1.6745999999999999E-7</v>
      </c>
      <c r="E405" s="2">
        <f t="shared" si="14"/>
        <v>6.6923999999999998E-4</v>
      </c>
      <c r="F405" s="2"/>
      <c r="G405" s="2"/>
      <c r="AG405" s="2">
        <v>18.5</v>
      </c>
      <c r="AH405" s="2">
        <v>-3.25</v>
      </c>
      <c r="AI405" s="2">
        <v>7.7588899999999998E-4</v>
      </c>
    </row>
    <row r="406" spans="1:35" x14ac:dyDescent="0.25">
      <c r="A406" s="2">
        <v>49</v>
      </c>
      <c r="B406" s="2">
        <v>1.7380000000000001E-7</v>
      </c>
      <c r="C406" s="2">
        <v>-3.25</v>
      </c>
      <c r="D406" s="2">
        <v>-1.7366999999999999E-7</v>
      </c>
      <c r="E406" s="2">
        <f t="shared" si="14"/>
        <v>6.9519999999999998E-4</v>
      </c>
      <c r="F406" s="2"/>
      <c r="G406" s="2"/>
      <c r="AG406" s="2">
        <v>19</v>
      </c>
      <c r="AH406" s="2">
        <v>-3.25</v>
      </c>
      <c r="AI406" s="2">
        <v>8.0729499999999997E-4</v>
      </c>
    </row>
    <row r="407" spans="1:35" x14ac:dyDescent="0.25">
      <c r="A407" s="2">
        <v>50</v>
      </c>
      <c r="B407" s="2">
        <v>1.7991E-7</v>
      </c>
      <c r="C407" s="2">
        <v>-3.25</v>
      </c>
      <c r="D407" s="2">
        <v>-1.7954E-7</v>
      </c>
      <c r="E407" s="2">
        <f t="shared" si="14"/>
        <v>7.1964000000000001E-4</v>
      </c>
      <c r="F407" s="2"/>
      <c r="G407" s="2"/>
      <c r="AG407" s="2">
        <v>19.5</v>
      </c>
      <c r="AH407" s="2">
        <v>-3.25</v>
      </c>
      <c r="AI407" s="2">
        <v>8.3734900000000004E-4</v>
      </c>
    </row>
    <row r="408" spans="1:35" x14ac:dyDescent="0.25">
      <c r="E408" s="2">
        <f t="shared" si="14"/>
        <v>0</v>
      </c>
      <c r="F408" s="2"/>
      <c r="G408" s="2"/>
      <c r="AG408" s="2">
        <v>20</v>
      </c>
      <c r="AH408" s="2">
        <v>-3.25</v>
      </c>
      <c r="AI408" s="2">
        <v>8.6603400000000001E-4</v>
      </c>
    </row>
    <row r="409" spans="1:35" x14ac:dyDescent="0.25">
      <c r="A409" s="2">
        <v>0</v>
      </c>
      <c r="B409" s="2">
        <v>-2.2300000000000001E-10</v>
      </c>
      <c r="C409" s="2">
        <v>-3</v>
      </c>
      <c r="D409" s="2">
        <v>-1.0020000000000001E-9</v>
      </c>
      <c r="E409" s="2">
        <f t="shared" si="14"/>
        <v>-8.9199999999999999E-7</v>
      </c>
      <c r="F409" s="2"/>
      <c r="G409" s="2"/>
      <c r="AG409" s="2">
        <v>20.5</v>
      </c>
      <c r="AH409" s="2">
        <v>-3.25</v>
      </c>
      <c r="AI409" s="2">
        <v>8.9337699999999999E-4</v>
      </c>
    </row>
    <row r="410" spans="1:35" x14ac:dyDescent="0.25">
      <c r="A410" s="2">
        <v>0.1</v>
      </c>
      <c r="B410" s="2">
        <v>-1.7000000000000001E-10</v>
      </c>
      <c r="C410" s="2">
        <v>-3</v>
      </c>
      <c r="D410" s="2">
        <v>-1.27E-10</v>
      </c>
      <c r="E410" s="2">
        <f t="shared" si="14"/>
        <v>-6.8000000000000005E-7</v>
      </c>
      <c r="F410" s="2"/>
      <c r="G410" s="2"/>
      <c r="AG410" s="2">
        <v>21</v>
      </c>
      <c r="AH410" s="2">
        <v>-3.25</v>
      </c>
      <c r="AI410" s="2">
        <v>9.1944399999999995E-4</v>
      </c>
    </row>
    <row r="411" spans="1:35" x14ac:dyDescent="0.25">
      <c r="A411" s="2">
        <v>0.2</v>
      </c>
      <c r="B411" s="2">
        <v>-1.35E-10</v>
      </c>
      <c r="C411" s="2">
        <v>-3</v>
      </c>
      <c r="D411" s="2">
        <v>-7.1999999999999997E-11</v>
      </c>
      <c r="E411" s="2">
        <f t="shared" si="14"/>
        <v>-5.4000000000000002E-7</v>
      </c>
      <c r="F411" s="2"/>
      <c r="G411" s="2"/>
      <c r="AG411" s="2">
        <v>21.5</v>
      </c>
      <c r="AH411" s="2">
        <v>-3.25</v>
      </c>
      <c r="AI411" s="2">
        <v>9.4433400000000002E-4</v>
      </c>
    </row>
    <row r="412" spans="1:35" x14ac:dyDescent="0.25">
      <c r="A412" s="2">
        <v>0.3</v>
      </c>
      <c r="B412" s="2">
        <v>-1.1399999999999999E-10</v>
      </c>
      <c r="C412" s="2">
        <v>-3</v>
      </c>
      <c r="D412" s="2">
        <v>-1.9999999999999999E-11</v>
      </c>
      <c r="E412" s="2">
        <f t="shared" si="14"/>
        <v>-4.5599999999999995E-7</v>
      </c>
      <c r="F412" s="2"/>
      <c r="G412" s="2"/>
      <c r="AG412" s="2">
        <v>22</v>
      </c>
      <c r="AH412" s="2">
        <v>-3.25</v>
      </c>
      <c r="AI412" s="2">
        <v>9.6816600000000001E-4</v>
      </c>
    </row>
    <row r="413" spans="1:35" x14ac:dyDescent="0.25">
      <c r="A413" s="2">
        <v>0.4</v>
      </c>
      <c r="B413" s="2">
        <v>-1.02E-10</v>
      </c>
      <c r="C413" s="2">
        <v>-3</v>
      </c>
      <c r="D413" s="2">
        <v>-3.9000000000000001E-11</v>
      </c>
      <c r="E413" s="2">
        <f t="shared" si="14"/>
        <v>-4.08E-7</v>
      </c>
      <c r="F413" s="2"/>
      <c r="G413" s="2"/>
      <c r="AG413" s="2">
        <v>22.5</v>
      </c>
      <c r="AH413" s="2">
        <v>-3.25</v>
      </c>
      <c r="AI413" s="2">
        <v>9.9107399999999999E-4</v>
      </c>
    </row>
    <row r="414" spans="1:35" x14ac:dyDescent="0.25">
      <c r="A414" s="2">
        <v>0.5</v>
      </c>
      <c r="B414" s="2">
        <v>-8.8000000000000006E-11</v>
      </c>
      <c r="C414" s="2">
        <v>-3</v>
      </c>
      <c r="D414" s="2">
        <v>-6.7999999999999998E-11</v>
      </c>
      <c r="E414" s="2">
        <f t="shared" si="14"/>
        <v>-3.5200000000000003E-7</v>
      </c>
      <c r="F414" s="2"/>
      <c r="G414" s="2"/>
      <c r="AG414" s="2">
        <v>23</v>
      </c>
      <c r="AH414" s="2">
        <v>-3.25</v>
      </c>
      <c r="AI414" s="2">
        <v>1.01319E-3</v>
      </c>
    </row>
    <row r="415" spans="1:35" x14ac:dyDescent="0.25">
      <c r="A415" s="2">
        <v>0.6</v>
      </c>
      <c r="B415" s="2">
        <v>-7.7000000000000006E-11</v>
      </c>
      <c r="C415" s="2">
        <v>-3</v>
      </c>
      <c r="D415" s="2">
        <v>-5.6E-11</v>
      </c>
      <c r="E415" s="2">
        <f t="shared" si="14"/>
        <v>-3.0800000000000001E-7</v>
      </c>
      <c r="F415" s="2"/>
      <c r="G415" s="2"/>
      <c r="AG415" s="2">
        <v>23.5</v>
      </c>
      <c r="AH415" s="2">
        <v>-3.25</v>
      </c>
      <c r="AI415" s="2">
        <v>1.03466E-3</v>
      </c>
    </row>
    <row r="416" spans="1:35" x14ac:dyDescent="0.25">
      <c r="A416" s="2">
        <v>0.7</v>
      </c>
      <c r="B416" s="2">
        <v>-6.7999999999999998E-11</v>
      </c>
      <c r="C416" s="2">
        <v>-3</v>
      </c>
      <c r="D416" s="2">
        <v>-2.4000000000000001E-11</v>
      </c>
      <c r="E416" s="2">
        <f t="shared" si="14"/>
        <v>-2.72E-7</v>
      </c>
      <c r="F416" s="2"/>
      <c r="G416" s="2"/>
      <c r="AG416" s="2">
        <v>24</v>
      </c>
      <c r="AH416" s="2">
        <v>-3.25</v>
      </c>
      <c r="AI416" s="2">
        <v>1.0556000000000001E-3</v>
      </c>
    </row>
    <row r="417" spans="1:35" x14ac:dyDescent="0.25">
      <c r="A417" s="2">
        <v>0.8</v>
      </c>
      <c r="B417" s="2">
        <v>-5.8E-11</v>
      </c>
      <c r="C417" s="2">
        <v>-3</v>
      </c>
      <c r="D417" s="2">
        <v>1.6999999999999999E-11</v>
      </c>
      <c r="E417" s="2">
        <f t="shared" si="14"/>
        <v>-2.3200000000000001E-7</v>
      </c>
      <c r="F417" s="2"/>
      <c r="G417" s="2"/>
      <c r="AG417" s="2">
        <v>24.5</v>
      </c>
      <c r="AH417" s="2">
        <v>-3.25</v>
      </c>
      <c r="AI417" s="2">
        <v>1.07613E-3</v>
      </c>
    </row>
    <row r="418" spans="1:35" x14ac:dyDescent="0.25">
      <c r="A418" s="2">
        <v>0.9</v>
      </c>
      <c r="B418" s="2">
        <v>-5.2999999999999998E-11</v>
      </c>
      <c r="C418" s="2">
        <v>-3</v>
      </c>
      <c r="D418" s="2">
        <v>-9.6000000000000005E-11</v>
      </c>
      <c r="E418" s="2">
        <f t="shared" si="14"/>
        <v>-2.1199999999999999E-7</v>
      </c>
      <c r="F418" s="2"/>
      <c r="G418" s="2"/>
      <c r="AG418" s="2">
        <v>25</v>
      </c>
      <c r="AH418" s="2">
        <v>-3.25</v>
      </c>
      <c r="AI418" s="2">
        <v>1.09633E-3</v>
      </c>
    </row>
    <row r="419" spans="1:35" x14ac:dyDescent="0.25">
      <c r="A419" s="2">
        <v>1</v>
      </c>
      <c r="B419" s="2">
        <v>-4.6999999999999999E-11</v>
      </c>
      <c r="C419" s="2">
        <v>-3</v>
      </c>
      <c r="D419" s="2">
        <v>-3.9000000000000001E-11</v>
      </c>
      <c r="E419" s="2">
        <f t="shared" si="14"/>
        <v>-1.8799999999999999E-7</v>
      </c>
      <c r="F419" s="2"/>
      <c r="G419" s="2"/>
      <c r="AG419" s="2">
        <v>25.5</v>
      </c>
      <c r="AH419" s="2">
        <v>-3.25</v>
      </c>
      <c r="AI419" s="2">
        <v>1.1163E-3</v>
      </c>
    </row>
    <row r="420" spans="1:35" x14ac:dyDescent="0.25">
      <c r="A420" s="2">
        <v>1.25</v>
      </c>
      <c r="B420" s="2">
        <v>-3E-11</v>
      </c>
      <c r="C420" s="2">
        <v>-3</v>
      </c>
      <c r="D420" s="2">
        <v>-8.2999999999999998E-11</v>
      </c>
      <c r="E420" s="2">
        <f t="shared" si="14"/>
        <v>-1.1999999999999999E-7</v>
      </c>
      <c r="F420" s="2"/>
      <c r="G420" s="2"/>
      <c r="AG420" s="2">
        <v>26</v>
      </c>
      <c r="AH420" s="2">
        <v>-3.25</v>
      </c>
      <c r="AI420" s="2">
        <v>1.1360999999999999E-3</v>
      </c>
    </row>
    <row r="421" spans="1:35" x14ac:dyDescent="0.25">
      <c r="A421" s="2">
        <v>1.5</v>
      </c>
      <c r="B421" s="2">
        <v>-1.1000000000000001E-11</v>
      </c>
      <c r="C421" s="2">
        <v>-3</v>
      </c>
      <c r="D421" s="2">
        <v>-1E-10</v>
      </c>
      <c r="E421" s="2">
        <f t="shared" si="14"/>
        <v>-4.4000000000000004E-8</v>
      </c>
      <c r="F421" s="2"/>
      <c r="G421" s="2"/>
      <c r="AG421" s="2">
        <v>26.5</v>
      </c>
      <c r="AH421" s="2">
        <v>-3.25</v>
      </c>
      <c r="AI421" s="2">
        <v>1.1557799999999999E-3</v>
      </c>
    </row>
    <row r="422" spans="1:35" x14ac:dyDescent="0.25">
      <c r="A422" s="2">
        <v>1.75</v>
      </c>
      <c r="B422" s="2">
        <v>1.6E-11</v>
      </c>
      <c r="C422" s="2">
        <v>-3</v>
      </c>
      <c r="D422" s="2">
        <v>-8.9999999999999999E-11</v>
      </c>
      <c r="E422" s="2">
        <f t="shared" si="14"/>
        <v>6.4000000000000004E-8</v>
      </c>
      <c r="F422" s="2"/>
      <c r="G422" s="2"/>
      <c r="AG422" s="2">
        <v>27</v>
      </c>
      <c r="AH422" s="2">
        <v>-3.25</v>
      </c>
      <c r="AI422" s="2">
        <v>1.17538E-3</v>
      </c>
    </row>
    <row r="423" spans="1:35" x14ac:dyDescent="0.25">
      <c r="A423" s="2">
        <v>2</v>
      </c>
      <c r="B423" s="2">
        <v>4.6999999999999999E-11</v>
      </c>
      <c r="C423" s="2">
        <v>-3</v>
      </c>
      <c r="D423" s="2">
        <v>-8.9000000000000003E-11</v>
      </c>
      <c r="E423" s="2">
        <f t="shared" si="14"/>
        <v>1.8799999999999999E-7</v>
      </c>
      <c r="F423" s="2"/>
      <c r="G423" s="2"/>
      <c r="AG423" s="2">
        <v>27.5</v>
      </c>
      <c r="AH423" s="2">
        <v>-3.25</v>
      </c>
      <c r="AI423" s="2">
        <v>1.1949199999999999E-3</v>
      </c>
    </row>
    <row r="424" spans="1:35" x14ac:dyDescent="0.25">
      <c r="A424" s="2">
        <v>2.25</v>
      </c>
      <c r="B424" s="2">
        <v>8.3999999999999994E-11</v>
      </c>
      <c r="C424" s="2">
        <v>-3</v>
      </c>
      <c r="D424" s="2">
        <v>-1.2999999999999999E-10</v>
      </c>
      <c r="E424" s="2">
        <f t="shared" si="14"/>
        <v>3.3599999999999999E-7</v>
      </c>
      <c r="F424" s="2"/>
      <c r="G424" s="2"/>
      <c r="AG424" s="2">
        <v>28</v>
      </c>
      <c r="AH424" s="2">
        <v>-3.25</v>
      </c>
      <c r="AI424" s="2">
        <v>1.2144199999999999E-3</v>
      </c>
    </row>
    <row r="425" spans="1:35" x14ac:dyDescent="0.25">
      <c r="A425" s="2">
        <v>2.5</v>
      </c>
      <c r="B425" s="2">
        <v>1.3100000000000001E-10</v>
      </c>
      <c r="C425" s="2">
        <v>-3</v>
      </c>
      <c r="D425" s="2">
        <v>-2.0700000000000001E-10</v>
      </c>
      <c r="E425" s="2">
        <f t="shared" si="14"/>
        <v>5.2400000000000009E-7</v>
      </c>
      <c r="F425" s="2"/>
      <c r="G425" s="2"/>
      <c r="AG425" s="2">
        <v>28.5</v>
      </c>
      <c r="AH425" s="2">
        <v>-3.25</v>
      </c>
      <c r="AI425" s="2">
        <v>1.23391E-3</v>
      </c>
    </row>
    <row r="426" spans="1:35" x14ac:dyDescent="0.25">
      <c r="A426" s="2">
        <v>2.75</v>
      </c>
      <c r="B426" s="2">
        <v>1.86E-10</v>
      </c>
      <c r="C426" s="2">
        <v>-3</v>
      </c>
      <c r="D426" s="2">
        <v>-2.5599999999999999E-10</v>
      </c>
      <c r="E426" s="2">
        <f t="shared" si="14"/>
        <v>7.4399999999999999E-7</v>
      </c>
      <c r="F426" s="2"/>
      <c r="G426" s="2"/>
      <c r="AG426" s="2">
        <v>29</v>
      </c>
      <c r="AH426" s="2">
        <v>-3.25</v>
      </c>
      <c r="AI426" s="2">
        <v>1.2533799999999999E-3</v>
      </c>
    </row>
    <row r="427" spans="1:35" x14ac:dyDescent="0.25">
      <c r="A427" s="2">
        <v>3</v>
      </c>
      <c r="B427" s="2">
        <v>2.5100000000000001E-10</v>
      </c>
      <c r="C427" s="2">
        <v>-3</v>
      </c>
      <c r="D427" s="2">
        <v>-3.1899999999999998E-10</v>
      </c>
      <c r="E427" s="2">
        <f t="shared" si="14"/>
        <v>1.004E-6</v>
      </c>
      <c r="F427" s="2"/>
      <c r="G427" s="2"/>
      <c r="AG427" s="2">
        <v>29.5</v>
      </c>
      <c r="AH427" s="2">
        <v>-3.25</v>
      </c>
      <c r="AI427" s="2">
        <v>1.2728399999999999E-3</v>
      </c>
    </row>
    <row r="428" spans="1:35" x14ac:dyDescent="0.25">
      <c r="A428" s="2">
        <v>3.25</v>
      </c>
      <c r="B428" s="2">
        <v>3.2700000000000001E-10</v>
      </c>
      <c r="C428" s="2">
        <v>-3</v>
      </c>
      <c r="D428" s="2">
        <v>-4.1600000000000001E-10</v>
      </c>
      <c r="E428" s="2">
        <f t="shared" si="14"/>
        <v>1.308E-6</v>
      </c>
      <c r="F428" s="2"/>
      <c r="G428" s="2"/>
      <c r="AG428" s="2">
        <v>30</v>
      </c>
      <c r="AH428" s="2">
        <v>-3.25</v>
      </c>
      <c r="AI428" s="2">
        <v>1.2922999999999999E-3</v>
      </c>
    </row>
    <row r="429" spans="1:35" x14ac:dyDescent="0.25">
      <c r="A429" s="2">
        <v>3.5</v>
      </c>
      <c r="B429" s="2">
        <v>4.2199999999999999E-10</v>
      </c>
      <c r="C429" s="2">
        <v>-3</v>
      </c>
      <c r="D429" s="2">
        <v>-5.1E-10</v>
      </c>
      <c r="E429" s="2">
        <f t="shared" si="14"/>
        <v>1.688E-6</v>
      </c>
      <c r="F429" s="2"/>
      <c r="G429" s="2"/>
      <c r="AG429" s="2">
        <v>30.5</v>
      </c>
      <c r="AH429" s="2">
        <v>-3.25</v>
      </c>
      <c r="AI429" s="2">
        <v>1.31175E-3</v>
      </c>
    </row>
    <row r="430" spans="1:35" x14ac:dyDescent="0.25">
      <c r="A430" s="2">
        <v>3.75</v>
      </c>
      <c r="B430" s="2">
        <v>5.2600000000000004E-10</v>
      </c>
      <c r="C430" s="2">
        <v>-3</v>
      </c>
      <c r="D430" s="2">
        <v>-6.2300000000000002E-10</v>
      </c>
      <c r="E430" s="2">
        <f t="shared" si="14"/>
        <v>2.1040000000000001E-6</v>
      </c>
      <c r="F430" s="2"/>
      <c r="G430" s="2"/>
      <c r="AG430" s="2">
        <v>31</v>
      </c>
      <c r="AH430" s="2">
        <v>-3.25</v>
      </c>
      <c r="AI430" s="2">
        <v>1.33121E-3</v>
      </c>
    </row>
    <row r="431" spans="1:35" x14ac:dyDescent="0.25">
      <c r="A431" s="2">
        <v>4</v>
      </c>
      <c r="B431" s="2">
        <v>6.5200000000000002E-10</v>
      </c>
      <c r="C431" s="2">
        <v>-3</v>
      </c>
      <c r="D431" s="2">
        <v>-7.1400000000000002E-10</v>
      </c>
      <c r="E431" s="2">
        <f t="shared" si="14"/>
        <v>2.6080000000000003E-6</v>
      </c>
      <c r="F431" s="2"/>
      <c r="G431" s="2"/>
      <c r="AG431" s="2">
        <v>31.5</v>
      </c>
      <c r="AH431" s="2">
        <v>-3.25</v>
      </c>
      <c r="AI431" s="2">
        <v>1.3506600000000001E-3</v>
      </c>
    </row>
    <row r="432" spans="1:35" x14ac:dyDescent="0.25">
      <c r="A432" s="2">
        <v>5</v>
      </c>
      <c r="B432" s="2">
        <v>1.4120000000000001E-9</v>
      </c>
      <c r="C432" s="2">
        <v>-3</v>
      </c>
      <c r="D432" s="2">
        <v>-1.45E-9</v>
      </c>
      <c r="E432" s="2">
        <f t="shared" si="14"/>
        <v>5.648E-6</v>
      </c>
      <c r="F432" s="2"/>
      <c r="G432" s="2"/>
      <c r="AG432" s="2">
        <v>32</v>
      </c>
      <c r="AH432" s="2">
        <v>-3.25</v>
      </c>
      <c r="AI432" s="2">
        <v>1.3701099999999999E-3</v>
      </c>
    </row>
    <row r="433" spans="1:35" x14ac:dyDescent="0.25">
      <c r="A433" s="2">
        <v>6</v>
      </c>
      <c r="B433" s="2">
        <v>2.559E-9</v>
      </c>
      <c r="C433" s="2">
        <v>-3</v>
      </c>
      <c r="D433" s="2">
        <v>-2.601E-9</v>
      </c>
      <c r="E433" s="2">
        <f t="shared" si="14"/>
        <v>1.0236E-5</v>
      </c>
      <c r="F433" s="2"/>
      <c r="G433" s="2"/>
      <c r="AG433" s="2">
        <v>32.5</v>
      </c>
      <c r="AH433" s="2">
        <v>-3.25</v>
      </c>
      <c r="AI433" s="2">
        <v>1.3895699999999999E-3</v>
      </c>
    </row>
    <row r="434" spans="1:35" x14ac:dyDescent="0.25">
      <c r="A434" s="2">
        <v>7</v>
      </c>
      <c r="B434" s="2">
        <v>4.1819999999999998E-9</v>
      </c>
      <c r="C434" s="2">
        <v>-3</v>
      </c>
      <c r="D434" s="2">
        <v>-4.2949999999999997E-9</v>
      </c>
      <c r="E434" s="2">
        <f t="shared" si="14"/>
        <v>1.6728E-5</v>
      </c>
      <c r="F434" s="2"/>
      <c r="G434" s="2"/>
      <c r="AG434" s="2">
        <v>33</v>
      </c>
      <c r="AH434" s="2">
        <v>-3.25</v>
      </c>
      <c r="AI434" s="2">
        <v>1.40902E-3</v>
      </c>
    </row>
    <row r="435" spans="1:35" x14ac:dyDescent="0.25">
      <c r="A435" s="2">
        <v>8</v>
      </c>
      <c r="B435" s="2">
        <v>6.2579999999999997E-9</v>
      </c>
      <c r="C435" s="2">
        <v>-3</v>
      </c>
      <c r="D435" s="2">
        <v>-6.375E-9</v>
      </c>
      <c r="E435" s="2">
        <f t="shared" si="14"/>
        <v>2.5032E-5</v>
      </c>
      <c r="F435" s="2"/>
      <c r="G435" s="2"/>
      <c r="AG435" s="2">
        <v>33.5</v>
      </c>
      <c r="AH435" s="2">
        <v>-3.25</v>
      </c>
      <c r="AI435" s="2">
        <v>1.42847E-3</v>
      </c>
    </row>
    <row r="436" spans="1:35" x14ac:dyDescent="0.25">
      <c r="A436" s="2">
        <v>9</v>
      </c>
      <c r="B436" s="2">
        <v>8.6909999999999999E-9</v>
      </c>
      <c r="C436" s="2">
        <v>-3</v>
      </c>
      <c r="D436" s="2">
        <v>-8.9009999999999998E-9</v>
      </c>
      <c r="E436" s="2">
        <f t="shared" si="14"/>
        <v>3.4764000000000001E-5</v>
      </c>
      <c r="F436" s="2"/>
      <c r="G436" s="2"/>
      <c r="AG436" s="2">
        <v>34</v>
      </c>
      <c r="AH436" s="2">
        <v>-3.25</v>
      </c>
      <c r="AI436" s="2">
        <v>1.4479300000000001E-3</v>
      </c>
    </row>
    <row r="437" spans="1:35" x14ac:dyDescent="0.25">
      <c r="A437" s="2">
        <v>10</v>
      </c>
      <c r="B437" s="2">
        <v>1.1299000000000001E-8</v>
      </c>
      <c r="C437" s="2">
        <v>-3</v>
      </c>
      <c r="D437" s="2">
        <v>-1.1463999999999999E-8</v>
      </c>
      <c r="E437" s="2">
        <f t="shared" si="14"/>
        <v>4.5196000000000006E-5</v>
      </c>
      <c r="F437" s="2"/>
      <c r="G437" s="2"/>
      <c r="AG437" s="2">
        <v>34.5</v>
      </c>
      <c r="AH437" s="2">
        <v>-3.25</v>
      </c>
      <c r="AI437" s="2">
        <v>1.4673799999999999E-3</v>
      </c>
    </row>
    <row r="438" spans="1:35" x14ac:dyDescent="0.25">
      <c r="A438" s="2">
        <v>11</v>
      </c>
      <c r="B438" s="2">
        <v>1.3947000000000001E-8</v>
      </c>
      <c r="C438" s="2">
        <v>-3</v>
      </c>
      <c r="D438" s="2">
        <v>-1.4130999999999999E-8</v>
      </c>
      <c r="E438" s="2">
        <f t="shared" ref="E438:E501" si="15">1000*B438/0.25</f>
        <v>5.5788000000000002E-5</v>
      </c>
      <c r="F438" s="2"/>
      <c r="G438" s="2"/>
      <c r="AG438" s="2">
        <v>35</v>
      </c>
      <c r="AH438" s="2">
        <v>-3.25</v>
      </c>
      <c r="AI438" s="2">
        <v>1.48683E-3</v>
      </c>
    </row>
    <row r="439" spans="1:35" x14ac:dyDescent="0.25">
      <c r="A439" s="2">
        <v>12</v>
      </c>
      <c r="B439" s="2">
        <v>1.6464999999999999E-8</v>
      </c>
      <c r="C439" s="2">
        <v>-3</v>
      </c>
      <c r="D439" s="2">
        <v>-1.6695999999999999E-8</v>
      </c>
      <c r="E439" s="2">
        <f t="shared" si="15"/>
        <v>6.5859999999999996E-5</v>
      </c>
      <c r="F439" s="2"/>
      <c r="G439" s="2"/>
      <c r="AG439" s="2">
        <v>35.5</v>
      </c>
      <c r="AH439" s="2">
        <v>-3.25</v>
      </c>
      <c r="AI439" s="2">
        <v>1.50629E-3</v>
      </c>
    </row>
    <row r="440" spans="1:35" x14ac:dyDescent="0.25">
      <c r="A440" s="2">
        <v>13</v>
      </c>
      <c r="B440" s="2">
        <v>1.8696999999999999E-8</v>
      </c>
      <c r="C440" s="2">
        <v>-3</v>
      </c>
      <c r="D440" s="2">
        <v>-1.8839000000000001E-8</v>
      </c>
      <c r="E440" s="2">
        <f t="shared" si="15"/>
        <v>7.4787999999999989E-5</v>
      </c>
      <c r="F440" s="2"/>
      <c r="G440" s="2"/>
      <c r="AG440" s="2">
        <v>36</v>
      </c>
      <c r="AH440" s="2">
        <v>-3.25</v>
      </c>
      <c r="AI440" s="2">
        <v>1.52574E-3</v>
      </c>
    </row>
    <row r="441" spans="1:35" x14ac:dyDescent="0.25">
      <c r="A441" s="2">
        <v>14</v>
      </c>
      <c r="B441" s="2">
        <v>2.0713999999999999E-8</v>
      </c>
      <c r="C441" s="2">
        <v>-3</v>
      </c>
      <c r="D441" s="2">
        <v>-2.0914999999999999E-8</v>
      </c>
      <c r="E441" s="2">
        <f t="shared" si="15"/>
        <v>8.2855999999999994E-5</v>
      </c>
      <c r="F441" s="2"/>
      <c r="G441" s="2"/>
      <c r="AG441" s="2">
        <v>36.5</v>
      </c>
      <c r="AH441" s="2">
        <v>-3.25</v>
      </c>
      <c r="AI441" s="2">
        <v>1.5451900000000001E-3</v>
      </c>
    </row>
    <row r="442" spans="1:35" x14ac:dyDescent="0.25">
      <c r="A442" s="2">
        <v>15</v>
      </c>
      <c r="B442" s="2">
        <v>2.2805000000000001E-8</v>
      </c>
      <c r="C442" s="2">
        <v>-3</v>
      </c>
      <c r="D442" s="2">
        <v>-2.2986999999999999E-8</v>
      </c>
      <c r="E442" s="2">
        <f t="shared" si="15"/>
        <v>9.1220000000000011E-5</v>
      </c>
      <c r="F442" s="2"/>
      <c r="G442" s="2"/>
      <c r="AG442" s="2">
        <v>37</v>
      </c>
      <c r="AH442" s="2">
        <v>-3.25</v>
      </c>
      <c r="AI442" s="2">
        <v>1.5646499999999999E-3</v>
      </c>
    </row>
    <row r="443" spans="1:35" x14ac:dyDescent="0.25">
      <c r="A443" s="2">
        <v>16</v>
      </c>
      <c r="B443" s="2">
        <v>2.4946000000000001E-8</v>
      </c>
      <c r="C443" s="2">
        <v>-3</v>
      </c>
      <c r="D443" s="2">
        <v>-2.5188E-8</v>
      </c>
      <c r="E443" s="2">
        <f t="shared" si="15"/>
        <v>9.9784000000000006E-5</v>
      </c>
      <c r="F443" s="2"/>
      <c r="G443" s="2"/>
      <c r="AG443" s="2">
        <v>37.5</v>
      </c>
      <c r="AH443" s="2">
        <v>-3.25</v>
      </c>
      <c r="AI443" s="2">
        <v>1.5841E-3</v>
      </c>
    </row>
    <row r="444" spans="1:35" x14ac:dyDescent="0.25">
      <c r="A444" s="2">
        <v>17</v>
      </c>
      <c r="B444" s="2">
        <v>2.7271E-8</v>
      </c>
      <c r="C444" s="2">
        <v>-3</v>
      </c>
      <c r="D444" s="2">
        <v>-2.7459000000000001E-8</v>
      </c>
      <c r="E444" s="2">
        <f t="shared" si="15"/>
        <v>1.09084E-4</v>
      </c>
      <c r="F444" s="2"/>
      <c r="G444" s="2"/>
      <c r="AG444" s="2">
        <v>38</v>
      </c>
      <c r="AH444" s="2">
        <v>-3.25</v>
      </c>
      <c r="AI444" s="2">
        <v>1.60355E-3</v>
      </c>
    </row>
    <row r="445" spans="1:35" x14ac:dyDescent="0.25">
      <c r="A445" s="2">
        <v>18</v>
      </c>
      <c r="B445" s="2">
        <v>2.9712999999999999E-8</v>
      </c>
      <c r="C445" s="2">
        <v>-3</v>
      </c>
      <c r="D445" s="2">
        <v>-2.9889999999999998E-8</v>
      </c>
      <c r="E445" s="2">
        <f t="shared" si="15"/>
        <v>1.1885199999999999E-4</v>
      </c>
      <c r="F445" s="2"/>
      <c r="G445" s="2"/>
      <c r="AG445" s="2">
        <v>38.5</v>
      </c>
      <c r="AH445" s="2">
        <v>-3.25</v>
      </c>
      <c r="AI445" s="2">
        <v>1.6230000000000001E-3</v>
      </c>
    </row>
    <row r="446" spans="1:35" x14ac:dyDescent="0.25">
      <c r="A446" s="2">
        <v>19</v>
      </c>
      <c r="B446" s="2">
        <v>3.2123000000000002E-8</v>
      </c>
      <c r="C446" s="2">
        <v>-3</v>
      </c>
      <c r="D446" s="2">
        <v>-3.2305999999999998E-8</v>
      </c>
      <c r="E446" s="2">
        <f t="shared" si="15"/>
        <v>1.2849200000000002E-4</v>
      </c>
      <c r="F446" s="2"/>
      <c r="G446" s="2"/>
      <c r="AG446" s="2">
        <v>39</v>
      </c>
      <c r="AH446" s="2">
        <v>-3.25</v>
      </c>
      <c r="AI446" s="2">
        <v>1.6424600000000001E-3</v>
      </c>
    </row>
    <row r="447" spans="1:35" x14ac:dyDescent="0.25">
      <c r="A447" s="2">
        <v>20</v>
      </c>
      <c r="B447" s="2">
        <v>3.4838999999999998E-8</v>
      </c>
      <c r="C447" s="2">
        <v>-3</v>
      </c>
      <c r="D447" s="2">
        <v>-3.4946000000000001E-8</v>
      </c>
      <c r="E447" s="2">
        <f t="shared" si="15"/>
        <v>1.3935599999999999E-4</v>
      </c>
      <c r="F447" s="2"/>
      <c r="G447" s="2"/>
      <c r="AG447" s="2">
        <v>39.5</v>
      </c>
      <c r="AH447" s="2">
        <v>-3.25</v>
      </c>
      <c r="AI447" s="2">
        <v>1.6619099999999999E-3</v>
      </c>
    </row>
    <row r="448" spans="1:35" x14ac:dyDescent="0.25">
      <c r="A448" s="2">
        <v>21</v>
      </c>
      <c r="B448" s="2">
        <v>3.7509000000000002E-8</v>
      </c>
      <c r="C448" s="2">
        <v>-3</v>
      </c>
      <c r="D448" s="2">
        <v>-3.7739999999999999E-8</v>
      </c>
      <c r="E448" s="2">
        <f t="shared" si="15"/>
        <v>1.5003600000000001E-4</v>
      </c>
      <c r="F448" s="2"/>
      <c r="G448" s="2"/>
      <c r="AG448" s="2">
        <v>40</v>
      </c>
      <c r="AH448" s="2">
        <v>-3.25</v>
      </c>
      <c r="AI448" s="2">
        <v>1.68136E-3</v>
      </c>
    </row>
    <row r="449" spans="1:35" x14ac:dyDescent="0.25">
      <c r="A449" s="2">
        <v>22</v>
      </c>
      <c r="B449" s="2">
        <v>3.7157E-8</v>
      </c>
      <c r="C449" s="2">
        <v>-3</v>
      </c>
      <c r="D449" s="2">
        <v>-3.7294000000000003E-8</v>
      </c>
      <c r="E449" s="2">
        <f t="shared" si="15"/>
        <v>1.4862799999999999E-4</v>
      </c>
      <c r="F449" s="2"/>
      <c r="G449" s="2"/>
      <c r="AG449" s="2">
        <v>40.5</v>
      </c>
      <c r="AH449" s="2">
        <v>-3.25</v>
      </c>
      <c r="AI449" s="2">
        <v>1.70082E-3</v>
      </c>
    </row>
    <row r="450" spans="1:35" x14ac:dyDescent="0.25">
      <c r="A450" s="2">
        <v>23</v>
      </c>
      <c r="B450" s="2">
        <v>4.3483E-8</v>
      </c>
      <c r="C450" s="2">
        <v>-3</v>
      </c>
      <c r="D450" s="2">
        <v>-4.3752E-8</v>
      </c>
      <c r="E450" s="2">
        <f t="shared" si="15"/>
        <v>1.7393199999999999E-4</v>
      </c>
      <c r="F450" s="2"/>
      <c r="G450" s="2"/>
      <c r="AG450" s="2">
        <v>41</v>
      </c>
      <c r="AH450" s="2">
        <v>-3.25</v>
      </c>
      <c r="AI450" s="2">
        <v>1.7202700000000001E-3</v>
      </c>
    </row>
    <row r="451" spans="1:35" x14ac:dyDescent="0.25">
      <c r="A451" s="2">
        <v>24</v>
      </c>
      <c r="B451" s="2">
        <v>4.6497000000000003E-8</v>
      </c>
      <c r="C451" s="2">
        <v>-3</v>
      </c>
      <c r="D451" s="2">
        <v>-4.6672000000000003E-8</v>
      </c>
      <c r="E451" s="2">
        <f t="shared" si="15"/>
        <v>1.8598800000000002E-4</v>
      </c>
      <c r="F451" s="2"/>
      <c r="G451" s="2"/>
      <c r="AG451" s="2">
        <v>41.5</v>
      </c>
      <c r="AH451" s="2">
        <v>-3.25</v>
      </c>
      <c r="AI451" s="2">
        <v>1.7397199999999999E-3</v>
      </c>
    </row>
    <row r="452" spans="1:35" x14ac:dyDescent="0.25">
      <c r="A452" s="2">
        <v>25</v>
      </c>
      <c r="B452" s="2">
        <v>4.9945000000000002E-8</v>
      </c>
      <c r="C452" s="2">
        <v>-3</v>
      </c>
      <c r="D452" s="2">
        <v>-5.0039000000000002E-8</v>
      </c>
      <c r="E452" s="2">
        <f t="shared" si="15"/>
        <v>1.9978000000000002E-4</v>
      </c>
      <c r="F452" s="2"/>
      <c r="G452" s="2"/>
      <c r="AG452" s="2">
        <v>42</v>
      </c>
      <c r="AH452" s="2">
        <v>-3.25</v>
      </c>
      <c r="AI452" s="2">
        <v>1.7591799999999999E-3</v>
      </c>
    </row>
    <row r="453" spans="1:35" x14ac:dyDescent="0.25">
      <c r="A453" s="2">
        <v>26</v>
      </c>
      <c r="B453" s="2">
        <v>5.3522000000000001E-8</v>
      </c>
      <c r="C453" s="2">
        <v>-3</v>
      </c>
      <c r="D453" s="2">
        <v>-5.3640999999999997E-8</v>
      </c>
      <c r="E453" s="2">
        <f t="shared" si="15"/>
        <v>2.14088E-4</v>
      </c>
      <c r="F453" s="2"/>
      <c r="G453" s="2"/>
      <c r="AG453" s="2">
        <v>42.5</v>
      </c>
      <c r="AH453" s="2">
        <v>-3.25</v>
      </c>
      <c r="AI453" s="2">
        <v>1.77863E-3</v>
      </c>
    </row>
    <row r="454" spans="1:35" x14ac:dyDescent="0.25">
      <c r="A454" s="2">
        <v>27</v>
      </c>
      <c r="B454" s="2">
        <v>5.7064000000000001E-8</v>
      </c>
      <c r="C454" s="2">
        <v>-3</v>
      </c>
      <c r="D454" s="2">
        <v>-5.7130999999999997E-8</v>
      </c>
      <c r="E454" s="2">
        <f t="shared" si="15"/>
        <v>2.28256E-4</v>
      </c>
      <c r="F454" s="2"/>
      <c r="G454" s="2"/>
      <c r="AG454" s="2">
        <v>43</v>
      </c>
      <c r="AH454" s="2">
        <v>-3.25</v>
      </c>
      <c r="AI454" s="2">
        <v>1.7980800000000001E-3</v>
      </c>
    </row>
    <row r="455" spans="1:35" x14ac:dyDescent="0.25">
      <c r="A455" s="2">
        <v>28</v>
      </c>
      <c r="B455" s="2">
        <v>6.0649000000000003E-8</v>
      </c>
      <c r="C455" s="2">
        <v>-3</v>
      </c>
      <c r="D455" s="2">
        <v>-6.1017999999999998E-8</v>
      </c>
      <c r="E455" s="2">
        <f t="shared" si="15"/>
        <v>2.4259600000000001E-4</v>
      </c>
      <c r="F455" s="2"/>
      <c r="G455" s="2"/>
      <c r="AG455" s="2">
        <v>43.5</v>
      </c>
      <c r="AH455" s="2">
        <v>-3.25</v>
      </c>
      <c r="AI455" s="2">
        <v>1.8175400000000001E-3</v>
      </c>
    </row>
    <row r="456" spans="1:35" x14ac:dyDescent="0.25">
      <c r="A456" s="2">
        <v>29</v>
      </c>
      <c r="B456" s="2">
        <v>6.4355999999999997E-8</v>
      </c>
      <c r="C456" s="2">
        <v>-3</v>
      </c>
      <c r="D456" s="2">
        <v>-6.4609999999999994E-8</v>
      </c>
      <c r="E456" s="2">
        <f t="shared" si="15"/>
        <v>2.5742399999999997E-4</v>
      </c>
      <c r="F456" s="2"/>
      <c r="G456" s="2"/>
      <c r="AG456" s="2">
        <v>44</v>
      </c>
      <c r="AH456" s="2">
        <v>-3.25</v>
      </c>
      <c r="AI456" s="2">
        <v>1.8369899999999999E-3</v>
      </c>
    </row>
    <row r="457" spans="1:35" x14ac:dyDescent="0.25">
      <c r="A457" s="2">
        <v>30</v>
      </c>
      <c r="B457" s="2">
        <v>6.8565000000000005E-8</v>
      </c>
      <c r="C457" s="2">
        <v>-3</v>
      </c>
      <c r="D457" s="2">
        <v>-6.8507000000000006E-8</v>
      </c>
      <c r="E457" s="2">
        <f t="shared" si="15"/>
        <v>2.7426000000000002E-4</v>
      </c>
      <c r="F457" s="2"/>
      <c r="G457" s="2"/>
      <c r="AG457" s="2">
        <v>44.5</v>
      </c>
      <c r="AH457" s="2">
        <v>-3.25</v>
      </c>
      <c r="AI457" s="2">
        <v>1.85644E-3</v>
      </c>
    </row>
    <row r="458" spans="1:35" x14ac:dyDescent="0.25">
      <c r="A458" s="2">
        <v>31</v>
      </c>
      <c r="B458" s="2">
        <v>7.2792999999999995E-8</v>
      </c>
      <c r="C458" s="2">
        <v>-3</v>
      </c>
      <c r="D458" s="2">
        <v>-7.2802000000000006E-8</v>
      </c>
      <c r="E458" s="2">
        <f t="shared" si="15"/>
        <v>2.9117199999999997E-4</v>
      </c>
      <c r="F458" s="2"/>
      <c r="G458" s="2"/>
      <c r="AG458" s="2">
        <v>45</v>
      </c>
      <c r="AH458" s="2">
        <v>-3.25</v>
      </c>
      <c r="AI458" s="2">
        <v>1.8758900000000001E-3</v>
      </c>
    </row>
    <row r="459" spans="1:35" x14ac:dyDescent="0.25">
      <c r="A459" s="2">
        <v>32</v>
      </c>
      <c r="B459" s="2">
        <v>7.6941000000000001E-8</v>
      </c>
      <c r="C459" s="2">
        <v>-3</v>
      </c>
      <c r="D459" s="2">
        <v>-7.7186E-8</v>
      </c>
      <c r="E459" s="2">
        <f t="shared" si="15"/>
        <v>3.0776399999999998E-4</v>
      </c>
      <c r="F459" s="2"/>
      <c r="G459" s="2"/>
      <c r="AG459" s="2">
        <v>45.5</v>
      </c>
      <c r="AH459" s="2">
        <v>-3.25</v>
      </c>
      <c r="AI459" s="2">
        <v>1.8953500000000001E-3</v>
      </c>
    </row>
    <row r="460" spans="1:35" x14ac:dyDescent="0.25">
      <c r="A460" s="2">
        <v>33</v>
      </c>
      <c r="B460" s="2">
        <v>8.1249000000000002E-8</v>
      </c>
      <c r="C460" s="2">
        <v>-3</v>
      </c>
      <c r="D460" s="2">
        <v>-8.1447000000000001E-8</v>
      </c>
      <c r="E460" s="2">
        <f t="shared" si="15"/>
        <v>3.2499600000000003E-4</v>
      </c>
      <c r="F460" s="2"/>
      <c r="G460" s="2"/>
      <c r="AG460" s="2">
        <v>46</v>
      </c>
      <c r="AH460" s="2">
        <v>-3.25</v>
      </c>
      <c r="AI460" s="2">
        <v>1.9147999999999999E-3</v>
      </c>
    </row>
    <row r="461" spans="1:35" x14ac:dyDescent="0.25">
      <c r="A461" s="2">
        <v>34</v>
      </c>
      <c r="B461" s="2">
        <v>8.5672000000000001E-8</v>
      </c>
      <c r="C461" s="2">
        <v>-3</v>
      </c>
      <c r="D461" s="2">
        <v>-8.5900999999999996E-8</v>
      </c>
      <c r="E461" s="2">
        <f t="shared" si="15"/>
        <v>3.4268800000000001E-4</v>
      </c>
      <c r="F461" s="2"/>
      <c r="G461" s="2"/>
      <c r="AG461" s="2">
        <v>46.5</v>
      </c>
      <c r="AH461" s="2">
        <v>-3.25</v>
      </c>
      <c r="AI461" s="2">
        <v>1.93425E-3</v>
      </c>
    </row>
    <row r="462" spans="1:35" x14ac:dyDescent="0.25">
      <c r="A462" s="2">
        <v>35</v>
      </c>
      <c r="B462" s="2">
        <v>9.0659000000000005E-8</v>
      </c>
      <c r="C462" s="2">
        <v>-3</v>
      </c>
      <c r="D462" s="2">
        <v>-9.0612000000000004E-8</v>
      </c>
      <c r="E462" s="2">
        <f t="shared" si="15"/>
        <v>3.62636E-4</v>
      </c>
      <c r="F462" s="2"/>
      <c r="G462" s="2"/>
      <c r="AG462" s="2">
        <v>47</v>
      </c>
      <c r="AH462" s="2">
        <v>-3.25</v>
      </c>
      <c r="AI462" s="2">
        <v>1.95371E-3</v>
      </c>
    </row>
    <row r="463" spans="1:35" x14ac:dyDescent="0.25">
      <c r="A463" s="2">
        <v>36</v>
      </c>
      <c r="B463" s="2">
        <v>9.4813000000000003E-8</v>
      </c>
      <c r="C463" s="2">
        <v>-3</v>
      </c>
      <c r="D463" s="2">
        <v>-9.5046000000000003E-8</v>
      </c>
      <c r="E463" s="2">
        <f t="shared" si="15"/>
        <v>3.7925200000000001E-4</v>
      </c>
      <c r="F463" s="2"/>
      <c r="G463" s="2"/>
      <c r="AG463" s="2">
        <v>47.5</v>
      </c>
      <c r="AH463" s="2">
        <v>-3.25</v>
      </c>
      <c r="AI463" s="2">
        <v>1.9731599999999998E-3</v>
      </c>
    </row>
    <row r="464" spans="1:35" x14ac:dyDescent="0.25">
      <c r="A464" s="2">
        <v>37</v>
      </c>
      <c r="B464" s="2">
        <v>9.9796000000000002E-8</v>
      </c>
      <c r="C464" s="2">
        <v>-3</v>
      </c>
      <c r="D464" s="2">
        <v>-9.9689E-8</v>
      </c>
      <c r="E464" s="2">
        <f t="shared" si="15"/>
        <v>3.9918400000000002E-4</v>
      </c>
      <c r="F464" s="2"/>
      <c r="G464" s="2"/>
      <c r="AG464" s="2">
        <v>48</v>
      </c>
      <c r="AH464" s="2">
        <v>-3.25</v>
      </c>
      <c r="AI464" s="2">
        <v>1.9926100000000001E-3</v>
      </c>
    </row>
    <row r="465" spans="1:35" x14ac:dyDescent="0.25">
      <c r="A465" s="2">
        <v>38</v>
      </c>
      <c r="B465" s="2">
        <v>1.0483000000000001E-7</v>
      </c>
      <c r="C465" s="2">
        <v>-3</v>
      </c>
      <c r="D465" s="2">
        <v>-1.0484E-7</v>
      </c>
      <c r="E465" s="2">
        <f t="shared" si="15"/>
        <v>4.1932000000000004E-4</v>
      </c>
      <c r="F465" s="2"/>
      <c r="G465" s="2"/>
      <c r="AG465" s="2">
        <v>48.5</v>
      </c>
      <c r="AH465" s="2">
        <v>-3.25</v>
      </c>
      <c r="AI465" s="2">
        <v>2.0120699999999999E-3</v>
      </c>
    </row>
    <row r="466" spans="1:35" x14ac:dyDescent="0.25">
      <c r="A466" s="2">
        <v>39</v>
      </c>
      <c r="B466" s="2">
        <v>1.0977999999999999E-7</v>
      </c>
      <c r="C466" s="2">
        <v>-3</v>
      </c>
      <c r="D466" s="2">
        <v>-1.0991999999999999E-7</v>
      </c>
      <c r="E466" s="2">
        <f t="shared" si="15"/>
        <v>4.3911999999999998E-4</v>
      </c>
      <c r="F466" s="2"/>
      <c r="G466" s="2"/>
      <c r="AG466" s="2">
        <v>49</v>
      </c>
      <c r="AH466" s="2">
        <v>-3.25</v>
      </c>
      <c r="AI466" s="2">
        <v>2.0315200000000002E-3</v>
      </c>
    </row>
    <row r="467" spans="1:35" x14ac:dyDescent="0.25">
      <c r="A467" s="2">
        <v>40</v>
      </c>
      <c r="B467" s="2">
        <v>1.1501999999999999E-7</v>
      </c>
      <c r="C467" s="2">
        <v>-3</v>
      </c>
      <c r="D467" s="2">
        <v>-1.152E-7</v>
      </c>
      <c r="E467" s="2">
        <f t="shared" si="15"/>
        <v>4.6007999999999997E-4</v>
      </c>
      <c r="F467" s="2"/>
      <c r="G467" s="2"/>
      <c r="AG467" s="2">
        <v>49.5</v>
      </c>
      <c r="AH467" s="2">
        <v>-3.25</v>
      </c>
      <c r="AI467" s="2">
        <v>2.05097E-3</v>
      </c>
    </row>
    <row r="468" spans="1:35" x14ac:dyDescent="0.25">
      <c r="A468" s="2">
        <v>41</v>
      </c>
      <c r="B468" s="2">
        <v>1.1999999999999999E-7</v>
      </c>
      <c r="C468" s="2">
        <v>-3</v>
      </c>
      <c r="D468" s="2">
        <v>-1.2011000000000001E-7</v>
      </c>
      <c r="E468" s="2">
        <f t="shared" si="15"/>
        <v>4.7999999999999996E-4</v>
      </c>
      <c r="F468" s="2"/>
      <c r="G468" s="2"/>
      <c r="AG468" s="2">
        <v>50</v>
      </c>
      <c r="AH468" s="2">
        <v>-3.25</v>
      </c>
      <c r="AI468" s="2">
        <v>2.0704199999999999E-3</v>
      </c>
    </row>
    <row r="469" spans="1:35" x14ac:dyDescent="0.25">
      <c r="A469" s="2">
        <v>42</v>
      </c>
      <c r="B469" s="2">
        <v>1.2526E-7</v>
      </c>
      <c r="C469" s="2">
        <v>-3</v>
      </c>
      <c r="D469" s="2">
        <v>-1.2594E-7</v>
      </c>
      <c r="E469" s="2">
        <f t="shared" si="15"/>
        <v>5.0104000000000001E-4</v>
      </c>
      <c r="F469" s="2"/>
      <c r="G469" s="2"/>
      <c r="AG469" s="2">
        <v>50.5</v>
      </c>
      <c r="AH469" s="2">
        <v>-3.25</v>
      </c>
      <c r="AI469" s="2">
        <v>2.0898800000000001E-3</v>
      </c>
    </row>
    <row r="470" spans="1:35" x14ac:dyDescent="0.25">
      <c r="A470" s="2">
        <v>43</v>
      </c>
      <c r="B470" s="2">
        <v>1.3089999999999999E-7</v>
      </c>
      <c r="C470" s="2">
        <v>-3</v>
      </c>
      <c r="D470" s="2">
        <v>-1.3138E-7</v>
      </c>
      <c r="E470" s="2">
        <f t="shared" si="15"/>
        <v>5.2359999999999993E-4</v>
      </c>
      <c r="F470" s="2"/>
      <c r="G470" s="2"/>
      <c r="AG470" s="2">
        <v>51</v>
      </c>
      <c r="AH470" s="2">
        <v>-3.25</v>
      </c>
      <c r="AI470" s="2">
        <v>2.10933E-3</v>
      </c>
    </row>
    <row r="471" spans="1:35" x14ac:dyDescent="0.25">
      <c r="A471" s="2">
        <v>44</v>
      </c>
      <c r="B471" s="2">
        <v>1.3640999999999999E-7</v>
      </c>
      <c r="C471" s="2">
        <v>-3</v>
      </c>
      <c r="D471" s="2">
        <v>-1.3678000000000001E-7</v>
      </c>
      <c r="E471" s="2">
        <f t="shared" si="15"/>
        <v>5.4563999999999991E-4</v>
      </c>
      <c r="F471" s="2"/>
      <c r="G471" s="2"/>
      <c r="AG471" s="2">
        <v>51.5</v>
      </c>
      <c r="AH471" s="2">
        <v>-3.25</v>
      </c>
      <c r="AI471" s="2">
        <v>2.1287799999999998E-3</v>
      </c>
    </row>
    <row r="472" spans="1:35" x14ac:dyDescent="0.25">
      <c r="A472" s="2">
        <v>45</v>
      </c>
      <c r="B472" s="2">
        <v>1.4203000000000001E-7</v>
      </c>
      <c r="C472" s="2">
        <v>-3</v>
      </c>
      <c r="D472" s="2">
        <v>-1.4240999999999999E-7</v>
      </c>
      <c r="E472" s="2">
        <f t="shared" si="15"/>
        <v>5.6812000000000008E-4</v>
      </c>
      <c r="F472" s="2"/>
      <c r="G472" s="2"/>
      <c r="AG472" s="2">
        <v>52</v>
      </c>
      <c r="AH472" s="2">
        <v>-3.25</v>
      </c>
      <c r="AI472" s="2">
        <v>2.14824E-3</v>
      </c>
    </row>
    <row r="473" spans="1:35" x14ac:dyDescent="0.25">
      <c r="A473" s="2">
        <v>46</v>
      </c>
      <c r="B473" s="2">
        <v>1.4807E-7</v>
      </c>
      <c r="C473" s="2">
        <v>-3</v>
      </c>
      <c r="D473" s="2">
        <v>-1.4802E-7</v>
      </c>
      <c r="E473" s="2">
        <f t="shared" si="15"/>
        <v>5.9228000000000004E-4</v>
      </c>
      <c r="F473" s="2"/>
      <c r="G473" s="2"/>
      <c r="AG473" s="2">
        <v>52.5</v>
      </c>
      <c r="AH473" s="2">
        <v>-3.25</v>
      </c>
      <c r="AI473" s="2">
        <v>2.1676899999999999E-3</v>
      </c>
    </row>
    <row r="474" spans="1:35" x14ac:dyDescent="0.25">
      <c r="A474" s="2">
        <v>47</v>
      </c>
      <c r="B474" s="2">
        <v>1.5311E-7</v>
      </c>
      <c r="C474" s="2">
        <v>-3</v>
      </c>
      <c r="D474" s="2">
        <v>-1.5356000000000001E-7</v>
      </c>
      <c r="E474" s="2">
        <f t="shared" si="15"/>
        <v>6.1244000000000001E-4</v>
      </c>
      <c r="F474" s="2"/>
      <c r="G474" s="2"/>
      <c r="AG474" s="2">
        <v>53</v>
      </c>
      <c r="AH474" s="2">
        <v>-3.25</v>
      </c>
      <c r="AI474" s="2">
        <v>2.1871400000000002E-3</v>
      </c>
    </row>
    <row r="475" spans="1:35" x14ac:dyDescent="0.25">
      <c r="A475" s="2">
        <v>48</v>
      </c>
      <c r="B475" s="2">
        <v>1.5911E-7</v>
      </c>
      <c r="C475" s="2">
        <v>-3</v>
      </c>
      <c r="D475" s="2">
        <v>-1.5898000000000001E-7</v>
      </c>
      <c r="E475" s="2">
        <f t="shared" si="15"/>
        <v>6.3644000000000005E-4</v>
      </c>
      <c r="F475" s="2"/>
      <c r="G475" s="2"/>
      <c r="AG475" s="2">
        <v>53.5</v>
      </c>
      <c r="AH475" s="2">
        <v>-3.25</v>
      </c>
      <c r="AI475" s="2">
        <v>2.2066E-3</v>
      </c>
    </row>
    <row r="476" spans="1:35" x14ac:dyDescent="0.25">
      <c r="A476" s="2">
        <v>49</v>
      </c>
      <c r="B476" s="2">
        <v>1.6519000000000001E-7</v>
      </c>
      <c r="C476" s="2">
        <v>-3</v>
      </c>
      <c r="D476" s="2">
        <v>-1.6521000000000001E-7</v>
      </c>
      <c r="E476" s="2">
        <f t="shared" si="15"/>
        <v>6.6076000000000004E-4</v>
      </c>
      <c r="F476" s="2"/>
      <c r="G476" s="2"/>
      <c r="AG476" s="2">
        <v>54</v>
      </c>
      <c r="AH476" s="2">
        <v>-3.25</v>
      </c>
      <c r="AI476" s="2">
        <v>2.2260499999999998E-3</v>
      </c>
    </row>
    <row r="477" spans="1:35" x14ac:dyDescent="0.25">
      <c r="A477" s="2">
        <v>50</v>
      </c>
      <c r="B477" s="2">
        <v>1.7139E-7</v>
      </c>
      <c r="C477" s="2">
        <v>-3</v>
      </c>
      <c r="D477" s="2">
        <v>-1.7135000000000001E-7</v>
      </c>
      <c r="E477" s="2">
        <f t="shared" si="15"/>
        <v>6.8555999999999999E-4</v>
      </c>
      <c r="F477" s="2"/>
      <c r="G477" s="2"/>
      <c r="AG477" s="2">
        <v>54.5</v>
      </c>
      <c r="AH477" s="2">
        <v>-3.25</v>
      </c>
      <c r="AI477" s="2">
        <v>2.2455000000000001E-3</v>
      </c>
    </row>
    <row r="478" spans="1:35" x14ac:dyDescent="0.25">
      <c r="E478" s="2">
        <f t="shared" si="15"/>
        <v>0</v>
      </c>
      <c r="F478" s="2"/>
      <c r="G478" s="2"/>
      <c r="AG478" s="2">
        <v>55</v>
      </c>
      <c r="AH478" s="2">
        <v>-3.25</v>
      </c>
      <c r="AI478" s="2">
        <v>2.2649599999999999E-3</v>
      </c>
    </row>
    <row r="479" spans="1:35" x14ac:dyDescent="0.25">
      <c r="A479" s="2">
        <v>0</v>
      </c>
      <c r="B479" s="2">
        <v>-2.18E-10</v>
      </c>
      <c r="C479" s="2">
        <v>-2.75</v>
      </c>
      <c r="D479" s="2">
        <v>-9.7900000000000003E-10</v>
      </c>
      <c r="E479" s="2">
        <f t="shared" si="15"/>
        <v>-8.7199999999999997E-7</v>
      </c>
      <c r="F479" s="2"/>
      <c r="G479" s="2"/>
      <c r="AG479" s="2">
        <v>55.5</v>
      </c>
      <c r="AH479" s="2">
        <v>-3.25</v>
      </c>
      <c r="AI479" s="2">
        <v>2.2844100000000002E-3</v>
      </c>
    </row>
    <row r="480" spans="1:35" x14ac:dyDescent="0.25">
      <c r="A480" s="2">
        <v>0.1</v>
      </c>
      <c r="B480" s="2">
        <v>-1.6699999999999999E-10</v>
      </c>
      <c r="C480" s="2">
        <v>-2.75</v>
      </c>
      <c r="D480" s="2">
        <v>-9.4999999999999995E-11</v>
      </c>
      <c r="E480" s="2">
        <f t="shared" si="15"/>
        <v>-6.68E-7</v>
      </c>
      <c r="F480" s="2"/>
      <c r="G480" s="2"/>
      <c r="AG480" s="2">
        <v>56</v>
      </c>
      <c r="AH480" s="2">
        <v>-3.25</v>
      </c>
      <c r="AI480" s="2">
        <v>2.30386E-3</v>
      </c>
    </row>
    <row r="481" spans="1:35" x14ac:dyDescent="0.25">
      <c r="A481" s="2">
        <v>0.2</v>
      </c>
      <c r="B481" s="2">
        <v>-1.41E-10</v>
      </c>
      <c r="C481" s="2">
        <v>-2.75</v>
      </c>
      <c r="D481" s="2">
        <v>-3.7000000000000001E-11</v>
      </c>
      <c r="E481" s="2">
        <f t="shared" si="15"/>
        <v>-5.6400000000000002E-7</v>
      </c>
      <c r="F481" s="2"/>
      <c r="G481" s="2"/>
      <c r="AG481" s="2">
        <v>56.5</v>
      </c>
      <c r="AH481" s="2">
        <v>-3.25</v>
      </c>
      <c r="AI481" s="2">
        <v>2.3233099999999999E-3</v>
      </c>
    </row>
    <row r="482" spans="1:35" x14ac:dyDescent="0.25">
      <c r="A482" s="2">
        <v>0.3</v>
      </c>
      <c r="B482" s="2">
        <v>-1.21E-10</v>
      </c>
      <c r="C482" s="2">
        <v>-2.75</v>
      </c>
      <c r="D482" s="2">
        <v>-4.5E-11</v>
      </c>
      <c r="E482" s="2">
        <f t="shared" si="15"/>
        <v>-4.8399999999999994E-7</v>
      </c>
      <c r="F482" s="2"/>
      <c r="G482" s="2"/>
      <c r="AG482" s="2">
        <v>57</v>
      </c>
      <c r="AH482" s="2">
        <v>-3.25</v>
      </c>
      <c r="AI482" s="2">
        <v>2.3427700000000001E-3</v>
      </c>
    </row>
    <row r="483" spans="1:35" x14ac:dyDescent="0.25">
      <c r="A483" s="2">
        <v>0.4</v>
      </c>
      <c r="B483" s="2">
        <v>-1.06E-10</v>
      </c>
      <c r="C483" s="2">
        <v>-2.75</v>
      </c>
      <c r="D483" s="2">
        <v>-3.1999999999999999E-11</v>
      </c>
      <c r="E483" s="2">
        <f t="shared" si="15"/>
        <v>-4.2399999999999999E-7</v>
      </c>
      <c r="F483" s="2"/>
      <c r="G483" s="2"/>
      <c r="AG483" s="2">
        <v>57.5</v>
      </c>
      <c r="AH483" s="2">
        <v>-3.25</v>
      </c>
      <c r="AI483" s="2">
        <v>2.3622199999999999E-3</v>
      </c>
    </row>
    <row r="484" spans="1:35" x14ac:dyDescent="0.25">
      <c r="A484" s="2">
        <v>0.5</v>
      </c>
      <c r="B484" s="2">
        <v>-9.7999999999999998E-11</v>
      </c>
      <c r="C484" s="2">
        <v>-2.75</v>
      </c>
      <c r="D484" s="2">
        <v>-5.0999999999999998E-11</v>
      </c>
      <c r="E484" s="2">
        <f t="shared" si="15"/>
        <v>-3.9200000000000002E-7</v>
      </c>
      <c r="F484" s="2"/>
      <c r="G484" s="2"/>
      <c r="AG484" s="2">
        <v>58</v>
      </c>
      <c r="AH484" s="2">
        <v>-3.25</v>
      </c>
      <c r="AI484" s="2">
        <v>2.3816699999999998E-3</v>
      </c>
    </row>
    <row r="485" spans="1:35" x14ac:dyDescent="0.25">
      <c r="A485" s="2">
        <v>0.6</v>
      </c>
      <c r="B485" s="2">
        <v>-8.2999999999999998E-11</v>
      </c>
      <c r="C485" s="2">
        <v>-2.75</v>
      </c>
      <c r="D485" s="2">
        <v>-1.4E-11</v>
      </c>
      <c r="E485" s="2">
        <f t="shared" si="15"/>
        <v>-3.3200000000000001E-7</v>
      </c>
      <c r="F485" s="2"/>
      <c r="G485" s="2"/>
      <c r="AG485" s="2">
        <v>58.5</v>
      </c>
      <c r="AH485" s="2">
        <v>-3.25</v>
      </c>
      <c r="AI485" s="2">
        <v>2.40113E-3</v>
      </c>
    </row>
    <row r="486" spans="1:35" x14ac:dyDescent="0.25">
      <c r="A486" s="2">
        <v>0.7</v>
      </c>
      <c r="B486" s="2">
        <v>-7.5999999999999996E-11</v>
      </c>
      <c r="C486" s="2">
        <v>-2.75</v>
      </c>
      <c r="D486" s="2">
        <v>-6.6000000000000005E-11</v>
      </c>
      <c r="E486" s="2">
        <f t="shared" si="15"/>
        <v>-3.0399999999999997E-7</v>
      </c>
      <c r="F486" s="2"/>
      <c r="G486" s="2"/>
      <c r="AG486" s="2">
        <v>59</v>
      </c>
      <c r="AH486" s="2">
        <v>-3.25</v>
      </c>
      <c r="AI486" s="2">
        <v>2.4205799999999999E-3</v>
      </c>
    </row>
    <row r="487" spans="1:35" x14ac:dyDescent="0.25">
      <c r="A487" s="2">
        <v>0.8</v>
      </c>
      <c r="B487" s="2">
        <v>-6.7999999999999998E-11</v>
      </c>
      <c r="C487" s="2">
        <v>-2.75</v>
      </c>
      <c r="D487" s="2">
        <v>-1.8999999999999999E-11</v>
      </c>
      <c r="E487" s="2">
        <f t="shared" si="15"/>
        <v>-2.72E-7</v>
      </c>
      <c r="F487" s="2"/>
      <c r="G487" s="2"/>
      <c r="AG487" s="2">
        <v>59.5</v>
      </c>
      <c r="AH487" s="2">
        <v>-3.25</v>
      </c>
      <c r="AI487" s="2">
        <v>2.4400300000000002E-3</v>
      </c>
    </row>
    <row r="488" spans="1:35" x14ac:dyDescent="0.25">
      <c r="A488" s="2">
        <v>0.9</v>
      </c>
      <c r="B488" s="2">
        <v>-5.8E-11</v>
      </c>
      <c r="C488" s="2">
        <v>-2.75</v>
      </c>
      <c r="D488" s="2">
        <v>-4.8999999999999999E-11</v>
      </c>
      <c r="E488" s="2">
        <f t="shared" si="15"/>
        <v>-2.3200000000000001E-7</v>
      </c>
      <c r="F488" s="2"/>
      <c r="G488" s="2"/>
      <c r="AG488" s="2">
        <v>60</v>
      </c>
      <c r="AH488" s="2">
        <v>-3.25</v>
      </c>
      <c r="AI488" s="2">
        <v>2.4594899999999999E-3</v>
      </c>
    </row>
    <row r="489" spans="1:35" x14ac:dyDescent="0.25">
      <c r="A489" s="2">
        <v>1</v>
      </c>
      <c r="B489" s="2">
        <v>-5.6E-11</v>
      </c>
      <c r="C489" s="2">
        <v>-2.75</v>
      </c>
      <c r="D489" s="2">
        <v>-3.5000000000000002E-11</v>
      </c>
      <c r="E489" s="2">
        <f t="shared" si="15"/>
        <v>-2.2399999999999999E-7</v>
      </c>
      <c r="F489" s="2"/>
      <c r="G489" s="2"/>
      <c r="AG489" s="2"/>
      <c r="AH489" s="2"/>
      <c r="AI489" s="2"/>
    </row>
    <row r="490" spans="1:35" x14ac:dyDescent="0.25">
      <c r="A490" s="2">
        <v>1.25</v>
      </c>
      <c r="B490" s="2">
        <v>-4.1999999999999997E-11</v>
      </c>
      <c r="C490" s="2">
        <v>-2.75</v>
      </c>
      <c r="D490" s="2">
        <v>-2.4000000000000001E-11</v>
      </c>
      <c r="E490" s="2">
        <f t="shared" si="15"/>
        <v>-1.68E-7</v>
      </c>
      <c r="F490" s="2"/>
      <c r="G490" s="2"/>
      <c r="AG490" s="2">
        <v>0</v>
      </c>
      <c r="AH490" s="2">
        <v>-3</v>
      </c>
      <c r="AI490" s="2">
        <v>2.6365700000000001E-5</v>
      </c>
    </row>
    <row r="491" spans="1:35" x14ac:dyDescent="0.25">
      <c r="A491" s="2">
        <v>1.5</v>
      </c>
      <c r="B491" s="2">
        <v>-2.5000000000000001E-11</v>
      </c>
      <c r="C491" s="2">
        <v>-2.75</v>
      </c>
      <c r="D491" s="2">
        <v>-1.13E-10</v>
      </c>
      <c r="E491" s="2">
        <f t="shared" si="15"/>
        <v>-1.0000000000000001E-7</v>
      </c>
      <c r="F491" s="2"/>
      <c r="G491" s="2"/>
      <c r="AG491" s="2">
        <v>0.5</v>
      </c>
      <c r="AH491" s="2">
        <v>-3</v>
      </c>
      <c r="AI491" s="2">
        <v>3.1035799999999999E-5</v>
      </c>
    </row>
    <row r="492" spans="1:35" x14ac:dyDescent="0.25">
      <c r="A492" s="2">
        <v>1.75</v>
      </c>
      <c r="B492" s="2">
        <v>-6.0000000000000003E-12</v>
      </c>
      <c r="C492" s="2">
        <v>-2.75</v>
      </c>
      <c r="D492" s="2">
        <v>-8.9999999999999999E-11</v>
      </c>
      <c r="E492" s="2">
        <f t="shared" si="15"/>
        <v>-2.4E-8</v>
      </c>
      <c r="F492" s="2"/>
      <c r="G492" s="2"/>
      <c r="AG492" s="2">
        <v>1</v>
      </c>
      <c r="AH492" s="2">
        <v>-3</v>
      </c>
      <c r="AI492" s="2">
        <v>3.5770099999999998E-5</v>
      </c>
    </row>
    <row r="493" spans="1:35" x14ac:dyDescent="0.25">
      <c r="A493" s="2">
        <v>2</v>
      </c>
      <c r="B493" s="2">
        <v>1.6E-11</v>
      </c>
      <c r="C493" s="2">
        <v>-2.75</v>
      </c>
      <c r="D493" s="2">
        <v>-1.02E-10</v>
      </c>
      <c r="E493" s="2">
        <f t="shared" si="15"/>
        <v>6.4000000000000004E-8</v>
      </c>
      <c r="F493" s="2"/>
      <c r="G493" s="2"/>
      <c r="AG493" s="2">
        <v>1.5</v>
      </c>
      <c r="AH493" s="2">
        <v>-3</v>
      </c>
      <c r="AI493" s="2">
        <v>4.0599799999999997E-5</v>
      </c>
    </row>
    <row r="494" spans="1:35" x14ac:dyDescent="0.25">
      <c r="A494" s="2">
        <v>2.25</v>
      </c>
      <c r="B494" s="2">
        <v>4.5E-11</v>
      </c>
      <c r="C494" s="2">
        <v>-2.75</v>
      </c>
      <c r="D494" s="2">
        <v>-1.3100000000000001E-10</v>
      </c>
      <c r="E494" s="2">
        <f t="shared" si="15"/>
        <v>1.8E-7</v>
      </c>
      <c r="F494" s="2"/>
      <c r="G494" s="2"/>
      <c r="AG494" s="2">
        <v>2</v>
      </c>
      <c r="AH494" s="2">
        <v>-3</v>
      </c>
      <c r="AI494" s="2">
        <v>4.5564800000000001E-5</v>
      </c>
    </row>
    <row r="495" spans="1:35" x14ac:dyDescent="0.25">
      <c r="A495" s="2">
        <v>2.5</v>
      </c>
      <c r="B495" s="2">
        <v>7.8999999999999999E-11</v>
      </c>
      <c r="C495" s="2">
        <v>-2.75</v>
      </c>
      <c r="D495" s="2">
        <v>-2.01E-10</v>
      </c>
      <c r="E495" s="2">
        <f t="shared" si="15"/>
        <v>3.1599999999999997E-7</v>
      </c>
      <c r="F495" s="2"/>
      <c r="G495" s="2"/>
      <c r="AG495" s="2">
        <v>2.5</v>
      </c>
      <c r="AH495" s="2">
        <v>-3</v>
      </c>
      <c r="AI495" s="2">
        <v>5.0714399999999997E-5</v>
      </c>
    </row>
    <row r="496" spans="1:35" x14ac:dyDescent="0.25">
      <c r="A496" s="2">
        <v>2.75</v>
      </c>
      <c r="B496" s="2">
        <v>1.27E-10</v>
      </c>
      <c r="C496" s="2">
        <v>-2.75</v>
      </c>
      <c r="D496" s="2">
        <v>-2.4499999999999998E-10</v>
      </c>
      <c r="E496" s="2">
        <f t="shared" si="15"/>
        <v>5.0800000000000005E-7</v>
      </c>
      <c r="F496" s="2"/>
      <c r="G496" s="2"/>
      <c r="AG496" s="2">
        <v>3</v>
      </c>
      <c r="AH496" s="2">
        <v>-3</v>
      </c>
      <c r="AI496" s="2">
        <v>5.6108199999999999E-5</v>
      </c>
    </row>
    <row r="497" spans="1:35" x14ac:dyDescent="0.25">
      <c r="A497" s="2">
        <v>3</v>
      </c>
      <c r="B497" s="2">
        <v>1.8500000000000001E-10</v>
      </c>
      <c r="C497" s="2">
        <v>-2.75</v>
      </c>
      <c r="D497" s="2">
        <v>-2.4299999999999999E-10</v>
      </c>
      <c r="E497" s="2">
        <f t="shared" si="15"/>
        <v>7.4000000000000001E-7</v>
      </c>
      <c r="F497" s="2"/>
      <c r="G497" s="2"/>
      <c r="AG497" s="2">
        <v>3.5</v>
      </c>
      <c r="AH497" s="2">
        <v>-3</v>
      </c>
      <c r="AI497" s="2">
        <v>6.1816599999999994E-5</v>
      </c>
    </row>
    <row r="498" spans="1:35" x14ac:dyDescent="0.25">
      <c r="A498" s="2">
        <v>3.25</v>
      </c>
      <c r="B498" s="2">
        <v>2.4599999999999998E-10</v>
      </c>
      <c r="C498" s="2">
        <v>-2.75</v>
      </c>
      <c r="D498" s="2">
        <v>-3.0700000000000003E-10</v>
      </c>
      <c r="E498" s="2">
        <f t="shared" si="15"/>
        <v>9.8399999999999981E-7</v>
      </c>
      <c r="F498" s="2"/>
      <c r="G498" s="2"/>
      <c r="AG498" s="2">
        <v>4</v>
      </c>
      <c r="AH498" s="2">
        <v>-3</v>
      </c>
      <c r="AI498" s="2">
        <v>6.7921299999999996E-5</v>
      </c>
    </row>
    <row r="499" spans="1:35" x14ac:dyDescent="0.25">
      <c r="A499" s="2">
        <v>3.5</v>
      </c>
      <c r="B499" s="2">
        <v>3.1999999999999998E-10</v>
      </c>
      <c r="C499" s="2">
        <v>-2.75</v>
      </c>
      <c r="D499" s="2">
        <v>-4.2599999999999998E-10</v>
      </c>
      <c r="E499" s="2">
        <f t="shared" si="15"/>
        <v>1.28E-6</v>
      </c>
      <c r="F499" s="2"/>
      <c r="G499" s="2"/>
      <c r="AG499" s="2">
        <v>4.5</v>
      </c>
      <c r="AH499" s="2">
        <v>-3</v>
      </c>
      <c r="AI499" s="2">
        <v>7.4515200000000001E-5</v>
      </c>
    </row>
    <row r="500" spans="1:35" x14ac:dyDescent="0.25">
      <c r="A500" s="2">
        <v>3.75</v>
      </c>
      <c r="B500" s="2">
        <v>4.0899999999999998E-10</v>
      </c>
      <c r="C500" s="2">
        <v>-2.75</v>
      </c>
      <c r="D500" s="2">
        <v>-5.6000000000000003E-10</v>
      </c>
      <c r="E500" s="2">
        <f t="shared" si="15"/>
        <v>1.6359999999999999E-6</v>
      </c>
      <c r="F500" s="2"/>
      <c r="G500" s="2"/>
      <c r="AG500" s="2">
        <v>5</v>
      </c>
      <c r="AH500" s="2">
        <v>-3</v>
      </c>
      <c r="AI500" s="2">
        <v>8.1702300000000005E-5</v>
      </c>
    </row>
    <row r="501" spans="1:35" x14ac:dyDescent="0.25">
      <c r="A501" s="2">
        <v>4</v>
      </c>
      <c r="B501" s="2">
        <v>5.1099999999999999E-10</v>
      </c>
      <c r="C501" s="2">
        <v>-2.75</v>
      </c>
      <c r="D501" s="2">
        <v>-5.9200000000000002E-10</v>
      </c>
      <c r="E501" s="2">
        <f t="shared" si="15"/>
        <v>2.0439999999999998E-6</v>
      </c>
      <c r="F501" s="2"/>
      <c r="G501" s="2"/>
      <c r="AG501" s="2">
        <v>5.5</v>
      </c>
      <c r="AH501" s="2">
        <v>-3</v>
      </c>
      <c r="AI501" s="2">
        <v>8.9596800000000002E-5</v>
      </c>
    </row>
    <row r="502" spans="1:35" x14ac:dyDescent="0.25">
      <c r="A502" s="2">
        <v>5</v>
      </c>
      <c r="B502" s="2">
        <v>1.1490000000000001E-9</v>
      </c>
      <c r="C502" s="2">
        <v>-2.75</v>
      </c>
      <c r="D502" s="2">
        <v>-1.2090000000000001E-9</v>
      </c>
      <c r="E502" s="2">
        <f t="shared" ref="E502:E565" si="16">1000*B502/0.25</f>
        <v>4.5960000000000006E-6</v>
      </c>
      <c r="F502" s="2"/>
      <c r="G502" s="2"/>
      <c r="AG502" s="2">
        <v>6</v>
      </c>
      <c r="AH502" s="2">
        <v>-3</v>
      </c>
      <c r="AI502" s="2">
        <v>9.8322399999999999E-5</v>
      </c>
    </row>
    <row r="503" spans="1:35" x14ac:dyDescent="0.25">
      <c r="A503" s="2">
        <v>6</v>
      </c>
      <c r="B503" s="2">
        <v>2.1539999999999998E-9</v>
      </c>
      <c r="C503" s="2">
        <v>-2.75</v>
      </c>
      <c r="D503" s="2">
        <v>-2.1900000000000001E-9</v>
      </c>
      <c r="E503" s="2">
        <f t="shared" si="16"/>
        <v>8.6159999999999985E-6</v>
      </c>
      <c r="F503" s="2"/>
      <c r="G503" s="2"/>
      <c r="AG503" s="2">
        <v>6.5</v>
      </c>
      <c r="AH503" s="2">
        <v>-3</v>
      </c>
      <c r="AI503" s="2">
        <v>1.0801E-4</v>
      </c>
    </row>
    <row r="504" spans="1:35" x14ac:dyDescent="0.25">
      <c r="A504" s="2">
        <v>7</v>
      </c>
      <c r="B504" s="2">
        <v>3.5910000000000001E-9</v>
      </c>
      <c r="C504" s="2">
        <v>-2.75</v>
      </c>
      <c r="D504" s="2">
        <v>-3.6509999999999999E-9</v>
      </c>
      <c r="E504" s="2">
        <f t="shared" si="16"/>
        <v>1.4364E-5</v>
      </c>
      <c r="F504" s="2"/>
      <c r="G504" s="2"/>
      <c r="AG504" s="2">
        <v>7</v>
      </c>
      <c r="AH504" s="2">
        <v>-3</v>
      </c>
      <c r="AI504" s="2">
        <v>1.1879600000000001E-4</v>
      </c>
    </row>
    <row r="505" spans="1:35" x14ac:dyDescent="0.25">
      <c r="A505" s="2">
        <v>8</v>
      </c>
      <c r="B505" s="2">
        <v>5.4860000000000003E-9</v>
      </c>
      <c r="C505" s="2">
        <v>-2.75</v>
      </c>
      <c r="D505" s="2">
        <v>-5.5180000000000002E-9</v>
      </c>
      <c r="E505" s="2">
        <f t="shared" si="16"/>
        <v>2.1944000000000002E-5</v>
      </c>
      <c r="F505" s="2"/>
      <c r="G505" s="2"/>
      <c r="AG505" s="2">
        <v>7.5</v>
      </c>
      <c r="AH505" s="2">
        <v>-3</v>
      </c>
      <c r="AI505" s="2">
        <v>1.3082E-4</v>
      </c>
    </row>
    <row r="506" spans="1:35" x14ac:dyDescent="0.25">
      <c r="A506" s="2">
        <v>9</v>
      </c>
      <c r="B506" s="2">
        <v>7.7430000000000002E-9</v>
      </c>
      <c r="C506" s="2">
        <v>-2.75</v>
      </c>
      <c r="D506" s="2">
        <v>-7.9360000000000007E-9</v>
      </c>
      <c r="E506" s="2">
        <f t="shared" si="16"/>
        <v>3.0972000000000001E-5</v>
      </c>
      <c r="F506" s="2"/>
      <c r="G506" s="2"/>
      <c r="AG506" s="2">
        <v>8</v>
      </c>
      <c r="AH506" s="2">
        <v>-3</v>
      </c>
      <c r="AI506" s="2">
        <v>1.4421900000000001E-4</v>
      </c>
    </row>
    <row r="507" spans="1:35" x14ac:dyDescent="0.25">
      <c r="A507" s="2">
        <v>10</v>
      </c>
      <c r="B507" s="2">
        <v>1.0217999999999999E-8</v>
      </c>
      <c r="C507" s="2">
        <v>-2.75</v>
      </c>
      <c r="D507" s="2">
        <v>-1.0316E-8</v>
      </c>
      <c r="E507" s="2">
        <f t="shared" si="16"/>
        <v>4.0871999999999998E-5</v>
      </c>
      <c r="F507" s="2"/>
      <c r="G507" s="2"/>
      <c r="AG507" s="2">
        <v>8.5</v>
      </c>
      <c r="AH507" s="2">
        <v>-3</v>
      </c>
      <c r="AI507" s="2">
        <v>1.5912700000000001E-4</v>
      </c>
    </row>
    <row r="508" spans="1:35" x14ac:dyDescent="0.25">
      <c r="A508" s="2">
        <v>11</v>
      </c>
      <c r="B508" s="2">
        <v>1.28E-8</v>
      </c>
      <c r="C508" s="2">
        <v>-2.75</v>
      </c>
      <c r="D508" s="2">
        <v>-1.3019000000000001E-8</v>
      </c>
      <c r="E508" s="2">
        <f t="shared" si="16"/>
        <v>5.1200000000000004E-5</v>
      </c>
      <c r="F508" s="2"/>
      <c r="G508" s="2"/>
      <c r="AG508" s="2">
        <v>9</v>
      </c>
      <c r="AH508" s="2">
        <v>-3</v>
      </c>
      <c r="AI508" s="2">
        <v>1.7566599999999999E-4</v>
      </c>
    </row>
    <row r="509" spans="1:35" x14ac:dyDescent="0.25">
      <c r="A509" s="2">
        <v>12</v>
      </c>
      <c r="B509" s="2">
        <v>1.5236000000000002E-8</v>
      </c>
      <c r="C509" s="2">
        <v>-2.75</v>
      </c>
      <c r="D509" s="2">
        <v>-1.5381999999999998E-8</v>
      </c>
      <c r="E509" s="2">
        <f t="shared" si="16"/>
        <v>6.0944000000000005E-5</v>
      </c>
      <c r="F509" s="2"/>
      <c r="G509" s="2"/>
      <c r="AG509" s="2">
        <v>9.5</v>
      </c>
      <c r="AH509" s="2">
        <v>-3</v>
      </c>
      <c r="AI509" s="2">
        <v>1.9394400000000001E-4</v>
      </c>
    </row>
    <row r="510" spans="1:35" x14ac:dyDescent="0.25">
      <c r="A510" s="2">
        <v>13</v>
      </c>
      <c r="B510" s="2">
        <v>1.7468999999999999E-8</v>
      </c>
      <c r="C510" s="2">
        <v>-2.75</v>
      </c>
      <c r="D510" s="2">
        <v>-1.7509999999999999E-8</v>
      </c>
      <c r="E510" s="2">
        <f t="shared" si="16"/>
        <v>6.9875999999999993E-5</v>
      </c>
      <c r="F510" s="2"/>
      <c r="G510" s="2"/>
      <c r="AG510" s="2">
        <v>10</v>
      </c>
      <c r="AH510" s="2">
        <v>-3</v>
      </c>
      <c r="AI510" s="2">
        <v>2.1405099999999999E-4</v>
      </c>
    </row>
    <row r="511" spans="1:35" x14ac:dyDescent="0.25">
      <c r="A511" s="2">
        <v>14</v>
      </c>
      <c r="B511" s="2">
        <v>1.9466E-8</v>
      </c>
      <c r="C511" s="2">
        <v>-2.75</v>
      </c>
      <c r="D511" s="2">
        <v>-1.9708E-8</v>
      </c>
      <c r="E511" s="2">
        <f t="shared" si="16"/>
        <v>7.7863999999999999E-5</v>
      </c>
      <c r="F511" s="2"/>
      <c r="G511" s="2"/>
      <c r="AG511" s="2">
        <v>10.5</v>
      </c>
      <c r="AH511" s="2">
        <v>-3</v>
      </c>
      <c r="AI511" s="2">
        <v>2.3604999999999999E-4</v>
      </c>
    </row>
    <row r="512" spans="1:35" x14ac:dyDescent="0.25">
      <c r="A512" s="2">
        <v>15</v>
      </c>
      <c r="B512" s="2">
        <v>2.1381999999999999E-8</v>
      </c>
      <c r="C512" s="2">
        <v>-2.75</v>
      </c>
      <c r="D512" s="2">
        <v>-2.154E-8</v>
      </c>
      <c r="E512" s="2">
        <f t="shared" si="16"/>
        <v>8.5527999999999998E-5</v>
      </c>
      <c r="F512" s="2"/>
      <c r="G512" s="2"/>
      <c r="AG512" s="2">
        <v>11</v>
      </c>
      <c r="AH512" s="2">
        <v>-3</v>
      </c>
      <c r="AI512" s="2">
        <v>2.5997200000000002E-4</v>
      </c>
    </row>
    <row r="513" spans="1:35" x14ac:dyDescent="0.25">
      <c r="A513" s="2">
        <v>16</v>
      </c>
      <c r="B513" s="2">
        <v>2.3458999999999999E-8</v>
      </c>
      <c r="C513" s="2">
        <v>-2.75</v>
      </c>
      <c r="D513" s="2">
        <v>-2.3628000000000002E-8</v>
      </c>
      <c r="E513" s="2">
        <f t="shared" si="16"/>
        <v>9.3836000000000001E-5</v>
      </c>
      <c r="F513" s="2"/>
      <c r="G513" s="2"/>
      <c r="AG513" s="2">
        <v>11.5</v>
      </c>
      <c r="AH513" s="2">
        <v>-3</v>
      </c>
      <c r="AI513" s="2">
        <v>2.8581499999999997E-4</v>
      </c>
    </row>
    <row r="514" spans="1:35" x14ac:dyDescent="0.25">
      <c r="A514" s="2">
        <v>17</v>
      </c>
      <c r="B514" s="2">
        <v>2.5612000000000001E-8</v>
      </c>
      <c r="C514" s="2">
        <v>-2.75</v>
      </c>
      <c r="D514" s="2">
        <v>-2.5834000000000002E-8</v>
      </c>
      <c r="E514" s="2">
        <f t="shared" si="16"/>
        <v>1.0244800000000001E-4</v>
      </c>
      <c r="F514" s="2"/>
      <c r="G514" s="2"/>
      <c r="AG514" s="2">
        <v>12</v>
      </c>
      <c r="AH514" s="2">
        <v>-3</v>
      </c>
      <c r="AI514" s="2">
        <v>3.1353799999999998E-4</v>
      </c>
    </row>
    <row r="515" spans="1:35" x14ac:dyDescent="0.25">
      <c r="A515" s="2">
        <v>18</v>
      </c>
      <c r="B515" s="2">
        <v>2.7949999999999999E-8</v>
      </c>
      <c r="C515" s="2">
        <v>-2.75</v>
      </c>
      <c r="D515" s="2">
        <v>-2.8063999999999999E-8</v>
      </c>
      <c r="E515" s="2">
        <f t="shared" si="16"/>
        <v>1.1179999999999999E-4</v>
      </c>
      <c r="F515" s="2"/>
      <c r="G515" s="2"/>
      <c r="AG515" s="2">
        <v>12.5</v>
      </c>
      <c r="AH515" s="2">
        <v>-3</v>
      </c>
      <c r="AI515" s="2">
        <v>3.4305700000000002E-4</v>
      </c>
    </row>
    <row r="516" spans="1:35" x14ac:dyDescent="0.25">
      <c r="A516" s="2">
        <v>19</v>
      </c>
      <c r="B516" s="2">
        <v>3.0335E-8</v>
      </c>
      <c r="C516" s="2">
        <v>-2.75</v>
      </c>
      <c r="D516" s="2">
        <v>-3.0477999999999997E-8</v>
      </c>
      <c r="E516" s="2">
        <f t="shared" si="16"/>
        <v>1.2134E-4</v>
      </c>
      <c r="F516" s="2"/>
      <c r="G516" s="2"/>
      <c r="AG516" s="2">
        <v>13</v>
      </c>
      <c r="AH516" s="2">
        <v>-3</v>
      </c>
      <c r="AI516" s="2">
        <v>3.7424499999999999E-4</v>
      </c>
    </row>
    <row r="517" spans="1:35" x14ac:dyDescent="0.25">
      <c r="A517" s="2">
        <v>20</v>
      </c>
      <c r="B517" s="2">
        <v>3.2859999999999998E-8</v>
      </c>
      <c r="C517" s="2">
        <v>-2.75</v>
      </c>
      <c r="D517" s="2">
        <v>-3.3041999999999999E-8</v>
      </c>
      <c r="E517" s="2">
        <f t="shared" si="16"/>
        <v>1.3144E-4</v>
      </c>
      <c r="F517" s="2"/>
      <c r="G517" s="2"/>
      <c r="AG517" s="2">
        <v>13.5</v>
      </c>
      <c r="AH517" s="2">
        <v>-3</v>
      </c>
      <c r="AI517" s="2">
        <v>4.06933E-4</v>
      </c>
    </row>
    <row r="518" spans="1:35" x14ac:dyDescent="0.25">
      <c r="A518" s="2">
        <v>21</v>
      </c>
      <c r="B518" s="2">
        <v>3.5479999999999997E-8</v>
      </c>
      <c r="C518" s="2">
        <v>-2.75</v>
      </c>
      <c r="D518" s="2">
        <v>-3.5625999999999998E-8</v>
      </c>
      <c r="E518" s="2">
        <f t="shared" si="16"/>
        <v>1.4192E-4</v>
      </c>
      <c r="F518" s="2"/>
      <c r="G518" s="2"/>
      <c r="AG518" s="2">
        <v>14</v>
      </c>
      <c r="AH518" s="2">
        <v>-3</v>
      </c>
      <c r="AI518" s="2">
        <v>4.40915E-4</v>
      </c>
    </row>
    <row r="519" spans="1:35" x14ac:dyDescent="0.25">
      <c r="A519" s="2">
        <v>22</v>
      </c>
      <c r="B519" s="2">
        <v>3.5042999999999998E-8</v>
      </c>
      <c r="C519" s="2">
        <v>-2.75</v>
      </c>
      <c r="D519" s="2">
        <v>-3.5285000000000001E-8</v>
      </c>
      <c r="E519" s="2">
        <f t="shared" si="16"/>
        <v>1.4017199999999999E-4</v>
      </c>
      <c r="F519" s="2"/>
      <c r="G519" s="2"/>
      <c r="AG519" s="2">
        <v>14.5</v>
      </c>
      <c r="AH519" s="2">
        <v>-3</v>
      </c>
      <c r="AI519" s="2">
        <v>4.7594500000000002E-4</v>
      </c>
    </row>
    <row r="520" spans="1:35" x14ac:dyDescent="0.25">
      <c r="A520" s="2">
        <v>23</v>
      </c>
      <c r="B520" s="2">
        <v>4.1122999999999997E-8</v>
      </c>
      <c r="C520" s="2">
        <v>-2.75</v>
      </c>
      <c r="D520" s="2">
        <v>-4.1297999999999997E-8</v>
      </c>
      <c r="E520" s="2">
        <f t="shared" si="16"/>
        <v>1.64492E-4</v>
      </c>
      <c r="F520" s="2"/>
      <c r="G520" s="2"/>
      <c r="AG520" s="2">
        <v>15</v>
      </c>
      <c r="AH520" s="2">
        <v>-3</v>
      </c>
      <c r="AI520" s="2">
        <v>5.1175299999999999E-4</v>
      </c>
    </row>
    <row r="521" spans="1:35" x14ac:dyDescent="0.25">
      <c r="A521" s="2">
        <v>24</v>
      </c>
      <c r="B521" s="2">
        <v>4.3958000000000002E-8</v>
      </c>
      <c r="C521" s="2">
        <v>-2.75</v>
      </c>
      <c r="D521" s="2">
        <v>-4.4155000000000001E-8</v>
      </c>
      <c r="E521" s="2">
        <f t="shared" si="16"/>
        <v>1.7583200000000001E-4</v>
      </c>
      <c r="F521" s="2"/>
      <c r="G521" s="2"/>
      <c r="AG521" s="2">
        <v>15.5</v>
      </c>
      <c r="AH521" s="2">
        <v>-3</v>
      </c>
      <c r="AI521" s="2">
        <v>5.4804500000000004E-4</v>
      </c>
    </row>
    <row r="522" spans="1:35" x14ac:dyDescent="0.25">
      <c r="A522" s="2">
        <v>25</v>
      </c>
      <c r="B522" s="2">
        <v>4.7127999999999997E-8</v>
      </c>
      <c r="C522" s="2">
        <v>-2.75</v>
      </c>
      <c r="D522" s="2">
        <v>-4.7114000000000001E-8</v>
      </c>
      <c r="E522" s="2">
        <f t="shared" si="16"/>
        <v>1.88512E-4</v>
      </c>
      <c r="F522" s="2"/>
      <c r="G522" s="2"/>
      <c r="AG522" s="2">
        <v>16</v>
      </c>
      <c r="AH522" s="2">
        <v>-3</v>
      </c>
      <c r="AI522" s="2">
        <v>5.8452199999999997E-4</v>
      </c>
    </row>
    <row r="523" spans="1:35" x14ac:dyDescent="0.25">
      <c r="A523" s="2">
        <v>26</v>
      </c>
      <c r="B523" s="2">
        <v>5.0242000000000001E-8</v>
      </c>
      <c r="C523" s="2">
        <v>-2.75</v>
      </c>
      <c r="D523" s="2">
        <v>-5.0265E-8</v>
      </c>
      <c r="E523" s="2">
        <f t="shared" si="16"/>
        <v>2.0096799999999999E-4</v>
      </c>
      <c r="F523" s="2"/>
      <c r="G523" s="2"/>
      <c r="AG523" s="2">
        <v>16.5</v>
      </c>
      <c r="AH523" s="2">
        <v>-3</v>
      </c>
      <c r="AI523" s="2">
        <v>6.2088099999999999E-4</v>
      </c>
    </row>
    <row r="524" spans="1:35" x14ac:dyDescent="0.25">
      <c r="A524" s="2">
        <v>27</v>
      </c>
      <c r="B524" s="2">
        <v>5.3655E-8</v>
      </c>
      <c r="C524" s="2">
        <v>-2.75</v>
      </c>
      <c r="D524" s="2">
        <v>-5.3681999999999997E-8</v>
      </c>
      <c r="E524" s="2">
        <f t="shared" si="16"/>
        <v>2.1462E-4</v>
      </c>
      <c r="F524" s="2"/>
      <c r="G524" s="2"/>
      <c r="AG524" s="2">
        <v>17</v>
      </c>
      <c r="AH524" s="2">
        <v>-3</v>
      </c>
      <c r="AI524" s="2">
        <v>6.5683600000000005E-4</v>
      </c>
    </row>
    <row r="525" spans="1:35" x14ac:dyDescent="0.25">
      <c r="A525" s="2">
        <v>28</v>
      </c>
      <c r="B525" s="2">
        <v>5.7271999999999998E-8</v>
      </c>
      <c r="C525" s="2">
        <v>-2.75</v>
      </c>
      <c r="D525" s="2">
        <v>-5.7268E-8</v>
      </c>
      <c r="E525" s="2">
        <f t="shared" si="16"/>
        <v>2.2908799999999999E-4</v>
      </c>
      <c r="F525" s="2"/>
      <c r="G525" s="2"/>
      <c r="AG525" s="2">
        <v>17.5</v>
      </c>
      <c r="AH525" s="2">
        <v>-3</v>
      </c>
      <c r="AI525" s="2">
        <v>6.9212099999999997E-4</v>
      </c>
    </row>
    <row r="526" spans="1:35" x14ac:dyDescent="0.25">
      <c r="A526" s="2">
        <v>29</v>
      </c>
      <c r="B526" s="2">
        <v>6.0895000000000004E-8</v>
      </c>
      <c r="C526" s="2">
        <v>-2.75</v>
      </c>
      <c r="D526" s="2">
        <v>-6.0895000000000004E-8</v>
      </c>
      <c r="E526" s="2">
        <f t="shared" si="16"/>
        <v>2.4358000000000002E-4</v>
      </c>
      <c r="F526" s="2"/>
      <c r="G526" s="2"/>
      <c r="AG526" s="2">
        <v>18</v>
      </c>
      <c r="AH526" s="2">
        <v>-3</v>
      </c>
      <c r="AI526" s="2">
        <v>7.2650500000000001E-4</v>
      </c>
    </row>
    <row r="527" spans="1:35" x14ac:dyDescent="0.25">
      <c r="A527" s="2">
        <v>30</v>
      </c>
      <c r="B527" s="2">
        <v>6.4457000000000006E-8</v>
      </c>
      <c r="C527" s="2">
        <v>-2.75</v>
      </c>
      <c r="D527" s="2">
        <v>-6.4618000000000003E-8</v>
      </c>
      <c r="E527" s="2">
        <f t="shared" si="16"/>
        <v>2.5782800000000004E-4</v>
      </c>
      <c r="F527" s="2"/>
      <c r="G527" s="2"/>
      <c r="AG527" s="2">
        <v>18.5</v>
      </c>
      <c r="AH527" s="2">
        <v>-3</v>
      </c>
      <c r="AI527" s="2">
        <v>7.5979900000000002E-4</v>
      </c>
    </row>
    <row r="528" spans="1:35" x14ac:dyDescent="0.25">
      <c r="A528" s="2">
        <v>31</v>
      </c>
      <c r="B528" s="2">
        <v>6.8512999999999999E-8</v>
      </c>
      <c r="C528" s="2">
        <v>-2.75</v>
      </c>
      <c r="D528" s="2">
        <v>-6.8619000000000001E-8</v>
      </c>
      <c r="E528" s="2">
        <f t="shared" si="16"/>
        <v>2.74052E-4</v>
      </c>
      <c r="F528" s="2"/>
      <c r="G528" s="2"/>
      <c r="AG528" s="2">
        <v>19</v>
      </c>
      <c r="AH528" s="2">
        <v>-3</v>
      </c>
      <c r="AI528" s="2">
        <v>7.9186000000000002E-4</v>
      </c>
    </row>
    <row r="529" spans="1:35" x14ac:dyDescent="0.25">
      <c r="A529" s="2">
        <v>32</v>
      </c>
      <c r="B529" s="2">
        <v>7.2778000000000005E-8</v>
      </c>
      <c r="C529" s="2">
        <v>-2.75</v>
      </c>
      <c r="D529" s="2">
        <v>-7.2739E-8</v>
      </c>
      <c r="E529" s="2">
        <f t="shared" si="16"/>
        <v>2.91112E-4</v>
      </c>
      <c r="F529" s="2"/>
      <c r="G529" s="2"/>
      <c r="AG529" s="2">
        <v>19.5</v>
      </c>
      <c r="AH529" s="2">
        <v>-3</v>
      </c>
      <c r="AI529" s="2">
        <v>8.2259599999999998E-4</v>
      </c>
    </row>
    <row r="530" spans="1:35" x14ac:dyDescent="0.25">
      <c r="A530" s="2">
        <v>33</v>
      </c>
      <c r="B530" s="2">
        <v>7.6417000000000002E-8</v>
      </c>
      <c r="C530" s="2">
        <v>-2.75</v>
      </c>
      <c r="D530" s="2">
        <v>-7.6444000000000006E-8</v>
      </c>
      <c r="E530" s="2">
        <f t="shared" si="16"/>
        <v>3.0566799999999999E-4</v>
      </c>
      <c r="F530" s="2"/>
      <c r="G530" s="2"/>
      <c r="AG530" s="2">
        <v>20</v>
      </c>
      <c r="AH530" s="2">
        <v>-3</v>
      </c>
      <c r="AI530" s="2">
        <v>8.5196399999999998E-4</v>
      </c>
    </row>
    <row r="531" spans="1:35" x14ac:dyDescent="0.25">
      <c r="A531" s="2">
        <v>34</v>
      </c>
      <c r="B531" s="2">
        <v>8.1003000000000001E-8</v>
      </c>
      <c r="C531" s="2">
        <v>-2.75</v>
      </c>
      <c r="D531" s="2">
        <v>-8.1203000000000003E-8</v>
      </c>
      <c r="E531" s="2">
        <f t="shared" si="16"/>
        <v>3.2401199999999999E-4</v>
      </c>
      <c r="F531" s="2"/>
      <c r="G531" s="2"/>
      <c r="AG531" s="2">
        <v>20.5</v>
      </c>
      <c r="AH531" s="2">
        <v>-3</v>
      </c>
      <c r="AI531" s="2">
        <v>8.7997200000000002E-4</v>
      </c>
    </row>
    <row r="532" spans="1:35" x14ac:dyDescent="0.25">
      <c r="A532" s="2">
        <v>35</v>
      </c>
      <c r="B532" s="2">
        <v>8.5205000000000001E-8</v>
      </c>
      <c r="C532" s="2">
        <v>-2.75</v>
      </c>
      <c r="D532" s="2">
        <v>-8.5163999999999994E-8</v>
      </c>
      <c r="E532" s="2">
        <f t="shared" si="16"/>
        <v>3.4081999999999998E-4</v>
      </c>
      <c r="F532" s="2"/>
      <c r="G532" s="2"/>
      <c r="AG532" s="2">
        <v>21</v>
      </c>
      <c r="AH532" s="2">
        <v>-3</v>
      </c>
      <c r="AI532" s="2">
        <v>9.0666599999999998E-4</v>
      </c>
    </row>
    <row r="533" spans="1:35" x14ac:dyDescent="0.25">
      <c r="A533" s="2">
        <v>36</v>
      </c>
      <c r="B533" s="2">
        <v>8.9957000000000003E-8</v>
      </c>
      <c r="C533" s="2">
        <v>-2.75</v>
      </c>
      <c r="D533" s="2">
        <v>-9.0018000000000006E-8</v>
      </c>
      <c r="E533" s="2">
        <f t="shared" si="16"/>
        <v>3.5982800000000002E-4</v>
      </c>
      <c r="F533" s="2"/>
      <c r="G533" s="2"/>
      <c r="AG533" s="2">
        <v>21.5</v>
      </c>
      <c r="AH533" s="2">
        <v>-3</v>
      </c>
      <c r="AI533" s="2">
        <v>9.32131E-4</v>
      </c>
    </row>
    <row r="534" spans="1:35" x14ac:dyDescent="0.25">
      <c r="A534" s="2">
        <v>37</v>
      </c>
      <c r="B534" s="2">
        <v>9.4584999999999996E-8</v>
      </c>
      <c r="C534" s="2">
        <v>-2.75</v>
      </c>
      <c r="D534" s="2">
        <v>-9.46E-8</v>
      </c>
      <c r="E534" s="2">
        <f t="shared" si="16"/>
        <v>3.7833999999999996E-4</v>
      </c>
      <c r="F534" s="2"/>
      <c r="G534" s="2"/>
      <c r="AG534" s="2">
        <v>22</v>
      </c>
      <c r="AH534" s="2">
        <v>-3</v>
      </c>
      <c r="AI534" s="2">
        <v>9.5647600000000005E-4</v>
      </c>
    </row>
    <row r="535" spans="1:35" x14ac:dyDescent="0.25">
      <c r="A535" s="2">
        <v>38</v>
      </c>
      <c r="B535" s="2">
        <v>9.9308000000000005E-8</v>
      </c>
      <c r="C535" s="2">
        <v>-2.75</v>
      </c>
      <c r="D535" s="2">
        <v>-9.9374E-8</v>
      </c>
      <c r="E535" s="2">
        <f t="shared" si="16"/>
        <v>3.9723200000000002E-4</v>
      </c>
      <c r="F535" s="2"/>
      <c r="G535" s="2"/>
      <c r="AG535" s="2">
        <v>22.5</v>
      </c>
      <c r="AH535" s="2">
        <v>-3</v>
      </c>
      <c r="AI535" s="2">
        <v>9.7982899999999999E-4</v>
      </c>
    </row>
    <row r="536" spans="1:35" x14ac:dyDescent="0.25">
      <c r="A536" s="2">
        <v>39</v>
      </c>
      <c r="B536" s="2">
        <v>1.0436E-7</v>
      </c>
      <c r="C536" s="2">
        <v>-2.75</v>
      </c>
      <c r="D536" s="2">
        <v>-1.044E-7</v>
      </c>
      <c r="E536" s="2">
        <f t="shared" si="16"/>
        <v>4.1743999999999999E-4</v>
      </c>
      <c r="F536" s="2"/>
      <c r="G536" s="2"/>
      <c r="AG536" s="2">
        <v>23</v>
      </c>
      <c r="AH536" s="2">
        <v>-3</v>
      </c>
      <c r="AI536" s="2">
        <v>1.0023300000000001E-3</v>
      </c>
    </row>
    <row r="537" spans="1:35" x14ac:dyDescent="0.25">
      <c r="A537" s="2">
        <v>40</v>
      </c>
      <c r="B537" s="2">
        <v>1.089E-7</v>
      </c>
      <c r="C537" s="2">
        <v>-2.75</v>
      </c>
      <c r="D537" s="2">
        <v>-1.0904E-7</v>
      </c>
      <c r="E537" s="2">
        <f t="shared" si="16"/>
        <v>4.3560000000000002E-4</v>
      </c>
      <c r="F537" s="2"/>
      <c r="G537" s="2"/>
      <c r="AG537" s="2">
        <v>23.5</v>
      </c>
      <c r="AH537" s="2">
        <v>-3</v>
      </c>
      <c r="AI537" s="2">
        <v>1.0241E-3</v>
      </c>
    </row>
    <row r="538" spans="1:35" x14ac:dyDescent="0.25">
      <c r="A538" s="2">
        <v>41</v>
      </c>
      <c r="B538" s="2">
        <v>1.1365E-7</v>
      </c>
      <c r="C538" s="2">
        <v>-2.75</v>
      </c>
      <c r="D538" s="2">
        <v>-1.1381E-7</v>
      </c>
      <c r="E538" s="2">
        <f t="shared" si="16"/>
        <v>4.5459999999999999E-4</v>
      </c>
      <c r="F538" s="2"/>
      <c r="G538" s="2"/>
      <c r="AG538" s="2">
        <v>24</v>
      </c>
      <c r="AH538" s="2">
        <v>-3</v>
      </c>
      <c r="AI538" s="2">
        <v>1.0452899999999999E-3</v>
      </c>
    </row>
    <row r="539" spans="1:35" x14ac:dyDescent="0.25">
      <c r="A539" s="2">
        <v>42</v>
      </c>
      <c r="B539" s="2">
        <v>1.1885E-7</v>
      </c>
      <c r="C539" s="2">
        <v>-2.75</v>
      </c>
      <c r="D539" s="2">
        <v>-1.1912E-7</v>
      </c>
      <c r="E539" s="2">
        <f t="shared" si="16"/>
        <v>4.7540000000000001E-4</v>
      </c>
      <c r="F539" s="2"/>
      <c r="G539" s="2"/>
      <c r="AG539" s="2">
        <v>24.5</v>
      </c>
      <c r="AH539" s="2">
        <v>-3</v>
      </c>
      <c r="AI539" s="2">
        <v>1.06601E-3</v>
      </c>
    </row>
    <row r="540" spans="1:35" x14ac:dyDescent="0.25">
      <c r="A540" s="2">
        <v>43</v>
      </c>
      <c r="B540" s="2">
        <v>1.2387000000000001E-7</v>
      </c>
      <c r="C540" s="2">
        <v>-2.75</v>
      </c>
      <c r="D540" s="2">
        <v>-1.2424999999999999E-7</v>
      </c>
      <c r="E540" s="2">
        <f t="shared" si="16"/>
        <v>4.9548000000000007E-4</v>
      </c>
      <c r="F540" s="2"/>
      <c r="G540" s="2"/>
      <c r="AG540" s="2">
        <v>25</v>
      </c>
      <c r="AH540" s="2">
        <v>-3</v>
      </c>
      <c r="AI540" s="2">
        <v>1.0863699999999999E-3</v>
      </c>
    </row>
    <row r="541" spans="1:35" x14ac:dyDescent="0.25">
      <c r="A541" s="2">
        <v>44</v>
      </c>
      <c r="B541" s="2">
        <v>1.2925E-7</v>
      </c>
      <c r="C541" s="2">
        <v>-2.75</v>
      </c>
      <c r="D541" s="2">
        <v>-1.2956999999999999E-7</v>
      </c>
      <c r="E541" s="2">
        <f t="shared" si="16"/>
        <v>5.1699999999999999E-4</v>
      </c>
      <c r="F541" s="2"/>
      <c r="G541" s="2"/>
      <c r="AG541" s="2">
        <v>25.5</v>
      </c>
      <c r="AH541" s="2">
        <v>-3</v>
      </c>
      <c r="AI541" s="2">
        <v>1.10644E-3</v>
      </c>
    </row>
    <row r="542" spans="1:35" x14ac:dyDescent="0.25">
      <c r="A542" s="2">
        <v>45</v>
      </c>
      <c r="B542" s="2">
        <v>1.3437999999999999E-7</v>
      </c>
      <c r="C542" s="2">
        <v>-2.75</v>
      </c>
      <c r="D542" s="2">
        <v>-1.3428999999999999E-7</v>
      </c>
      <c r="E542" s="2">
        <f t="shared" si="16"/>
        <v>5.3751999999999999E-4</v>
      </c>
      <c r="F542" s="2"/>
      <c r="G542" s="2"/>
      <c r="AG542" s="2">
        <v>26</v>
      </c>
      <c r="AH542" s="2">
        <v>-3</v>
      </c>
      <c r="AI542" s="2">
        <v>1.1263200000000001E-3</v>
      </c>
    </row>
    <row r="543" spans="1:35" x14ac:dyDescent="0.25">
      <c r="A543" s="2">
        <v>46</v>
      </c>
      <c r="B543" s="2">
        <v>1.3969999999999999E-7</v>
      </c>
      <c r="C543" s="2">
        <v>-2.75</v>
      </c>
      <c r="D543" s="2">
        <v>-1.3981000000000001E-7</v>
      </c>
      <c r="E543" s="2">
        <f t="shared" si="16"/>
        <v>5.5879999999999992E-4</v>
      </c>
      <c r="F543" s="2"/>
      <c r="G543" s="2"/>
      <c r="AG543" s="2">
        <v>26.5</v>
      </c>
      <c r="AH543" s="2">
        <v>-3</v>
      </c>
      <c r="AI543" s="2">
        <v>1.14606E-3</v>
      </c>
    </row>
    <row r="544" spans="1:35" x14ac:dyDescent="0.25">
      <c r="A544" s="2">
        <v>47</v>
      </c>
      <c r="B544" s="2">
        <v>1.4527999999999999E-7</v>
      </c>
      <c r="C544" s="2">
        <v>-2.75</v>
      </c>
      <c r="D544" s="2">
        <v>-1.4536E-7</v>
      </c>
      <c r="E544" s="2">
        <f t="shared" si="16"/>
        <v>5.8111999999999997E-4</v>
      </c>
      <c r="F544" s="2"/>
      <c r="G544" s="2"/>
      <c r="AG544" s="2">
        <v>27</v>
      </c>
      <c r="AH544" s="2">
        <v>-3</v>
      </c>
      <c r="AI544" s="2">
        <v>1.16569E-3</v>
      </c>
    </row>
    <row r="545" spans="1:35" x14ac:dyDescent="0.25">
      <c r="A545" s="2">
        <v>48</v>
      </c>
      <c r="B545" s="2">
        <v>1.504E-7</v>
      </c>
      <c r="C545" s="2">
        <v>-2.75</v>
      </c>
      <c r="D545" s="2">
        <v>-1.5047E-7</v>
      </c>
      <c r="E545" s="2">
        <f t="shared" si="16"/>
        <v>6.0159999999999999E-4</v>
      </c>
      <c r="F545" s="2"/>
      <c r="G545" s="2"/>
      <c r="AG545" s="2">
        <v>27.5</v>
      </c>
      <c r="AH545" s="2">
        <v>-3</v>
      </c>
      <c r="AI545" s="2">
        <v>1.1852500000000001E-3</v>
      </c>
    </row>
    <row r="546" spans="1:35" x14ac:dyDescent="0.25">
      <c r="A546" s="2">
        <v>49</v>
      </c>
      <c r="B546" s="2">
        <v>1.5601999999999999E-7</v>
      </c>
      <c r="C546" s="2">
        <v>-2.75</v>
      </c>
      <c r="D546" s="2">
        <v>-1.5617E-7</v>
      </c>
      <c r="E546" s="2">
        <f t="shared" si="16"/>
        <v>6.2407999999999995E-4</v>
      </c>
      <c r="F546" s="2"/>
      <c r="G546" s="2"/>
      <c r="AG546" s="2">
        <v>28</v>
      </c>
      <c r="AH546" s="2">
        <v>-3</v>
      </c>
      <c r="AI546" s="2">
        <v>1.2047799999999999E-3</v>
      </c>
    </row>
    <row r="547" spans="1:35" x14ac:dyDescent="0.25">
      <c r="A547" s="2">
        <v>50</v>
      </c>
      <c r="B547" s="2">
        <v>1.6173000000000001E-7</v>
      </c>
      <c r="C547" s="2">
        <v>-2.75</v>
      </c>
      <c r="D547" s="2">
        <v>-1.6187000000000001E-7</v>
      </c>
      <c r="E547" s="2">
        <f t="shared" si="16"/>
        <v>6.4692000000000005E-4</v>
      </c>
      <c r="F547" s="2"/>
      <c r="G547" s="2"/>
      <c r="AG547" s="2">
        <v>28.5</v>
      </c>
      <c r="AH547" s="2">
        <v>-3</v>
      </c>
      <c r="AI547" s="2">
        <v>1.22427E-3</v>
      </c>
    </row>
    <row r="548" spans="1:35" x14ac:dyDescent="0.25">
      <c r="E548" s="2">
        <f t="shared" si="16"/>
        <v>0</v>
      </c>
      <c r="F548" s="2"/>
      <c r="G548" s="2"/>
      <c r="AG548" s="2">
        <v>29</v>
      </c>
      <c r="AH548" s="2">
        <v>-3</v>
      </c>
      <c r="AI548" s="2">
        <v>1.2437500000000001E-3</v>
      </c>
    </row>
    <row r="549" spans="1:35" x14ac:dyDescent="0.25">
      <c r="A549" s="2">
        <v>0</v>
      </c>
      <c r="B549" s="2">
        <v>-2.1999999999999999E-10</v>
      </c>
      <c r="C549" s="2">
        <v>-2.5</v>
      </c>
      <c r="D549" s="2">
        <v>-7.5899999999999996E-10</v>
      </c>
      <c r="E549" s="2">
        <f t="shared" si="16"/>
        <v>-8.7999999999999994E-7</v>
      </c>
      <c r="F549" s="2"/>
      <c r="G549" s="2"/>
      <c r="AG549" s="2">
        <v>29.5</v>
      </c>
      <c r="AH549" s="2">
        <v>-3</v>
      </c>
      <c r="AI549" s="2">
        <v>1.2632100000000001E-3</v>
      </c>
    </row>
    <row r="550" spans="1:35" x14ac:dyDescent="0.25">
      <c r="A550" s="2">
        <v>0.1</v>
      </c>
      <c r="B550" s="2">
        <v>-1.73E-10</v>
      </c>
      <c r="C550" s="2">
        <v>-2.5</v>
      </c>
      <c r="D550" s="2">
        <v>-1.0300000000000001E-10</v>
      </c>
      <c r="E550" s="2">
        <f t="shared" si="16"/>
        <v>-6.92E-7</v>
      </c>
      <c r="F550" s="2"/>
      <c r="G550" s="2"/>
      <c r="AG550" s="2">
        <v>30</v>
      </c>
      <c r="AH550" s="2">
        <v>-3</v>
      </c>
      <c r="AI550" s="2">
        <v>1.2826700000000001E-3</v>
      </c>
    </row>
    <row r="551" spans="1:35" x14ac:dyDescent="0.25">
      <c r="A551" s="2">
        <v>0.2</v>
      </c>
      <c r="B551" s="2">
        <v>-1.4399999999999999E-10</v>
      </c>
      <c r="C551" s="2">
        <v>-2.5</v>
      </c>
      <c r="D551" s="2">
        <v>-1.4E-11</v>
      </c>
      <c r="E551" s="2">
        <f t="shared" si="16"/>
        <v>-5.7599999999999997E-7</v>
      </c>
      <c r="F551" s="2"/>
      <c r="G551" s="2"/>
      <c r="AG551" s="2">
        <v>30.5</v>
      </c>
      <c r="AH551" s="2">
        <v>-3</v>
      </c>
      <c r="AI551" s="2">
        <v>1.3021300000000001E-3</v>
      </c>
    </row>
    <row r="552" spans="1:35" x14ac:dyDescent="0.25">
      <c r="A552" s="2">
        <v>0.3</v>
      </c>
      <c r="B552" s="2">
        <v>-1.2199999999999999E-10</v>
      </c>
      <c r="C552" s="2">
        <v>-2.5</v>
      </c>
      <c r="D552" s="2">
        <v>-4.3E-11</v>
      </c>
      <c r="E552" s="2">
        <f t="shared" si="16"/>
        <v>-4.8799999999999992E-7</v>
      </c>
      <c r="F552" s="2"/>
      <c r="G552" s="2"/>
      <c r="AG552" s="2">
        <v>31</v>
      </c>
      <c r="AH552" s="2">
        <v>-3</v>
      </c>
      <c r="AI552" s="2">
        <v>1.3215799999999999E-3</v>
      </c>
    </row>
    <row r="553" spans="1:35" x14ac:dyDescent="0.25">
      <c r="A553" s="2">
        <v>0.4</v>
      </c>
      <c r="B553" s="2">
        <v>-1.09E-10</v>
      </c>
      <c r="C553" s="2">
        <v>-2.5</v>
      </c>
      <c r="D553" s="2">
        <v>3.1000000000000003E-11</v>
      </c>
      <c r="E553" s="2">
        <f t="shared" si="16"/>
        <v>-4.3599999999999999E-7</v>
      </c>
      <c r="F553" s="2"/>
      <c r="G553" s="2"/>
      <c r="AG553" s="2">
        <v>31.5</v>
      </c>
      <c r="AH553" s="2">
        <v>-3</v>
      </c>
      <c r="AI553" s="2">
        <v>1.3410399999999999E-3</v>
      </c>
    </row>
    <row r="554" spans="1:35" x14ac:dyDescent="0.25">
      <c r="A554" s="2">
        <v>0.5</v>
      </c>
      <c r="B554" s="2">
        <v>-9.8999999999999994E-11</v>
      </c>
      <c r="C554" s="2">
        <v>-2.5</v>
      </c>
      <c r="D554" s="2">
        <v>1.2000000000000001E-11</v>
      </c>
      <c r="E554" s="2">
        <f t="shared" si="16"/>
        <v>-3.96E-7</v>
      </c>
      <c r="F554" s="2"/>
      <c r="G554" s="2"/>
      <c r="AG554" s="2">
        <v>32</v>
      </c>
      <c r="AH554" s="2">
        <v>-3</v>
      </c>
      <c r="AI554" s="2">
        <v>1.36049E-3</v>
      </c>
    </row>
    <row r="555" spans="1:35" x14ac:dyDescent="0.25">
      <c r="A555" s="2">
        <v>0.6</v>
      </c>
      <c r="B555" s="2">
        <v>-8.9999999999999999E-11</v>
      </c>
      <c r="C555" s="2">
        <v>-2.5</v>
      </c>
      <c r="D555" s="2">
        <v>-3.7999999999999998E-11</v>
      </c>
      <c r="E555" s="2">
        <f t="shared" si="16"/>
        <v>-3.5999999999999999E-7</v>
      </c>
      <c r="F555" s="2"/>
      <c r="G555" s="2"/>
      <c r="AG555" s="2">
        <v>32.5</v>
      </c>
      <c r="AH555" s="2">
        <v>-3</v>
      </c>
      <c r="AI555" s="2">
        <v>1.3799400000000001E-3</v>
      </c>
    </row>
    <row r="556" spans="1:35" x14ac:dyDescent="0.25">
      <c r="A556" s="2">
        <v>0.7</v>
      </c>
      <c r="B556" s="2">
        <v>-8.1000000000000005E-11</v>
      </c>
      <c r="C556" s="2">
        <v>-2.5</v>
      </c>
      <c r="D556" s="2">
        <v>-6.8999999999999994E-11</v>
      </c>
      <c r="E556" s="2">
        <f t="shared" si="16"/>
        <v>-3.2400000000000004E-7</v>
      </c>
      <c r="F556" s="2"/>
      <c r="G556" s="2"/>
      <c r="AG556" s="2">
        <v>33</v>
      </c>
      <c r="AH556" s="2">
        <v>-3</v>
      </c>
      <c r="AI556" s="2">
        <v>1.3994000000000001E-3</v>
      </c>
    </row>
    <row r="557" spans="1:35" x14ac:dyDescent="0.25">
      <c r="A557" s="2">
        <v>0.8</v>
      </c>
      <c r="B557" s="2">
        <v>-7.7000000000000006E-11</v>
      </c>
      <c r="C557" s="2">
        <v>-2.5</v>
      </c>
      <c r="D557" s="2">
        <v>2.4000000000000001E-11</v>
      </c>
      <c r="E557" s="2">
        <f t="shared" si="16"/>
        <v>-3.0800000000000001E-7</v>
      </c>
      <c r="F557" s="2"/>
      <c r="G557" s="2"/>
      <c r="AG557" s="2">
        <v>33.5</v>
      </c>
      <c r="AH557" s="2">
        <v>-3</v>
      </c>
      <c r="AI557" s="2">
        <v>1.4188499999999999E-3</v>
      </c>
    </row>
    <row r="558" spans="1:35" x14ac:dyDescent="0.25">
      <c r="A558" s="2">
        <v>0.9</v>
      </c>
      <c r="B558" s="2">
        <v>-7.1E-11</v>
      </c>
      <c r="C558" s="2">
        <v>-2.5</v>
      </c>
      <c r="D558" s="2">
        <v>5.8E-11</v>
      </c>
      <c r="E558" s="2">
        <f t="shared" si="16"/>
        <v>-2.84E-7</v>
      </c>
      <c r="F558" s="2"/>
      <c r="G558" s="2"/>
      <c r="AG558" s="2">
        <v>34</v>
      </c>
      <c r="AH558" s="2">
        <v>-3</v>
      </c>
      <c r="AI558" s="2">
        <v>1.4383E-3</v>
      </c>
    </row>
    <row r="559" spans="1:35" x14ac:dyDescent="0.25">
      <c r="A559" s="2">
        <v>1</v>
      </c>
      <c r="B559" s="2">
        <v>-6.4999999999999995E-11</v>
      </c>
      <c r="C559" s="2">
        <v>-2.5</v>
      </c>
      <c r="D559" s="2">
        <v>-3.7000000000000001E-11</v>
      </c>
      <c r="E559" s="2">
        <f t="shared" si="16"/>
        <v>-2.6E-7</v>
      </c>
      <c r="F559" s="2"/>
      <c r="G559" s="2"/>
      <c r="AG559" s="2">
        <v>34.5</v>
      </c>
      <c r="AH559" s="2">
        <v>-3</v>
      </c>
      <c r="AI559" s="2">
        <v>1.45776E-3</v>
      </c>
    </row>
    <row r="560" spans="1:35" x14ac:dyDescent="0.25">
      <c r="A560" s="2">
        <v>1.25</v>
      </c>
      <c r="B560" s="2">
        <v>-5.6E-11</v>
      </c>
      <c r="C560" s="2">
        <v>-2.5</v>
      </c>
      <c r="D560" s="2">
        <v>-1.4E-11</v>
      </c>
      <c r="E560" s="2">
        <f t="shared" si="16"/>
        <v>-2.2399999999999999E-7</v>
      </c>
      <c r="F560" s="2"/>
      <c r="G560" s="2"/>
      <c r="AG560" s="2">
        <v>35</v>
      </c>
      <c r="AH560" s="2">
        <v>-3</v>
      </c>
      <c r="AI560" s="2">
        <v>1.4772100000000001E-3</v>
      </c>
    </row>
    <row r="561" spans="1:35" x14ac:dyDescent="0.25">
      <c r="A561" s="2">
        <v>1.5</v>
      </c>
      <c r="B561" s="2">
        <v>-4.1000000000000001E-11</v>
      </c>
      <c r="C561" s="2">
        <v>-2.5</v>
      </c>
      <c r="D561" s="2">
        <v>4.3E-11</v>
      </c>
      <c r="E561" s="2">
        <f t="shared" si="16"/>
        <v>-1.6400000000000001E-7</v>
      </c>
      <c r="F561" s="2"/>
      <c r="G561" s="2"/>
      <c r="AG561" s="2">
        <v>35.5</v>
      </c>
      <c r="AH561" s="2">
        <v>-3</v>
      </c>
      <c r="AI561" s="2">
        <v>1.4966599999999999E-3</v>
      </c>
    </row>
    <row r="562" spans="1:35" x14ac:dyDescent="0.25">
      <c r="A562" s="2">
        <v>1.75</v>
      </c>
      <c r="B562" s="2">
        <v>-2.5000000000000001E-11</v>
      </c>
      <c r="C562" s="2">
        <v>-2.5</v>
      </c>
      <c r="D562" s="2">
        <v>-6.3000000000000002E-11</v>
      </c>
      <c r="E562" s="2">
        <f t="shared" si="16"/>
        <v>-1.0000000000000001E-7</v>
      </c>
      <c r="F562" s="2"/>
      <c r="G562" s="2"/>
      <c r="AG562" s="2">
        <v>36</v>
      </c>
      <c r="AH562" s="2">
        <v>-3</v>
      </c>
      <c r="AI562" s="2">
        <v>1.51611E-3</v>
      </c>
    </row>
    <row r="563" spans="1:35" x14ac:dyDescent="0.25">
      <c r="A563" s="2">
        <v>2</v>
      </c>
      <c r="B563" s="2">
        <v>-4.9999999999999997E-12</v>
      </c>
      <c r="C563" s="2">
        <v>-2.5</v>
      </c>
      <c r="D563" s="2">
        <v>-4.6999999999999999E-11</v>
      </c>
      <c r="E563" s="2">
        <f t="shared" si="16"/>
        <v>-2E-8</v>
      </c>
      <c r="F563" s="2"/>
      <c r="G563" s="2"/>
      <c r="AG563" s="2">
        <v>36.5</v>
      </c>
      <c r="AH563" s="2">
        <v>-3</v>
      </c>
      <c r="AI563" s="2">
        <v>1.53557E-3</v>
      </c>
    </row>
    <row r="564" spans="1:35" x14ac:dyDescent="0.25">
      <c r="A564" s="2">
        <v>2.25</v>
      </c>
      <c r="B564" s="2">
        <v>1.5E-11</v>
      </c>
      <c r="C564" s="2">
        <v>-2.5</v>
      </c>
      <c r="D564" s="2">
        <v>-7.3000000000000006E-11</v>
      </c>
      <c r="E564" s="2">
        <f t="shared" si="16"/>
        <v>5.9999999999999995E-8</v>
      </c>
      <c r="F564" s="2"/>
      <c r="G564" s="2"/>
      <c r="AG564" s="2">
        <v>37</v>
      </c>
      <c r="AH564" s="2">
        <v>-3</v>
      </c>
      <c r="AI564" s="2">
        <v>1.5550200000000001E-3</v>
      </c>
    </row>
    <row r="565" spans="1:35" x14ac:dyDescent="0.25">
      <c r="A565" s="2">
        <v>2.5</v>
      </c>
      <c r="B565" s="2">
        <v>3.9999999999999998E-11</v>
      </c>
      <c r="C565" s="2">
        <v>-2.5</v>
      </c>
      <c r="D565" s="2">
        <v>-8.3999999999999994E-11</v>
      </c>
      <c r="E565" s="2">
        <f t="shared" si="16"/>
        <v>1.6E-7</v>
      </c>
      <c r="F565" s="2"/>
      <c r="G565" s="2"/>
      <c r="AG565" s="2">
        <v>37.5</v>
      </c>
      <c r="AH565" s="2">
        <v>-3</v>
      </c>
      <c r="AI565" s="2">
        <v>1.5744699999999999E-3</v>
      </c>
    </row>
    <row r="566" spans="1:35" x14ac:dyDescent="0.25">
      <c r="A566" s="2">
        <v>2.75</v>
      </c>
      <c r="B566" s="2">
        <v>7.5999999999999996E-11</v>
      </c>
      <c r="C566" s="2">
        <v>-2.5</v>
      </c>
      <c r="D566" s="2">
        <v>-1.71E-10</v>
      </c>
      <c r="E566" s="2">
        <f t="shared" ref="E566:E629" si="17">1000*B566/0.25</f>
        <v>3.0399999999999997E-7</v>
      </c>
      <c r="F566" s="2"/>
      <c r="G566" s="2"/>
      <c r="AG566" s="2">
        <v>38</v>
      </c>
      <c r="AH566" s="2">
        <v>-3</v>
      </c>
      <c r="AI566" s="2">
        <v>1.5939299999999999E-3</v>
      </c>
    </row>
    <row r="567" spans="1:35" x14ac:dyDescent="0.25">
      <c r="A567" s="2">
        <v>3</v>
      </c>
      <c r="B567" s="2">
        <v>1.19E-10</v>
      </c>
      <c r="C567" s="2">
        <v>-2.5</v>
      </c>
      <c r="D567" s="2">
        <v>-1.6300000000000001E-10</v>
      </c>
      <c r="E567" s="2">
        <f t="shared" si="17"/>
        <v>4.7600000000000003E-7</v>
      </c>
      <c r="F567" s="2"/>
      <c r="G567" s="2"/>
      <c r="AG567" s="2">
        <v>38.5</v>
      </c>
      <c r="AH567" s="2">
        <v>-3</v>
      </c>
      <c r="AI567" s="2">
        <v>1.61338E-3</v>
      </c>
    </row>
    <row r="568" spans="1:35" x14ac:dyDescent="0.25">
      <c r="A568" s="2">
        <v>3.25</v>
      </c>
      <c r="B568" s="2">
        <v>1.6900000000000001E-10</v>
      </c>
      <c r="C568" s="2">
        <v>-2.5</v>
      </c>
      <c r="D568" s="2">
        <v>-2.26E-10</v>
      </c>
      <c r="E568" s="2">
        <f t="shared" si="17"/>
        <v>6.7600000000000007E-7</v>
      </c>
      <c r="F568" s="2"/>
      <c r="G568" s="2"/>
      <c r="AG568" s="2">
        <v>39</v>
      </c>
      <c r="AH568" s="2">
        <v>-3</v>
      </c>
      <c r="AI568" s="2">
        <v>1.63283E-3</v>
      </c>
    </row>
    <row r="569" spans="1:35" x14ac:dyDescent="0.25">
      <c r="A569" s="2">
        <v>3.5</v>
      </c>
      <c r="B569" s="2">
        <v>2.31E-10</v>
      </c>
      <c r="C569" s="2">
        <v>-2.5</v>
      </c>
      <c r="D569" s="2">
        <v>-3E-10</v>
      </c>
      <c r="E569" s="2">
        <f t="shared" si="17"/>
        <v>9.2399999999999996E-7</v>
      </c>
      <c r="F569" s="2"/>
      <c r="G569" s="2"/>
      <c r="AG569" s="2">
        <v>39.5</v>
      </c>
      <c r="AH569" s="2">
        <v>-3</v>
      </c>
      <c r="AI569" s="2">
        <v>1.6522900000000001E-3</v>
      </c>
    </row>
    <row r="570" spans="1:35" x14ac:dyDescent="0.25">
      <c r="A570" s="2">
        <v>3.75</v>
      </c>
      <c r="B570" s="2">
        <v>3E-10</v>
      </c>
      <c r="C570" s="2">
        <v>-2.5</v>
      </c>
      <c r="D570" s="2">
        <v>-4.3200000000000001E-10</v>
      </c>
      <c r="E570" s="2">
        <f t="shared" si="17"/>
        <v>1.1999999999999999E-6</v>
      </c>
      <c r="F570" s="2"/>
      <c r="G570" s="2"/>
      <c r="AG570" s="2">
        <v>40</v>
      </c>
      <c r="AH570" s="2">
        <v>-3</v>
      </c>
      <c r="AI570" s="2">
        <v>1.6717399999999999E-3</v>
      </c>
    </row>
    <row r="571" spans="1:35" x14ac:dyDescent="0.25">
      <c r="A571" s="2">
        <v>4</v>
      </c>
      <c r="B571" s="2">
        <v>3.8400000000000002E-10</v>
      </c>
      <c r="C571" s="2">
        <v>-2.5</v>
      </c>
      <c r="D571" s="2">
        <v>-4.4300000000000002E-10</v>
      </c>
      <c r="E571" s="2">
        <f t="shared" si="17"/>
        <v>1.536E-6</v>
      </c>
      <c r="F571" s="2"/>
      <c r="G571" s="2"/>
      <c r="AG571" s="2">
        <v>40.5</v>
      </c>
      <c r="AH571" s="2">
        <v>-3</v>
      </c>
      <c r="AI571" s="2">
        <v>1.69119E-3</v>
      </c>
    </row>
    <row r="572" spans="1:35" x14ac:dyDescent="0.25">
      <c r="A572" s="2">
        <v>5</v>
      </c>
      <c r="B572" s="2">
        <v>9.28E-10</v>
      </c>
      <c r="C572" s="2">
        <v>-2.5</v>
      </c>
      <c r="D572" s="2">
        <v>-9.7999999999999992E-10</v>
      </c>
      <c r="E572" s="2">
        <f t="shared" si="17"/>
        <v>3.7120000000000002E-6</v>
      </c>
      <c r="F572" s="2"/>
      <c r="G572" s="2"/>
      <c r="AG572" s="2">
        <v>41</v>
      </c>
      <c r="AH572" s="2">
        <v>-3</v>
      </c>
      <c r="AI572" s="2">
        <v>1.71065E-3</v>
      </c>
    </row>
    <row r="573" spans="1:35" x14ac:dyDescent="0.25">
      <c r="A573" s="2">
        <v>6</v>
      </c>
      <c r="B573" s="2">
        <v>1.79E-9</v>
      </c>
      <c r="C573" s="2">
        <v>-2.5</v>
      </c>
      <c r="D573" s="2">
        <v>-1.837E-9</v>
      </c>
      <c r="E573" s="2">
        <f t="shared" si="17"/>
        <v>7.1600000000000001E-6</v>
      </c>
      <c r="F573" s="2"/>
      <c r="G573" s="2"/>
      <c r="AG573" s="2">
        <v>41.5</v>
      </c>
      <c r="AH573" s="2">
        <v>-3</v>
      </c>
      <c r="AI573" s="2">
        <v>1.7301E-3</v>
      </c>
    </row>
    <row r="574" spans="1:35" x14ac:dyDescent="0.25">
      <c r="A574" s="2">
        <v>7</v>
      </c>
      <c r="B574" s="2">
        <v>3.0549999999999999E-9</v>
      </c>
      <c r="C574" s="2">
        <v>-2.5</v>
      </c>
      <c r="D574" s="2">
        <v>-3.135E-9</v>
      </c>
      <c r="E574" s="2">
        <f t="shared" si="17"/>
        <v>1.222E-5</v>
      </c>
      <c r="F574" s="2"/>
      <c r="G574" s="2"/>
      <c r="AG574" s="2">
        <v>42</v>
      </c>
      <c r="AH574" s="2">
        <v>-3</v>
      </c>
      <c r="AI574" s="2">
        <v>1.7495500000000001E-3</v>
      </c>
    </row>
    <row r="575" spans="1:35" x14ac:dyDescent="0.25">
      <c r="A575" s="2">
        <v>8</v>
      </c>
      <c r="B575" s="2">
        <v>4.7699999999999999E-9</v>
      </c>
      <c r="C575" s="2">
        <v>-2.5</v>
      </c>
      <c r="D575" s="2">
        <v>-4.827E-9</v>
      </c>
      <c r="E575" s="2">
        <f t="shared" si="17"/>
        <v>1.908E-5</v>
      </c>
      <c r="F575" s="2"/>
      <c r="G575" s="2"/>
      <c r="AG575" s="2">
        <v>42.5</v>
      </c>
      <c r="AH575" s="2">
        <v>-3</v>
      </c>
      <c r="AI575" s="2">
        <v>1.769E-3</v>
      </c>
    </row>
    <row r="576" spans="1:35" x14ac:dyDescent="0.25">
      <c r="A576" s="2">
        <v>9</v>
      </c>
      <c r="B576" s="2">
        <v>6.8610000000000002E-9</v>
      </c>
      <c r="C576" s="2">
        <v>-2.5</v>
      </c>
      <c r="D576" s="2">
        <v>-6.9830000000000004E-9</v>
      </c>
      <c r="E576" s="2">
        <f t="shared" si="17"/>
        <v>2.7444E-5</v>
      </c>
      <c r="F576" s="2"/>
      <c r="G576" s="2"/>
      <c r="AG576" s="2">
        <v>43</v>
      </c>
      <c r="AH576" s="2">
        <v>-3</v>
      </c>
      <c r="AI576" s="2">
        <v>1.78846E-3</v>
      </c>
    </row>
    <row r="577" spans="1:35" x14ac:dyDescent="0.25">
      <c r="A577" s="2">
        <v>10</v>
      </c>
      <c r="B577" s="2">
        <v>9.2310000000000001E-9</v>
      </c>
      <c r="C577" s="2">
        <v>-2.5</v>
      </c>
      <c r="D577" s="2">
        <v>-9.352E-9</v>
      </c>
      <c r="E577" s="2">
        <f t="shared" si="17"/>
        <v>3.6924000000000001E-5</v>
      </c>
      <c r="F577" s="2"/>
      <c r="G577" s="2"/>
      <c r="AG577" s="2">
        <v>43.5</v>
      </c>
      <c r="AH577" s="2">
        <v>-3</v>
      </c>
      <c r="AI577" s="2">
        <v>1.80791E-3</v>
      </c>
    </row>
    <row r="578" spans="1:35" x14ac:dyDescent="0.25">
      <c r="A578" s="2">
        <v>11</v>
      </c>
      <c r="B578" s="2">
        <v>1.1681000000000001E-8</v>
      </c>
      <c r="C578" s="2">
        <v>-2.5</v>
      </c>
      <c r="D578" s="2">
        <v>-1.1792000000000001E-8</v>
      </c>
      <c r="E578" s="2">
        <f t="shared" si="17"/>
        <v>4.6724000000000002E-5</v>
      </c>
      <c r="F578" s="2"/>
      <c r="G578" s="2"/>
      <c r="AG578" s="2">
        <v>44</v>
      </c>
      <c r="AH578" s="2">
        <v>-3</v>
      </c>
      <c r="AI578" s="2">
        <v>1.8273600000000001E-3</v>
      </c>
    </row>
    <row r="579" spans="1:35" x14ac:dyDescent="0.25">
      <c r="A579" s="2">
        <v>12</v>
      </c>
      <c r="B579" s="2">
        <v>1.4059E-8</v>
      </c>
      <c r="C579" s="2">
        <v>-2.5</v>
      </c>
      <c r="D579" s="2">
        <v>-1.42E-8</v>
      </c>
      <c r="E579" s="2">
        <f t="shared" si="17"/>
        <v>5.6236000000000002E-5</v>
      </c>
      <c r="F579" s="2"/>
      <c r="G579" s="2"/>
      <c r="AG579" s="2">
        <v>44.5</v>
      </c>
      <c r="AH579" s="2">
        <v>-3</v>
      </c>
      <c r="AI579" s="2">
        <v>1.8468200000000001E-3</v>
      </c>
    </row>
    <row r="580" spans="1:35" x14ac:dyDescent="0.25">
      <c r="A580" s="2">
        <v>13</v>
      </c>
      <c r="B580" s="2">
        <v>1.6231999999999999E-8</v>
      </c>
      <c r="C580" s="2">
        <v>-2.5</v>
      </c>
      <c r="D580" s="2">
        <v>-1.6402E-8</v>
      </c>
      <c r="E580" s="2">
        <f t="shared" si="17"/>
        <v>6.4927999999999999E-5</v>
      </c>
      <c r="F580" s="2"/>
      <c r="G580" s="2"/>
      <c r="AG580" s="2">
        <v>45</v>
      </c>
      <c r="AH580" s="2">
        <v>-3</v>
      </c>
      <c r="AI580" s="2">
        <v>1.86627E-3</v>
      </c>
    </row>
    <row r="581" spans="1:35" x14ac:dyDescent="0.25">
      <c r="A581" s="2">
        <v>14</v>
      </c>
      <c r="B581" s="2">
        <v>1.817E-8</v>
      </c>
      <c r="C581" s="2">
        <v>-2.5</v>
      </c>
      <c r="D581" s="2">
        <v>-1.8336E-8</v>
      </c>
      <c r="E581" s="2">
        <f t="shared" si="17"/>
        <v>7.2680000000000002E-5</v>
      </c>
      <c r="F581" s="2"/>
      <c r="G581" s="2"/>
      <c r="AG581" s="2">
        <v>45.5</v>
      </c>
      <c r="AH581" s="2">
        <v>-3</v>
      </c>
      <c r="AI581" s="2">
        <v>1.88572E-3</v>
      </c>
    </row>
    <row r="582" spans="1:35" x14ac:dyDescent="0.25">
      <c r="A582" s="2">
        <v>15</v>
      </c>
      <c r="B582" s="2">
        <v>2.0006000000000001E-8</v>
      </c>
      <c r="C582" s="2">
        <v>-2.5</v>
      </c>
      <c r="D582" s="2">
        <v>-2.0120000000000001E-8</v>
      </c>
      <c r="E582" s="2">
        <f t="shared" si="17"/>
        <v>8.0024000000000005E-5</v>
      </c>
      <c r="F582" s="2"/>
      <c r="G582" s="2"/>
      <c r="AG582" s="2">
        <v>46</v>
      </c>
      <c r="AH582" s="2">
        <v>-3</v>
      </c>
      <c r="AI582" s="2">
        <v>1.90518E-3</v>
      </c>
    </row>
    <row r="583" spans="1:35" x14ac:dyDescent="0.25">
      <c r="A583" s="2">
        <v>16</v>
      </c>
      <c r="B583" s="2">
        <v>2.1979000000000001E-8</v>
      </c>
      <c r="C583" s="2">
        <v>-2.5</v>
      </c>
      <c r="D583" s="2">
        <v>-2.2064999999999999E-8</v>
      </c>
      <c r="E583" s="2">
        <f t="shared" si="17"/>
        <v>8.7916000000000003E-5</v>
      </c>
      <c r="F583" s="2"/>
      <c r="G583" s="2"/>
      <c r="AG583" s="2">
        <v>46.5</v>
      </c>
      <c r="AH583" s="2">
        <v>-3</v>
      </c>
      <c r="AI583" s="2">
        <v>1.9246300000000001E-3</v>
      </c>
    </row>
    <row r="584" spans="1:35" x14ac:dyDescent="0.25">
      <c r="A584" s="2">
        <v>17</v>
      </c>
      <c r="B584" s="2">
        <v>2.405E-8</v>
      </c>
      <c r="C584" s="2">
        <v>-2.5</v>
      </c>
      <c r="D584" s="2">
        <v>-2.4208000000000001E-8</v>
      </c>
      <c r="E584" s="2">
        <f t="shared" si="17"/>
        <v>9.6200000000000007E-5</v>
      </c>
      <c r="F584" s="2"/>
      <c r="G584" s="2"/>
      <c r="AG584" s="2">
        <v>47</v>
      </c>
      <c r="AH584" s="2">
        <v>-3</v>
      </c>
      <c r="AI584" s="2">
        <v>1.9440799999999999E-3</v>
      </c>
    </row>
    <row r="585" spans="1:35" x14ac:dyDescent="0.25">
      <c r="A585" s="2">
        <v>18</v>
      </c>
      <c r="B585" s="2">
        <v>2.6224E-8</v>
      </c>
      <c r="C585" s="2">
        <v>-2.5</v>
      </c>
      <c r="D585" s="2">
        <v>-2.6370000000000001E-8</v>
      </c>
      <c r="E585" s="2">
        <f t="shared" si="17"/>
        <v>1.0489600000000001E-4</v>
      </c>
      <c r="F585" s="2"/>
      <c r="G585" s="2"/>
      <c r="AG585" s="2">
        <v>47.5</v>
      </c>
      <c r="AH585" s="2">
        <v>-3</v>
      </c>
      <c r="AI585" s="2">
        <v>1.9635400000000002E-3</v>
      </c>
    </row>
    <row r="586" spans="1:35" x14ac:dyDescent="0.25">
      <c r="A586" s="2">
        <v>19</v>
      </c>
      <c r="B586" s="2">
        <v>2.8480999999999999E-8</v>
      </c>
      <c r="C586" s="2">
        <v>-2.5</v>
      </c>
      <c r="D586" s="2">
        <v>-2.8538000000000001E-8</v>
      </c>
      <c r="E586" s="2">
        <f t="shared" si="17"/>
        <v>1.1392399999999999E-4</v>
      </c>
      <c r="F586" s="2"/>
      <c r="G586" s="2"/>
      <c r="AG586" s="2">
        <v>48</v>
      </c>
      <c r="AH586" s="2">
        <v>-3</v>
      </c>
      <c r="AI586" s="2">
        <v>1.98299E-3</v>
      </c>
    </row>
    <row r="587" spans="1:35" x14ac:dyDescent="0.25">
      <c r="A587" s="2">
        <v>20</v>
      </c>
      <c r="B587" s="2">
        <v>3.0840999999999998E-8</v>
      </c>
      <c r="C587" s="2">
        <v>-2.5</v>
      </c>
      <c r="D587" s="2">
        <v>-3.0922999999999998E-8</v>
      </c>
      <c r="E587" s="2">
        <f t="shared" si="17"/>
        <v>1.2336399999999999E-4</v>
      </c>
      <c r="F587" s="2"/>
      <c r="G587" s="2"/>
      <c r="AG587" s="2">
        <v>48.5</v>
      </c>
      <c r="AH587" s="2">
        <v>-3</v>
      </c>
      <c r="AI587" s="2">
        <v>2.0024399999999999E-3</v>
      </c>
    </row>
    <row r="588" spans="1:35" x14ac:dyDescent="0.25">
      <c r="A588" s="2">
        <v>21</v>
      </c>
      <c r="B588" s="2">
        <v>3.3395999999999997E-8</v>
      </c>
      <c r="C588" s="2">
        <v>-2.5</v>
      </c>
      <c r="D588" s="2">
        <v>-3.3629000000000003E-8</v>
      </c>
      <c r="E588" s="2">
        <f t="shared" si="17"/>
        <v>1.3358399999999999E-4</v>
      </c>
      <c r="F588" s="2"/>
      <c r="G588" s="2"/>
      <c r="AG588" s="2">
        <v>49</v>
      </c>
      <c r="AH588" s="2">
        <v>-3</v>
      </c>
      <c r="AI588" s="2">
        <v>2.0218900000000001E-3</v>
      </c>
    </row>
    <row r="589" spans="1:35" x14ac:dyDescent="0.25">
      <c r="A589" s="2">
        <v>22</v>
      </c>
      <c r="B589" s="2">
        <v>3.2947999999999998E-8</v>
      </c>
      <c r="C589" s="2">
        <v>-2.5</v>
      </c>
      <c r="D589" s="2">
        <v>-3.3076999999999999E-8</v>
      </c>
      <c r="E589" s="2">
        <f t="shared" si="17"/>
        <v>1.3179199999999999E-4</v>
      </c>
      <c r="F589" s="2"/>
      <c r="G589" s="2"/>
      <c r="AG589" s="2">
        <v>49.5</v>
      </c>
      <c r="AH589" s="2">
        <v>-3</v>
      </c>
      <c r="AI589" s="2">
        <v>2.0413499999999999E-3</v>
      </c>
    </row>
    <row r="590" spans="1:35" x14ac:dyDescent="0.25">
      <c r="A590" s="2">
        <v>23</v>
      </c>
      <c r="B590" s="2">
        <v>3.8833000000000001E-8</v>
      </c>
      <c r="C590" s="2">
        <v>-2.5</v>
      </c>
      <c r="D590" s="2">
        <v>-3.8817000000000003E-8</v>
      </c>
      <c r="E590" s="2">
        <f t="shared" si="17"/>
        <v>1.55332E-4</v>
      </c>
      <c r="F590" s="2"/>
      <c r="G590" s="2"/>
      <c r="AG590" s="2">
        <v>50</v>
      </c>
      <c r="AH590" s="2">
        <v>-3</v>
      </c>
      <c r="AI590" s="2">
        <v>2.0607999999999998E-3</v>
      </c>
    </row>
    <row r="591" spans="1:35" x14ac:dyDescent="0.25">
      <c r="A591" s="2">
        <v>24</v>
      </c>
      <c r="B591" s="2">
        <v>4.1507000000000002E-8</v>
      </c>
      <c r="C591" s="2">
        <v>-2.5</v>
      </c>
      <c r="D591" s="2">
        <v>-4.1647999999999997E-8</v>
      </c>
      <c r="E591" s="2">
        <f t="shared" si="17"/>
        <v>1.66028E-4</v>
      </c>
      <c r="F591" s="2"/>
      <c r="G591" s="2"/>
      <c r="AG591" s="2">
        <v>50.5</v>
      </c>
      <c r="AH591" s="2">
        <v>-3</v>
      </c>
      <c r="AI591" s="2">
        <v>2.0802500000000001E-3</v>
      </c>
    </row>
    <row r="592" spans="1:35" x14ac:dyDescent="0.25">
      <c r="A592" s="2">
        <v>25</v>
      </c>
      <c r="B592" s="2">
        <v>4.4351999999999999E-8</v>
      </c>
      <c r="C592" s="2">
        <v>-2.5</v>
      </c>
      <c r="D592" s="2">
        <v>-4.4513999999999997E-8</v>
      </c>
      <c r="E592" s="2">
        <f t="shared" si="17"/>
        <v>1.7740799999999999E-4</v>
      </c>
      <c r="F592" s="2"/>
      <c r="G592" s="2"/>
      <c r="AG592" s="2">
        <v>51</v>
      </c>
      <c r="AH592" s="2">
        <v>-3</v>
      </c>
      <c r="AI592" s="2">
        <v>2.0997099999999999E-3</v>
      </c>
    </row>
    <row r="593" spans="1:35" x14ac:dyDescent="0.25">
      <c r="A593" s="2">
        <v>26</v>
      </c>
      <c r="B593" s="2">
        <v>4.7219000000000001E-8</v>
      </c>
      <c r="C593" s="2">
        <v>-2.5</v>
      </c>
      <c r="D593" s="2">
        <v>-4.7499000000000001E-8</v>
      </c>
      <c r="E593" s="2">
        <f t="shared" si="17"/>
        <v>1.8887600000000001E-4</v>
      </c>
      <c r="F593" s="2"/>
      <c r="G593" s="2"/>
      <c r="AG593" s="2">
        <v>51.5</v>
      </c>
      <c r="AH593" s="2">
        <v>-3</v>
      </c>
      <c r="AI593" s="2">
        <v>2.1191600000000001E-3</v>
      </c>
    </row>
    <row r="594" spans="1:35" x14ac:dyDescent="0.25">
      <c r="A594" s="2">
        <v>27</v>
      </c>
      <c r="B594" s="2">
        <v>5.0394000000000001E-8</v>
      </c>
      <c r="C594" s="2">
        <v>-2.5</v>
      </c>
      <c r="D594" s="2">
        <v>-5.0536999999999998E-8</v>
      </c>
      <c r="E594" s="2">
        <f t="shared" si="17"/>
        <v>2.01576E-4</v>
      </c>
      <c r="F594" s="2"/>
      <c r="G594" s="2"/>
      <c r="AG594" s="2">
        <v>52</v>
      </c>
      <c r="AH594" s="2">
        <v>-3</v>
      </c>
      <c r="AI594" s="2">
        <v>2.13861E-3</v>
      </c>
    </row>
    <row r="595" spans="1:35" x14ac:dyDescent="0.25">
      <c r="A595" s="2">
        <v>28</v>
      </c>
      <c r="B595" s="2">
        <v>5.3891999999999997E-8</v>
      </c>
      <c r="C595" s="2">
        <v>-2.5</v>
      </c>
      <c r="D595" s="2">
        <v>-5.3990999999999997E-8</v>
      </c>
      <c r="E595" s="2">
        <f t="shared" si="17"/>
        <v>2.1556799999999999E-4</v>
      </c>
      <c r="F595" s="2"/>
      <c r="G595" s="2"/>
      <c r="AG595" s="2">
        <v>52.5</v>
      </c>
      <c r="AH595" s="2">
        <v>-3</v>
      </c>
      <c r="AI595" s="2">
        <v>2.1580700000000002E-3</v>
      </c>
    </row>
    <row r="596" spans="1:35" x14ac:dyDescent="0.25">
      <c r="A596" s="2">
        <v>29</v>
      </c>
      <c r="B596" s="2">
        <v>5.7306999999999998E-8</v>
      </c>
      <c r="C596" s="2">
        <v>-2.5</v>
      </c>
      <c r="D596" s="2">
        <v>-5.7498999999999998E-8</v>
      </c>
      <c r="E596" s="2">
        <f t="shared" si="17"/>
        <v>2.2922799999999999E-4</v>
      </c>
      <c r="F596" s="2"/>
      <c r="G596" s="2"/>
      <c r="AG596" s="2">
        <v>53</v>
      </c>
      <c r="AH596" s="2">
        <v>-3</v>
      </c>
      <c r="AI596" s="2">
        <v>2.1775200000000001E-3</v>
      </c>
    </row>
    <row r="597" spans="1:35" x14ac:dyDescent="0.25">
      <c r="A597" s="2">
        <v>30</v>
      </c>
      <c r="B597" s="2">
        <v>6.0722000000000006E-8</v>
      </c>
      <c r="C597" s="2">
        <v>-2.5</v>
      </c>
      <c r="D597" s="2">
        <v>-6.0765000000000002E-8</v>
      </c>
      <c r="E597" s="2">
        <f t="shared" si="17"/>
        <v>2.4288800000000002E-4</v>
      </c>
      <c r="F597" s="2"/>
      <c r="G597" s="2"/>
      <c r="AG597" s="2">
        <v>53.5</v>
      </c>
      <c r="AH597" s="2">
        <v>-3</v>
      </c>
      <c r="AI597" s="2">
        <v>2.1969699999999999E-3</v>
      </c>
    </row>
    <row r="598" spans="1:35" x14ac:dyDescent="0.25">
      <c r="A598" s="2">
        <v>31</v>
      </c>
      <c r="B598" s="2">
        <v>6.4313000000000002E-8</v>
      </c>
      <c r="C598" s="2">
        <v>-2.5</v>
      </c>
      <c r="D598" s="2">
        <v>-6.4294000000000006E-8</v>
      </c>
      <c r="E598" s="2">
        <f t="shared" si="17"/>
        <v>2.5725200000000002E-4</v>
      </c>
      <c r="F598" s="2"/>
      <c r="G598" s="2"/>
      <c r="AG598" s="2">
        <v>54</v>
      </c>
      <c r="AH598" s="2">
        <v>-3</v>
      </c>
      <c r="AI598" s="2">
        <v>2.2164200000000002E-3</v>
      </c>
    </row>
    <row r="599" spans="1:35" x14ac:dyDescent="0.25">
      <c r="A599" s="2">
        <v>32</v>
      </c>
      <c r="B599" s="2">
        <v>6.8193999999999995E-8</v>
      </c>
      <c r="C599" s="2">
        <v>-2.5</v>
      </c>
      <c r="D599" s="2">
        <v>-6.8126999999999999E-8</v>
      </c>
      <c r="E599" s="2">
        <f t="shared" si="17"/>
        <v>2.7277599999999996E-4</v>
      </c>
      <c r="F599" s="2"/>
      <c r="G599" s="2"/>
      <c r="AG599" s="2">
        <v>54.5</v>
      </c>
      <c r="AH599" s="2">
        <v>-3</v>
      </c>
      <c r="AI599" s="2">
        <v>2.23588E-3</v>
      </c>
    </row>
    <row r="600" spans="1:35" x14ac:dyDescent="0.25">
      <c r="A600" s="2">
        <v>33</v>
      </c>
      <c r="B600" s="2">
        <v>7.2170000000000004E-8</v>
      </c>
      <c r="C600" s="2">
        <v>-2.5</v>
      </c>
      <c r="D600" s="2">
        <v>-7.2129999999999998E-8</v>
      </c>
      <c r="E600" s="2">
        <f t="shared" si="17"/>
        <v>2.8868000000000003E-4</v>
      </c>
      <c r="F600" s="2"/>
      <c r="G600" s="2"/>
      <c r="AG600" s="2">
        <v>55</v>
      </c>
      <c r="AH600" s="2">
        <v>-3</v>
      </c>
      <c r="AI600" s="2">
        <v>2.2553299999999998E-3</v>
      </c>
    </row>
    <row r="601" spans="1:35" x14ac:dyDescent="0.25">
      <c r="A601" s="2">
        <v>34</v>
      </c>
      <c r="B601" s="2">
        <v>7.6151000000000005E-8</v>
      </c>
      <c r="C601" s="2">
        <v>-2.5</v>
      </c>
      <c r="D601" s="2">
        <v>-7.6118999999999995E-8</v>
      </c>
      <c r="E601" s="2">
        <f t="shared" si="17"/>
        <v>3.0460400000000004E-4</v>
      </c>
      <c r="F601" s="2"/>
      <c r="G601" s="2"/>
      <c r="AG601" s="2">
        <v>55.5</v>
      </c>
      <c r="AH601" s="2">
        <v>-3</v>
      </c>
      <c r="AI601" s="2">
        <v>2.2747800000000001E-3</v>
      </c>
    </row>
    <row r="602" spans="1:35" x14ac:dyDescent="0.25">
      <c r="A602" s="2">
        <v>35</v>
      </c>
      <c r="B602" s="2">
        <v>8.0401000000000006E-8</v>
      </c>
      <c r="C602" s="2">
        <v>-2.5</v>
      </c>
      <c r="D602" s="2">
        <v>-8.0344999999999996E-8</v>
      </c>
      <c r="E602" s="2">
        <f t="shared" si="17"/>
        <v>3.2160400000000002E-4</v>
      </c>
      <c r="F602" s="2"/>
      <c r="G602" s="2"/>
      <c r="AG602" s="2">
        <v>56</v>
      </c>
      <c r="AH602" s="2">
        <v>-3</v>
      </c>
      <c r="AI602" s="2">
        <v>2.2942399999999999E-3</v>
      </c>
    </row>
    <row r="603" spans="1:35" x14ac:dyDescent="0.25">
      <c r="A603" s="2">
        <v>36</v>
      </c>
      <c r="B603" s="2">
        <v>8.4520000000000005E-8</v>
      </c>
      <c r="C603" s="2">
        <v>-2.5</v>
      </c>
      <c r="D603" s="2">
        <v>-8.4687999999999997E-8</v>
      </c>
      <c r="E603" s="2">
        <f t="shared" si="17"/>
        <v>3.3808000000000004E-4</v>
      </c>
      <c r="F603" s="2"/>
      <c r="G603" s="2"/>
      <c r="AG603" s="2">
        <v>56.5</v>
      </c>
      <c r="AH603" s="2">
        <v>-3</v>
      </c>
      <c r="AI603" s="2">
        <v>2.3136900000000002E-3</v>
      </c>
    </row>
    <row r="604" spans="1:35" x14ac:dyDescent="0.25">
      <c r="A604" s="2">
        <v>37</v>
      </c>
      <c r="B604" s="2">
        <v>8.8618999999999994E-8</v>
      </c>
      <c r="C604" s="2">
        <v>-2.5</v>
      </c>
      <c r="D604" s="2">
        <v>-8.8773999999999998E-8</v>
      </c>
      <c r="E604" s="2">
        <f t="shared" si="17"/>
        <v>3.54476E-4</v>
      </c>
      <c r="F604" s="2"/>
      <c r="G604" s="2"/>
      <c r="AG604" s="2">
        <v>57</v>
      </c>
      <c r="AH604" s="2">
        <v>-3</v>
      </c>
      <c r="AI604" s="2">
        <v>2.33314E-3</v>
      </c>
    </row>
    <row r="605" spans="1:35" x14ac:dyDescent="0.25">
      <c r="A605" s="2">
        <v>38</v>
      </c>
      <c r="B605" s="2">
        <v>9.3006999999999994E-8</v>
      </c>
      <c r="C605" s="2">
        <v>-2.5</v>
      </c>
      <c r="D605" s="2">
        <v>-9.3143000000000002E-8</v>
      </c>
      <c r="E605" s="2">
        <f t="shared" si="17"/>
        <v>3.72028E-4</v>
      </c>
      <c r="F605" s="2"/>
      <c r="G605" s="2"/>
      <c r="AG605" s="2">
        <v>57.5</v>
      </c>
      <c r="AH605" s="2">
        <v>-3</v>
      </c>
      <c r="AI605" s="2">
        <v>2.3525999999999998E-3</v>
      </c>
    </row>
    <row r="606" spans="1:35" x14ac:dyDescent="0.25">
      <c r="A606" s="2">
        <v>39</v>
      </c>
      <c r="B606" s="2">
        <v>9.8003999999999995E-8</v>
      </c>
      <c r="C606" s="2">
        <v>-2.5</v>
      </c>
      <c r="D606" s="2">
        <v>-9.8016999999999997E-8</v>
      </c>
      <c r="E606" s="2">
        <f t="shared" si="17"/>
        <v>3.9201599999999997E-4</v>
      </c>
      <c r="F606" s="2"/>
      <c r="G606" s="2"/>
      <c r="AG606" s="2">
        <v>58</v>
      </c>
      <c r="AH606" s="2">
        <v>-3</v>
      </c>
      <c r="AI606" s="2">
        <v>2.3720500000000001E-3</v>
      </c>
    </row>
    <row r="607" spans="1:35" x14ac:dyDescent="0.25">
      <c r="A607" s="2">
        <v>40</v>
      </c>
      <c r="B607" s="2">
        <v>1.0241E-7</v>
      </c>
      <c r="C607" s="2">
        <v>-2.5</v>
      </c>
      <c r="D607" s="2">
        <v>-1.0254E-7</v>
      </c>
      <c r="E607" s="2">
        <f t="shared" si="17"/>
        <v>4.0964000000000001E-4</v>
      </c>
      <c r="F607" s="2"/>
      <c r="G607" s="2"/>
      <c r="AG607" s="2">
        <v>58.5</v>
      </c>
      <c r="AH607" s="2">
        <v>-3</v>
      </c>
      <c r="AI607" s="2">
        <v>2.3915E-3</v>
      </c>
    </row>
    <row r="608" spans="1:35" x14ac:dyDescent="0.25">
      <c r="A608" s="2">
        <v>41</v>
      </c>
      <c r="B608" s="2">
        <v>1.0753E-7</v>
      </c>
      <c r="C608" s="2">
        <v>-2.5</v>
      </c>
      <c r="D608" s="2">
        <v>-1.0711E-7</v>
      </c>
      <c r="E608" s="2">
        <f t="shared" si="17"/>
        <v>4.3011999999999998E-4</v>
      </c>
      <c r="F608" s="2"/>
      <c r="G608" s="2"/>
      <c r="AG608" s="2">
        <v>59</v>
      </c>
      <c r="AH608" s="2">
        <v>-3</v>
      </c>
      <c r="AI608" s="2">
        <v>2.4109600000000002E-3</v>
      </c>
    </row>
    <row r="609" spans="1:35" x14ac:dyDescent="0.25">
      <c r="A609" s="2">
        <v>42</v>
      </c>
      <c r="B609" s="2">
        <v>1.1184E-7</v>
      </c>
      <c r="C609" s="2">
        <v>-2.5</v>
      </c>
      <c r="D609" s="2">
        <v>-1.1212E-7</v>
      </c>
      <c r="E609" s="2">
        <f t="shared" si="17"/>
        <v>4.4736E-4</v>
      </c>
      <c r="F609" s="2"/>
      <c r="G609" s="2"/>
      <c r="AG609" s="2">
        <v>59.5</v>
      </c>
      <c r="AH609" s="2">
        <v>-3</v>
      </c>
      <c r="AI609" s="2">
        <v>2.43041E-3</v>
      </c>
    </row>
    <row r="610" spans="1:35" x14ac:dyDescent="0.25">
      <c r="A610" s="2">
        <v>43</v>
      </c>
      <c r="B610" s="2">
        <v>1.1728E-7</v>
      </c>
      <c r="C610" s="2">
        <v>-2.5</v>
      </c>
      <c r="D610" s="2">
        <v>-1.1710999999999999E-7</v>
      </c>
      <c r="E610" s="2">
        <f t="shared" si="17"/>
        <v>4.6912000000000001E-4</v>
      </c>
      <c r="F610" s="2"/>
      <c r="G610" s="2"/>
      <c r="AG610" s="2">
        <v>60</v>
      </c>
      <c r="AH610" s="2">
        <v>-3</v>
      </c>
      <c r="AI610" s="2">
        <v>2.4498599999999999E-3</v>
      </c>
    </row>
    <row r="611" spans="1:35" x14ac:dyDescent="0.25">
      <c r="A611" s="2">
        <v>44</v>
      </c>
      <c r="B611" s="2">
        <v>1.2214999999999999E-7</v>
      </c>
      <c r="C611" s="2">
        <v>-2.5</v>
      </c>
      <c r="D611" s="2">
        <v>-1.2207999999999999E-7</v>
      </c>
      <c r="E611" s="2">
        <f t="shared" si="17"/>
        <v>4.8859999999999995E-4</v>
      </c>
      <c r="F611" s="2"/>
      <c r="G611" s="2"/>
      <c r="AG611" s="2"/>
      <c r="AH611" s="2"/>
      <c r="AI611" s="2"/>
    </row>
    <row r="612" spans="1:35" x14ac:dyDescent="0.25">
      <c r="A612" s="2">
        <v>45</v>
      </c>
      <c r="B612" s="2">
        <v>1.2695999999999999E-7</v>
      </c>
      <c r="C612" s="2">
        <v>-2.5</v>
      </c>
      <c r="D612" s="2">
        <v>-1.2688000000000001E-7</v>
      </c>
      <c r="E612" s="2">
        <f t="shared" si="17"/>
        <v>5.0783999999999996E-4</v>
      </c>
      <c r="F612" s="2"/>
      <c r="G612" s="2"/>
      <c r="AG612" s="2">
        <v>0</v>
      </c>
      <c r="AH612" s="2">
        <v>-2.75</v>
      </c>
      <c r="AI612" s="2">
        <v>2.4149099999999999E-5</v>
      </c>
    </row>
    <row r="613" spans="1:35" x14ac:dyDescent="0.25">
      <c r="A613" s="2">
        <v>46</v>
      </c>
      <c r="B613" s="2">
        <v>1.3199000000000001E-7</v>
      </c>
      <c r="C613" s="2">
        <v>-2.5</v>
      </c>
      <c r="D613" s="2">
        <v>-1.3204000000000001E-7</v>
      </c>
      <c r="E613" s="2">
        <f t="shared" si="17"/>
        <v>5.2796000000000006E-4</v>
      </c>
      <c r="F613" s="2"/>
      <c r="G613" s="2"/>
      <c r="AG613" s="2">
        <v>0.5</v>
      </c>
      <c r="AH613" s="2">
        <v>-2.75</v>
      </c>
      <c r="AI613" s="2">
        <v>2.8796400000000001E-5</v>
      </c>
    </row>
    <row r="614" spans="1:35" x14ac:dyDescent="0.25">
      <c r="A614" s="2">
        <v>47</v>
      </c>
      <c r="B614" s="2">
        <v>1.3742E-7</v>
      </c>
      <c r="C614" s="2">
        <v>-2.5</v>
      </c>
      <c r="D614" s="2">
        <v>-1.3726E-7</v>
      </c>
      <c r="E614" s="2">
        <f t="shared" si="17"/>
        <v>5.4967999999999998E-4</v>
      </c>
      <c r="F614" s="2"/>
      <c r="G614" s="2"/>
      <c r="AG614" s="2">
        <v>1</v>
      </c>
      <c r="AH614" s="2">
        <v>-2.75</v>
      </c>
      <c r="AI614" s="2">
        <v>3.3495199999999997E-5</v>
      </c>
    </row>
    <row r="615" spans="1:35" x14ac:dyDescent="0.25">
      <c r="A615" s="2">
        <v>48</v>
      </c>
      <c r="B615" s="2">
        <v>1.4203000000000001E-7</v>
      </c>
      <c r="C615" s="2">
        <v>-2.5</v>
      </c>
      <c r="D615" s="2">
        <v>-1.4210000000000001E-7</v>
      </c>
      <c r="E615" s="2">
        <f t="shared" si="17"/>
        <v>5.6812000000000008E-4</v>
      </c>
      <c r="F615" s="2"/>
      <c r="G615" s="2"/>
      <c r="AG615" s="2">
        <v>1.5</v>
      </c>
      <c r="AH615" s="2">
        <v>-2.75</v>
      </c>
      <c r="AI615" s="2">
        <v>3.8272699999999997E-5</v>
      </c>
    </row>
    <row r="616" spans="1:35" x14ac:dyDescent="0.25">
      <c r="A616" s="2">
        <v>49</v>
      </c>
      <c r="B616" s="2">
        <v>1.4772999999999999E-7</v>
      </c>
      <c r="C616" s="2">
        <v>-2.5</v>
      </c>
      <c r="D616" s="2">
        <v>-1.4726000000000001E-7</v>
      </c>
      <c r="E616" s="2">
        <f t="shared" si="17"/>
        <v>5.9091999999999999E-4</v>
      </c>
      <c r="F616" s="2"/>
      <c r="G616" s="2"/>
      <c r="AG616" s="2">
        <v>2</v>
      </c>
      <c r="AH616" s="2">
        <v>-2.75</v>
      </c>
      <c r="AI616" s="2">
        <v>4.3164500000000003E-5</v>
      </c>
    </row>
    <row r="617" spans="1:35" x14ac:dyDescent="0.25">
      <c r="A617" s="2">
        <v>50</v>
      </c>
      <c r="B617" s="2">
        <v>1.5267999999999999E-7</v>
      </c>
      <c r="C617" s="2">
        <v>-2.5</v>
      </c>
      <c r="D617" s="2">
        <v>-1.5321999999999999E-7</v>
      </c>
      <c r="E617" s="2">
        <f t="shared" si="17"/>
        <v>6.1071999999999993E-4</v>
      </c>
      <c r="F617" s="2"/>
      <c r="G617" s="2"/>
      <c r="AG617" s="2">
        <v>2.5</v>
      </c>
      <c r="AH617" s="2">
        <v>-2.75</v>
      </c>
      <c r="AI617" s="2">
        <v>4.8214999999999998E-5</v>
      </c>
    </row>
    <row r="618" spans="1:35" x14ac:dyDescent="0.25">
      <c r="E618" s="2">
        <f t="shared" si="17"/>
        <v>0</v>
      </c>
      <c r="F618" s="2"/>
      <c r="G618" s="2"/>
      <c r="AG618" s="2">
        <v>3</v>
      </c>
      <c r="AH618" s="2">
        <v>-2.75</v>
      </c>
      <c r="AI618" s="2">
        <v>5.34786E-5</v>
      </c>
    </row>
    <row r="619" spans="1:35" x14ac:dyDescent="0.25">
      <c r="A619" s="2">
        <v>0</v>
      </c>
      <c r="B619" s="2">
        <v>-2.24E-10</v>
      </c>
      <c r="C619" s="2">
        <v>-2.25</v>
      </c>
      <c r="D619" s="2">
        <v>-9.0799999999999997E-10</v>
      </c>
      <c r="E619" s="2">
        <f t="shared" si="17"/>
        <v>-8.9599999999999998E-7</v>
      </c>
      <c r="F619" s="2"/>
      <c r="G619" s="2"/>
      <c r="AG619" s="2">
        <v>3.5</v>
      </c>
      <c r="AH619" s="2">
        <v>-2.75</v>
      </c>
      <c r="AI619" s="2">
        <v>5.9020200000000001E-5</v>
      </c>
    </row>
    <row r="620" spans="1:35" x14ac:dyDescent="0.25">
      <c r="A620" s="2">
        <v>0.1</v>
      </c>
      <c r="B620" s="2">
        <v>-1.7499999999999999E-10</v>
      </c>
      <c r="C620" s="2">
        <v>-2.25</v>
      </c>
      <c r="D620" s="2">
        <v>-7.4000000000000003E-11</v>
      </c>
      <c r="E620" s="2">
        <f t="shared" si="17"/>
        <v>-6.9999999999999997E-7</v>
      </c>
      <c r="F620" s="2"/>
      <c r="G620" s="2"/>
      <c r="AG620" s="2">
        <v>4</v>
      </c>
      <c r="AH620" s="2">
        <v>-2.75</v>
      </c>
      <c r="AI620" s="2">
        <v>6.4915900000000006E-5</v>
      </c>
    </row>
    <row r="621" spans="1:35" x14ac:dyDescent="0.25">
      <c r="A621" s="2">
        <v>0.2</v>
      </c>
      <c r="B621" s="2">
        <v>-1.43E-10</v>
      </c>
      <c r="C621" s="2">
        <v>-2.25</v>
      </c>
      <c r="D621" s="2">
        <v>1.2000000000000001E-11</v>
      </c>
      <c r="E621" s="2">
        <f t="shared" si="17"/>
        <v>-5.7199999999999999E-7</v>
      </c>
      <c r="F621" s="2"/>
      <c r="G621" s="2"/>
      <c r="AG621" s="2">
        <v>4.5</v>
      </c>
      <c r="AH621" s="2">
        <v>-2.75</v>
      </c>
      <c r="AI621" s="2">
        <v>7.1252899999999997E-5</v>
      </c>
    </row>
    <row r="622" spans="1:35" x14ac:dyDescent="0.25">
      <c r="A622" s="2">
        <v>0.3</v>
      </c>
      <c r="B622" s="2">
        <v>-1.21E-10</v>
      </c>
      <c r="C622" s="2">
        <v>-2.25</v>
      </c>
      <c r="D622" s="2">
        <v>-3E-11</v>
      </c>
      <c r="E622" s="2">
        <f t="shared" si="17"/>
        <v>-4.8399999999999994E-7</v>
      </c>
      <c r="F622" s="2"/>
      <c r="G622" s="2"/>
      <c r="AG622" s="2">
        <v>5</v>
      </c>
      <c r="AH622" s="2">
        <v>-2.75</v>
      </c>
      <c r="AI622" s="2">
        <v>7.8129700000000005E-5</v>
      </c>
    </row>
    <row r="623" spans="1:35" x14ac:dyDescent="0.25">
      <c r="A623" s="2">
        <v>0.4</v>
      </c>
      <c r="B623" s="2">
        <v>-1.12E-10</v>
      </c>
      <c r="C623" s="2">
        <v>-2.25</v>
      </c>
      <c r="D623" s="2">
        <v>-8.2999999999999998E-11</v>
      </c>
      <c r="E623" s="2">
        <f t="shared" si="17"/>
        <v>-4.4799999999999999E-7</v>
      </c>
      <c r="F623" s="2"/>
      <c r="G623" s="2"/>
      <c r="AG623" s="2">
        <v>5.5</v>
      </c>
      <c r="AH623" s="2">
        <v>-2.75</v>
      </c>
      <c r="AI623" s="2">
        <v>8.5655599999999994E-5</v>
      </c>
    </row>
    <row r="624" spans="1:35" x14ac:dyDescent="0.25">
      <c r="A624" s="2">
        <v>0.5</v>
      </c>
      <c r="B624" s="2">
        <v>-1E-10</v>
      </c>
      <c r="C624" s="2">
        <v>-2.25</v>
      </c>
      <c r="D624" s="2">
        <v>-9.9999999999999994E-12</v>
      </c>
      <c r="E624" s="2">
        <f t="shared" si="17"/>
        <v>-4.0000000000000003E-7</v>
      </c>
      <c r="F624" s="2"/>
      <c r="G624" s="2"/>
      <c r="AG624" s="2">
        <v>6</v>
      </c>
      <c r="AH624" s="2">
        <v>-2.75</v>
      </c>
      <c r="AI624" s="2">
        <v>9.3949699999999999E-5</v>
      </c>
    </row>
    <row r="625" spans="1:35" x14ac:dyDescent="0.25">
      <c r="A625" s="2">
        <v>0.6</v>
      </c>
      <c r="B625" s="2">
        <v>-8.8000000000000006E-11</v>
      </c>
      <c r="C625" s="2">
        <v>-2.25</v>
      </c>
      <c r="D625" s="2">
        <v>-5.8E-11</v>
      </c>
      <c r="E625" s="2">
        <f t="shared" si="17"/>
        <v>-3.5200000000000003E-7</v>
      </c>
      <c r="F625" s="2"/>
      <c r="G625" s="2"/>
      <c r="AG625" s="2">
        <v>6.5</v>
      </c>
      <c r="AH625" s="2">
        <v>-2.75</v>
      </c>
      <c r="AI625" s="2">
        <v>1.03139E-4</v>
      </c>
    </row>
    <row r="626" spans="1:35" x14ac:dyDescent="0.25">
      <c r="A626" s="2">
        <v>0.7</v>
      </c>
      <c r="B626" s="2">
        <v>-8.2999999999999998E-11</v>
      </c>
      <c r="C626" s="2">
        <v>-2.25</v>
      </c>
      <c r="D626" s="2">
        <v>-1.3E-11</v>
      </c>
      <c r="E626" s="2">
        <f t="shared" si="17"/>
        <v>-3.3200000000000001E-7</v>
      </c>
      <c r="F626" s="2"/>
      <c r="G626" s="2"/>
      <c r="AG626" s="2">
        <v>7</v>
      </c>
      <c r="AH626" s="2">
        <v>-2.75</v>
      </c>
      <c r="AI626" s="2">
        <v>1.13359E-4</v>
      </c>
    </row>
    <row r="627" spans="1:35" x14ac:dyDescent="0.25">
      <c r="A627" s="2">
        <v>0.8</v>
      </c>
      <c r="B627" s="2">
        <v>-8.1000000000000005E-11</v>
      </c>
      <c r="C627" s="2">
        <v>-2.25</v>
      </c>
      <c r="D627" s="2">
        <v>6.0000000000000003E-12</v>
      </c>
      <c r="E627" s="2">
        <f t="shared" si="17"/>
        <v>-3.2400000000000004E-7</v>
      </c>
      <c r="F627" s="2"/>
      <c r="G627" s="2"/>
      <c r="AG627" s="2">
        <v>7.5</v>
      </c>
      <c r="AH627" s="2">
        <v>-2.75</v>
      </c>
      <c r="AI627" s="2">
        <v>1.24747E-4</v>
      </c>
    </row>
    <row r="628" spans="1:35" x14ac:dyDescent="0.25">
      <c r="A628" s="2">
        <v>0.9</v>
      </c>
      <c r="B628" s="2">
        <v>-7.4000000000000003E-11</v>
      </c>
      <c r="C628" s="2">
        <v>-2.25</v>
      </c>
      <c r="D628" s="2">
        <v>-4.4000000000000003E-11</v>
      </c>
      <c r="E628" s="2">
        <f t="shared" si="17"/>
        <v>-2.96E-7</v>
      </c>
      <c r="F628" s="2"/>
      <c r="G628" s="2"/>
      <c r="AG628" s="2">
        <v>8</v>
      </c>
      <c r="AH628" s="2">
        <v>-2.75</v>
      </c>
      <c r="AI628" s="2">
        <v>1.37441E-4</v>
      </c>
    </row>
    <row r="629" spans="1:35" x14ac:dyDescent="0.25">
      <c r="A629" s="2">
        <v>1</v>
      </c>
      <c r="B629" s="2">
        <v>-7.0000000000000004E-11</v>
      </c>
      <c r="C629" s="2">
        <v>-2.25</v>
      </c>
      <c r="D629" s="2">
        <v>3.3999999999999999E-11</v>
      </c>
      <c r="E629" s="2">
        <f t="shared" si="17"/>
        <v>-2.8000000000000002E-7</v>
      </c>
      <c r="F629" s="2"/>
      <c r="G629" s="2"/>
      <c r="AG629" s="2">
        <v>8.5</v>
      </c>
      <c r="AH629" s="2">
        <v>-2.75</v>
      </c>
      <c r="AI629" s="2">
        <v>1.5157899999999999E-4</v>
      </c>
    </row>
    <row r="630" spans="1:35" x14ac:dyDescent="0.25">
      <c r="A630" s="2">
        <v>1.25</v>
      </c>
      <c r="B630" s="2">
        <v>-5.9000000000000003E-11</v>
      </c>
      <c r="C630" s="2">
        <v>-2.25</v>
      </c>
      <c r="D630" s="2">
        <v>-8.3999999999999994E-11</v>
      </c>
      <c r="E630" s="2">
        <f t="shared" ref="E630:E693" si="18">1000*B630/0.25</f>
        <v>-2.3600000000000002E-7</v>
      </c>
      <c r="F630" s="2"/>
      <c r="G630" s="2"/>
      <c r="AG630" s="2">
        <v>9</v>
      </c>
      <c r="AH630" s="2">
        <v>-2.75</v>
      </c>
      <c r="AI630" s="2">
        <v>1.6728700000000001E-4</v>
      </c>
    </row>
    <row r="631" spans="1:35" x14ac:dyDescent="0.25">
      <c r="A631" s="2">
        <v>1.5</v>
      </c>
      <c r="B631" s="2">
        <v>-4.8999999999999999E-11</v>
      </c>
      <c r="C631" s="2">
        <v>-2.25</v>
      </c>
      <c r="D631" s="2">
        <v>-1.8999999999999999E-11</v>
      </c>
      <c r="E631" s="2">
        <f t="shared" si="18"/>
        <v>-1.9600000000000001E-7</v>
      </c>
      <c r="F631" s="2"/>
      <c r="G631" s="2"/>
      <c r="AG631" s="2">
        <v>9.5</v>
      </c>
      <c r="AH631" s="2">
        <v>-2.75</v>
      </c>
      <c r="AI631" s="2">
        <v>1.8468400000000001E-4</v>
      </c>
    </row>
    <row r="632" spans="1:35" x14ac:dyDescent="0.25">
      <c r="A632" s="2">
        <v>1.75</v>
      </c>
      <c r="B632" s="2">
        <v>-4.1000000000000001E-11</v>
      </c>
      <c r="C632" s="2">
        <v>-2.25</v>
      </c>
      <c r="D632" s="2">
        <v>-7.1999999999999997E-11</v>
      </c>
      <c r="E632" s="2">
        <f t="shared" si="18"/>
        <v>-1.6400000000000001E-7</v>
      </c>
      <c r="F632" s="2"/>
      <c r="G632" s="2"/>
      <c r="AG632" s="2">
        <v>10</v>
      </c>
      <c r="AH632" s="2">
        <v>-2.75</v>
      </c>
      <c r="AI632" s="2">
        <v>2.0386699999999999E-4</v>
      </c>
    </row>
    <row r="633" spans="1:35" x14ac:dyDescent="0.25">
      <c r="A633" s="2">
        <v>2</v>
      </c>
      <c r="B633" s="2">
        <v>-2.6000000000000001E-11</v>
      </c>
      <c r="C633" s="2">
        <v>-2.25</v>
      </c>
      <c r="D633" s="2">
        <v>-1.5E-11</v>
      </c>
      <c r="E633" s="2">
        <f t="shared" si="18"/>
        <v>-1.04E-7</v>
      </c>
      <c r="F633" s="2"/>
      <c r="G633" s="2"/>
      <c r="AG633" s="2">
        <v>10.5</v>
      </c>
      <c r="AH633" s="2">
        <v>-2.75</v>
      </c>
      <c r="AI633" s="2">
        <v>2.2491300000000001E-4</v>
      </c>
    </row>
    <row r="634" spans="1:35" x14ac:dyDescent="0.25">
      <c r="A634" s="2">
        <v>2.25</v>
      </c>
      <c r="B634" s="2">
        <v>-1.1000000000000001E-11</v>
      </c>
      <c r="C634" s="2">
        <v>-2.25</v>
      </c>
      <c r="D634" s="2">
        <v>-1.1000000000000001E-11</v>
      </c>
      <c r="E634" s="2">
        <f t="shared" si="18"/>
        <v>-4.4000000000000004E-8</v>
      </c>
      <c r="F634" s="2"/>
      <c r="G634" s="2"/>
      <c r="AG634" s="2">
        <v>11</v>
      </c>
      <c r="AH634" s="2">
        <v>-2.75</v>
      </c>
      <c r="AI634" s="2">
        <v>2.47872E-4</v>
      </c>
    </row>
    <row r="635" spans="1:35" x14ac:dyDescent="0.25">
      <c r="A635" s="2">
        <v>2.5</v>
      </c>
      <c r="B635" s="2">
        <v>1.3E-11</v>
      </c>
      <c r="C635" s="2">
        <v>-2.25</v>
      </c>
      <c r="D635" s="2">
        <v>-7.3000000000000006E-11</v>
      </c>
      <c r="E635" s="2">
        <f t="shared" si="18"/>
        <v>5.2000000000000002E-8</v>
      </c>
      <c r="F635" s="2"/>
      <c r="G635" s="2"/>
      <c r="AG635" s="2">
        <v>11.5</v>
      </c>
      <c r="AH635" s="2">
        <v>-2.75</v>
      </c>
      <c r="AI635" s="2">
        <v>2.7275699999999999E-4</v>
      </c>
    </row>
    <row r="636" spans="1:35" x14ac:dyDescent="0.25">
      <c r="A636" s="2">
        <v>2.75</v>
      </c>
      <c r="B636" s="2">
        <v>4.1000000000000001E-11</v>
      </c>
      <c r="C636" s="2">
        <v>-2.25</v>
      </c>
      <c r="D636" s="2">
        <v>-9.6000000000000005E-11</v>
      </c>
      <c r="E636" s="2">
        <f t="shared" si="18"/>
        <v>1.6400000000000001E-7</v>
      </c>
      <c r="F636" s="2"/>
      <c r="G636" s="2"/>
      <c r="AG636" s="2">
        <v>12</v>
      </c>
      <c r="AH636" s="2">
        <v>-2.75</v>
      </c>
      <c r="AI636" s="2">
        <v>2.9954800000000001E-4</v>
      </c>
    </row>
    <row r="637" spans="1:35" x14ac:dyDescent="0.25">
      <c r="A637" s="2">
        <v>3</v>
      </c>
      <c r="B637" s="2">
        <v>7.3000000000000006E-11</v>
      </c>
      <c r="C637" s="2">
        <v>-2.25</v>
      </c>
      <c r="D637" s="2">
        <v>-1.3699999999999999E-10</v>
      </c>
      <c r="E637" s="2">
        <f t="shared" si="18"/>
        <v>2.9200000000000002E-7</v>
      </c>
      <c r="F637" s="2"/>
      <c r="G637" s="2"/>
      <c r="AG637" s="2">
        <v>12.5</v>
      </c>
      <c r="AH637" s="2">
        <v>-2.75</v>
      </c>
      <c r="AI637" s="2">
        <v>3.28182E-4</v>
      </c>
    </row>
    <row r="638" spans="1:35" x14ac:dyDescent="0.25">
      <c r="A638" s="2">
        <v>3.25</v>
      </c>
      <c r="B638" s="2">
        <v>1.11E-10</v>
      </c>
      <c r="C638" s="2">
        <v>-2.25</v>
      </c>
      <c r="D638" s="2">
        <v>-1.7399999999999999E-10</v>
      </c>
      <c r="E638" s="2">
        <f t="shared" si="18"/>
        <v>4.4400000000000001E-7</v>
      </c>
      <c r="F638" s="2"/>
      <c r="G638" s="2"/>
      <c r="AG638" s="2">
        <v>13</v>
      </c>
      <c r="AH638" s="2">
        <v>-2.75</v>
      </c>
      <c r="AI638" s="2">
        <v>3.5855300000000001E-4</v>
      </c>
    </row>
    <row r="639" spans="1:35" x14ac:dyDescent="0.25">
      <c r="A639" s="2">
        <v>3.5</v>
      </c>
      <c r="B639" s="2">
        <v>1.5899999999999999E-10</v>
      </c>
      <c r="C639" s="2">
        <v>-2.25</v>
      </c>
      <c r="D639" s="2">
        <v>-1.8299999999999999E-10</v>
      </c>
      <c r="E639" s="2">
        <f t="shared" si="18"/>
        <v>6.3599999999999992E-7</v>
      </c>
      <c r="F639" s="2"/>
      <c r="G639" s="2"/>
      <c r="AG639" s="2">
        <v>13.5</v>
      </c>
      <c r="AH639" s="2">
        <v>-2.75</v>
      </c>
      <c r="AI639" s="2">
        <v>3.9051599999999999E-4</v>
      </c>
    </row>
    <row r="640" spans="1:35" x14ac:dyDescent="0.25">
      <c r="A640" s="2">
        <v>3.75</v>
      </c>
      <c r="B640" s="2">
        <v>2.17E-10</v>
      </c>
      <c r="C640" s="2">
        <v>-2.25</v>
      </c>
      <c r="D640" s="2">
        <v>-3.0900000000000002E-10</v>
      </c>
      <c r="E640" s="2">
        <f t="shared" si="18"/>
        <v>8.6799999999999999E-7</v>
      </c>
      <c r="F640" s="2"/>
      <c r="G640" s="2"/>
      <c r="AG640" s="2">
        <v>14</v>
      </c>
      <c r="AH640" s="2">
        <v>-2.75</v>
      </c>
      <c r="AI640" s="2">
        <v>4.23879E-4</v>
      </c>
    </row>
    <row r="641" spans="1:35" x14ac:dyDescent="0.25">
      <c r="A641" s="2">
        <v>4</v>
      </c>
      <c r="B641" s="2">
        <v>2.84E-10</v>
      </c>
      <c r="C641" s="2">
        <v>-2.25</v>
      </c>
      <c r="D641" s="2">
        <v>-3.2400000000000002E-10</v>
      </c>
      <c r="E641" s="2">
        <f t="shared" si="18"/>
        <v>1.136E-6</v>
      </c>
      <c r="F641" s="2"/>
      <c r="G641" s="2"/>
      <c r="AG641" s="2">
        <v>14.5</v>
      </c>
      <c r="AH641" s="2">
        <v>-2.75</v>
      </c>
      <c r="AI641" s="2">
        <v>4.5841700000000003E-4</v>
      </c>
    </row>
    <row r="642" spans="1:35" x14ac:dyDescent="0.25">
      <c r="A642" s="2">
        <v>5</v>
      </c>
      <c r="B642" s="2">
        <v>7.3900000000000003E-10</v>
      </c>
      <c r="C642" s="2">
        <v>-2.25</v>
      </c>
      <c r="D642" s="2">
        <v>-7.9900000000000003E-10</v>
      </c>
      <c r="E642" s="2">
        <f t="shared" si="18"/>
        <v>2.9560000000000002E-6</v>
      </c>
      <c r="F642" s="2"/>
      <c r="G642" s="2"/>
      <c r="AG642" s="2">
        <v>15</v>
      </c>
      <c r="AH642" s="2">
        <v>-2.75</v>
      </c>
      <c r="AI642" s="2">
        <v>4.9387200000000002E-4</v>
      </c>
    </row>
    <row r="643" spans="1:35" x14ac:dyDescent="0.25">
      <c r="A643" s="2">
        <v>6</v>
      </c>
      <c r="B643" s="2">
        <v>1.481E-9</v>
      </c>
      <c r="C643" s="2">
        <v>-2.25</v>
      </c>
      <c r="D643" s="2">
        <v>-1.5670000000000001E-9</v>
      </c>
      <c r="E643" s="2">
        <f t="shared" si="18"/>
        <v>5.9239999999999995E-6</v>
      </c>
      <c r="F643" s="2"/>
      <c r="G643" s="2"/>
      <c r="AG643" s="2">
        <v>15.5</v>
      </c>
      <c r="AH643" s="2">
        <v>-2.75</v>
      </c>
      <c r="AI643" s="2">
        <v>5.2995899999999999E-4</v>
      </c>
    </row>
    <row r="644" spans="1:35" x14ac:dyDescent="0.25">
      <c r="A644" s="2">
        <v>7</v>
      </c>
      <c r="B644" s="2">
        <v>2.5989999999999998E-9</v>
      </c>
      <c r="C644" s="2">
        <v>-2.25</v>
      </c>
      <c r="D644" s="2">
        <v>-2.713E-9</v>
      </c>
      <c r="E644" s="2">
        <f t="shared" si="18"/>
        <v>1.0396E-5</v>
      </c>
      <c r="F644" s="2"/>
      <c r="G644" s="2"/>
      <c r="AG644" s="2">
        <v>16</v>
      </c>
      <c r="AH644" s="2">
        <v>-2.75</v>
      </c>
      <c r="AI644" s="2">
        <v>5.6638200000000004E-4</v>
      </c>
    </row>
    <row r="645" spans="1:35" x14ac:dyDescent="0.25">
      <c r="A645" s="2">
        <v>8</v>
      </c>
      <c r="B645" s="2">
        <v>4.1400000000000002E-9</v>
      </c>
      <c r="C645" s="2">
        <v>-2.25</v>
      </c>
      <c r="D645" s="2">
        <v>-4.2189999999999996E-9</v>
      </c>
      <c r="E645" s="2">
        <f t="shared" si="18"/>
        <v>1.6560000000000001E-5</v>
      </c>
      <c r="F645" s="2"/>
      <c r="G645" s="2"/>
      <c r="AG645" s="2">
        <v>16.5</v>
      </c>
      <c r="AH645" s="2">
        <v>-2.75</v>
      </c>
      <c r="AI645" s="2">
        <v>6.0283699999999995E-4</v>
      </c>
    </row>
    <row r="646" spans="1:35" x14ac:dyDescent="0.25">
      <c r="A646" s="2">
        <v>9</v>
      </c>
      <c r="B646" s="2">
        <v>6.0669999999999998E-9</v>
      </c>
      <c r="C646" s="2">
        <v>-2.25</v>
      </c>
      <c r="D646" s="2">
        <v>-6.1669999999999999E-9</v>
      </c>
      <c r="E646" s="2">
        <f t="shared" si="18"/>
        <v>2.4267999999999999E-5</v>
      </c>
      <c r="F646" s="2"/>
      <c r="G646" s="2"/>
      <c r="AG646" s="2">
        <v>17</v>
      </c>
      <c r="AH646" s="2">
        <v>-2.75</v>
      </c>
      <c r="AI646" s="2">
        <v>6.3902900000000005E-4</v>
      </c>
    </row>
    <row r="647" spans="1:35" x14ac:dyDescent="0.25">
      <c r="A647" s="2">
        <v>10</v>
      </c>
      <c r="B647" s="2">
        <v>8.2930000000000002E-9</v>
      </c>
      <c r="C647" s="2">
        <v>-2.25</v>
      </c>
      <c r="D647" s="2">
        <v>-8.4029999999999992E-9</v>
      </c>
      <c r="E647" s="2">
        <f t="shared" si="18"/>
        <v>3.3172E-5</v>
      </c>
      <c r="F647" s="2"/>
      <c r="G647" s="2"/>
      <c r="AG647" s="2">
        <v>17.5</v>
      </c>
      <c r="AH647" s="2">
        <v>-2.75</v>
      </c>
      <c r="AI647" s="2">
        <v>6.7467999999999998E-4</v>
      </c>
    </row>
    <row r="648" spans="1:35" x14ac:dyDescent="0.25">
      <c r="A648" s="2">
        <v>11</v>
      </c>
      <c r="B648" s="2">
        <v>1.0608E-8</v>
      </c>
      <c r="C648" s="2">
        <v>-2.25</v>
      </c>
      <c r="D648" s="2">
        <v>-1.0649E-8</v>
      </c>
      <c r="E648" s="2">
        <f t="shared" si="18"/>
        <v>4.2431999999999996E-5</v>
      </c>
      <c r="F648" s="2"/>
      <c r="G648" s="2"/>
      <c r="AG648" s="2">
        <v>18</v>
      </c>
      <c r="AH648" s="2">
        <v>-2.75</v>
      </c>
      <c r="AI648" s="2">
        <v>7.0954099999999995E-4</v>
      </c>
    </row>
    <row r="649" spans="1:35" x14ac:dyDescent="0.25">
      <c r="A649" s="2">
        <v>12</v>
      </c>
      <c r="B649" s="2">
        <v>1.2915E-8</v>
      </c>
      <c r="C649" s="2">
        <v>-2.25</v>
      </c>
      <c r="D649" s="2">
        <v>-1.3068E-8</v>
      </c>
      <c r="E649" s="2">
        <f t="shared" si="18"/>
        <v>5.1660000000000003E-5</v>
      </c>
      <c r="F649" s="2"/>
      <c r="G649" s="2"/>
      <c r="AG649" s="2">
        <v>18.5</v>
      </c>
      <c r="AH649" s="2">
        <v>-2.75</v>
      </c>
      <c r="AI649" s="2">
        <v>7.4340099999999998E-4</v>
      </c>
    </row>
    <row r="650" spans="1:35" x14ac:dyDescent="0.25">
      <c r="A650" s="2">
        <v>13</v>
      </c>
      <c r="B650" s="2">
        <v>1.5092E-8</v>
      </c>
      <c r="C650" s="2">
        <v>-2.25</v>
      </c>
      <c r="D650" s="2">
        <v>-1.5206000000000001E-8</v>
      </c>
      <c r="E650" s="2">
        <f t="shared" si="18"/>
        <v>6.0368000000000002E-5</v>
      </c>
      <c r="F650" s="2"/>
      <c r="G650" s="2"/>
      <c r="AG650" s="2">
        <v>19</v>
      </c>
      <c r="AH650" s="2">
        <v>-2.75</v>
      </c>
      <c r="AI650" s="2">
        <v>7.7609300000000005E-4</v>
      </c>
    </row>
    <row r="651" spans="1:35" x14ac:dyDescent="0.25">
      <c r="A651" s="2">
        <v>14</v>
      </c>
      <c r="B651" s="2">
        <v>1.6940999999999999E-8</v>
      </c>
      <c r="C651" s="2">
        <v>-2.25</v>
      </c>
      <c r="D651" s="2">
        <v>-1.6992000000000001E-8</v>
      </c>
      <c r="E651" s="2">
        <f t="shared" si="18"/>
        <v>6.7763999999999997E-5</v>
      </c>
      <c r="F651" s="2"/>
      <c r="G651" s="2"/>
      <c r="AG651" s="2">
        <v>19.5</v>
      </c>
      <c r="AH651" s="2">
        <v>-2.75</v>
      </c>
      <c r="AI651" s="2">
        <v>8.0749900000000004E-4</v>
      </c>
    </row>
    <row r="652" spans="1:35" x14ac:dyDescent="0.25">
      <c r="A652" s="2">
        <v>15</v>
      </c>
      <c r="B652" s="2">
        <v>1.8716E-8</v>
      </c>
      <c r="C652" s="2">
        <v>-2.25</v>
      </c>
      <c r="D652" s="2">
        <v>-1.8851000000000001E-8</v>
      </c>
      <c r="E652" s="2">
        <f t="shared" si="18"/>
        <v>7.4864000000000007E-5</v>
      </c>
      <c r="F652" s="2"/>
      <c r="G652" s="2"/>
      <c r="AG652" s="2">
        <v>20</v>
      </c>
      <c r="AH652" s="2">
        <v>-2.75</v>
      </c>
      <c r="AI652" s="2">
        <v>8.37553E-4</v>
      </c>
    </row>
    <row r="653" spans="1:35" x14ac:dyDescent="0.25">
      <c r="A653" s="2">
        <v>16</v>
      </c>
      <c r="B653" s="2">
        <v>2.0564000000000001E-8</v>
      </c>
      <c r="C653" s="2">
        <v>-2.25</v>
      </c>
      <c r="D653" s="2">
        <v>-2.0675999999999999E-8</v>
      </c>
      <c r="E653" s="2">
        <f t="shared" si="18"/>
        <v>8.2256000000000007E-5</v>
      </c>
      <c r="F653" s="2"/>
      <c r="G653" s="2"/>
      <c r="AG653" s="2">
        <v>20.5</v>
      </c>
      <c r="AH653" s="2">
        <v>-2.75</v>
      </c>
      <c r="AI653" s="2">
        <v>8.6623799999999997E-4</v>
      </c>
    </row>
    <row r="654" spans="1:35" x14ac:dyDescent="0.25">
      <c r="A654" s="2">
        <v>17</v>
      </c>
      <c r="B654" s="2">
        <v>2.2431999999999999E-8</v>
      </c>
      <c r="C654" s="2">
        <v>-2.25</v>
      </c>
      <c r="D654" s="2">
        <v>-2.2562E-8</v>
      </c>
      <c r="E654" s="2">
        <f t="shared" si="18"/>
        <v>8.9727999999999992E-5</v>
      </c>
      <c r="F654" s="2"/>
      <c r="G654" s="2"/>
      <c r="AG654" s="2">
        <v>21</v>
      </c>
      <c r="AH654" s="2">
        <v>-2.75</v>
      </c>
      <c r="AI654" s="2">
        <v>8.9358099999999995E-4</v>
      </c>
    </row>
    <row r="655" spans="1:35" x14ac:dyDescent="0.25">
      <c r="A655" s="2">
        <v>18</v>
      </c>
      <c r="B655" s="2">
        <v>2.4410999999999999E-8</v>
      </c>
      <c r="C655" s="2">
        <v>-2.25</v>
      </c>
      <c r="D655" s="2">
        <v>-2.4598E-8</v>
      </c>
      <c r="E655" s="2">
        <f t="shared" si="18"/>
        <v>9.7644000000000002E-5</v>
      </c>
      <c r="F655" s="2"/>
      <c r="G655" s="2"/>
      <c r="AG655" s="2">
        <v>21.5</v>
      </c>
      <c r="AH655" s="2">
        <v>-2.75</v>
      </c>
      <c r="AI655" s="2">
        <v>9.1964800000000001E-4</v>
      </c>
    </row>
    <row r="656" spans="1:35" x14ac:dyDescent="0.25">
      <c r="A656" s="2">
        <v>19</v>
      </c>
      <c r="B656" s="2">
        <v>2.6554999999999999E-8</v>
      </c>
      <c r="C656" s="2">
        <v>-2.25</v>
      </c>
      <c r="D656" s="2">
        <v>-2.6770000000000001E-8</v>
      </c>
      <c r="E656" s="2">
        <f t="shared" si="18"/>
        <v>1.0622E-4</v>
      </c>
      <c r="F656" s="2"/>
      <c r="G656" s="2"/>
      <c r="AG656" s="2">
        <v>22</v>
      </c>
      <c r="AH656" s="2">
        <v>-2.75</v>
      </c>
      <c r="AI656" s="2">
        <v>9.4453799999999997E-4</v>
      </c>
    </row>
    <row r="657" spans="1:35" x14ac:dyDescent="0.25">
      <c r="A657" s="2">
        <v>20</v>
      </c>
      <c r="B657" s="2">
        <v>2.8784999999999999E-8</v>
      </c>
      <c r="C657" s="2">
        <v>-2.25</v>
      </c>
      <c r="D657" s="2">
        <v>-2.8912000000000001E-8</v>
      </c>
      <c r="E657" s="2">
        <f t="shared" si="18"/>
        <v>1.1514E-4</v>
      </c>
      <c r="F657" s="2"/>
      <c r="G657" s="2"/>
      <c r="AG657" s="2">
        <v>22.5</v>
      </c>
      <c r="AH657" s="2">
        <v>-2.75</v>
      </c>
      <c r="AI657" s="2">
        <v>9.6836999999999997E-4</v>
      </c>
    </row>
    <row r="658" spans="1:35" x14ac:dyDescent="0.25">
      <c r="A658" s="2">
        <v>21</v>
      </c>
      <c r="B658" s="2">
        <v>3.1149000000000003E-8</v>
      </c>
      <c r="C658" s="2">
        <v>-2.25</v>
      </c>
      <c r="D658" s="2">
        <v>-3.1267999999999999E-8</v>
      </c>
      <c r="E658" s="2">
        <f t="shared" si="18"/>
        <v>1.2459600000000001E-4</v>
      </c>
      <c r="F658" s="2"/>
      <c r="G658" s="2"/>
      <c r="AG658" s="2">
        <v>23</v>
      </c>
      <c r="AH658" s="2">
        <v>-2.75</v>
      </c>
      <c r="AI658" s="2">
        <v>9.9127799999999995E-4</v>
      </c>
    </row>
    <row r="659" spans="1:35" x14ac:dyDescent="0.25">
      <c r="A659" s="2">
        <v>22</v>
      </c>
      <c r="B659" s="2">
        <v>3.0799999999999998E-8</v>
      </c>
      <c r="C659" s="2">
        <v>-2.25</v>
      </c>
      <c r="D659" s="2">
        <v>-3.0850000000000002E-8</v>
      </c>
      <c r="E659" s="2">
        <f t="shared" si="18"/>
        <v>1.2319999999999999E-4</v>
      </c>
      <c r="F659" s="2"/>
      <c r="G659" s="2"/>
      <c r="AG659" s="2">
        <v>23.5</v>
      </c>
      <c r="AH659" s="2">
        <v>-2.75</v>
      </c>
      <c r="AI659" s="2">
        <v>1.0134E-3</v>
      </c>
    </row>
    <row r="660" spans="1:35" x14ac:dyDescent="0.25">
      <c r="A660" s="2">
        <v>23</v>
      </c>
      <c r="B660" s="2">
        <v>3.6214999999999997E-8</v>
      </c>
      <c r="C660" s="2">
        <v>-2.25</v>
      </c>
      <c r="D660" s="2">
        <v>-3.6396999999999998E-8</v>
      </c>
      <c r="E660" s="2">
        <f t="shared" si="18"/>
        <v>1.4485999999999999E-4</v>
      </c>
      <c r="F660" s="2"/>
      <c r="G660" s="2"/>
      <c r="AG660" s="2">
        <v>24</v>
      </c>
      <c r="AH660" s="2">
        <v>-2.75</v>
      </c>
      <c r="AI660" s="2">
        <v>1.0348600000000001E-3</v>
      </c>
    </row>
    <row r="661" spans="1:35" x14ac:dyDescent="0.25">
      <c r="A661" s="2">
        <v>24</v>
      </c>
      <c r="B661" s="2">
        <v>3.8774E-8</v>
      </c>
      <c r="C661" s="2">
        <v>-2.25</v>
      </c>
      <c r="D661" s="2">
        <v>-3.8885E-8</v>
      </c>
      <c r="E661" s="2">
        <f t="shared" si="18"/>
        <v>1.5509599999999999E-4</v>
      </c>
      <c r="F661" s="2"/>
      <c r="G661" s="2"/>
      <c r="AG661" s="2">
        <v>24.5</v>
      </c>
      <c r="AH661" s="2">
        <v>-2.75</v>
      </c>
      <c r="AI661" s="2">
        <v>1.0558E-3</v>
      </c>
    </row>
    <row r="662" spans="1:35" x14ac:dyDescent="0.25">
      <c r="A662" s="2">
        <v>25</v>
      </c>
      <c r="B662" s="2">
        <v>4.1593000000000001E-8</v>
      </c>
      <c r="C662" s="2">
        <v>-2.25</v>
      </c>
      <c r="D662" s="2">
        <v>-4.1655999999999999E-8</v>
      </c>
      <c r="E662" s="2">
        <f t="shared" si="18"/>
        <v>1.66372E-4</v>
      </c>
      <c r="F662" s="2"/>
      <c r="G662" s="2"/>
      <c r="AG662" s="2">
        <v>25</v>
      </c>
      <c r="AH662" s="2">
        <v>-2.75</v>
      </c>
      <c r="AI662" s="2">
        <v>1.0763299999999999E-3</v>
      </c>
    </row>
    <row r="663" spans="1:35" x14ac:dyDescent="0.25">
      <c r="A663" s="2">
        <v>26</v>
      </c>
      <c r="B663" s="2">
        <v>4.4367999999999997E-8</v>
      </c>
      <c r="C663" s="2">
        <v>-2.25</v>
      </c>
      <c r="D663" s="2">
        <v>-4.4443999999999997E-8</v>
      </c>
      <c r="E663" s="2">
        <f t="shared" si="18"/>
        <v>1.77472E-4</v>
      </c>
      <c r="F663" s="2"/>
      <c r="G663" s="2"/>
      <c r="AG663" s="2">
        <v>25.5</v>
      </c>
      <c r="AH663" s="2">
        <v>-2.75</v>
      </c>
      <c r="AI663" s="2">
        <v>1.09654E-3</v>
      </c>
    </row>
    <row r="664" spans="1:35" x14ac:dyDescent="0.25">
      <c r="A664" s="2">
        <v>27</v>
      </c>
      <c r="B664" s="2">
        <v>4.7489999999999997E-8</v>
      </c>
      <c r="C664" s="2">
        <v>-2.25</v>
      </c>
      <c r="D664" s="2">
        <v>-4.7555999999999999E-8</v>
      </c>
      <c r="E664" s="2">
        <f t="shared" si="18"/>
        <v>1.8995999999999998E-4</v>
      </c>
      <c r="F664" s="2"/>
      <c r="G664" s="2"/>
      <c r="AG664" s="2">
        <v>26</v>
      </c>
      <c r="AH664" s="2">
        <v>-2.75</v>
      </c>
      <c r="AI664" s="2">
        <v>1.11651E-3</v>
      </c>
    </row>
    <row r="665" spans="1:35" x14ac:dyDescent="0.25">
      <c r="A665" s="2">
        <v>28</v>
      </c>
      <c r="B665" s="2">
        <v>5.0757999999999997E-8</v>
      </c>
      <c r="C665" s="2">
        <v>-2.25</v>
      </c>
      <c r="D665" s="2">
        <v>-5.0828999999999998E-8</v>
      </c>
      <c r="E665" s="2">
        <f t="shared" si="18"/>
        <v>2.0303199999999999E-4</v>
      </c>
      <c r="F665" s="2"/>
      <c r="G665" s="2"/>
      <c r="AG665" s="2">
        <v>26.5</v>
      </c>
      <c r="AH665" s="2">
        <v>-2.75</v>
      </c>
      <c r="AI665" s="2">
        <v>1.13631E-3</v>
      </c>
    </row>
    <row r="666" spans="1:35" x14ac:dyDescent="0.25">
      <c r="A666" s="2">
        <v>29</v>
      </c>
      <c r="B666" s="2">
        <v>5.3992999999999999E-8</v>
      </c>
      <c r="C666" s="2">
        <v>-2.25</v>
      </c>
      <c r="D666" s="2">
        <v>-5.3982E-8</v>
      </c>
      <c r="E666" s="2">
        <f t="shared" si="18"/>
        <v>2.1597199999999998E-4</v>
      </c>
      <c r="F666" s="2"/>
      <c r="G666" s="2"/>
      <c r="AG666" s="2">
        <v>27</v>
      </c>
      <c r="AH666" s="2">
        <v>-2.75</v>
      </c>
      <c r="AI666" s="2">
        <v>1.15598E-3</v>
      </c>
    </row>
    <row r="667" spans="1:35" x14ac:dyDescent="0.25">
      <c r="A667" s="2">
        <v>30</v>
      </c>
      <c r="B667" s="2">
        <v>5.7270000000000003E-8</v>
      </c>
      <c r="C667" s="2">
        <v>-2.25</v>
      </c>
      <c r="D667" s="2">
        <v>-5.7347999999999998E-8</v>
      </c>
      <c r="E667" s="2">
        <f t="shared" si="18"/>
        <v>2.2908000000000002E-4</v>
      </c>
      <c r="F667" s="2"/>
      <c r="G667" s="2"/>
      <c r="AG667" s="2">
        <v>27.5</v>
      </c>
      <c r="AH667" s="2">
        <v>-2.75</v>
      </c>
      <c r="AI667" s="2">
        <v>1.1755800000000001E-3</v>
      </c>
    </row>
    <row r="668" spans="1:35" x14ac:dyDescent="0.25">
      <c r="A668" s="2">
        <v>31</v>
      </c>
      <c r="B668" s="2">
        <v>6.0839000000000006E-8</v>
      </c>
      <c r="C668" s="2">
        <v>-2.25</v>
      </c>
      <c r="D668" s="2">
        <v>-6.0815999999999993E-8</v>
      </c>
      <c r="E668" s="2">
        <f t="shared" si="18"/>
        <v>2.4335600000000002E-4</v>
      </c>
      <c r="F668" s="2"/>
      <c r="G668" s="2"/>
      <c r="AG668" s="2">
        <v>28</v>
      </c>
      <c r="AH668" s="2">
        <v>-2.75</v>
      </c>
      <c r="AI668" s="2">
        <v>1.19512E-3</v>
      </c>
    </row>
    <row r="669" spans="1:35" x14ac:dyDescent="0.25">
      <c r="A669" s="2">
        <v>32</v>
      </c>
      <c r="B669" s="2">
        <v>6.4168999999999997E-8</v>
      </c>
      <c r="C669" s="2">
        <v>-2.25</v>
      </c>
      <c r="D669" s="2">
        <v>-6.4145999999999997E-8</v>
      </c>
      <c r="E669" s="2">
        <f t="shared" si="18"/>
        <v>2.5667600000000001E-4</v>
      </c>
      <c r="F669" s="2"/>
      <c r="G669" s="2"/>
      <c r="AG669" s="2">
        <v>28.5</v>
      </c>
      <c r="AH669" s="2">
        <v>-2.75</v>
      </c>
      <c r="AI669" s="2">
        <v>1.21463E-3</v>
      </c>
    </row>
    <row r="670" spans="1:35" x14ac:dyDescent="0.25">
      <c r="A670" s="2">
        <v>33</v>
      </c>
      <c r="B670" s="2">
        <v>6.8065999999999996E-8</v>
      </c>
      <c r="C670" s="2">
        <v>-2.25</v>
      </c>
      <c r="D670" s="2">
        <v>-6.7968000000000004E-8</v>
      </c>
      <c r="E670" s="2">
        <f t="shared" si="18"/>
        <v>2.7226399999999998E-4</v>
      </c>
      <c r="F670" s="2"/>
      <c r="G670" s="2"/>
      <c r="AG670" s="2">
        <v>29</v>
      </c>
      <c r="AH670" s="2">
        <v>-2.75</v>
      </c>
      <c r="AI670" s="2">
        <v>1.2341100000000001E-3</v>
      </c>
    </row>
    <row r="671" spans="1:35" x14ac:dyDescent="0.25">
      <c r="A671" s="2">
        <v>34</v>
      </c>
      <c r="B671" s="2">
        <v>7.1805E-8</v>
      </c>
      <c r="C671" s="2">
        <v>-2.25</v>
      </c>
      <c r="D671" s="2">
        <v>-7.1854000000000003E-8</v>
      </c>
      <c r="E671" s="2">
        <f t="shared" si="18"/>
        <v>2.8721999999999998E-4</v>
      </c>
      <c r="F671" s="2"/>
      <c r="G671" s="2"/>
      <c r="AG671" s="2">
        <v>29.5</v>
      </c>
      <c r="AH671" s="2">
        <v>-2.75</v>
      </c>
      <c r="AI671" s="2">
        <v>1.25358E-3</v>
      </c>
    </row>
    <row r="672" spans="1:35" x14ac:dyDescent="0.25">
      <c r="A672" s="2">
        <v>35</v>
      </c>
      <c r="B672" s="2">
        <v>7.5829999999999998E-8</v>
      </c>
      <c r="C672" s="2">
        <v>-2.25</v>
      </c>
      <c r="D672" s="2">
        <v>-7.5826999999999995E-8</v>
      </c>
      <c r="E672" s="2">
        <f t="shared" si="18"/>
        <v>3.0331999999999999E-4</v>
      </c>
      <c r="F672" s="2"/>
      <c r="G672" s="2"/>
      <c r="AG672" s="2">
        <v>30</v>
      </c>
      <c r="AH672" s="2">
        <v>-2.75</v>
      </c>
      <c r="AI672" s="2">
        <v>1.27304E-3</v>
      </c>
    </row>
    <row r="673" spans="1:35" x14ac:dyDescent="0.25">
      <c r="A673" s="2">
        <v>36</v>
      </c>
      <c r="B673" s="2">
        <v>7.9599999999999998E-8</v>
      </c>
      <c r="C673" s="2">
        <v>-2.25</v>
      </c>
      <c r="D673" s="2">
        <v>-7.9617000000000004E-8</v>
      </c>
      <c r="E673" s="2">
        <f t="shared" si="18"/>
        <v>3.1839999999999999E-4</v>
      </c>
      <c r="F673" s="2"/>
      <c r="G673" s="2"/>
      <c r="AG673" s="2">
        <v>30.5</v>
      </c>
      <c r="AH673" s="2">
        <v>-2.75</v>
      </c>
      <c r="AI673" s="2">
        <v>1.2925E-3</v>
      </c>
    </row>
    <row r="674" spans="1:35" x14ac:dyDescent="0.25">
      <c r="A674" s="2">
        <v>37</v>
      </c>
      <c r="B674" s="2">
        <v>8.3594000000000001E-8</v>
      </c>
      <c r="C674" s="2">
        <v>-2.25</v>
      </c>
      <c r="D674" s="2">
        <v>-8.3467000000000002E-8</v>
      </c>
      <c r="E674" s="2">
        <f t="shared" si="18"/>
        <v>3.34376E-4</v>
      </c>
      <c r="F674" s="2"/>
      <c r="G674" s="2"/>
      <c r="AG674" s="2">
        <v>31</v>
      </c>
      <c r="AH674" s="2">
        <v>-2.75</v>
      </c>
      <c r="AI674" s="2">
        <v>1.31196E-3</v>
      </c>
    </row>
    <row r="675" spans="1:35" x14ac:dyDescent="0.25">
      <c r="A675" s="2">
        <v>38</v>
      </c>
      <c r="B675" s="2">
        <v>8.7799000000000004E-8</v>
      </c>
      <c r="C675" s="2">
        <v>-2.25</v>
      </c>
      <c r="D675" s="2">
        <v>-8.7960000000000001E-8</v>
      </c>
      <c r="E675" s="2">
        <f t="shared" si="18"/>
        <v>3.5119600000000002E-4</v>
      </c>
      <c r="F675" s="2"/>
      <c r="G675" s="2"/>
      <c r="AG675" s="2">
        <v>31.5</v>
      </c>
      <c r="AH675" s="2">
        <v>-2.75</v>
      </c>
      <c r="AI675" s="2">
        <v>1.3314100000000001E-3</v>
      </c>
    </row>
    <row r="676" spans="1:35" x14ac:dyDescent="0.25">
      <c r="A676" s="2">
        <v>39</v>
      </c>
      <c r="B676" s="2">
        <v>9.2163000000000003E-8</v>
      </c>
      <c r="C676" s="2">
        <v>-2.25</v>
      </c>
      <c r="D676" s="2">
        <v>-9.1923999999999996E-8</v>
      </c>
      <c r="E676" s="2">
        <f t="shared" si="18"/>
        <v>3.6865200000000002E-4</v>
      </c>
      <c r="F676" s="2"/>
      <c r="G676" s="2"/>
      <c r="AG676" s="2">
        <v>32</v>
      </c>
      <c r="AH676" s="2">
        <v>-2.75</v>
      </c>
      <c r="AI676" s="2">
        <v>1.3508699999999999E-3</v>
      </c>
    </row>
    <row r="677" spans="1:35" x14ac:dyDescent="0.25">
      <c r="A677" s="2">
        <v>40</v>
      </c>
      <c r="B677" s="2">
        <v>9.6302999999999999E-8</v>
      </c>
      <c r="C677" s="2">
        <v>-2.25</v>
      </c>
      <c r="D677" s="2">
        <v>-9.6232999999999999E-8</v>
      </c>
      <c r="E677" s="2">
        <f t="shared" si="18"/>
        <v>3.8521200000000001E-4</v>
      </c>
      <c r="F677" s="2"/>
      <c r="G677" s="2"/>
      <c r="AG677" s="2">
        <v>32.5</v>
      </c>
      <c r="AH677" s="2">
        <v>-2.75</v>
      </c>
      <c r="AI677" s="2">
        <v>1.37032E-3</v>
      </c>
    </row>
    <row r="678" spans="1:35" x14ac:dyDescent="0.25">
      <c r="A678" s="2">
        <v>41</v>
      </c>
      <c r="B678" s="2">
        <v>1.0076E-7</v>
      </c>
      <c r="C678" s="2">
        <v>-2.25</v>
      </c>
      <c r="D678" s="2">
        <v>-1.0031E-7</v>
      </c>
      <c r="E678" s="2">
        <f t="shared" si="18"/>
        <v>4.0303999999999996E-4</v>
      </c>
      <c r="F678" s="2"/>
      <c r="G678" s="2"/>
      <c r="AG678" s="2">
        <v>33</v>
      </c>
      <c r="AH678" s="2">
        <v>-2.75</v>
      </c>
      <c r="AI678" s="2">
        <v>1.38977E-3</v>
      </c>
    </row>
    <row r="679" spans="1:35" x14ac:dyDescent="0.25">
      <c r="A679" s="2">
        <v>42</v>
      </c>
      <c r="B679" s="2">
        <v>1.0521E-7</v>
      </c>
      <c r="C679" s="2">
        <v>-2.25</v>
      </c>
      <c r="D679" s="2">
        <v>-1.0506E-7</v>
      </c>
      <c r="E679" s="2">
        <f t="shared" si="18"/>
        <v>4.2084000000000002E-4</v>
      </c>
      <c r="F679" s="2"/>
      <c r="G679" s="2"/>
      <c r="AG679" s="2">
        <v>33.5</v>
      </c>
      <c r="AH679" s="2">
        <v>-2.75</v>
      </c>
      <c r="AI679" s="2">
        <v>1.4092200000000001E-3</v>
      </c>
    </row>
    <row r="680" spans="1:35" x14ac:dyDescent="0.25">
      <c r="A680" s="2">
        <v>43</v>
      </c>
      <c r="B680" s="2">
        <v>1.0995E-7</v>
      </c>
      <c r="C680" s="2">
        <v>-2.25</v>
      </c>
      <c r="D680" s="2">
        <v>-1.0945E-7</v>
      </c>
      <c r="E680" s="2">
        <f t="shared" si="18"/>
        <v>4.3980000000000001E-4</v>
      </c>
      <c r="F680" s="2"/>
      <c r="G680" s="2"/>
      <c r="AG680" s="2">
        <v>34</v>
      </c>
      <c r="AH680" s="2">
        <v>-2.75</v>
      </c>
      <c r="AI680" s="2">
        <v>1.4286800000000001E-3</v>
      </c>
    </row>
    <row r="681" spans="1:35" x14ac:dyDescent="0.25">
      <c r="A681" s="2">
        <v>44</v>
      </c>
      <c r="B681" s="2">
        <v>1.1444E-7</v>
      </c>
      <c r="C681" s="2">
        <v>-2.25</v>
      </c>
      <c r="D681" s="2">
        <v>-1.1359E-7</v>
      </c>
      <c r="E681" s="2">
        <f t="shared" si="18"/>
        <v>4.5775999999999998E-4</v>
      </c>
      <c r="F681" s="2"/>
      <c r="G681" s="2"/>
      <c r="AG681" s="2">
        <v>34.5</v>
      </c>
      <c r="AH681" s="2">
        <v>-2.75</v>
      </c>
      <c r="AI681" s="2">
        <v>1.4481299999999999E-3</v>
      </c>
    </row>
    <row r="682" spans="1:35" x14ac:dyDescent="0.25">
      <c r="A682" s="2">
        <v>45</v>
      </c>
      <c r="B682" s="2">
        <v>1.1932000000000001E-7</v>
      </c>
      <c r="C682" s="2">
        <v>-2.25</v>
      </c>
      <c r="D682" s="2">
        <v>-1.1850999999999999E-7</v>
      </c>
      <c r="E682" s="2">
        <f t="shared" si="18"/>
        <v>4.7728000000000007E-4</v>
      </c>
      <c r="F682" s="2"/>
      <c r="G682" s="2"/>
      <c r="AG682" s="2">
        <v>35</v>
      </c>
      <c r="AH682" s="2">
        <v>-2.75</v>
      </c>
      <c r="AI682" s="2">
        <v>1.46758E-3</v>
      </c>
    </row>
    <row r="683" spans="1:35" x14ac:dyDescent="0.25">
      <c r="A683" s="2">
        <v>46</v>
      </c>
      <c r="B683" s="2">
        <v>1.237E-7</v>
      </c>
      <c r="C683" s="2">
        <v>-2.25</v>
      </c>
      <c r="D683" s="2">
        <v>-1.2331000000000001E-7</v>
      </c>
      <c r="E683" s="2">
        <f t="shared" si="18"/>
        <v>4.9479999999999999E-4</v>
      </c>
      <c r="F683" s="2"/>
      <c r="G683" s="2"/>
      <c r="AG683" s="2">
        <v>35.5</v>
      </c>
      <c r="AH683" s="2">
        <v>-2.75</v>
      </c>
      <c r="AI683" s="2">
        <v>1.48704E-3</v>
      </c>
    </row>
    <row r="684" spans="1:35" x14ac:dyDescent="0.25">
      <c r="A684" s="2">
        <v>47</v>
      </c>
      <c r="B684" s="2">
        <v>1.2863000000000001E-7</v>
      </c>
      <c r="C684" s="2">
        <v>-2.25</v>
      </c>
      <c r="D684" s="2">
        <v>-1.2816E-7</v>
      </c>
      <c r="E684" s="2">
        <f t="shared" si="18"/>
        <v>5.1452000000000008E-4</v>
      </c>
      <c r="F684" s="2"/>
      <c r="G684" s="2"/>
      <c r="AG684" s="2">
        <v>36</v>
      </c>
      <c r="AH684" s="2">
        <v>-2.75</v>
      </c>
      <c r="AI684" s="2">
        <v>1.5064900000000001E-3</v>
      </c>
    </row>
    <row r="685" spans="1:35" x14ac:dyDescent="0.25">
      <c r="A685" s="2">
        <v>48</v>
      </c>
      <c r="B685" s="2">
        <v>1.3316000000000001E-7</v>
      </c>
      <c r="C685" s="2">
        <v>-2.25</v>
      </c>
      <c r="D685" s="2">
        <v>-1.3236E-7</v>
      </c>
      <c r="E685" s="2">
        <f t="shared" si="18"/>
        <v>5.3264000000000002E-4</v>
      </c>
      <c r="F685" s="2"/>
      <c r="G685" s="2"/>
      <c r="AG685" s="2">
        <v>36.5</v>
      </c>
      <c r="AH685" s="2">
        <v>-2.75</v>
      </c>
      <c r="AI685" s="2">
        <v>1.5259399999999999E-3</v>
      </c>
    </row>
    <row r="686" spans="1:35" x14ac:dyDescent="0.25">
      <c r="A686" s="2">
        <v>49</v>
      </c>
      <c r="B686" s="2">
        <v>1.3804000000000001E-7</v>
      </c>
      <c r="C686" s="2">
        <v>-2.25</v>
      </c>
      <c r="D686" s="2">
        <v>-1.3687999999999999E-7</v>
      </c>
      <c r="E686" s="2">
        <f t="shared" si="18"/>
        <v>5.5216E-4</v>
      </c>
      <c r="F686" s="2"/>
      <c r="G686" s="2"/>
      <c r="AG686" s="2">
        <v>37</v>
      </c>
      <c r="AH686" s="2">
        <v>-2.75</v>
      </c>
      <c r="AI686" s="2">
        <v>1.5453999999999999E-3</v>
      </c>
    </row>
    <row r="687" spans="1:35" x14ac:dyDescent="0.25">
      <c r="A687" s="2">
        <v>50</v>
      </c>
      <c r="B687" s="2">
        <v>1.4322999999999999E-7</v>
      </c>
      <c r="C687" s="2">
        <v>-2.25</v>
      </c>
      <c r="D687" s="2">
        <v>-1.4226E-7</v>
      </c>
      <c r="E687" s="2">
        <f t="shared" si="18"/>
        <v>5.7291999999999998E-4</v>
      </c>
      <c r="F687" s="2"/>
      <c r="G687" s="2"/>
      <c r="AG687" s="2">
        <v>37.5</v>
      </c>
      <c r="AH687" s="2">
        <v>-2.75</v>
      </c>
      <c r="AI687" s="2">
        <v>1.56485E-3</v>
      </c>
    </row>
    <row r="688" spans="1:35" x14ac:dyDescent="0.25">
      <c r="E688" s="2">
        <f t="shared" si="18"/>
        <v>0</v>
      </c>
      <c r="F688" s="2"/>
      <c r="G688" s="2"/>
      <c r="AG688" s="2">
        <v>38</v>
      </c>
      <c r="AH688" s="2">
        <v>-2.75</v>
      </c>
      <c r="AI688" s="2">
        <v>1.5843000000000001E-3</v>
      </c>
    </row>
    <row r="689" spans="1:35" x14ac:dyDescent="0.25">
      <c r="A689" s="2">
        <v>0</v>
      </c>
      <c r="B689" s="2">
        <v>-2.1400000000000001E-10</v>
      </c>
      <c r="C689" s="2">
        <v>-2</v>
      </c>
      <c r="D689" s="2">
        <v>-7.8699999999999997E-10</v>
      </c>
      <c r="E689" s="2">
        <f t="shared" si="18"/>
        <v>-8.5600000000000004E-7</v>
      </c>
      <c r="F689" s="2"/>
      <c r="G689" s="2"/>
      <c r="AG689" s="2">
        <v>38.5</v>
      </c>
      <c r="AH689" s="2">
        <v>-2.75</v>
      </c>
      <c r="AI689" s="2">
        <v>1.6037600000000001E-3</v>
      </c>
    </row>
    <row r="690" spans="1:35" x14ac:dyDescent="0.25">
      <c r="A690" s="2">
        <v>0.1</v>
      </c>
      <c r="B690" s="2">
        <v>-1.64E-10</v>
      </c>
      <c r="C690" s="2">
        <v>-2</v>
      </c>
      <c r="D690" s="2">
        <v>-4.8999999999999999E-11</v>
      </c>
      <c r="E690" s="2">
        <f t="shared" si="18"/>
        <v>-6.5600000000000005E-7</v>
      </c>
      <c r="F690" s="2"/>
      <c r="G690" s="2"/>
      <c r="AG690" s="2">
        <v>39</v>
      </c>
      <c r="AH690" s="2">
        <v>-2.75</v>
      </c>
      <c r="AI690" s="2">
        <v>1.6232099999999999E-3</v>
      </c>
    </row>
    <row r="691" spans="1:35" x14ac:dyDescent="0.25">
      <c r="A691" s="2">
        <v>0.2</v>
      </c>
      <c r="B691" s="2">
        <v>-1.34E-10</v>
      </c>
      <c r="C691" s="2">
        <v>-2</v>
      </c>
      <c r="D691" s="2">
        <v>-1.1000000000000001E-11</v>
      </c>
      <c r="E691" s="2">
        <f t="shared" si="18"/>
        <v>-5.3600000000000004E-7</v>
      </c>
      <c r="F691" s="2"/>
      <c r="G691" s="2"/>
      <c r="AG691" s="2">
        <v>39.5</v>
      </c>
      <c r="AH691" s="2">
        <v>-2.75</v>
      </c>
      <c r="AI691" s="2">
        <v>1.64266E-3</v>
      </c>
    </row>
    <row r="692" spans="1:35" x14ac:dyDescent="0.25">
      <c r="A692" s="2">
        <v>0.3</v>
      </c>
      <c r="B692" s="2">
        <v>-1.16E-10</v>
      </c>
      <c r="C692" s="2">
        <v>-2</v>
      </c>
      <c r="D692" s="2">
        <v>-1.2000000000000001E-11</v>
      </c>
      <c r="E692" s="2">
        <f t="shared" si="18"/>
        <v>-4.6400000000000003E-7</v>
      </c>
      <c r="F692" s="2"/>
      <c r="G692" s="2"/>
      <c r="AG692" s="2">
        <v>40</v>
      </c>
      <c r="AH692" s="2">
        <v>-2.75</v>
      </c>
      <c r="AI692" s="2">
        <v>1.6621100000000001E-3</v>
      </c>
    </row>
    <row r="693" spans="1:35" x14ac:dyDescent="0.25">
      <c r="A693" s="2">
        <v>0.4</v>
      </c>
      <c r="B693" s="2">
        <v>-1.01E-10</v>
      </c>
      <c r="C693" s="2">
        <v>-2</v>
      </c>
      <c r="D693" s="2">
        <v>0</v>
      </c>
      <c r="E693" s="2">
        <f t="shared" si="18"/>
        <v>-4.0400000000000002E-7</v>
      </c>
      <c r="F693" s="2"/>
      <c r="G693" s="2"/>
      <c r="AG693" s="2">
        <v>40.5</v>
      </c>
      <c r="AH693" s="2">
        <v>-2.75</v>
      </c>
      <c r="AI693" s="2">
        <v>1.6815700000000001E-3</v>
      </c>
    </row>
    <row r="694" spans="1:35" x14ac:dyDescent="0.25">
      <c r="A694" s="2">
        <v>0.5</v>
      </c>
      <c r="B694" s="2">
        <v>-8.9000000000000003E-11</v>
      </c>
      <c r="C694" s="2">
        <v>-2</v>
      </c>
      <c r="D694" s="2">
        <v>-3.0000000000000001E-12</v>
      </c>
      <c r="E694" s="2">
        <f t="shared" ref="E694:E757" si="19">1000*B694/0.25</f>
        <v>-3.5600000000000001E-7</v>
      </c>
      <c r="F694" s="2"/>
      <c r="G694" s="2"/>
      <c r="AG694" s="2">
        <v>41</v>
      </c>
      <c r="AH694" s="2">
        <v>-2.75</v>
      </c>
      <c r="AI694" s="2">
        <v>1.7010199999999999E-3</v>
      </c>
    </row>
    <row r="695" spans="1:35" x14ac:dyDescent="0.25">
      <c r="A695" s="2">
        <v>0.6</v>
      </c>
      <c r="B695" s="2">
        <v>-8.2000000000000001E-11</v>
      </c>
      <c r="C695" s="2">
        <v>-2</v>
      </c>
      <c r="D695" s="2">
        <v>0</v>
      </c>
      <c r="E695" s="2">
        <f t="shared" si="19"/>
        <v>-3.2800000000000003E-7</v>
      </c>
      <c r="F695" s="2"/>
      <c r="G695" s="2"/>
      <c r="AG695" s="2">
        <v>41.5</v>
      </c>
      <c r="AH695" s="2">
        <v>-2.75</v>
      </c>
      <c r="AI695" s="2">
        <v>1.72047E-3</v>
      </c>
    </row>
    <row r="696" spans="1:35" x14ac:dyDescent="0.25">
      <c r="A696" s="2">
        <v>0.7</v>
      </c>
      <c r="B696" s="2">
        <v>-7.1E-11</v>
      </c>
      <c r="C696" s="2">
        <v>-2</v>
      </c>
      <c r="D696" s="2">
        <v>-4.9999999999999997E-12</v>
      </c>
      <c r="E696" s="2">
        <f t="shared" si="19"/>
        <v>-2.84E-7</v>
      </c>
      <c r="F696" s="2"/>
      <c r="G696" s="2"/>
      <c r="AG696" s="2">
        <v>42</v>
      </c>
      <c r="AH696" s="2">
        <v>-2.75</v>
      </c>
      <c r="AI696" s="2">
        <v>1.73993E-3</v>
      </c>
    </row>
    <row r="697" spans="1:35" x14ac:dyDescent="0.25">
      <c r="A697" s="2">
        <v>0.8</v>
      </c>
      <c r="B697" s="2">
        <v>-6.3000000000000002E-11</v>
      </c>
      <c r="C697" s="2">
        <v>-2</v>
      </c>
      <c r="D697" s="2">
        <v>6.0000000000000003E-12</v>
      </c>
      <c r="E697" s="2">
        <f t="shared" si="19"/>
        <v>-2.5200000000000003E-7</v>
      </c>
      <c r="F697" s="2"/>
      <c r="G697" s="2"/>
      <c r="AG697" s="2">
        <v>42.5</v>
      </c>
      <c r="AH697" s="2">
        <v>-2.75</v>
      </c>
      <c r="AI697" s="2">
        <v>1.7593800000000001E-3</v>
      </c>
    </row>
    <row r="698" spans="1:35" x14ac:dyDescent="0.25">
      <c r="A698" s="2">
        <v>0.9</v>
      </c>
      <c r="B698" s="2">
        <v>-5.9000000000000003E-11</v>
      </c>
      <c r="C698" s="2">
        <v>-2</v>
      </c>
      <c r="D698" s="2">
        <v>-1.2000000000000001E-11</v>
      </c>
      <c r="E698" s="2">
        <f t="shared" si="19"/>
        <v>-2.3600000000000002E-7</v>
      </c>
      <c r="F698" s="2"/>
      <c r="G698" s="2"/>
      <c r="AG698" s="2">
        <v>43</v>
      </c>
      <c r="AH698" s="2">
        <v>-2.75</v>
      </c>
      <c r="AI698" s="2">
        <v>1.7788299999999999E-3</v>
      </c>
    </row>
    <row r="699" spans="1:35" x14ac:dyDescent="0.25">
      <c r="A699" s="2">
        <v>1</v>
      </c>
      <c r="B699" s="2">
        <v>-5.0000000000000002E-11</v>
      </c>
      <c r="C699" s="2">
        <v>-2</v>
      </c>
      <c r="D699" s="2">
        <v>-2E-12</v>
      </c>
      <c r="E699" s="2">
        <f t="shared" si="19"/>
        <v>-2.0000000000000002E-7</v>
      </c>
      <c r="F699" s="2"/>
      <c r="G699" s="2"/>
      <c r="AG699" s="2">
        <v>43.5</v>
      </c>
      <c r="AH699" s="2">
        <v>-2.75</v>
      </c>
      <c r="AI699" s="2">
        <v>1.7982899999999999E-3</v>
      </c>
    </row>
    <row r="700" spans="1:35" x14ac:dyDescent="0.25">
      <c r="A700" s="2">
        <v>1.25</v>
      </c>
      <c r="B700" s="2">
        <v>-3.5000000000000002E-11</v>
      </c>
      <c r="C700" s="2">
        <v>-2</v>
      </c>
      <c r="D700" s="2">
        <v>-4.9999999999999997E-12</v>
      </c>
      <c r="E700" s="2">
        <f t="shared" si="19"/>
        <v>-1.4000000000000001E-7</v>
      </c>
      <c r="F700" s="2"/>
      <c r="G700" s="2"/>
      <c r="AG700" s="2">
        <v>44</v>
      </c>
      <c r="AH700" s="2">
        <v>-2.75</v>
      </c>
      <c r="AI700" s="2">
        <v>1.81774E-3</v>
      </c>
    </row>
    <row r="701" spans="1:35" x14ac:dyDescent="0.25">
      <c r="A701" s="2">
        <v>1.5</v>
      </c>
      <c r="B701" s="2">
        <v>-2.3000000000000001E-11</v>
      </c>
      <c r="C701" s="2">
        <v>-2</v>
      </c>
      <c r="D701" s="2">
        <v>-7.0000000000000001E-12</v>
      </c>
      <c r="E701" s="2">
        <f t="shared" si="19"/>
        <v>-9.2000000000000003E-8</v>
      </c>
      <c r="F701" s="2"/>
      <c r="G701" s="2"/>
      <c r="AG701" s="2">
        <v>44.5</v>
      </c>
      <c r="AH701" s="2">
        <v>-2.75</v>
      </c>
      <c r="AI701" s="2">
        <v>1.83719E-3</v>
      </c>
    </row>
    <row r="702" spans="1:35" x14ac:dyDescent="0.25">
      <c r="A702" s="2">
        <v>1.75</v>
      </c>
      <c r="B702" s="2">
        <v>-6.0000000000000003E-12</v>
      </c>
      <c r="C702" s="2">
        <v>-2</v>
      </c>
      <c r="D702" s="2">
        <v>-1.6E-11</v>
      </c>
      <c r="E702" s="2">
        <f t="shared" si="19"/>
        <v>-2.4E-8</v>
      </c>
      <c r="F702" s="2"/>
      <c r="G702" s="2"/>
      <c r="AG702" s="2">
        <v>45</v>
      </c>
      <c r="AH702" s="2">
        <v>-2.75</v>
      </c>
      <c r="AI702" s="2">
        <v>1.8566500000000001E-3</v>
      </c>
    </row>
    <row r="703" spans="1:35" x14ac:dyDescent="0.25">
      <c r="A703" s="2">
        <v>2</v>
      </c>
      <c r="B703" s="2">
        <v>8.9999999999999996E-12</v>
      </c>
      <c r="C703" s="2">
        <v>-2</v>
      </c>
      <c r="D703" s="2">
        <v>-3.3000000000000002E-11</v>
      </c>
      <c r="E703" s="2">
        <f t="shared" si="19"/>
        <v>3.5999999999999998E-8</v>
      </c>
      <c r="F703" s="2"/>
      <c r="G703" s="2"/>
      <c r="AG703" s="2">
        <v>45.5</v>
      </c>
      <c r="AH703" s="2">
        <v>-2.75</v>
      </c>
      <c r="AI703" s="2">
        <v>1.8760999999999999E-3</v>
      </c>
    </row>
    <row r="704" spans="1:35" x14ac:dyDescent="0.25">
      <c r="A704" s="2">
        <v>2.25</v>
      </c>
      <c r="B704" s="2">
        <v>3.5000000000000002E-11</v>
      </c>
      <c r="C704" s="2">
        <v>-2</v>
      </c>
      <c r="D704" s="2">
        <v>-4.1000000000000001E-11</v>
      </c>
      <c r="E704" s="2">
        <f t="shared" si="19"/>
        <v>1.4000000000000001E-7</v>
      </c>
      <c r="F704" s="2"/>
      <c r="G704" s="2"/>
      <c r="AG704" s="2">
        <v>46</v>
      </c>
      <c r="AH704" s="2">
        <v>-2.75</v>
      </c>
      <c r="AI704" s="2">
        <v>1.89555E-3</v>
      </c>
    </row>
    <row r="705" spans="1:35" x14ac:dyDescent="0.25">
      <c r="A705" s="2">
        <v>2.5</v>
      </c>
      <c r="B705" s="2">
        <v>6.3999999999999999E-11</v>
      </c>
      <c r="C705" s="2">
        <v>-2</v>
      </c>
      <c r="D705" s="2">
        <v>-5.6E-11</v>
      </c>
      <c r="E705" s="2">
        <f t="shared" si="19"/>
        <v>2.5600000000000002E-7</v>
      </c>
      <c r="F705" s="2"/>
      <c r="G705" s="2"/>
      <c r="AG705" s="2">
        <v>46.5</v>
      </c>
      <c r="AH705" s="2">
        <v>-2.75</v>
      </c>
      <c r="AI705" s="2">
        <v>1.915E-3</v>
      </c>
    </row>
    <row r="706" spans="1:35" x14ac:dyDescent="0.25">
      <c r="A706" s="2">
        <v>2.75</v>
      </c>
      <c r="B706" s="2">
        <v>9.7999999999999998E-11</v>
      </c>
      <c r="C706" s="2">
        <v>-2</v>
      </c>
      <c r="D706" s="2">
        <v>-6.6000000000000005E-11</v>
      </c>
      <c r="E706" s="2">
        <f t="shared" si="19"/>
        <v>3.9200000000000002E-7</v>
      </c>
      <c r="F706" s="2"/>
      <c r="G706" s="2"/>
      <c r="AG706" s="2">
        <v>47</v>
      </c>
      <c r="AH706" s="2">
        <v>-2.75</v>
      </c>
      <c r="AI706" s="2">
        <v>1.93446E-3</v>
      </c>
    </row>
    <row r="707" spans="1:35" x14ac:dyDescent="0.25">
      <c r="A707" s="2">
        <v>3</v>
      </c>
      <c r="B707" s="2">
        <v>1.3799999999999999E-10</v>
      </c>
      <c r="C707" s="2">
        <v>-2</v>
      </c>
      <c r="D707" s="2">
        <v>-9.3999999999999999E-11</v>
      </c>
      <c r="E707" s="2">
        <f t="shared" si="19"/>
        <v>5.5199999999999997E-7</v>
      </c>
      <c r="F707" s="2"/>
      <c r="G707" s="2"/>
      <c r="AG707" s="2">
        <v>47.5</v>
      </c>
      <c r="AH707" s="2">
        <v>-2.75</v>
      </c>
      <c r="AI707" s="2">
        <v>1.9539100000000001E-3</v>
      </c>
    </row>
    <row r="708" spans="1:35" x14ac:dyDescent="0.25">
      <c r="A708" s="2">
        <v>3.25</v>
      </c>
      <c r="B708" s="2">
        <v>1.94E-10</v>
      </c>
      <c r="C708" s="2">
        <v>-2</v>
      </c>
      <c r="D708" s="2">
        <v>-1.19E-10</v>
      </c>
      <c r="E708" s="2">
        <f t="shared" si="19"/>
        <v>7.7599999999999996E-7</v>
      </c>
      <c r="F708" s="2"/>
      <c r="G708" s="2"/>
      <c r="AG708" s="2">
        <v>48</v>
      </c>
      <c r="AH708" s="2">
        <v>-2.75</v>
      </c>
      <c r="AI708" s="2">
        <v>1.97336E-3</v>
      </c>
    </row>
    <row r="709" spans="1:35" x14ac:dyDescent="0.25">
      <c r="A709" s="2">
        <v>3.5</v>
      </c>
      <c r="B709" s="2">
        <v>2.5000000000000002E-10</v>
      </c>
      <c r="C709" s="2">
        <v>-2</v>
      </c>
      <c r="D709" s="2">
        <v>-1.5299999999999999E-10</v>
      </c>
      <c r="E709" s="2">
        <f t="shared" si="19"/>
        <v>1.0000000000000002E-6</v>
      </c>
      <c r="F709" s="2"/>
      <c r="G709" s="2"/>
      <c r="AG709" s="2">
        <v>48.5</v>
      </c>
      <c r="AH709" s="2">
        <v>-2.75</v>
      </c>
      <c r="AI709" s="2">
        <v>1.9928200000000002E-3</v>
      </c>
    </row>
    <row r="710" spans="1:35" x14ac:dyDescent="0.25">
      <c r="A710" s="2">
        <v>3.75</v>
      </c>
      <c r="B710" s="2">
        <v>3.2400000000000002E-10</v>
      </c>
      <c r="C710" s="2">
        <v>-2</v>
      </c>
      <c r="D710" s="2">
        <v>-2.01E-10</v>
      </c>
      <c r="E710" s="2">
        <f t="shared" si="19"/>
        <v>1.2960000000000002E-6</v>
      </c>
      <c r="F710" s="2"/>
      <c r="G710" s="2"/>
      <c r="AG710" s="2">
        <v>49</v>
      </c>
      <c r="AH710" s="2">
        <v>-2.75</v>
      </c>
      <c r="AI710" s="2">
        <v>2.01227E-3</v>
      </c>
    </row>
    <row r="711" spans="1:35" x14ac:dyDescent="0.25">
      <c r="A711" s="2">
        <v>4</v>
      </c>
      <c r="B711" s="2">
        <v>4.1099999999999998E-10</v>
      </c>
      <c r="C711" s="2">
        <v>-2</v>
      </c>
      <c r="D711" s="2">
        <v>-2.5599999999999999E-10</v>
      </c>
      <c r="E711" s="2">
        <f t="shared" si="19"/>
        <v>1.6439999999999998E-6</v>
      </c>
      <c r="F711" s="2"/>
      <c r="G711" s="2"/>
      <c r="AG711" s="2">
        <v>49.5</v>
      </c>
      <c r="AH711" s="2">
        <v>-2.75</v>
      </c>
      <c r="AI711" s="2">
        <v>2.0317199999999999E-3</v>
      </c>
    </row>
    <row r="712" spans="1:35" x14ac:dyDescent="0.25">
      <c r="A712" s="2">
        <v>5</v>
      </c>
      <c r="B712" s="2">
        <v>9.58E-10</v>
      </c>
      <c r="C712" s="2">
        <v>-2</v>
      </c>
      <c r="D712" s="2">
        <v>-6.1099999999999996E-10</v>
      </c>
      <c r="E712" s="2">
        <f t="shared" si="19"/>
        <v>3.8319999999999999E-6</v>
      </c>
      <c r="F712" s="2"/>
      <c r="G712" s="2"/>
      <c r="AG712" s="2">
        <v>50</v>
      </c>
      <c r="AH712" s="2">
        <v>-2.75</v>
      </c>
      <c r="AI712" s="2">
        <v>2.0511800000000001E-3</v>
      </c>
    </row>
    <row r="713" spans="1:35" x14ac:dyDescent="0.25">
      <c r="A713" s="2">
        <v>6</v>
      </c>
      <c r="B713" s="2">
        <v>1.8709999999999998E-9</v>
      </c>
      <c r="C713" s="2">
        <v>-2</v>
      </c>
      <c r="D713" s="2">
        <v>-1.2320000000000001E-9</v>
      </c>
      <c r="E713" s="2">
        <f t="shared" si="19"/>
        <v>7.483999999999999E-6</v>
      </c>
      <c r="F713" s="2"/>
      <c r="G713" s="2"/>
      <c r="AG713" s="2">
        <v>50.5</v>
      </c>
      <c r="AH713" s="2">
        <v>-2.75</v>
      </c>
      <c r="AI713" s="2">
        <v>2.07063E-3</v>
      </c>
    </row>
    <row r="714" spans="1:35" x14ac:dyDescent="0.25">
      <c r="A714" s="2">
        <v>7</v>
      </c>
      <c r="B714" s="2">
        <v>3.2949999999999999E-9</v>
      </c>
      <c r="C714" s="2">
        <v>-2</v>
      </c>
      <c r="D714" s="2">
        <v>-2.202E-9</v>
      </c>
      <c r="E714" s="2">
        <f t="shared" si="19"/>
        <v>1.3179999999999999E-5</v>
      </c>
      <c r="F714" s="2"/>
      <c r="G714" s="2"/>
      <c r="AG714" s="2">
        <v>51</v>
      </c>
      <c r="AH714" s="2">
        <v>-2.75</v>
      </c>
      <c r="AI714" s="2">
        <v>2.0900799999999998E-3</v>
      </c>
    </row>
    <row r="715" spans="1:35" x14ac:dyDescent="0.25">
      <c r="A715" s="2">
        <v>8</v>
      </c>
      <c r="B715" s="2">
        <v>5.3480000000000001E-9</v>
      </c>
      <c r="C715" s="2">
        <v>-2</v>
      </c>
      <c r="D715" s="2">
        <v>-3.5750000000000002E-9</v>
      </c>
      <c r="E715" s="2">
        <f t="shared" si="19"/>
        <v>2.1392000000000001E-5</v>
      </c>
      <c r="F715" s="2"/>
      <c r="G715" s="2"/>
      <c r="AG715" s="2">
        <v>51.5</v>
      </c>
      <c r="AH715" s="2">
        <v>-2.75</v>
      </c>
      <c r="AI715" s="2">
        <v>2.10954E-3</v>
      </c>
    </row>
    <row r="716" spans="1:35" x14ac:dyDescent="0.25">
      <c r="A716" s="2">
        <v>9</v>
      </c>
      <c r="B716" s="2">
        <v>8.0930000000000001E-9</v>
      </c>
      <c r="C716" s="2">
        <v>-2</v>
      </c>
      <c r="D716" s="2">
        <v>-5.3350000000000003E-9</v>
      </c>
      <c r="E716" s="2">
        <f t="shared" si="19"/>
        <v>3.2372000000000001E-5</v>
      </c>
      <c r="F716" s="2"/>
      <c r="G716" s="2"/>
      <c r="AG716" s="2">
        <v>52</v>
      </c>
      <c r="AH716" s="2">
        <v>-2.75</v>
      </c>
      <c r="AI716" s="2">
        <v>2.1289899999999999E-3</v>
      </c>
    </row>
    <row r="717" spans="1:35" x14ac:dyDescent="0.25">
      <c r="A717" s="2">
        <v>10</v>
      </c>
      <c r="B717" s="2">
        <v>1.1562E-8</v>
      </c>
      <c r="C717" s="2">
        <v>-2</v>
      </c>
      <c r="D717" s="2">
        <v>-7.3790000000000003E-9</v>
      </c>
      <c r="E717" s="2">
        <f t="shared" si="19"/>
        <v>4.6247999999999995E-5</v>
      </c>
      <c r="F717" s="2"/>
      <c r="G717" s="2"/>
      <c r="AG717" s="2">
        <v>52.5</v>
      </c>
      <c r="AH717" s="2">
        <v>-2.75</v>
      </c>
      <c r="AI717" s="2">
        <v>2.1484400000000002E-3</v>
      </c>
    </row>
    <row r="718" spans="1:35" x14ac:dyDescent="0.25">
      <c r="A718" s="2">
        <v>11</v>
      </c>
      <c r="B718" s="2">
        <v>1.5562000000000001E-8</v>
      </c>
      <c r="C718" s="2">
        <v>-2</v>
      </c>
      <c r="D718" s="2">
        <v>-9.6060000000000001E-9</v>
      </c>
      <c r="E718" s="2">
        <f t="shared" si="19"/>
        <v>6.2248000000000004E-5</v>
      </c>
      <c r="F718" s="2"/>
      <c r="G718" s="2"/>
      <c r="AG718" s="2">
        <v>53</v>
      </c>
      <c r="AH718" s="2">
        <v>-2.75</v>
      </c>
      <c r="AI718" s="2">
        <v>2.16789E-3</v>
      </c>
    </row>
    <row r="719" spans="1:35" x14ac:dyDescent="0.25">
      <c r="A719" s="2">
        <v>12</v>
      </c>
      <c r="B719" s="2">
        <v>2.0030000000000001E-8</v>
      </c>
      <c r="C719" s="2">
        <v>-2</v>
      </c>
      <c r="D719" s="2">
        <v>-1.1822999999999999E-8</v>
      </c>
      <c r="E719" s="2">
        <f t="shared" si="19"/>
        <v>8.0120000000000012E-5</v>
      </c>
      <c r="F719" s="2"/>
      <c r="G719" s="2"/>
      <c r="AG719" s="2">
        <v>53.5</v>
      </c>
      <c r="AH719" s="2">
        <v>-2.75</v>
      </c>
      <c r="AI719" s="2">
        <v>2.1873499999999998E-3</v>
      </c>
    </row>
    <row r="720" spans="1:35" x14ac:dyDescent="0.25">
      <c r="A720" s="2">
        <v>13</v>
      </c>
      <c r="B720" s="2">
        <v>2.461E-8</v>
      </c>
      <c r="C720" s="2">
        <v>-2</v>
      </c>
      <c r="D720" s="2">
        <v>-1.3814E-8</v>
      </c>
      <c r="E720" s="2">
        <f t="shared" si="19"/>
        <v>9.8439999999999999E-5</v>
      </c>
      <c r="F720" s="2"/>
      <c r="G720" s="2"/>
      <c r="AG720" s="2">
        <v>54</v>
      </c>
      <c r="AH720" s="2">
        <v>-2.75</v>
      </c>
      <c r="AI720" s="2">
        <v>2.2068000000000001E-3</v>
      </c>
    </row>
    <row r="721" spans="1:35" x14ac:dyDescent="0.25">
      <c r="A721" s="2">
        <v>14</v>
      </c>
      <c r="B721" s="2">
        <v>2.9261E-8</v>
      </c>
      <c r="C721" s="2">
        <v>-2</v>
      </c>
      <c r="D721" s="2">
        <v>-1.5627000000000002E-8</v>
      </c>
      <c r="E721" s="2">
        <f t="shared" si="19"/>
        <v>1.17044E-4</v>
      </c>
      <c r="F721" s="2"/>
      <c r="G721" s="2"/>
      <c r="AG721" s="2">
        <v>54.5</v>
      </c>
      <c r="AH721" s="2">
        <v>-2.75</v>
      </c>
      <c r="AI721" s="2">
        <v>2.2262499999999999E-3</v>
      </c>
    </row>
    <row r="722" spans="1:35" x14ac:dyDescent="0.25">
      <c r="A722" s="2">
        <v>15</v>
      </c>
      <c r="B722" s="2">
        <v>3.3966000000000001E-8</v>
      </c>
      <c r="C722" s="2">
        <v>-2</v>
      </c>
      <c r="D722" s="2">
        <v>-1.7278999999999999E-8</v>
      </c>
      <c r="E722" s="2">
        <f t="shared" si="19"/>
        <v>1.35864E-4</v>
      </c>
      <c r="F722" s="2"/>
      <c r="G722" s="2"/>
      <c r="AG722" s="2">
        <v>55</v>
      </c>
      <c r="AH722" s="2">
        <v>-2.75</v>
      </c>
      <c r="AI722" s="2">
        <v>2.2457100000000002E-3</v>
      </c>
    </row>
    <row r="723" spans="1:35" x14ac:dyDescent="0.25">
      <c r="A723" s="2">
        <v>16</v>
      </c>
      <c r="B723" s="2">
        <v>3.9114000000000002E-8</v>
      </c>
      <c r="C723" s="2">
        <v>-2</v>
      </c>
      <c r="D723" s="2">
        <v>-1.8892999999999999E-8</v>
      </c>
      <c r="E723" s="2">
        <f t="shared" si="19"/>
        <v>1.5645600000000002E-4</v>
      </c>
      <c r="F723" s="2"/>
      <c r="G723" s="2"/>
      <c r="AG723" s="2">
        <v>55.5</v>
      </c>
      <c r="AH723" s="2">
        <v>-2.75</v>
      </c>
      <c r="AI723" s="2">
        <v>2.26516E-3</v>
      </c>
    </row>
    <row r="724" spans="1:35" x14ac:dyDescent="0.25">
      <c r="A724" s="2">
        <v>17</v>
      </c>
      <c r="B724" s="2">
        <v>4.4945000000000003E-8</v>
      </c>
      <c r="C724" s="2">
        <v>-2</v>
      </c>
      <c r="D724" s="2">
        <v>-2.0558000000000001E-8</v>
      </c>
      <c r="E724" s="2">
        <f t="shared" si="19"/>
        <v>1.7978000000000002E-4</v>
      </c>
      <c r="F724" s="2"/>
      <c r="G724" s="2"/>
      <c r="AG724" s="2">
        <v>56</v>
      </c>
      <c r="AH724" s="2">
        <v>-2.75</v>
      </c>
      <c r="AI724" s="2">
        <v>2.2846099999999999E-3</v>
      </c>
    </row>
    <row r="725" spans="1:35" x14ac:dyDescent="0.25">
      <c r="A725" s="2">
        <v>18</v>
      </c>
      <c r="B725" s="2">
        <v>5.1860999999999997E-8</v>
      </c>
      <c r="C725" s="2">
        <v>-2</v>
      </c>
      <c r="D725" s="2">
        <v>-2.2545999999999999E-8</v>
      </c>
      <c r="E725" s="2">
        <f t="shared" si="19"/>
        <v>2.0744399999999999E-4</v>
      </c>
      <c r="F725" s="2"/>
      <c r="G725" s="2"/>
      <c r="AG725" s="2">
        <v>56.5</v>
      </c>
      <c r="AH725" s="2">
        <v>-2.75</v>
      </c>
      <c r="AI725" s="2">
        <v>2.3040700000000001E-3</v>
      </c>
    </row>
    <row r="726" spans="1:35" x14ac:dyDescent="0.25">
      <c r="A726" s="2">
        <v>19</v>
      </c>
      <c r="B726" s="2">
        <v>5.9027999999999998E-8</v>
      </c>
      <c r="C726" s="2">
        <v>-2</v>
      </c>
      <c r="D726" s="2">
        <v>-2.44E-8</v>
      </c>
      <c r="E726" s="2">
        <f t="shared" si="19"/>
        <v>2.3611199999999999E-4</v>
      </c>
      <c r="F726" s="2"/>
      <c r="G726" s="2"/>
      <c r="AG726" s="2">
        <v>57</v>
      </c>
      <c r="AH726" s="2">
        <v>-2.75</v>
      </c>
      <c r="AI726" s="2">
        <v>2.3235199999999999E-3</v>
      </c>
    </row>
    <row r="727" spans="1:35" x14ac:dyDescent="0.25">
      <c r="A727" s="2">
        <v>20</v>
      </c>
      <c r="B727" s="2">
        <v>6.6999000000000003E-8</v>
      </c>
      <c r="C727" s="2">
        <v>-2</v>
      </c>
      <c r="D727" s="2">
        <v>-2.648E-8</v>
      </c>
      <c r="E727" s="2">
        <f t="shared" si="19"/>
        <v>2.67996E-4</v>
      </c>
      <c r="F727" s="2"/>
      <c r="G727" s="2"/>
      <c r="AG727" s="2">
        <v>57.5</v>
      </c>
      <c r="AH727" s="2">
        <v>-2.75</v>
      </c>
      <c r="AI727" s="2">
        <v>2.3429700000000002E-3</v>
      </c>
    </row>
    <row r="728" spans="1:35" x14ac:dyDescent="0.25">
      <c r="A728" s="2">
        <v>21</v>
      </c>
      <c r="B728" s="2">
        <v>7.5649000000000005E-8</v>
      </c>
      <c r="C728" s="2">
        <v>-2</v>
      </c>
      <c r="D728" s="2">
        <v>-2.8550000000000001E-8</v>
      </c>
      <c r="E728" s="2">
        <f t="shared" si="19"/>
        <v>3.0259600000000003E-4</v>
      </c>
      <c r="F728" s="2"/>
      <c r="G728" s="2"/>
      <c r="AG728" s="2">
        <v>58</v>
      </c>
      <c r="AH728" s="2">
        <v>-2.75</v>
      </c>
      <c r="AI728" s="2">
        <v>2.36243E-3</v>
      </c>
    </row>
    <row r="729" spans="1:35" x14ac:dyDescent="0.25">
      <c r="A729" s="2">
        <v>22</v>
      </c>
      <c r="B729" s="2">
        <v>7.4797000000000005E-8</v>
      </c>
      <c r="C729" s="2">
        <v>-2</v>
      </c>
      <c r="D729" s="2">
        <v>-2.8051999999999999E-8</v>
      </c>
      <c r="E729" s="2">
        <f t="shared" si="19"/>
        <v>2.9918800000000004E-4</v>
      </c>
      <c r="F729" s="2"/>
      <c r="G729" s="2"/>
      <c r="AG729" s="2">
        <v>58.5</v>
      </c>
      <c r="AH729" s="2">
        <v>-2.75</v>
      </c>
      <c r="AI729" s="2">
        <v>2.3818799999999998E-3</v>
      </c>
    </row>
    <row r="730" spans="1:35" x14ac:dyDescent="0.25">
      <c r="A730" s="2">
        <v>23</v>
      </c>
      <c r="B730" s="2">
        <v>9.6543999999999994E-8</v>
      </c>
      <c r="C730" s="2">
        <v>-2</v>
      </c>
      <c r="D730" s="2">
        <v>-3.2934000000000002E-8</v>
      </c>
      <c r="E730" s="2">
        <f t="shared" si="19"/>
        <v>3.8617599999999996E-4</v>
      </c>
      <c r="F730" s="2"/>
      <c r="G730" s="2"/>
      <c r="AG730" s="2">
        <v>59</v>
      </c>
      <c r="AH730" s="2">
        <v>-2.75</v>
      </c>
      <c r="AI730" s="2">
        <v>2.4013300000000001E-3</v>
      </c>
    </row>
    <row r="731" spans="1:35" x14ac:dyDescent="0.25">
      <c r="A731" s="2">
        <v>24</v>
      </c>
      <c r="B731" s="2">
        <v>1.0639E-7</v>
      </c>
      <c r="C731" s="2">
        <v>-2</v>
      </c>
      <c r="D731" s="2">
        <v>-3.5057000000000001E-8</v>
      </c>
      <c r="E731" s="2">
        <f t="shared" si="19"/>
        <v>4.2556000000000001E-4</v>
      </c>
      <c r="F731" s="2"/>
      <c r="G731" s="2"/>
      <c r="AG731" s="2">
        <v>59.5</v>
      </c>
      <c r="AH731" s="2">
        <v>-2.75</v>
      </c>
      <c r="AI731" s="2">
        <v>2.4207899999999999E-3</v>
      </c>
    </row>
    <row r="732" spans="1:35" x14ac:dyDescent="0.25">
      <c r="A732" s="2">
        <v>25</v>
      </c>
      <c r="B732" s="2">
        <v>1.1778E-7</v>
      </c>
      <c r="C732" s="2">
        <v>-2</v>
      </c>
      <c r="D732" s="2">
        <v>-3.7329000000000003E-8</v>
      </c>
      <c r="E732" s="2">
        <f t="shared" si="19"/>
        <v>4.7112E-4</v>
      </c>
      <c r="F732" s="2"/>
      <c r="G732" s="2"/>
      <c r="AG732" s="2">
        <v>60</v>
      </c>
      <c r="AH732" s="2">
        <v>-2.75</v>
      </c>
      <c r="AI732" s="2">
        <v>2.4402400000000002E-3</v>
      </c>
    </row>
    <row r="733" spans="1:35" x14ac:dyDescent="0.25">
      <c r="A733" s="2">
        <v>26</v>
      </c>
      <c r="B733" s="2">
        <v>1.3047E-7</v>
      </c>
      <c r="C733" s="2">
        <v>-2</v>
      </c>
      <c r="D733" s="2">
        <v>-3.9828999999999999E-8</v>
      </c>
      <c r="E733" s="2">
        <f t="shared" si="19"/>
        <v>5.2188000000000007E-4</v>
      </c>
      <c r="F733" s="2"/>
      <c r="G733" s="2"/>
      <c r="AG733" s="2"/>
      <c r="AH733" s="2"/>
      <c r="AI733" s="2"/>
    </row>
    <row r="734" spans="1:35" x14ac:dyDescent="0.25">
      <c r="A734" s="2">
        <v>27</v>
      </c>
      <c r="B734" s="2">
        <v>1.4369000000000001E-7</v>
      </c>
      <c r="C734" s="2">
        <v>-2</v>
      </c>
      <c r="D734" s="2">
        <v>-4.2261999999999998E-8</v>
      </c>
      <c r="E734" s="2">
        <f t="shared" si="19"/>
        <v>5.7476000000000001E-4</v>
      </c>
      <c r="F734" s="2"/>
      <c r="G734" s="2"/>
      <c r="AG734" s="2">
        <v>0</v>
      </c>
      <c r="AH734" s="2">
        <v>-2.5</v>
      </c>
      <c r="AI734" s="2">
        <v>2.1940300000000001E-5</v>
      </c>
    </row>
    <row r="735" spans="1:35" x14ac:dyDescent="0.25">
      <c r="A735" s="2">
        <v>28</v>
      </c>
      <c r="B735" s="2">
        <v>1.5783E-7</v>
      </c>
      <c r="C735" s="2">
        <v>-2</v>
      </c>
      <c r="D735" s="2">
        <v>-4.4781000000000002E-8</v>
      </c>
      <c r="E735" s="2">
        <f t="shared" si="19"/>
        <v>6.3131999999999999E-4</v>
      </c>
      <c r="F735" s="2"/>
      <c r="G735" s="2"/>
      <c r="AG735" s="2">
        <v>0.5</v>
      </c>
      <c r="AH735" s="2">
        <v>-2.5</v>
      </c>
      <c r="AI735" s="2">
        <v>2.6569700000000001E-5</v>
      </c>
    </row>
    <row r="736" spans="1:35" x14ac:dyDescent="0.25">
      <c r="A736" s="2">
        <v>29</v>
      </c>
      <c r="B736" s="2">
        <v>1.7294000000000001E-7</v>
      </c>
      <c r="C736" s="2">
        <v>-2</v>
      </c>
      <c r="D736" s="2">
        <v>-4.7456999999999999E-8</v>
      </c>
      <c r="E736" s="2">
        <f t="shared" si="19"/>
        <v>6.9176000000000003E-4</v>
      </c>
      <c r="F736" s="2"/>
      <c r="G736" s="2"/>
      <c r="AG736" s="2">
        <v>1</v>
      </c>
      <c r="AH736" s="2">
        <v>-2.5</v>
      </c>
      <c r="AI736" s="2">
        <v>3.1239799999999999E-5</v>
      </c>
    </row>
    <row r="737" spans="1:35" x14ac:dyDescent="0.25">
      <c r="A737" s="2">
        <v>30</v>
      </c>
      <c r="B737" s="2">
        <v>1.8706999999999999E-7</v>
      </c>
      <c r="C737" s="2">
        <v>-2</v>
      </c>
      <c r="D737" s="2">
        <v>-5.0185999999999997E-8</v>
      </c>
      <c r="E737" s="2">
        <f t="shared" si="19"/>
        <v>7.4827999999999993E-4</v>
      </c>
      <c r="F737" s="2"/>
      <c r="G737" s="2"/>
      <c r="AG737" s="2">
        <v>1.5</v>
      </c>
      <c r="AH737" s="2">
        <v>-2.5</v>
      </c>
      <c r="AI737" s="2">
        <v>3.5974099999999998E-5</v>
      </c>
    </row>
    <row r="738" spans="1:35" x14ac:dyDescent="0.25">
      <c r="A738" s="2">
        <v>31</v>
      </c>
      <c r="B738" s="2">
        <v>2.0388E-7</v>
      </c>
      <c r="C738" s="2">
        <v>-2</v>
      </c>
      <c r="D738" s="2">
        <v>-5.2795999999999998E-8</v>
      </c>
      <c r="E738" s="2">
        <f t="shared" si="19"/>
        <v>8.1552000000000003E-4</v>
      </c>
      <c r="F738" s="2"/>
      <c r="G738" s="2"/>
      <c r="AG738" s="2">
        <v>2</v>
      </c>
      <c r="AH738" s="2">
        <v>-2.5</v>
      </c>
      <c r="AI738" s="2">
        <v>4.0803799999999997E-5</v>
      </c>
    </row>
    <row r="739" spans="1:35" x14ac:dyDescent="0.25">
      <c r="A739" s="2">
        <v>32</v>
      </c>
      <c r="B739" s="2">
        <v>2.2336999999999999E-7</v>
      </c>
      <c r="C739" s="2">
        <v>-2</v>
      </c>
      <c r="D739" s="2">
        <v>-5.5700000000000002E-8</v>
      </c>
      <c r="E739" s="2">
        <f t="shared" si="19"/>
        <v>8.9347999999999999E-4</v>
      </c>
      <c r="F739" s="2"/>
      <c r="G739" s="2"/>
      <c r="AG739" s="2">
        <v>2.5</v>
      </c>
      <c r="AH739" s="2">
        <v>-2.5</v>
      </c>
      <c r="AI739" s="2">
        <v>4.5768800000000001E-5</v>
      </c>
    </row>
    <row r="740" spans="1:35" x14ac:dyDescent="0.25">
      <c r="A740" s="2">
        <v>33</v>
      </c>
      <c r="B740" s="2">
        <v>2.3887000000000002E-7</v>
      </c>
      <c r="C740" s="2">
        <v>-2</v>
      </c>
      <c r="D740" s="2">
        <v>-5.8575E-8</v>
      </c>
      <c r="E740" s="2">
        <f t="shared" si="19"/>
        <v>9.5548000000000009E-4</v>
      </c>
      <c r="F740" s="2"/>
      <c r="G740" s="2"/>
      <c r="AG740" s="2">
        <v>3</v>
      </c>
      <c r="AH740" s="2">
        <v>-2.5</v>
      </c>
      <c r="AI740" s="2">
        <v>5.0918399999999997E-5</v>
      </c>
    </row>
    <row r="741" spans="1:35" x14ac:dyDescent="0.25">
      <c r="A741" s="2">
        <v>34</v>
      </c>
      <c r="B741" s="2">
        <v>2.5726999999999997E-7</v>
      </c>
      <c r="C741" s="2">
        <v>-2</v>
      </c>
      <c r="D741" s="2">
        <v>-6.1144999999999996E-8</v>
      </c>
      <c r="E741" s="2">
        <f t="shared" si="19"/>
        <v>1.0290799999999999E-3</v>
      </c>
      <c r="F741" s="2"/>
      <c r="G741" s="2"/>
      <c r="AG741" s="2">
        <v>3.5</v>
      </c>
      <c r="AH741" s="2">
        <v>-2.5</v>
      </c>
      <c r="AI741" s="2">
        <v>5.6312199999999999E-5</v>
      </c>
    </row>
    <row r="742" spans="1:35" x14ac:dyDescent="0.25">
      <c r="A742" s="2">
        <v>35</v>
      </c>
      <c r="B742" s="2">
        <v>2.7814999999999999E-7</v>
      </c>
      <c r="C742" s="2">
        <v>-2</v>
      </c>
      <c r="D742" s="2">
        <v>-6.4271999999999995E-8</v>
      </c>
      <c r="E742" s="2">
        <f t="shared" si="19"/>
        <v>1.1126E-3</v>
      </c>
      <c r="F742" s="2"/>
      <c r="G742" s="2"/>
      <c r="AG742" s="2">
        <v>4</v>
      </c>
      <c r="AH742" s="2">
        <v>-2.5</v>
      </c>
      <c r="AI742" s="2">
        <v>6.2020599999999994E-5</v>
      </c>
    </row>
    <row r="743" spans="1:35" x14ac:dyDescent="0.25">
      <c r="A743" s="2">
        <v>36</v>
      </c>
      <c r="B743" s="2">
        <v>2.9763E-7</v>
      </c>
      <c r="C743" s="2">
        <v>-2</v>
      </c>
      <c r="D743" s="2">
        <v>-6.7339000000000005E-8</v>
      </c>
      <c r="E743" s="2">
        <f t="shared" si="19"/>
        <v>1.19052E-3</v>
      </c>
      <c r="F743" s="2"/>
      <c r="G743" s="2"/>
      <c r="AG743" s="2">
        <v>4.5</v>
      </c>
      <c r="AH743" s="2">
        <v>-2.5</v>
      </c>
      <c r="AI743" s="2">
        <v>6.8125299999999996E-5</v>
      </c>
    </row>
    <row r="744" spans="1:35" x14ac:dyDescent="0.25">
      <c r="A744" s="2">
        <v>37</v>
      </c>
      <c r="B744" s="2">
        <v>3.1764999999999999E-7</v>
      </c>
      <c r="C744" s="2">
        <v>-2</v>
      </c>
      <c r="D744" s="2">
        <v>-7.0054E-8</v>
      </c>
      <c r="E744" s="2">
        <f t="shared" si="19"/>
        <v>1.2706E-3</v>
      </c>
      <c r="F744" s="2"/>
      <c r="G744" s="2"/>
      <c r="AG744" s="2">
        <v>5</v>
      </c>
      <c r="AH744" s="2">
        <v>-2.5</v>
      </c>
      <c r="AI744" s="2">
        <v>7.4719200000000001E-5</v>
      </c>
    </row>
    <row r="745" spans="1:35" x14ac:dyDescent="0.25">
      <c r="A745" s="2">
        <v>38</v>
      </c>
      <c r="B745" s="2">
        <v>3.3806E-7</v>
      </c>
      <c r="C745" s="2">
        <v>-2</v>
      </c>
      <c r="D745" s="2">
        <v>-7.2966000000000006E-8</v>
      </c>
      <c r="E745" s="2">
        <f t="shared" si="19"/>
        <v>1.35224E-3</v>
      </c>
      <c r="F745" s="2"/>
      <c r="G745" s="2"/>
      <c r="AG745" s="2">
        <v>5.5</v>
      </c>
      <c r="AH745" s="2">
        <v>-2.5</v>
      </c>
      <c r="AI745" s="2">
        <v>8.1906300000000006E-5</v>
      </c>
    </row>
    <row r="746" spans="1:35" x14ac:dyDescent="0.25">
      <c r="A746" s="2">
        <v>39</v>
      </c>
      <c r="B746" s="2">
        <v>3.5856E-7</v>
      </c>
      <c r="C746" s="2">
        <v>-2</v>
      </c>
      <c r="D746" s="2">
        <v>-7.575E-8</v>
      </c>
      <c r="E746" s="2">
        <f t="shared" si="19"/>
        <v>1.43424E-3</v>
      </c>
      <c r="F746" s="2"/>
      <c r="G746" s="2"/>
      <c r="AG746" s="2">
        <v>6</v>
      </c>
      <c r="AH746" s="2">
        <v>-2.5</v>
      </c>
      <c r="AI746" s="2">
        <v>8.9800800000000003E-5</v>
      </c>
    </row>
    <row r="747" spans="1:35" x14ac:dyDescent="0.25">
      <c r="A747" s="2">
        <v>40</v>
      </c>
      <c r="B747" s="2">
        <v>3.8088000000000001E-7</v>
      </c>
      <c r="C747" s="2">
        <v>-2</v>
      </c>
      <c r="D747" s="2">
        <v>-7.8848000000000006E-8</v>
      </c>
      <c r="E747" s="2">
        <f t="shared" si="19"/>
        <v>1.52352E-3</v>
      </c>
      <c r="F747" s="2"/>
      <c r="G747" s="2"/>
      <c r="AG747" s="2">
        <v>6.5</v>
      </c>
      <c r="AH747" s="2">
        <v>-2.5</v>
      </c>
      <c r="AI747" s="2">
        <v>9.8526399999999999E-5</v>
      </c>
    </row>
    <row r="748" spans="1:35" x14ac:dyDescent="0.25">
      <c r="A748" s="2">
        <v>41</v>
      </c>
      <c r="B748" s="2">
        <v>4.0335999999999998E-7</v>
      </c>
      <c r="C748" s="2">
        <v>-2</v>
      </c>
      <c r="D748" s="2">
        <v>-8.1864999999999999E-8</v>
      </c>
      <c r="E748" s="2">
        <f t="shared" si="19"/>
        <v>1.6134399999999998E-3</v>
      </c>
      <c r="F748" s="2"/>
      <c r="G748" s="2"/>
      <c r="AG748" s="2">
        <v>7</v>
      </c>
      <c r="AH748" s="2">
        <v>-2.5</v>
      </c>
      <c r="AI748" s="2">
        <v>1.08214E-4</v>
      </c>
    </row>
    <row r="749" spans="1:35" x14ac:dyDescent="0.25">
      <c r="A749" s="2">
        <v>42</v>
      </c>
      <c r="B749" s="2">
        <v>4.2518E-7</v>
      </c>
      <c r="C749" s="2">
        <v>-2</v>
      </c>
      <c r="D749" s="2">
        <v>-8.4531000000000004E-8</v>
      </c>
      <c r="E749" s="2">
        <f t="shared" si="19"/>
        <v>1.70072E-3</v>
      </c>
      <c r="F749" s="2"/>
      <c r="G749" s="2"/>
      <c r="AG749" s="2">
        <v>7.5</v>
      </c>
      <c r="AH749" s="2">
        <v>-2.5</v>
      </c>
      <c r="AI749" s="2">
        <v>1.1900000000000001E-4</v>
      </c>
    </row>
    <row r="750" spans="1:35" x14ac:dyDescent="0.25">
      <c r="A750" s="2">
        <v>43</v>
      </c>
      <c r="B750" s="2">
        <v>4.4966999999999998E-7</v>
      </c>
      <c r="C750" s="2">
        <v>-2</v>
      </c>
      <c r="D750" s="2">
        <v>-8.7767999999999996E-8</v>
      </c>
      <c r="E750" s="2">
        <f t="shared" si="19"/>
        <v>1.79868E-3</v>
      </c>
      <c r="F750" s="2"/>
      <c r="G750" s="2"/>
      <c r="AG750" s="2">
        <v>8</v>
      </c>
      <c r="AH750" s="2">
        <v>-2.5</v>
      </c>
      <c r="AI750" s="2">
        <v>1.3102400000000001E-4</v>
      </c>
    </row>
    <row r="751" spans="1:35" x14ac:dyDescent="0.25">
      <c r="A751" s="2">
        <v>44</v>
      </c>
      <c r="B751" s="2">
        <v>4.7375000000000002E-7</v>
      </c>
      <c r="C751" s="2">
        <v>-2</v>
      </c>
      <c r="D751" s="2">
        <v>-9.0761000000000001E-8</v>
      </c>
      <c r="E751" s="2">
        <f t="shared" si="19"/>
        <v>1.895E-3</v>
      </c>
      <c r="F751" s="2"/>
      <c r="G751" s="2"/>
      <c r="AG751" s="2">
        <v>8.5</v>
      </c>
      <c r="AH751" s="2">
        <v>-2.5</v>
      </c>
      <c r="AI751" s="2">
        <v>1.44423E-4</v>
      </c>
    </row>
    <row r="752" spans="1:35" x14ac:dyDescent="0.25">
      <c r="A752" s="2">
        <v>45</v>
      </c>
      <c r="B752" s="2">
        <v>4.9716000000000004E-7</v>
      </c>
      <c r="C752" s="2">
        <v>-2</v>
      </c>
      <c r="D752" s="2">
        <v>-9.3272000000000003E-8</v>
      </c>
      <c r="E752" s="2">
        <f t="shared" si="19"/>
        <v>1.9886400000000003E-3</v>
      </c>
      <c r="F752" s="2"/>
      <c r="G752" s="2"/>
      <c r="AG752" s="2">
        <v>9</v>
      </c>
      <c r="AH752" s="2">
        <v>-2.5</v>
      </c>
      <c r="AI752" s="2">
        <v>1.59331E-4</v>
      </c>
    </row>
    <row r="753" spans="1:35" x14ac:dyDescent="0.25">
      <c r="A753" s="2">
        <v>46</v>
      </c>
      <c r="B753" s="2">
        <v>5.2155000000000001E-7</v>
      </c>
      <c r="C753" s="2">
        <v>-2</v>
      </c>
      <c r="D753" s="2">
        <v>-9.6043999999999996E-8</v>
      </c>
      <c r="E753" s="2">
        <f t="shared" si="19"/>
        <v>2.0861999999999999E-3</v>
      </c>
      <c r="F753" s="2"/>
      <c r="G753" s="2"/>
      <c r="AG753" s="2">
        <v>9.5</v>
      </c>
      <c r="AH753" s="2">
        <v>-2.5</v>
      </c>
      <c r="AI753" s="2">
        <v>1.7587000000000001E-4</v>
      </c>
    </row>
    <row r="754" spans="1:35" x14ac:dyDescent="0.25">
      <c r="A754" s="2">
        <v>47</v>
      </c>
      <c r="B754" s="2">
        <v>5.4911999999999998E-7</v>
      </c>
      <c r="C754" s="2">
        <v>-2</v>
      </c>
      <c r="D754" s="2">
        <v>-9.9008999999999997E-8</v>
      </c>
      <c r="E754" s="2">
        <f t="shared" si="19"/>
        <v>2.1964799999999998E-3</v>
      </c>
      <c r="F754" s="2"/>
      <c r="G754" s="2"/>
      <c r="AG754" s="2">
        <v>10</v>
      </c>
      <c r="AH754" s="2">
        <v>-2.5</v>
      </c>
      <c r="AI754" s="2">
        <v>1.94148E-4</v>
      </c>
    </row>
    <row r="755" spans="1:35" x14ac:dyDescent="0.25">
      <c r="A755" s="2">
        <v>48</v>
      </c>
      <c r="B755" s="2">
        <v>5.7364000000000005E-7</v>
      </c>
      <c r="C755" s="2">
        <v>-2</v>
      </c>
      <c r="D755" s="2">
        <v>-1.0176000000000001E-7</v>
      </c>
      <c r="E755" s="2">
        <f t="shared" si="19"/>
        <v>2.2945600000000002E-3</v>
      </c>
      <c r="F755" s="2"/>
      <c r="G755" s="2"/>
      <c r="AG755" s="2">
        <v>10.5</v>
      </c>
      <c r="AH755" s="2">
        <v>-2.5</v>
      </c>
      <c r="AI755" s="2">
        <v>2.14255E-4</v>
      </c>
    </row>
    <row r="756" spans="1:35" x14ac:dyDescent="0.25">
      <c r="A756" s="2">
        <v>49</v>
      </c>
      <c r="B756" s="2">
        <v>6.0551999999999999E-7</v>
      </c>
      <c r="C756" s="2">
        <v>-2</v>
      </c>
      <c r="D756" s="2">
        <v>-1.0519E-7</v>
      </c>
      <c r="E756" s="2">
        <f t="shared" si="19"/>
        <v>2.4220800000000001E-3</v>
      </c>
      <c r="F756" s="2"/>
      <c r="G756" s="2"/>
      <c r="AG756" s="2">
        <v>11</v>
      </c>
      <c r="AH756" s="2">
        <v>-2.5</v>
      </c>
      <c r="AI756" s="2">
        <v>2.3625400000000001E-4</v>
      </c>
    </row>
    <row r="757" spans="1:35" x14ac:dyDescent="0.25">
      <c r="A757" s="2">
        <v>50</v>
      </c>
      <c r="B757" s="2">
        <v>6.3906999999999996E-7</v>
      </c>
      <c r="C757" s="2">
        <v>-2</v>
      </c>
      <c r="D757" s="2">
        <v>-1.0772E-7</v>
      </c>
      <c r="E757" s="2">
        <f t="shared" si="19"/>
        <v>2.5562799999999998E-3</v>
      </c>
      <c r="F757" s="2"/>
      <c r="G757" s="2"/>
      <c r="AG757" s="2">
        <v>11.5</v>
      </c>
      <c r="AH757" s="2">
        <v>-2.5</v>
      </c>
      <c r="AI757" s="2">
        <v>2.6017599999999998E-4</v>
      </c>
    </row>
    <row r="758" spans="1:35" x14ac:dyDescent="0.25">
      <c r="E758" s="2">
        <f t="shared" ref="E758:E821" si="20">1000*B758/0.25</f>
        <v>0</v>
      </c>
      <c r="F758" s="2"/>
      <c r="G758" s="2"/>
      <c r="AG758" s="2">
        <v>12</v>
      </c>
      <c r="AH758" s="2">
        <v>-2.5</v>
      </c>
      <c r="AI758" s="2">
        <v>2.8601899999999999E-4</v>
      </c>
    </row>
    <row r="759" spans="1:35" x14ac:dyDescent="0.25">
      <c r="A759" s="2">
        <v>0</v>
      </c>
      <c r="B759" s="2">
        <v>-2.84E-10</v>
      </c>
      <c r="C759" s="2">
        <v>-1.75</v>
      </c>
      <c r="D759" s="2">
        <v>-6.5000000000000003E-10</v>
      </c>
      <c r="E759" s="2">
        <f t="shared" si="20"/>
        <v>-1.136E-6</v>
      </c>
      <c r="F759" s="2"/>
      <c r="G759" s="2"/>
      <c r="AG759" s="2">
        <v>12.5</v>
      </c>
      <c r="AH759" s="2">
        <v>-2.5</v>
      </c>
      <c r="AI759" s="2">
        <v>3.1374199999999999E-4</v>
      </c>
    </row>
    <row r="760" spans="1:35" x14ac:dyDescent="0.25">
      <c r="A760" s="2">
        <v>0.1</v>
      </c>
      <c r="B760" s="2">
        <v>5.6122999999999999E-8</v>
      </c>
      <c r="C760" s="2">
        <v>-1.75</v>
      </c>
      <c r="D760" s="2">
        <v>-3E-11</v>
      </c>
      <c r="E760" s="2">
        <f t="shared" si="20"/>
        <v>2.2449199999999999E-4</v>
      </c>
      <c r="F760" s="2"/>
      <c r="G760" s="2"/>
      <c r="AG760" s="2">
        <v>13</v>
      </c>
      <c r="AH760" s="2">
        <v>-2.5</v>
      </c>
      <c r="AI760" s="2">
        <v>3.4326099999999998E-4</v>
      </c>
    </row>
    <row r="761" spans="1:35" x14ac:dyDescent="0.25">
      <c r="A761" s="2">
        <v>0.2</v>
      </c>
      <c r="B761" s="2">
        <v>6.9803000000000006E-8</v>
      </c>
      <c r="C761" s="2">
        <v>-1.75</v>
      </c>
      <c r="D761" s="2">
        <v>-9.9999999999999994E-12</v>
      </c>
      <c r="E761" s="2">
        <f t="shared" si="20"/>
        <v>2.7921200000000004E-4</v>
      </c>
      <c r="F761" s="2"/>
      <c r="G761" s="2"/>
      <c r="AG761" s="2">
        <v>13.5</v>
      </c>
      <c r="AH761" s="2">
        <v>-2.5</v>
      </c>
      <c r="AI761" s="2">
        <v>3.7444900000000001E-4</v>
      </c>
    </row>
    <row r="762" spans="1:35" x14ac:dyDescent="0.25">
      <c r="A762" s="2">
        <v>0.3</v>
      </c>
      <c r="B762" s="2">
        <v>8.4209999999999998E-8</v>
      </c>
      <c r="C762" s="2">
        <v>-1.75</v>
      </c>
      <c r="D762" s="2">
        <v>9.9999999999999998E-13</v>
      </c>
      <c r="E762" s="2">
        <f t="shared" si="20"/>
        <v>3.3683999999999998E-4</v>
      </c>
      <c r="F762" s="2"/>
      <c r="G762" s="2"/>
      <c r="AG762" s="2">
        <v>14</v>
      </c>
      <c r="AH762" s="2">
        <v>-2.5</v>
      </c>
      <c r="AI762" s="2">
        <v>4.0713799999999998E-4</v>
      </c>
    </row>
    <row r="763" spans="1:35" x14ac:dyDescent="0.25">
      <c r="A763" s="2">
        <v>0.4</v>
      </c>
      <c r="B763" s="2">
        <v>9.8631000000000005E-8</v>
      </c>
      <c r="C763" s="2">
        <v>-1.75</v>
      </c>
      <c r="D763" s="2">
        <v>-7.9999999999999998E-12</v>
      </c>
      <c r="E763" s="2">
        <f t="shared" si="20"/>
        <v>3.9452400000000005E-4</v>
      </c>
      <c r="F763" s="2"/>
      <c r="G763" s="2"/>
      <c r="AG763" s="2">
        <v>14.5</v>
      </c>
      <c r="AH763" s="2">
        <v>-2.5</v>
      </c>
      <c r="AI763" s="2">
        <v>4.4111900000000002E-4</v>
      </c>
    </row>
    <row r="764" spans="1:35" x14ac:dyDescent="0.25">
      <c r="A764" s="2">
        <v>0.5</v>
      </c>
      <c r="B764" s="2">
        <v>1.1503E-7</v>
      </c>
      <c r="C764" s="2">
        <v>-1.75</v>
      </c>
      <c r="D764" s="2">
        <v>-9.9999999999999998E-13</v>
      </c>
      <c r="E764" s="2">
        <f t="shared" si="20"/>
        <v>4.6012000000000001E-4</v>
      </c>
      <c r="F764" s="2"/>
      <c r="G764" s="2"/>
      <c r="AG764" s="2">
        <v>15</v>
      </c>
      <c r="AH764" s="2">
        <v>-2.5</v>
      </c>
      <c r="AI764" s="2">
        <v>4.7614899999999998E-4</v>
      </c>
    </row>
    <row r="765" spans="1:35" x14ac:dyDescent="0.25">
      <c r="A765" s="2">
        <v>0.6</v>
      </c>
      <c r="B765" s="2">
        <v>1.3330999999999999E-7</v>
      </c>
      <c r="C765" s="2">
        <v>-1.75</v>
      </c>
      <c r="D765" s="2">
        <v>-2E-12</v>
      </c>
      <c r="E765" s="2">
        <f t="shared" si="20"/>
        <v>5.3323999999999993E-4</v>
      </c>
      <c r="F765" s="2"/>
      <c r="G765" s="2"/>
      <c r="AG765" s="2">
        <v>15.5</v>
      </c>
      <c r="AH765" s="2">
        <v>-2.5</v>
      </c>
      <c r="AI765" s="2">
        <v>5.1195699999999995E-4</v>
      </c>
    </row>
    <row r="766" spans="1:35" x14ac:dyDescent="0.25">
      <c r="A766" s="2">
        <v>0.7</v>
      </c>
      <c r="B766" s="2">
        <v>1.5477999999999999E-7</v>
      </c>
      <c r="C766" s="2">
        <v>-1.75</v>
      </c>
      <c r="D766" s="2">
        <v>-3.0000000000000001E-12</v>
      </c>
      <c r="E766" s="2">
        <f t="shared" si="20"/>
        <v>6.1911999999999991E-4</v>
      </c>
      <c r="F766" s="2"/>
      <c r="G766" s="2"/>
      <c r="AG766" s="2">
        <v>16</v>
      </c>
      <c r="AH766" s="2">
        <v>-2.5</v>
      </c>
      <c r="AI766" s="2">
        <v>5.48249E-4</v>
      </c>
    </row>
    <row r="767" spans="1:35" x14ac:dyDescent="0.25">
      <c r="A767" s="2">
        <v>0.8</v>
      </c>
      <c r="B767" s="2">
        <v>1.7634999999999999E-7</v>
      </c>
      <c r="C767" s="2">
        <v>-1.75</v>
      </c>
      <c r="D767" s="2">
        <v>-3.9999999999999999E-12</v>
      </c>
      <c r="E767" s="2">
        <f t="shared" si="20"/>
        <v>7.0539999999999991E-4</v>
      </c>
      <c r="F767" s="2"/>
      <c r="G767" s="2"/>
      <c r="AG767" s="2">
        <v>16.5</v>
      </c>
      <c r="AH767" s="2">
        <v>-2.5</v>
      </c>
      <c r="AI767" s="2">
        <v>5.8472600000000004E-4</v>
      </c>
    </row>
    <row r="768" spans="1:35" x14ac:dyDescent="0.25">
      <c r="A768" s="2">
        <v>0.9</v>
      </c>
      <c r="B768" s="2">
        <v>2.0015E-7</v>
      </c>
      <c r="C768" s="2">
        <v>-1.75</v>
      </c>
      <c r="D768" s="2">
        <v>2E-12</v>
      </c>
      <c r="E768" s="2">
        <f t="shared" si="20"/>
        <v>8.0060000000000005E-4</v>
      </c>
      <c r="F768" s="2"/>
      <c r="G768" s="2"/>
      <c r="AG768" s="2">
        <v>17</v>
      </c>
      <c r="AH768" s="2">
        <v>-2.5</v>
      </c>
      <c r="AI768" s="2">
        <v>6.2108499999999995E-4</v>
      </c>
    </row>
    <row r="769" spans="1:35" x14ac:dyDescent="0.25">
      <c r="A769" s="2">
        <v>1</v>
      </c>
      <c r="B769" s="2">
        <v>2.2541999999999999E-7</v>
      </c>
      <c r="C769" s="2">
        <v>-1.75</v>
      </c>
      <c r="D769" s="2">
        <v>-8.9999999999999996E-12</v>
      </c>
      <c r="E769" s="2">
        <f t="shared" si="20"/>
        <v>9.0167999999999997E-4</v>
      </c>
      <c r="F769" s="2"/>
      <c r="G769" s="2"/>
      <c r="AG769" s="2">
        <v>17.5</v>
      </c>
      <c r="AH769" s="2">
        <v>-2.5</v>
      </c>
      <c r="AI769" s="2">
        <v>6.5704000000000001E-4</v>
      </c>
    </row>
    <row r="770" spans="1:35" x14ac:dyDescent="0.25">
      <c r="A770" s="2">
        <v>1.25</v>
      </c>
      <c r="B770" s="2">
        <v>2.9190000000000001E-7</v>
      </c>
      <c r="C770" s="2">
        <v>-1.75</v>
      </c>
      <c r="D770" s="2">
        <v>-9.9999999999999998E-13</v>
      </c>
      <c r="E770" s="2">
        <f t="shared" si="20"/>
        <v>1.1676E-3</v>
      </c>
      <c r="F770" s="2"/>
      <c r="G770" s="2"/>
      <c r="AG770" s="2">
        <v>18</v>
      </c>
      <c r="AH770" s="2">
        <v>-2.5</v>
      </c>
      <c r="AI770" s="2">
        <v>6.9232500000000004E-4</v>
      </c>
    </row>
    <row r="771" spans="1:35" x14ac:dyDescent="0.25">
      <c r="A771" s="2">
        <v>1.5</v>
      </c>
      <c r="B771" s="2">
        <v>3.7084E-7</v>
      </c>
      <c r="C771" s="2">
        <v>-1.75</v>
      </c>
      <c r="D771" s="2">
        <v>-9.9999999999999998E-13</v>
      </c>
      <c r="E771" s="2">
        <f t="shared" si="20"/>
        <v>1.48336E-3</v>
      </c>
      <c r="F771" s="2"/>
      <c r="G771" s="2"/>
      <c r="AG771" s="2">
        <v>18.5</v>
      </c>
      <c r="AH771" s="2">
        <v>-2.5</v>
      </c>
      <c r="AI771" s="2">
        <v>7.2670899999999997E-4</v>
      </c>
    </row>
    <row r="772" spans="1:35" x14ac:dyDescent="0.25">
      <c r="A772" s="2">
        <v>1.75</v>
      </c>
      <c r="B772" s="2">
        <v>4.6381999999999998E-7</v>
      </c>
      <c r="C772" s="2">
        <v>-1.75</v>
      </c>
      <c r="D772" s="2">
        <v>-9.9999999999999994E-12</v>
      </c>
      <c r="E772" s="2">
        <f t="shared" si="20"/>
        <v>1.85528E-3</v>
      </c>
      <c r="F772" s="2"/>
      <c r="G772" s="2"/>
      <c r="AG772" s="2">
        <v>19</v>
      </c>
      <c r="AH772" s="2">
        <v>-2.5</v>
      </c>
      <c r="AI772" s="2">
        <v>7.6000299999999998E-4</v>
      </c>
    </row>
    <row r="773" spans="1:35" x14ac:dyDescent="0.25">
      <c r="A773" s="2">
        <v>2</v>
      </c>
      <c r="B773" s="2">
        <v>5.7225000000000001E-7</v>
      </c>
      <c r="C773" s="2">
        <v>-1.75</v>
      </c>
      <c r="D773" s="2">
        <v>-1.4E-11</v>
      </c>
      <c r="E773" s="2">
        <f t="shared" si="20"/>
        <v>2.2890000000000002E-3</v>
      </c>
      <c r="F773" s="2"/>
      <c r="G773" s="2"/>
      <c r="AG773" s="2">
        <v>19.5</v>
      </c>
      <c r="AH773" s="2">
        <v>-2.5</v>
      </c>
      <c r="AI773" s="2">
        <v>7.9206399999999998E-4</v>
      </c>
    </row>
    <row r="774" spans="1:35" x14ac:dyDescent="0.25">
      <c r="A774" s="2">
        <v>2.25</v>
      </c>
      <c r="B774" s="2">
        <v>6.9897999999999998E-7</v>
      </c>
      <c r="C774" s="2">
        <v>-1.75</v>
      </c>
      <c r="D774" s="2">
        <v>-1.9999999999999999E-11</v>
      </c>
      <c r="E774" s="2">
        <f t="shared" si="20"/>
        <v>2.7959199999999999E-3</v>
      </c>
      <c r="F774" s="2"/>
      <c r="G774" s="2"/>
      <c r="AG774" s="2">
        <v>20</v>
      </c>
      <c r="AH774" s="2">
        <v>-2.5</v>
      </c>
      <c r="AI774" s="2">
        <v>8.2280000000000005E-4</v>
      </c>
    </row>
    <row r="775" spans="1:35" x14ac:dyDescent="0.25">
      <c r="A775" s="2">
        <v>2.5</v>
      </c>
      <c r="B775" s="2">
        <v>8.4486000000000001E-7</v>
      </c>
      <c r="C775" s="2">
        <v>-1.75</v>
      </c>
      <c r="D775" s="2">
        <v>-2.6000000000000001E-11</v>
      </c>
      <c r="E775" s="2">
        <f t="shared" si="20"/>
        <v>3.37944E-3</v>
      </c>
      <c r="F775" s="2"/>
      <c r="G775" s="2"/>
      <c r="AG775" s="2">
        <v>20.5</v>
      </c>
      <c r="AH775" s="2">
        <v>-2.5</v>
      </c>
      <c r="AI775" s="2">
        <v>8.5216800000000004E-4</v>
      </c>
    </row>
    <row r="776" spans="1:35" x14ac:dyDescent="0.25">
      <c r="A776" s="2">
        <v>2.75</v>
      </c>
      <c r="B776" s="2">
        <v>1.0132999999999999E-6</v>
      </c>
      <c r="C776" s="2">
        <v>-1.75</v>
      </c>
      <c r="D776" s="2">
        <v>-2.3000000000000001E-11</v>
      </c>
      <c r="E776" s="2">
        <f t="shared" si="20"/>
        <v>4.0531999999999999E-3</v>
      </c>
      <c r="F776" s="2"/>
      <c r="G776" s="2"/>
      <c r="AG776" s="2">
        <v>21</v>
      </c>
      <c r="AH776" s="2">
        <v>-2.5</v>
      </c>
      <c r="AI776" s="2">
        <v>8.8017599999999998E-4</v>
      </c>
    </row>
    <row r="777" spans="1:35" x14ac:dyDescent="0.25">
      <c r="A777" s="2">
        <v>3</v>
      </c>
      <c r="B777" s="2">
        <v>1.2057E-6</v>
      </c>
      <c r="C777" s="2">
        <v>-1.75</v>
      </c>
      <c r="D777" s="2">
        <v>-5.0000000000000002E-11</v>
      </c>
      <c r="E777" s="2">
        <f t="shared" si="20"/>
        <v>4.8227999999999995E-3</v>
      </c>
      <c r="F777" s="2"/>
      <c r="G777" s="2"/>
      <c r="AG777" s="2">
        <v>21.5</v>
      </c>
      <c r="AH777" s="2">
        <v>-2.5</v>
      </c>
      <c r="AI777" s="2">
        <v>9.0687000000000005E-4</v>
      </c>
    </row>
    <row r="778" spans="1:35" x14ac:dyDescent="0.25">
      <c r="A778" s="2">
        <v>3.25</v>
      </c>
      <c r="B778" s="2">
        <v>1.4251999999999999E-6</v>
      </c>
      <c r="C778" s="2">
        <v>-1.75</v>
      </c>
      <c r="D778" s="2">
        <v>-6.3999999999999999E-11</v>
      </c>
      <c r="E778" s="2">
        <f t="shared" si="20"/>
        <v>5.7007999999999998E-3</v>
      </c>
      <c r="F778" s="2"/>
      <c r="G778" s="2"/>
      <c r="AG778" s="2">
        <v>22</v>
      </c>
      <c r="AH778" s="2">
        <v>-2.5</v>
      </c>
      <c r="AI778" s="2">
        <v>9.3233499999999996E-4</v>
      </c>
    </row>
    <row r="779" spans="1:35" x14ac:dyDescent="0.25">
      <c r="A779" s="2">
        <v>3.5</v>
      </c>
      <c r="B779" s="2">
        <v>1.6741E-6</v>
      </c>
      <c r="C779" s="2">
        <v>-1.75</v>
      </c>
      <c r="D779" s="2">
        <v>-1.08E-10</v>
      </c>
      <c r="E779" s="2">
        <f t="shared" si="20"/>
        <v>6.6963999999999999E-3</v>
      </c>
      <c r="F779" s="2"/>
      <c r="G779" s="2"/>
      <c r="AG779" s="2">
        <v>22.5</v>
      </c>
      <c r="AH779" s="2">
        <v>-2.5</v>
      </c>
      <c r="AI779" s="2">
        <v>9.5668000000000001E-4</v>
      </c>
    </row>
    <row r="780" spans="1:35" x14ac:dyDescent="0.25">
      <c r="A780" s="2">
        <v>3.75</v>
      </c>
      <c r="B780" s="2">
        <v>1.9545999999999999E-6</v>
      </c>
      <c r="C780" s="2">
        <v>-1.75</v>
      </c>
      <c r="D780" s="2">
        <v>-1.27E-10</v>
      </c>
      <c r="E780" s="2">
        <f t="shared" si="20"/>
        <v>7.8183999999999997E-3</v>
      </c>
      <c r="F780" s="2"/>
      <c r="G780" s="2"/>
      <c r="AG780" s="2">
        <v>23</v>
      </c>
      <c r="AH780" s="2">
        <v>-2.5</v>
      </c>
      <c r="AI780" s="2">
        <v>9.8003299999999995E-4</v>
      </c>
    </row>
    <row r="781" spans="1:35" x14ac:dyDescent="0.25">
      <c r="A781" s="2">
        <v>4</v>
      </c>
      <c r="B781" s="2">
        <v>2.2680999999999999E-6</v>
      </c>
      <c r="C781" s="2">
        <v>-1.75</v>
      </c>
      <c r="D781" s="2">
        <v>-1.5999999999999999E-10</v>
      </c>
      <c r="E781" s="2">
        <f t="shared" si="20"/>
        <v>9.0723999999999996E-3</v>
      </c>
      <c r="F781" s="2"/>
      <c r="G781" s="2"/>
      <c r="AG781" s="2">
        <v>23.5</v>
      </c>
      <c r="AH781" s="2">
        <v>-2.5</v>
      </c>
      <c r="AI781" s="2">
        <v>1.00253E-3</v>
      </c>
    </row>
    <row r="782" spans="1:35" x14ac:dyDescent="0.25">
      <c r="A782" s="2">
        <v>5</v>
      </c>
      <c r="B782" s="2">
        <v>3.8465000000000004E-6</v>
      </c>
      <c r="C782" s="2">
        <v>-1.75</v>
      </c>
      <c r="D782" s="2">
        <v>-4.0599999999999999E-10</v>
      </c>
      <c r="E782" s="2">
        <f t="shared" si="20"/>
        <v>1.5386000000000002E-2</v>
      </c>
      <c r="F782" s="2"/>
      <c r="G782" s="2"/>
      <c r="AG782" s="2">
        <v>24</v>
      </c>
      <c r="AH782" s="2">
        <v>-2.5</v>
      </c>
      <c r="AI782" s="2">
        <v>1.0243100000000001E-3</v>
      </c>
    </row>
    <row r="783" spans="1:35" x14ac:dyDescent="0.25">
      <c r="A783" s="2">
        <v>6</v>
      </c>
      <c r="B783" s="2">
        <v>6.1112E-6</v>
      </c>
      <c r="C783" s="2">
        <v>-1.75</v>
      </c>
      <c r="D783" s="2">
        <v>-8.4199999999999999E-10</v>
      </c>
      <c r="E783" s="2">
        <f t="shared" si="20"/>
        <v>2.4444799999999999E-2</v>
      </c>
      <c r="F783" s="2"/>
      <c r="G783" s="2"/>
      <c r="AG783" s="2">
        <v>24.5</v>
      </c>
      <c r="AH783" s="2">
        <v>-2.5</v>
      </c>
      <c r="AI783" s="2">
        <v>1.0455E-3</v>
      </c>
    </row>
    <row r="784" spans="1:35" x14ac:dyDescent="0.25">
      <c r="A784" s="2">
        <v>7</v>
      </c>
      <c r="B784" s="2">
        <v>9.1780999999999994E-6</v>
      </c>
      <c r="C784" s="2">
        <v>-1.75</v>
      </c>
      <c r="D784" s="2">
        <v>-1.5280000000000001E-9</v>
      </c>
      <c r="E784" s="2">
        <f t="shared" si="20"/>
        <v>3.6712399999999999E-2</v>
      </c>
      <c r="F784" s="2"/>
      <c r="G784" s="2"/>
      <c r="AG784" s="2">
        <v>25</v>
      </c>
      <c r="AH784" s="2">
        <v>-2.5</v>
      </c>
      <c r="AI784" s="2">
        <v>1.0662099999999999E-3</v>
      </c>
    </row>
    <row r="785" spans="1:35" x14ac:dyDescent="0.25">
      <c r="A785" s="2">
        <v>8</v>
      </c>
      <c r="B785" s="2">
        <v>1.3172E-5</v>
      </c>
      <c r="C785" s="2">
        <v>-1.75</v>
      </c>
      <c r="D785" s="2">
        <v>-2.497E-9</v>
      </c>
      <c r="E785" s="2">
        <f t="shared" si="20"/>
        <v>5.2687999999999999E-2</v>
      </c>
      <c r="F785" s="2"/>
      <c r="G785" s="2"/>
      <c r="AG785" s="2">
        <v>25.5</v>
      </c>
      <c r="AH785" s="2">
        <v>-2.5</v>
      </c>
      <c r="AI785" s="2">
        <v>1.08657E-3</v>
      </c>
    </row>
    <row r="786" spans="1:35" x14ac:dyDescent="0.25">
      <c r="A786" s="2">
        <v>9</v>
      </c>
      <c r="B786" s="2">
        <v>1.8199999999999999E-5</v>
      </c>
      <c r="C786" s="2">
        <v>-1.75</v>
      </c>
      <c r="D786" s="2">
        <v>-3.704E-9</v>
      </c>
      <c r="E786" s="2">
        <f t="shared" si="20"/>
        <v>7.279999999999999E-2</v>
      </c>
      <c r="F786" s="2"/>
      <c r="G786" s="2"/>
      <c r="AG786" s="2">
        <v>26</v>
      </c>
      <c r="AH786" s="2">
        <v>-2.5</v>
      </c>
      <c r="AI786" s="2">
        <v>1.10665E-3</v>
      </c>
    </row>
    <row r="787" spans="1:35" x14ac:dyDescent="0.25">
      <c r="A787" s="2">
        <v>10</v>
      </c>
      <c r="B787" s="2">
        <v>2.4264999999999999E-5</v>
      </c>
      <c r="C787" s="2">
        <v>-1.75</v>
      </c>
      <c r="D787" s="2">
        <v>-5.0989999999999999E-9</v>
      </c>
      <c r="E787" s="2">
        <f t="shared" si="20"/>
        <v>9.7059999999999994E-2</v>
      </c>
      <c r="F787" s="2"/>
      <c r="G787" s="2"/>
      <c r="AG787" s="2">
        <v>26.5</v>
      </c>
      <c r="AH787" s="2">
        <v>-2.5</v>
      </c>
      <c r="AI787" s="2">
        <v>1.1265299999999999E-3</v>
      </c>
    </row>
    <row r="788" spans="1:35" x14ac:dyDescent="0.25">
      <c r="A788" s="2">
        <v>11</v>
      </c>
      <c r="B788" s="2">
        <v>3.1375999999999999E-5</v>
      </c>
      <c r="C788" s="2">
        <v>-1.75</v>
      </c>
      <c r="D788" s="2">
        <v>-6.561E-9</v>
      </c>
      <c r="E788" s="2">
        <f t="shared" si="20"/>
        <v>0.125504</v>
      </c>
      <c r="F788" s="2"/>
      <c r="G788" s="2"/>
      <c r="AG788" s="2">
        <v>27</v>
      </c>
      <c r="AH788" s="2">
        <v>-2.5</v>
      </c>
      <c r="AI788" s="2">
        <v>1.1462600000000001E-3</v>
      </c>
    </row>
    <row r="789" spans="1:35" x14ac:dyDescent="0.25">
      <c r="A789" s="2">
        <v>12</v>
      </c>
      <c r="B789" s="2">
        <v>3.9258000000000003E-5</v>
      </c>
      <c r="C789" s="2">
        <v>-1.75</v>
      </c>
      <c r="D789" s="2">
        <v>-7.985E-9</v>
      </c>
      <c r="E789" s="2">
        <f t="shared" si="20"/>
        <v>0.157032</v>
      </c>
      <c r="F789" s="2"/>
      <c r="G789" s="2"/>
      <c r="AG789" s="2">
        <v>27.5</v>
      </c>
      <c r="AH789" s="2">
        <v>-2.5</v>
      </c>
      <c r="AI789" s="2">
        <v>1.1658899999999999E-3</v>
      </c>
    </row>
    <row r="790" spans="1:35" x14ac:dyDescent="0.25">
      <c r="A790" s="2">
        <v>13</v>
      </c>
      <c r="B790" s="2">
        <v>4.7633000000000003E-5</v>
      </c>
      <c r="C790" s="2">
        <v>-1.75</v>
      </c>
      <c r="D790" s="2">
        <v>-9.2699999999999996E-9</v>
      </c>
      <c r="E790" s="2">
        <f t="shared" si="20"/>
        <v>0.19053200000000001</v>
      </c>
      <c r="F790" s="2"/>
      <c r="G790" s="2"/>
      <c r="AG790" s="2">
        <v>28</v>
      </c>
      <c r="AH790" s="2">
        <v>-2.5</v>
      </c>
      <c r="AI790" s="2">
        <v>1.1854599999999999E-3</v>
      </c>
    </row>
    <row r="791" spans="1:35" x14ac:dyDescent="0.25">
      <c r="A791" s="2">
        <v>14</v>
      </c>
      <c r="B791" s="2">
        <v>5.6178999999999999E-5</v>
      </c>
      <c r="C791" s="2">
        <v>-1.75</v>
      </c>
      <c r="D791" s="2">
        <v>-1.0354E-8</v>
      </c>
      <c r="E791" s="2">
        <f t="shared" si="20"/>
        <v>0.224716</v>
      </c>
      <c r="F791" s="2"/>
      <c r="G791" s="2"/>
      <c r="AG791" s="2">
        <v>28.5</v>
      </c>
      <c r="AH791" s="2">
        <v>-2.5</v>
      </c>
      <c r="AI791" s="2">
        <v>1.20498E-3</v>
      </c>
    </row>
    <row r="792" spans="1:35" x14ac:dyDescent="0.25">
      <c r="A792" s="2">
        <v>15</v>
      </c>
      <c r="B792" s="2">
        <v>6.5324E-5</v>
      </c>
      <c r="C792" s="2">
        <v>-1.75</v>
      </c>
      <c r="D792" s="2">
        <v>-1.1265E-8</v>
      </c>
      <c r="E792" s="2">
        <f t="shared" si="20"/>
        <v>0.26129599999999997</v>
      </c>
      <c r="F792" s="2"/>
      <c r="G792" s="2"/>
      <c r="AG792" s="2">
        <v>29</v>
      </c>
      <c r="AH792" s="2">
        <v>-2.5</v>
      </c>
      <c r="AI792" s="2">
        <v>1.2244700000000001E-3</v>
      </c>
    </row>
    <row r="793" spans="1:35" x14ac:dyDescent="0.25">
      <c r="A793" s="2">
        <v>16</v>
      </c>
      <c r="B793" s="2">
        <v>7.5088999999999999E-5</v>
      </c>
      <c r="C793" s="2">
        <v>-1.75</v>
      </c>
      <c r="D793" s="2">
        <v>-1.2235E-8</v>
      </c>
      <c r="E793" s="2">
        <f t="shared" si="20"/>
        <v>0.30035600000000001</v>
      </c>
      <c r="F793" s="2"/>
      <c r="G793" s="2"/>
      <c r="AG793" s="2">
        <v>29.5</v>
      </c>
      <c r="AH793" s="2">
        <v>-2.5</v>
      </c>
      <c r="AI793" s="2">
        <v>1.24395E-3</v>
      </c>
    </row>
    <row r="794" spans="1:35" x14ac:dyDescent="0.25">
      <c r="A794" s="2">
        <v>17</v>
      </c>
      <c r="B794" s="2">
        <v>8.4705999999999998E-5</v>
      </c>
      <c r="C794" s="2">
        <v>-1.75</v>
      </c>
      <c r="D794" s="2">
        <v>-1.316E-8</v>
      </c>
      <c r="E794" s="2">
        <f t="shared" si="20"/>
        <v>0.33882400000000001</v>
      </c>
      <c r="F794" s="2"/>
      <c r="G794" s="2"/>
      <c r="AG794" s="2">
        <v>30</v>
      </c>
      <c r="AH794" s="2">
        <v>-2.5</v>
      </c>
      <c r="AI794" s="2">
        <v>1.2634199999999999E-3</v>
      </c>
    </row>
    <row r="795" spans="1:35" x14ac:dyDescent="0.25">
      <c r="A795" s="2">
        <v>18</v>
      </c>
      <c r="B795" s="2">
        <v>9.6676999999999996E-5</v>
      </c>
      <c r="C795" s="2">
        <v>-1.75</v>
      </c>
      <c r="D795" s="2">
        <v>-1.4097E-8</v>
      </c>
      <c r="E795" s="2">
        <f t="shared" si="20"/>
        <v>0.386708</v>
      </c>
      <c r="F795" s="2"/>
      <c r="G795" s="2"/>
      <c r="AG795" s="2">
        <v>30.5</v>
      </c>
      <c r="AH795" s="2">
        <v>-2.5</v>
      </c>
      <c r="AI795" s="2">
        <v>1.2828799999999999E-3</v>
      </c>
    </row>
    <row r="796" spans="1:35" x14ac:dyDescent="0.25">
      <c r="A796" s="2">
        <v>19</v>
      </c>
      <c r="B796" s="2">
        <v>1.0827000000000001E-4</v>
      </c>
      <c r="C796" s="2">
        <v>-1.75</v>
      </c>
      <c r="D796" s="2">
        <v>-1.5110000000000001E-8</v>
      </c>
      <c r="E796" s="2">
        <f t="shared" si="20"/>
        <v>0.43308000000000002</v>
      </c>
      <c r="F796" s="2"/>
      <c r="G796" s="2"/>
      <c r="AG796" s="2">
        <v>31</v>
      </c>
      <c r="AH796" s="2">
        <v>-2.5</v>
      </c>
      <c r="AI796" s="2">
        <v>1.30233E-3</v>
      </c>
    </row>
    <row r="797" spans="1:35" x14ac:dyDescent="0.25">
      <c r="A797" s="2">
        <v>20</v>
      </c>
      <c r="B797" s="2">
        <v>1.194E-4</v>
      </c>
      <c r="C797" s="2">
        <v>-1.75</v>
      </c>
      <c r="D797" s="2">
        <v>-1.6026999999999999E-8</v>
      </c>
      <c r="E797" s="2">
        <f t="shared" si="20"/>
        <v>0.47760000000000002</v>
      </c>
      <c r="F797" s="2"/>
      <c r="G797" s="2"/>
      <c r="AG797" s="2">
        <v>31.5</v>
      </c>
      <c r="AH797" s="2">
        <v>-2.5</v>
      </c>
      <c r="AI797" s="2">
        <v>1.32179E-3</v>
      </c>
    </row>
    <row r="798" spans="1:35" x14ac:dyDescent="0.25">
      <c r="A798" s="2">
        <v>21</v>
      </c>
      <c r="B798" s="2">
        <v>1.3321000000000001E-4</v>
      </c>
      <c r="C798" s="2">
        <v>-1.75</v>
      </c>
      <c r="D798" s="2">
        <v>-1.7012E-8</v>
      </c>
      <c r="E798" s="2">
        <f t="shared" si="20"/>
        <v>0.53283999999999998</v>
      </c>
      <c r="F798" s="2"/>
      <c r="G798" s="2"/>
      <c r="AG798" s="2">
        <v>32</v>
      </c>
      <c r="AH798" s="2">
        <v>-2.5</v>
      </c>
      <c r="AI798" s="2">
        <v>1.3412400000000001E-3</v>
      </c>
    </row>
    <row r="799" spans="1:35" x14ac:dyDescent="0.25">
      <c r="A799" s="2">
        <v>22</v>
      </c>
      <c r="B799" s="2">
        <v>1.3583000000000001E-4</v>
      </c>
      <c r="C799" s="2">
        <v>-1.75</v>
      </c>
      <c r="D799" s="2">
        <v>-1.672E-8</v>
      </c>
      <c r="E799" s="2">
        <f t="shared" si="20"/>
        <v>0.54332000000000003</v>
      </c>
      <c r="F799" s="2"/>
      <c r="G799" s="2"/>
      <c r="AG799" s="2">
        <v>32.5</v>
      </c>
      <c r="AH799" s="2">
        <v>-2.5</v>
      </c>
      <c r="AI799" s="2">
        <v>1.3607000000000001E-3</v>
      </c>
    </row>
    <row r="800" spans="1:35" x14ac:dyDescent="0.25">
      <c r="A800" s="2">
        <v>23</v>
      </c>
      <c r="B800" s="2">
        <v>1.5939E-4</v>
      </c>
      <c r="C800" s="2">
        <v>-1.75</v>
      </c>
      <c r="D800" s="2">
        <v>-1.9055000000000001E-8</v>
      </c>
      <c r="E800" s="2">
        <f t="shared" si="20"/>
        <v>0.63756000000000002</v>
      </c>
      <c r="F800" s="2"/>
      <c r="G800" s="2"/>
      <c r="AG800" s="2">
        <v>33</v>
      </c>
      <c r="AH800" s="2">
        <v>-2.5</v>
      </c>
      <c r="AI800" s="2">
        <v>1.3801499999999999E-3</v>
      </c>
    </row>
    <row r="801" spans="1:35" x14ac:dyDescent="0.25">
      <c r="A801" s="2">
        <v>24</v>
      </c>
      <c r="B801" s="2">
        <v>1.729E-4</v>
      </c>
      <c r="C801" s="2">
        <v>-1.75</v>
      </c>
      <c r="D801" s="2">
        <v>-1.9947E-8</v>
      </c>
      <c r="E801" s="2">
        <f t="shared" si="20"/>
        <v>0.69159999999999999</v>
      </c>
      <c r="F801" s="2"/>
      <c r="G801" s="2"/>
      <c r="AG801" s="2">
        <v>33.5</v>
      </c>
      <c r="AH801" s="2">
        <v>-2.5</v>
      </c>
      <c r="AI801" s="2">
        <v>1.3996E-3</v>
      </c>
    </row>
    <row r="802" spans="1:35" x14ac:dyDescent="0.25">
      <c r="A802" s="2">
        <v>25</v>
      </c>
      <c r="B802" s="2">
        <v>1.8688999999999999E-4</v>
      </c>
      <c r="C802" s="2">
        <v>-1.75</v>
      </c>
      <c r="D802" s="2">
        <v>-2.0884E-8</v>
      </c>
      <c r="E802" s="2">
        <f t="shared" si="20"/>
        <v>0.74756</v>
      </c>
      <c r="F802" s="2"/>
      <c r="G802" s="2"/>
      <c r="AG802" s="2">
        <v>34</v>
      </c>
      <c r="AH802" s="2">
        <v>-2.5</v>
      </c>
      <c r="AI802" s="2">
        <v>1.41906E-3</v>
      </c>
    </row>
    <row r="803" spans="1:35" x14ac:dyDescent="0.25">
      <c r="A803" s="2">
        <v>26</v>
      </c>
      <c r="B803" s="2">
        <v>2.0112999999999999E-4</v>
      </c>
      <c r="C803" s="2">
        <v>-1.75</v>
      </c>
      <c r="D803" s="2">
        <v>-2.1777E-8</v>
      </c>
      <c r="E803" s="2">
        <f t="shared" si="20"/>
        <v>0.80452000000000001</v>
      </c>
      <c r="F803" s="2"/>
      <c r="G803" s="2"/>
      <c r="AG803" s="2">
        <v>34.5</v>
      </c>
      <c r="AH803" s="2">
        <v>-2.5</v>
      </c>
      <c r="AI803" s="2">
        <v>1.43851E-3</v>
      </c>
    </row>
    <row r="804" spans="1:35" x14ac:dyDescent="0.25">
      <c r="A804" s="2">
        <v>27</v>
      </c>
      <c r="B804" s="2">
        <v>2.1634000000000001E-4</v>
      </c>
      <c r="C804" s="2">
        <v>-1.75</v>
      </c>
      <c r="D804" s="2">
        <v>-2.2702E-8</v>
      </c>
      <c r="E804" s="2">
        <f t="shared" si="20"/>
        <v>0.86536000000000002</v>
      </c>
      <c r="F804" s="2"/>
      <c r="G804" s="2"/>
      <c r="AG804" s="2">
        <v>35</v>
      </c>
      <c r="AH804" s="2">
        <v>-2.5</v>
      </c>
      <c r="AI804" s="2">
        <v>1.4579700000000001E-3</v>
      </c>
    </row>
    <row r="805" spans="1:35" x14ac:dyDescent="0.25">
      <c r="A805" s="2">
        <v>28</v>
      </c>
      <c r="B805" s="2">
        <v>2.3133999999999999E-4</v>
      </c>
      <c r="C805" s="2">
        <v>-1.75</v>
      </c>
      <c r="D805" s="2">
        <v>-2.3596999999999999E-8</v>
      </c>
      <c r="E805" s="2">
        <f t="shared" si="20"/>
        <v>0.92535999999999996</v>
      </c>
      <c r="F805" s="2"/>
      <c r="G805" s="2"/>
      <c r="AG805" s="2">
        <v>35.5</v>
      </c>
      <c r="AH805" s="2">
        <v>-2.5</v>
      </c>
      <c r="AI805" s="2">
        <v>1.4774199999999999E-3</v>
      </c>
    </row>
    <row r="806" spans="1:35" x14ac:dyDescent="0.25">
      <c r="A806" s="2">
        <v>29</v>
      </c>
      <c r="B806" s="2">
        <v>2.4724000000000002E-4</v>
      </c>
      <c r="C806" s="2">
        <v>-1.75</v>
      </c>
      <c r="D806" s="2">
        <v>-2.4491000000000001E-8</v>
      </c>
      <c r="E806" s="2">
        <f t="shared" si="20"/>
        <v>0.98896000000000006</v>
      </c>
      <c r="F806" s="2"/>
      <c r="G806" s="2"/>
      <c r="H806" s="2"/>
      <c r="AG806" s="2">
        <v>36</v>
      </c>
      <c r="AH806" s="2">
        <v>-2.5</v>
      </c>
      <c r="AI806" s="2">
        <v>1.49687E-3</v>
      </c>
    </row>
    <row r="807" spans="1:35" x14ac:dyDescent="0.25">
      <c r="A807" s="2">
        <v>30</v>
      </c>
      <c r="B807" s="2">
        <v>2.6404E-4</v>
      </c>
      <c r="C807" s="2">
        <v>-1.75</v>
      </c>
      <c r="D807" s="2">
        <v>-2.5364000000000001E-8</v>
      </c>
      <c r="E807" s="2">
        <f t="shared" si="20"/>
        <v>1.05616</v>
      </c>
      <c r="F807" s="2"/>
      <c r="G807" s="2"/>
      <c r="H807" s="2"/>
      <c r="AG807" s="2">
        <v>36.5</v>
      </c>
      <c r="AH807" s="2">
        <v>-2.5</v>
      </c>
      <c r="AI807" s="2">
        <v>1.51633E-3</v>
      </c>
    </row>
    <row r="808" spans="1:35" x14ac:dyDescent="0.25">
      <c r="A808" s="2">
        <v>31</v>
      </c>
      <c r="B808" s="2">
        <v>2.8363999999999999E-4</v>
      </c>
      <c r="C808" s="2">
        <v>-1.75</v>
      </c>
      <c r="D808" s="2">
        <v>-2.6297E-8</v>
      </c>
      <c r="E808" s="2">
        <f t="shared" si="20"/>
        <v>1.13456</v>
      </c>
      <c r="F808" s="2"/>
      <c r="G808" s="2"/>
      <c r="H808" s="2"/>
      <c r="AG808" s="2">
        <v>37</v>
      </c>
      <c r="AH808" s="2">
        <v>-2.5</v>
      </c>
      <c r="AI808" s="2">
        <v>1.53578E-3</v>
      </c>
    </row>
    <row r="809" spans="1:35" x14ac:dyDescent="0.25">
      <c r="A809" s="2">
        <v>32</v>
      </c>
      <c r="B809" s="2">
        <v>3.0455E-4</v>
      </c>
      <c r="C809" s="2">
        <v>-1.75</v>
      </c>
      <c r="D809" s="2">
        <v>-2.7202999999999999E-8</v>
      </c>
      <c r="E809" s="2">
        <f t="shared" si="20"/>
        <v>1.2181999999999999</v>
      </c>
      <c r="F809" s="2"/>
      <c r="G809" s="2"/>
      <c r="H809" s="2"/>
      <c r="AG809" s="2">
        <v>37.5</v>
      </c>
      <c r="AH809" s="2">
        <v>-2.5</v>
      </c>
      <c r="AI809" s="2">
        <v>1.5552400000000001E-3</v>
      </c>
    </row>
    <row r="810" spans="1:35" x14ac:dyDescent="0.25">
      <c r="A810" s="2">
        <v>33</v>
      </c>
      <c r="B810" s="2">
        <v>3.2741999999999998E-4</v>
      </c>
      <c r="C810" s="2">
        <v>-1.75</v>
      </c>
      <c r="D810" s="2">
        <v>-2.8063000000000001E-8</v>
      </c>
      <c r="E810" s="2">
        <f t="shared" si="20"/>
        <v>1.30968</v>
      </c>
      <c r="F810" s="2"/>
      <c r="G810" s="2"/>
      <c r="H810" s="2"/>
      <c r="AG810" s="2">
        <v>38</v>
      </c>
      <c r="AH810" s="2">
        <v>-2.5</v>
      </c>
      <c r="AI810" s="2">
        <v>1.5746899999999999E-3</v>
      </c>
    </row>
    <row r="811" spans="1:35" x14ac:dyDescent="0.25">
      <c r="A811" s="2">
        <v>34</v>
      </c>
      <c r="B811" s="2">
        <v>3.5238000000000001E-4</v>
      </c>
      <c r="C811" s="2">
        <v>-1.75</v>
      </c>
      <c r="D811" s="2">
        <v>-2.8853E-8</v>
      </c>
      <c r="E811" s="2">
        <f t="shared" si="20"/>
        <v>1.4095200000000001</v>
      </c>
      <c r="F811" s="2"/>
      <c r="G811" s="2"/>
      <c r="H811" s="2"/>
      <c r="AG811" s="2">
        <v>38.5</v>
      </c>
      <c r="AH811" s="2">
        <v>-2.5</v>
      </c>
      <c r="AI811" s="2">
        <v>1.5941499999999999E-3</v>
      </c>
    </row>
    <row r="812" spans="1:35" x14ac:dyDescent="0.25">
      <c r="A812" s="2">
        <v>35</v>
      </c>
      <c r="B812" s="2">
        <v>3.7805E-4</v>
      </c>
      <c r="C812" s="2">
        <v>-1.75</v>
      </c>
      <c r="D812" s="2">
        <v>-2.9548000000000001E-8</v>
      </c>
      <c r="E812" s="2">
        <f t="shared" si="20"/>
        <v>1.5122</v>
      </c>
      <c r="F812" s="2"/>
      <c r="G812" s="2"/>
      <c r="H812" s="2"/>
      <c r="AG812" s="2">
        <v>39</v>
      </c>
      <c r="AH812" s="2">
        <v>-2.5</v>
      </c>
      <c r="AI812" s="2">
        <v>1.6136099999999999E-3</v>
      </c>
    </row>
    <row r="813" spans="1:35" x14ac:dyDescent="0.25">
      <c r="A813" s="2">
        <v>36</v>
      </c>
      <c r="B813" s="2">
        <v>4.0687999999999998E-4</v>
      </c>
      <c r="C813" s="2">
        <v>-1.75</v>
      </c>
      <c r="D813" s="2">
        <v>-3.0303999999999998E-8</v>
      </c>
      <c r="E813" s="2">
        <f t="shared" si="20"/>
        <v>1.6275199999999999</v>
      </c>
      <c r="F813" s="2"/>
      <c r="G813" s="2"/>
      <c r="H813" s="2"/>
      <c r="AG813" s="2">
        <v>39.5</v>
      </c>
      <c r="AH813" s="2">
        <v>-2.5</v>
      </c>
      <c r="AI813" s="2">
        <v>1.63306E-3</v>
      </c>
    </row>
    <row r="814" spans="1:35" x14ac:dyDescent="0.25">
      <c r="A814" s="2">
        <v>37</v>
      </c>
      <c r="B814" s="2">
        <v>4.3643000000000002E-4</v>
      </c>
      <c r="C814" s="2">
        <v>-1.75</v>
      </c>
      <c r="D814" s="2">
        <v>-3.0963999999999999E-8</v>
      </c>
      <c r="E814" s="2">
        <f t="shared" si="20"/>
        <v>1.7457200000000002</v>
      </c>
      <c r="F814" s="2"/>
      <c r="G814" s="2"/>
      <c r="H814" s="2"/>
      <c r="AG814" s="2">
        <v>40</v>
      </c>
      <c r="AH814" s="2">
        <v>-2.5</v>
      </c>
      <c r="AI814" s="2">
        <v>1.65252E-3</v>
      </c>
    </row>
    <row r="815" spans="1:35" x14ac:dyDescent="0.25">
      <c r="A815" s="2">
        <v>38</v>
      </c>
      <c r="B815" s="2">
        <v>4.6633999999999998E-4</v>
      </c>
      <c r="C815" s="2">
        <v>-1.75</v>
      </c>
      <c r="D815" s="2">
        <v>-3.1505000000000003E-8</v>
      </c>
      <c r="E815" s="2">
        <f t="shared" si="20"/>
        <v>1.8653599999999999</v>
      </c>
      <c r="F815" s="2"/>
      <c r="G815" s="2"/>
      <c r="H815" s="2"/>
      <c r="AG815" s="2">
        <v>40.5</v>
      </c>
      <c r="AH815" s="2">
        <v>-2.5</v>
      </c>
      <c r="AI815" s="2">
        <v>1.67198E-3</v>
      </c>
    </row>
    <row r="816" spans="1:35" x14ac:dyDescent="0.25">
      <c r="A816" s="2">
        <v>39</v>
      </c>
      <c r="B816" s="2">
        <v>4.9901999999999998E-4</v>
      </c>
      <c r="C816" s="2">
        <v>-1.75</v>
      </c>
      <c r="D816" s="2">
        <v>-3.1868999999999999E-8</v>
      </c>
      <c r="E816" s="2">
        <f t="shared" si="20"/>
        <v>1.9960799999999999</v>
      </c>
      <c r="F816" s="2"/>
      <c r="G816" s="2"/>
      <c r="H816" s="2"/>
      <c r="AG816" s="2">
        <v>41</v>
      </c>
      <c r="AH816" s="2">
        <v>-2.5</v>
      </c>
      <c r="AI816" s="2">
        <v>1.69144E-3</v>
      </c>
    </row>
    <row r="817" spans="1:35" x14ac:dyDescent="0.25">
      <c r="A817" s="2">
        <v>40</v>
      </c>
      <c r="B817" s="2">
        <v>5.3173000000000001E-4</v>
      </c>
      <c r="C817" s="2">
        <v>-1.75</v>
      </c>
      <c r="D817" s="2">
        <v>-3.2323999999999999E-8</v>
      </c>
      <c r="E817" s="2">
        <f t="shared" si="20"/>
        <v>2.1269200000000001</v>
      </c>
      <c r="F817" s="2"/>
      <c r="G817" s="2"/>
      <c r="H817" s="2"/>
      <c r="AG817" s="2">
        <v>41.5</v>
      </c>
      <c r="AH817" s="2">
        <v>-2.5</v>
      </c>
      <c r="AI817" s="2">
        <v>1.7109E-3</v>
      </c>
    </row>
    <row r="818" spans="1:35" x14ac:dyDescent="0.25">
      <c r="A818" s="2">
        <v>41</v>
      </c>
      <c r="B818" s="2">
        <v>5.6238000000000002E-4</v>
      </c>
      <c r="C818" s="2">
        <v>-1.75</v>
      </c>
      <c r="D818" s="2">
        <v>-3.2564E-8</v>
      </c>
      <c r="E818" s="2">
        <f t="shared" si="20"/>
        <v>2.24952</v>
      </c>
      <c r="F818" s="2"/>
      <c r="G818" s="2"/>
      <c r="H818" s="2"/>
      <c r="AG818" s="2">
        <v>42</v>
      </c>
      <c r="AH818" s="2">
        <v>-2.5</v>
      </c>
      <c r="AI818" s="2">
        <v>1.73036E-3</v>
      </c>
    </row>
    <row r="819" spans="1:35" x14ac:dyDescent="0.25">
      <c r="A819" s="2">
        <v>42</v>
      </c>
      <c r="B819" s="2">
        <v>5.9433000000000001E-4</v>
      </c>
      <c r="C819" s="2">
        <v>-1.75</v>
      </c>
      <c r="D819" s="2">
        <v>-3.2822000000000001E-8</v>
      </c>
      <c r="E819" s="2">
        <f t="shared" si="20"/>
        <v>2.3773200000000001</v>
      </c>
      <c r="F819" s="2"/>
      <c r="G819" s="2"/>
      <c r="H819" s="2"/>
      <c r="AG819" s="2">
        <v>42.5</v>
      </c>
      <c r="AH819" s="2">
        <v>-2.5</v>
      </c>
      <c r="AI819" s="2">
        <v>1.74983E-3</v>
      </c>
    </row>
    <row r="820" spans="1:35" x14ac:dyDescent="0.25">
      <c r="A820" s="2">
        <v>43</v>
      </c>
      <c r="B820" s="2">
        <v>6.2213999999999998E-4</v>
      </c>
      <c r="C820" s="2">
        <v>-1.75</v>
      </c>
      <c r="D820" s="2">
        <v>-3.2991000000000001E-8</v>
      </c>
      <c r="E820" s="2">
        <f t="shared" si="20"/>
        <v>2.4885600000000001</v>
      </c>
      <c r="F820" s="2"/>
      <c r="G820" s="2"/>
      <c r="H820" s="2"/>
      <c r="AG820" s="2">
        <v>43</v>
      </c>
      <c r="AH820" s="2">
        <v>-2.5</v>
      </c>
      <c r="AI820" s="2">
        <v>1.76929E-3</v>
      </c>
    </row>
    <row r="821" spans="1:35" x14ac:dyDescent="0.25">
      <c r="A821" s="2">
        <v>44</v>
      </c>
      <c r="B821" s="2">
        <v>6.4891000000000005E-4</v>
      </c>
      <c r="C821" s="2">
        <v>-1.75</v>
      </c>
      <c r="D821" s="2">
        <v>-3.3156000000000003E-8</v>
      </c>
      <c r="E821" s="2">
        <f t="shared" si="20"/>
        <v>2.5956400000000004</v>
      </c>
      <c r="F821" s="2"/>
      <c r="G821" s="2"/>
      <c r="H821" s="2"/>
      <c r="AG821" s="2">
        <v>43.5</v>
      </c>
      <c r="AH821" s="2">
        <v>-2.5</v>
      </c>
      <c r="AI821" s="2">
        <v>1.7887599999999999E-3</v>
      </c>
    </row>
    <row r="822" spans="1:35" x14ac:dyDescent="0.25">
      <c r="A822" s="2">
        <v>45</v>
      </c>
      <c r="B822" s="2">
        <v>6.7624000000000004E-4</v>
      </c>
      <c r="C822" s="2">
        <v>-1.75</v>
      </c>
      <c r="D822" s="2">
        <v>-3.3204999999999999E-8</v>
      </c>
      <c r="E822" s="2">
        <f t="shared" ref="E822:E885" si="21">1000*B822/0.25</f>
        <v>2.7049600000000003</v>
      </c>
      <c r="F822" s="2"/>
      <c r="G822" s="2"/>
      <c r="H822" s="2"/>
      <c r="AG822" s="2">
        <v>44</v>
      </c>
      <c r="AH822" s="2">
        <v>-2.5</v>
      </c>
      <c r="AI822" s="2">
        <v>1.8082300000000001E-3</v>
      </c>
    </row>
    <row r="823" spans="1:35" x14ac:dyDescent="0.25">
      <c r="A823" s="2">
        <v>46</v>
      </c>
      <c r="B823" s="2">
        <v>6.9905E-4</v>
      </c>
      <c r="C823" s="2">
        <v>-1.75</v>
      </c>
      <c r="D823" s="2">
        <v>-3.3283000000000001E-8</v>
      </c>
      <c r="E823" s="2">
        <f t="shared" si="21"/>
        <v>2.7961999999999998</v>
      </c>
      <c r="F823" s="2"/>
      <c r="G823" s="2"/>
      <c r="H823" s="2"/>
      <c r="AG823" s="2">
        <v>44.5</v>
      </c>
      <c r="AH823" s="2">
        <v>-2.5</v>
      </c>
      <c r="AI823" s="2">
        <v>1.8277E-3</v>
      </c>
    </row>
    <row r="824" spans="1:35" x14ac:dyDescent="0.25">
      <c r="A824" s="2">
        <v>47</v>
      </c>
      <c r="B824" s="2">
        <v>7.2121999999999996E-4</v>
      </c>
      <c r="C824" s="2">
        <v>-1.75</v>
      </c>
      <c r="D824" s="2">
        <v>-3.3449999999999998E-8</v>
      </c>
      <c r="E824" s="2">
        <f t="shared" si="21"/>
        <v>2.8848799999999999</v>
      </c>
      <c r="F824" s="2"/>
      <c r="G824" s="2"/>
      <c r="H824" s="2"/>
      <c r="AG824" s="2">
        <v>45</v>
      </c>
      <c r="AH824" s="2">
        <v>-2.5</v>
      </c>
      <c r="AI824" s="2">
        <v>1.84717E-3</v>
      </c>
    </row>
    <row r="825" spans="1:35" x14ac:dyDescent="0.25">
      <c r="A825" s="2">
        <v>48</v>
      </c>
      <c r="B825" s="2">
        <v>7.4244000000000003E-4</v>
      </c>
      <c r="C825" s="2">
        <v>-1.75</v>
      </c>
      <c r="D825" s="2">
        <v>-3.3333999999999999E-8</v>
      </c>
      <c r="E825" s="2">
        <f t="shared" si="21"/>
        <v>2.96976</v>
      </c>
      <c r="F825" s="2"/>
      <c r="G825" s="2"/>
      <c r="H825" s="2"/>
      <c r="AG825" s="2">
        <v>45.5</v>
      </c>
      <c r="AH825" s="2">
        <v>-2.5</v>
      </c>
      <c r="AI825" s="2">
        <v>1.8666500000000001E-3</v>
      </c>
    </row>
    <row r="826" spans="1:35" x14ac:dyDescent="0.25">
      <c r="A826" s="2">
        <v>49</v>
      </c>
      <c r="B826" s="2">
        <v>7.6103E-4</v>
      </c>
      <c r="C826" s="2">
        <v>-1.75</v>
      </c>
      <c r="D826" s="2">
        <v>-3.3381E-8</v>
      </c>
      <c r="E826" s="2">
        <f t="shared" si="21"/>
        <v>3.0441199999999999</v>
      </c>
      <c r="F826" s="2"/>
      <c r="G826" s="2"/>
      <c r="H826" s="2"/>
      <c r="AG826" s="2">
        <v>46</v>
      </c>
      <c r="AH826" s="2">
        <v>-2.5</v>
      </c>
      <c r="AI826" s="2">
        <v>1.8861399999999999E-3</v>
      </c>
    </row>
    <row r="827" spans="1:35" x14ac:dyDescent="0.25">
      <c r="A827" s="2">
        <v>50</v>
      </c>
      <c r="B827" s="2">
        <v>7.7893000000000005E-4</v>
      </c>
      <c r="C827" s="2">
        <v>-1.75</v>
      </c>
      <c r="D827" s="2">
        <v>-3.3576000000000002E-8</v>
      </c>
      <c r="E827" s="2">
        <f t="shared" si="21"/>
        <v>3.11572</v>
      </c>
      <c r="F827" s="2"/>
      <c r="G827" s="2"/>
      <c r="H827" s="2"/>
      <c r="AG827" s="2">
        <v>46.5</v>
      </c>
      <c r="AH827" s="2">
        <v>-2.5</v>
      </c>
      <c r="AI827" s="2">
        <v>1.90562E-3</v>
      </c>
    </row>
    <row r="828" spans="1:35" x14ac:dyDescent="0.25">
      <c r="E828" s="2">
        <f t="shared" si="21"/>
        <v>0</v>
      </c>
      <c r="F828" s="2"/>
      <c r="G828" s="2"/>
      <c r="H828" s="2"/>
      <c r="AG828" s="2">
        <v>47</v>
      </c>
      <c r="AH828" s="2">
        <v>-2.5</v>
      </c>
      <c r="AI828" s="2">
        <v>1.92512E-3</v>
      </c>
    </row>
    <row r="829" spans="1:35" x14ac:dyDescent="0.25">
      <c r="A829" s="2">
        <v>0</v>
      </c>
      <c r="B829" s="2">
        <v>4.2360999999999998E-8</v>
      </c>
      <c r="C829" s="2">
        <v>-1.5</v>
      </c>
      <c r="D829" s="2">
        <v>-6.6999999999999996E-10</v>
      </c>
      <c r="E829" s="2">
        <f t="shared" si="21"/>
        <v>1.6944399999999999E-4</v>
      </c>
      <c r="F829" s="2"/>
      <c r="G829" s="2"/>
      <c r="H829" s="2"/>
      <c r="AG829" s="2">
        <v>47.5</v>
      </c>
      <c r="AH829" s="2">
        <v>-2.5</v>
      </c>
      <c r="AI829" s="2">
        <v>1.94461E-3</v>
      </c>
    </row>
    <row r="830" spans="1:35" x14ac:dyDescent="0.25">
      <c r="A830" s="2">
        <v>0.1</v>
      </c>
      <c r="B830" s="2">
        <v>2.2625E-4</v>
      </c>
      <c r="C830" s="2">
        <v>-1.5</v>
      </c>
      <c r="D830" s="2">
        <v>-1.9999999999999999E-11</v>
      </c>
      <c r="E830" s="2">
        <f t="shared" si="21"/>
        <v>0.90500000000000003</v>
      </c>
      <c r="F830" s="2"/>
      <c r="G830" s="2"/>
      <c r="H830" s="2"/>
      <c r="AG830" s="2">
        <v>48</v>
      </c>
      <c r="AH830" s="2">
        <v>-2.5</v>
      </c>
      <c r="AI830" s="2">
        <v>1.9641200000000002E-3</v>
      </c>
    </row>
    <row r="831" spans="1:35" x14ac:dyDescent="0.25">
      <c r="A831" s="2">
        <v>0.2</v>
      </c>
      <c r="B831" s="2">
        <v>2.9830999999999998E-4</v>
      </c>
      <c r="C831" s="2">
        <v>-1.5</v>
      </c>
      <c r="D831" s="2">
        <v>-1.2000000000000001E-11</v>
      </c>
      <c r="E831" s="2">
        <f t="shared" si="21"/>
        <v>1.1932399999999999</v>
      </c>
      <c r="F831" s="2"/>
      <c r="G831" s="2"/>
      <c r="H831" s="2"/>
      <c r="AG831" s="2">
        <v>48.5</v>
      </c>
      <c r="AH831" s="2">
        <v>-2.5</v>
      </c>
      <c r="AI831" s="2">
        <v>1.9836300000000001E-3</v>
      </c>
    </row>
    <row r="832" spans="1:35" x14ac:dyDescent="0.25">
      <c r="A832" s="2">
        <v>0.3</v>
      </c>
      <c r="B832" s="2">
        <v>3.4904000000000001E-4</v>
      </c>
      <c r="C832" s="2">
        <v>-1.5</v>
      </c>
      <c r="D832" s="2">
        <v>-3.9999999999999999E-12</v>
      </c>
      <c r="E832" s="2">
        <f t="shared" si="21"/>
        <v>1.3961600000000001</v>
      </c>
      <c r="F832" s="2"/>
      <c r="G832" s="2"/>
      <c r="H832" s="2"/>
      <c r="AG832" s="2">
        <v>49</v>
      </c>
      <c r="AH832" s="2">
        <v>-2.5</v>
      </c>
      <c r="AI832" s="2">
        <v>2.0031599999999999E-3</v>
      </c>
    </row>
    <row r="833" spans="1:35" x14ac:dyDescent="0.25">
      <c r="A833" s="2">
        <v>0.4</v>
      </c>
      <c r="B833" s="2">
        <v>3.9588999999999998E-4</v>
      </c>
      <c r="C833" s="2">
        <v>-1.5</v>
      </c>
      <c r="D833" s="2">
        <v>3.0000000000000001E-12</v>
      </c>
      <c r="E833" s="2">
        <f t="shared" si="21"/>
        <v>1.5835599999999999</v>
      </c>
      <c r="F833" s="2"/>
      <c r="G833" s="2"/>
      <c r="H833" s="2"/>
      <c r="AG833" s="2">
        <v>49.5</v>
      </c>
      <c r="AH833" s="2">
        <v>-2.5</v>
      </c>
      <c r="AI833" s="2">
        <v>2.0226900000000002E-3</v>
      </c>
    </row>
    <row r="834" spans="1:35" x14ac:dyDescent="0.25">
      <c r="A834" s="2">
        <v>0.5</v>
      </c>
      <c r="B834" s="2">
        <v>4.4305000000000001E-4</v>
      </c>
      <c r="C834" s="2">
        <v>-1.5</v>
      </c>
      <c r="D834" s="2">
        <v>1.5E-11</v>
      </c>
      <c r="E834" s="2">
        <f t="shared" si="21"/>
        <v>1.7722</v>
      </c>
      <c r="F834" s="2"/>
      <c r="G834" s="2"/>
      <c r="H834" s="2"/>
      <c r="AG834" s="2">
        <v>50</v>
      </c>
      <c r="AH834" s="2">
        <v>-2.5</v>
      </c>
      <c r="AI834" s="2">
        <v>2.0422399999999999E-3</v>
      </c>
    </row>
    <row r="835" spans="1:35" x14ac:dyDescent="0.25">
      <c r="A835" s="2">
        <v>0.6</v>
      </c>
      <c r="B835" s="2">
        <v>4.8988000000000005E-4</v>
      </c>
      <c r="C835" s="2">
        <v>-1.5</v>
      </c>
      <c r="D835" s="2">
        <v>1.1000000000000001E-11</v>
      </c>
      <c r="E835" s="2">
        <f t="shared" si="21"/>
        <v>1.9595200000000002</v>
      </c>
      <c r="F835" s="2"/>
      <c r="G835" s="2"/>
      <c r="H835" s="2"/>
      <c r="AG835" s="2">
        <v>50.5</v>
      </c>
      <c r="AH835" s="2">
        <v>-2.5</v>
      </c>
      <c r="AI835" s="2">
        <v>2.0617999999999999E-3</v>
      </c>
    </row>
    <row r="836" spans="1:35" x14ac:dyDescent="0.25">
      <c r="A836" s="2">
        <v>0.7</v>
      </c>
      <c r="B836" s="2">
        <v>5.3629999999999997E-4</v>
      </c>
      <c r="C836" s="2">
        <v>-1.5</v>
      </c>
      <c r="D836" s="2">
        <v>7.9999999999999998E-12</v>
      </c>
      <c r="E836" s="2">
        <f t="shared" si="21"/>
        <v>2.1452</v>
      </c>
      <c r="F836" s="2"/>
      <c r="G836" s="2"/>
      <c r="H836" s="2"/>
      <c r="AG836" s="2">
        <v>51</v>
      </c>
      <c r="AH836" s="2">
        <v>-2.5</v>
      </c>
      <c r="AI836" s="2">
        <v>2.0813699999999999E-3</v>
      </c>
    </row>
    <row r="837" spans="1:35" x14ac:dyDescent="0.25">
      <c r="A837" s="2">
        <v>0.8</v>
      </c>
      <c r="B837" s="2">
        <v>5.8292000000000001E-4</v>
      </c>
      <c r="C837" s="2">
        <v>-1.5</v>
      </c>
      <c r="D837" s="2">
        <v>4.9999999999999997E-12</v>
      </c>
      <c r="E837" s="2">
        <f t="shared" si="21"/>
        <v>2.33168</v>
      </c>
      <c r="F837" s="2"/>
      <c r="G837" s="2"/>
      <c r="H837" s="2"/>
      <c r="AG837" s="2">
        <v>51.5</v>
      </c>
      <c r="AH837" s="2">
        <v>-2.5</v>
      </c>
      <c r="AI837" s="2">
        <v>2.1009700000000002E-3</v>
      </c>
    </row>
    <row r="838" spans="1:35" x14ac:dyDescent="0.25">
      <c r="A838" s="2">
        <v>0.9</v>
      </c>
      <c r="B838" s="2">
        <v>6.2996000000000005E-4</v>
      </c>
      <c r="C838" s="2">
        <v>-1.5</v>
      </c>
      <c r="D838" s="2">
        <v>1.4E-11</v>
      </c>
      <c r="E838" s="2">
        <f t="shared" si="21"/>
        <v>2.5198400000000003</v>
      </c>
      <c r="F838" s="2"/>
      <c r="G838" s="2"/>
      <c r="H838" s="2"/>
      <c r="AG838" s="2">
        <v>52</v>
      </c>
      <c r="AH838" s="2">
        <v>-2.5</v>
      </c>
      <c r="AI838" s="2">
        <v>2.1205799999999999E-3</v>
      </c>
    </row>
    <row r="839" spans="1:35" x14ac:dyDescent="0.25">
      <c r="A839" s="2">
        <v>1</v>
      </c>
      <c r="B839" s="2">
        <v>6.7639999999999996E-4</v>
      </c>
      <c r="C839" s="2">
        <v>-1.5</v>
      </c>
      <c r="D839" s="2">
        <v>1.7999999999999999E-11</v>
      </c>
      <c r="E839" s="2">
        <f t="shared" si="21"/>
        <v>2.7056</v>
      </c>
      <c r="F839" s="2"/>
      <c r="G839" s="2"/>
      <c r="H839" s="2"/>
      <c r="AG839" s="2">
        <v>52.5</v>
      </c>
      <c r="AH839" s="2">
        <v>-2.5</v>
      </c>
      <c r="AI839" s="2">
        <v>2.14021E-3</v>
      </c>
    </row>
    <row r="840" spans="1:35" x14ac:dyDescent="0.25">
      <c r="A840" s="2">
        <v>1.25</v>
      </c>
      <c r="B840" s="2">
        <v>7.8565000000000004E-4</v>
      </c>
      <c r="C840" s="2">
        <v>-1.5</v>
      </c>
      <c r="D840" s="2">
        <v>1.6E-11</v>
      </c>
      <c r="E840" s="2">
        <f t="shared" si="21"/>
        <v>3.1426000000000003</v>
      </c>
      <c r="F840" s="2"/>
      <c r="G840" s="2"/>
      <c r="H840" s="2"/>
      <c r="AG840" s="2">
        <v>53</v>
      </c>
      <c r="AH840" s="2">
        <v>-2.5</v>
      </c>
      <c r="AI840" s="2">
        <v>2.1598799999999999E-3</v>
      </c>
    </row>
    <row r="841" spans="1:35" x14ac:dyDescent="0.25">
      <c r="A841" s="2">
        <v>1.5</v>
      </c>
      <c r="B841" s="2">
        <v>8.9616000000000001E-4</v>
      </c>
      <c r="C841" s="2">
        <v>-1.5</v>
      </c>
      <c r="D841" s="2">
        <v>1.2000000000000001E-11</v>
      </c>
      <c r="E841" s="2">
        <f t="shared" si="21"/>
        <v>3.5846400000000003</v>
      </c>
      <c r="F841" s="2"/>
      <c r="G841" s="2"/>
      <c r="H841" s="2"/>
      <c r="AG841" s="2">
        <v>53.5</v>
      </c>
      <c r="AH841" s="2">
        <v>-2.5</v>
      </c>
      <c r="AI841" s="2">
        <v>2.17957E-3</v>
      </c>
    </row>
    <row r="842" spans="1:35" x14ac:dyDescent="0.25">
      <c r="A842" s="2">
        <v>1.75</v>
      </c>
      <c r="B842" s="2">
        <v>1.0074999999999999E-3</v>
      </c>
      <c r="C842" s="2">
        <v>-1.5</v>
      </c>
      <c r="D842" s="2">
        <v>-2E-12</v>
      </c>
      <c r="E842" s="2">
        <f t="shared" si="21"/>
        <v>4.0299999999999994</v>
      </c>
      <c r="F842" s="2"/>
      <c r="G842" s="2"/>
      <c r="H842" s="2"/>
      <c r="AG842" s="2">
        <v>54</v>
      </c>
      <c r="AH842" s="2">
        <v>-2.5</v>
      </c>
      <c r="AI842" s="2">
        <v>2.19929E-3</v>
      </c>
    </row>
    <row r="843" spans="1:35" x14ac:dyDescent="0.25">
      <c r="A843" s="2">
        <v>2</v>
      </c>
      <c r="B843" s="2">
        <v>1.1203000000000001E-3</v>
      </c>
      <c r="C843" s="2">
        <v>-1.5</v>
      </c>
      <c r="D843" s="2">
        <v>3.9999999999999999E-12</v>
      </c>
      <c r="E843" s="2">
        <f t="shared" si="21"/>
        <v>4.4812000000000003</v>
      </c>
      <c r="F843" s="2"/>
      <c r="G843" s="2"/>
      <c r="H843" s="2"/>
      <c r="AG843" s="2">
        <v>54.5</v>
      </c>
      <c r="AH843" s="2">
        <v>-2.5</v>
      </c>
      <c r="AI843" s="2">
        <v>2.2190500000000002E-3</v>
      </c>
    </row>
    <row r="844" spans="1:35" x14ac:dyDescent="0.25">
      <c r="A844" s="2">
        <v>2.25</v>
      </c>
      <c r="B844" s="2">
        <v>1.2340999999999999E-3</v>
      </c>
      <c r="C844" s="2">
        <v>-1.5</v>
      </c>
      <c r="D844" s="2">
        <v>-7.9999999999999998E-12</v>
      </c>
      <c r="E844" s="2">
        <f t="shared" si="21"/>
        <v>4.9363999999999999</v>
      </c>
      <c r="F844" s="2"/>
      <c r="G844" s="2"/>
      <c r="H844" s="2"/>
      <c r="AG844" s="2">
        <v>55</v>
      </c>
      <c r="AH844" s="2">
        <v>-2.5</v>
      </c>
      <c r="AI844" s="2">
        <v>2.2388600000000001E-3</v>
      </c>
    </row>
    <row r="845" spans="1:35" x14ac:dyDescent="0.25">
      <c r="A845" s="2">
        <v>2.5</v>
      </c>
      <c r="B845" s="2">
        <v>1.3477999999999999E-3</v>
      </c>
      <c r="C845" s="2">
        <v>-1.5</v>
      </c>
      <c r="D845" s="2">
        <v>-1.6E-11</v>
      </c>
      <c r="E845" s="2">
        <f t="shared" si="21"/>
        <v>5.3911999999999995</v>
      </c>
      <c r="F845" s="2"/>
      <c r="G845" s="2"/>
      <c r="H845" s="2"/>
      <c r="AG845" s="2">
        <v>55.5</v>
      </c>
      <c r="AH845" s="2">
        <v>-2.5</v>
      </c>
      <c r="AI845" s="2">
        <v>2.2587000000000002E-3</v>
      </c>
    </row>
    <row r="846" spans="1:35" x14ac:dyDescent="0.25">
      <c r="A846" s="2">
        <v>2.75</v>
      </c>
      <c r="B846" s="2">
        <v>1.4629000000000001E-3</v>
      </c>
      <c r="C846" s="2">
        <v>-1.5</v>
      </c>
      <c r="D846" s="2">
        <v>-1.8999999999999999E-11</v>
      </c>
      <c r="E846" s="2">
        <f t="shared" si="21"/>
        <v>5.8516000000000004</v>
      </c>
      <c r="F846" s="2"/>
      <c r="G846" s="2"/>
      <c r="H846" s="2"/>
      <c r="AG846" s="2">
        <v>56</v>
      </c>
      <c r="AH846" s="2">
        <v>-2.5</v>
      </c>
      <c r="AI846" s="2">
        <v>2.2786099999999999E-3</v>
      </c>
    </row>
    <row r="847" spans="1:35" x14ac:dyDescent="0.25">
      <c r="A847" s="2">
        <v>3</v>
      </c>
      <c r="B847" s="2">
        <v>1.5786000000000001E-3</v>
      </c>
      <c r="C847" s="2">
        <v>-1.5</v>
      </c>
      <c r="D847" s="2">
        <v>-3E-11</v>
      </c>
      <c r="E847" s="2">
        <f t="shared" si="21"/>
        <v>6.3144</v>
      </c>
      <c r="F847" s="2"/>
      <c r="G847" s="2"/>
      <c r="H847" s="2"/>
      <c r="AG847" s="2">
        <v>56.5</v>
      </c>
      <c r="AH847" s="2">
        <v>-2.5</v>
      </c>
      <c r="AI847" s="2">
        <v>2.2985700000000002E-3</v>
      </c>
    </row>
    <row r="848" spans="1:35" x14ac:dyDescent="0.25">
      <c r="A848" s="2">
        <v>3.25</v>
      </c>
      <c r="B848" s="2">
        <v>1.6944E-3</v>
      </c>
      <c r="C848" s="2">
        <v>-1.5</v>
      </c>
      <c r="D848" s="2">
        <v>-5.2999999999999998E-11</v>
      </c>
      <c r="E848" s="2">
        <f t="shared" si="21"/>
        <v>6.7775999999999996</v>
      </c>
      <c r="F848" s="2"/>
      <c r="G848" s="2"/>
      <c r="H848" s="2"/>
      <c r="AG848" s="2">
        <v>57</v>
      </c>
      <c r="AH848" s="2">
        <v>-2.5</v>
      </c>
      <c r="AI848" s="2">
        <v>2.3185900000000001E-3</v>
      </c>
    </row>
    <row r="849" spans="1:35" x14ac:dyDescent="0.25">
      <c r="A849" s="2">
        <v>3.5</v>
      </c>
      <c r="B849" s="2">
        <v>1.8121999999999999E-3</v>
      </c>
      <c r="C849" s="2">
        <v>-1.5</v>
      </c>
      <c r="D849" s="2">
        <v>-4.6999999999999999E-11</v>
      </c>
      <c r="E849" s="2">
        <f t="shared" si="21"/>
        <v>7.2487999999999992</v>
      </c>
      <c r="F849" s="2"/>
      <c r="G849" s="2"/>
      <c r="H849" s="2"/>
      <c r="AG849" s="2">
        <v>57.5</v>
      </c>
      <c r="AH849" s="2">
        <v>-2.5</v>
      </c>
      <c r="AI849" s="2">
        <v>2.33869E-3</v>
      </c>
    </row>
    <row r="850" spans="1:35" x14ac:dyDescent="0.25">
      <c r="A850" s="2">
        <v>3.75</v>
      </c>
      <c r="B850" s="2">
        <v>1.9334E-3</v>
      </c>
      <c r="C850" s="2">
        <v>-1.5</v>
      </c>
      <c r="D850" s="2">
        <v>-8.1000000000000005E-11</v>
      </c>
      <c r="E850" s="2">
        <f t="shared" si="21"/>
        <v>7.7336</v>
      </c>
      <c r="F850" s="2"/>
      <c r="G850" s="2"/>
      <c r="H850" s="2"/>
      <c r="AG850" s="2">
        <v>58</v>
      </c>
      <c r="AH850" s="2">
        <v>-2.5</v>
      </c>
      <c r="AI850" s="2">
        <v>2.3588699999999999E-3</v>
      </c>
    </row>
    <row r="851" spans="1:35" x14ac:dyDescent="0.25">
      <c r="A851" s="2">
        <v>4</v>
      </c>
      <c r="B851" s="2">
        <v>2.0596E-3</v>
      </c>
      <c r="C851" s="2">
        <v>-1.5</v>
      </c>
      <c r="D851" s="2">
        <v>-1.0700000000000001E-10</v>
      </c>
      <c r="E851" s="2">
        <f t="shared" si="21"/>
        <v>8.2384000000000004</v>
      </c>
      <c r="F851" s="2"/>
      <c r="G851" s="2"/>
      <c r="H851" s="2"/>
      <c r="AG851" s="2">
        <v>58.5</v>
      </c>
      <c r="AH851" s="2">
        <v>-2.5</v>
      </c>
      <c r="AI851" s="2">
        <v>2.3791400000000001E-3</v>
      </c>
    </row>
    <row r="852" spans="1:35" x14ac:dyDescent="0.25">
      <c r="A852" s="2">
        <v>5</v>
      </c>
      <c r="B852" s="2">
        <v>2.5866999999999999E-3</v>
      </c>
      <c r="C852" s="2">
        <v>-1.5</v>
      </c>
      <c r="D852" s="2">
        <v>-2.4900000000000002E-10</v>
      </c>
      <c r="E852" s="2">
        <f t="shared" si="21"/>
        <v>10.3468</v>
      </c>
      <c r="F852" s="2"/>
      <c r="G852" s="2"/>
      <c r="H852" s="2"/>
      <c r="AG852" s="2">
        <v>59</v>
      </c>
      <c r="AH852" s="2">
        <v>-2.5</v>
      </c>
      <c r="AI852" s="2">
        <v>2.3995100000000001E-3</v>
      </c>
    </row>
    <row r="853" spans="1:35" x14ac:dyDescent="0.25">
      <c r="A853" s="2">
        <v>6</v>
      </c>
      <c r="B853" s="2">
        <v>3.4006000000000002E-3</v>
      </c>
      <c r="C853" s="2">
        <v>-1.5</v>
      </c>
      <c r="D853" s="2">
        <v>-5.2500000000000005E-10</v>
      </c>
      <c r="E853" s="2">
        <f t="shared" si="21"/>
        <v>13.602400000000001</v>
      </c>
      <c r="F853" s="2"/>
      <c r="G853" s="2"/>
      <c r="H853" s="2"/>
      <c r="AG853" s="2">
        <v>59.5</v>
      </c>
      <c r="AH853" s="2">
        <v>-2.5</v>
      </c>
      <c r="AI853" s="2">
        <v>2.4199899999999999E-3</v>
      </c>
    </row>
    <row r="854" spans="1:35" x14ac:dyDescent="0.25">
      <c r="A854" s="2">
        <v>7</v>
      </c>
      <c r="B854" s="2">
        <v>4.5417000000000001E-3</v>
      </c>
      <c r="C854" s="2">
        <v>-1.5</v>
      </c>
      <c r="D854" s="2">
        <v>-9.9200000000000009E-10</v>
      </c>
      <c r="E854" s="2">
        <f t="shared" si="21"/>
        <v>18.166800000000002</v>
      </c>
      <c r="F854" s="2"/>
      <c r="G854" s="2"/>
      <c r="H854" s="2"/>
      <c r="AG854" s="2">
        <v>60</v>
      </c>
      <c r="AH854" s="2">
        <v>-2.5</v>
      </c>
      <c r="AI854" s="2">
        <v>2.4405899999999999E-3</v>
      </c>
    </row>
    <row r="855" spans="1:35" x14ac:dyDescent="0.25">
      <c r="A855" s="2">
        <v>8</v>
      </c>
      <c r="B855" s="2">
        <v>5.7289000000000003E-3</v>
      </c>
      <c r="C855" s="2">
        <v>-1.5</v>
      </c>
      <c r="D855" s="2">
        <v>-1.7180000000000001E-9</v>
      </c>
      <c r="E855" s="2">
        <f t="shared" si="21"/>
        <v>22.915600000000001</v>
      </c>
      <c r="F855" s="2"/>
      <c r="G855" s="2"/>
      <c r="H855" s="2"/>
      <c r="AG855" s="2"/>
      <c r="AH855" s="2"/>
      <c r="AI855" s="2"/>
    </row>
    <row r="856" spans="1:35" x14ac:dyDescent="0.25">
      <c r="A856" s="2">
        <v>9</v>
      </c>
      <c r="B856" s="2">
        <v>6.6525999999999998E-3</v>
      </c>
      <c r="C856" s="2">
        <v>-1.5</v>
      </c>
      <c r="D856" s="2">
        <v>-2.6730000000000002E-9</v>
      </c>
      <c r="E856" s="2">
        <f t="shared" si="21"/>
        <v>26.610399999999998</v>
      </c>
      <c r="F856" s="2"/>
      <c r="G856" s="2"/>
      <c r="H856" s="2"/>
      <c r="AG856" s="2">
        <v>0</v>
      </c>
      <c r="AH856" s="2">
        <v>-2.25</v>
      </c>
      <c r="AI856" s="2">
        <v>1.9737300000000002E-5</v>
      </c>
    </row>
    <row r="857" spans="1:35" x14ac:dyDescent="0.25">
      <c r="A857" s="2">
        <v>10</v>
      </c>
      <c r="B857" s="2">
        <v>7.2693000000000002E-3</v>
      </c>
      <c r="C857" s="2">
        <v>-1.5</v>
      </c>
      <c r="D857" s="2">
        <v>-3.8360000000000004E-9</v>
      </c>
      <c r="E857" s="2">
        <f t="shared" si="21"/>
        <v>29.077200000000001</v>
      </c>
      <c r="F857" s="2"/>
      <c r="G857" s="2"/>
      <c r="AG857" s="2">
        <v>0.5</v>
      </c>
      <c r="AH857" s="2">
        <v>-2.25</v>
      </c>
      <c r="AI857" s="2">
        <v>2.46392E-5</v>
      </c>
    </row>
    <row r="858" spans="1:35" x14ac:dyDescent="0.25">
      <c r="A858" s="2">
        <v>11</v>
      </c>
      <c r="B858" s="2">
        <v>7.7053E-3</v>
      </c>
      <c r="C858" s="2">
        <v>-1.5</v>
      </c>
      <c r="D858" s="2">
        <v>-5.0739999999999996E-9</v>
      </c>
      <c r="E858" s="2">
        <f t="shared" si="21"/>
        <v>30.821200000000001</v>
      </c>
      <c r="F858" s="2"/>
      <c r="G858" s="2"/>
      <c r="AG858" s="2">
        <v>1</v>
      </c>
      <c r="AH858" s="2">
        <v>-2.25</v>
      </c>
      <c r="AI858" s="2">
        <v>2.9349400000000001E-5</v>
      </c>
    </row>
    <row r="859" spans="1:35" x14ac:dyDescent="0.25">
      <c r="A859" s="2">
        <v>12</v>
      </c>
      <c r="B859" s="2">
        <v>7.9904999999999993E-3</v>
      </c>
      <c r="C859" s="2">
        <v>-1.5</v>
      </c>
      <c r="D859" s="2">
        <v>-6.2650000000000002E-9</v>
      </c>
      <c r="E859" s="2">
        <f t="shared" si="21"/>
        <v>31.961999999999996</v>
      </c>
      <c r="F859" s="2"/>
      <c r="G859" s="2"/>
      <c r="AG859" s="2">
        <v>1.5</v>
      </c>
      <c r="AH859" s="2">
        <v>-2.25</v>
      </c>
      <c r="AI859" s="2">
        <v>3.4104899999999999E-5</v>
      </c>
    </row>
    <row r="860" spans="1:35" x14ac:dyDescent="0.25">
      <c r="A860" s="2">
        <v>13</v>
      </c>
      <c r="B860" s="2">
        <v>8.2042E-3</v>
      </c>
      <c r="C860" s="2">
        <v>-1.5</v>
      </c>
      <c r="D860" s="2">
        <v>-7.3609999999999997E-9</v>
      </c>
      <c r="E860" s="2">
        <f t="shared" si="21"/>
        <v>32.816800000000001</v>
      </c>
      <c r="F860" s="2"/>
      <c r="G860" s="2"/>
      <c r="AG860" s="2">
        <v>2</v>
      </c>
      <c r="AH860" s="2">
        <v>-2.25</v>
      </c>
      <c r="AI860" s="2">
        <v>3.8930799999999997E-5</v>
      </c>
    </row>
    <row r="861" spans="1:35" x14ac:dyDescent="0.25">
      <c r="A861" s="2">
        <v>14</v>
      </c>
      <c r="B861" s="2">
        <v>8.3748999999999994E-3</v>
      </c>
      <c r="C861" s="2">
        <v>-1.5</v>
      </c>
      <c r="D861" s="2">
        <v>-8.3790000000000001E-9</v>
      </c>
      <c r="E861" s="2">
        <f t="shared" si="21"/>
        <v>33.499600000000001</v>
      </c>
      <c r="F861" s="2"/>
      <c r="G861" s="2"/>
      <c r="AG861" s="2">
        <v>2.5</v>
      </c>
      <c r="AH861" s="2">
        <v>-2.25</v>
      </c>
      <c r="AI861" s="2">
        <v>4.3862400000000002E-5</v>
      </c>
    </row>
    <row r="862" spans="1:35" x14ac:dyDescent="0.25">
      <c r="A862" s="2">
        <v>15</v>
      </c>
      <c r="B862" s="2">
        <v>8.5054999999999992E-3</v>
      </c>
      <c r="C862" s="2">
        <v>-1.5</v>
      </c>
      <c r="D862" s="2">
        <v>-9.3100000000000003E-9</v>
      </c>
      <c r="E862" s="2">
        <f t="shared" si="21"/>
        <v>34.021999999999998</v>
      </c>
      <c r="F862" s="2"/>
      <c r="G862" s="2"/>
      <c r="AG862" s="2">
        <v>3</v>
      </c>
      <c r="AH862" s="2">
        <v>-2.25</v>
      </c>
      <c r="AI862" s="2">
        <v>4.8946100000000002E-5</v>
      </c>
    </row>
    <row r="863" spans="1:35" x14ac:dyDescent="0.25">
      <c r="A863" s="2">
        <v>16</v>
      </c>
      <c r="B863" s="2">
        <v>8.6160999999999998E-3</v>
      </c>
      <c r="C863" s="2">
        <v>-1.5</v>
      </c>
      <c r="D863" s="2">
        <v>-1.0217999999999999E-8</v>
      </c>
      <c r="E863" s="2">
        <f t="shared" si="21"/>
        <v>34.464399999999998</v>
      </c>
      <c r="F863" s="2"/>
      <c r="G863" s="2"/>
      <c r="AG863" s="2">
        <v>3.5</v>
      </c>
      <c r="AH863" s="2">
        <v>-2.25</v>
      </c>
      <c r="AI863" s="2">
        <v>5.42387E-5</v>
      </c>
    </row>
    <row r="864" spans="1:35" x14ac:dyDescent="0.25">
      <c r="A864" s="2">
        <v>17</v>
      </c>
      <c r="B864" s="2">
        <v>8.7144000000000006E-3</v>
      </c>
      <c r="C864" s="2">
        <v>-1.5</v>
      </c>
      <c r="D864" s="2">
        <v>-1.1142E-8</v>
      </c>
      <c r="E864" s="2">
        <f t="shared" si="21"/>
        <v>34.857600000000005</v>
      </c>
      <c r="F864" s="2"/>
      <c r="G864" s="2"/>
      <c r="AG864" s="2">
        <v>4</v>
      </c>
      <c r="AH864" s="2">
        <v>-2.25</v>
      </c>
      <c r="AI864" s="2">
        <v>5.98075E-5</v>
      </c>
    </row>
    <row r="865" spans="1:35" x14ac:dyDescent="0.25">
      <c r="A865" s="2">
        <v>18</v>
      </c>
      <c r="B865" s="2">
        <v>8.7992000000000001E-3</v>
      </c>
      <c r="C865" s="2">
        <v>-1.5</v>
      </c>
      <c r="D865" s="2">
        <v>-1.201E-8</v>
      </c>
      <c r="E865" s="2">
        <f t="shared" si="21"/>
        <v>35.196800000000003</v>
      </c>
      <c r="F865" s="2"/>
      <c r="G865" s="2"/>
      <c r="AG865" s="2">
        <v>4.5</v>
      </c>
      <c r="AH865" s="2">
        <v>-2.25</v>
      </c>
      <c r="AI865" s="2">
        <v>6.5730300000000003E-5</v>
      </c>
    </row>
    <row r="866" spans="1:35" x14ac:dyDescent="0.25">
      <c r="A866" s="2">
        <v>19</v>
      </c>
      <c r="B866" s="2">
        <v>8.8710999999999998E-3</v>
      </c>
      <c r="C866" s="2">
        <v>-1.5</v>
      </c>
      <c r="D866" s="2">
        <v>-1.2844000000000001E-8</v>
      </c>
      <c r="E866" s="2">
        <f t="shared" si="21"/>
        <v>35.484400000000001</v>
      </c>
      <c r="F866" s="2"/>
      <c r="G866" s="2"/>
      <c r="AG866" s="2">
        <v>5</v>
      </c>
      <c r="AH866" s="2">
        <v>-2.25</v>
      </c>
      <c r="AI866" s="2">
        <v>7.2095599999999995E-5</v>
      </c>
    </row>
    <row r="867" spans="1:35" x14ac:dyDescent="0.25">
      <c r="A867" s="2">
        <v>20</v>
      </c>
      <c r="B867" s="2">
        <v>8.9409999999999993E-3</v>
      </c>
      <c r="C867" s="2">
        <v>-1.5</v>
      </c>
      <c r="D867" s="2">
        <v>-1.3691E-8</v>
      </c>
      <c r="E867" s="2">
        <f t="shared" si="21"/>
        <v>35.763999999999996</v>
      </c>
      <c r="F867" s="2"/>
      <c r="G867" s="2"/>
      <c r="AG867" s="2">
        <v>5.5</v>
      </c>
      <c r="AH867" s="2">
        <v>-2.25</v>
      </c>
      <c r="AI867" s="2">
        <v>7.9002600000000001E-5</v>
      </c>
    </row>
    <row r="868" spans="1:35" x14ac:dyDescent="0.25">
      <c r="A868" s="2">
        <v>21</v>
      </c>
      <c r="B868" s="2">
        <v>9.0056000000000008E-3</v>
      </c>
      <c r="C868" s="2">
        <v>-1.5</v>
      </c>
      <c r="D868" s="2">
        <v>-1.4473E-8</v>
      </c>
      <c r="E868" s="2">
        <f t="shared" si="21"/>
        <v>36.022400000000005</v>
      </c>
      <c r="F868" s="2"/>
      <c r="G868" s="2"/>
      <c r="AG868" s="2">
        <v>6</v>
      </c>
      <c r="AH868" s="2">
        <v>-2.25</v>
      </c>
      <c r="AI868" s="2">
        <v>8.6561E-5</v>
      </c>
    </row>
    <row r="869" spans="1:35" x14ac:dyDescent="0.25">
      <c r="A869" s="2">
        <v>22</v>
      </c>
      <c r="B869" s="2">
        <v>9.0095000000000001E-3</v>
      </c>
      <c r="C869" s="2">
        <v>-1.5</v>
      </c>
      <c r="D869" s="2">
        <v>-1.4485E-8</v>
      </c>
      <c r="E869" s="2">
        <f t="shared" si="21"/>
        <v>36.038000000000004</v>
      </c>
      <c r="F869" s="2"/>
      <c r="G869" s="2"/>
      <c r="AG869" s="2">
        <v>6.5</v>
      </c>
      <c r="AH869" s="2">
        <v>-2.25</v>
      </c>
      <c r="AI869" s="2">
        <v>9.4890199999999995E-5</v>
      </c>
    </row>
    <row r="870" spans="1:35" x14ac:dyDescent="0.25">
      <c r="A870" s="2">
        <v>23</v>
      </c>
      <c r="B870" s="2">
        <v>9.1309000000000008E-3</v>
      </c>
      <c r="C870" s="2">
        <v>-1.5</v>
      </c>
      <c r="D870" s="2">
        <v>-1.6184999999999999E-8</v>
      </c>
      <c r="E870" s="2">
        <f t="shared" si="21"/>
        <v>36.523600000000002</v>
      </c>
      <c r="F870" s="2"/>
      <c r="G870" s="2"/>
      <c r="AG870" s="2">
        <v>7</v>
      </c>
      <c r="AH870" s="2">
        <v>-2.25</v>
      </c>
      <c r="AI870" s="2">
        <v>1.0411799999999999E-4</v>
      </c>
    </row>
    <row r="871" spans="1:35" x14ac:dyDescent="0.25">
      <c r="A871" s="2">
        <v>24</v>
      </c>
      <c r="B871" s="2">
        <v>9.1854999999999992E-3</v>
      </c>
      <c r="C871" s="2">
        <v>-1.5</v>
      </c>
      <c r="D871" s="2">
        <v>-1.7016999999999999E-8</v>
      </c>
      <c r="E871" s="2">
        <f t="shared" si="21"/>
        <v>36.741999999999997</v>
      </c>
      <c r="F871" s="2"/>
      <c r="G871" s="2"/>
      <c r="AG871" s="2">
        <v>7.5</v>
      </c>
      <c r="AH871" s="2">
        <v>-2.25</v>
      </c>
      <c r="AI871" s="2">
        <v>1.14379E-4</v>
      </c>
    </row>
    <row r="872" spans="1:35" x14ac:dyDescent="0.25">
      <c r="A872" s="2">
        <v>25</v>
      </c>
      <c r="B872" s="2">
        <v>9.2469000000000006E-3</v>
      </c>
      <c r="C872" s="2">
        <v>-1.5</v>
      </c>
      <c r="D872" s="2">
        <v>-1.7882000000000001E-8</v>
      </c>
      <c r="E872" s="2">
        <f t="shared" si="21"/>
        <v>36.9876</v>
      </c>
      <c r="F872" s="2"/>
      <c r="G872" s="2"/>
      <c r="AG872" s="2">
        <v>8</v>
      </c>
      <c r="AH872" s="2">
        <v>-2.25</v>
      </c>
      <c r="AI872" s="2">
        <v>1.2581199999999999E-4</v>
      </c>
    </row>
    <row r="873" spans="1:35" x14ac:dyDescent="0.25">
      <c r="A873" s="2">
        <v>26</v>
      </c>
      <c r="B873" s="2">
        <v>9.3118000000000003E-3</v>
      </c>
      <c r="C873" s="2">
        <v>-1.5</v>
      </c>
      <c r="D873" s="2">
        <v>-1.8768E-8</v>
      </c>
      <c r="E873" s="2">
        <f t="shared" si="21"/>
        <v>37.247199999999999</v>
      </c>
      <c r="F873" s="2"/>
      <c r="G873" s="2"/>
      <c r="AG873" s="2">
        <v>8.5</v>
      </c>
      <c r="AH873" s="2">
        <v>-2.25</v>
      </c>
      <c r="AI873" s="2">
        <v>1.38555E-4</v>
      </c>
    </row>
    <row r="874" spans="1:35" x14ac:dyDescent="0.25">
      <c r="A874" s="2">
        <v>27</v>
      </c>
      <c r="B874" s="2">
        <v>9.3708999999999997E-3</v>
      </c>
      <c r="C874" s="2">
        <v>-1.5</v>
      </c>
      <c r="D874" s="2">
        <v>-1.9677000000000001E-8</v>
      </c>
      <c r="E874" s="2">
        <f t="shared" si="21"/>
        <v>37.483599999999996</v>
      </c>
      <c r="F874" s="2"/>
      <c r="G874" s="2"/>
      <c r="AG874" s="2">
        <v>9</v>
      </c>
      <c r="AH874" s="2">
        <v>-2.25</v>
      </c>
      <c r="AI874" s="2">
        <v>1.52745E-4</v>
      </c>
    </row>
    <row r="875" spans="1:35" x14ac:dyDescent="0.25">
      <c r="A875" s="2">
        <v>28</v>
      </c>
      <c r="B875" s="2">
        <v>9.4359000000000005E-3</v>
      </c>
      <c r="C875" s="2">
        <v>-1.5</v>
      </c>
      <c r="D875" s="2">
        <v>-2.0581000000000001E-8</v>
      </c>
      <c r="E875" s="2">
        <f t="shared" si="21"/>
        <v>37.743600000000001</v>
      </c>
      <c r="F875" s="2"/>
      <c r="G875" s="2"/>
      <c r="AG875" s="2">
        <v>9.5</v>
      </c>
      <c r="AH875" s="2">
        <v>-2.25</v>
      </c>
      <c r="AI875" s="2">
        <v>1.6851100000000001E-4</v>
      </c>
    </row>
    <row r="876" spans="1:35" x14ac:dyDescent="0.25">
      <c r="A876" s="2">
        <v>29</v>
      </c>
      <c r="B876" s="2">
        <v>9.4999000000000004E-3</v>
      </c>
      <c r="C876" s="2">
        <v>-1.5</v>
      </c>
      <c r="D876" s="2">
        <v>-2.1585999999999999E-8</v>
      </c>
      <c r="E876" s="2">
        <f t="shared" si="21"/>
        <v>37.999600000000001</v>
      </c>
      <c r="F876" s="2"/>
      <c r="G876" s="2"/>
      <c r="AG876" s="2">
        <v>10</v>
      </c>
      <c r="AH876" s="2">
        <v>-2.25</v>
      </c>
      <c r="AI876" s="2">
        <v>1.8596899999999999E-4</v>
      </c>
    </row>
    <row r="877" spans="1:35" x14ac:dyDescent="0.25">
      <c r="A877" s="2">
        <v>30</v>
      </c>
      <c r="B877" s="2">
        <v>9.5633000000000003E-3</v>
      </c>
      <c r="C877" s="2">
        <v>-1.5</v>
      </c>
      <c r="D877" s="2">
        <v>-2.2535E-8</v>
      </c>
      <c r="E877" s="2">
        <f t="shared" si="21"/>
        <v>38.2532</v>
      </c>
      <c r="F877" s="2"/>
      <c r="G877" s="2"/>
      <c r="AG877" s="2">
        <v>10.5</v>
      </c>
      <c r="AH877" s="2">
        <v>-2.25</v>
      </c>
      <c r="AI877" s="2">
        <v>2.0521999999999999E-4</v>
      </c>
    </row>
    <row r="878" spans="1:35" x14ac:dyDescent="0.25">
      <c r="A878" s="2">
        <v>31</v>
      </c>
      <c r="B878" s="2">
        <v>9.6270999999999995E-3</v>
      </c>
      <c r="C878" s="2">
        <v>-1.5</v>
      </c>
      <c r="D878" s="2">
        <v>-2.3481E-8</v>
      </c>
      <c r="E878" s="2">
        <f t="shared" si="21"/>
        <v>38.508399999999995</v>
      </c>
      <c r="F878" s="2"/>
      <c r="G878" s="2"/>
      <c r="AG878" s="2">
        <v>11</v>
      </c>
      <c r="AH878" s="2">
        <v>-2.25</v>
      </c>
      <c r="AI878" s="2">
        <v>2.2634099999999999E-4</v>
      </c>
    </row>
    <row r="879" spans="1:35" x14ac:dyDescent="0.25">
      <c r="A879" s="2">
        <v>32</v>
      </c>
      <c r="B879" s="2">
        <v>9.6906000000000006E-3</v>
      </c>
      <c r="C879" s="2">
        <v>-1.5</v>
      </c>
      <c r="D879" s="2">
        <v>-2.4514E-8</v>
      </c>
      <c r="E879" s="2">
        <f t="shared" si="21"/>
        <v>38.7624</v>
      </c>
      <c r="F879" s="2"/>
      <c r="G879" s="2"/>
      <c r="AG879" s="2">
        <v>11.5</v>
      </c>
      <c r="AH879" s="2">
        <v>-2.25</v>
      </c>
      <c r="AI879" s="2">
        <v>2.4937899999999999E-4</v>
      </c>
    </row>
    <row r="880" spans="1:35" x14ac:dyDescent="0.25">
      <c r="A880" s="2">
        <v>33</v>
      </c>
      <c r="B880" s="2">
        <v>9.7523000000000002E-3</v>
      </c>
      <c r="C880" s="2">
        <v>-1.5</v>
      </c>
      <c r="D880" s="2">
        <v>-2.5434999999999999E-8</v>
      </c>
      <c r="E880" s="2">
        <f t="shared" si="21"/>
        <v>39.0092</v>
      </c>
      <c r="F880" s="2"/>
      <c r="G880" s="2"/>
      <c r="AG880" s="2">
        <v>12</v>
      </c>
      <c r="AH880" s="2">
        <v>-2.25</v>
      </c>
      <c r="AI880" s="2">
        <v>2.7435200000000001E-4</v>
      </c>
    </row>
    <row r="881" spans="1:35" x14ac:dyDescent="0.25">
      <c r="A881" s="2">
        <v>34</v>
      </c>
      <c r="B881" s="2">
        <v>9.8133000000000005E-3</v>
      </c>
      <c r="C881" s="2">
        <v>-1.5</v>
      </c>
      <c r="D881" s="2">
        <v>-2.6437E-8</v>
      </c>
      <c r="E881" s="2">
        <f t="shared" si="21"/>
        <v>39.2532</v>
      </c>
      <c r="F881" s="2"/>
      <c r="G881" s="2"/>
      <c r="AG881" s="2">
        <v>12.5</v>
      </c>
      <c r="AH881" s="2">
        <v>-2.25</v>
      </c>
      <c r="AI881" s="2">
        <v>3.0123699999999999E-4</v>
      </c>
    </row>
    <row r="882" spans="1:35" x14ac:dyDescent="0.25">
      <c r="A882" s="2">
        <v>35</v>
      </c>
      <c r="B882" s="2">
        <v>9.8764999999999999E-3</v>
      </c>
      <c r="C882" s="2">
        <v>-1.5</v>
      </c>
      <c r="D882" s="2">
        <v>-2.7519E-8</v>
      </c>
      <c r="E882" s="2">
        <f t="shared" si="21"/>
        <v>39.506</v>
      </c>
      <c r="F882" s="2"/>
      <c r="G882" s="2"/>
      <c r="AG882" s="2">
        <v>13</v>
      </c>
      <c r="AH882" s="2">
        <v>-2.25</v>
      </c>
      <c r="AI882" s="2">
        <v>3.2997400000000002E-4</v>
      </c>
    </row>
    <row r="883" spans="1:35" x14ac:dyDescent="0.25">
      <c r="A883" s="2">
        <v>36</v>
      </c>
      <c r="B883" s="2">
        <v>9.9369000000000002E-3</v>
      </c>
      <c r="C883" s="2">
        <v>-1.5</v>
      </c>
      <c r="D883" s="2">
        <v>-2.8661999999999999E-8</v>
      </c>
      <c r="E883" s="2">
        <f t="shared" si="21"/>
        <v>39.747599999999998</v>
      </c>
      <c r="F883" s="2"/>
      <c r="G883" s="2"/>
      <c r="AG883" s="2">
        <v>13.5</v>
      </c>
      <c r="AH883" s="2">
        <v>-2.25</v>
      </c>
      <c r="AI883" s="2">
        <v>3.6045899999999999E-4</v>
      </c>
    </row>
    <row r="884" spans="1:35" x14ac:dyDescent="0.25">
      <c r="A884" s="2">
        <v>37</v>
      </c>
      <c r="B884" s="2">
        <v>9.9962999999999996E-3</v>
      </c>
      <c r="C884" s="2">
        <v>-1.5</v>
      </c>
      <c r="D884" s="2">
        <v>-2.9819999999999998E-8</v>
      </c>
      <c r="E884" s="2">
        <f t="shared" si="21"/>
        <v>39.985199999999999</v>
      </c>
      <c r="F884" s="2"/>
      <c r="G884" s="2"/>
      <c r="AG884" s="2">
        <v>14</v>
      </c>
      <c r="AH884" s="2">
        <v>-2.25</v>
      </c>
      <c r="AI884" s="2">
        <v>3.9254399999999999E-4</v>
      </c>
    </row>
    <row r="885" spans="1:35" x14ac:dyDescent="0.25">
      <c r="A885" s="2">
        <v>38</v>
      </c>
      <c r="B885" s="2">
        <v>1.0059999999999999E-2</v>
      </c>
      <c r="C885" s="2">
        <v>-1.5</v>
      </c>
      <c r="D885" s="2">
        <v>-3.1004999999999999E-8</v>
      </c>
      <c r="E885" s="2">
        <f t="shared" si="21"/>
        <v>40.239999999999995</v>
      </c>
      <c r="F885" s="2"/>
      <c r="G885" s="2"/>
      <c r="AG885" s="2">
        <v>14.5</v>
      </c>
      <c r="AH885" s="2">
        <v>-2.25</v>
      </c>
      <c r="AI885" s="2">
        <v>4.2604200000000001E-4</v>
      </c>
    </row>
    <row r="886" spans="1:35" x14ac:dyDescent="0.25">
      <c r="A886" s="2">
        <v>39</v>
      </c>
      <c r="B886" s="2">
        <v>1.0122000000000001E-2</v>
      </c>
      <c r="C886" s="2">
        <v>-1.5</v>
      </c>
      <c r="D886" s="2">
        <v>-3.2309000000000002E-8</v>
      </c>
      <c r="E886" s="2">
        <f t="shared" ref="E886:E949" si="22">1000*B886/0.25</f>
        <v>40.488000000000007</v>
      </c>
      <c r="F886" s="2"/>
      <c r="G886" s="2"/>
      <c r="AG886" s="2">
        <v>15</v>
      </c>
      <c r="AH886" s="2">
        <v>-2.25</v>
      </c>
      <c r="AI886" s="2">
        <v>4.6072600000000001E-4</v>
      </c>
    </row>
    <row r="887" spans="1:35" x14ac:dyDescent="0.25">
      <c r="A887" s="2">
        <v>40</v>
      </c>
      <c r="B887" s="2">
        <v>1.0181000000000001E-2</v>
      </c>
      <c r="C887" s="2">
        <v>-1.5</v>
      </c>
      <c r="D887" s="2">
        <v>-3.3466999999999998E-8</v>
      </c>
      <c r="E887" s="2">
        <f t="shared" si="22"/>
        <v>40.724000000000004</v>
      </c>
      <c r="F887" s="2"/>
      <c r="G887" s="2"/>
      <c r="AG887" s="2">
        <v>15.5</v>
      </c>
      <c r="AH887" s="2">
        <v>-2.25</v>
      </c>
      <c r="AI887" s="2">
        <v>4.9633999999999995E-4</v>
      </c>
    </row>
    <row r="888" spans="1:35" x14ac:dyDescent="0.25">
      <c r="A888" s="2">
        <v>41</v>
      </c>
      <c r="B888" s="2">
        <v>1.0240000000000001E-2</v>
      </c>
      <c r="C888" s="2">
        <v>-1.5</v>
      </c>
      <c r="D888" s="2">
        <v>-3.4970000000000001E-8</v>
      </c>
      <c r="E888" s="2">
        <f t="shared" si="22"/>
        <v>40.96</v>
      </c>
      <c r="F888" s="2"/>
      <c r="G888" s="2"/>
      <c r="AG888" s="2">
        <v>16</v>
      </c>
      <c r="AH888" s="2">
        <v>-2.25</v>
      </c>
      <c r="AI888" s="2">
        <v>5.3260299999999998E-4</v>
      </c>
    </row>
    <row r="889" spans="1:35" x14ac:dyDescent="0.25">
      <c r="A889" s="2">
        <v>42</v>
      </c>
      <c r="B889" s="2">
        <v>1.0297000000000001E-2</v>
      </c>
      <c r="C889" s="2">
        <v>-1.5</v>
      </c>
      <c r="D889" s="2">
        <v>-3.6233999999999999E-8</v>
      </c>
      <c r="E889" s="2">
        <f t="shared" si="22"/>
        <v>41.188000000000002</v>
      </c>
      <c r="F889" s="2"/>
      <c r="G889" s="2"/>
      <c r="AG889" s="2">
        <v>16.5</v>
      </c>
      <c r="AH889" s="2">
        <v>-2.25</v>
      </c>
      <c r="AI889" s="2">
        <v>5.6921599999999999E-4</v>
      </c>
    </row>
    <row r="890" spans="1:35" x14ac:dyDescent="0.25">
      <c r="A890" s="2">
        <v>43</v>
      </c>
      <c r="B890" s="2">
        <v>1.0349000000000001E-2</v>
      </c>
      <c r="C890" s="2">
        <v>-1.5</v>
      </c>
      <c r="D890" s="2">
        <v>-3.7561000000000001E-8</v>
      </c>
      <c r="E890" s="2">
        <f t="shared" si="22"/>
        <v>41.396000000000001</v>
      </c>
      <c r="F890" s="2"/>
      <c r="G890" s="2"/>
      <c r="AG890" s="2">
        <v>17</v>
      </c>
      <c r="AH890" s="2">
        <v>-2.25</v>
      </c>
      <c r="AI890" s="2">
        <v>6.0588000000000005E-4</v>
      </c>
    </row>
    <row r="891" spans="1:35" x14ac:dyDescent="0.25">
      <c r="A891" s="2">
        <v>44</v>
      </c>
      <c r="B891" s="2">
        <v>1.0404999999999999E-2</v>
      </c>
      <c r="C891" s="2">
        <v>-1.5</v>
      </c>
      <c r="D891" s="2">
        <v>-3.8972E-8</v>
      </c>
      <c r="E891" s="2">
        <f t="shared" si="22"/>
        <v>41.62</v>
      </c>
      <c r="F891" s="2"/>
      <c r="G891" s="2"/>
      <c r="AG891" s="2">
        <v>17.5</v>
      </c>
      <c r="AH891" s="2">
        <v>-2.25</v>
      </c>
      <c r="AI891" s="2">
        <v>6.4230000000000005E-4</v>
      </c>
    </row>
    <row r="892" spans="1:35" x14ac:dyDescent="0.25">
      <c r="A892" s="2">
        <v>45</v>
      </c>
      <c r="B892" s="2">
        <v>1.0453E-2</v>
      </c>
      <c r="C892" s="2">
        <v>-1.5</v>
      </c>
      <c r="D892" s="2">
        <v>-4.0350000000000001E-8</v>
      </c>
      <c r="E892" s="2">
        <f t="shared" si="22"/>
        <v>41.812000000000005</v>
      </c>
      <c r="F892" s="2"/>
      <c r="G892" s="2"/>
      <c r="AG892" s="2">
        <v>18</v>
      </c>
      <c r="AH892" s="2">
        <v>-2.25</v>
      </c>
      <c r="AI892" s="2">
        <v>6.7820200000000004E-4</v>
      </c>
    </row>
    <row r="893" spans="1:35" x14ac:dyDescent="0.25">
      <c r="A893" s="2">
        <v>46</v>
      </c>
      <c r="B893" s="2">
        <v>1.0501E-2</v>
      </c>
      <c r="C893" s="2">
        <v>-1.5</v>
      </c>
      <c r="D893" s="2">
        <v>-4.1689999999999998E-8</v>
      </c>
      <c r="E893" s="2">
        <f t="shared" si="22"/>
        <v>42.003999999999998</v>
      </c>
      <c r="F893" s="2"/>
      <c r="G893" s="2"/>
      <c r="AG893" s="2">
        <v>18.5</v>
      </c>
      <c r="AH893" s="2">
        <v>-2.25</v>
      </c>
      <c r="AI893" s="2">
        <v>7.1333699999999998E-4</v>
      </c>
    </row>
    <row r="894" spans="1:35" x14ac:dyDescent="0.25">
      <c r="A894" s="2">
        <v>47</v>
      </c>
      <c r="B894" s="2">
        <v>1.0548E-2</v>
      </c>
      <c r="C894" s="2">
        <v>-1.5</v>
      </c>
      <c r="D894" s="2">
        <v>-4.2955999999999998E-8</v>
      </c>
      <c r="E894" s="2">
        <f t="shared" si="22"/>
        <v>42.192</v>
      </c>
      <c r="F894" s="2"/>
      <c r="G894" s="2"/>
      <c r="AG894" s="2">
        <v>19</v>
      </c>
      <c r="AH894" s="2">
        <v>-2.25</v>
      </c>
      <c r="AI894" s="2">
        <v>7.4749699999999996E-4</v>
      </c>
    </row>
    <row r="895" spans="1:35" x14ac:dyDescent="0.25">
      <c r="A895" s="2">
        <v>48</v>
      </c>
      <c r="B895" s="2">
        <v>1.059E-2</v>
      </c>
      <c r="C895" s="2">
        <v>-1.5</v>
      </c>
      <c r="D895" s="2">
        <v>-4.4258999999999999E-8</v>
      </c>
      <c r="E895" s="2">
        <f t="shared" si="22"/>
        <v>42.36</v>
      </c>
      <c r="F895" s="2"/>
      <c r="G895" s="2"/>
      <c r="AG895" s="2">
        <v>19.5</v>
      </c>
      <c r="AH895" s="2">
        <v>-2.25</v>
      </c>
      <c r="AI895" s="2">
        <v>7.8051800000000001E-4</v>
      </c>
    </row>
    <row r="896" spans="1:35" x14ac:dyDescent="0.25">
      <c r="A896" s="2">
        <v>49</v>
      </c>
      <c r="B896" s="2">
        <v>1.0626999999999999E-2</v>
      </c>
      <c r="C896" s="2">
        <v>-1.5</v>
      </c>
      <c r="D896" s="2">
        <v>-4.5454999999999999E-8</v>
      </c>
      <c r="E896" s="2">
        <f t="shared" si="22"/>
        <v>42.507999999999996</v>
      </c>
      <c r="F896" s="2"/>
      <c r="G896" s="2"/>
      <c r="AG896" s="2">
        <v>20</v>
      </c>
      <c r="AH896" s="2">
        <v>-2.25</v>
      </c>
      <c r="AI896" s="2">
        <v>8.1228599999999995E-4</v>
      </c>
    </row>
    <row r="897" spans="1:35" x14ac:dyDescent="0.25">
      <c r="A897" s="2">
        <v>50</v>
      </c>
      <c r="B897" s="2">
        <v>1.0664E-2</v>
      </c>
      <c r="C897" s="2">
        <v>-1.5</v>
      </c>
      <c r="D897" s="2">
        <v>-4.6681E-8</v>
      </c>
      <c r="E897" s="2">
        <f t="shared" si="22"/>
        <v>42.655999999999999</v>
      </c>
      <c r="F897" s="2"/>
      <c r="G897" s="2"/>
      <c r="AG897" s="2">
        <v>20.5</v>
      </c>
      <c r="AH897" s="2">
        <v>-2.25</v>
      </c>
      <c r="AI897" s="2">
        <v>8.4273599999999996E-4</v>
      </c>
    </row>
    <row r="898" spans="1:35" x14ac:dyDescent="0.25">
      <c r="E898" s="2">
        <f t="shared" si="22"/>
        <v>0</v>
      </c>
      <c r="F898" s="2"/>
      <c r="G898" s="2"/>
      <c r="AG898" s="2">
        <v>21</v>
      </c>
      <c r="AH898" s="2">
        <v>-2.25</v>
      </c>
      <c r="AI898" s="2">
        <v>8.7185500000000005E-4</v>
      </c>
    </row>
    <row r="899" spans="1:35" x14ac:dyDescent="0.25">
      <c r="A899" s="2">
        <v>0</v>
      </c>
      <c r="B899" s="2">
        <v>4.0190999999999998E-7</v>
      </c>
      <c r="C899" s="2">
        <v>-1.25</v>
      </c>
      <c r="D899" s="2">
        <v>-6.3799999999999997E-10</v>
      </c>
      <c r="E899" s="2">
        <f t="shared" si="22"/>
        <v>1.6076399999999998E-3</v>
      </c>
      <c r="F899" s="2"/>
      <c r="G899" s="2"/>
      <c r="AG899" s="2">
        <v>21.5</v>
      </c>
      <c r="AH899" s="2">
        <v>-2.25</v>
      </c>
      <c r="AI899" s="2">
        <v>8.9967499999999995E-4</v>
      </c>
    </row>
    <row r="900" spans="1:35" x14ac:dyDescent="0.25">
      <c r="A900" s="2">
        <v>0.1</v>
      </c>
      <c r="B900" s="2">
        <v>2.6987999999999999E-3</v>
      </c>
      <c r="C900" s="2">
        <v>-1.25</v>
      </c>
      <c r="D900" s="2">
        <v>-1.1000000000000001E-11</v>
      </c>
      <c r="E900" s="2">
        <f t="shared" si="22"/>
        <v>10.795199999999999</v>
      </c>
      <c r="F900" s="2"/>
      <c r="G900" s="2"/>
      <c r="AG900" s="2">
        <v>22</v>
      </c>
      <c r="AH900" s="2">
        <v>-2.25</v>
      </c>
      <c r="AI900" s="2">
        <v>9.2626600000000003E-4</v>
      </c>
    </row>
    <row r="901" spans="1:35" x14ac:dyDescent="0.25">
      <c r="A901" s="2">
        <v>0.2</v>
      </c>
      <c r="B901" s="2">
        <v>4.4444999999999997E-3</v>
      </c>
      <c r="C901" s="2">
        <v>-1.25</v>
      </c>
      <c r="D901" s="2">
        <v>-7.0000000000000001E-12</v>
      </c>
      <c r="E901" s="2">
        <f t="shared" si="22"/>
        <v>17.777999999999999</v>
      </c>
      <c r="F901" s="2"/>
      <c r="G901" s="2"/>
      <c r="AG901" s="2">
        <v>22.5</v>
      </c>
      <c r="AH901" s="2">
        <v>-2.25</v>
      </c>
      <c r="AI901" s="2">
        <v>9.5173100000000004E-4</v>
      </c>
    </row>
    <row r="902" spans="1:35" x14ac:dyDescent="0.25">
      <c r="A902" s="2">
        <v>0.3</v>
      </c>
      <c r="B902" s="2">
        <v>5.3816999999999997E-3</v>
      </c>
      <c r="C902" s="2">
        <v>-1.25</v>
      </c>
      <c r="D902" s="2">
        <v>1.1000000000000001E-11</v>
      </c>
      <c r="E902" s="2">
        <f t="shared" si="22"/>
        <v>21.526799999999998</v>
      </c>
      <c r="F902" s="2"/>
      <c r="G902" s="2"/>
      <c r="AG902" s="2">
        <v>23</v>
      </c>
      <c r="AH902" s="2">
        <v>-2.25</v>
      </c>
      <c r="AI902" s="2">
        <v>9.7619500000000001E-4</v>
      </c>
    </row>
    <row r="903" spans="1:35" x14ac:dyDescent="0.25">
      <c r="A903" s="2">
        <v>0.4</v>
      </c>
      <c r="B903" s="2">
        <v>5.9281999999999998E-3</v>
      </c>
      <c r="C903" s="2">
        <v>-1.25</v>
      </c>
      <c r="D903" s="2">
        <v>4.9999999999999997E-12</v>
      </c>
      <c r="E903" s="2">
        <f t="shared" si="22"/>
        <v>23.712799999999998</v>
      </c>
      <c r="F903" s="2"/>
      <c r="G903" s="2"/>
      <c r="AG903" s="2">
        <v>23.5</v>
      </c>
      <c r="AH903" s="2">
        <v>-2.25</v>
      </c>
      <c r="AI903" s="2">
        <v>9.9979699999999997E-4</v>
      </c>
    </row>
    <row r="904" spans="1:35" x14ac:dyDescent="0.25">
      <c r="A904" s="2">
        <v>0.5</v>
      </c>
      <c r="B904" s="2">
        <v>6.3324000000000002E-3</v>
      </c>
      <c r="C904" s="2">
        <v>-1.25</v>
      </c>
      <c r="D904" s="2">
        <v>-2E-12</v>
      </c>
      <c r="E904" s="2">
        <f t="shared" si="22"/>
        <v>25.329599999999999</v>
      </c>
      <c r="F904" s="2"/>
      <c r="G904" s="2"/>
      <c r="AG904" s="2">
        <v>24</v>
      </c>
      <c r="AH904" s="2">
        <v>-2.25</v>
      </c>
      <c r="AI904" s="2">
        <v>1.02268E-3</v>
      </c>
    </row>
    <row r="905" spans="1:35" x14ac:dyDescent="0.25">
      <c r="A905" s="2">
        <v>0.6</v>
      </c>
      <c r="B905" s="2">
        <v>6.6835999999999996E-3</v>
      </c>
      <c r="C905" s="2">
        <v>-1.25</v>
      </c>
      <c r="D905" s="2">
        <v>9.9999999999999994E-12</v>
      </c>
      <c r="E905" s="2">
        <f t="shared" si="22"/>
        <v>26.734399999999997</v>
      </c>
      <c r="F905" s="2"/>
      <c r="G905" s="2"/>
      <c r="AG905" s="2">
        <v>24.5</v>
      </c>
      <c r="AH905" s="2">
        <v>-2.25</v>
      </c>
      <c r="AI905" s="2">
        <v>1.04499E-3</v>
      </c>
    </row>
    <row r="906" spans="1:35" x14ac:dyDescent="0.25">
      <c r="A906" s="2">
        <v>0.7</v>
      </c>
      <c r="B906" s="2">
        <v>7.0156999999999997E-3</v>
      </c>
      <c r="C906" s="2">
        <v>-1.25</v>
      </c>
      <c r="D906" s="2">
        <v>3.0000000000000001E-12</v>
      </c>
      <c r="E906" s="2">
        <f t="shared" si="22"/>
        <v>28.062799999999999</v>
      </c>
      <c r="F906" s="2"/>
      <c r="G906" s="2"/>
      <c r="AG906" s="2">
        <v>25</v>
      </c>
      <c r="AH906" s="2">
        <v>-2.25</v>
      </c>
      <c r="AI906" s="2">
        <v>1.06685E-3</v>
      </c>
    </row>
    <row r="907" spans="1:35" x14ac:dyDescent="0.25">
      <c r="A907" s="2">
        <v>0.8</v>
      </c>
      <c r="B907" s="2">
        <v>7.3274000000000004E-3</v>
      </c>
      <c r="C907" s="2">
        <v>-1.25</v>
      </c>
      <c r="D907" s="2">
        <v>1.4E-11</v>
      </c>
      <c r="E907" s="2">
        <f t="shared" si="22"/>
        <v>29.309600000000003</v>
      </c>
      <c r="F907" s="2"/>
      <c r="G907" s="2"/>
      <c r="AG907" s="2">
        <v>25.5</v>
      </c>
      <c r="AH907" s="2">
        <v>-2.25</v>
      </c>
      <c r="AI907" s="2">
        <v>1.0883900000000001E-3</v>
      </c>
    </row>
    <row r="908" spans="1:35" x14ac:dyDescent="0.25">
      <c r="A908" s="2">
        <v>0.9</v>
      </c>
      <c r="B908" s="2">
        <v>7.6217999999999998E-3</v>
      </c>
      <c r="C908" s="2">
        <v>-1.25</v>
      </c>
      <c r="D908" s="2">
        <v>1.2000000000000001E-11</v>
      </c>
      <c r="E908" s="2">
        <f t="shared" si="22"/>
        <v>30.487199999999998</v>
      </c>
      <c r="F908" s="2"/>
      <c r="G908" s="2"/>
      <c r="AG908" s="2">
        <v>26</v>
      </c>
      <c r="AH908" s="2">
        <v>-2.25</v>
      </c>
      <c r="AI908" s="2">
        <v>1.1097100000000001E-3</v>
      </c>
    </row>
    <row r="909" spans="1:35" x14ac:dyDescent="0.25">
      <c r="A909" s="2">
        <v>1</v>
      </c>
      <c r="B909" s="2">
        <v>7.9085000000000006E-3</v>
      </c>
      <c r="C909" s="2">
        <v>-1.25</v>
      </c>
      <c r="D909" s="2">
        <v>-9.9999999999999998E-13</v>
      </c>
      <c r="E909" s="2">
        <f t="shared" si="22"/>
        <v>31.634000000000004</v>
      </c>
      <c r="F909" s="2"/>
      <c r="G909" s="2"/>
      <c r="AG909" s="2">
        <v>26.5</v>
      </c>
      <c r="AH909" s="2">
        <v>-2.25</v>
      </c>
      <c r="AI909" s="2">
        <v>1.1309099999999999E-3</v>
      </c>
    </row>
    <row r="910" spans="1:35" x14ac:dyDescent="0.25">
      <c r="A910" s="2">
        <v>1.25</v>
      </c>
      <c r="B910" s="2">
        <v>8.5322999999999996E-3</v>
      </c>
      <c r="C910" s="2">
        <v>-1.25</v>
      </c>
      <c r="D910" s="2">
        <v>7.9999999999999998E-12</v>
      </c>
      <c r="E910" s="2">
        <f t="shared" si="22"/>
        <v>34.129199999999997</v>
      </c>
      <c r="F910" s="2"/>
      <c r="G910" s="2"/>
      <c r="AG910" s="2">
        <v>27</v>
      </c>
      <c r="AH910" s="2">
        <v>-2.25</v>
      </c>
      <c r="AI910" s="2">
        <v>1.1520600000000001E-3</v>
      </c>
    </row>
    <row r="911" spans="1:35" x14ac:dyDescent="0.25">
      <c r="A911" s="2">
        <v>1.5</v>
      </c>
      <c r="B911" s="2">
        <v>9.1271000000000008E-3</v>
      </c>
      <c r="C911" s="2">
        <v>-1.25</v>
      </c>
      <c r="D911" s="2">
        <v>7.0000000000000001E-12</v>
      </c>
      <c r="E911" s="2">
        <f t="shared" si="22"/>
        <v>36.508400000000002</v>
      </c>
      <c r="F911" s="2"/>
      <c r="G911" s="2"/>
      <c r="AG911" s="2">
        <v>27.5</v>
      </c>
      <c r="AH911" s="2">
        <v>-2.25</v>
      </c>
      <c r="AI911" s="2">
        <v>1.1732299999999999E-3</v>
      </c>
    </row>
    <row r="912" spans="1:35" x14ac:dyDescent="0.25">
      <c r="A912" s="2">
        <v>1.75</v>
      </c>
      <c r="B912" s="2">
        <v>9.6623999999999998E-3</v>
      </c>
      <c r="C912" s="2">
        <v>-1.25</v>
      </c>
      <c r="D912" s="2">
        <v>1.6E-11</v>
      </c>
      <c r="E912" s="2">
        <f t="shared" si="22"/>
        <v>38.6496</v>
      </c>
      <c r="F912" s="2"/>
      <c r="G912" s="2"/>
      <c r="AG912" s="2">
        <v>28</v>
      </c>
      <c r="AH912" s="2">
        <v>-2.25</v>
      </c>
      <c r="AI912" s="2">
        <v>1.1944600000000001E-3</v>
      </c>
    </row>
    <row r="913" spans="1:35" x14ac:dyDescent="0.25">
      <c r="A913" s="2">
        <v>2</v>
      </c>
      <c r="B913" s="2">
        <v>1.0186000000000001E-2</v>
      </c>
      <c r="C913" s="2">
        <v>-1.25</v>
      </c>
      <c r="D913" s="2">
        <v>1.3E-11</v>
      </c>
      <c r="E913" s="2">
        <f t="shared" si="22"/>
        <v>40.744</v>
      </c>
      <c r="F913" s="2"/>
      <c r="G913" s="2"/>
      <c r="AG913" s="2">
        <v>28.5</v>
      </c>
      <c r="AH913" s="2">
        <v>-2.25</v>
      </c>
      <c r="AI913" s="2">
        <v>1.2158E-3</v>
      </c>
    </row>
    <row r="914" spans="1:35" x14ac:dyDescent="0.25">
      <c r="A914" s="2">
        <v>2.25</v>
      </c>
      <c r="B914" s="2">
        <v>1.0685E-2</v>
      </c>
      <c r="C914" s="2">
        <v>-1.25</v>
      </c>
      <c r="D914" s="2">
        <v>-6.0000000000000003E-12</v>
      </c>
      <c r="E914" s="2">
        <f t="shared" si="22"/>
        <v>42.74</v>
      </c>
      <c r="F914" s="2"/>
      <c r="G914" s="2"/>
      <c r="AG914" s="2">
        <v>29</v>
      </c>
      <c r="AH914" s="2">
        <v>-2.25</v>
      </c>
      <c r="AI914" s="2">
        <v>1.2372800000000001E-3</v>
      </c>
    </row>
    <row r="915" spans="1:35" x14ac:dyDescent="0.25">
      <c r="A915" s="2">
        <v>2.5</v>
      </c>
      <c r="B915" s="2">
        <v>1.1162999999999999E-2</v>
      </c>
      <c r="C915" s="2">
        <v>-1.25</v>
      </c>
      <c r="D915" s="2">
        <v>-7.0000000000000001E-12</v>
      </c>
      <c r="E915" s="2">
        <f t="shared" si="22"/>
        <v>44.651999999999994</v>
      </c>
      <c r="F915" s="2"/>
      <c r="G915" s="2"/>
      <c r="AG915" s="2">
        <v>29.5</v>
      </c>
      <c r="AH915" s="2">
        <v>-2.25</v>
      </c>
      <c r="AI915" s="2">
        <v>1.2589400000000001E-3</v>
      </c>
    </row>
    <row r="916" spans="1:35" x14ac:dyDescent="0.25">
      <c r="A916" s="2">
        <v>2.75</v>
      </c>
      <c r="B916" s="2">
        <v>1.162E-2</v>
      </c>
      <c r="C916" s="2">
        <v>-1.25</v>
      </c>
      <c r="D916" s="2">
        <v>3.0000000000000001E-12</v>
      </c>
      <c r="E916" s="2">
        <f t="shared" si="22"/>
        <v>46.480000000000004</v>
      </c>
      <c r="F916" s="2"/>
      <c r="G916" s="2"/>
      <c r="AG916" s="2">
        <v>30</v>
      </c>
      <c r="AH916" s="2">
        <v>-2.25</v>
      </c>
      <c r="AI916" s="2">
        <v>1.2808100000000001E-3</v>
      </c>
    </row>
    <row r="917" spans="1:35" x14ac:dyDescent="0.25">
      <c r="A917" s="2">
        <v>3</v>
      </c>
      <c r="B917" s="2">
        <v>1.2083999999999999E-2</v>
      </c>
      <c r="C917" s="2">
        <v>-1.25</v>
      </c>
      <c r="D917" s="2">
        <v>-9.9999999999999998E-13</v>
      </c>
      <c r="E917" s="2">
        <f t="shared" si="22"/>
        <v>48.335999999999999</v>
      </c>
      <c r="F917" s="2"/>
      <c r="G917" s="2"/>
      <c r="AG917" s="2">
        <v>30.5</v>
      </c>
      <c r="AH917" s="2">
        <v>-2.25</v>
      </c>
      <c r="AI917" s="2">
        <v>1.30291E-3</v>
      </c>
    </row>
    <row r="918" spans="1:35" x14ac:dyDescent="0.25">
      <c r="A918" s="2">
        <v>3.25</v>
      </c>
      <c r="B918" s="2">
        <v>1.2525E-2</v>
      </c>
      <c r="C918" s="2">
        <v>-1.25</v>
      </c>
      <c r="D918" s="2">
        <v>-2.0999999999999999E-11</v>
      </c>
      <c r="E918" s="2">
        <f t="shared" si="22"/>
        <v>50.1</v>
      </c>
      <c r="F918" s="2"/>
      <c r="G918" s="2"/>
      <c r="AG918" s="2">
        <v>31</v>
      </c>
      <c r="AH918" s="2">
        <v>-2.25</v>
      </c>
      <c r="AI918" s="2">
        <v>1.3252699999999999E-3</v>
      </c>
    </row>
    <row r="919" spans="1:35" x14ac:dyDescent="0.25">
      <c r="A919" s="2">
        <v>3.5</v>
      </c>
      <c r="B919" s="2">
        <v>1.3058E-2</v>
      </c>
      <c r="C919" s="2">
        <v>-1.25</v>
      </c>
      <c r="D919" s="2">
        <v>-3.1999999999999999E-11</v>
      </c>
      <c r="E919" s="2">
        <f t="shared" si="22"/>
        <v>52.231999999999999</v>
      </c>
      <c r="F919" s="2"/>
      <c r="G919" s="2"/>
      <c r="AG919" s="2">
        <v>31.5</v>
      </c>
      <c r="AH919" s="2">
        <v>-2.25</v>
      </c>
      <c r="AI919" s="2">
        <v>1.3479099999999999E-3</v>
      </c>
    </row>
    <row r="920" spans="1:35" x14ac:dyDescent="0.25">
      <c r="A920" s="2">
        <v>3.75</v>
      </c>
      <c r="B920" s="2">
        <v>1.374E-2</v>
      </c>
      <c r="C920" s="2">
        <v>-1.25</v>
      </c>
      <c r="D920" s="2">
        <v>-4.3E-11</v>
      </c>
      <c r="E920" s="2">
        <f t="shared" si="22"/>
        <v>54.96</v>
      </c>
      <c r="F920" s="2"/>
      <c r="G920" s="2"/>
      <c r="AG920" s="2">
        <v>32</v>
      </c>
      <c r="AH920" s="2">
        <v>-2.25</v>
      </c>
      <c r="AI920" s="2">
        <v>1.3708800000000001E-3</v>
      </c>
    </row>
    <row r="921" spans="1:35" x14ac:dyDescent="0.25">
      <c r="A921" s="2">
        <v>4</v>
      </c>
      <c r="B921" s="2">
        <v>1.4803E-2</v>
      </c>
      <c r="C921" s="2">
        <v>-1.25</v>
      </c>
      <c r="D921" s="2">
        <v>-6.4999999999999995E-11</v>
      </c>
      <c r="E921" s="2">
        <f t="shared" si="22"/>
        <v>59.212000000000003</v>
      </c>
      <c r="F921" s="2"/>
      <c r="G921" s="2"/>
      <c r="AG921" s="2">
        <v>32.5</v>
      </c>
      <c r="AH921" s="2">
        <v>-2.25</v>
      </c>
      <c r="AI921" s="2">
        <v>1.39419E-3</v>
      </c>
    </row>
    <row r="922" spans="1:35" x14ac:dyDescent="0.25">
      <c r="A922" s="2">
        <v>5</v>
      </c>
      <c r="B922" s="2">
        <v>1.9413E-2</v>
      </c>
      <c r="C922" s="2">
        <v>-1.25</v>
      </c>
      <c r="D922" s="2">
        <v>-2.4699999999999997E-10</v>
      </c>
      <c r="E922" s="2">
        <f t="shared" si="22"/>
        <v>77.652000000000001</v>
      </c>
      <c r="F922" s="2"/>
      <c r="G922" s="2"/>
      <c r="AG922" s="2">
        <v>33</v>
      </c>
      <c r="AH922" s="2">
        <v>-2.25</v>
      </c>
      <c r="AI922" s="2">
        <v>1.4178800000000001E-3</v>
      </c>
    </row>
    <row r="923" spans="1:35" x14ac:dyDescent="0.25">
      <c r="A923" s="2">
        <v>6</v>
      </c>
      <c r="B923" s="2">
        <v>2.2335000000000001E-2</v>
      </c>
      <c r="C923" s="2">
        <v>-1.25</v>
      </c>
      <c r="D923" s="2">
        <v>-6.7800000000000004E-10</v>
      </c>
      <c r="E923" s="2">
        <f t="shared" si="22"/>
        <v>89.34</v>
      </c>
      <c r="F923" s="2"/>
      <c r="G923" s="2"/>
      <c r="AG923" s="2">
        <v>33.5</v>
      </c>
      <c r="AH923" s="2">
        <v>-2.25</v>
      </c>
      <c r="AI923" s="2">
        <v>1.44199E-3</v>
      </c>
    </row>
    <row r="924" spans="1:35" x14ac:dyDescent="0.25">
      <c r="A924" s="2">
        <v>7</v>
      </c>
      <c r="B924" s="2">
        <v>2.3435000000000001E-2</v>
      </c>
      <c r="C924" s="2">
        <v>-1.25</v>
      </c>
      <c r="D924" s="2">
        <v>-1.5880000000000001E-9</v>
      </c>
      <c r="E924" s="2">
        <f t="shared" si="22"/>
        <v>93.740000000000009</v>
      </c>
      <c r="F924" s="2"/>
      <c r="G924" s="2"/>
      <c r="AG924" s="2">
        <v>34</v>
      </c>
      <c r="AH924" s="2">
        <v>-2.25</v>
      </c>
      <c r="AI924" s="2">
        <v>1.4665699999999999E-3</v>
      </c>
    </row>
    <row r="925" spans="1:35" x14ac:dyDescent="0.25">
      <c r="A925" s="2">
        <v>8</v>
      </c>
      <c r="B925" s="2">
        <v>2.4031E-2</v>
      </c>
      <c r="C925" s="2">
        <v>-1.25</v>
      </c>
      <c r="D925" s="2">
        <v>-3.1329999999999998E-9</v>
      </c>
      <c r="E925" s="2">
        <f t="shared" si="22"/>
        <v>96.123999999999995</v>
      </c>
      <c r="F925" s="2"/>
      <c r="G925" s="2"/>
      <c r="AG925" s="2">
        <v>34.5</v>
      </c>
      <c r="AH925" s="2">
        <v>-2.25</v>
      </c>
      <c r="AI925" s="2">
        <v>1.49164E-3</v>
      </c>
    </row>
    <row r="926" spans="1:35" x14ac:dyDescent="0.25">
      <c r="A926" s="2">
        <v>9</v>
      </c>
      <c r="B926" s="2">
        <v>2.4442999999999999E-2</v>
      </c>
      <c r="C926" s="2">
        <v>-1.25</v>
      </c>
      <c r="D926" s="2">
        <v>-5.2739999999999998E-9</v>
      </c>
      <c r="E926" s="2">
        <f t="shared" si="22"/>
        <v>97.771999999999991</v>
      </c>
      <c r="F926" s="2"/>
      <c r="G926" s="2"/>
      <c r="AG926" s="2">
        <v>35</v>
      </c>
      <c r="AH926" s="2">
        <v>-2.25</v>
      </c>
      <c r="AI926" s="2">
        <v>1.51727E-3</v>
      </c>
    </row>
    <row r="927" spans="1:35" x14ac:dyDescent="0.25">
      <c r="A927" s="2">
        <v>10</v>
      </c>
      <c r="B927" s="2">
        <v>2.4764000000000001E-2</v>
      </c>
      <c r="C927" s="2">
        <v>-1.25</v>
      </c>
      <c r="D927" s="2">
        <v>-7.6869999999999996E-9</v>
      </c>
      <c r="E927" s="2">
        <f t="shared" si="22"/>
        <v>99.056000000000012</v>
      </c>
      <c r="F927" s="2"/>
      <c r="G927" s="2"/>
      <c r="AG927" s="2">
        <v>35.5</v>
      </c>
      <c r="AH927" s="2">
        <v>-2.25</v>
      </c>
      <c r="AI927" s="2">
        <v>1.5435100000000001E-3</v>
      </c>
    </row>
    <row r="928" spans="1:35" x14ac:dyDescent="0.25">
      <c r="A928" s="2">
        <v>11</v>
      </c>
      <c r="B928" s="2">
        <v>2.5000999999999999E-2</v>
      </c>
      <c r="C928" s="2">
        <v>-1.25</v>
      </c>
      <c r="D928" s="2">
        <v>-1.0048E-8</v>
      </c>
      <c r="E928" s="2">
        <f t="shared" si="22"/>
        <v>100.00399999999999</v>
      </c>
      <c r="F928" s="2"/>
      <c r="G928" s="2"/>
      <c r="AG928" s="2">
        <v>36</v>
      </c>
      <c r="AH928" s="2">
        <v>-2.25</v>
      </c>
      <c r="AI928" s="2">
        <v>1.5704099999999999E-3</v>
      </c>
    </row>
    <row r="929" spans="1:35" x14ac:dyDescent="0.25">
      <c r="A929" s="2">
        <v>12</v>
      </c>
      <c r="B929" s="2">
        <v>2.5180999999999999E-2</v>
      </c>
      <c r="C929" s="2">
        <v>-1.25</v>
      </c>
      <c r="D929" s="2">
        <v>-1.2305E-8</v>
      </c>
      <c r="E929" s="2">
        <f t="shared" si="22"/>
        <v>100.72399999999999</v>
      </c>
      <c r="F929" s="2"/>
      <c r="G929" s="2"/>
      <c r="AG929" s="2">
        <v>36.5</v>
      </c>
      <c r="AH929" s="2">
        <v>-2.25</v>
      </c>
      <c r="AI929" s="2">
        <v>1.5980300000000001E-3</v>
      </c>
    </row>
    <row r="930" spans="1:35" x14ac:dyDescent="0.25">
      <c r="A930" s="2">
        <v>13</v>
      </c>
      <c r="B930" s="2">
        <v>2.5311E-2</v>
      </c>
      <c r="C930" s="2">
        <v>-1.25</v>
      </c>
      <c r="D930" s="2">
        <v>-1.4340999999999999E-8</v>
      </c>
      <c r="E930" s="2">
        <f t="shared" si="22"/>
        <v>101.244</v>
      </c>
      <c r="F930" s="2"/>
      <c r="G930" s="2"/>
      <c r="AG930" s="2">
        <v>37</v>
      </c>
      <c r="AH930" s="2">
        <v>-2.25</v>
      </c>
      <c r="AI930" s="2">
        <v>1.62644E-3</v>
      </c>
    </row>
    <row r="931" spans="1:35" x14ac:dyDescent="0.25">
      <c r="A931" s="2">
        <v>14</v>
      </c>
      <c r="B931" s="2">
        <v>2.5403999999999999E-2</v>
      </c>
      <c r="C931" s="2">
        <v>-1.25</v>
      </c>
      <c r="D931" s="2">
        <v>-1.6242999999999999E-8</v>
      </c>
      <c r="E931" s="2">
        <f t="shared" si="22"/>
        <v>101.616</v>
      </c>
      <c r="F931" s="2"/>
      <c r="G931" s="2"/>
      <c r="AG931" s="2">
        <v>37.5</v>
      </c>
      <c r="AH931" s="2">
        <v>-2.25</v>
      </c>
      <c r="AI931" s="2">
        <v>1.6557200000000001E-3</v>
      </c>
    </row>
    <row r="932" spans="1:35" x14ac:dyDescent="0.25">
      <c r="A932" s="2">
        <v>15</v>
      </c>
      <c r="B932" s="2">
        <v>2.547E-2</v>
      </c>
      <c r="C932" s="2">
        <v>-1.25</v>
      </c>
      <c r="D932" s="2">
        <v>-1.7932999999999999E-8</v>
      </c>
      <c r="E932" s="2">
        <f t="shared" si="22"/>
        <v>101.88</v>
      </c>
      <c r="F932" s="2"/>
      <c r="G932" s="2"/>
      <c r="AG932" s="2">
        <v>38</v>
      </c>
      <c r="AH932" s="2">
        <v>-2.25</v>
      </c>
      <c r="AI932" s="2">
        <v>1.6859399999999999E-3</v>
      </c>
    </row>
    <row r="933" spans="1:35" x14ac:dyDescent="0.25">
      <c r="A933" s="2">
        <v>16</v>
      </c>
      <c r="B933" s="2">
        <v>2.5509E-2</v>
      </c>
      <c r="C933" s="2">
        <v>-1.25</v>
      </c>
      <c r="D933" s="2">
        <v>-1.9534000000000001E-8</v>
      </c>
      <c r="E933" s="2">
        <f t="shared" si="22"/>
        <v>102.036</v>
      </c>
      <c r="F933" s="2"/>
      <c r="G933" s="2"/>
      <c r="AG933" s="2">
        <v>38.5</v>
      </c>
      <c r="AH933" s="2">
        <v>-2.25</v>
      </c>
      <c r="AI933" s="2">
        <v>1.71718E-3</v>
      </c>
    </row>
    <row r="934" spans="1:35" x14ac:dyDescent="0.25">
      <c r="A934" s="2">
        <v>17</v>
      </c>
      <c r="B934" s="2">
        <v>2.5534000000000001E-2</v>
      </c>
      <c r="C934" s="2">
        <v>-1.25</v>
      </c>
      <c r="D934" s="2">
        <v>-2.0977E-8</v>
      </c>
      <c r="E934" s="2">
        <f t="shared" si="22"/>
        <v>102.13600000000001</v>
      </c>
      <c r="F934" s="2"/>
      <c r="G934" s="2"/>
      <c r="AG934" s="2">
        <v>39</v>
      </c>
      <c r="AH934" s="2">
        <v>-2.25</v>
      </c>
      <c r="AI934" s="2">
        <v>1.7495500000000001E-3</v>
      </c>
    </row>
    <row r="935" spans="1:35" x14ac:dyDescent="0.25">
      <c r="A935" s="2">
        <v>18</v>
      </c>
      <c r="B935" s="2">
        <v>2.5548999999999999E-2</v>
      </c>
      <c r="C935" s="2">
        <v>-1.25</v>
      </c>
      <c r="D935" s="2">
        <v>-2.2393000000000001E-8</v>
      </c>
      <c r="E935" s="2">
        <f t="shared" si="22"/>
        <v>102.196</v>
      </c>
      <c r="F935" s="2"/>
      <c r="G935" s="2"/>
      <c r="AG935" s="2">
        <v>39.5</v>
      </c>
      <c r="AH935" s="2">
        <v>-2.25</v>
      </c>
      <c r="AI935" s="2">
        <v>1.7831399999999999E-3</v>
      </c>
    </row>
    <row r="936" spans="1:35" x14ac:dyDescent="0.25">
      <c r="A936" s="2">
        <v>19</v>
      </c>
      <c r="B936" s="2">
        <v>2.5547E-2</v>
      </c>
      <c r="C936" s="2">
        <v>-1.25</v>
      </c>
      <c r="D936" s="2">
        <v>-2.3761E-8</v>
      </c>
      <c r="E936" s="2">
        <f t="shared" si="22"/>
        <v>102.188</v>
      </c>
      <c r="F936" s="2"/>
      <c r="G936" s="2"/>
      <c r="AG936" s="2">
        <v>40</v>
      </c>
      <c r="AH936" s="2">
        <v>-2.25</v>
      </c>
      <c r="AI936" s="2">
        <v>1.81806E-3</v>
      </c>
    </row>
    <row r="937" spans="1:35" x14ac:dyDescent="0.25">
      <c r="A937" s="2">
        <v>20</v>
      </c>
      <c r="B937" s="2">
        <v>2.5536E-2</v>
      </c>
      <c r="C937" s="2">
        <v>-1.25</v>
      </c>
      <c r="D937" s="2">
        <v>-2.5118E-8</v>
      </c>
      <c r="E937" s="2">
        <f t="shared" si="22"/>
        <v>102.14400000000001</v>
      </c>
      <c r="F937" s="2"/>
      <c r="G937" s="2"/>
      <c r="AG937" s="2">
        <v>40.5</v>
      </c>
      <c r="AH937" s="2">
        <v>-2.25</v>
      </c>
      <c r="AI937" s="2">
        <v>1.8544200000000001E-3</v>
      </c>
    </row>
    <row r="938" spans="1:35" x14ac:dyDescent="0.25">
      <c r="A938" s="2">
        <v>21</v>
      </c>
      <c r="B938" s="2">
        <v>2.5524999999999999E-2</v>
      </c>
      <c r="C938" s="2">
        <v>-1.25</v>
      </c>
      <c r="D938" s="2">
        <v>-2.6297E-8</v>
      </c>
      <c r="E938" s="2">
        <f t="shared" si="22"/>
        <v>102.1</v>
      </c>
      <c r="F938" s="2"/>
      <c r="G938" s="2"/>
      <c r="AG938" s="2">
        <v>41</v>
      </c>
      <c r="AH938" s="2">
        <v>-2.25</v>
      </c>
      <c r="AI938" s="2">
        <v>1.89236E-3</v>
      </c>
    </row>
    <row r="939" spans="1:35" x14ac:dyDescent="0.25">
      <c r="A939" s="2">
        <v>22</v>
      </c>
      <c r="B939" s="2">
        <v>2.5514999999999999E-2</v>
      </c>
      <c r="C939" s="2">
        <v>-1.25</v>
      </c>
      <c r="D939" s="2">
        <v>-2.5988000000000001E-8</v>
      </c>
      <c r="E939" s="2">
        <f t="shared" si="22"/>
        <v>102.06</v>
      </c>
      <c r="F939" s="2"/>
      <c r="G939" s="2"/>
      <c r="AG939" s="2">
        <v>41.5</v>
      </c>
      <c r="AH939" s="2">
        <v>-2.25</v>
      </c>
      <c r="AI939" s="2">
        <v>1.9319999999999999E-3</v>
      </c>
    </row>
    <row r="940" spans="1:35" x14ac:dyDescent="0.25">
      <c r="A940" s="2">
        <v>23</v>
      </c>
      <c r="B940" s="2">
        <v>2.5481E-2</v>
      </c>
      <c r="C940" s="2">
        <v>-1.25</v>
      </c>
      <c r="D940" s="2">
        <v>-2.8984E-8</v>
      </c>
      <c r="E940" s="2">
        <f t="shared" si="22"/>
        <v>101.92400000000001</v>
      </c>
      <c r="F940" s="2"/>
      <c r="G940" s="2"/>
      <c r="AG940" s="2">
        <v>42</v>
      </c>
      <c r="AH940" s="2">
        <v>-2.25</v>
      </c>
      <c r="AI940" s="2">
        <v>1.9735E-3</v>
      </c>
    </row>
    <row r="941" spans="1:35" x14ac:dyDescent="0.25">
      <c r="A941" s="2">
        <v>24</v>
      </c>
      <c r="B941" s="2">
        <v>2.545E-2</v>
      </c>
      <c r="C941" s="2">
        <v>-1.25</v>
      </c>
      <c r="D941" s="2">
        <v>-2.9923999999999997E-8</v>
      </c>
      <c r="E941" s="2">
        <f t="shared" si="22"/>
        <v>101.8</v>
      </c>
      <c r="F941" s="2"/>
      <c r="G941" s="2"/>
      <c r="AG941" s="2">
        <v>42.5</v>
      </c>
      <c r="AH941" s="2">
        <v>-2.25</v>
      </c>
      <c r="AI941" s="2">
        <v>2.0170000000000001E-3</v>
      </c>
    </row>
    <row r="942" spans="1:35" x14ac:dyDescent="0.25">
      <c r="A942" s="2">
        <v>25</v>
      </c>
      <c r="B942" s="2">
        <v>2.5420999999999999E-2</v>
      </c>
      <c r="C942" s="2">
        <v>-1.25</v>
      </c>
      <c r="D942" s="2">
        <v>-3.0974999999999998E-8</v>
      </c>
      <c r="E942" s="2">
        <f t="shared" si="22"/>
        <v>101.684</v>
      </c>
      <c r="F942" s="2"/>
      <c r="G942" s="2"/>
      <c r="AG942" s="2">
        <v>43</v>
      </c>
      <c r="AH942" s="2">
        <v>-2.25</v>
      </c>
      <c r="AI942" s="2">
        <v>2.0626899999999998E-3</v>
      </c>
    </row>
    <row r="943" spans="1:35" x14ac:dyDescent="0.25">
      <c r="A943" s="2">
        <v>26</v>
      </c>
      <c r="B943" s="2">
        <v>2.5388999999999998E-2</v>
      </c>
      <c r="C943" s="2">
        <v>-1.25</v>
      </c>
      <c r="D943" s="2">
        <v>-3.2179E-8</v>
      </c>
      <c r="E943" s="2">
        <f t="shared" si="22"/>
        <v>101.556</v>
      </c>
      <c r="F943" s="2"/>
      <c r="G943" s="2"/>
      <c r="AG943" s="2">
        <v>43.5</v>
      </c>
      <c r="AH943" s="2">
        <v>-2.25</v>
      </c>
      <c r="AI943" s="2">
        <v>2.1107299999999999E-3</v>
      </c>
    </row>
    <row r="944" spans="1:35" x14ac:dyDescent="0.25">
      <c r="A944" s="2">
        <v>27</v>
      </c>
      <c r="B944" s="2">
        <v>2.5363E-2</v>
      </c>
      <c r="C944" s="2">
        <v>-1.25</v>
      </c>
      <c r="D944" s="2">
        <v>-3.3335E-8</v>
      </c>
      <c r="E944" s="2">
        <f t="shared" si="22"/>
        <v>101.452</v>
      </c>
      <c r="F944" s="2"/>
      <c r="G944" s="2"/>
      <c r="AG944" s="2">
        <v>44</v>
      </c>
      <c r="AH944" s="2">
        <v>-2.25</v>
      </c>
      <c r="AI944" s="2">
        <v>2.1613299999999999E-3</v>
      </c>
    </row>
    <row r="945" spans="1:35" x14ac:dyDescent="0.25">
      <c r="A945" s="2">
        <v>28</v>
      </c>
      <c r="B945" s="2">
        <v>2.5336000000000001E-2</v>
      </c>
      <c r="C945" s="2">
        <v>-1.25</v>
      </c>
      <c r="D945" s="2">
        <v>-3.4627999999999997E-8</v>
      </c>
      <c r="E945" s="2">
        <f t="shared" si="22"/>
        <v>101.34400000000001</v>
      </c>
      <c r="F945" s="2"/>
      <c r="G945" s="2"/>
      <c r="AG945" s="2">
        <v>44.5</v>
      </c>
      <c r="AH945" s="2">
        <v>-2.25</v>
      </c>
      <c r="AI945" s="2">
        <v>2.2146900000000001E-3</v>
      </c>
    </row>
    <row r="946" spans="1:35" x14ac:dyDescent="0.25">
      <c r="A946" s="2">
        <v>29</v>
      </c>
      <c r="B946" s="2">
        <v>2.5305999999999999E-2</v>
      </c>
      <c r="C946" s="2">
        <v>-1.25</v>
      </c>
      <c r="D946" s="2">
        <v>-3.5824999999999998E-8</v>
      </c>
      <c r="E946" s="2">
        <f t="shared" si="22"/>
        <v>101.22399999999999</v>
      </c>
      <c r="F946" s="2"/>
      <c r="G946" s="2"/>
      <c r="AG946" s="2">
        <v>45</v>
      </c>
      <c r="AH946" s="2">
        <v>-2.25</v>
      </c>
      <c r="AI946" s="2">
        <v>2.2710199999999999E-3</v>
      </c>
    </row>
    <row r="947" spans="1:35" x14ac:dyDescent="0.25">
      <c r="A947" s="2">
        <v>30</v>
      </c>
      <c r="B947" s="2">
        <v>2.528E-2</v>
      </c>
      <c r="C947" s="2">
        <v>-1.25</v>
      </c>
      <c r="D947" s="2">
        <v>-3.7128E-8</v>
      </c>
      <c r="E947" s="2">
        <f t="shared" si="22"/>
        <v>101.12</v>
      </c>
      <c r="F947" s="2"/>
      <c r="G947" s="2"/>
      <c r="AG947" s="2">
        <v>45.5</v>
      </c>
      <c r="AH947" s="2">
        <v>-2.25</v>
      </c>
      <c r="AI947" s="2">
        <v>2.3305800000000001E-3</v>
      </c>
    </row>
    <row r="948" spans="1:35" x14ac:dyDescent="0.25">
      <c r="A948" s="2">
        <v>31</v>
      </c>
      <c r="B948" s="2">
        <v>2.5253000000000001E-2</v>
      </c>
      <c r="C948" s="2">
        <v>-1.25</v>
      </c>
      <c r="D948" s="2">
        <v>-3.8430000000000001E-8</v>
      </c>
      <c r="E948" s="2">
        <f t="shared" si="22"/>
        <v>101.012</v>
      </c>
      <c r="F948" s="2"/>
      <c r="G948" s="2"/>
      <c r="AG948" s="2">
        <v>46</v>
      </c>
      <c r="AH948" s="2">
        <v>-2.25</v>
      </c>
      <c r="AI948" s="2">
        <v>2.3936000000000001E-3</v>
      </c>
    </row>
    <row r="949" spans="1:35" x14ac:dyDescent="0.25">
      <c r="A949" s="2">
        <v>32</v>
      </c>
      <c r="B949" s="2">
        <v>2.5229000000000001E-2</v>
      </c>
      <c r="C949" s="2">
        <v>-1.25</v>
      </c>
      <c r="D949" s="2">
        <v>-3.9722000000000003E-8</v>
      </c>
      <c r="E949" s="2">
        <f t="shared" si="22"/>
        <v>100.91600000000001</v>
      </c>
      <c r="F949" s="2"/>
      <c r="G949" s="2"/>
      <c r="AG949" s="2">
        <v>46.5</v>
      </c>
      <c r="AH949" s="2">
        <v>-2.25</v>
      </c>
      <c r="AI949" s="2">
        <v>2.46036E-3</v>
      </c>
    </row>
    <row r="950" spans="1:35" x14ac:dyDescent="0.25">
      <c r="A950" s="2">
        <v>33</v>
      </c>
      <c r="B950" s="2">
        <v>2.5198000000000002E-2</v>
      </c>
      <c r="C950" s="2">
        <v>-1.25</v>
      </c>
      <c r="D950" s="2">
        <v>-4.0951000000000001E-8</v>
      </c>
      <c r="E950" s="2">
        <f t="shared" ref="E950:E1013" si="23">1000*B950/0.25</f>
        <v>100.792</v>
      </c>
      <c r="F950" s="2"/>
      <c r="G950" s="2"/>
      <c r="AG950" s="2">
        <v>47</v>
      </c>
      <c r="AH950" s="2">
        <v>-2.25</v>
      </c>
      <c r="AI950" s="2">
        <v>2.5311499999999998E-3</v>
      </c>
    </row>
    <row r="951" spans="1:35" x14ac:dyDescent="0.25">
      <c r="A951" s="2">
        <v>34</v>
      </c>
      <c r="B951" s="2">
        <v>2.5169E-2</v>
      </c>
      <c r="C951" s="2">
        <v>-1.25</v>
      </c>
      <c r="D951" s="2">
        <v>-4.2308999999999999E-8</v>
      </c>
      <c r="E951" s="2">
        <f t="shared" si="23"/>
        <v>100.676</v>
      </c>
      <c r="F951" s="2"/>
      <c r="G951" s="2"/>
      <c r="AG951" s="2">
        <v>47.5</v>
      </c>
      <c r="AH951" s="2">
        <v>-2.25</v>
      </c>
      <c r="AI951" s="2">
        <v>2.60626E-3</v>
      </c>
    </row>
    <row r="952" spans="1:35" x14ac:dyDescent="0.25">
      <c r="A952" s="2">
        <v>35</v>
      </c>
      <c r="B952" s="2">
        <v>2.5139000000000002E-2</v>
      </c>
      <c r="C952" s="2">
        <v>-1.25</v>
      </c>
      <c r="D952" s="2">
        <v>-4.3537000000000001E-8</v>
      </c>
      <c r="E952" s="2">
        <f t="shared" si="23"/>
        <v>100.55600000000001</v>
      </c>
      <c r="F952" s="2"/>
      <c r="G952" s="2"/>
      <c r="AG952" s="2">
        <v>48</v>
      </c>
      <c r="AH952" s="2">
        <v>-2.25</v>
      </c>
      <c r="AI952" s="2">
        <v>2.6860199999999999E-3</v>
      </c>
    </row>
    <row r="953" spans="1:35" x14ac:dyDescent="0.25">
      <c r="A953" s="2">
        <v>36</v>
      </c>
      <c r="B953" s="2">
        <v>2.5104000000000001E-2</v>
      </c>
      <c r="C953" s="2">
        <v>-1.25</v>
      </c>
      <c r="D953" s="2">
        <v>-4.4775999999999997E-8</v>
      </c>
      <c r="E953" s="2">
        <f t="shared" si="23"/>
        <v>100.41600000000001</v>
      </c>
      <c r="F953" s="2"/>
      <c r="G953" s="2"/>
      <c r="AG953" s="2">
        <v>48.5</v>
      </c>
      <c r="AH953" s="2">
        <v>-2.25</v>
      </c>
      <c r="AI953" s="2">
        <v>2.77078E-3</v>
      </c>
    </row>
    <row r="954" spans="1:35" x14ac:dyDescent="0.25">
      <c r="A954" s="2">
        <v>37</v>
      </c>
      <c r="B954" s="2">
        <v>2.5066999999999999E-2</v>
      </c>
      <c r="C954" s="2">
        <v>-1.25</v>
      </c>
      <c r="D954" s="2">
        <v>-4.6031999999999998E-8</v>
      </c>
      <c r="E954" s="2">
        <f t="shared" si="23"/>
        <v>100.268</v>
      </c>
      <c r="F954" s="2"/>
      <c r="G954" s="2"/>
      <c r="AG954" s="2">
        <v>49</v>
      </c>
      <c r="AH954" s="2">
        <v>-2.25</v>
      </c>
      <c r="AI954" s="2">
        <v>2.8609E-3</v>
      </c>
    </row>
    <row r="955" spans="1:35" x14ac:dyDescent="0.25">
      <c r="A955" s="2">
        <v>38</v>
      </c>
      <c r="B955" s="2">
        <v>2.5031000000000001E-2</v>
      </c>
      <c r="C955" s="2">
        <v>-1.25</v>
      </c>
      <c r="D955" s="2">
        <v>-4.7110000000000003E-8</v>
      </c>
      <c r="E955" s="2">
        <f t="shared" si="23"/>
        <v>100.12400000000001</v>
      </c>
      <c r="F955" s="2"/>
      <c r="G955" s="2"/>
      <c r="AG955" s="2">
        <v>49.5</v>
      </c>
      <c r="AH955" s="2">
        <v>-2.25</v>
      </c>
      <c r="AI955" s="2">
        <v>2.9567500000000002E-3</v>
      </c>
    </row>
    <row r="956" spans="1:35" x14ac:dyDescent="0.25">
      <c r="A956" s="2">
        <v>39</v>
      </c>
      <c r="B956" s="2">
        <v>2.4989999999999998E-2</v>
      </c>
      <c r="C956" s="2">
        <v>-1.25</v>
      </c>
      <c r="D956" s="2">
        <v>-4.8206000000000002E-8</v>
      </c>
      <c r="E956" s="2">
        <f t="shared" si="23"/>
        <v>99.96</v>
      </c>
      <c r="F956" s="2"/>
      <c r="G956" s="2"/>
      <c r="AG956" s="2">
        <v>50</v>
      </c>
      <c r="AH956" s="2">
        <v>-2.25</v>
      </c>
      <c r="AI956" s="2">
        <v>3.0587499999999998E-3</v>
      </c>
    </row>
    <row r="957" spans="1:35" x14ac:dyDescent="0.25">
      <c r="A957" s="2">
        <v>40</v>
      </c>
      <c r="B957" s="2">
        <v>2.4945999999999999E-2</v>
      </c>
      <c r="C957" s="2">
        <v>-1.25</v>
      </c>
      <c r="D957" s="2">
        <v>-4.9274000000000002E-8</v>
      </c>
      <c r="E957" s="2">
        <f t="shared" si="23"/>
        <v>99.783999999999992</v>
      </c>
      <c r="F957" s="2"/>
      <c r="G957" s="2"/>
      <c r="AG957" s="2">
        <v>50.5</v>
      </c>
      <c r="AH957" s="2">
        <v>-2.25</v>
      </c>
      <c r="AI957" s="2">
        <v>3.1673199999999999E-3</v>
      </c>
    </row>
    <row r="958" spans="1:35" x14ac:dyDescent="0.25">
      <c r="A958" s="2">
        <v>41</v>
      </c>
      <c r="B958" s="2">
        <v>2.4899999999999999E-2</v>
      </c>
      <c r="C958" s="2">
        <v>-1.25</v>
      </c>
      <c r="D958" s="2">
        <v>-5.0495000000000003E-8</v>
      </c>
      <c r="E958" s="2">
        <f t="shared" si="23"/>
        <v>99.6</v>
      </c>
      <c r="F958" s="2"/>
      <c r="G958" s="2"/>
      <c r="AG958" s="2">
        <v>51</v>
      </c>
      <c r="AH958" s="2">
        <v>-2.25</v>
      </c>
      <c r="AI958" s="2">
        <v>3.28291E-3</v>
      </c>
    </row>
    <row r="959" spans="1:35" x14ac:dyDescent="0.25">
      <c r="A959" s="2">
        <v>42</v>
      </c>
      <c r="B959" s="2">
        <v>2.4851999999999999E-2</v>
      </c>
      <c r="C959" s="2">
        <v>-1.25</v>
      </c>
      <c r="D959" s="2">
        <v>-5.1615999999999997E-8</v>
      </c>
      <c r="E959" s="2">
        <f t="shared" si="23"/>
        <v>99.408000000000001</v>
      </c>
      <c r="F959" s="2"/>
      <c r="G959" s="2"/>
      <c r="AG959" s="2">
        <v>51.5</v>
      </c>
      <c r="AH959" s="2">
        <v>-2.25</v>
      </c>
      <c r="AI959" s="2">
        <v>3.4060000000000002E-3</v>
      </c>
    </row>
    <row r="960" spans="1:35" x14ac:dyDescent="0.25">
      <c r="A960" s="2">
        <v>43</v>
      </c>
      <c r="B960" s="2">
        <v>2.4806000000000002E-2</v>
      </c>
      <c r="C960" s="2">
        <v>-1.25</v>
      </c>
      <c r="D960" s="2">
        <v>-5.2754999999999998E-8</v>
      </c>
      <c r="E960" s="2">
        <f t="shared" si="23"/>
        <v>99.224000000000004</v>
      </c>
      <c r="F960" s="2"/>
      <c r="G960" s="2"/>
      <c r="AG960" s="2">
        <v>52</v>
      </c>
      <c r="AH960" s="2">
        <v>-2.25</v>
      </c>
      <c r="AI960" s="2">
        <v>3.5370800000000002E-3</v>
      </c>
    </row>
    <row r="961" spans="1:35" x14ac:dyDescent="0.25">
      <c r="A961" s="2">
        <v>44</v>
      </c>
      <c r="B961" s="2">
        <v>2.4753000000000001E-2</v>
      </c>
      <c r="C961" s="2">
        <v>-1.25</v>
      </c>
      <c r="D961" s="2">
        <v>-5.3576999999999997E-8</v>
      </c>
      <c r="E961" s="2">
        <f t="shared" si="23"/>
        <v>99.012</v>
      </c>
      <c r="F961" s="2"/>
      <c r="G961" s="2"/>
      <c r="AG961" s="2">
        <v>52.5</v>
      </c>
      <c r="AH961" s="2">
        <v>-2.25</v>
      </c>
      <c r="AI961" s="2">
        <v>3.6766799999999999E-3</v>
      </c>
    </row>
    <row r="962" spans="1:35" x14ac:dyDescent="0.25">
      <c r="A962" s="2">
        <v>45</v>
      </c>
      <c r="B962" s="2">
        <v>2.4702000000000002E-2</v>
      </c>
      <c r="C962" s="2">
        <v>-1.25</v>
      </c>
      <c r="D962" s="2">
        <v>-5.4455E-8</v>
      </c>
      <c r="E962" s="2">
        <f t="shared" si="23"/>
        <v>98.808000000000007</v>
      </c>
      <c r="F962" s="2"/>
      <c r="G962" s="2"/>
      <c r="AG962" s="2">
        <v>53</v>
      </c>
      <c r="AH962" s="2">
        <v>-2.25</v>
      </c>
      <c r="AI962" s="2">
        <v>3.8253499999999999E-3</v>
      </c>
    </row>
    <row r="963" spans="1:35" x14ac:dyDescent="0.25">
      <c r="A963" s="2">
        <v>46</v>
      </c>
      <c r="B963" s="2">
        <v>2.4649999999999998E-2</v>
      </c>
      <c r="C963" s="2">
        <v>-1.25</v>
      </c>
      <c r="D963" s="2">
        <v>-5.5559000000000001E-8</v>
      </c>
      <c r="E963" s="2">
        <f t="shared" si="23"/>
        <v>98.6</v>
      </c>
      <c r="F963" s="2"/>
      <c r="G963" s="2"/>
      <c r="AG963" s="2">
        <v>53.5</v>
      </c>
      <c r="AH963" s="2">
        <v>-2.25</v>
      </c>
      <c r="AI963" s="2">
        <v>3.9836699999999999E-3</v>
      </c>
    </row>
    <row r="964" spans="1:35" x14ac:dyDescent="0.25">
      <c r="A964" s="2">
        <v>47</v>
      </c>
      <c r="B964" s="2">
        <v>2.4593E-2</v>
      </c>
      <c r="C964" s="2">
        <v>-1.25</v>
      </c>
      <c r="D964" s="2">
        <v>-5.6511999999999997E-8</v>
      </c>
      <c r="E964" s="2">
        <f t="shared" si="23"/>
        <v>98.372</v>
      </c>
      <c r="F964" s="2"/>
      <c r="G964" s="2"/>
      <c r="AG964" s="2">
        <v>54</v>
      </c>
      <c r="AH964" s="2">
        <v>-2.25</v>
      </c>
      <c r="AI964" s="2">
        <v>4.1522199999999999E-3</v>
      </c>
    </row>
    <row r="965" spans="1:35" x14ac:dyDescent="0.25">
      <c r="A965" s="2">
        <v>48</v>
      </c>
      <c r="B965" s="2">
        <v>2.4537E-2</v>
      </c>
      <c r="C965" s="2">
        <v>-1.25</v>
      </c>
      <c r="D965" s="2">
        <v>-5.7444000000000001E-8</v>
      </c>
      <c r="E965" s="2">
        <f t="shared" si="23"/>
        <v>98.147999999999996</v>
      </c>
      <c r="F965" s="2"/>
      <c r="G965" s="2"/>
      <c r="AG965" s="2">
        <v>54.5</v>
      </c>
      <c r="AH965" s="2">
        <v>-2.25</v>
      </c>
      <c r="AI965" s="2">
        <v>4.3316500000000003E-3</v>
      </c>
    </row>
    <row r="966" spans="1:35" x14ac:dyDescent="0.25">
      <c r="A966" s="2">
        <v>49</v>
      </c>
      <c r="B966" s="2">
        <v>2.4482E-2</v>
      </c>
      <c r="C966" s="2">
        <v>-1.25</v>
      </c>
      <c r="D966" s="2">
        <v>-5.8210000000000003E-8</v>
      </c>
      <c r="E966" s="2">
        <f t="shared" si="23"/>
        <v>97.927999999999997</v>
      </c>
      <c r="F966" s="2"/>
      <c r="G966" s="2"/>
      <c r="AG966" s="2">
        <v>55</v>
      </c>
      <c r="AH966" s="2">
        <v>-2.25</v>
      </c>
      <c r="AI966" s="2">
        <v>4.5225999999999999E-3</v>
      </c>
    </row>
    <row r="967" spans="1:35" x14ac:dyDescent="0.25">
      <c r="A967" s="2">
        <v>50</v>
      </c>
      <c r="B967" s="2">
        <v>2.4424999999999999E-2</v>
      </c>
      <c r="C967" s="2">
        <v>-1.25</v>
      </c>
      <c r="D967" s="2">
        <v>-5.9116999999999999E-8</v>
      </c>
      <c r="E967" s="2">
        <f t="shared" si="23"/>
        <v>97.699999999999989</v>
      </c>
      <c r="F967" s="2"/>
      <c r="G967" s="2"/>
      <c r="AG967" s="2">
        <v>55.5</v>
      </c>
      <c r="AH967" s="2">
        <v>-2.25</v>
      </c>
      <c r="AI967" s="2">
        <v>4.7257499999999999E-3</v>
      </c>
    </row>
    <row r="968" spans="1:35" x14ac:dyDescent="0.25">
      <c r="E968" s="2">
        <f t="shared" si="23"/>
        <v>0</v>
      </c>
      <c r="F968" s="2"/>
      <c r="G968" s="2"/>
      <c r="AG968" s="2">
        <v>56</v>
      </c>
      <c r="AH968" s="2">
        <v>-2.25</v>
      </c>
      <c r="AI968" s="2">
        <v>4.9418200000000004E-3</v>
      </c>
    </row>
    <row r="969" spans="1:35" x14ac:dyDescent="0.25">
      <c r="A969" s="2">
        <v>0</v>
      </c>
      <c r="B969" s="2">
        <v>4.2469999999999998E-7</v>
      </c>
      <c r="C969" s="2">
        <v>-1</v>
      </c>
      <c r="D969" s="2">
        <v>-5.4799999999999997E-10</v>
      </c>
      <c r="E969" s="2">
        <f t="shared" si="23"/>
        <v>1.6987999999999999E-3</v>
      </c>
      <c r="F969" s="2"/>
      <c r="G969" s="2"/>
      <c r="AG969" s="2">
        <v>56.5</v>
      </c>
      <c r="AH969" s="2">
        <v>-2.25</v>
      </c>
      <c r="AI969" s="2">
        <v>5.1715399999999996E-3</v>
      </c>
    </row>
    <row r="970" spans="1:35" x14ac:dyDescent="0.25">
      <c r="A970" s="2">
        <v>0.1</v>
      </c>
      <c r="B970" s="2">
        <v>4.6349E-3</v>
      </c>
      <c r="C970" s="2">
        <v>-1</v>
      </c>
      <c r="D970" s="2">
        <v>-1.6E-11</v>
      </c>
      <c r="E970" s="2">
        <f t="shared" si="23"/>
        <v>18.5396</v>
      </c>
      <c r="F970" s="2"/>
      <c r="G970" s="2"/>
      <c r="AG970" s="2">
        <v>57</v>
      </c>
      <c r="AH970" s="2">
        <v>-2.25</v>
      </c>
      <c r="AI970" s="2">
        <v>5.41567E-3</v>
      </c>
    </row>
    <row r="971" spans="1:35" x14ac:dyDescent="0.25">
      <c r="A971" s="2">
        <v>0.2</v>
      </c>
      <c r="B971" s="2">
        <v>8.7320999999999996E-3</v>
      </c>
      <c r="C971" s="2">
        <v>-1</v>
      </c>
      <c r="D971" s="2">
        <v>1.5E-11</v>
      </c>
      <c r="E971" s="2">
        <f t="shared" si="23"/>
        <v>34.928399999999996</v>
      </c>
      <c r="F971" s="2"/>
      <c r="G971" s="2"/>
      <c r="AG971" s="2">
        <v>57.5</v>
      </c>
      <c r="AH971" s="2">
        <v>-2.25</v>
      </c>
      <c r="AI971" s="2">
        <v>5.6750000000000004E-3</v>
      </c>
    </row>
    <row r="972" spans="1:35" x14ac:dyDescent="0.25">
      <c r="A972" s="2">
        <v>0.3</v>
      </c>
      <c r="B972" s="2">
        <v>1.2073E-2</v>
      </c>
      <c r="C972" s="2">
        <v>-1</v>
      </c>
      <c r="D972" s="2">
        <v>9.9999999999999994E-12</v>
      </c>
      <c r="E972" s="2">
        <f t="shared" si="23"/>
        <v>48.292000000000002</v>
      </c>
      <c r="F972" s="2"/>
      <c r="G972" s="2"/>
      <c r="AG972" s="2">
        <v>58</v>
      </c>
      <c r="AH972" s="2">
        <v>-2.25</v>
      </c>
      <c r="AI972" s="2">
        <v>5.9503500000000001E-3</v>
      </c>
    </row>
    <row r="973" spans="1:35" x14ac:dyDescent="0.25">
      <c r="A973" s="2">
        <v>0.4</v>
      </c>
      <c r="B973" s="2">
        <v>1.4479000000000001E-2</v>
      </c>
      <c r="C973" s="2">
        <v>-1</v>
      </c>
      <c r="D973" s="2">
        <v>7.0000000000000001E-12</v>
      </c>
      <c r="E973" s="2">
        <f t="shared" si="23"/>
        <v>57.916000000000004</v>
      </c>
      <c r="F973" s="2"/>
      <c r="G973" s="2"/>
      <c r="AG973" s="2">
        <v>58.5</v>
      </c>
      <c r="AH973" s="2">
        <v>-2.25</v>
      </c>
      <c r="AI973" s="2">
        <v>6.2425700000000002E-3</v>
      </c>
    </row>
    <row r="974" spans="1:35" x14ac:dyDescent="0.25">
      <c r="A974" s="2">
        <v>0.5</v>
      </c>
      <c r="B974" s="2">
        <v>1.6011000000000001E-2</v>
      </c>
      <c r="C974" s="2">
        <v>-1</v>
      </c>
      <c r="D974" s="2">
        <v>1.5E-11</v>
      </c>
      <c r="E974" s="2">
        <f t="shared" si="23"/>
        <v>64.043999999999997</v>
      </c>
      <c r="F974" s="2"/>
      <c r="G974" s="2"/>
      <c r="AG974" s="2">
        <v>59</v>
      </c>
      <c r="AH974" s="2">
        <v>-2.25</v>
      </c>
      <c r="AI974" s="2">
        <v>6.5525100000000001E-3</v>
      </c>
    </row>
    <row r="975" spans="1:35" x14ac:dyDescent="0.25">
      <c r="A975" s="2">
        <v>0.6</v>
      </c>
      <c r="B975" s="2">
        <v>1.6979999999999999E-2</v>
      </c>
      <c r="C975" s="2">
        <v>-1</v>
      </c>
      <c r="D975" s="2">
        <v>8.9999999999999996E-12</v>
      </c>
      <c r="E975" s="2">
        <f t="shared" si="23"/>
        <v>67.919999999999987</v>
      </c>
      <c r="F975" s="2"/>
      <c r="G975" s="2"/>
      <c r="AG975" s="2">
        <v>59.5</v>
      </c>
      <c r="AH975" s="2">
        <v>-2.25</v>
      </c>
      <c r="AI975" s="2">
        <v>6.8810800000000004E-3</v>
      </c>
    </row>
    <row r="976" spans="1:35" x14ac:dyDescent="0.25">
      <c r="A976" s="2">
        <v>0.7</v>
      </c>
      <c r="B976" s="2">
        <v>1.7658E-2</v>
      </c>
      <c r="C976" s="2">
        <v>-1</v>
      </c>
      <c r="D976" s="2">
        <v>1.1000000000000001E-11</v>
      </c>
      <c r="E976" s="2">
        <f t="shared" si="23"/>
        <v>70.632000000000005</v>
      </c>
      <c r="F976" s="2"/>
      <c r="G976" s="2"/>
      <c r="AG976" s="2">
        <v>60</v>
      </c>
      <c r="AH976" s="2">
        <v>-2.25</v>
      </c>
      <c r="AI976" s="2">
        <v>7.2291899999999999E-3</v>
      </c>
    </row>
    <row r="977" spans="1:35" x14ac:dyDescent="0.25">
      <c r="A977" s="2">
        <v>0.8</v>
      </c>
      <c r="B977" s="2">
        <v>1.8221999999999999E-2</v>
      </c>
      <c r="C977" s="2">
        <v>-1</v>
      </c>
      <c r="D977" s="2">
        <v>1.1000000000000001E-11</v>
      </c>
      <c r="E977" s="2">
        <f t="shared" si="23"/>
        <v>72.887999999999991</v>
      </c>
      <c r="F977" s="2"/>
      <c r="G977" s="2"/>
      <c r="AG977" s="2"/>
      <c r="AH977" s="2"/>
      <c r="AI977" s="2"/>
    </row>
    <row r="978" spans="1:35" x14ac:dyDescent="0.25">
      <c r="A978" s="2">
        <v>0.9</v>
      </c>
      <c r="B978" s="2">
        <v>1.8721999999999999E-2</v>
      </c>
      <c r="C978" s="2">
        <v>-1</v>
      </c>
      <c r="D978" s="2">
        <v>1.1000000000000001E-11</v>
      </c>
      <c r="E978" s="2">
        <f t="shared" si="23"/>
        <v>74.887999999999991</v>
      </c>
      <c r="F978" s="2"/>
      <c r="G978" s="2"/>
      <c r="AG978" s="2">
        <v>0</v>
      </c>
      <c r="AH978" s="2">
        <v>-2</v>
      </c>
      <c r="AI978" s="2">
        <v>1.7538999999999999E-5</v>
      </c>
    </row>
    <row r="979" spans="1:35" x14ac:dyDescent="0.25">
      <c r="A979" s="2">
        <v>1</v>
      </c>
      <c r="B979" s="2">
        <v>1.9182000000000001E-2</v>
      </c>
      <c r="C979" s="2">
        <v>-1</v>
      </c>
      <c r="D979" s="2">
        <v>9.9999999999999998E-13</v>
      </c>
      <c r="E979" s="2">
        <f t="shared" si="23"/>
        <v>76.728000000000009</v>
      </c>
      <c r="F979" s="2"/>
      <c r="G979" s="2"/>
      <c r="AG979" s="2">
        <v>0.5</v>
      </c>
      <c r="AH979" s="2">
        <v>-2</v>
      </c>
      <c r="AI979" s="2">
        <v>2.5986999999999998E-3</v>
      </c>
    </row>
    <row r="980" spans="1:35" x14ac:dyDescent="0.25">
      <c r="A980" s="2">
        <v>1.25</v>
      </c>
      <c r="B980" s="2">
        <v>2.0173E-2</v>
      </c>
      <c r="C980" s="2">
        <v>-1</v>
      </c>
      <c r="D980" s="2">
        <v>9.9999999999999994E-12</v>
      </c>
      <c r="E980" s="2">
        <f t="shared" si="23"/>
        <v>80.691999999999993</v>
      </c>
      <c r="F980" s="2"/>
      <c r="G980" s="2"/>
      <c r="AG980" s="2">
        <v>1</v>
      </c>
      <c r="AH980" s="2">
        <v>-2</v>
      </c>
      <c r="AI980" s="2">
        <v>3.1377900000000001E-3</v>
      </c>
    </row>
    <row r="981" spans="1:35" x14ac:dyDescent="0.25">
      <c r="A981" s="2">
        <v>1.5</v>
      </c>
      <c r="B981" s="2">
        <v>2.1038999999999999E-2</v>
      </c>
      <c r="C981" s="2">
        <v>-1</v>
      </c>
      <c r="D981" s="2">
        <v>3.0000000000000001E-12</v>
      </c>
      <c r="E981" s="2">
        <f t="shared" si="23"/>
        <v>84.155999999999992</v>
      </c>
      <c r="F981" s="2"/>
      <c r="G981" s="2"/>
      <c r="AG981" s="2">
        <v>1.5</v>
      </c>
      <c r="AH981" s="2">
        <v>-2</v>
      </c>
      <c r="AI981" s="2">
        <v>3.6074700000000002E-3</v>
      </c>
    </row>
    <row r="982" spans="1:35" x14ac:dyDescent="0.25">
      <c r="A982" s="2">
        <v>1.75</v>
      </c>
      <c r="B982" s="2">
        <v>2.1842E-2</v>
      </c>
      <c r="C982" s="2">
        <v>-1</v>
      </c>
      <c r="D982" s="2">
        <v>2E-12</v>
      </c>
      <c r="E982" s="2">
        <f t="shared" si="23"/>
        <v>87.367999999999995</v>
      </c>
      <c r="F982" s="2"/>
      <c r="G982" s="2"/>
      <c r="AG982" s="2">
        <v>2</v>
      </c>
      <c r="AH982" s="2">
        <v>-2</v>
      </c>
      <c r="AI982" s="2">
        <v>3.9886100000000001E-3</v>
      </c>
    </row>
    <row r="983" spans="1:35" x14ac:dyDescent="0.25">
      <c r="A983" s="2">
        <v>2</v>
      </c>
      <c r="B983" s="2">
        <v>2.2592000000000001E-2</v>
      </c>
      <c r="C983" s="2">
        <v>-1</v>
      </c>
      <c r="D983" s="2">
        <v>7.9999999999999998E-12</v>
      </c>
      <c r="E983" s="2">
        <f t="shared" si="23"/>
        <v>90.368000000000009</v>
      </c>
      <c r="F983" s="2"/>
      <c r="G983" s="2"/>
      <c r="AG983" s="2">
        <v>2.5</v>
      </c>
      <c r="AH983" s="2">
        <v>-2</v>
      </c>
      <c r="AI983" s="2">
        <v>4.28365E-3</v>
      </c>
    </row>
    <row r="984" spans="1:35" x14ac:dyDescent="0.25">
      <c r="A984" s="2">
        <v>2.25</v>
      </c>
      <c r="B984" s="2">
        <v>2.3292E-2</v>
      </c>
      <c r="C984" s="2">
        <v>-1</v>
      </c>
      <c r="D984" s="2">
        <v>-3.9999999999999999E-12</v>
      </c>
      <c r="E984" s="2">
        <f t="shared" si="23"/>
        <v>93.168000000000006</v>
      </c>
      <c r="F984" s="2"/>
      <c r="G984" s="2"/>
      <c r="AG984" s="2">
        <v>3</v>
      </c>
      <c r="AH984" s="2">
        <v>-2</v>
      </c>
      <c r="AI984" s="2">
        <v>4.5098100000000004E-3</v>
      </c>
    </row>
    <row r="985" spans="1:35" x14ac:dyDescent="0.25">
      <c r="A985" s="2">
        <v>2.5</v>
      </c>
      <c r="B985" s="2">
        <v>2.3948000000000001E-2</v>
      </c>
      <c r="C985" s="2">
        <v>-1</v>
      </c>
      <c r="D985" s="2">
        <v>6.0000000000000003E-12</v>
      </c>
      <c r="E985" s="2">
        <f t="shared" si="23"/>
        <v>95.792000000000002</v>
      </c>
      <c r="F985" s="2"/>
      <c r="G985" s="2"/>
      <c r="AG985" s="2">
        <v>3.5</v>
      </c>
      <c r="AH985" s="2">
        <v>-2</v>
      </c>
      <c r="AI985" s="2">
        <v>4.6896699999999999E-3</v>
      </c>
    </row>
    <row r="986" spans="1:35" x14ac:dyDescent="0.25">
      <c r="A986" s="2">
        <v>2.75</v>
      </c>
      <c r="B986" s="2">
        <v>2.4570999999999999E-2</v>
      </c>
      <c r="C986" s="2">
        <v>-1</v>
      </c>
      <c r="D986" s="2">
        <v>7.9999999999999998E-12</v>
      </c>
      <c r="E986" s="2">
        <f t="shared" si="23"/>
        <v>98.283999999999992</v>
      </c>
      <c r="F986" s="2"/>
      <c r="G986" s="2"/>
      <c r="AG986" s="2">
        <v>4</v>
      </c>
      <c r="AH986" s="2">
        <v>-2</v>
      </c>
      <c r="AI986" s="2">
        <v>4.8438400000000003E-3</v>
      </c>
    </row>
    <row r="987" spans="1:35" x14ac:dyDescent="0.25">
      <c r="A987" s="2">
        <v>3</v>
      </c>
      <c r="B987" s="2">
        <v>2.5169E-2</v>
      </c>
      <c r="C987" s="2">
        <v>-1</v>
      </c>
      <c r="D987" s="2">
        <v>-9.9999999999999998E-13</v>
      </c>
      <c r="E987" s="2">
        <f t="shared" si="23"/>
        <v>100.676</v>
      </c>
      <c r="F987" s="2"/>
      <c r="G987" s="2"/>
      <c r="AG987" s="2">
        <v>4.5</v>
      </c>
      <c r="AH987" s="2">
        <v>-2</v>
      </c>
      <c r="AI987" s="2">
        <v>4.9874100000000003E-3</v>
      </c>
    </row>
    <row r="988" spans="1:35" x14ac:dyDescent="0.25">
      <c r="A988" s="2">
        <v>3.25</v>
      </c>
      <c r="B988" s="2">
        <v>2.5776E-2</v>
      </c>
      <c r="C988" s="2">
        <v>-1</v>
      </c>
      <c r="D988" s="2">
        <v>9.9999999999999998E-13</v>
      </c>
      <c r="E988" s="2">
        <f t="shared" si="23"/>
        <v>103.104</v>
      </c>
      <c r="F988" s="2"/>
      <c r="G988" s="2"/>
      <c r="AG988" s="2">
        <v>5</v>
      </c>
      <c r="AH988" s="2">
        <v>-2</v>
      </c>
      <c r="AI988" s="2">
        <v>5.1298000000000003E-3</v>
      </c>
    </row>
    <row r="989" spans="1:35" x14ac:dyDescent="0.25">
      <c r="A989" s="2">
        <v>3.5</v>
      </c>
      <c r="B989" s="2">
        <v>2.6498000000000001E-2</v>
      </c>
      <c r="C989" s="2">
        <v>-1</v>
      </c>
      <c r="D989" s="2">
        <v>2E-12</v>
      </c>
      <c r="E989" s="2">
        <f t="shared" si="23"/>
        <v>105.992</v>
      </c>
      <c r="F989" s="2"/>
      <c r="G989" s="2"/>
      <c r="AG989" s="2">
        <v>5.5</v>
      </c>
      <c r="AH989" s="2">
        <v>-2</v>
      </c>
      <c r="AI989" s="2">
        <v>5.2761500000000003E-3</v>
      </c>
    </row>
    <row r="990" spans="1:35" x14ac:dyDescent="0.25">
      <c r="A990" s="2">
        <v>3.75</v>
      </c>
      <c r="B990" s="2">
        <v>2.7587E-2</v>
      </c>
      <c r="C990" s="2">
        <v>-1</v>
      </c>
      <c r="D990" s="2">
        <v>-1.5E-11</v>
      </c>
      <c r="E990" s="2">
        <f t="shared" si="23"/>
        <v>110.348</v>
      </c>
      <c r="F990" s="2"/>
      <c r="G990" s="2"/>
      <c r="AG990" s="2">
        <v>6</v>
      </c>
      <c r="AH990" s="2">
        <v>-2</v>
      </c>
      <c r="AI990" s="2">
        <v>5.4291000000000001E-3</v>
      </c>
    </row>
    <row r="991" spans="1:35" x14ac:dyDescent="0.25">
      <c r="A991" s="2">
        <v>4</v>
      </c>
      <c r="B991" s="2">
        <v>2.9239000000000001E-2</v>
      </c>
      <c r="C991" s="2">
        <v>-1</v>
      </c>
      <c r="D991" s="2">
        <v>-1.1000000000000001E-11</v>
      </c>
      <c r="E991" s="2">
        <f t="shared" si="23"/>
        <v>116.956</v>
      </c>
      <c r="F991" s="2"/>
      <c r="G991" s="2"/>
      <c r="AG991" s="2">
        <v>6.5</v>
      </c>
      <c r="AH991" s="2">
        <v>-2</v>
      </c>
      <c r="AI991" s="2">
        <v>5.5899799999999996E-3</v>
      </c>
    </row>
    <row r="992" spans="1:35" x14ac:dyDescent="0.25">
      <c r="A992" s="2">
        <v>5</v>
      </c>
      <c r="B992" s="2">
        <v>3.7443999999999998E-2</v>
      </c>
      <c r="C992" s="2">
        <v>-1</v>
      </c>
      <c r="D992" s="2">
        <v>-8.3999999999999994E-11</v>
      </c>
      <c r="E992" s="2">
        <f t="shared" si="23"/>
        <v>149.77599999999998</v>
      </c>
      <c r="F992" s="2"/>
      <c r="G992" s="2"/>
      <c r="AG992" s="2">
        <v>7</v>
      </c>
      <c r="AH992" s="2">
        <v>-2</v>
      </c>
      <c r="AI992" s="2">
        <v>5.7596100000000001E-3</v>
      </c>
    </row>
    <row r="993" spans="1:35" x14ac:dyDescent="0.25">
      <c r="A993" s="2">
        <v>6</v>
      </c>
      <c r="B993" s="2">
        <v>4.1680000000000002E-2</v>
      </c>
      <c r="C993" s="2">
        <v>-1</v>
      </c>
      <c r="D993" s="2">
        <v>-3.0900000000000002E-10</v>
      </c>
      <c r="E993" s="2">
        <f t="shared" si="23"/>
        <v>166.72</v>
      </c>
      <c r="F993" s="2"/>
      <c r="G993" s="2"/>
      <c r="AG993" s="2">
        <v>7.5</v>
      </c>
      <c r="AH993" s="2">
        <v>-2</v>
      </c>
      <c r="AI993" s="2">
        <v>5.9386200000000004E-3</v>
      </c>
    </row>
    <row r="994" spans="1:35" x14ac:dyDescent="0.25">
      <c r="A994" s="2">
        <v>7</v>
      </c>
      <c r="B994" s="2">
        <v>4.2590999999999997E-2</v>
      </c>
      <c r="C994" s="2">
        <v>-1</v>
      </c>
      <c r="D994" s="2">
        <v>-9.3499999999999998E-10</v>
      </c>
      <c r="E994" s="2">
        <f t="shared" si="23"/>
        <v>170.36399999999998</v>
      </c>
      <c r="F994" s="2"/>
      <c r="G994" s="2"/>
      <c r="AG994" s="2">
        <v>8</v>
      </c>
      <c r="AH994" s="2">
        <v>-2</v>
      </c>
      <c r="AI994" s="2">
        <v>6.1275699999999997E-3</v>
      </c>
    </row>
    <row r="995" spans="1:35" x14ac:dyDescent="0.25">
      <c r="A995" s="2">
        <v>8</v>
      </c>
      <c r="B995" s="2">
        <v>4.3081000000000001E-2</v>
      </c>
      <c r="C995" s="2">
        <v>-1</v>
      </c>
      <c r="D995" s="2">
        <v>-2.1780000000000001E-9</v>
      </c>
      <c r="E995" s="2">
        <f t="shared" si="23"/>
        <v>172.32400000000001</v>
      </c>
      <c r="F995" s="2"/>
      <c r="G995" s="2"/>
      <c r="AG995" s="2">
        <v>8.5</v>
      </c>
      <c r="AH995" s="2">
        <v>-2</v>
      </c>
      <c r="AI995" s="2">
        <v>6.3270499999999999E-3</v>
      </c>
    </row>
    <row r="996" spans="1:35" x14ac:dyDescent="0.25">
      <c r="A996" s="2">
        <v>9</v>
      </c>
      <c r="B996" s="2">
        <v>4.3360999999999997E-2</v>
      </c>
      <c r="C996" s="2">
        <v>-1</v>
      </c>
      <c r="D996" s="2">
        <v>-3.7849999999999996E-9</v>
      </c>
      <c r="E996" s="2">
        <f t="shared" si="23"/>
        <v>173.44399999999999</v>
      </c>
      <c r="F996" s="2"/>
      <c r="G996" s="2"/>
      <c r="AG996" s="2">
        <v>9</v>
      </c>
      <c r="AH996" s="2">
        <v>-2</v>
      </c>
      <c r="AI996" s="2">
        <v>6.5376499999999999E-3</v>
      </c>
    </row>
    <row r="997" spans="1:35" x14ac:dyDescent="0.25">
      <c r="A997" s="2">
        <v>10</v>
      </c>
      <c r="B997" s="2">
        <v>4.3514999999999998E-2</v>
      </c>
      <c r="C997" s="2">
        <v>-1</v>
      </c>
      <c r="D997" s="2">
        <v>-5.6450000000000003E-9</v>
      </c>
      <c r="E997" s="2">
        <f t="shared" si="23"/>
        <v>174.06</v>
      </c>
      <c r="F997" s="2"/>
      <c r="G997" s="2"/>
      <c r="AG997" s="2">
        <v>9.5</v>
      </c>
      <c r="AH997" s="2">
        <v>-2</v>
      </c>
      <c r="AI997" s="2">
        <v>6.7600000000000004E-3</v>
      </c>
    </row>
    <row r="998" spans="1:35" x14ac:dyDescent="0.25">
      <c r="A998" s="2">
        <v>11</v>
      </c>
      <c r="B998" s="2">
        <v>4.3588000000000002E-2</v>
      </c>
      <c r="C998" s="2">
        <v>-1</v>
      </c>
      <c r="D998" s="2">
        <v>-7.5379999999999994E-9</v>
      </c>
      <c r="E998" s="2">
        <f t="shared" si="23"/>
        <v>174.352</v>
      </c>
      <c r="F998" s="2"/>
      <c r="G998" s="2"/>
      <c r="AG998" s="2">
        <v>10</v>
      </c>
      <c r="AH998" s="2">
        <v>-2</v>
      </c>
      <c r="AI998" s="2">
        <v>6.9947200000000003E-3</v>
      </c>
    </row>
    <row r="999" spans="1:35" x14ac:dyDescent="0.25">
      <c r="A999" s="2">
        <v>12</v>
      </c>
      <c r="B999" s="2">
        <v>4.3597999999999998E-2</v>
      </c>
      <c r="C999" s="2">
        <v>-1</v>
      </c>
      <c r="D999" s="2">
        <v>-9.3629999999999992E-9</v>
      </c>
      <c r="E999" s="2">
        <f t="shared" si="23"/>
        <v>174.392</v>
      </c>
      <c r="F999" s="2"/>
      <c r="G999" s="2"/>
      <c r="AG999" s="2">
        <v>10.5</v>
      </c>
      <c r="AH999" s="2">
        <v>-2</v>
      </c>
      <c r="AI999" s="2">
        <v>7.2424500000000001E-3</v>
      </c>
    </row>
    <row r="1000" spans="1:35" x14ac:dyDescent="0.25">
      <c r="A1000" s="2">
        <v>13</v>
      </c>
      <c r="B1000" s="2">
        <v>4.3559E-2</v>
      </c>
      <c r="C1000" s="2">
        <v>-1</v>
      </c>
      <c r="D1000" s="2">
        <v>-1.1107999999999999E-8</v>
      </c>
      <c r="E1000" s="2">
        <f t="shared" si="23"/>
        <v>174.23599999999999</v>
      </c>
      <c r="F1000" s="2"/>
      <c r="G1000" s="2"/>
      <c r="AG1000" s="2">
        <v>11</v>
      </c>
      <c r="AH1000" s="2">
        <v>-2</v>
      </c>
      <c r="AI1000" s="2">
        <v>7.5038500000000003E-3</v>
      </c>
    </row>
    <row r="1001" spans="1:35" x14ac:dyDescent="0.25">
      <c r="A1001" s="2">
        <v>14</v>
      </c>
      <c r="B1001" s="2">
        <v>4.3473999999999999E-2</v>
      </c>
      <c r="C1001" s="2">
        <v>-1</v>
      </c>
      <c r="D1001" s="2">
        <v>-1.2830999999999999E-8</v>
      </c>
      <c r="E1001" s="2">
        <f t="shared" si="23"/>
        <v>173.89599999999999</v>
      </c>
      <c r="F1001" s="2"/>
      <c r="G1001" s="2"/>
      <c r="AG1001" s="2">
        <v>11.5</v>
      </c>
      <c r="AH1001" s="2">
        <v>-2</v>
      </c>
      <c r="AI1001" s="2">
        <v>7.7795800000000003E-3</v>
      </c>
    </row>
    <row r="1002" spans="1:35" x14ac:dyDescent="0.25">
      <c r="A1002" s="2">
        <v>15</v>
      </c>
      <c r="B1002" s="2">
        <v>4.3354999999999998E-2</v>
      </c>
      <c r="C1002" s="2">
        <v>-1</v>
      </c>
      <c r="D1002" s="2">
        <v>-1.4429999999999999E-8</v>
      </c>
      <c r="E1002" s="2">
        <f t="shared" si="23"/>
        <v>173.42</v>
      </c>
      <c r="F1002" s="2"/>
      <c r="G1002" s="2"/>
      <c r="AG1002" s="2">
        <v>12</v>
      </c>
      <c r="AH1002" s="2">
        <v>-2</v>
      </c>
      <c r="AI1002" s="2">
        <v>8.0702900000000008E-3</v>
      </c>
    </row>
    <row r="1003" spans="1:35" x14ac:dyDescent="0.25">
      <c r="A1003" s="2">
        <v>16</v>
      </c>
      <c r="B1003" s="2">
        <v>4.3209999999999998E-2</v>
      </c>
      <c r="C1003" s="2">
        <v>-1</v>
      </c>
      <c r="D1003" s="2">
        <v>-1.5945999999999999E-8</v>
      </c>
      <c r="E1003" s="2">
        <f t="shared" si="23"/>
        <v>172.84</v>
      </c>
      <c r="F1003" s="2"/>
      <c r="G1003" s="2"/>
      <c r="AG1003" s="2">
        <v>12.5</v>
      </c>
      <c r="AH1003" s="2">
        <v>-2</v>
      </c>
      <c r="AI1003" s="2">
        <v>8.3766499999999994E-3</v>
      </c>
    </row>
    <row r="1004" spans="1:35" x14ac:dyDescent="0.25">
      <c r="A1004" s="2">
        <v>17</v>
      </c>
      <c r="B1004" s="2">
        <v>4.3036999999999999E-2</v>
      </c>
      <c r="C1004" s="2">
        <v>-1</v>
      </c>
      <c r="D1004" s="2">
        <v>-1.7354000000000001E-8</v>
      </c>
      <c r="E1004" s="2">
        <f t="shared" si="23"/>
        <v>172.148</v>
      </c>
      <c r="F1004" s="2"/>
      <c r="G1004" s="2"/>
      <c r="AG1004" s="2">
        <v>13</v>
      </c>
      <c r="AH1004" s="2">
        <v>-2</v>
      </c>
      <c r="AI1004" s="2">
        <v>8.6992900000000001E-3</v>
      </c>
    </row>
    <row r="1005" spans="1:35" x14ac:dyDescent="0.25">
      <c r="A1005" s="2">
        <v>18</v>
      </c>
      <c r="B1005" s="2">
        <v>4.2842999999999999E-2</v>
      </c>
      <c r="C1005" s="2">
        <v>-1</v>
      </c>
      <c r="D1005" s="2">
        <v>-1.878E-8</v>
      </c>
      <c r="E1005" s="2">
        <f t="shared" si="23"/>
        <v>171.37199999999999</v>
      </c>
      <c r="F1005" s="2"/>
      <c r="G1005" s="2"/>
      <c r="AG1005" s="2">
        <v>13.5</v>
      </c>
      <c r="AH1005" s="2">
        <v>-2</v>
      </c>
      <c r="AI1005" s="2">
        <v>9.0388699999999992E-3</v>
      </c>
    </row>
    <row r="1006" spans="1:35" x14ac:dyDescent="0.25">
      <c r="A1006" s="2">
        <v>19</v>
      </c>
      <c r="B1006" s="2">
        <v>4.2640999999999998E-2</v>
      </c>
      <c r="C1006" s="2">
        <v>-1</v>
      </c>
      <c r="D1006" s="2">
        <v>-2.0076999999999998E-8</v>
      </c>
      <c r="E1006" s="2">
        <f t="shared" si="23"/>
        <v>170.56399999999999</v>
      </c>
      <c r="F1006" s="2"/>
      <c r="G1006" s="2"/>
      <c r="AG1006" s="2">
        <v>14</v>
      </c>
      <c r="AH1006" s="2">
        <v>-2</v>
      </c>
      <c r="AI1006" s="2">
        <v>9.3960199999999997E-3</v>
      </c>
    </row>
    <row r="1007" spans="1:35" x14ac:dyDescent="0.25">
      <c r="A1007" s="2">
        <v>20</v>
      </c>
      <c r="B1007" s="2">
        <v>4.2418999999999998E-2</v>
      </c>
      <c r="C1007" s="2">
        <v>-1</v>
      </c>
      <c r="D1007" s="2">
        <v>-2.1263E-8</v>
      </c>
      <c r="E1007" s="2">
        <f t="shared" si="23"/>
        <v>169.67599999999999</v>
      </c>
      <c r="F1007" s="2"/>
      <c r="G1007" s="2"/>
      <c r="AG1007" s="2">
        <v>14.5</v>
      </c>
      <c r="AH1007" s="2">
        <v>-2</v>
      </c>
      <c r="AI1007" s="2">
        <v>9.7713799999999996E-3</v>
      </c>
    </row>
    <row r="1008" spans="1:35" x14ac:dyDescent="0.25">
      <c r="A1008" s="2">
        <v>21</v>
      </c>
      <c r="B1008" s="2">
        <v>4.2196999999999998E-2</v>
      </c>
      <c r="C1008" s="2">
        <v>-1</v>
      </c>
      <c r="D1008" s="2">
        <v>-2.2536000000000001E-8</v>
      </c>
      <c r="E1008" s="2">
        <f t="shared" si="23"/>
        <v>168.78799999999998</v>
      </c>
      <c r="F1008" s="2"/>
      <c r="G1008" s="2"/>
      <c r="AG1008" s="2">
        <v>15</v>
      </c>
      <c r="AH1008" s="2">
        <v>-2</v>
      </c>
      <c r="AI1008" s="2">
        <v>1.01656E-2</v>
      </c>
    </row>
    <row r="1009" spans="1:35" x14ac:dyDescent="0.25">
      <c r="A1009" s="2">
        <v>22</v>
      </c>
      <c r="B1009" s="2">
        <v>4.2181000000000003E-2</v>
      </c>
      <c r="C1009" s="2">
        <v>-1</v>
      </c>
      <c r="D1009" s="2">
        <v>-2.2157999999999999E-8</v>
      </c>
      <c r="E1009" s="2">
        <f t="shared" si="23"/>
        <v>168.72400000000002</v>
      </c>
      <c r="AG1009" s="2">
        <v>15.5</v>
      </c>
      <c r="AH1009" s="2">
        <v>-2</v>
      </c>
      <c r="AI1009" s="2">
        <v>1.05793E-2</v>
      </c>
    </row>
    <row r="1010" spans="1:35" x14ac:dyDescent="0.25">
      <c r="A1010" s="2">
        <v>23</v>
      </c>
      <c r="B1010" s="2">
        <v>4.1744999999999997E-2</v>
      </c>
      <c r="C1010" s="2">
        <v>-1</v>
      </c>
      <c r="D1010" s="2">
        <v>-2.5396999999999999E-8</v>
      </c>
      <c r="E1010" s="2">
        <f t="shared" si="23"/>
        <v>166.98</v>
      </c>
      <c r="AG1010" s="2">
        <v>16</v>
      </c>
      <c r="AH1010" s="2">
        <v>-2</v>
      </c>
      <c r="AI1010" s="2">
        <v>1.10131E-2</v>
      </c>
    </row>
    <row r="1011" spans="1:35" x14ac:dyDescent="0.25">
      <c r="A1011" s="2">
        <v>24</v>
      </c>
      <c r="B1011" s="2">
        <v>4.1505E-2</v>
      </c>
      <c r="C1011" s="2">
        <v>-1</v>
      </c>
      <c r="D1011" s="2">
        <v>-2.6452999999999999E-8</v>
      </c>
      <c r="E1011" s="2">
        <f t="shared" si="23"/>
        <v>166.02</v>
      </c>
      <c r="AG1011" s="2">
        <v>16.5</v>
      </c>
      <c r="AH1011" s="2">
        <v>-2</v>
      </c>
      <c r="AI1011" s="2">
        <v>1.14678E-2</v>
      </c>
    </row>
    <row r="1012" spans="1:35" x14ac:dyDescent="0.25">
      <c r="A1012" s="2">
        <v>25</v>
      </c>
      <c r="B1012" s="2">
        <v>4.1271000000000002E-2</v>
      </c>
      <c r="C1012" s="2">
        <v>-1</v>
      </c>
      <c r="D1012" s="2">
        <v>-2.7692999999999999E-8</v>
      </c>
      <c r="E1012" s="2">
        <f t="shared" si="23"/>
        <v>165.084</v>
      </c>
      <c r="AG1012" s="2">
        <v>17</v>
      </c>
      <c r="AH1012" s="2">
        <v>-2</v>
      </c>
      <c r="AI1012" s="2">
        <v>1.1944099999999999E-2</v>
      </c>
    </row>
    <row r="1013" spans="1:35" x14ac:dyDescent="0.25">
      <c r="A1013" s="2">
        <v>26</v>
      </c>
      <c r="B1013" s="2">
        <v>4.1036000000000003E-2</v>
      </c>
      <c r="C1013" s="2">
        <v>-1</v>
      </c>
      <c r="D1013" s="2">
        <v>-2.8871999999999999E-8</v>
      </c>
      <c r="E1013" s="2">
        <f t="shared" si="23"/>
        <v>164.14400000000001</v>
      </c>
      <c r="AG1013" s="2">
        <v>17.5</v>
      </c>
      <c r="AH1013" s="2">
        <v>-2</v>
      </c>
      <c r="AI1013" s="2">
        <v>1.2442699999999999E-2</v>
      </c>
    </row>
    <row r="1014" spans="1:35" x14ac:dyDescent="0.25">
      <c r="A1014" s="2">
        <v>27</v>
      </c>
      <c r="B1014" s="2">
        <v>4.0807999999999997E-2</v>
      </c>
      <c r="C1014" s="2">
        <v>-1</v>
      </c>
      <c r="D1014" s="2">
        <v>-3.0116000000000003E-8</v>
      </c>
      <c r="E1014" s="2">
        <f t="shared" ref="E1014:E1077" si="24">1000*B1014/0.25</f>
        <v>163.232</v>
      </c>
      <c r="AG1014" s="2">
        <v>18</v>
      </c>
      <c r="AH1014" s="2">
        <v>-2</v>
      </c>
      <c r="AI1014" s="2">
        <v>1.29645E-2</v>
      </c>
    </row>
    <row r="1015" spans="1:35" x14ac:dyDescent="0.25">
      <c r="A1015" s="2">
        <v>28</v>
      </c>
      <c r="B1015" s="2">
        <v>4.0577000000000002E-2</v>
      </c>
      <c r="C1015" s="2">
        <v>-1</v>
      </c>
      <c r="D1015" s="2">
        <v>-3.1423999999999997E-8</v>
      </c>
      <c r="E1015" s="2">
        <f t="shared" si="24"/>
        <v>162.30800000000002</v>
      </c>
      <c r="AG1015" s="2">
        <v>18.5</v>
      </c>
      <c r="AH1015" s="2">
        <v>-2</v>
      </c>
      <c r="AI1015" s="2">
        <v>1.3510299999999999E-2</v>
      </c>
    </row>
    <row r="1016" spans="1:35" x14ac:dyDescent="0.25">
      <c r="A1016" s="2">
        <v>29</v>
      </c>
      <c r="B1016" s="2">
        <v>4.0348000000000002E-2</v>
      </c>
      <c r="C1016" s="2">
        <v>-1</v>
      </c>
      <c r="D1016" s="2">
        <v>-3.2521999999999998E-8</v>
      </c>
      <c r="E1016" s="2">
        <f t="shared" si="24"/>
        <v>161.392</v>
      </c>
      <c r="AG1016" s="2">
        <v>19</v>
      </c>
      <c r="AH1016" s="2">
        <v>-2</v>
      </c>
      <c r="AI1016" s="2">
        <v>1.40813E-2</v>
      </c>
    </row>
    <row r="1017" spans="1:35" x14ac:dyDescent="0.25">
      <c r="A1017" s="2">
        <v>30</v>
      </c>
      <c r="B1017" s="2">
        <v>4.0124E-2</v>
      </c>
      <c r="C1017" s="2">
        <v>-1</v>
      </c>
      <c r="D1017" s="2">
        <v>-3.3793999999999998E-8</v>
      </c>
      <c r="E1017" s="2">
        <f t="shared" si="24"/>
        <v>160.49600000000001</v>
      </c>
      <c r="AG1017" s="2">
        <v>19.5</v>
      </c>
      <c r="AH1017" s="2">
        <v>-2</v>
      </c>
      <c r="AI1017" s="2">
        <v>1.4678500000000001E-2</v>
      </c>
    </row>
    <row r="1018" spans="1:35" x14ac:dyDescent="0.25">
      <c r="A1018" s="2">
        <v>31</v>
      </c>
      <c r="B1018" s="2">
        <v>3.9898000000000003E-2</v>
      </c>
      <c r="C1018" s="2">
        <v>-1</v>
      </c>
      <c r="D1018" s="2">
        <v>-3.4989999999999998E-8</v>
      </c>
      <c r="E1018" s="2">
        <f t="shared" si="24"/>
        <v>159.59200000000001</v>
      </c>
      <c r="AG1018" s="2">
        <v>20</v>
      </c>
      <c r="AH1018" s="2">
        <v>-2</v>
      </c>
      <c r="AI1018" s="2">
        <v>1.5303199999999999E-2</v>
      </c>
    </row>
    <row r="1019" spans="1:35" x14ac:dyDescent="0.25">
      <c r="A1019" s="2">
        <v>32</v>
      </c>
      <c r="B1019" s="2">
        <v>3.9676000000000003E-2</v>
      </c>
      <c r="C1019" s="2">
        <v>-1</v>
      </c>
      <c r="D1019" s="2">
        <v>-3.6154000000000001E-8</v>
      </c>
      <c r="E1019" s="2">
        <f t="shared" si="24"/>
        <v>158.70400000000001</v>
      </c>
      <c r="AG1019" s="2">
        <v>20.5</v>
      </c>
      <c r="AH1019" s="2">
        <v>-2</v>
      </c>
      <c r="AI1019" s="2">
        <v>1.5956600000000001E-2</v>
      </c>
    </row>
    <row r="1020" spans="1:35" x14ac:dyDescent="0.25">
      <c r="A1020" s="2">
        <v>33</v>
      </c>
      <c r="B1020" s="2">
        <v>3.9455999999999998E-2</v>
      </c>
      <c r="C1020" s="2">
        <v>-1</v>
      </c>
      <c r="D1020" s="2">
        <v>-3.7363000000000002E-8</v>
      </c>
      <c r="E1020" s="2">
        <f t="shared" si="24"/>
        <v>157.82399999999998</v>
      </c>
      <c r="AG1020" s="2">
        <v>21</v>
      </c>
      <c r="AH1020" s="2">
        <v>-2</v>
      </c>
      <c r="AI1020" s="2">
        <v>1.6640200000000001E-2</v>
      </c>
    </row>
    <row r="1021" spans="1:35" x14ac:dyDescent="0.25">
      <c r="A1021" s="2">
        <v>34</v>
      </c>
      <c r="B1021" s="2">
        <v>3.9241999999999999E-2</v>
      </c>
      <c r="C1021" s="2">
        <v>-1</v>
      </c>
      <c r="D1021" s="2">
        <v>-3.8391999999999997E-8</v>
      </c>
      <c r="E1021" s="2">
        <f t="shared" si="24"/>
        <v>156.96799999999999</v>
      </c>
      <c r="AG1021" s="2">
        <v>21.5</v>
      </c>
      <c r="AH1021" s="2">
        <v>-2</v>
      </c>
      <c r="AI1021" s="2">
        <v>1.7355499999999999E-2</v>
      </c>
    </row>
    <row r="1022" spans="1:35" x14ac:dyDescent="0.25">
      <c r="A1022" s="2">
        <v>35</v>
      </c>
      <c r="B1022" s="2">
        <v>3.9030000000000002E-2</v>
      </c>
      <c r="C1022" s="2">
        <v>-1</v>
      </c>
      <c r="D1022" s="2">
        <v>-3.9442999999999998E-8</v>
      </c>
      <c r="E1022" s="2">
        <f t="shared" si="24"/>
        <v>156.12</v>
      </c>
      <c r="AG1022" s="2">
        <v>22</v>
      </c>
      <c r="AH1022" s="2">
        <v>-2</v>
      </c>
      <c r="AI1022" s="2">
        <v>1.81044E-2</v>
      </c>
    </row>
    <row r="1023" spans="1:35" x14ac:dyDescent="0.25">
      <c r="A1023" s="2">
        <v>36</v>
      </c>
      <c r="B1023" s="2">
        <v>3.8823000000000003E-2</v>
      </c>
      <c r="C1023" s="2">
        <v>-1</v>
      </c>
      <c r="D1023" s="2">
        <v>-4.0464999999999999E-8</v>
      </c>
      <c r="E1023" s="2">
        <f t="shared" si="24"/>
        <v>155.292</v>
      </c>
      <c r="AG1023" s="2">
        <v>22.5</v>
      </c>
      <c r="AH1023" s="2">
        <v>-2</v>
      </c>
      <c r="AI1023" s="2">
        <v>1.88884E-2</v>
      </c>
    </row>
    <row r="1024" spans="1:35" x14ac:dyDescent="0.25">
      <c r="A1024" s="2">
        <v>37</v>
      </c>
      <c r="B1024" s="2">
        <v>3.8621000000000003E-2</v>
      </c>
      <c r="C1024" s="2">
        <v>-1</v>
      </c>
      <c r="D1024" s="2">
        <v>-4.1553000000000002E-8</v>
      </c>
      <c r="E1024" s="2">
        <f t="shared" si="24"/>
        <v>154.48400000000001</v>
      </c>
      <c r="AG1024" s="2">
        <v>23</v>
      </c>
      <c r="AH1024" s="2">
        <v>-2</v>
      </c>
      <c r="AI1024" s="2">
        <v>1.9709600000000001E-2</v>
      </c>
    </row>
    <row r="1025" spans="1:35" x14ac:dyDescent="0.25">
      <c r="A1025" s="2">
        <v>38</v>
      </c>
      <c r="B1025" s="2">
        <v>3.8422999999999999E-2</v>
      </c>
      <c r="C1025" s="2">
        <v>-1</v>
      </c>
      <c r="D1025" s="2">
        <v>-4.2509E-8</v>
      </c>
      <c r="E1025" s="2">
        <f t="shared" si="24"/>
        <v>153.69200000000001</v>
      </c>
      <c r="AG1025" s="2">
        <v>23.5</v>
      </c>
      <c r="AH1025" s="2">
        <v>-2</v>
      </c>
      <c r="AI1025" s="2">
        <v>2.0569799999999999E-2</v>
      </c>
    </row>
    <row r="1026" spans="1:35" x14ac:dyDescent="0.25">
      <c r="A1026" s="2">
        <v>39</v>
      </c>
      <c r="B1026" s="2">
        <v>3.8233000000000003E-2</v>
      </c>
      <c r="C1026" s="2">
        <v>-1</v>
      </c>
      <c r="D1026" s="2">
        <v>-4.3633999999999999E-8</v>
      </c>
      <c r="E1026" s="2">
        <f t="shared" si="24"/>
        <v>152.93200000000002</v>
      </c>
      <c r="AG1026" s="2">
        <v>24</v>
      </c>
      <c r="AH1026" s="2">
        <v>-2</v>
      </c>
      <c r="AI1026" s="2">
        <v>2.1471199999999999E-2</v>
      </c>
    </row>
    <row r="1027" spans="1:35" x14ac:dyDescent="0.25">
      <c r="A1027" s="2">
        <v>40</v>
      </c>
      <c r="B1027" s="2">
        <v>3.8046999999999997E-2</v>
      </c>
      <c r="C1027" s="2">
        <v>-1</v>
      </c>
      <c r="D1027" s="2">
        <v>-4.4525000000000003E-8</v>
      </c>
      <c r="E1027" s="2">
        <f t="shared" si="24"/>
        <v>152.18799999999999</v>
      </c>
      <c r="AG1027" s="2">
        <v>24.5</v>
      </c>
      <c r="AH1027" s="2">
        <v>-2</v>
      </c>
      <c r="AI1027" s="2">
        <v>2.2415899999999999E-2</v>
      </c>
    </row>
    <row r="1028" spans="1:35" x14ac:dyDescent="0.25">
      <c r="A1028" s="2">
        <v>41</v>
      </c>
      <c r="B1028" s="2">
        <v>3.7866999999999998E-2</v>
      </c>
      <c r="C1028" s="2">
        <v>-1</v>
      </c>
      <c r="D1028" s="2">
        <v>-4.5384999999999999E-8</v>
      </c>
      <c r="E1028" s="2">
        <f t="shared" si="24"/>
        <v>151.46799999999999</v>
      </c>
      <c r="AG1028" s="2">
        <v>25</v>
      </c>
      <c r="AH1028" s="2">
        <v>-2</v>
      </c>
      <c r="AI1028" s="2">
        <v>2.3406099999999999E-2</v>
      </c>
    </row>
    <row r="1029" spans="1:35" x14ac:dyDescent="0.25">
      <c r="A1029" s="2">
        <v>42</v>
      </c>
      <c r="B1029" s="2">
        <v>3.7693999999999998E-2</v>
      </c>
      <c r="C1029" s="2">
        <v>-1</v>
      </c>
      <c r="D1029" s="2">
        <v>-4.6299999999999998E-8</v>
      </c>
      <c r="E1029" s="2">
        <f t="shared" si="24"/>
        <v>150.77599999999998</v>
      </c>
      <c r="AG1029" s="2">
        <v>25.5</v>
      </c>
      <c r="AH1029" s="2">
        <v>-2</v>
      </c>
      <c r="AI1029" s="2">
        <v>2.4444199999999999E-2</v>
      </c>
    </row>
    <row r="1030" spans="1:35" x14ac:dyDescent="0.25">
      <c r="A1030" s="2">
        <v>43</v>
      </c>
      <c r="B1030" s="2">
        <v>3.7526999999999998E-2</v>
      </c>
      <c r="C1030" s="2">
        <v>-1</v>
      </c>
      <c r="D1030" s="2">
        <v>-4.7227999999999998E-8</v>
      </c>
      <c r="E1030" s="2">
        <f t="shared" si="24"/>
        <v>150.108</v>
      </c>
      <c r="AG1030" s="2">
        <v>26</v>
      </c>
      <c r="AH1030" s="2">
        <v>-2</v>
      </c>
      <c r="AI1030" s="2">
        <v>2.55324E-2</v>
      </c>
    </row>
    <row r="1031" spans="1:35" x14ac:dyDescent="0.25">
      <c r="A1031" s="2">
        <v>44</v>
      </c>
      <c r="B1031" s="2">
        <v>3.7363E-2</v>
      </c>
      <c r="C1031" s="2">
        <v>-1</v>
      </c>
      <c r="D1031" s="2">
        <v>-4.7907E-8</v>
      </c>
      <c r="E1031" s="2">
        <f t="shared" si="24"/>
        <v>149.452</v>
      </c>
      <c r="AG1031" s="2">
        <v>26.5</v>
      </c>
      <c r="AH1031" s="2">
        <v>-2</v>
      </c>
      <c r="AI1031" s="2">
        <v>2.66734E-2</v>
      </c>
    </row>
    <row r="1032" spans="1:35" x14ac:dyDescent="0.25">
      <c r="A1032" s="2">
        <v>45</v>
      </c>
      <c r="B1032" s="2">
        <v>3.7206000000000003E-2</v>
      </c>
      <c r="C1032" s="2">
        <v>-1</v>
      </c>
      <c r="D1032" s="2">
        <v>-4.8769999999999999E-8</v>
      </c>
      <c r="E1032" s="2">
        <f t="shared" si="24"/>
        <v>148.82400000000001</v>
      </c>
      <c r="AG1032" s="2">
        <v>27</v>
      </c>
      <c r="AH1032" s="2">
        <v>-2</v>
      </c>
      <c r="AI1032" s="2">
        <v>2.7869499999999998E-2</v>
      </c>
    </row>
    <row r="1033" spans="1:35" x14ac:dyDescent="0.25">
      <c r="A1033" s="2">
        <v>46</v>
      </c>
      <c r="B1033" s="2">
        <v>3.7052000000000002E-2</v>
      </c>
      <c r="C1033" s="2">
        <v>-1</v>
      </c>
      <c r="D1033" s="2">
        <v>-4.9615999999999999E-8</v>
      </c>
      <c r="E1033" s="2">
        <f t="shared" si="24"/>
        <v>148.208</v>
      </c>
      <c r="AG1033" s="2">
        <v>27.5</v>
      </c>
      <c r="AH1033" s="2">
        <v>-2</v>
      </c>
      <c r="AI1033" s="2">
        <v>2.9123400000000001E-2</v>
      </c>
    </row>
    <row r="1034" spans="1:35" x14ac:dyDescent="0.25">
      <c r="A1034" s="2">
        <v>47</v>
      </c>
      <c r="B1034" s="2">
        <v>3.6902999999999998E-2</v>
      </c>
      <c r="C1034" s="2">
        <v>-1</v>
      </c>
      <c r="D1034" s="2">
        <v>-5.0239999999999999E-8</v>
      </c>
      <c r="E1034" s="2">
        <f t="shared" si="24"/>
        <v>147.61199999999999</v>
      </c>
      <c r="AG1034" s="2">
        <v>28</v>
      </c>
      <c r="AH1034" s="2">
        <v>-2</v>
      </c>
      <c r="AI1034" s="2">
        <v>3.0437800000000001E-2</v>
      </c>
    </row>
    <row r="1035" spans="1:35" x14ac:dyDescent="0.25">
      <c r="A1035" s="2">
        <v>48</v>
      </c>
      <c r="B1035" s="2">
        <v>3.6760000000000001E-2</v>
      </c>
      <c r="C1035" s="2">
        <v>-1</v>
      </c>
      <c r="D1035" s="2">
        <v>-5.0934999999999999E-8</v>
      </c>
      <c r="E1035" s="2">
        <f t="shared" si="24"/>
        <v>147.04</v>
      </c>
      <c r="AG1035" s="2">
        <v>28.5</v>
      </c>
      <c r="AH1035" s="2">
        <v>-2</v>
      </c>
      <c r="AI1035" s="2">
        <v>3.1815499999999997E-2</v>
      </c>
    </row>
    <row r="1036" spans="1:35" x14ac:dyDescent="0.25">
      <c r="A1036" s="2">
        <v>49</v>
      </c>
      <c r="B1036" s="2">
        <v>3.6622000000000002E-2</v>
      </c>
      <c r="C1036" s="2">
        <v>-1</v>
      </c>
      <c r="D1036" s="2">
        <v>-5.1695000000000001E-8</v>
      </c>
      <c r="E1036" s="2">
        <f t="shared" si="24"/>
        <v>146.488</v>
      </c>
      <c r="AG1036" s="2">
        <v>29</v>
      </c>
      <c r="AH1036" s="2">
        <v>-2</v>
      </c>
      <c r="AI1036" s="2">
        <v>3.3259400000000001E-2</v>
      </c>
    </row>
    <row r="1037" spans="1:35" x14ac:dyDescent="0.25">
      <c r="A1037" s="2">
        <v>50</v>
      </c>
      <c r="B1037" s="2">
        <v>3.6484000000000003E-2</v>
      </c>
      <c r="C1037" s="2">
        <v>-1</v>
      </c>
      <c r="D1037" s="2">
        <v>-5.2350000000000002E-8</v>
      </c>
      <c r="E1037" s="2">
        <f t="shared" si="24"/>
        <v>145.93600000000001</v>
      </c>
      <c r="AG1037" s="2">
        <v>29.5</v>
      </c>
      <c r="AH1037" s="2">
        <v>-2</v>
      </c>
      <c r="AI1037" s="2">
        <v>3.4772400000000002E-2</v>
      </c>
    </row>
    <row r="1038" spans="1:35" x14ac:dyDescent="0.25">
      <c r="E1038" s="2">
        <f t="shared" si="24"/>
        <v>0</v>
      </c>
      <c r="AG1038" s="2">
        <v>30</v>
      </c>
      <c r="AH1038" s="2">
        <v>-2</v>
      </c>
      <c r="AI1038" s="2">
        <v>3.6357599999999997E-2</v>
      </c>
    </row>
    <row r="1039" spans="1:35" x14ac:dyDescent="0.25">
      <c r="A1039" s="2">
        <v>0</v>
      </c>
      <c r="B1039" s="2">
        <v>4.0296E-7</v>
      </c>
      <c r="C1039" s="2">
        <v>-0.75</v>
      </c>
      <c r="D1039" s="2">
        <v>-5.2800000000000004E-10</v>
      </c>
      <c r="E1039" s="2">
        <f t="shared" si="24"/>
        <v>1.61184E-3</v>
      </c>
      <c r="AG1039" s="2">
        <v>30.5</v>
      </c>
      <c r="AH1039" s="2">
        <v>-2</v>
      </c>
      <c r="AI1039" s="2">
        <v>3.8018200000000002E-2</v>
      </c>
    </row>
    <row r="1040" spans="1:35" x14ac:dyDescent="0.25">
      <c r="A1040" s="2">
        <v>0.1</v>
      </c>
      <c r="B1040" s="2">
        <v>5.6902000000000003E-3</v>
      </c>
      <c r="C1040" s="2">
        <v>-0.75</v>
      </c>
      <c r="D1040" s="2">
        <v>7.0000000000000001E-12</v>
      </c>
      <c r="E1040" s="2">
        <f t="shared" si="24"/>
        <v>22.7608</v>
      </c>
      <c r="AG1040" s="2">
        <v>31</v>
      </c>
      <c r="AH1040" s="2">
        <v>-2</v>
      </c>
      <c r="AI1040" s="2">
        <v>3.9757500000000001E-2</v>
      </c>
    </row>
    <row r="1041" spans="1:35" x14ac:dyDescent="0.25">
      <c r="A1041" s="2">
        <v>0.2</v>
      </c>
      <c r="B1041" s="2">
        <v>1.115E-2</v>
      </c>
      <c r="C1041" s="2">
        <v>-0.75</v>
      </c>
      <c r="D1041" s="2">
        <v>1.9999999999999999E-11</v>
      </c>
      <c r="E1041" s="2">
        <f t="shared" si="24"/>
        <v>44.6</v>
      </c>
      <c r="AG1041" s="2">
        <v>31.5</v>
      </c>
      <c r="AH1041" s="2">
        <v>-2</v>
      </c>
      <c r="AI1041" s="2">
        <v>4.1578799999999999E-2</v>
      </c>
    </row>
    <row r="1042" spans="1:35" x14ac:dyDescent="0.25">
      <c r="A1042" s="2">
        <v>0.3</v>
      </c>
      <c r="B1042" s="2">
        <v>1.6271999999999998E-2</v>
      </c>
      <c r="C1042" s="2">
        <v>-0.75</v>
      </c>
      <c r="D1042" s="2">
        <v>1.6999999999999999E-11</v>
      </c>
      <c r="E1042" s="2">
        <f t="shared" si="24"/>
        <v>65.087999999999994</v>
      </c>
      <c r="AG1042" s="2">
        <v>32</v>
      </c>
      <c r="AH1042" s="2">
        <v>-2</v>
      </c>
      <c r="AI1042" s="2">
        <v>4.3485799999999998E-2</v>
      </c>
    </row>
    <row r="1043" spans="1:35" x14ac:dyDescent="0.25">
      <c r="A1043" s="2">
        <v>0.4</v>
      </c>
      <c r="B1043" s="2">
        <v>2.0916000000000001E-2</v>
      </c>
      <c r="C1043" s="2">
        <v>-0.75</v>
      </c>
      <c r="D1043" s="2">
        <v>9.9999999999999998E-13</v>
      </c>
      <c r="E1043" s="2">
        <f t="shared" si="24"/>
        <v>83.664000000000001</v>
      </c>
      <c r="AG1043" s="2">
        <v>32.5</v>
      </c>
      <c r="AH1043" s="2">
        <v>-2</v>
      </c>
      <c r="AI1043" s="2">
        <v>4.5481899999999999E-2</v>
      </c>
    </row>
    <row r="1044" spans="1:35" x14ac:dyDescent="0.25">
      <c r="A1044" s="2">
        <v>0.5</v>
      </c>
      <c r="B1044" s="2">
        <v>2.4926E-2</v>
      </c>
      <c r="C1044" s="2">
        <v>-0.75</v>
      </c>
      <c r="D1044" s="2">
        <v>1.6999999999999999E-11</v>
      </c>
      <c r="E1044" s="2">
        <f t="shared" si="24"/>
        <v>99.704000000000008</v>
      </c>
      <c r="AG1044" s="2">
        <v>33</v>
      </c>
      <c r="AH1044" s="2">
        <v>-2</v>
      </c>
      <c r="AI1044" s="2">
        <v>4.7571000000000002E-2</v>
      </c>
    </row>
    <row r="1045" spans="1:35" x14ac:dyDescent="0.25">
      <c r="A1045" s="2">
        <v>0.6</v>
      </c>
      <c r="B1045" s="2">
        <v>2.8157999999999999E-2</v>
      </c>
      <c r="C1045" s="2">
        <v>-0.75</v>
      </c>
      <c r="D1045" s="2">
        <v>1.4E-11</v>
      </c>
      <c r="E1045" s="2">
        <f t="shared" si="24"/>
        <v>112.63199999999999</v>
      </c>
      <c r="AG1045" s="2">
        <v>33.5</v>
      </c>
      <c r="AH1045" s="2">
        <v>-2</v>
      </c>
      <c r="AI1045" s="2">
        <v>4.97569E-2</v>
      </c>
    </row>
    <row r="1046" spans="1:35" x14ac:dyDescent="0.25">
      <c r="A1046" s="2">
        <v>0.7</v>
      </c>
      <c r="B1046" s="2">
        <v>3.0525E-2</v>
      </c>
      <c r="C1046" s="2">
        <v>-0.75</v>
      </c>
      <c r="D1046" s="2">
        <v>2.6000000000000001E-11</v>
      </c>
      <c r="E1046" s="2">
        <f t="shared" si="24"/>
        <v>122.1</v>
      </c>
      <c r="AG1046" s="2">
        <v>34</v>
      </c>
      <c r="AH1046" s="2">
        <v>-2</v>
      </c>
      <c r="AI1046" s="2">
        <v>5.2043499999999999E-2</v>
      </c>
    </row>
    <row r="1047" spans="1:35" x14ac:dyDescent="0.25">
      <c r="A1047" s="2">
        <v>0.8</v>
      </c>
      <c r="B1047" s="2">
        <v>3.2141000000000003E-2</v>
      </c>
      <c r="C1047" s="2">
        <v>-0.75</v>
      </c>
      <c r="D1047" s="2">
        <v>1.1000000000000001E-11</v>
      </c>
      <c r="E1047" s="2">
        <f t="shared" si="24"/>
        <v>128.56400000000002</v>
      </c>
      <c r="AG1047" s="2">
        <v>34.5</v>
      </c>
      <c r="AH1047" s="2">
        <v>-2</v>
      </c>
      <c r="AI1047" s="2">
        <v>5.4434900000000001E-2</v>
      </c>
    </row>
    <row r="1048" spans="1:35" x14ac:dyDescent="0.25">
      <c r="A1048" s="2">
        <v>0.9</v>
      </c>
      <c r="B1048" s="2">
        <v>3.3253999999999999E-2</v>
      </c>
      <c r="C1048" s="2">
        <v>-0.75</v>
      </c>
      <c r="D1048" s="2">
        <v>6.0000000000000003E-12</v>
      </c>
      <c r="E1048" s="2">
        <f t="shared" si="24"/>
        <v>133.01599999999999</v>
      </c>
      <c r="AG1048" s="2">
        <v>35</v>
      </c>
      <c r="AH1048" s="2">
        <v>-2</v>
      </c>
      <c r="AI1048" s="2">
        <v>5.6935399999999997E-2</v>
      </c>
    </row>
    <row r="1049" spans="1:35" x14ac:dyDescent="0.25">
      <c r="A1049" s="2">
        <v>1</v>
      </c>
      <c r="B1049" s="2">
        <v>3.4085999999999998E-2</v>
      </c>
      <c r="C1049" s="2">
        <v>-0.75</v>
      </c>
      <c r="D1049" s="2">
        <v>8.9999999999999996E-12</v>
      </c>
      <c r="E1049" s="2">
        <f t="shared" si="24"/>
        <v>136.34399999999999</v>
      </c>
      <c r="AG1049" s="2">
        <v>35.5</v>
      </c>
      <c r="AH1049" s="2">
        <v>-2</v>
      </c>
      <c r="AI1049" s="2">
        <v>5.9549299999999999E-2</v>
      </c>
    </row>
    <row r="1050" spans="1:35" x14ac:dyDescent="0.25">
      <c r="A1050" s="2">
        <v>1.25</v>
      </c>
      <c r="B1050" s="2">
        <v>3.5540000000000002E-2</v>
      </c>
      <c r="C1050" s="2">
        <v>-0.75</v>
      </c>
      <c r="D1050" s="2">
        <v>1.8999999999999999E-11</v>
      </c>
      <c r="E1050" s="2">
        <f t="shared" si="24"/>
        <v>142.16</v>
      </c>
      <c r="AG1050" s="2">
        <v>36</v>
      </c>
      <c r="AH1050" s="2">
        <v>-2</v>
      </c>
      <c r="AI1050" s="2">
        <v>6.22809E-2</v>
      </c>
    </row>
    <row r="1051" spans="1:35" x14ac:dyDescent="0.25">
      <c r="A1051" s="2">
        <v>1.5</v>
      </c>
      <c r="B1051" s="2">
        <v>3.6664000000000002E-2</v>
      </c>
      <c r="C1051" s="2">
        <v>-0.75</v>
      </c>
      <c r="D1051" s="2">
        <v>1.5E-11</v>
      </c>
      <c r="E1051" s="2">
        <f t="shared" si="24"/>
        <v>146.65600000000001</v>
      </c>
      <c r="AG1051" s="2">
        <v>36.5</v>
      </c>
      <c r="AH1051" s="2">
        <v>-2</v>
      </c>
      <c r="AI1051" s="2">
        <v>6.5134800000000007E-2</v>
      </c>
    </row>
    <row r="1052" spans="1:35" x14ac:dyDescent="0.25">
      <c r="A1052" s="2">
        <v>1.75</v>
      </c>
      <c r="B1052" s="2">
        <v>3.7675E-2</v>
      </c>
      <c r="C1052" s="2">
        <v>-0.75</v>
      </c>
      <c r="D1052" s="2">
        <v>1.6999999999999999E-11</v>
      </c>
      <c r="E1052" s="2">
        <f t="shared" si="24"/>
        <v>150.69999999999999</v>
      </c>
      <c r="AG1052" s="2">
        <v>37</v>
      </c>
      <c r="AH1052" s="2">
        <v>-2</v>
      </c>
      <c r="AI1052" s="2">
        <v>6.8115800000000004E-2</v>
      </c>
    </row>
    <row r="1053" spans="1:35" x14ac:dyDescent="0.25">
      <c r="A1053" s="2">
        <v>2</v>
      </c>
      <c r="B1053" s="2">
        <v>3.8578000000000001E-2</v>
      </c>
      <c r="C1053" s="2">
        <v>-0.75</v>
      </c>
      <c r="D1053" s="2">
        <v>1.6E-11</v>
      </c>
      <c r="E1053" s="2">
        <f t="shared" si="24"/>
        <v>154.31200000000001</v>
      </c>
      <c r="AG1053" s="2">
        <v>37.5</v>
      </c>
      <c r="AH1053" s="2">
        <v>-2</v>
      </c>
      <c r="AI1053" s="2">
        <v>7.12285E-2</v>
      </c>
    </row>
    <row r="1054" spans="1:35" x14ac:dyDescent="0.25">
      <c r="A1054" s="2">
        <v>2.25</v>
      </c>
      <c r="B1054" s="2">
        <v>3.9400999999999999E-2</v>
      </c>
      <c r="C1054" s="2">
        <v>-0.75</v>
      </c>
      <c r="D1054" s="2">
        <v>3.9999999999999999E-12</v>
      </c>
      <c r="E1054" s="2">
        <f t="shared" si="24"/>
        <v>157.60399999999998</v>
      </c>
      <c r="AG1054" s="2">
        <v>38</v>
      </c>
      <c r="AH1054" s="2">
        <v>-2</v>
      </c>
      <c r="AI1054" s="2">
        <v>7.4477799999999997E-2</v>
      </c>
    </row>
    <row r="1055" spans="1:35" x14ac:dyDescent="0.25">
      <c r="A1055" s="2">
        <v>2.5</v>
      </c>
      <c r="B1055" s="2">
        <v>4.0161000000000002E-2</v>
      </c>
      <c r="C1055" s="2">
        <v>-0.75</v>
      </c>
      <c r="D1055" s="2">
        <v>1.9999999999999999E-11</v>
      </c>
      <c r="E1055" s="2">
        <f t="shared" si="24"/>
        <v>160.64400000000001</v>
      </c>
      <c r="AG1055" s="2">
        <v>38.5</v>
      </c>
      <c r="AH1055" s="2">
        <v>-2</v>
      </c>
      <c r="AI1055" s="2">
        <v>7.7868800000000002E-2</v>
      </c>
    </row>
    <row r="1056" spans="1:35" x14ac:dyDescent="0.25">
      <c r="A1056" s="2">
        <v>2.75</v>
      </c>
      <c r="B1056" s="2">
        <v>4.0866E-2</v>
      </c>
      <c r="C1056" s="2">
        <v>-0.75</v>
      </c>
      <c r="D1056" s="2">
        <v>1.7999999999999999E-11</v>
      </c>
      <c r="E1056" s="2">
        <f t="shared" si="24"/>
        <v>163.464</v>
      </c>
      <c r="AG1056" s="2">
        <v>39</v>
      </c>
      <c r="AH1056" s="2">
        <v>-2</v>
      </c>
      <c r="AI1056" s="2">
        <v>8.1406500000000007E-2</v>
      </c>
    </row>
    <row r="1057" spans="1:35" x14ac:dyDescent="0.25">
      <c r="A1057" s="2">
        <v>3</v>
      </c>
      <c r="B1057" s="2">
        <v>4.1526E-2</v>
      </c>
      <c r="C1057" s="2">
        <v>-0.75</v>
      </c>
      <c r="D1057" s="2">
        <v>6.0000000000000003E-12</v>
      </c>
      <c r="E1057" s="2">
        <f t="shared" si="24"/>
        <v>166.10400000000001</v>
      </c>
      <c r="AG1057" s="2">
        <v>39.5</v>
      </c>
      <c r="AH1057" s="2">
        <v>-2</v>
      </c>
      <c r="AI1057" s="2">
        <v>8.5096199999999997E-2</v>
      </c>
    </row>
    <row r="1058" spans="1:35" x14ac:dyDescent="0.25">
      <c r="A1058" s="2">
        <v>3.25</v>
      </c>
      <c r="B1058" s="2">
        <v>4.2160000000000003E-2</v>
      </c>
      <c r="C1058" s="2">
        <v>-0.75</v>
      </c>
      <c r="D1058" s="2">
        <v>1.3E-11</v>
      </c>
      <c r="E1058" s="2">
        <f t="shared" si="24"/>
        <v>168.64000000000001</v>
      </c>
      <c r="AG1058" s="2">
        <v>40</v>
      </c>
      <c r="AH1058" s="2">
        <v>-2</v>
      </c>
      <c r="AI1058" s="2">
        <v>8.8943099999999997E-2</v>
      </c>
    </row>
    <row r="1059" spans="1:35" x14ac:dyDescent="0.25">
      <c r="A1059" s="2">
        <v>3.5</v>
      </c>
      <c r="B1059" s="2">
        <v>4.2834999999999998E-2</v>
      </c>
      <c r="C1059" s="2">
        <v>-0.75</v>
      </c>
      <c r="D1059" s="2">
        <v>7.0000000000000001E-12</v>
      </c>
      <c r="E1059" s="2">
        <f t="shared" si="24"/>
        <v>171.34</v>
      </c>
      <c r="AG1059" s="2">
        <v>40.5</v>
      </c>
      <c r="AH1059" s="2">
        <v>-2</v>
      </c>
      <c r="AI1059" s="2">
        <v>9.2952800000000002E-2</v>
      </c>
    </row>
    <row r="1060" spans="1:35" x14ac:dyDescent="0.25">
      <c r="A1060" s="2">
        <v>3.75</v>
      </c>
      <c r="B1060" s="2">
        <v>4.3713000000000002E-2</v>
      </c>
      <c r="C1060" s="2">
        <v>-0.75</v>
      </c>
      <c r="D1060" s="2">
        <v>7.0000000000000001E-12</v>
      </c>
      <c r="E1060" s="2">
        <f t="shared" si="24"/>
        <v>174.852</v>
      </c>
      <c r="AG1060" s="2">
        <v>41</v>
      </c>
      <c r="AH1060" s="2">
        <v>-2</v>
      </c>
      <c r="AI1060" s="2">
        <v>9.71307E-2</v>
      </c>
    </row>
    <row r="1061" spans="1:35" x14ac:dyDescent="0.25">
      <c r="A1061" s="2">
        <v>4</v>
      </c>
      <c r="B1061" s="2">
        <v>4.5161E-2</v>
      </c>
      <c r="C1061" s="2">
        <v>-0.75</v>
      </c>
      <c r="D1061" s="2">
        <v>1.1000000000000001E-11</v>
      </c>
      <c r="E1061" s="2">
        <f t="shared" si="24"/>
        <v>180.64400000000001</v>
      </c>
      <c r="AG1061" s="2">
        <v>41.5</v>
      </c>
      <c r="AH1061" s="2">
        <v>-2</v>
      </c>
      <c r="AI1061" s="2">
        <v>0.101482</v>
      </c>
    </row>
    <row r="1062" spans="1:35" x14ac:dyDescent="0.25">
      <c r="A1062" s="2">
        <v>5</v>
      </c>
      <c r="B1062" s="2">
        <v>5.5525999999999999E-2</v>
      </c>
      <c r="C1062" s="2">
        <v>-0.75</v>
      </c>
      <c r="D1062" s="2">
        <v>-1.1000000000000001E-11</v>
      </c>
      <c r="E1062" s="2">
        <f t="shared" si="24"/>
        <v>222.10399999999998</v>
      </c>
      <c r="AG1062" s="2">
        <v>42</v>
      </c>
      <c r="AH1062" s="2">
        <v>-2</v>
      </c>
      <c r="AI1062" s="2">
        <v>0.106013</v>
      </c>
    </row>
    <row r="1063" spans="1:35" x14ac:dyDescent="0.25">
      <c r="A1063" s="2">
        <v>6</v>
      </c>
      <c r="B1063" s="2">
        <v>6.1058000000000001E-2</v>
      </c>
      <c r="C1063" s="2">
        <v>-0.75</v>
      </c>
      <c r="D1063" s="2">
        <v>-7.0000000000000004E-11</v>
      </c>
      <c r="E1063" s="2">
        <f t="shared" si="24"/>
        <v>244.232</v>
      </c>
      <c r="AG1063" s="2">
        <v>42.5</v>
      </c>
      <c r="AH1063" s="2">
        <v>-2</v>
      </c>
      <c r="AI1063" s="2">
        <v>0.11073</v>
      </c>
    </row>
    <row r="1064" spans="1:35" x14ac:dyDescent="0.25">
      <c r="A1064" s="2">
        <v>7</v>
      </c>
      <c r="B1064" s="2">
        <v>6.2004999999999998E-2</v>
      </c>
      <c r="C1064" s="2">
        <v>-0.75</v>
      </c>
      <c r="D1064" s="2">
        <v>-3.15E-10</v>
      </c>
      <c r="E1064" s="2">
        <f t="shared" si="24"/>
        <v>248.01999999999998</v>
      </c>
      <c r="AG1064" s="2">
        <v>43</v>
      </c>
      <c r="AH1064" s="2">
        <v>-2</v>
      </c>
      <c r="AI1064" s="2">
        <v>0.115638</v>
      </c>
    </row>
    <row r="1065" spans="1:35" x14ac:dyDescent="0.25">
      <c r="A1065" s="2">
        <v>8</v>
      </c>
      <c r="B1065" s="2">
        <v>6.2278E-2</v>
      </c>
      <c r="C1065" s="2">
        <v>-0.75</v>
      </c>
      <c r="D1065" s="2">
        <v>-8.38E-10</v>
      </c>
      <c r="E1065" s="2">
        <f t="shared" si="24"/>
        <v>249.11199999999999</v>
      </c>
      <c r="AG1065" s="2">
        <v>43.5</v>
      </c>
      <c r="AH1065" s="2">
        <v>-2</v>
      </c>
      <c r="AI1065" s="2">
        <v>0.120742</v>
      </c>
    </row>
    <row r="1066" spans="1:35" x14ac:dyDescent="0.25">
      <c r="A1066" s="2">
        <v>9</v>
      </c>
      <c r="B1066" s="2">
        <v>6.2255999999999999E-2</v>
      </c>
      <c r="C1066" s="2">
        <v>-0.75</v>
      </c>
      <c r="D1066" s="2">
        <v>-1.6109999999999999E-9</v>
      </c>
      <c r="E1066" s="2">
        <f t="shared" si="24"/>
        <v>249.024</v>
      </c>
      <c r="AG1066" s="2">
        <v>44</v>
      </c>
      <c r="AH1066" s="2">
        <v>-2</v>
      </c>
      <c r="AI1066" s="2">
        <v>0.12605</v>
      </c>
    </row>
    <row r="1067" spans="1:35" x14ac:dyDescent="0.25">
      <c r="A1067" s="2">
        <v>10</v>
      </c>
      <c r="B1067" s="2">
        <v>6.2095999999999998E-2</v>
      </c>
      <c r="C1067" s="2">
        <v>-0.75</v>
      </c>
      <c r="D1067" s="2">
        <v>-2.512E-9</v>
      </c>
      <c r="E1067" s="2">
        <f t="shared" si="24"/>
        <v>248.38399999999999</v>
      </c>
      <c r="AG1067" s="2">
        <v>44.5</v>
      </c>
      <c r="AH1067" s="2">
        <v>-2</v>
      </c>
      <c r="AI1067" s="2">
        <v>0.13156699999999999</v>
      </c>
    </row>
    <row r="1068" spans="1:35" x14ac:dyDescent="0.25">
      <c r="A1068" s="2">
        <v>11</v>
      </c>
      <c r="B1068" s="2">
        <v>6.1827E-2</v>
      </c>
      <c r="C1068" s="2">
        <v>-0.75</v>
      </c>
      <c r="D1068" s="2">
        <v>-3.4999999999999999E-9</v>
      </c>
      <c r="E1068" s="2">
        <f t="shared" si="24"/>
        <v>247.30799999999999</v>
      </c>
      <c r="AG1068" s="2">
        <v>45</v>
      </c>
      <c r="AH1068" s="2">
        <v>-2</v>
      </c>
      <c r="AI1068" s="2">
        <v>0.137299</v>
      </c>
    </row>
    <row r="1069" spans="1:35" x14ac:dyDescent="0.25">
      <c r="A1069" s="2">
        <v>12</v>
      </c>
      <c r="B1069" s="2">
        <v>6.1491999999999998E-2</v>
      </c>
      <c r="C1069" s="2">
        <v>-0.75</v>
      </c>
      <c r="D1069" s="2">
        <v>-4.5040000000000002E-9</v>
      </c>
      <c r="E1069" s="2">
        <f t="shared" si="24"/>
        <v>245.96799999999999</v>
      </c>
      <c r="AG1069" s="2">
        <v>45.5</v>
      </c>
      <c r="AH1069" s="2">
        <v>-2</v>
      </c>
      <c r="AI1069" s="2">
        <v>0.14325299999999999</v>
      </c>
    </row>
    <row r="1070" spans="1:35" x14ac:dyDescent="0.25">
      <c r="A1070" s="2">
        <v>13</v>
      </c>
      <c r="B1070" s="2">
        <v>6.1103999999999999E-2</v>
      </c>
      <c r="C1070" s="2">
        <v>-0.75</v>
      </c>
      <c r="D1070" s="2">
        <v>-5.4800000000000001E-9</v>
      </c>
      <c r="E1070" s="2">
        <f t="shared" si="24"/>
        <v>244.416</v>
      </c>
      <c r="AG1070" s="2">
        <v>46</v>
      </c>
      <c r="AH1070" s="2">
        <v>-2</v>
      </c>
      <c r="AI1070" s="2">
        <v>0.14943400000000001</v>
      </c>
    </row>
    <row r="1071" spans="1:35" x14ac:dyDescent="0.25">
      <c r="A1071" s="2">
        <v>14</v>
      </c>
      <c r="B1071" s="2">
        <v>6.0671000000000003E-2</v>
      </c>
      <c r="C1071" s="2">
        <v>-0.75</v>
      </c>
      <c r="D1071" s="2">
        <v>-6.5240000000000002E-9</v>
      </c>
      <c r="E1071" s="2">
        <f t="shared" si="24"/>
        <v>242.684</v>
      </c>
      <c r="AG1071" s="2">
        <v>46.5</v>
      </c>
      <c r="AH1071" s="2">
        <v>-2</v>
      </c>
      <c r="AI1071" s="2">
        <v>0.15584899999999999</v>
      </c>
    </row>
    <row r="1072" spans="1:35" x14ac:dyDescent="0.25">
      <c r="A1072" s="2">
        <v>15</v>
      </c>
      <c r="B1072" s="2">
        <v>6.0213000000000003E-2</v>
      </c>
      <c r="C1072" s="2">
        <v>-0.75</v>
      </c>
      <c r="D1072" s="2">
        <v>-7.5119999999999997E-9</v>
      </c>
      <c r="E1072" s="2">
        <f t="shared" si="24"/>
        <v>240.852</v>
      </c>
      <c r="AG1072" s="2">
        <v>47</v>
      </c>
      <c r="AH1072" s="2">
        <v>-2</v>
      </c>
      <c r="AI1072" s="2">
        <v>0.16250500000000001</v>
      </c>
    </row>
    <row r="1073" spans="1:35" x14ac:dyDescent="0.25">
      <c r="A1073" s="2">
        <v>16</v>
      </c>
      <c r="B1073" s="2">
        <v>5.9733000000000001E-2</v>
      </c>
      <c r="C1073" s="2">
        <v>-0.75</v>
      </c>
      <c r="D1073" s="2">
        <v>-8.4840000000000001E-9</v>
      </c>
      <c r="E1073" s="2">
        <f t="shared" si="24"/>
        <v>238.93200000000002</v>
      </c>
      <c r="AG1073" s="2">
        <v>47.5</v>
      </c>
      <c r="AH1073" s="2">
        <v>-2</v>
      </c>
      <c r="AI1073" s="2">
        <v>0.169407</v>
      </c>
    </row>
    <row r="1074" spans="1:35" x14ac:dyDescent="0.25">
      <c r="A1074" s="2">
        <v>17</v>
      </c>
      <c r="B1074" s="2">
        <v>5.9241000000000002E-2</v>
      </c>
      <c r="C1074" s="2">
        <v>-0.75</v>
      </c>
      <c r="D1074" s="2">
        <v>-9.4609999999999995E-9</v>
      </c>
      <c r="E1074" s="2">
        <f t="shared" si="24"/>
        <v>236.964</v>
      </c>
      <c r="AG1074" s="2">
        <v>48</v>
      </c>
      <c r="AH1074" s="2">
        <v>-2</v>
      </c>
      <c r="AI1074" s="2">
        <v>0.176561</v>
      </c>
    </row>
    <row r="1075" spans="1:35" x14ac:dyDescent="0.25">
      <c r="A1075" s="2">
        <v>18</v>
      </c>
      <c r="B1075" s="2">
        <v>5.8742999999999997E-2</v>
      </c>
      <c r="C1075" s="2">
        <v>-0.75</v>
      </c>
      <c r="D1075" s="2">
        <v>-1.0433E-8</v>
      </c>
      <c r="E1075" s="2">
        <f t="shared" si="24"/>
        <v>234.97199999999998</v>
      </c>
      <c r="AG1075" s="2">
        <v>48.5</v>
      </c>
      <c r="AH1075" s="2">
        <v>-2</v>
      </c>
      <c r="AI1075" s="2">
        <v>0.183975</v>
      </c>
    </row>
    <row r="1076" spans="1:35" x14ac:dyDescent="0.25">
      <c r="A1076" s="2">
        <v>19</v>
      </c>
      <c r="B1076" s="2">
        <v>5.8236999999999997E-2</v>
      </c>
      <c r="C1076" s="2">
        <v>-0.75</v>
      </c>
      <c r="D1076" s="2">
        <v>-1.144E-8</v>
      </c>
      <c r="E1076" s="2">
        <f t="shared" si="24"/>
        <v>232.94799999999998</v>
      </c>
      <c r="AG1076" s="2">
        <v>49</v>
      </c>
      <c r="AH1076" s="2">
        <v>-2</v>
      </c>
      <c r="AI1076" s="2">
        <v>0.19165499999999999</v>
      </c>
    </row>
    <row r="1077" spans="1:35" x14ac:dyDescent="0.25">
      <c r="A1077" s="2">
        <v>20</v>
      </c>
      <c r="B1077" s="2">
        <v>5.7733E-2</v>
      </c>
      <c r="C1077" s="2">
        <v>-0.75</v>
      </c>
      <c r="D1077" s="2">
        <v>-1.2412000000000001E-8</v>
      </c>
      <c r="E1077" s="2">
        <f t="shared" si="24"/>
        <v>230.93199999999999</v>
      </c>
      <c r="AG1077" s="2">
        <v>49.5</v>
      </c>
      <c r="AH1077" s="2">
        <v>-2</v>
      </c>
      <c r="AI1077" s="2">
        <v>0.19960600000000001</v>
      </c>
    </row>
    <row r="1078" spans="1:35" x14ac:dyDescent="0.25">
      <c r="A1078" s="2">
        <v>21</v>
      </c>
      <c r="B1078" s="2">
        <v>5.7228000000000001E-2</v>
      </c>
      <c r="C1078" s="2">
        <v>-0.75</v>
      </c>
      <c r="D1078" s="2">
        <v>-1.3421E-8</v>
      </c>
      <c r="E1078" s="2">
        <f t="shared" ref="E1078:E1141" si="25">1000*B1078/0.25</f>
        <v>228.91200000000001</v>
      </c>
      <c r="AG1078" s="2">
        <v>50</v>
      </c>
      <c r="AH1078" s="2">
        <v>-2</v>
      </c>
      <c r="AI1078" s="2">
        <v>0.20783499999999999</v>
      </c>
    </row>
    <row r="1079" spans="1:35" x14ac:dyDescent="0.25">
      <c r="A1079" s="2">
        <v>22</v>
      </c>
      <c r="B1079" s="2">
        <v>5.7216999999999997E-2</v>
      </c>
      <c r="C1079" s="2">
        <v>-0.75</v>
      </c>
      <c r="D1079" s="2">
        <v>-1.3286000000000001E-8</v>
      </c>
      <c r="E1079" s="2">
        <f t="shared" si="25"/>
        <v>228.86799999999999</v>
      </c>
      <c r="AG1079" s="2">
        <v>50.5</v>
      </c>
      <c r="AH1079" s="2">
        <v>-2</v>
      </c>
      <c r="AI1079" s="2">
        <v>0.21634900000000001</v>
      </c>
    </row>
    <row r="1080" spans="1:35" x14ac:dyDescent="0.25">
      <c r="A1080" s="2">
        <v>23</v>
      </c>
      <c r="B1080" s="2">
        <v>5.6244000000000002E-2</v>
      </c>
      <c r="C1080" s="2">
        <v>-0.75</v>
      </c>
      <c r="D1080" s="2">
        <v>-1.5784000000000001E-8</v>
      </c>
      <c r="E1080" s="2">
        <f t="shared" si="25"/>
        <v>224.976</v>
      </c>
      <c r="AG1080" s="2">
        <v>51</v>
      </c>
      <c r="AH1080" s="2">
        <v>-2</v>
      </c>
      <c r="AI1080" s="2">
        <v>0.22515299999999999</v>
      </c>
    </row>
    <row r="1081" spans="1:35" x14ac:dyDescent="0.25">
      <c r="A1081" s="2">
        <v>24</v>
      </c>
      <c r="B1081" s="2">
        <v>5.5761999999999999E-2</v>
      </c>
      <c r="C1081" s="2">
        <v>-0.75</v>
      </c>
      <c r="D1081" s="2">
        <v>-1.6781E-8</v>
      </c>
      <c r="E1081" s="2">
        <f t="shared" si="25"/>
        <v>223.048</v>
      </c>
      <c r="AG1081" s="2">
        <v>51.5</v>
      </c>
      <c r="AH1081" s="2">
        <v>-2</v>
      </c>
      <c r="AI1081" s="2">
        <v>0.23425399999999999</v>
      </c>
    </row>
    <row r="1082" spans="1:35" x14ac:dyDescent="0.25">
      <c r="A1082" s="2">
        <v>25</v>
      </c>
      <c r="B1082" s="2">
        <v>5.5298E-2</v>
      </c>
      <c r="C1082" s="2">
        <v>-0.75</v>
      </c>
      <c r="D1082" s="2">
        <v>-1.7940000000000001E-8</v>
      </c>
      <c r="E1082" s="2">
        <f t="shared" si="25"/>
        <v>221.19200000000001</v>
      </c>
      <c r="AG1082" s="2">
        <v>52</v>
      </c>
      <c r="AH1082" s="2">
        <v>-2</v>
      </c>
      <c r="AI1082" s="2">
        <v>0.24365700000000001</v>
      </c>
    </row>
    <row r="1083" spans="1:35" x14ac:dyDescent="0.25">
      <c r="A1083" s="2">
        <v>26</v>
      </c>
      <c r="B1083" s="2">
        <v>5.4841000000000001E-2</v>
      </c>
      <c r="C1083" s="2">
        <v>-0.75</v>
      </c>
      <c r="D1083" s="2">
        <v>-1.9159E-8</v>
      </c>
      <c r="E1083" s="2">
        <f t="shared" si="25"/>
        <v>219.364</v>
      </c>
      <c r="AG1083" s="2">
        <v>52.5</v>
      </c>
      <c r="AH1083" s="2">
        <v>-2</v>
      </c>
      <c r="AI1083" s="2">
        <v>0.25336999999999998</v>
      </c>
    </row>
    <row r="1084" spans="1:35" x14ac:dyDescent="0.25">
      <c r="A1084" s="2">
        <v>27</v>
      </c>
      <c r="B1084" s="2">
        <v>5.4400999999999998E-2</v>
      </c>
      <c r="C1084" s="2">
        <v>-0.75</v>
      </c>
      <c r="D1084" s="2">
        <v>-2.0421000000000001E-8</v>
      </c>
      <c r="E1084" s="2">
        <f t="shared" si="25"/>
        <v>217.60399999999998</v>
      </c>
      <c r="AG1084" s="2">
        <v>53</v>
      </c>
      <c r="AH1084" s="2">
        <v>-2</v>
      </c>
      <c r="AI1084" s="2">
        <v>0.26339699999999999</v>
      </c>
    </row>
    <row r="1085" spans="1:35" x14ac:dyDescent="0.25">
      <c r="A1085" s="2">
        <v>28</v>
      </c>
      <c r="B1085" s="2">
        <v>5.3976000000000003E-2</v>
      </c>
      <c r="C1085" s="2">
        <v>-0.75</v>
      </c>
      <c r="D1085" s="2">
        <v>-2.1675999999999998E-8</v>
      </c>
      <c r="E1085" s="2">
        <f t="shared" si="25"/>
        <v>215.90400000000002</v>
      </c>
      <c r="AG1085" s="2">
        <v>53.5</v>
      </c>
      <c r="AH1085" s="2">
        <v>-2</v>
      </c>
      <c r="AI1085" s="2">
        <v>0.27374500000000002</v>
      </c>
    </row>
    <row r="1086" spans="1:35" x14ac:dyDescent="0.25">
      <c r="A1086" s="2">
        <v>29</v>
      </c>
      <c r="B1086" s="2">
        <v>5.3560999999999998E-2</v>
      </c>
      <c r="C1086" s="2">
        <v>-0.75</v>
      </c>
      <c r="D1086" s="2">
        <v>-2.3101E-8</v>
      </c>
      <c r="E1086" s="2">
        <f t="shared" si="25"/>
        <v>214.244</v>
      </c>
      <c r="AG1086" s="2">
        <v>54</v>
      </c>
      <c r="AH1086" s="2">
        <v>-2</v>
      </c>
      <c r="AI1086" s="2">
        <v>0.28441899999999998</v>
      </c>
    </row>
    <row r="1087" spans="1:35" x14ac:dyDescent="0.25">
      <c r="A1087" s="2">
        <v>30</v>
      </c>
      <c r="B1087" s="2">
        <v>5.3161E-2</v>
      </c>
      <c r="C1087" s="2">
        <v>-0.75</v>
      </c>
      <c r="D1087" s="2">
        <v>-2.4372999999999999E-8</v>
      </c>
      <c r="E1087" s="2">
        <f t="shared" si="25"/>
        <v>212.64400000000001</v>
      </c>
      <c r="AG1087" s="2">
        <v>54.5</v>
      </c>
      <c r="AH1087" s="2">
        <v>-2</v>
      </c>
      <c r="AI1087" s="2">
        <v>0.29542600000000002</v>
      </c>
    </row>
    <row r="1088" spans="1:35" x14ac:dyDescent="0.25">
      <c r="A1088" s="2">
        <v>31</v>
      </c>
      <c r="B1088" s="2">
        <v>5.2776000000000003E-2</v>
      </c>
      <c r="C1088" s="2">
        <v>-0.75</v>
      </c>
      <c r="D1088" s="2">
        <v>-2.5720000000000001E-8</v>
      </c>
      <c r="E1088" s="2">
        <f t="shared" si="25"/>
        <v>211.10400000000001</v>
      </c>
      <c r="AG1088" s="2">
        <v>55</v>
      </c>
      <c r="AH1088" s="2">
        <v>-2</v>
      </c>
      <c r="AI1088" s="2">
        <v>0.30676999999999999</v>
      </c>
    </row>
    <row r="1089" spans="1:35" x14ac:dyDescent="0.25">
      <c r="A1089" s="2">
        <v>32</v>
      </c>
      <c r="B1089" s="2">
        <v>5.2401000000000003E-2</v>
      </c>
      <c r="C1089" s="2">
        <v>-0.75</v>
      </c>
      <c r="D1089" s="2">
        <v>-2.7042999999999999E-8</v>
      </c>
      <c r="E1089" s="2">
        <f t="shared" si="25"/>
        <v>209.60400000000001</v>
      </c>
      <c r="AG1089" s="2">
        <v>55.5</v>
      </c>
      <c r="AH1089" s="2">
        <v>-2</v>
      </c>
      <c r="AI1089" s="2">
        <v>0.31845600000000002</v>
      </c>
    </row>
    <row r="1090" spans="1:35" x14ac:dyDescent="0.25">
      <c r="A1090" s="2">
        <v>33</v>
      </c>
      <c r="B1090" s="2">
        <v>5.2035999999999999E-2</v>
      </c>
      <c r="C1090" s="2">
        <v>-0.75</v>
      </c>
      <c r="D1090" s="2">
        <v>-2.8354E-8</v>
      </c>
      <c r="E1090" s="2">
        <f t="shared" si="25"/>
        <v>208.14400000000001</v>
      </c>
      <c r="AG1090" s="2">
        <v>56</v>
      </c>
      <c r="AH1090" s="2">
        <v>-2</v>
      </c>
      <c r="AI1090" s="2">
        <v>0.33049099999999998</v>
      </c>
    </row>
    <row r="1091" spans="1:35" x14ac:dyDescent="0.25">
      <c r="A1091" s="2">
        <v>34</v>
      </c>
      <c r="B1091" s="2">
        <v>5.1684000000000001E-2</v>
      </c>
      <c r="C1091" s="2">
        <v>-0.75</v>
      </c>
      <c r="D1091" s="2">
        <v>-2.9562E-8</v>
      </c>
      <c r="E1091" s="2">
        <f t="shared" si="25"/>
        <v>206.73599999999999</v>
      </c>
      <c r="AG1091" s="2">
        <v>56.5</v>
      </c>
      <c r="AH1091" s="2">
        <v>-2</v>
      </c>
      <c r="AI1091" s="2">
        <v>0.34288000000000002</v>
      </c>
    </row>
    <row r="1092" spans="1:35" x14ac:dyDescent="0.25">
      <c r="A1092" s="2">
        <v>35</v>
      </c>
      <c r="B1092" s="2">
        <v>5.1343E-2</v>
      </c>
      <c r="C1092" s="2">
        <v>-0.75</v>
      </c>
      <c r="D1092" s="2">
        <v>-3.0775000000000003E-8</v>
      </c>
      <c r="E1092" s="2">
        <f t="shared" si="25"/>
        <v>205.37199999999999</v>
      </c>
      <c r="AG1092" s="2">
        <v>57</v>
      </c>
      <c r="AH1092" s="2">
        <v>-2</v>
      </c>
      <c r="AI1092" s="2">
        <v>0.355626</v>
      </c>
    </row>
    <row r="1093" spans="1:35" x14ac:dyDescent="0.25">
      <c r="A1093" s="2">
        <v>36</v>
      </c>
      <c r="B1093" s="2">
        <v>5.1011000000000001E-2</v>
      </c>
      <c r="C1093" s="2">
        <v>-0.75</v>
      </c>
      <c r="D1093" s="2">
        <v>-3.1845999999999999E-8</v>
      </c>
      <c r="E1093" s="2">
        <f t="shared" si="25"/>
        <v>204.04400000000001</v>
      </c>
      <c r="AG1093" s="2">
        <v>57.5</v>
      </c>
      <c r="AH1093" s="2">
        <v>-2</v>
      </c>
      <c r="AI1093" s="2">
        <v>0.36873600000000001</v>
      </c>
    </row>
    <row r="1094" spans="1:35" x14ac:dyDescent="0.25">
      <c r="A1094" s="2">
        <v>37</v>
      </c>
      <c r="B1094" s="2">
        <v>5.0688999999999998E-2</v>
      </c>
      <c r="C1094" s="2">
        <v>-0.75</v>
      </c>
      <c r="D1094" s="2">
        <v>-3.2836999999999998E-8</v>
      </c>
      <c r="E1094" s="2">
        <f t="shared" si="25"/>
        <v>202.756</v>
      </c>
      <c r="AG1094" s="2">
        <v>58</v>
      </c>
      <c r="AH1094" s="2">
        <v>-2</v>
      </c>
      <c r="AI1094" s="2">
        <v>0.38221300000000002</v>
      </c>
    </row>
    <row r="1095" spans="1:35" x14ac:dyDescent="0.25">
      <c r="A1095" s="2">
        <v>38</v>
      </c>
      <c r="B1095" s="2">
        <v>5.0375999999999997E-2</v>
      </c>
      <c r="C1095" s="2">
        <v>-0.75</v>
      </c>
      <c r="D1095" s="2">
        <v>-3.3739000000000002E-8</v>
      </c>
      <c r="E1095" s="2">
        <f t="shared" si="25"/>
        <v>201.50399999999999</v>
      </c>
      <c r="AG1095" s="2">
        <v>58.5</v>
      </c>
      <c r="AH1095" s="2">
        <v>-2</v>
      </c>
      <c r="AI1095" s="2">
        <v>0.39606200000000003</v>
      </c>
    </row>
    <row r="1096" spans="1:35" x14ac:dyDescent="0.25">
      <c r="A1096" s="2">
        <v>39</v>
      </c>
      <c r="B1096" s="2">
        <v>5.0071999999999998E-2</v>
      </c>
      <c r="C1096" s="2">
        <v>-0.75</v>
      </c>
      <c r="D1096" s="2">
        <v>-3.4500999999999999E-8</v>
      </c>
      <c r="E1096" s="2">
        <f t="shared" si="25"/>
        <v>200.28799999999998</v>
      </c>
      <c r="AG1096" s="2">
        <v>59</v>
      </c>
      <c r="AH1096" s="2">
        <v>-2</v>
      </c>
      <c r="AI1096" s="2">
        <v>0.41028700000000001</v>
      </c>
    </row>
    <row r="1097" spans="1:35" x14ac:dyDescent="0.25">
      <c r="A1097" s="2">
        <v>40</v>
      </c>
      <c r="B1097" s="2">
        <v>4.9776000000000001E-2</v>
      </c>
      <c r="C1097" s="2">
        <v>-0.75</v>
      </c>
      <c r="D1097" s="2">
        <v>-3.5115E-8</v>
      </c>
      <c r="E1097" s="2">
        <f t="shared" si="25"/>
        <v>199.10400000000001</v>
      </c>
      <c r="AG1097" s="2">
        <v>59.5</v>
      </c>
      <c r="AH1097" s="2">
        <v>-2</v>
      </c>
      <c r="AI1097" s="2">
        <v>0.42489300000000002</v>
      </c>
    </row>
    <row r="1098" spans="1:35" x14ac:dyDescent="0.25">
      <c r="A1098" s="2">
        <v>41</v>
      </c>
      <c r="B1098" s="2">
        <v>4.9489999999999999E-2</v>
      </c>
      <c r="C1098" s="2">
        <v>-0.75</v>
      </c>
      <c r="D1098" s="2">
        <v>-3.5926E-8</v>
      </c>
      <c r="E1098" s="2">
        <f t="shared" si="25"/>
        <v>197.96</v>
      </c>
      <c r="AG1098" s="2">
        <v>60</v>
      </c>
      <c r="AH1098" s="2">
        <v>-2</v>
      </c>
      <c r="AI1098" s="2">
        <v>0.439882</v>
      </c>
    </row>
    <row r="1099" spans="1:35" x14ac:dyDescent="0.25">
      <c r="A1099" s="2">
        <v>42</v>
      </c>
      <c r="B1099" s="2">
        <v>4.9211999999999999E-2</v>
      </c>
      <c r="C1099" s="2">
        <v>-0.75</v>
      </c>
      <c r="D1099" s="2">
        <v>-3.6475000000000001E-8</v>
      </c>
      <c r="E1099" s="2">
        <f t="shared" si="25"/>
        <v>196.84799999999998</v>
      </c>
      <c r="AG1099" s="2"/>
      <c r="AH1099" s="2"/>
      <c r="AI1099" s="2"/>
    </row>
    <row r="1100" spans="1:35" x14ac:dyDescent="0.25">
      <c r="A1100" s="2">
        <v>43</v>
      </c>
      <c r="B1100" s="2">
        <v>4.8941999999999999E-2</v>
      </c>
      <c r="C1100" s="2">
        <v>-0.75</v>
      </c>
      <c r="D1100" s="2">
        <v>-3.6998999999999999E-8</v>
      </c>
      <c r="E1100" s="2">
        <f t="shared" si="25"/>
        <v>195.768</v>
      </c>
      <c r="AG1100" s="2">
        <v>0</v>
      </c>
      <c r="AH1100" s="2">
        <v>-1.75</v>
      </c>
      <c r="AI1100" s="2">
        <v>1.54303E-5</v>
      </c>
    </row>
    <row r="1101" spans="1:35" x14ac:dyDescent="0.25">
      <c r="A1101" s="2">
        <v>44</v>
      </c>
      <c r="B1101" s="2">
        <v>4.8681000000000002E-2</v>
      </c>
      <c r="C1101" s="2">
        <v>-0.75</v>
      </c>
      <c r="D1101" s="2">
        <v>-3.7613000000000001E-8</v>
      </c>
      <c r="E1101" s="2">
        <f t="shared" si="25"/>
        <v>194.72400000000002</v>
      </c>
      <c r="AG1101" s="2">
        <v>0.5</v>
      </c>
      <c r="AH1101" s="2">
        <v>-1.75</v>
      </c>
      <c r="AI1101" s="2">
        <v>0.86295999999999995</v>
      </c>
    </row>
    <row r="1102" spans="1:35" x14ac:dyDescent="0.25">
      <c r="A1102" s="2">
        <v>45</v>
      </c>
      <c r="B1102" s="2">
        <v>4.8427999999999999E-2</v>
      </c>
      <c r="C1102" s="2">
        <v>-0.75</v>
      </c>
      <c r="D1102" s="2">
        <v>-3.8005000000000002E-8</v>
      </c>
      <c r="E1102" s="2">
        <f t="shared" si="25"/>
        <v>193.71199999999999</v>
      </c>
      <c r="AG1102" s="2">
        <v>1</v>
      </c>
      <c r="AH1102" s="2">
        <v>-1.75</v>
      </c>
      <c r="AI1102" s="2">
        <v>1.0306999999999999</v>
      </c>
    </row>
    <row r="1103" spans="1:35" x14ac:dyDescent="0.25">
      <c r="A1103" s="2">
        <v>46</v>
      </c>
      <c r="B1103" s="2">
        <v>4.8177999999999999E-2</v>
      </c>
      <c r="C1103" s="2">
        <v>-0.75</v>
      </c>
      <c r="D1103" s="2">
        <v>-3.8204999999999997E-8</v>
      </c>
      <c r="E1103" s="2">
        <f t="shared" si="25"/>
        <v>192.71199999999999</v>
      </c>
      <c r="AG1103" s="2">
        <v>1.5</v>
      </c>
      <c r="AH1103" s="2">
        <v>-1.75</v>
      </c>
      <c r="AI1103" s="2">
        <v>1.1718</v>
      </c>
    </row>
    <row r="1104" spans="1:35" x14ac:dyDescent="0.25">
      <c r="A1104" s="2">
        <v>47</v>
      </c>
      <c r="B1104" s="2">
        <v>4.7937E-2</v>
      </c>
      <c r="C1104" s="2">
        <v>-0.75</v>
      </c>
      <c r="D1104" s="2">
        <v>-3.8517E-8</v>
      </c>
      <c r="E1104" s="2">
        <f t="shared" si="25"/>
        <v>191.74799999999999</v>
      </c>
      <c r="AG1104" s="2">
        <v>2</v>
      </c>
      <c r="AH1104" s="2">
        <v>-1.75</v>
      </c>
      <c r="AI1104" s="2">
        <v>1.2808600000000001</v>
      </c>
    </row>
    <row r="1105" spans="1:35" x14ac:dyDescent="0.25">
      <c r="A1105" s="2">
        <v>48</v>
      </c>
      <c r="B1105" s="2">
        <v>4.7701E-2</v>
      </c>
      <c r="C1105" s="2">
        <v>-0.75</v>
      </c>
      <c r="D1105" s="2">
        <v>-3.8541000000000001E-8</v>
      </c>
      <c r="E1105" s="2">
        <f t="shared" si="25"/>
        <v>190.804</v>
      </c>
      <c r="AG1105" s="2">
        <v>2.5</v>
      </c>
      <c r="AH1105" s="2">
        <v>-1.75</v>
      </c>
      <c r="AI1105" s="2">
        <v>1.3595600000000001</v>
      </c>
    </row>
    <row r="1106" spans="1:35" x14ac:dyDescent="0.25">
      <c r="A1106" s="2">
        <v>49</v>
      </c>
      <c r="B1106" s="2">
        <v>4.7468000000000003E-2</v>
      </c>
      <c r="C1106" s="2">
        <v>-0.75</v>
      </c>
      <c r="D1106" s="2">
        <v>-3.8519999999999997E-8</v>
      </c>
      <c r="E1106" s="2">
        <f t="shared" si="25"/>
        <v>189.87200000000001</v>
      </c>
      <c r="AG1106" s="2">
        <v>3</v>
      </c>
      <c r="AH1106" s="2">
        <v>-1.75</v>
      </c>
      <c r="AI1106" s="2">
        <v>1.41414</v>
      </c>
    </row>
    <row r="1107" spans="1:35" x14ac:dyDescent="0.25">
      <c r="A1107" s="2">
        <v>50</v>
      </c>
      <c r="B1107" s="2">
        <v>4.7241999999999999E-2</v>
      </c>
      <c r="C1107" s="2">
        <v>-0.75</v>
      </c>
      <c r="D1107" s="2">
        <v>-3.8715E-8</v>
      </c>
      <c r="E1107" s="2">
        <f t="shared" si="25"/>
        <v>188.96799999999999</v>
      </c>
      <c r="AG1107" s="2">
        <v>3.5</v>
      </c>
      <c r="AH1107" s="2">
        <v>-1.75</v>
      </c>
      <c r="AI1107" s="2">
        <v>1.4522299999999999</v>
      </c>
    </row>
    <row r="1108" spans="1:35" x14ac:dyDescent="0.25">
      <c r="E1108" s="2">
        <f t="shared" si="25"/>
        <v>0</v>
      </c>
      <c r="AG1108" s="2">
        <v>4</v>
      </c>
      <c r="AH1108" s="2">
        <v>-1.75</v>
      </c>
      <c r="AI1108" s="2">
        <v>1.48058</v>
      </c>
    </row>
    <row r="1109" spans="1:35" x14ac:dyDescent="0.25">
      <c r="A1109" s="2">
        <v>0</v>
      </c>
      <c r="B1109" s="2">
        <v>3.4951000000000001E-7</v>
      </c>
      <c r="C1109" s="2">
        <v>-0.5</v>
      </c>
      <c r="D1109" s="2">
        <v>6E-11</v>
      </c>
      <c r="E1109" s="2">
        <f t="shared" si="25"/>
        <v>1.3980400000000001E-3</v>
      </c>
      <c r="AG1109" s="2">
        <v>4.5</v>
      </c>
      <c r="AH1109" s="2">
        <v>-1.75</v>
      </c>
      <c r="AI1109" s="2">
        <v>1.50397</v>
      </c>
    </row>
    <row r="1110" spans="1:35" x14ac:dyDescent="0.25">
      <c r="A1110" s="2">
        <v>0.1</v>
      </c>
      <c r="B1110" s="2">
        <v>6.2256000000000004E-3</v>
      </c>
      <c r="C1110" s="2">
        <v>-0.5</v>
      </c>
      <c r="D1110" s="2">
        <v>1.4E-11</v>
      </c>
      <c r="E1110" s="2">
        <f t="shared" si="25"/>
        <v>24.9024</v>
      </c>
      <c r="AG1110" s="2">
        <v>5</v>
      </c>
      <c r="AH1110" s="2">
        <v>-1.75</v>
      </c>
      <c r="AI1110" s="2">
        <v>1.52529</v>
      </c>
    </row>
    <row r="1111" spans="1:35" x14ac:dyDescent="0.25">
      <c r="A1111" s="2">
        <v>0.2</v>
      </c>
      <c r="B1111" s="2">
        <v>1.235E-2</v>
      </c>
      <c r="C1111" s="2">
        <v>-0.5</v>
      </c>
      <c r="D1111" s="2">
        <v>7.0000000000000001E-12</v>
      </c>
      <c r="E1111" s="2">
        <f t="shared" si="25"/>
        <v>49.4</v>
      </c>
      <c r="AG1111" s="2">
        <v>5.5</v>
      </c>
      <c r="AH1111" s="2">
        <v>-1.75</v>
      </c>
      <c r="AI1111" s="2">
        <v>1.5460400000000001</v>
      </c>
    </row>
    <row r="1112" spans="1:35" x14ac:dyDescent="0.25">
      <c r="A1112" s="2">
        <v>0.3</v>
      </c>
      <c r="B1112" s="2">
        <v>1.8312999999999999E-2</v>
      </c>
      <c r="C1112" s="2">
        <v>-0.5</v>
      </c>
      <c r="D1112" s="2">
        <v>1.3E-11</v>
      </c>
      <c r="E1112" s="2">
        <f t="shared" si="25"/>
        <v>73.251999999999995</v>
      </c>
      <c r="AG1112" s="2">
        <v>6</v>
      </c>
      <c r="AH1112" s="2">
        <v>-1.75</v>
      </c>
      <c r="AI1112" s="2">
        <v>1.5669</v>
      </c>
    </row>
    <row r="1113" spans="1:35" x14ac:dyDescent="0.25">
      <c r="A1113" s="2">
        <v>0.4</v>
      </c>
      <c r="B1113" s="2">
        <v>2.4038E-2</v>
      </c>
      <c r="C1113" s="2">
        <v>-0.5</v>
      </c>
      <c r="D1113" s="2">
        <v>1.7999999999999999E-11</v>
      </c>
      <c r="E1113" s="2">
        <f t="shared" si="25"/>
        <v>96.152000000000001</v>
      </c>
      <c r="AG1113" s="2">
        <v>6.5</v>
      </c>
      <c r="AH1113" s="2">
        <v>-1.75</v>
      </c>
      <c r="AI1113" s="2">
        <v>1.58816</v>
      </c>
    </row>
    <row r="1114" spans="1:35" x14ac:dyDescent="0.25">
      <c r="A1114" s="2">
        <v>0.5</v>
      </c>
      <c r="B1114" s="2">
        <v>2.9465000000000002E-2</v>
      </c>
      <c r="C1114" s="2">
        <v>-0.5</v>
      </c>
      <c r="D1114" s="2">
        <v>1.6E-11</v>
      </c>
      <c r="E1114" s="2">
        <f t="shared" si="25"/>
        <v>117.86</v>
      </c>
      <c r="AG1114" s="2">
        <v>7</v>
      </c>
      <c r="AH1114" s="2">
        <v>-1.75</v>
      </c>
      <c r="AI1114" s="2">
        <v>1.60992</v>
      </c>
    </row>
    <row r="1115" spans="1:35" x14ac:dyDescent="0.25">
      <c r="A1115" s="2">
        <v>0.6</v>
      </c>
      <c r="B1115" s="2">
        <v>3.4521999999999997E-2</v>
      </c>
      <c r="C1115" s="2">
        <v>-0.5</v>
      </c>
      <c r="D1115" s="2">
        <v>6.0000000000000003E-12</v>
      </c>
      <c r="E1115" s="2">
        <f t="shared" si="25"/>
        <v>138.08799999999999</v>
      </c>
      <c r="AG1115" s="2">
        <v>7.5</v>
      </c>
      <c r="AH1115" s="2">
        <v>-1.75</v>
      </c>
      <c r="AI1115" s="2">
        <v>1.63222</v>
      </c>
    </row>
    <row r="1116" spans="1:35" x14ac:dyDescent="0.25">
      <c r="A1116" s="2">
        <v>0.7</v>
      </c>
      <c r="B1116" s="2">
        <v>3.9081999999999999E-2</v>
      </c>
      <c r="C1116" s="2">
        <v>-0.5</v>
      </c>
      <c r="D1116" s="2">
        <v>4.9999999999999997E-12</v>
      </c>
      <c r="E1116" s="2">
        <f t="shared" si="25"/>
        <v>156.328</v>
      </c>
      <c r="AG1116" s="2">
        <v>8</v>
      </c>
      <c r="AH1116" s="2">
        <v>-1.75</v>
      </c>
      <c r="AI1116" s="2">
        <v>1.65507</v>
      </c>
    </row>
    <row r="1117" spans="1:35" x14ac:dyDescent="0.25">
      <c r="A1117" s="2">
        <v>0.8</v>
      </c>
      <c r="B1117" s="2">
        <v>4.3082000000000002E-2</v>
      </c>
      <c r="C1117" s="2">
        <v>-0.5</v>
      </c>
      <c r="D1117" s="2">
        <v>2.4000000000000001E-11</v>
      </c>
      <c r="E1117" s="2">
        <f t="shared" si="25"/>
        <v>172.328</v>
      </c>
      <c r="AG1117" s="2">
        <v>8.5</v>
      </c>
      <c r="AH1117" s="2">
        <v>-1.75</v>
      </c>
      <c r="AI1117" s="2">
        <v>1.67849</v>
      </c>
    </row>
    <row r="1118" spans="1:35" x14ac:dyDescent="0.25">
      <c r="A1118" s="2">
        <v>0.9</v>
      </c>
      <c r="B1118" s="2">
        <v>4.6404000000000001E-2</v>
      </c>
      <c r="C1118" s="2">
        <v>-0.5</v>
      </c>
      <c r="D1118" s="2">
        <v>1.5E-11</v>
      </c>
      <c r="E1118" s="2">
        <f t="shared" si="25"/>
        <v>185.61600000000001</v>
      </c>
      <c r="AG1118" s="2">
        <v>9</v>
      </c>
      <c r="AH1118" s="2">
        <v>-1.75</v>
      </c>
      <c r="AI1118" s="2">
        <v>1.7024900000000001</v>
      </c>
    </row>
    <row r="1119" spans="1:35" x14ac:dyDescent="0.25">
      <c r="A1119" s="2">
        <v>1</v>
      </c>
      <c r="B1119" s="2">
        <v>4.9038999999999999E-2</v>
      </c>
      <c r="C1119" s="2">
        <v>-0.5</v>
      </c>
      <c r="D1119" s="2">
        <v>6.0000000000000003E-12</v>
      </c>
      <c r="E1119" s="2">
        <f t="shared" si="25"/>
        <v>196.15600000000001</v>
      </c>
      <c r="AG1119" s="2">
        <v>9.5</v>
      </c>
      <c r="AH1119" s="2">
        <v>-1.75</v>
      </c>
      <c r="AI1119" s="2">
        <v>1.7270799999999999</v>
      </c>
    </row>
    <row r="1120" spans="1:35" x14ac:dyDescent="0.25">
      <c r="A1120" s="2">
        <v>1.25</v>
      </c>
      <c r="B1120" s="2">
        <v>5.2886000000000002E-2</v>
      </c>
      <c r="C1120" s="2">
        <v>-0.5</v>
      </c>
      <c r="D1120" s="2">
        <v>3.1999999999999999E-11</v>
      </c>
      <c r="E1120" s="2">
        <f t="shared" si="25"/>
        <v>211.54400000000001</v>
      </c>
      <c r="AG1120" s="2">
        <v>10</v>
      </c>
      <c r="AH1120" s="2">
        <v>-1.75</v>
      </c>
      <c r="AI1120" s="2">
        <v>1.7522599999999999</v>
      </c>
    </row>
    <row r="1121" spans="1:35" x14ac:dyDescent="0.25">
      <c r="A1121" s="2">
        <v>1.5</v>
      </c>
      <c r="B1121" s="2">
        <v>5.4781000000000003E-2</v>
      </c>
      <c r="C1121" s="2">
        <v>-0.5</v>
      </c>
      <c r="D1121" s="2">
        <v>1.3E-11</v>
      </c>
      <c r="E1121" s="2">
        <f t="shared" si="25"/>
        <v>219.12400000000002</v>
      </c>
      <c r="AG1121" s="2">
        <v>10.5</v>
      </c>
      <c r="AH1121" s="2">
        <v>-1.75</v>
      </c>
      <c r="AI1121" s="2">
        <v>1.7780400000000001</v>
      </c>
    </row>
    <row r="1122" spans="1:35" x14ac:dyDescent="0.25">
      <c r="A1122" s="2">
        <v>1.75</v>
      </c>
      <c r="B1122" s="2">
        <v>5.6127999999999997E-2</v>
      </c>
      <c r="C1122" s="2">
        <v>-0.5</v>
      </c>
      <c r="D1122" s="2">
        <v>1.2000000000000001E-11</v>
      </c>
      <c r="E1122" s="2">
        <f t="shared" si="25"/>
        <v>224.512</v>
      </c>
      <c r="AG1122" s="2">
        <v>11</v>
      </c>
      <c r="AH1122" s="2">
        <v>-1.75</v>
      </c>
      <c r="AI1122" s="2">
        <v>1.80444</v>
      </c>
    </row>
    <row r="1123" spans="1:35" x14ac:dyDescent="0.25">
      <c r="A1123" s="2">
        <v>2</v>
      </c>
      <c r="B1123" s="2">
        <v>5.7228000000000001E-2</v>
      </c>
      <c r="C1123" s="2">
        <v>-0.5</v>
      </c>
      <c r="D1123" s="2">
        <v>1.1000000000000001E-11</v>
      </c>
      <c r="E1123" s="2">
        <f t="shared" si="25"/>
        <v>228.91200000000001</v>
      </c>
      <c r="AG1123" s="2">
        <v>11.5</v>
      </c>
      <c r="AH1123" s="2">
        <v>-1.75</v>
      </c>
      <c r="AI1123" s="2">
        <v>1.8314699999999999</v>
      </c>
    </row>
    <row r="1124" spans="1:35" x14ac:dyDescent="0.25">
      <c r="A1124" s="2">
        <v>2.25</v>
      </c>
      <c r="B1124" s="2">
        <v>5.8184E-2</v>
      </c>
      <c r="C1124" s="2">
        <v>-0.5</v>
      </c>
      <c r="D1124" s="2">
        <v>1.2000000000000001E-11</v>
      </c>
      <c r="E1124" s="2">
        <f t="shared" si="25"/>
        <v>232.73599999999999</v>
      </c>
      <c r="AG1124" s="2">
        <v>12</v>
      </c>
      <c r="AH1124" s="2">
        <v>-1.75</v>
      </c>
      <c r="AI1124" s="2">
        <v>1.8591299999999999</v>
      </c>
    </row>
    <row r="1125" spans="1:35" x14ac:dyDescent="0.25">
      <c r="A1125" s="2">
        <v>2.5</v>
      </c>
      <c r="B1125" s="2">
        <v>5.9053000000000001E-2</v>
      </c>
      <c r="C1125" s="2">
        <v>-0.5</v>
      </c>
      <c r="D1125" s="2">
        <v>1.6E-11</v>
      </c>
      <c r="E1125" s="2">
        <f t="shared" si="25"/>
        <v>236.21200000000002</v>
      </c>
      <c r="AG1125" s="2">
        <v>12.5</v>
      </c>
      <c r="AH1125" s="2">
        <v>-1.75</v>
      </c>
      <c r="AI1125" s="2">
        <v>1.8874200000000001</v>
      </c>
    </row>
    <row r="1126" spans="1:35" x14ac:dyDescent="0.25">
      <c r="A1126" s="2">
        <v>2.75</v>
      </c>
      <c r="B1126" s="2">
        <v>5.9816000000000001E-2</v>
      </c>
      <c r="C1126" s="2">
        <v>-0.5</v>
      </c>
      <c r="D1126" s="2">
        <v>1.4E-11</v>
      </c>
      <c r="E1126" s="2">
        <f t="shared" si="25"/>
        <v>239.26400000000001</v>
      </c>
      <c r="AG1126" s="2">
        <v>13</v>
      </c>
      <c r="AH1126" s="2">
        <v>-1.75</v>
      </c>
      <c r="AI1126" s="2">
        <v>1.91638</v>
      </c>
    </row>
    <row r="1127" spans="1:35" x14ac:dyDescent="0.25">
      <c r="A1127" s="2">
        <v>3</v>
      </c>
      <c r="B1127" s="2">
        <v>6.0512999999999997E-2</v>
      </c>
      <c r="C1127" s="2">
        <v>-0.5</v>
      </c>
      <c r="D1127" s="2">
        <v>9.9999999999999994E-12</v>
      </c>
      <c r="E1127" s="2">
        <f t="shared" si="25"/>
        <v>242.05199999999999</v>
      </c>
      <c r="AG1127" s="2">
        <v>13.5</v>
      </c>
      <c r="AH1127" s="2">
        <v>-1.75</v>
      </c>
      <c r="AI1127" s="2">
        <v>1.9459900000000001</v>
      </c>
    </row>
    <row r="1128" spans="1:35" x14ac:dyDescent="0.25">
      <c r="A1128" s="2">
        <v>3.25</v>
      </c>
      <c r="B1128" s="2">
        <v>6.1124999999999999E-2</v>
      </c>
      <c r="C1128" s="2">
        <v>-0.5</v>
      </c>
      <c r="D1128" s="2">
        <v>1.1000000000000001E-11</v>
      </c>
      <c r="E1128" s="2">
        <f t="shared" si="25"/>
        <v>244.5</v>
      </c>
      <c r="AG1128" s="2">
        <v>14</v>
      </c>
      <c r="AH1128" s="2">
        <v>-1.75</v>
      </c>
      <c r="AI1128" s="2">
        <v>1.97627</v>
      </c>
    </row>
    <row r="1129" spans="1:35" x14ac:dyDescent="0.25">
      <c r="A1129" s="2">
        <v>3.5</v>
      </c>
      <c r="B1129" s="2">
        <v>6.1728999999999999E-2</v>
      </c>
      <c r="C1129" s="2">
        <v>-0.5</v>
      </c>
      <c r="D1129" s="2">
        <v>8.9999999999999996E-12</v>
      </c>
      <c r="E1129" s="2">
        <f t="shared" si="25"/>
        <v>246.916</v>
      </c>
      <c r="AG1129" s="2">
        <v>14.5</v>
      </c>
      <c r="AH1129" s="2">
        <v>-1.75</v>
      </c>
      <c r="AI1129" s="2">
        <v>2.0072299999999998</v>
      </c>
    </row>
    <row r="1130" spans="1:35" x14ac:dyDescent="0.25">
      <c r="A1130" s="2">
        <v>3.75</v>
      </c>
      <c r="B1130" s="2">
        <v>6.2364000000000003E-2</v>
      </c>
      <c r="C1130" s="2">
        <v>-0.5</v>
      </c>
      <c r="D1130" s="2">
        <v>1.7999999999999999E-11</v>
      </c>
      <c r="E1130" s="2">
        <f t="shared" si="25"/>
        <v>249.45600000000002</v>
      </c>
      <c r="AG1130" s="2">
        <v>15</v>
      </c>
      <c r="AH1130" s="2">
        <v>-1.75</v>
      </c>
      <c r="AI1130" s="2">
        <v>2.0388899999999999</v>
      </c>
    </row>
    <row r="1131" spans="1:35" x14ac:dyDescent="0.25">
      <c r="A1131" s="2">
        <v>4</v>
      </c>
      <c r="B1131" s="2">
        <v>6.3158000000000006E-2</v>
      </c>
      <c r="C1131" s="2">
        <v>-0.5</v>
      </c>
      <c r="D1131" s="2">
        <v>7.9999999999999998E-12</v>
      </c>
      <c r="E1131" s="2">
        <f t="shared" si="25"/>
        <v>252.63200000000003</v>
      </c>
      <c r="AG1131" s="2">
        <v>15.5</v>
      </c>
      <c r="AH1131" s="2">
        <v>-1.75</v>
      </c>
      <c r="AI1131" s="2">
        <v>2.07124</v>
      </c>
    </row>
    <row r="1132" spans="1:35" x14ac:dyDescent="0.25">
      <c r="A1132" s="2">
        <v>5</v>
      </c>
      <c r="B1132" s="2">
        <v>7.0118E-2</v>
      </c>
      <c r="C1132" s="2">
        <v>-0.5</v>
      </c>
      <c r="D1132" s="2">
        <v>9.9999999999999994E-12</v>
      </c>
      <c r="E1132" s="2">
        <f t="shared" si="25"/>
        <v>280.47199999999998</v>
      </c>
      <c r="AG1132" s="2">
        <v>16</v>
      </c>
      <c r="AH1132" s="2">
        <v>-1.75</v>
      </c>
      <c r="AI1132" s="2">
        <v>2.1042999999999998</v>
      </c>
    </row>
    <row r="1133" spans="1:35" x14ac:dyDescent="0.25">
      <c r="A1133" s="2">
        <v>6</v>
      </c>
      <c r="B1133" s="2">
        <v>7.9743999999999995E-2</v>
      </c>
      <c r="C1133" s="2">
        <v>-0.5</v>
      </c>
      <c r="D1133" s="2">
        <v>-2E-12</v>
      </c>
      <c r="E1133" s="2">
        <f t="shared" si="25"/>
        <v>318.976</v>
      </c>
      <c r="AG1133" s="2">
        <v>16.5</v>
      </c>
      <c r="AH1133" s="2">
        <v>-1.75</v>
      </c>
      <c r="AI1133" s="2">
        <v>2.13808</v>
      </c>
    </row>
    <row r="1134" spans="1:35" x14ac:dyDescent="0.25">
      <c r="A1134" s="2">
        <v>7</v>
      </c>
      <c r="B1134" s="2">
        <v>8.0675999999999998E-2</v>
      </c>
      <c r="C1134" s="2">
        <v>-0.5</v>
      </c>
      <c r="D1134" s="2">
        <v>-6.4999999999999995E-11</v>
      </c>
      <c r="E1134" s="2">
        <f t="shared" si="25"/>
        <v>322.70400000000001</v>
      </c>
      <c r="AG1134" s="2">
        <v>17</v>
      </c>
      <c r="AH1134" s="2">
        <v>-1.75</v>
      </c>
      <c r="AI1134" s="2">
        <v>2.17258</v>
      </c>
    </row>
    <row r="1135" spans="1:35" x14ac:dyDescent="0.25">
      <c r="A1135" s="2">
        <v>8</v>
      </c>
      <c r="B1135" s="2">
        <v>8.0676999999999999E-2</v>
      </c>
      <c r="C1135" s="2">
        <v>-0.5</v>
      </c>
      <c r="D1135" s="2">
        <v>-2.2699999999999999E-10</v>
      </c>
      <c r="E1135" s="2">
        <f t="shared" si="25"/>
        <v>322.70799999999997</v>
      </c>
      <c r="AG1135" s="2">
        <v>17.5</v>
      </c>
      <c r="AH1135" s="2">
        <v>-1.75</v>
      </c>
      <c r="AI1135" s="2">
        <v>2.20783</v>
      </c>
    </row>
    <row r="1136" spans="1:35" x14ac:dyDescent="0.25">
      <c r="A1136" s="2">
        <v>9</v>
      </c>
      <c r="B1136" s="2">
        <v>8.0294000000000004E-2</v>
      </c>
      <c r="C1136" s="2">
        <v>-0.5</v>
      </c>
      <c r="D1136" s="2">
        <v>-4.8999999999999996E-10</v>
      </c>
      <c r="E1136" s="2">
        <f t="shared" si="25"/>
        <v>321.17600000000004</v>
      </c>
      <c r="AG1136" s="2">
        <v>18</v>
      </c>
      <c r="AH1136" s="2">
        <v>-1.75</v>
      </c>
      <c r="AI1136" s="2">
        <v>2.2438099999999999</v>
      </c>
    </row>
    <row r="1137" spans="1:35" x14ac:dyDescent="0.25">
      <c r="A1137" s="2">
        <v>10</v>
      </c>
      <c r="B1137" s="2">
        <v>7.9708000000000001E-2</v>
      </c>
      <c r="C1137" s="2">
        <v>-0.5</v>
      </c>
      <c r="D1137" s="2">
        <v>-8.2700000000000004E-10</v>
      </c>
      <c r="E1137" s="2">
        <f t="shared" si="25"/>
        <v>318.83199999999999</v>
      </c>
      <c r="AG1137" s="2">
        <v>18.5</v>
      </c>
      <c r="AH1137" s="2">
        <v>-1.75</v>
      </c>
      <c r="AI1137" s="2">
        <v>2.2805599999999999</v>
      </c>
    </row>
    <row r="1138" spans="1:35" x14ac:dyDescent="0.25">
      <c r="A1138" s="2">
        <v>11</v>
      </c>
      <c r="B1138" s="2">
        <v>7.9008999999999996E-2</v>
      </c>
      <c r="C1138" s="2">
        <v>-0.5</v>
      </c>
      <c r="D1138" s="2">
        <v>-1.2320000000000001E-9</v>
      </c>
      <c r="E1138" s="2">
        <f t="shared" si="25"/>
        <v>316.036</v>
      </c>
      <c r="AG1138" s="2">
        <v>19</v>
      </c>
      <c r="AH1138" s="2">
        <v>-1.75</v>
      </c>
      <c r="AI1138" s="2">
        <v>2.31806</v>
      </c>
    </row>
    <row r="1139" spans="1:35" x14ac:dyDescent="0.25">
      <c r="A1139" s="2">
        <v>12</v>
      </c>
      <c r="B1139" s="2">
        <v>7.8239000000000003E-2</v>
      </c>
      <c r="C1139" s="2">
        <v>-0.5</v>
      </c>
      <c r="D1139" s="2">
        <v>-1.657E-9</v>
      </c>
      <c r="E1139" s="2">
        <f t="shared" si="25"/>
        <v>312.95600000000002</v>
      </c>
      <c r="AG1139" s="2">
        <v>19.5</v>
      </c>
      <c r="AH1139" s="2">
        <v>-1.75</v>
      </c>
      <c r="AI1139" s="2">
        <v>2.3563399999999999</v>
      </c>
    </row>
    <row r="1140" spans="1:35" x14ac:dyDescent="0.25">
      <c r="A1140" s="2">
        <v>13</v>
      </c>
      <c r="B1140" s="2">
        <v>7.7434000000000003E-2</v>
      </c>
      <c r="C1140" s="2">
        <v>-0.5</v>
      </c>
      <c r="D1140" s="2">
        <v>-2.1400000000000001E-9</v>
      </c>
      <c r="E1140" s="2">
        <f t="shared" si="25"/>
        <v>309.73599999999999</v>
      </c>
      <c r="AG1140" s="2">
        <v>20</v>
      </c>
      <c r="AH1140" s="2">
        <v>-1.75</v>
      </c>
      <c r="AI1140" s="2">
        <v>2.39541</v>
      </c>
    </row>
    <row r="1141" spans="1:35" x14ac:dyDescent="0.25">
      <c r="A1141" s="2">
        <v>14</v>
      </c>
      <c r="B1141" s="2">
        <v>7.6601000000000002E-2</v>
      </c>
      <c r="C1141" s="2">
        <v>-0.5</v>
      </c>
      <c r="D1141" s="2">
        <v>-2.6350000000000001E-9</v>
      </c>
      <c r="E1141" s="2">
        <f t="shared" si="25"/>
        <v>306.404</v>
      </c>
      <c r="AG1141" s="2">
        <v>20.5</v>
      </c>
      <c r="AH1141" s="2">
        <v>-1.75</v>
      </c>
      <c r="AI1141" s="2">
        <v>2.43526</v>
      </c>
    </row>
    <row r="1142" spans="1:35" x14ac:dyDescent="0.25">
      <c r="A1142" s="2">
        <v>15</v>
      </c>
      <c r="B1142" s="2">
        <v>7.5752E-2</v>
      </c>
      <c r="C1142" s="2">
        <v>-0.5</v>
      </c>
      <c r="D1142" s="2">
        <v>-3.1519999999999999E-9</v>
      </c>
      <c r="E1142" s="2">
        <f t="shared" ref="E1142:E1205" si="26">1000*B1142/0.25</f>
        <v>303.00799999999998</v>
      </c>
      <c r="AG1142" s="2">
        <v>21</v>
      </c>
      <c r="AH1142" s="2">
        <v>-1.75</v>
      </c>
      <c r="AI1142" s="2">
        <v>2.4759199999999999</v>
      </c>
    </row>
    <row r="1143" spans="1:35" x14ac:dyDescent="0.25">
      <c r="A1143" s="2">
        <v>16</v>
      </c>
      <c r="B1143" s="2">
        <v>7.4910000000000004E-2</v>
      </c>
      <c r="C1143" s="2">
        <v>-0.5</v>
      </c>
      <c r="D1143" s="2">
        <v>-3.6960000000000001E-9</v>
      </c>
      <c r="E1143" s="2">
        <f t="shared" si="26"/>
        <v>299.64000000000004</v>
      </c>
      <c r="AG1143" s="2">
        <v>21.5</v>
      </c>
      <c r="AH1143" s="2">
        <v>-1.75</v>
      </c>
      <c r="AI1143" s="2">
        <v>2.5173899999999998</v>
      </c>
    </row>
    <row r="1144" spans="1:35" x14ac:dyDescent="0.25">
      <c r="A1144" s="2">
        <v>17</v>
      </c>
      <c r="B1144" s="2">
        <v>7.4066999999999994E-2</v>
      </c>
      <c r="C1144" s="2">
        <v>-0.5</v>
      </c>
      <c r="D1144" s="2">
        <v>-4.2819999999999999E-9</v>
      </c>
      <c r="E1144" s="2">
        <f t="shared" si="26"/>
        <v>296.26799999999997</v>
      </c>
      <c r="AG1144" s="2">
        <v>22</v>
      </c>
      <c r="AH1144" s="2">
        <v>-1.75</v>
      </c>
      <c r="AI1144" s="2">
        <v>2.5596700000000001</v>
      </c>
    </row>
    <row r="1145" spans="1:35" x14ac:dyDescent="0.25">
      <c r="A1145" s="2">
        <v>18</v>
      </c>
      <c r="B1145" s="2">
        <v>7.3235999999999996E-2</v>
      </c>
      <c r="C1145" s="2">
        <v>-0.5</v>
      </c>
      <c r="D1145" s="2">
        <v>-4.8769999999999996E-9</v>
      </c>
      <c r="E1145" s="2">
        <f t="shared" si="26"/>
        <v>292.94399999999996</v>
      </c>
      <c r="AG1145" s="2">
        <v>22.5</v>
      </c>
      <c r="AH1145" s="2">
        <v>-1.75</v>
      </c>
      <c r="AI1145" s="2">
        <v>2.6027900000000002</v>
      </c>
    </row>
    <row r="1146" spans="1:35" x14ac:dyDescent="0.25">
      <c r="A1146" s="2">
        <v>19</v>
      </c>
      <c r="B1146" s="2">
        <v>7.2425000000000003E-2</v>
      </c>
      <c r="C1146" s="2">
        <v>-0.5</v>
      </c>
      <c r="D1146" s="2">
        <v>-5.539E-9</v>
      </c>
      <c r="E1146" s="2">
        <f t="shared" si="26"/>
        <v>289.7</v>
      </c>
      <c r="AG1146" s="2">
        <v>23</v>
      </c>
      <c r="AH1146" s="2">
        <v>-1.75</v>
      </c>
      <c r="AI1146" s="2">
        <v>2.6467399999999999</v>
      </c>
    </row>
    <row r="1147" spans="1:35" x14ac:dyDescent="0.25">
      <c r="A1147" s="2">
        <v>20</v>
      </c>
      <c r="B1147" s="2">
        <v>7.1632000000000001E-2</v>
      </c>
      <c r="C1147" s="2">
        <v>-0.5</v>
      </c>
      <c r="D1147" s="2">
        <v>-6.2360000000000004E-9</v>
      </c>
      <c r="E1147" s="2">
        <f t="shared" si="26"/>
        <v>286.52800000000002</v>
      </c>
      <c r="AG1147" s="2">
        <v>23.5</v>
      </c>
      <c r="AH1147" s="2">
        <v>-1.75</v>
      </c>
      <c r="AI1147" s="2">
        <v>2.6915499999999999</v>
      </c>
    </row>
    <row r="1148" spans="1:35" x14ac:dyDescent="0.25">
      <c r="A1148" s="2">
        <v>21</v>
      </c>
      <c r="B1148" s="2">
        <v>7.0859000000000005E-2</v>
      </c>
      <c r="C1148" s="2">
        <v>-0.5</v>
      </c>
      <c r="D1148" s="2">
        <v>-6.9500000000000002E-9</v>
      </c>
      <c r="E1148" s="2">
        <f t="shared" si="26"/>
        <v>283.43600000000004</v>
      </c>
      <c r="AG1148" s="2">
        <v>24</v>
      </c>
      <c r="AH1148" s="2">
        <v>-1.75</v>
      </c>
      <c r="AI1148" s="2">
        <v>2.7372000000000001</v>
      </c>
    </row>
    <row r="1149" spans="1:35" x14ac:dyDescent="0.25">
      <c r="A1149" s="2">
        <v>22</v>
      </c>
      <c r="B1149" s="2">
        <v>7.0849999999999996E-2</v>
      </c>
      <c r="C1149" s="2">
        <v>-0.5</v>
      </c>
      <c r="D1149" s="2">
        <v>-6.9059999999999999E-9</v>
      </c>
      <c r="E1149" s="2">
        <f t="shared" si="26"/>
        <v>283.39999999999998</v>
      </c>
      <c r="AG1149" s="2">
        <v>24.5</v>
      </c>
      <c r="AH1149" s="2">
        <v>-1.75</v>
      </c>
      <c r="AI1149" s="2">
        <v>2.7837299999999998</v>
      </c>
    </row>
    <row r="1150" spans="1:35" x14ac:dyDescent="0.25">
      <c r="A1150" s="2">
        <v>23</v>
      </c>
      <c r="B1150" s="2">
        <v>6.9388000000000005E-2</v>
      </c>
      <c r="C1150" s="2">
        <v>-0.5</v>
      </c>
      <c r="D1150" s="2">
        <v>-8.5669999999999999E-9</v>
      </c>
      <c r="E1150" s="2">
        <f t="shared" si="26"/>
        <v>277.55200000000002</v>
      </c>
      <c r="AG1150" s="2">
        <v>25</v>
      </c>
      <c r="AH1150" s="2">
        <v>-1.75</v>
      </c>
      <c r="AI1150" s="2">
        <v>2.8311299999999999</v>
      </c>
    </row>
    <row r="1151" spans="1:35" x14ac:dyDescent="0.25">
      <c r="A1151" s="2">
        <v>24</v>
      </c>
      <c r="B1151" s="2">
        <v>6.8682999999999994E-2</v>
      </c>
      <c r="C1151" s="2">
        <v>-0.5</v>
      </c>
      <c r="D1151" s="2">
        <v>-9.3550000000000001E-9</v>
      </c>
      <c r="E1151" s="2">
        <f t="shared" si="26"/>
        <v>274.73199999999997</v>
      </c>
      <c r="AG1151" s="2">
        <v>25.5</v>
      </c>
      <c r="AH1151" s="2">
        <v>-1.75</v>
      </c>
      <c r="AI1151" s="2">
        <v>2.8794</v>
      </c>
    </row>
    <row r="1152" spans="1:35" x14ac:dyDescent="0.25">
      <c r="A1152" s="2">
        <v>25</v>
      </c>
      <c r="B1152" s="2">
        <v>6.8015000000000006E-2</v>
      </c>
      <c r="C1152" s="2">
        <v>-0.5</v>
      </c>
      <c r="D1152" s="2">
        <v>-1.0241000000000001E-8</v>
      </c>
      <c r="E1152" s="2">
        <f t="shared" si="26"/>
        <v>272.06</v>
      </c>
      <c r="AG1152" s="2">
        <v>26</v>
      </c>
      <c r="AH1152" s="2">
        <v>-1.75</v>
      </c>
      <c r="AI1152" s="2">
        <v>2.9285700000000001</v>
      </c>
    </row>
    <row r="1153" spans="1:35" x14ac:dyDescent="0.25">
      <c r="A1153" s="2">
        <v>26</v>
      </c>
      <c r="B1153" s="2">
        <v>6.7374000000000003E-2</v>
      </c>
      <c r="C1153" s="2">
        <v>-0.5</v>
      </c>
      <c r="D1153" s="2">
        <v>-1.1191000000000001E-8</v>
      </c>
      <c r="E1153" s="2">
        <f t="shared" si="26"/>
        <v>269.49600000000004</v>
      </c>
      <c r="AG1153" s="2">
        <v>26.5</v>
      </c>
      <c r="AH1153" s="2">
        <v>-1.75</v>
      </c>
      <c r="AI1153" s="2">
        <v>2.97864</v>
      </c>
    </row>
    <row r="1154" spans="1:35" x14ac:dyDescent="0.25">
      <c r="A1154" s="2">
        <v>27</v>
      </c>
      <c r="B1154" s="2">
        <v>6.6756999999999997E-2</v>
      </c>
      <c r="C1154" s="2">
        <v>-0.5</v>
      </c>
      <c r="D1154" s="2">
        <v>-1.2215000000000001E-8</v>
      </c>
      <c r="E1154" s="2">
        <f t="shared" si="26"/>
        <v>267.02799999999996</v>
      </c>
      <c r="AG1154" s="2">
        <v>27</v>
      </c>
      <c r="AH1154" s="2">
        <v>-1.75</v>
      </c>
      <c r="AI1154" s="2">
        <v>3.02962</v>
      </c>
    </row>
    <row r="1155" spans="1:35" x14ac:dyDescent="0.25">
      <c r="A1155" s="2">
        <v>28</v>
      </c>
      <c r="B1155" s="2">
        <v>6.6161999999999999E-2</v>
      </c>
      <c r="C1155" s="2">
        <v>-0.5</v>
      </c>
      <c r="D1155" s="2">
        <v>-1.3252E-8</v>
      </c>
      <c r="E1155" s="2">
        <f t="shared" si="26"/>
        <v>264.64799999999997</v>
      </c>
      <c r="AG1155" s="2">
        <v>27.5</v>
      </c>
      <c r="AH1155" s="2">
        <v>-1.75</v>
      </c>
      <c r="AI1155" s="2">
        <v>3.0815100000000002</v>
      </c>
    </row>
    <row r="1156" spans="1:35" x14ac:dyDescent="0.25">
      <c r="A1156" s="2">
        <v>29</v>
      </c>
      <c r="B1156" s="2">
        <v>6.5587000000000006E-2</v>
      </c>
      <c r="C1156" s="2">
        <v>-0.5</v>
      </c>
      <c r="D1156" s="2">
        <v>-1.4311999999999999E-8</v>
      </c>
      <c r="E1156" s="2">
        <f t="shared" si="26"/>
        <v>262.34800000000001</v>
      </c>
      <c r="AG1156" s="2">
        <v>28</v>
      </c>
      <c r="AH1156" s="2">
        <v>-1.75</v>
      </c>
      <c r="AI1156" s="2">
        <v>3.1343200000000002</v>
      </c>
    </row>
    <row r="1157" spans="1:35" x14ac:dyDescent="0.25">
      <c r="A1157" s="2">
        <v>30</v>
      </c>
      <c r="B1157" s="2">
        <v>6.5034999999999996E-2</v>
      </c>
      <c r="C1157" s="2">
        <v>-0.5</v>
      </c>
      <c r="D1157" s="2">
        <v>-1.5481999999999999E-8</v>
      </c>
      <c r="E1157" s="2">
        <f t="shared" si="26"/>
        <v>260.14</v>
      </c>
      <c r="AG1157" s="2">
        <v>28.5</v>
      </c>
      <c r="AH1157" s="2">
        <v>-1.75</v>
      </c>
      <c r="AI1157" s="2">
        <v>3.1880700000000002</v>
      </c>
    </row>
    <row r="1158" spans="1:35" x14ac:dyDescent="0.25">
      <c r="A1158" s="2">
        <v>31</v>
      </c>
      <c r="B1158" s="2">
        <v>6.4500000000000002E-2</v>
      </c>
      <c r="C1158" s="2">
        <v>-0.5</v>
      </c>
      <c r="D1158" s="2">
        <v>-1.6638E-8</v>
      </c>
      <c r="E1158" s="2">
        <f t="shared" si="26"/>
        <v>258</v>
      </c>
      <c r="AG1158" s="2">
        <v>29</v>
      </c>
      <c r="AH1158" s="2">
        <v>-1.75</v>
      </c>
      <c r="AI1158" s="2">
        <v>3.24274</v>
      </c>
    </row>
    <row r="1159" spans="1:35" x14ac:dyDescent="0.25">
      <c r="A1159" s="2">
        <v>32</v>
      </c>
      <c r="B1159" s="2">
        <v>6.3977000000000006E-2</v>
      </c>
      <c r="C1159" s="2">
        <v>-0.5</v>
      </c>
      <c r="D1159" s="2">
        <v>-1.7751000000000001E-8</v>
      </c>
      <c r="E1159" s="2">
        <f t="shared" si="26"/>
        <v>255.90800000000002</v>
      </c>
      <c r="AG1159" s="2">
        <v>29.5</v>
      </c>
      <c r="AH1159" s="2">
        <v>-1.75</v>
      </c>
      <c r="AI1159" s="2">
        <v>3.2983699999999998</v>
      </c>
    </row>
    <row r="1160" spans="1:35" x14ac:dyDescent="0.25">
      <c r="A1160" s="2">
        <v>33</v>
      </c>
      <c r="B1160" s="2">
        <v>6.3467999999999997E-2</v>
      </c>
      <c r="C1160" s="2">
        <v>-0.5</v>
      </c>
      <c r="D1160" s="2">
        <v>-1.8822999999999999E-8</v>
      </c>
      <c r="E1160" s="2">
        <f t="shared" si="26"/>
        <v>253.87199999999999</v>
      </c>
      <c r="AG1160" s="2">
        <v>30</v>
      </c>
      <c r="AH1160" s="2">
        <v>-1.75</v>
      </c>
      <c r="AI1160" s="2">
        <v>3.35494</v>
      </c>
    </row>
    <row r="1161" spans="1:35" x14ac:dyDescent="0.25">
      <c r="A1161" s="2">
        <v>34</v>
      </c>
      <c r="B1161" s="2">
        <v>6.2974000000000002E-2</v>
      </c>
      <c r="C1161" s="2">
        <v>-0.5</v>
      </c>
      <c r="D1161" s="2">
        <v>-1.9791999999999999E-8</v>
      </c>
      <c r="E1161" s="2">
        <f t="shared" si="26"/>
        <v>251.89600000000002</v>
      </c>
      <c r="AG1161" s="2">
        <v>30.5</v>
      </c>
      <c r="AH1161" s="2">
        <v>-1.75</v>
      </c>
      <c r="AI1161" s="2">
        <v>3.4124699999999999</v>
      </c>
    </row>
    <row r="1162" spans="1:35" x14ac:dyDescent="0.25">
      <c r="A1162" s="2">
        <v>35</v>
      </c>
      <c r="B1162" s="2">
        <v>6.2491999999999999E-2</v>
      </c>
      <c r="C1162" s="2">
        <v>-0.5</v>
      </c>
      <c r="D1162" s="2">
        <v>-2.0724999999999999E-8</v>
      </c>
      <c r="E1162" s="2">
        <f t="shared" si="26"/>
        <v>249.96799999999999</v>
      </c>
      <c r="AG1162" s="2">
        <v>31</v>
      </c>
      <c r="AH1162" s="2">
        <v>-1.75</v>
      </c>
      <c r="AI1162" s="2">
        <v>3.4709699999999999</v>
      </c>
    </row>
    <row r="1163" spans="1:35" x14ac:dyDescent="0.25">
      <c r="A1163" s="2">
        <v>36</v>
      </c>
      <c r="B1163" s="2">
        <v>6.2025999999999998E-2</v>
      </c>
      <c r="C1163" s="2">
        <v>-0.5</v>
      </c>
      <c r="D1163" s="2">
        <v>-2.1620000000000001E-8</v>
      </c>
      <c r="E1163" s="2">
        <f t="shared" si="26"/>
        <v>248.10399999999998</v>
      </c>
      <c r="AG1163" s="2">
        <v>31.5</v>
      </c>
      <c r="AH1163" s="2">
        <v>-1.75</v>
      </c>
      <c r="AI1163" s="2">
        <v>3.53043</v>
      </c>
    </row>
    <row r="1164" spans="1:35" x14ac:dyDescent="0.25">
      <c r="A1164" s="2">
        <v>37</v>
      </c>
      <c r="B1164" s="2">
        <v>6.1573999999999997E-2</v>
      </c>
      <c r="C1164" s="2">
        <v>-0.5</v>
      </c>
      <c r="D1164" s="2">
        <v>-2.2475000000000001E-8</v>
      </c>
      <c r="E1164" s="2">
        <f t="shared" si="26"/>
        <v>246.29599999999999</v>
      </c>
      <c r="AG1164" s="2">
        <v>32</v>
      </c>
      <c r="AH1164" s="2">
        <v>-1.75</v>
      </c>
      <c r="AI1164" s="2">
        <v>3.5908699999999998</v>
      </c>
    </row>
    <row r="1165" spans="1:35" x14ac:dyDescent="0.25">
      <c r="A1165" s="2">
        <v>38</v>
      </c>
      <c r="B1165" s="2">
        <v>6.1136000000000003E-2</v>
      </c>
      <c r="C1165" s="2">
        <v>-0.5</v>
      </c>
      <c r="D1165" s="2">
        <v>-2.3047000000000001E-8</v>
      </c>
      <c r="E1165" s="2">
        <f t="shared" si="26"/>
        <v>244.54400000000001</v>
      </c>
      <c r="AG1165" s="2">
        <v>32.5</v>
      </c>
      <c r="AH1165" s="2">
        <v>-1.75</v>
      </c>
      <c r="AI1165" s="2">
        <v>3.6522899999999998</v>
      </c>
    </row>
    <row r="1166" spans="1:35" x14ac:dyDescent="0.25">
      <c r="A1166" s="2">
        <v>39</v>
      </c>
      <c r="B1166" s="2">
        <v>6.0713999999999997E-2</v>
      </c>
      <c r="C1166" s="2">
        <v>-0.5</v>
      </c>
      <c r="D1166" s="2">
        <v>-2.3682E-8</v>
      </c>
      <c r="E1166" s="2">
        <f t="shared" si="26"/>
        <v>242.85599999999999</v>
      </c>
      <c r="AG1166" s="2">
        <v>33</v>
      </c>
      <c r="AH1166" s="2">
        <v>-1.75</v>
      </c>
      <c r="AI1166" s="2">
        <v>3.71469</v>
      </c>
    </row>
    <row r="1167" spans="1:35" x14ac:dyDescent="0.25">
      <c r="E1167" s="2">
        <f t="shared" si="26"/>
        <v>0</v>
      </c>
      <c r="AG1167" s="2">
        <v>33.5</v>
      </c>
      <c r="AH1167" s="2">
        <v>-1.75</v>
      </c>
      <c r="AI1167" s="2">
        <v>3.7780900000000002</v>
      </c>
    </row>
    <row r="1168" spans="1:35" x14ac:dyDescent="0.25">
      <c r="A1168" s="2">
        <v>0</v>
      </c>
      <c r="B1168" s="2">
        <v>3.5890999999999998E-7</v>
      </c>
      <c r="C1168" s="2">
        <v>-0.25</v>
      </c>
      <c r="D1168" s="2">
        <v>-4.5199999999999999E-10</v>
      </c>
      <c r="E1168" s="2">
        <f t="shared" si="26"/>
        <v>1.43564E-3</v>
      </c>
      <c r="AG1168" s="2">
        <v>34</v>
      </c>
      <c r="AH1168" s="2">
        <v>-1.75</v>
      </c>
      <c r="AI1168" s="2">
        <v>3.8424800000000001</v>
      </c>
    </row>
    <row r="1169" spans="1:35" x14ac:dyDescent="0.25">
      <c r="A1169" s="2">
        <v>0.1</v>
      </c>
      <c r="B1169" s="2">
        <v>6.6816999999999996E-3</v>
      </c>
      <c r="C1169" s="2">
        <v>-0.25</v>
      </c>
      <c r="D1169" s="2">
        <v>1.5E-11</v>
      </c>
      <c r="E1169" s="2">
        <f t="shared" si="26"/>
        <v>26.726799999999997</v>
      </c>
      <c r="AG1169" s="2">
        <v>34.5</v>
      </c>
      <c r="AH1169" s="2">
        <v>-1.75</v>
      </c>
      <c r="AI1169" s="2">
        <v>3.90787</v>
      </c>
    </row>
    <row r="1170" spans="1:35" x14ac:dyDescent="0.25">
      <c r="A1170" s="2">
        <v>0.2</v>
      </c>
      <c r="B1170" s="2">
        <v>1.3311E-2</v>
      </c>
      <c r="C1170" s="2">
        <v>-0.25</v>
      </c>
      <c r="D1170" s="2">
        <v>2.2000000000000002E-11</v>
      </c>
      <c r="E1170" s="2">
        <f t="shared" si="26"/>
        <v>53.244</v>
      </c>
      <c r="AG1170" s="2">
        <v>35</v>
      </c>
      <c r="AH1170" s="2">
        <v>-1.75</v>
      </c>
      <c r="AI1170" s="2">
        <v>3.9742700000000002</v>
      </c>
    </row>
    <row r="1171" spans="1:35" x14ac:dyDescent="0.25">
      <c r="A1171" s="2">
        <v>0.3</v>
      </c>
      <c r="B1171" s="2">
        <v>1.9844000000000001E-2</v>
      </c>
      <c r="C1171" s="2">
        <v>-0.25</v>
      </c>
      <c r="D1171" s="2">
        <v>3.3000000000000002E-11</v>
      </c>
      <c r="E1171" s="2">
        <f t="shared" si="26"/>
        <v>79.376000000000005</v>
      </c>
      <c r="AG1171" s="2">
        <v>35.5</v>
      </c>
      <c r="AH1171" s="2">
        <v>-1.75</v>
      </c>
      <c r="AI1171" s="2">
        <v>4.0416699999999999</v>
      </c>
    </row>
    <row r="1172" spans="1:35" x14ac:dyDescent="0.25">
      <c r="A1172" s="2">
        <v>0.4</v>
      </c>
      <c r="B1172" s="2">
        <v>2.6228999999999999E-2</v>
      </c>
      <c r="C1172" s="2">
        <v>-0.25</v>
      </c>
      <c r="D1172" s="2">
        <v>2.6000000000000001E-11</v>
      </c>
      <c r="E1172" s="2">
        <f t="shared" si="26"/>
        <v>104.916</v>
      </c>
      <c r="AG1172" s="2">
        <v>36</v>
      </c>
      <c r="AH1172" s="2">
        <v>-1.75</v>
      </c>
      <c r="AI1172" s="2">
        <v>4.1100899999999996</v>
      </c>
    </row>
    <row r="1173" spans="1:35" x14ac:dyDescent="0.25">
      <c r="A1173" s="2">
        <v>0.5</v>
      </c>
      <c r="B1173" s="2">
        <v>3.2433999999999998E-2</v>
      </c>
      <c r="C1173" s="2">
        <v>-0.25</v>
      </c>
      <c r="D1173" s="2">
        <v>4.9999999999999997E-12</v>
      </c>
      <c r="E1173" s="2">
        <f t="shared" si="26"/>
        <v>129.73599999999999</v>
      </c>
      <c r="AG1173" s="2">
        <v>36.5</v>
      </c>
      <c r="AH1173" s="2">
        <v>-1.75</v>
      </c>
      <c r="AI1173" s="2">
        <v>4.1795099999999996</v>
      </c>
    </row>
    <row r="1174" spans="1:35" x14ac:dyDescent="0.25">
      <c r="A1174" s="2">
        <v>0.6</v>
      </c>
      <c r="B1174" s="2">
        <v>3.8417E-2</v>
      </c>
      <c r="C1174" s="2">
        <v>-0.25</v>
      </c>
      <c r="D1174" s="2">
        <v>1.5E-11</v>
      </c>
      <c r="E1174" s="2">
        <f t="shared" si="26"/>
        <v>153.66800000000001</v>
      </c>
      <c r="AG1174" s="2">
        <v>37</v>
      </c>
      <c r="AH1174" s="2">
        <v>-1.75</v>
      </c>
      <c r="AI1174" s="2">
        <v>4.2499599999999997</v>
      </c>
    </row>
    <row r="1175" spans="1:35" x14ac:dyDescent="0.25">
      <c r="A1175" s="2">
        <v>0.7</v>
      </c>
      <c r="B1175" s="2">
        <v>4.4143000000000002E-2</v>
      </c>
      <c r="C1175" s="2">
        <v>-0.25</v>
      </c>
      <c r="D1175" s="2">
        <v>2.5000000000000001E-11</v>
      </c>
      <c r="E1175" s="2">
        <f t="shared" si="26"/>
        <v>176.572</v>
      </c>
      <c r="AG1175" s="2">
        <v>37.5</v>
      </c>
      <c r="AH1175" s="2">
        <v>-1.75</v>
      </c>
      <c r="AI1175" s="2">
        <v>4.3214199999999998</v>
      </c>
    </row>
    <row r="1176" spans="1:35" x14ac:dyDescent="0.25">
      <c r="A1176" s="2">
        <v>0.8</v>
      </c>
      <c r="B1176" s="2">
        <v>4.9583000000000002E-2</v>
      </c>
      <c r="C1176" s="2">
        <v>-0.25</v>
      </c>
      <c r="D1176" s="2">
        <v>8.9999999999999996E-12</v>
      </c>
      <c r="E1176" s="2">
        <f t="shared" si="26"/>
        <v>198.33200000000002</v>
      </c>
      <c r="AG1176" s="2">
        <v>38</v>
      </c>
      <c r="AH1176" s="2">
        <v>-1.75</v>
      </c>
      <c r="AI1176" s="2">
        <v>4.39391</v>
      </c>
    </row>
    <row r="1177" spans="1:35" x14ac:dyDescent="0.25">
      <c r="A1177" s="2">
        <v>0.9</v>
      </c>
      <c r="B1177" s="2">
        <v>5.4688000000000001E-2</v>
      </c>
      <c r="C1177" s="2">
        <v>-0.25</v>
      </c>
      <c r="D1177" s="2">
        <v>9.9999999999999994E-12</v>
      </c>
      <c r="E1177" s="2">
        <f t="shared" si="26"/>
        <v>218.75200000000001</v>
      </c>
      <c r="AG1177" s="2">
        <v>38.5</v>
      </c>
      <c r="AH1177" s="2">
        <v>-1.75</v>
      </c>
      <c r="AI1177" s="2">
        <v>4.4674100000000001</v>
      </c>
    </row>
    <row r="1178" spans="1:35" x14ac:dyDescent="0.25">
      <c r="A1178" s="2">
        <v>1</v>
      </c>
      <c r="B1178" s="2">
        <v>5.9406E-2</v>
      </c>
      <c r="C1178" s="2">
        <v>-0.25</v>
      </c>
      <c r="D1178" s="2">
        <v>1.5E-11</v>
      </c>
      <c r="E1178" s="2">
        <f t="shared" si="26"/>
        <v>237.624</v>
      </c>
      <c r="AG1178" s="2">
        <v>39</v>
      </c>
      <c r="AH1178" s="2">
        <v>-1.75</v>
      </c>
      <c r="AI1178" s="2">
        <v>4.5419400000000003</v>
      </c>
    </row>
    <row r="1179" spans="1:35" x14ac:dyDescent="0.25">
      <c r="A1179" s="2">
        <v>1.25</v>
      </c>
      <c r="B1179" s="2">
        <v>6.9252999999999995E-2</v>
      </c>
      <c r="C1179" s="2">
        <v>-0.25</v>
      </c>
      <c r="D1179" s="2">
        <v>1.3E-11</v>
      </c>
      <c r="E1179" s="2">
        <f t="shared" si="26"/>
        <v>277.012</v>
      </c>
      <c r="AG1179" s="2">
        <v>39.5</v>
      </c>
      <c r="AH1179" s="2">
        <v>-1.75</v>
      </c>
      <c r="AI1179" s="2">
        <v>4.6174999999999997</v>
      </c>
    </row>
    <row r="1180" spans="1:35" x14ac:dyDescent="0.25">
      <c r="A1180" s="2">
        <v>1.5</v>
      </c>
      <c r="B1180" s="2">
        <v>7.5741000000000003E-2</v>
      </c>
      <c r="C1180" s="2">
        <v>-0.25</v>
      </c>
      <c r="D1180" s="2">
        <v>3.1000000000000003E-11</v>
      </c>
      <c r="E1180" s="2">
        <f t="shared" si="26"/>
        <v>302.964</v>
      </c>
      <c r="AG1180" s="2">
        <v>40</v>
      </c>
      <c r="AH1180" s="2">
        <v>-1.75</v>
      </c>
      <c r="AI1180" s="2">
        <v>4.6940799999999996</v>
      </c>
    </row>
    <row r="1181" spans="1:35" x14ac:dyDescent="0.25">
      <c r="A1181" s="2">
        <v>1.75</v>
      </c>
      <c r="B1181" s="2">
        <v>7.9164999999999999E-2</v>
      </c>
      <c r="C1181" s="2">
        <v>-0.25</v>
      </c>
      <c r="D1181" s="2">
        <v>9.9999999999999998E-13</v>
      </c>
      <c r="E1181" s="2">
        <f t="shared" si="26"/>
        <v>316.66000000000003</v>
      </c>
      <c r="AG1181" s="2">
        <v>40.5</v>
      </c>
      <c r="AH1181" s="2">
        <v>-1.75</v>
      </c>
      <c r="AI1181" s="2">
        <v>4.7716900000000004</v>
      </c>
    </row>
    <row r="1182" spans="1:35" x14ac:dyDescent="0.25">
      <c r="A1182" s="2">
        <v>2</v>
      </c>
      <c r="B1182" s="2">
        <v>8.1051999999999999E-2</v>
      </c>
      <c r="C1182" s="2">
        <v>-0.25</v>
      </c>
      <c r="D1182" s="2">
        <v>7.0000000000000001E-12</v>
      </c>
      <c r="E1182" s="2">
        <f t="shared" si="26"/>
        <v>324.20799999999997</v>
      </c>
      <c r="AG1182" s="2">
        <v>41</v>
      </c>
      <c r="AH1182" s="2">
        <v>-1.75</v>
      </c>
      <c r="AI1182" s="2">
        <v>4.85032</v>
      </c>
    </row>
    <row r="1183" spans="1:35" x14ac:dyDescent="0.25">
      <c r="A1183" s="2">
        <v>2.25</v>
      </c>
      <c r="B1183" s="2">
        <v>8.2363000000000006E-2</v>
      </c>
      <c r="C1183" s="2">
        <v>-0.25</v>
      </c>
      <c r="D1183" s="2">
        <v>1.2000000000000001E-11</v>
      </c>
      <c r="E1183" s="2">
        <f t="shared" si="26"/>
        <v>329.452</v>
      </c>
      <c r="AG1183" s="2">
        <v>41.5</v>
      </c>
      <c r="AH1183" s="2">
        <v>-1.75</v>
      </c>
      <c r="AI1183" s="2">
        <v>4.9299799999999996</v>
      </c>
    </row>
    <row r="1184" spans="1:35" x14ac:dyDescent="0.25">
      <c r="A1184" s="2">
        <v>2.5</v>
      </c>
      <c r="B1184" s="2">
        <v>8.3402000000000004E-2</v>
      </c>
      <c r="C1184" s="2">
        <v>-0.25</v>
      </c>
      <c r="D1184" s="2">
        <v>7.0000000000000001E-12</v>
      </c>
      <c r="E1184" s="2">
        <f t="shared" si="26"/>
        <v>333.608</v>
      </c>
      <c r="AG1184" s="2">
        <v>42</v>
      </c>
      <c r="AH1184" s="2">
        <v>-1.75</v>
      </c>
      <c r="AI1184" s="2">
        <v>5.0106599999999997</v>
      </c>
    </row>
    <row r="1185" spans="1:35" x14ac:dyDescent="0.25">
      <c r="A1185" s="2">
        <v>2.75</v>
      </c>
      <c r="B1185" s="2">
        <v>8.4268999999999997E-2</v>
      </c>
      <c r="C1185" s="2">
        <v>-0.25</v>
      </c>
      <c r="D1185" s="2">
        <v>1.5E-11</v>
      </c>
      <c r="E1185" s="2">
        <f t="shared" si="26"/>
        <v>337.07599999999996</v>
      </c>
      <c r="AG1185" s="2">
        <v>42.5</v>
      </c>
      <c r="AH1185" s="2">
        <v>-1.75</v>
      </c>
      <c r="AI1185" s="2">
        <v>5.0923699999999998</v>
      </c>
    </row>
    <row r="1186" spans="1:35" x14ac:dyDescent="0.25">
      <c r="A1186" s="2">
        <v>3</v>
      </c>
      <c r="B1186" s="2">
        <v>8.5166000000000006E-2</v>
      </c>
      <c r="C1186" s="2">
        <v>-0.25</v>
      </c>
      <c r="D1186" s="2">
        <v>2.6000000000000001E-11</v>
      </c>
      <c r="E1186" s="2">
        <f t="shared" si="26"/>
        <v>340.66400000000004</v>
      </c>
      <c r="AG1186" s="2">
        <v>43</v>
      </c>
      <c r="AH1186" s="2">
        <v>-1.75</v>
      </c>
      <c r="AI1186" s="2">
        <v>5.17509</v>
      </c>
    </row>
    <row r="1187" spans="1:35" x14ac:dyDescent="0.25">
      <c r="A1187" s="2">
        <v>3.25</v>
      </c>
      <c r="B1187" s="2">
        <v>8.5984000000000005E-2</v>
      </c>
      <c r="C1187" s="2">
        <v>-0.25</v>
      </c>
      <c r="D1187" s="2">
        <v>1.5E-11</v>
      </c>
      <c r="E1187" s="2">
        <f t="shared" si="26"/>
        <v>343.93600000000004</v>
      </c>
      <c r="AG1187" s="2">
        <v>43.5</v>
      </c>
      <c r="AH1187" s="2">
        <v>-1.75</v>
      </c>
      <c r="AI1187" s="2">
        <v>5.2588400000000002</v>
      </c>
    </row>
    <row r="1188" spans="1:35" x14ac:dyDescent="0.25">
      <c r="A1188" s="2">
        <v>3.5</v>
      </c>
      <c r="B1188" s="2">
        <v>8.695E-2</v>
      </c>
      <c r="C1188" s="2">
        <v>-0.25</v>
      </c>
      <c r="D1188" s="2">
        <v>6.0000000000000003E-12</v>
      </c>
      <c r="E1188" s="2">
        <f t="shared" si="26"/>
        <v>347.8</v>
      </c>
      <c r="AG1188" s="2">
        <v>44</v>
      </c>
      <c r="AH1188" s="2">
        <v>-1.75</v>
      </c>
      <c r="AI1188" s="2">
        <v>5.3436000000000003</v>
      </c>
    </row>
    <row r="1189" spans="1:35" x14ac:dyDescent="0.25">
      <c r="A1189" s="2">
        <v>3.75</v>
      </c>
      <c r="B1189" s="2">
        <v>8.7806999999999996E-2</v>
      </c>
      <c r="C1189" s="2">
        <v>-0.25</v>
      </c>
      <c r="D1189" s="2">
        <v>1.7999999999999999E-11</v>
      </c>
      <c r="E1189" s="2">
        <f t="shared" si="26"/>
        <v>351.22800000000001</v>
      </c>
      <c r="AG1189" s="2">
        <v>44.5</v>
      </c>
      <c r="AH1189" s="2">
        <v>-1.75</v>
      </c>
      <c r="AI1189" s="2">
        <v>5.4293699999999996</v>
      </c>
    </row>
    <row r="1190" spans="1:35" x14ac:dyDescent="0.25">
      <c r="A1190" s="2">
        <v>4</v>
      </c>
      <c r="B1190" s="2">
        <v>8.8270000000000001E-2</v>
      </c>
      <c r="C1190" s="2">
        <v>-0.25</v>
      </c>
      <c r="D1190" s="2">
        <v>1.6E-11</v>
      </c>
      <c r="E1190" s="2">
        <f t="shared" si="26"/>
        <v>353.08</v>
      </c>
      <c r="AG1190" s="2">
        <v>45</v>
      </c>
      <c r="AH1190" s="2">
        <v>-1.75</v>
      </c>
      <c r="AI1190" s="2">
        <v>5.5161499999999997</v>
      </c>
    </row>
    <row r="1191" spans="1:35" x14ac:dyDescent="0.25">
      <c r="A1191" s="2">
        <v>5</v>
      </c>
      <c r="B1191" s="2">
        <v>9.1065999999999994E-2</v>
      </c>
      <c r="C1191" s="2">
        <v>-0.25</v>
      </c>
      <c r="D1191" s="2">
        <v>6.0000000000000003E-12</v>
      </c>
      <c r="E1191" s="2">
        <f t="shared" si="26"/>
        <v>364.26399999999995</v>
      </c>
      <c r="AG1191" s="2">
        <v>45.5</v>
      </c>
      <c r="AH1191" s="2">
        <v>-1.75</v>
      </c>
      <c r="AI1191" s="2">
        <v>5.6039399999999997</v>
      </c>
    </row>
    <row r="1192" spans="1:35" x14ac:dyDescent="0.25">
      <c r="A1192" s="2">
        <v>6</v>
      </c>
      <c r="B1192" s="2">
        <v>9.7437999999999997E-2</v>
      </c>
      <c r="C1192" s="2">
        <v>-0.25</v>
      </c>
      <c r="D1192" s="2">
        <v>8.9999999999999996E-12</v>
      </c>
      <c r="E1192" s="2">
        <f t="shared" si="26"/>
        <v>389.75200000000001</v>
      </c>
      <c r="AG1192" s="2">
        <v>46</v>
      </c>
      <c r="AH1192" s="2">
        <v>-1.75</v>
      </c>
      <c r="AI1192" s="2">
        <v>5.6927300000000001</v>
      </c>
    </row>
    <row r="1193" spans="1:35" x14ac:dyDescent="0.25">
      <c r="A1193" s="2">
        <v>7</v>
      </c>
      <c r="B1193" s="2">
        <v>9.8462999999999995E-2</v>
      </c>
      <c r="C1193" s="2">
        <v>-0.25</v>
      </c>
      <c r="D1193" s="2">
        <v>-7.9999999999999998E-12</v>
      </c>
      <c r="E1193" s="2">
        <f t="shared" si="26"/>
        <v>393.85199999999998</v>
      </c>
      <c r="AG1193" s="2">
        <v>46.5</v>
      </c>
      <c r="AH1193" s="2">
        <v>-1.75</v>
      </c>
      <c r="AI1193" s="2">
        <v>5.7825100000000003</v>
      </c>
    </row>
    <row r="1194" spans="1:35" x14ac:dyDescent="0.25">
      <c r="A1194" s="2">
        <v>8</v>
      </c>
      <c r="B1194" s="2">
        <v>9.8178000000000001E-2</v>
      </c>
      <c r="C1194" s="2">
        <v>-0.25</v>
      </c>
      <c r="D1194" s="2">
        <v>-7.7000000000000006E-11</v>
      </c>
      <c r="E1194" s="2">
        <f t="shared" si="26"/>
        <v>392.71199999999999</v>
      </c>
      <c r="AG1194" s="2">
        <v>47</v>
      </c>
      <c r="AH1194" s="2">
        <v>-1.75</v>
      </c>
      <c r="AI1194" s="2">
        <v>5.8732899999999999</v>
      </c>
    </row>
    <row r="1195" spans="1:35" x14ac:dyDescent="0.25">
      <c r="A1195" s="2">
        <v>9</v>
      </c>
      <c r="B1195" s="2">
        <v>9.7391000000000005E-2</v>
      </c>
      <c r="C1195" s="2">
        <v>-0.25</v>
      </c>
      <c r="D1195" s="2">
        <v>-2.1400000000000001E-10</v>
      </c>
      <c r="E1195" s="2">
        <f t="shared" si="26"/>
        <v>389.56400000000002</v>
      </c>
      <c r="AG1195" s="2">
        <v>47.5</v>
      </c>
      <c r="AH1195" s="2">
        <v>-1.75</v>
      </c>
      <c r="AI1195" s="2">
        <v>5.9650600000000003</v>
      </c>
    </row>
    <row r="1196" spans="1:35" x14ac:dyDescent="0.25">
      <c r="A1196" s="2">
        <v>10</v>
      </c>
      <c r="B1196" s="2">
        <v>9.6359E-2</v>
      </c>
      <c r="C1196" s="2">
        <v>-0.25</v>
      </c>
      <c r="D1196" s="2">
        <v>-4.1400000000000002E-10</v>
      </c>
      <c r="E1196" s="2">
        <f t="shared" si="26"/>
        <v>385.43599999999998</v>
      </c>
      <c r="AG1196" s="2">
        <v>48</v>
      </c>
      <c r="AH1196" s="2">
        <v>-1.75</v>
      </c>
      <c r="AI1196" s="2">
        <v>6.0578000000000003</v>
      </c>
    </row>
    <row r="1197" spans="1:35" x14ac:dyDescent="0.25">
      <c r="A1197" s="2">
        <v>11</v>
      </c>
      <c r="B1197" s="2">
        <v>9.5216999999999996E-2</v>
      </c>
      <c r="C1197" s="2">
        <v>-0.25</v>
      </c>
      <c r="D1197" s="2">
        <v>-6.7400000000000005E-10</v>
      </c>
      <c r="E1197" s="2">
        <f t="shared" si="26"/>
        <v>380.86799999999999</v>
      </c>
      <c r="AG1197" s="2">
        <v>48.5</v>
      </c>
      <c r="AH1197" s="2">
        <v>-1.75</v>
      </c>
      <c r="AI1197" s="2">
        <v>6.1515199999999997</v>
      </c>
    </row>
    <row r="1198" spans="1:35" x14ac:dyDescent="0.25">
      <c r="A1198" s="2">
        <v>12</v>
      </c>
      <c r="B1198" s="2">
        <v>9.4017000000000003E-2</v>
      </c>
      <c r="C1198" s="2">
        <v>-0.25</v>
      </c>
      <c r="D1198" s="2">
        <v>-9.6199999999999999E-10</v>
      </c>
      <c r="E1198" s="2">
        <f t="shared" si="26"/>
        <v>376.06800000000004</v>
      </c>
      <c r="AG1198" s="2">
        <v>49</v>
      </c>
      <c r="AH1198" s="2">
        <v>-1.75</v>
      </c>
      <c r="AI1198" s="2">
        <v>6.2462</v>
      </c>
    </row>
    <row r="1199" spans="1:35" x14ac:dyDescent="0.25">
      <c r="A1199" s="2">
        <v>13</v>
      </c>
      <c r="B1199" s="2">
        <v>9.2787999999999995E-2</v>
      </c>
      <c r="C1199" s="2">
        <v>-0.25</v>
      </c>
      <c r="D1199" s="2">
        <v>-1.287E-9</v>
      </c>
      <c r="E1199" s="2">
        <f t="shared" si="26"/>
        <v>371.15199999999999</v>
      </c>
      <c r="AG1199" s="2">
        <v>49.5</v>
      </c>
      <c r="AH1199" s="2">
        <v>-1.75</v>
      </c>
      <c r="AI1199" s="2">
        <v>6.3418400000000004</v>
      </c>
    </row>
    <row r="1200" spans="1:35" x14ac:dyDescent="0.25">
      <c r="A1200" s="2">
        <v>14</v>
      </c>
      <c r="B1200" s="2">
        <v>9.1546000000000002E-2</v>
      </c>
      <c r="C1200" s="2">
        <v>-0.25</v>
      </c>
      <c r="D1200" s="2">
        <v>-1.6669999999999999E-9</v>
      </c>
      <c r="E1200" s="2">
        <f t="shared" si="26"/>
        <v>366.18400000000003</v>
      </c>
      <c r="AG1200" s="2">
        <v>50</v>
      </c>
      <c r="AH1200" s="2">
        <v>-1.75</v>
      </c>
      <c r="AI1200" s="2">
        <v>6.4384399999999999</v>
      </c>
    </row>
    <row r="1201" spans="1:35" x14ac:dyDescent="0.25">
      <c r="A1201" s="2">
        <v>15</v>
      </c>
      <c r="B1201" s="2">
        <v>9.0306999999999998E-2</v>
      </c>
      <c r="C1201" s="2">
        <v>-0.25</v>
      </c>
      <c r="D1201" s="2">
        <v>-2.075E-9</v>
      </c>
      <c r="E1201" s="2">
        <f t="shared" si="26"/>
        <v>361.22800000000001</v>
      </c>
      <c r="AG1201" s="2">
        <v>50.5</v>
      </c>
      <c r="AH1201" s="2">
        <v>-1.75</v>
      </c>
      <c r="AI1201" s="2">
        <v>6.5359800000000003</v>
      </c>
    </row>
    <row r="1202" spans="1:35" x14ac:dyDescent="0.25">
      <c r="A1202" s="2">
        <v>16</v>
      </c>
      <c r="B1202" s="2">
        <v>8.9089000000000002E-2</v>
      </c>
      <c r="C1202" s="2">
        <v>-0.25</v>
      </c>
      <c r="D1202" s="2">
        <v>-2.5249999999999999E-9</v>
      </c>
      <c r="E1202" s="2">
        <f t="shared" si="26"/>
        <v>356.35599999999999</v>
      </c>
      <c r="AG1202" s="2">
        <v>51</v>
      </c>
      <c r="AH1202" s="2">
        <v>-1.75</v>
      </c>
      <c r="AI1202" s="2">
        <v>6.6344599999999998</v>
      </c>
    </row>
    <row r="1203" spans="1:35" x14ac:dyDescent="0.25">
      <c r="A1203" s="2">
        <v>17</v>
      </c>
      <c r="B1203" s="2">
        <v>8.7897000000000003E-2</v>
      </c>
      <c r="C1203" s="2">
        <v>-0.25</v>
      </c>
      <c r="D1203" s="2">
        <v>-3.0199999999999999E-9</v>
      </c>
      <c r="E1203" s="2">
        <f t="shared" si="26"/>
        <v>351.58800000000002</v>
      </c>
      <c r="AG1203" s="2">
        <v>51.5</v>
      </c>
      <c r="AH1203" s="2">
        <v>-1.75</v>
      </c>
      <c r="AI1203" s="2">
        <v>6.73386</v>
      </c>
    </row>
    <row r="1204" spans="1:35" x14ac:dyDescent="0.25">
      <c r="A1204" s="2">
        <v>18</v>
      </c>
      <c r="B1204" s="2">
        <v>8.6745000000000003E-2</v>
      </c>
      <c r="C1204" s="2">
        <v>-0.25</v>
      </c>
      <c r="D1204" s="2">
        <v>-3.5600000000000001E-9</v>
      </c>
      <c r="E1204" s="2">
        <f t="shared" si="26"/>
        <v>346.98</v>
      </c>
      <c r="AG1204" s="2">
        <v>52</v>
      </c>
      <c r="AH1204" s="2">
        <v>-1.75</v>
      </c>
      <c r="AI1204" s="2">
        <v>6.8341799999999999</v>
      </c>
    </row>
    <row r="1205" spans="1:35" x14ac:dyDescent="0.25">
      <c r="A1205" s="2">
        <v>19</v>
      </c>
      <c r="B1205" s="2">
        <v>8.5637000000000005E-2</v>
      </c>
      <c r="C1205" s="2">
        <v>-0.25</v>
      </c>
      <c r="D1205" s="2">
        <v>-4.1510000000000002E-9</v>
      </c>
      <c r="E1205" s="2">
        <f t="shared" si="26"/>
        <v>342.548</v>
      </c>
      <c r="AG1205" s="2">
        <v>52.5</v>
      </c>
      <c r="AH1205" s="2">
        <v>-1.75</v>
      </c>
      <c r="AI1205" s="2">
        <v>6.9353999999999996</v>
      </c>
    </row>
    <row r="1206" spans="1:35" x14ac:dyDescent="0.25">
      <c r="A1206" s="2">
        <v>20</v>
      </c>
      <c r="B1206" s="2">
        <v>8.4570000000000006E-2</v>
      </c>
      <c r="C1206" s="2">
        <v>-0.25</v>
      </c>
      <c r="D1206" s="2">
        <v>-4.7760000000000001E-9</v>
      </c>
      <c r="E1206" s="2">
        <f t="shared" ref="E1206:E1269" si="27">1000*B1206/0.25</f>
        <v>338.28000000000003</v>
      </c>
      <c r="AG1206" s="2">
        <v>53</v>
      </c>
      <c r="AH1206" s="2">
        <v>-1.75</v>
      </c>
      <c r="AI1206" s="2">
        <v>7.0375300000000003</v>
      </c>
    </row>
    <row r="1207" spans="1:35" x14ac:dyDescent="0.25">
      <c r="A1207" s="2">
        <v>21</v>
      </c>
      <c r="B1207" s="2">
        <v>8.3545999999999995E-2</v>
      </c>
      <c r="C1207" s="2">
        <v>-0.25</v>
      </c>
      <c r="D1207" s="2">
        <v>-5.4530000000000001E-9</v>
      </c>
      <c r="E1207" s="2">
        <f t="shared" si="27"/>
        <v>334.18399999999997</v>
      </c>
      <c r="AG1207" s="2">
        <v>53.5</v>
      </c>
      <c r="AH1207" s="2">
        <v>-1.75</v>
      </c>
      <c r="AI1207" s="2">
        <v>7.1405399999999997</v>
      </c>
    </row>
    <row r="1208" spans="1:35" x14ac:dyDescent="0.25">
      <c r="A1208" s="2">
        <v>22</v>
      </c>
      <c r="B1208" s="2">
        <v>8.3525000000000002E-2</v>
      </c>
      <c r="C1208" s="2">
        <v>-0.25</v>
      </c>
      <c r="D1208" s="2">
        <v>-5.4210000000000002E-9</v>
      </c>
      <c r="E1208" s="2">
        <f t="shared" si="27"/>
        <v>334.1</v>
      </c>
      <c r="AG1208" s="2">
        <v>54</v>
      </c>
      <c r="AH1208" s="2">
        <v>-1.75</v>
      </c>
      <c r="AI1208" s="2">
        <v>7.2444199999999999</v>
      </c>
    </row>
    <row r="1209" spans="1:35" x14ac:dyDescent="0.25">
      <c r="A1209" s="2">
        <v>23</v>
      </c>
      <c r="B1209" s="2">
        <v>8.1633999999999998E-2</v>
      </c>
      <c r="C1209" s="2">
        <v>-0.25</v>
      </c>
      <c r="D1209" s="2">
        <v>-7.041E-9</v>
      </c>
      <c r="E1209" s="2">
        <f t="shared" si="27"/>
        <v>326.536</v>
      </c>
      <c r="AG1209" s="2">
        <v>54.5</v>
      </c>
      <c r="AH1209" s="2">
        <v>-1.75</v>
      </c>
      <c r="AI1209" s="2">
        <v>7.3491799999999996</v>
      </c>
    </row>
    <row r="1210" spans="1:35" x14ac:dyDescent="0.25">
      <c r="A1210" s="2">
        <v>24</v>
      </c>
      <c r="B1210" s="2">
        <v>8.0726999999999993E-2</v>
      </c>
      <c r="C1210" s="2">
        <v>-0.25</v>
      </c>
      <c r="D1210" s="2">
        <v>-7.8310000000000008E-9</v>
      </c>
      <c r="E1210" s="2">
        <f t="shared" si="27"/>
        <v>322.90799999999996</v>
      </c>
      <c r="AG1210" s="2">
        <v>55</v>
      </c>
      <c r="AH1210" s="2">
        <v>-1.75</v>
      </c>
      <c r="AI1210" s="2">
        <v>7.4547800000000004</v>
      </c>
    </row>
    <row r="1211" spans="1:35" x14ac:dyDescent="0.25">
      <c r="A1211" s="2">
        <v>25</v>
      </c>
      <c r="B1211" s="2">
        <v>7.9863000000000003E-2</v>
      </c>
      <c r="C1211" s="2">
        <v>-0.25</v>
      </c>
      <c r="D1211" s="2">
        <v>-8.6840000000000002E-9</v>
      </c>
      <c r="E1211" s="2">
        <f t="shared" si="27"/>
        <v>319.452</v>
      </c>
      <c r="AG1211" s="2">
        <v>55.5</v>
      </c>
      <c r="AH1211" s="2">
        <v>-1.75</v>
      </c>
      <c r="AI1211" s="2">
        <v>7.5612300000000001</v>
      </c>
    </row>
    <row r="1212" spans="1:35" x14ac:dyDescent="0.25">
      <c r="A1212" s="2">
        <v>26</v>
      </c>
      <c r="B1212" s="2">
        <v>7.9030000000000003E-2</v>
      </c>
      <c r="C1212" s="2">
        <v>-0.25</v>
      </c>
      <c r="D1212" s="2">
        <v>-9.6199999999999995E-9</v>
      </c>
      <c r="E1212" s="2">
        <f t="shared" si="27"/>
        <v>316.12</v>
      </c>
      <c r="AG1212" s="2">
        <v>56</v>
      </c>
      <c r="AH1212" s="2">
        <v>-1.75</v>
      </c>
      <c r="AI1212" s="2">
        <v>7.6684999999999999</v>
      </c>
    </row>
    <row r="1213" spans="1:35" x14ac:dyDescent="0.25">
      <c r="A1213" s="2">
        <v>27</v>
      </c>
      <c r="B1213" s="2">
        <v>7.8226000000000004E-2</v>
      </c>
      <c r="C1213" s="2">
        <v>-0.25</v>
      </c>
      <c r="D1213" s="2">
        <v>-1.0605E-8</v>
      </c>
      <c r="E1213" s="2">
        <f t="shared" si="27"/>
        <v>312.904</v>
      </c>
      <c r="AG1213" s="2">
        <v>56.5</v>
      </c>
      <c r="AH1213" s="2">
        <v>-1.75</v>
      </c>
      <c r="AI1213" s="2">
        <v>7.7765899999999997</v>
      </c>
    </row>
    <row r="1214" spans="1:35" x14ac:dyDescent="0.25">
      <c r="A1214" s="2">
        <v>28</v>
      </c>
      <c r="B1214" s="2">
        <v>7.7451000000000006E-2</v>
      </c>
      <c r="C1214" s="2">
        <v>-0.25</v>
      </c>
      <c r="D1214" s="2">
        <v>-1.1536E-8</v>
      </c>
      <c r="E1214" s="2">
        <f t="shared" si="27"/>
        <v>309.80400000000003</v>
      </c>
      <c r="AG1214" s="2">
        <v>57</v>
      </c>
      <c r="AH1214" s="2">
        <v>-1.75</v>
      </c>
      <c r="AI1214" s="2">
        <v>7.8854800000000003</v>
      </c>
    </row>
    <row r="1215" spans="1:35" x14ac:dyDescent="0.25">
      <c r="A1215" s="2">
        <v>29</v>
      </c>
      <c r="B1215" s="2">
        <v>7.6701000000000005E-2</v>
      </c>
      <c r="C1215" s="2">
        <v>-0.25</v>
      </c>
      <c r="D1215" s="2">
        <v>-1.2512999999999999E-8</v>
      </c>
      <c r="E1215" s="2">
        <f t="shared" si="27"/>
        <v>306.80400000000003</v>
      </c>
      <c r="AG1215" s="2">
        <v>57.5</v>
      </c>
      <c r="AH1215" s="2">
        <v>-1.75</v>
      </c>
      <c r="AI1215" s="2">
        <v>7.9951600000000003</v>
      </c>
    </row>
    <row r="1216" spans="1:35" x14ac:dyDescent="0.25">
      <c r="A1216" s="2">
        <v>30</v>
      </c>
      <c r="B1216" s="2">
        <v>7.5974E-2</v>
      </c>
      <c r="C1216" s="2">
        <v>-0.25</v>
      </c>
      <c r="D1216" s="2">
        <v>-1.3431E-8</v>
      </c>
      <c r="E1216" s="2">
        <f t="shared" si="27"/>
        <v>303.89600000000002</v>
      </c>
      <c r="AG1216" s="2">
        <v>58</v>
      </c>
      <c r="AH1216" s="2">
        <v>-1.75</v>
      </c>
      <c r="AI1216" s="2">
        <v>8.10562</v>
      </c>
    </row>
    <row r="1217" spans="1:35" x14ac:dyDescent="0.25">
      <c r="A1217" s="2">
        <v>31</v>
      </c>
      <c r="B1217" s="2">
        <v>7.5273000000000007E-2</v>
      </c>
      <c r="C1217" s="2">
        <v>-0.25</v>
      </c>
      <c r="D1217" s="2">
        <v>-1.4270999999999999E-8</v>
      </c>
      <c r="E1217" s="2">
        <f t="shared" si="27"/>
        <v>301.09200000000004</v>
      </c>
      <c r="AG1217" s="2">
        <v>58.5</v>
      </c>
      <c r="AH1217" s="2">
        <v>-1.75</v>
      </c>
      <c r="AI1217" s="2">
        <v>8.2168399999999995</v>
      </c>
    </row>
    <row r="1218" spans="1:35" x14ac:dyDescent="0.25">
      <c r="E1218" s="2">
        <f t="shared" si="27"/>
        <v>0</v>
      </c>
      <c r="AG1218" s="2">
        <v>59</v>
      </c>
      <c r="AH1218" s="2">
        <v>-1.75</v>
      </c>
      <c r="AI1218" s="2">
        <v>8.3288100000000007</v>
      </c>
    </row>
    <row r="1219" spans="1:35" x14ac:dyDescent="0.25">
      <c r="A1219" s="2">
        <v>0</v>
      </c>
      <c r="B1219" s="2">
        <v>3.3764E-7</v>
      </c>
      <c r="C1219" s="2">
        <v>0</v>
      </c>
      <c r="D1219" s="2">
        <v>-3.8600000000000001E-10</v>
      </c>
      <c r="E1219" s="2">
        <f t="shared" si="27"/>
        <v>1.35056E-3</v>
      </c>
      <c r="AG1219" s="2">
        <v>59.5</v>
      </c>
      <c r="AH1219" s="2">
        <v>-1.75</v>
      </c>
      <c r="AI1219" s="2">
        <v>8.4415099999999992</v>
      </c>
    </row>
    <row r="1220" spans="1:35" x14ac:dyDescent="0.25">
      <c r="A1220" s="2">
        <v>0.1</v>
      </c>
      <c r="B1220" s="2">
        <v>6.8994E-3</v>
      </c>
      <c r="C1220" s="2">
        <v>0</v>
      </c>
      <c r="D1220" s="2">
        <v>4.6000000000000003E-11</v>
      </c>
      <c r="E1220" s="2">
        <f t="shared" si="27"/>
        <v>27.5976</v>
      </c>
      <c r="AG1220" s="2">
        <v>60</v>
      </c>
      <c r="AH1220" s="2">
        <v>-1.75</v>
      </c>
      <c r="AI1220" s="2">
        <v>8.5549199999999992</v>
      </c>
    </row>
    <row r="1221" spans="1:35" x14ac:dyDescent="0.25">
      <c r="A1221" s="2">
        <v>0.2</v>
      </c>
      <c r="B1221" s="2">
        <v>1.3761000000000001E-2</v>
      </c>
      <c r="C1221" s="2">
        <v>0</v>
      </c>
      <c r="D1221" s="2">
        <v>2.8E-11</v>
      </c>
      <c r="E1221" s="2">
        <f t="shared" si="27"/>
        <v>55.044000000000004</v>
      </c>
      <c r="AG1221" s="2"/>
      <c r="AH1221" s="2"/>
      <c r="AI1221" s="2"/>
    </row>
    <row r="1222" spans="1:35" x14ac:dyDescent="0.25">
      <c r="A1222" s="2">
        <v>0.3</v>
      </c>
      <c r="B1222" s="2">
        <v>2.0544E-2</v>
      </c>
      <c r="C1222" s="2">
        <v>0</v>
      </c>
      <c r="D1222" s="2">
        <v>2.5000000000000001E-11</v>
      </c>
      <c r="E1222" s="2">
        <f t="shared" si="27"/>
        <v>82.176000000000002</v>
      </c>
      <c r="AG1222" s="2">
        <v>0</v>
      </c>
      <c r="AH1222" s="2">
        <v>-1.5</v>
      </c>
      <c r="AI1222" s="2">
        <v>1.37777E-5</v>
      </c>
    </row>
    <row r="1223" spans="1:35" x14ac:dyDescent="0.25">
      <c r="A1223" s="2">
        <v>0.4</v>
      </c>
      <c r="B1223" s="2">
        <v>2.7210000000000002E-2</v>
      </c>
      <c r="C1223" s="2">
        <v>0</v>
      </c>
      <c r="D1223" s="2">
        <v>2.7E-11</v>
      </c>
      <c r="E1223" s="2">
        <f t="shared" si="27"/>
        <v>108.84</v>
      </c>
      <c r="AG1223" s="2">
        <v>0.5</v>
      </c>
      <c r="AH1223" s="2">
        <v>-1.5</v>
      </c>
      <c r="AI1223" s="2">
        <v>16.812999999999999</v>
      </c>
    </row>
    <row r="1224" spans="1:35" x14ac:dyDescent="0.25">
      <c r="A1224" s="2">
        <v>0.5</v>
      </c>
      <c r="B1224" s="2">
        <v>3.3723999999999997E-2</v>
      </c>
      <c r="C1224" s="2">
        <v>0</v>
      </c>
      <c r="D1224" s="2">
        <v>1.4E-11</v>
      </c>
      <c r="E1224" s="2">
        <f t="shared" si="27"/>
        <v>134.89599999999999</v>
      </c>
      <c r="AG1224" s="2">
        <v>1</v>
      </c>
      <c r="AH1224" s="2">
        <v>-1.5</v>
      </c>
      <c r="AI1224" s="2">
        <v>19.6783</v>
      </c>
    </row>
    <row r="1225" spans="1:35" x14ac:dyDescent="0.25">
      <c r="A1225" s="2">
        <v>0.6</v>
      </c>
      <c r="B1225" s="2">
        <v>4.0060999999999999E-2</v>
      </c>
      <c r="C1225" s="2">
        <v>0</v>
      </c>
      <c r="D1225" s="2">
        <v>2.3000000000000001E-11</v>
      </c>
      <c r="E1225" s="2">
        <f t="shared" si="27"/>
        <v>160.244</v>
      </c>
      <c r="AG1225" s="2">
        <v>1.5</v>
      </c>
      <c r="AH1225" s="2">
        <v>-1.5</v>
      </c>
      <c r="AI1225" s="2">
        <v>21.9984</v>
      </c>
    </row>
    <row r="1226" spans="1:35" x14ac:dyDescent="0.25">
      <c r="A1226" s="2">
        <v>0.7</v>
      </c>
      <c r="B1226" s="2">
        <v>4.6198000000000003E-2</v>
      </c>
      <c r="C1226" s="2">
        <v>0</v>
      </c>
      <c r="D1226" s="2">
        <v>1.3E-11</v>
      </c>
      <c r="E1226" s="2">
        <f t="shared" si="27"/>
        <v>184.792</v>
      </c>
      <c r="AG1226" s="2">
        <v>2</v>
      </c>
      <c r="AH1226" s="2">
        <v>-1.5</v>
      </c>
      <c r="AI1226" s="2">
        <v>23.726299999999998</v>
      </c>
    </row>
    <row r="1227" spans="1:35" x14ac:dyDescent="0.25">
      <c r="A1227" s="2">
        <v>0.8</v>
      </c>
      <c r="B1227" s="2">
        <v>5.2106E-2</v>
      </c>
      <c r="C1227" s="2">
        <v>0</v>
      </c>
      <c r="D1227" s="2">
        <v>1.8999999999999999E-11</v>
      </c>
      <c r="E1227" s="2">
        <f t="shared" si="27"/>
        <v>208.42400000000001</v>
      </c>
      <c r="AG1227" s="2">
        <v>2.5</v>
      </c>
      <c r="AH1227" s="2">
        <v>-1.5</v>
      </c>
      <c r="AI1227" s="2">
        <v>24.917899999999999</v>
      </c>
    </row>
    <row r="1228" spans="1:35" x14ac:dyDescent="0.25">
      <c r="A1228" s="2">
        <v>0.9</v>
      </c>
      <c r="B1228" s="2">
        <v>5.7764999999999997E-2</v>
      </c>
      <c r="C1228" s="2">
        <v>0</v>
      </c>
      <c r="D1228" s="2">
        <v>1.9999999999999999E-11</v>
      </c>
      <c r="E1228" s="2">
        <f t="shared" si="27"/>
        <v>231.05999999999997</v>
      </c>
      <c r="AG1228" s="2">
        <v>3</v>
      </c>
      <c r="AH1228" s="2">
        <v>-1.5</v>
      </c>
      <c r="AI1228" s="2">
        <v>25.690100000000001</v>
      </c>
    </row>
    <row r="1229" spans="1:35" x14ac:dyDescent="0.25">
      <c r="A1229" s="2">
        <v>1</v>
      </c>
      <c r="B1229" s="2">
        <v>6.3160999999999995E-2</v>
      </c>
      <c r="C1229" s="2">
        <v>0</v>
      </c>
      <c r="D1229" s="2">
        <v>1.3E-11</v>
      </c>
      <c r="E1229" s="2">
        <f t="shared" si="27"/>
        <v>252.64399999999998</v>
      </c>
      <c r="AG1229" s="2">
        <v>3.5</v>
      </c>
      <c r="AH1229" s="2">
        <v>-1.5</v>
      </c>
      <c r="AI1229" s="2">
        <v>26.1737</v>
      </c>
    </row>
    <row r="1230" spans="1:35" x14ac:dyDescent="0.25">
      <c r="A1230" s="2">
        <v>1.25</v>
      </c>
      <c r="B1230" s="2">
        <v>7.5355000000000005E-2</v>
      </c>
      <c r="C1230" s="2">
        <v>0</v>
      </c>
      <c r="D1230" s="2">
        <v>1.6E-11</v>
      </c>
      <c r="E1230" s="2">
        <f t="shared" si="27"/>
        <v>301.42</v>
      </c>
      <c r="AG1230" s="2">
        <v>4</v>
      </c>
      <c r="AH1230" s="2">
        <v>-1.5</v>
      </c>
      <c r="AI1230" s="2">
        <v>26.481200000000001</v>
      </c>
    </row>
    <row r="1231" spans="1:35" x14ac:dyDescent="0.25">
      <c r="A1231" s="2">
        <v>1.5</v>
      </c>
      <c r="B1231" s="2">
        <v>8.5406999999999997E-2</v>
      </c>
      <c r="C1231" s="2">
        <v>0</v>
      </c>
      <c r="D1231" s="2">
        <v>1.3E-11</v>
      </c>
      <c r="E1231" s="2">
        <f t="shared" si="27"/>
        <v>341.62799999999999</v>
      </c>
      <c r="AG1231" s="2">
        <v>4.5</v>
      </c>
      <c r="AH1231" s="2">
        <v>-1.5</v>
      </c>
      <c r="AI1231" s="2">
        <v>26.693000000000001</v>
      </c>
    </row>
    <row r="1232" spans="1:35" x14ac:dyDescent="0.25">
      <c r="A1232" s="2">
        <v>1.75</v>
      </c>
      <c r="B1232" s="2">
        <v>9.2935000000000004E-2</v>
      </c>
      <c r="C1232" s="2">
        <v>0</v>
      </c>
      <c r="D1232" s="2">
        <v>1.5E-11</v>
      </c>
      <c r="E1232" s="2">
        <f t="shared" si="27"/>
        <v>371.74</v>
      </c>
      <c r="AG1232" s="2">
        <v>5</v>
      </c>
      <c r="AH1232" s="2">
        <v>-1.5</v>
      </c>
      <c r="AI1232" s="2">
        <v>26.8583</v>
      </c>
    </row>
    <row r="1233" spans="1:35" x14ac:dyDescent="0.25">
      <c r="A1233" s="2">
        <v>2</v>
      </c>
      <c r="B1233" s="2">
        <v>9.7719E-2</v>
      </c>
      <c r="C1233" s="2">
        <v>0</v>
      </c>
      <c r="D1233" s="2">
        <v>1.2000000000000001E-11</v>
      </c>
      <c r="E1233" s="2">
        <f t="shared" si="27"/>
        <v>390.87599999999998</v>
      </c>
      <c r="AG1233" s="2">
        <v>5.5</v>
      </c>
      <c r="AH1233" s="2">
        <v>-1.5</v>
      </c>
      <c r="AI1233" s="2">
        <v>27.003599999999999</v>
      </c>
    </row>
    <row r="1234" spans="1:35" x14ac:dyDescent="0.25">
      <c r="A1234" s="2">
        <v>2.25</v>
      </c>
      <c r="B1234" s="2">
        <v>0.10036</v>
      </c>
      <c r="C1234" s="2">
        <v>0</v>
      </c>
      <c r="D1234" s="2">
        <v>1.2000000000000001E-11</v>
      </c>
      <c r="E1234" s="2">
        <f t="shared" si="27"/>
        <v>401.44</v>
      </c>
      <c r="AG1234" s="2">
        <v>6</v>
      </c>
      <c r="AH1234" s="2">
        <v>-1.5</v>
      </c>
      <c r="AI1234" s="2">
        <v>27.141200000000001</v>
      </c>
    </row>
    <row r="1235" spans="1:35" x14ac:dyDescent="0.25">
      <c r="A1235" s="2">
        <v>2.5</v>
      </c>
      <c r="B1235" s="2">
        <v>0.10192</v>
      </c>
      <c r="C1235" s="2">
        <v>0</v>
      </c>
      <c r="D1235" s="2">
        <v>1.3E-11</v>
      </c>
      <c r="E1235" s="2">
        <f t="shared" si="27"/>
        <v>407.68</v>
      </c>
      <c r="AG1235" s="2">
        <v>6.5</v>
      </c>
      <c r="AH1235" s="2">
        <v>-1.5</v>
      </c>
      <c r="AI1235" s="2">
        <v>27.276399999999999</v>
      </c>
    </row>
    <row r="1236" spans="1:35" x14ac:dyDescent="0.25">
      <c r="A1236" s="2">
        <v>2.75</v>
      </c>
      <c r="B1236" s="2">
        <v>0.10304000000000001</v>
      </c>
      <c r="C1236" s="2">
        <v>0</v>
      </c>
      <c r="D1236" s="2">
        <v>7.0000000000000001E-12</v>
      </c>
      <c r="E1236" s="2">
        <f t="shared" si="27"/>
        <v>412.16</v>
      </c>
      <c r="AG1236" s="2">
        <v>7</v>
      </c>
      <c r="AH1236" s="2">
        <v>-1.5</v>
      </c>
      <c r="AI1236" s="2">
        <v>27.411200000000001</v>
      </c>
    </row>
    <row r="1237" spans="1:35" x14ac:dyDescent="0.25">
      <c r="A1237" s="2">
        <v>3</v>
      </c>
      <c r="B1237" s="2">
        <v>0.10387</v>
      </c>
      <c r="C1237" s="2">
        <v>0</v>
      </c>
      <c r="D1237" s="2">
        <v>7.9999999999999998E-12</v>
      </c>
      <c r="E1237" s="2">
        <f t="shared" si="27"/>
        <v>415.48</v>
      </c>
      <c r="AG1237" s="2">
        <v>7.5</v>
      </c>
      <c r="AH1237" s="2">
        <v>-1.5</v>
      </c>
      <c r="AI1237" s="2">
        <v>27.546299999999999</v>
      </c>
    </row>
    <row r="1238" spans="1:35" x14ac:dyDescent="0.25">
      <c r="A1238" s="2">
        <v>3.25</v>
      </c>
      <c r="B1238" s="2">
        <v>0.10453</v>
      </c>
      <c r="C1238" s="2">
        <v>0</v>
      </c>
      <c r="D1238" s="2">
        <v>9.9999999999999998E-13</v>
      </c>
      <c r="E1238" s="2">
        <f t="shared" si="27"/>
        <v>418.12</v>
      </c>
      <c r="AG1238" s="2">
        <v>8</v>
      </c>
      <c r="AH1238" s="2">
        <v>-1.5</v>
      </c>
      <c r="AI1238" s="2">
        <v>27.681899999999999</v>
      </c>
    </row>
    <row r="1239" spans="1:35" x14ac:dyDescent="0.25">
      <c r="A1239" s="2">
        <v>3.5</v>
      </c>
      <c r="B1239" s="2">
        <v>0.10509</v>
      </c>
      <c r="C1239" s="2">
        <v>0</v>
      </c>
      <c r="D1239" s="2">
        <v>8.9999999999999996E-12</v>
      </c>
      <c r="E1239" s="2">
        <f t="shared" si="27"/>
        <v>420.36</v>
      </c>
      <c r="AG1239" s="2">
        <v>8.5</v>
      </c>
      <c r="AH1239" s="2">
        <v>-1.5</v>
      </c>
      <c r="AI1239" s="2">
        <v>27.817900000000002</v>
      </c>
    </row>
    <row r="1240" spans="1:35" x14ac:dyDescent="0.25">
      <c r="A1240" s="2">
        <v>3.75</v>
      </c>
      <c r="B1240" s="2">
        <v>0.10557</v>
      </c>
      <c r="C1240" s="2">
        <v>0</v>
      </c>
      <c r="D1240" s="2">
        <v>1.4E-11</v>
      </c>
      <c r="E1240" s="2">
        <f t="shared" si="27"/>
        <v>422.28</v>
      </c>
      <c r="AG1240" s="2">
        <v>9</v>
      </c>
      <c r="AH1240" s="2">
        <v>-1.5</v>
      </c>
      <c r="AI1240" s="2">
        <v>27.9544</v>
      </c>
    </row>
    <row r="1241" spans="1:35" x14ac:dyDescent="0.25">
      <c r="A1241" s="2">
        <v>4</v>
      </c>
      <c r="B1241" s="2">
        <v>0.10598</v>
      </c>
      <c r="C1241" s="2">
        <v>0</v>
      </c>
      <c r="D1241" s="2">
        <v>8.9999999999999996E-12</v>
      </c>
      <c r="E1241" s="2">
        <f t="shared" si="27"/>
        <v>423.92</v>
      </c>
      <c r="AG1241" s="2">
        <v>9.5</v>
      </c>
      <c r="AH1241" s="2">
        <v>-1.5</v>
      </c>
      <c r="AI1241" s="2">
        <v>28.0915</v>
      </c>
    </row>
    <row r="1242" spans="1:35" x14ac:dyDescent="0.25">
      <c r="A1242" s="2">
        <v>5</v>
      </c>
      <c r="B1242" s="2">
        <v>0.10728</v>
      </c>
      <c r="C1242" s="2">
        <v>0</v>
      </c>
      <c r="D1242" s="2">
        <v>1.2000000000000001E-11</v>
      </c>
      <c r="E1242" s="2">
        <f t="shared" si="27"/>
        <v>429.12</v>
      </c>
      <c r="AG1242" s="2">
        <v>10</v>
      </c>
      <c r="AH1242" s="2">
        <v>-1.5</v>
      </c>
      <c r="AI1242" s="2">
        <v>28.228999999999999</v>
      </c>
    </row>
    <row r="1243" spans="1:35" x14ac:dyDescent="0.25">
      <c r="A1243" s="2">
        <v>6</v>
      </c>
      <c r="B1243" s="2">
        <v>0.11153</v>
      </c>
      <c r="C1243" s="2">
        <v>0</v>
      </c>
      <c r="D1243" s="2">
        <v>1.2000000000000001E-11</v>
      </c>
      <c r="E1243" s="2">
        <f t="shared" si="27"/>
        <v>446.12</v>
      </c>
      <c r="AG1243" s="2">
        <v>10.5</v>
      </c>
      <c r="AH1243" s="2">
        <v>-1.5</v>
      </c>
      <c r="AI1243" s="2">
        <v>28.367000000000001</v>
      </c>
    </row>
    <row r="1244" spans="1:35" x14ac:dyDescent="0.25">
      <c r="A1244" s="2">
        <v>7</v>
      </c>
      <c r="B1244" s="2">
        <v>0.11469</v>
      </c>
      <c r="C1244" s="2">
        <v>0</v>
      </c>
      <c r="D1244" s="2">
        <v>2E-12</v>
      </c>
      <c r="E1244" s="2">
        <f t="shared" si="27"/>
        <v>458.76</v>
      </c>
      <c r="AG1244" s="2">
        <v>11</v>
      </c>
      <c r="AH1244" s="2">
        <v>-1.5</v>
      </c>
      <c r="AI1244" s="2">
        <v>28.505400000000002</v>
      </c>
    </row>
    <row r="1245" spans="1:35" x14ac:dyDescent="0.25">
      <c r="A1245" s="2">
        <v>8</v>
      </c>
      <c r="B1245" s="2">
        <v>0.11433</v>
      </c>
      <c r="C1245" s="2">
        <v>0</v>
      </c>
      <c r="D1245" s="2">
        <v>-2.6000000000000001E-11</v>
      </c>
      <c r="E1245" s="2">
        <f t="shared" si="27"/>
        <v>457.32</v>
      </c>
      <c r="AG1245" s="2">
        <v>11.5</v>
      </c>
      <c r="AH1245" s="2">
        <v>-1.5</v>
      </c>
      <c r="AI1245" s="2">
        <v>28.644300000000001</v>
      </c>
    </row>
    <row r="1246" spans="1:35" x14ac:dyDescent="0.25">
      <c r="A1246" s="2">
        <v>9</v>
      </c>
      <c r="B1246" s="2">
        <v>0.1132</v>
      </c>
      <c r="C1246" s="2">
        <v>0</v>
      </c>
      <c r="D1246" s="2">
        <v>-7.7000000000000006E-11</v>
      </c>
      <c r="E1246" s="2">
        <f t="shared" si="27"/>
        <v>452.79999999999995</v>
      </c>
      <c r="AG1246" s="2">
        <v>12</v>
      </c>
      <c r="AH1246" s="2">
        <v>-1.5</v>
      </c>
      <c r="AI1246" s="2">
        <v>28.7837</v>
      </c>
    </row>
    <row r="1247" spans="1:35" x14ac:dyDescent="0.25">
      <c r="A1247" s="2">
        <v>10</v>
      </c>
      <c r="B1247" s="2">
        <v>0.11176999999999999</v>
      </c>
      <c r="C1247" s="2">
        <v>0</v>
      </c>
      <c r="D1247" s="2">
        <v>-1.8500000000000001E-10</v>
      </c>
      <c r="E1247" s="2">
        <f t="shared" si="27"/>
        <v>447.08</v>
      </c>
      <c r="AG1247" s="2">
        <v>12.5</v>
      </c>
      <c r="AH1247" s="2">
        <v>-1.5</v>
      </c>
      <c r="AI1247" s="2">
        <v>28.923500000000001</v>
      </c>
    </row>
    <row r="1248" spans="1:35" x14ac:dyDescent="0.25">
      <c r="A1248" s="2">
        <v>11</v>
      </c>
      <c r="B1248" s="2">
        <v>0.11020000000000001</v>
      </c>
      <c r="C1248" s="2">
        <v>0</v>
      </c>
      <c r="D1248" s="2">
        <v>-3.3900000000000002E-10</v>
      </c>
      <c r="E1248" s="2">
        <f t="shared" si="27"/>
        <v>440.8</v>
      </c>
      <c r="AG1248" s="2">
        <v>13</v>
      </c>
      <c r="AH1248" s="2">
        <v>-1.5</v>
      </c>
      <c r="AI1248" s="2">
        <v>29.063700000000001</v>
      </c>
    </row>
    <row r="1249" spans="1:35" x14ac:dyDescent="0.25">
      <c r="A1249" s="2">
        <v>12</v>
      </c>
      <c r="B1249" s="2">
        <v>0.10858</v>
      </c>
      <c r="C1249" s="2">
        <v>0</v>
      </c>
      <c r="D1249" s="2">
        <v>-5.3300000000000002E-10</v>
      </c>
      <c r="E1249" s="2">
        <f t="shared" si="27"/>
        <v>434.32</v>
      </c>
      <c r="AG1249" s="2">
        <v>13.5</v>
      </c>
      <c r="AH1249" s="2">
        <v>-1.5</v>
      </c>
      <c r="AI1249" s="2">
        <v>29.2043</v>
      </c>
    </row>
    <row r="1250" spans="1:35" x14ac:dyDescent="0.25">
      <c r="A1250" s="2">
        <v>13</v>
      </c>
      <c r="B1250" s="2">
        <v>0.10693999999999999</v>
      </c>
      <c r="C1250" s="2">
        <v>0</v>
      </c>
      <c r="D1250" s="2">
        <v>-7.7100000000000003E-10</v>
      </c>
      <c r="E1250" s="2">
        <f t="shared" si="27"/>
        <v>427.76</v>
      </c>
      <c r="AG1250" s="2">
        <v>14</v>
      </c>
      <c r="AH1250" s="2">
        <v>-1.5</v>
      </c>
      <c r="AI1250" s="2">
        <v>29.345300000000002</v>
      </c>
    </row>
    <row r="1251" spans="1:35" x14ac:dyDescent="0.25">
      <c r="A1251" s="2">
        <v>14</v>
      </c>
      <c r="B1251" s="2">
        <v>0.10532</v>
      </c>
      <c r="C1251" s="2">
        <v>0</v>
      </c>
      <c r="D1251" s="2">
        <v>-1.0749999999999999E-9</v>
      </c>
      <c r="E1251" s="2">
        <f t="shared" si="27"/>
        <v>421.28</v>
      </c>
      <c r="AG1251" s="2">
        <v>14.5</v>
      </c>
      <c r="AH1251" s="2">
        <v>-1.5</v>
      </c>
      <c r="AI1251" s="2">
        <v>29.486699999999999</v>
      </c>
    </row>
    <row r="1252" spans="1:35" x14ac:dyDescent="0.25">
      <c r="A1252" s="2">
        <v>15</v>
      </c>
      <c r="B1252" s="2">
        <v>0.10374</v>
      </c>
      <c r="C1252" s="2">
        <v>0</v>
      </c>
      <c r="D1252" s="2">
        <v>-1.405E-9</v>
      </c>
      <c r="E1252" s="2">
        <f t="shared" si="27"/>
        <v>414.96</v>
      </c>
      <c r="AG1252" s="2">
        <v>15</v>
      </c>
      <c r="AH1252" s="2">
        <v>-1.5</v>
      </c>
      <c r="AI1252" s="2">
        <v>29.628499999999999</v>
      </c>
    </row>
    <row r="1253" spans="1:35" x14ac:dyDescent="0.25">
      <c r="A1253" s="2">
        <v>16</v>
      </c>
      <c r="B1253" s="2">
        <v>0.10221</v>
      </c>
      <c r="C1253" s="2">
        <v>0</v>
      </c>
      <c r="D1253" s="2">
        <v>-1.802E-9</v>
      </c>
      <c r="E1253" s="2">
        <f t="shared" si="27"/>
        <v>408.84</v>
      </c>
      <c r="AG1253" s="2">
        <v>15.5</v>
      </c>
      <c r="AH1253" s="2">
        <v>-1.5</v>
      </c>
      <c r="AI1253" s="2">
        <v>29.770700000000001</v>
      </c>
    </row>
    <row r="1254" spans="1:35" x14ac:dyDescent="0.25">
      <c r="A1254" s="2">
        <v>17</v>
      </c>
      <c r="B1254" s="2">
        <v>0.10074</v>
      </c>
      <c r="C1254" s="2">
        <v>0</v>
      </c>
      <c r="D1254" s="2">
        <v>-2.2710000000000001E-9</v>
      </c>
      <c r="E1254" s="2">
        <f t="shared" si="27"/>
        <v>402.96</v>
      </c>
      <c r="AG1254" s="2">
        <v>16</v>
      </c>
      <c r="AH1254" s="2">
        <v>-1.5</v>
      </c>
      <c r="AI1254" s="2">
        <v>29.9132</v>
      </c>
    </row>
    <row r="1255" spans="1:35" x14ac:dyDescent="0.25">
      <c r="A1255" s="2">
        <v>18</v>
      </c>
      <c r="B1255" s="2">
        <v>9.9307000000000006E-2</v>
      </c>
      <c r="C1255" s="2">
        <v>0</v>
      </c>
      <c r="D1255" s="2">
        <v>-2.7670000000000001E-9</v>
      </c>
      <c r="E1255" s="2">
        <f t="shared" si="27"/>
        <v>397.22800000000001</v>
      </c>
      <c r="AG1255" s="2">
        <v>16.5</v>
      </c>
      <c r="AH1255" s="2">
        <v>-1.5</v>
      </c>
      <c r="AI1255" s="2">
        <v>30.056100000000001</v>
      </c>
    </row>
    <row r="1256" spans="1:35" x14ac:dyDescent="0.25">
      <c r="A1256" s="2">
        <v>19</v>
      </c>
      <c r="B1256" s="2">
        <v>9.7943000000000002E-2</v>
      </c>
      <c r="C1256" s="2">
        <v>0</v>
      </c>
      <c r="D1256" s="2">
        <v>-3.3419999999999998E-9</v>
      </c>
      <c r="E1256" s="2">
        <f t="shared" si="27"/>
        <v>391.77199999999999</v>
      </c>
      <c r="AG1256" s="2">
        <v>17</v>
      </c>
      <c r="AH1256" s="2">
        <v>-1.5</v>
      </c>
      <c r="AI1256" s="2">
        <v>30.199300000000001</v>
      </c>
    </row>
    <row r="1257" spans="1:35" x14ac:dyDescent="0.25">
      <c r="A1257" s="2">
        <v>20</v>
      </c>
      <c r="B1257" s="2">
        <v>9.6631999999999996E-2</v>
      </c>
      <c r="C1257" s="2">
        <v>0</v>
      </c>
      <c r="D1257" s="2">
        <v>-3.956E-9</v>
      </c>
      <c r="E1257" s="2">
        <f t="shared" si="27"/>
        <v>386.52799999999996</v>
      </c>
      <c r="AG1257" s="2">
        <v>17.5</v>
      </c>
      <c r="AH1257" s="2">
        <v>-1.5</v>
      </c>
      <c r="AI1257" s="2">
        <v>30.3428</v>
      </c>
    </row>
    <row r="1258" spans="1:35" x14ac:dyDescent="0.25">
      <c r="A1258" s="2">
        <v>21</v>
      </c>
      <c r="B1258" s="2">
        <v>9.5379000000000005E-2</v>
      </c>
      <c r="C1258" s="2">
        <v>0</v>
      </c>
      <c r="D1258" s="2">
        <v>-4.633E-9</v>
      </c>
      <c r="E1258" s="2">
        <f t="shared" si="27"/>
        <v>381.51600000000002</v>
      </c>
      <c r="AG1258" s="2">
        <v>18</v>
      </c>
      <c r="AH1258" s="2">
        <v>-1.5</v>
      </c>
      <c r="AI1258" s="2">
        <v>30.486699999999999</v>
      </c>
    </row>
    <row r="1259" spans="1:35" x14ac:dyDescent="0.25">
      <c r="A1259" s="2">
        <v>22</v>
      </c>
      <c r="B1259" s="2">
        <v>9.5352999999999993E-2</v>
      </c>
      <c r="C1259" s="2">
        <v>0</v>
      </c>
      <c r="D1259" s="2">
        <v>-4.622E-9</v>
      </c>
      <c r="E1259" s="2">
        <f t="shared" si="27"/>
        <v>381.41199999999998</v>
      </c>
      <c r="AG1259" s="2">
        <v>18.5</v>
      </c>
      <c r="AH1259" s="2">
        <v>-1.5</v>
      </c>
      <c r="AI1259" s="2">
        <v>30.630800000000001</v>
      </c>
    </row>
    <row r="1260" spans="1:35" x14ac:dyDescent="0.25">
      <c r="A1260" s="2">
        <v>23</v>
      </c>
      <c r="B1260" s="2">
        <v>9.3028E-2</v>
      </c>
      <c r="C1260" s="2">
        <v>0</v>
      </c>
      <c r="D1260" s="2">
        <v>-6.2190000000000001E-9</v>
      </c>
      <c r="E1260" s="2">
        <f t="shared" si="27"/>
        <v>372.11200000000002</v>
      </c>
      <c r="AG1260" s="2">
        <v>19</v>
      </c>
      <c r="AH1260" s="2">
        <v>-1.5</v>
      </c>
      <c r="AI1260" s="2">
        <v>30.775300000000001</v>
      </c>
    </row>
    <row r="1261" spans="1:35" x14ac:dyDescent="0.25">
      <c r="A1261" s="2">
        <v>24</v>
      </c>
      <c r="B1261" s="2">
        <v>9.1907000000000003E-2</v>
      </c>
      <c r="C1261" s="2">
        <v>0</v>
      </c>
      <c r="D1261" s="2">
        <v>-6.9820000000000001E-9</v>
      </c>
      <c r="E1261" s="2">
        <f t="shared" si="27"/>
        <v>367.62799999999999</v>
      </c>
      <c r="AG1261" s="2">
        <v>19.5</v>
      </c>
      <c r="AH1261" s="2">
        <v>-1.5</v>
      </c>
      <c r="AI1261" s="2">
        <v>30.920100000000001</v>
      </c>
    </row>
    <row r="1262" spans="1:35" x14ac:dyDescent="0.25">
      <c r="A1262" s="2">
        <v>25</v>
      </c>
      <c r="B1262" s="2">
        <v>9.0828000000000006E-2</v>
      </c>
      <c r="C1262" s="2">
        <v>0</v>
      </c>
      <c r="D1262" s="2">
        <v>-7.7460000000000003E-9</v>
      </c>
      <c r="E1262" s="2">
        <f t="shared" si="27"/>
        <v>363.31200000000001</v>
      </c>
      <c r="AG1262" s="2">
        <v>20</v>
      </c>
      <c r="AH1262" s="2">
        <v>-1.5</v>
      </c>
      <c r="AI1262" s="2">
        <v>31.065100000000001</v>
      </c>
    </row>
    <row r="1263" spans="1:35" x14ac:dyDescent="0.25">
      <c r="A1263" s="2">
        <v>26</v>
      </c>
      <c r="B1263" s="2">
        <v>8.9793999999999999E-2</v>
      </c>
      <c r="C1263" s="2">
        <v>0</v>
      </c>
      <c r="D1263" s="2">
        <v>-8.5410000000000002E-9</v>
      </c>
      <c r="E1263" s="2">
        <f t="shared" si="27"/>
        <v>359.17599999999999</v>
      </c>
      <c r="AG1263" s="2">
        <v>20.5</v>
      </c>
      <c r="AH1263" s="2">
        <v>-1.5</v>
      </c>
      <c r="AI1263" s="2">
        <v>31.2104</v>
      </c>
    </row>
    <row r="1264" spans="1:35" x14ac:dyDescent="0.25">
      <c r="E1264" s="2">
        <f t="shared" si="27"/>
        <v>0</v>
      </c>
      <c r="AG1264" s="2">
        <v>21</v>
      </c>
      <c r="AH1264" s="2">
        <v>-1.5</v>
      </c>
      <c r="AI1264" s="2">
        <v>31.356000000000002</v>
      </c>
    </row>
    <row r="1265" spans="1:35" x14ac:dyDescent="0.25">
      <c r="A1265" s="2">
        <v>0</v>
      </c>
      <c r="B1265" s="2">
        <v>2.9952000000000002E-7</v>
      </c>
      <c r="C1265" s="2">
        <v>0.25</v>
      </c>
      <c r="D1265" s="2">
        <v>-3.3199999999999999E-10</v>
      </c>
      <c r="E1265" s="2">
        <f t="shared" si="27"/>
        <v>1.19808E-3</v>
      </c>
      <c r="AG1265" s="2">
        <v>21.5</v>
      </c>
      <c r="AH1265" s="2">
        <v>-1.5</v>
      </c>
      <c r="AI1265" s="2">
        <v>31.501799999999999</v>
      </c>
    </row>
    <row r="1266" spans="1:35" x14ac:dyDescent="0.25">
      <c r="A1266" s="2">
        <v>0.1</v>
      </c>
      <c r="B1266" s="2">
        <v>7.0339E-3</v>
      </c>
      <c r="C1266" s="2">
        <v>0.25</v>
      </c>
      <c r="D1266" s="2">
        <v>4.1999999999999997E-11</v>
      </c>
      <c r="E1266" s="2">
        <f t="shared" si="27"/>
        <v>28.1356</v>
      </c>
      <c r="AG1266" s="2">
        <v>22</v>
      </c>
      <c r="AH1266" s="2">
        <v>-1.5</v>
      </c>
      <c r="AI1266" s="2">
        <v>31.6478</v>
      </c>
    </row>
    <row r="1267" spans="1:35" x14ac:dyDescent="0.25">
      <c r="A1267" s="2">
        <v>0.2</v>
      </c>
      <c r="B1267" s="2">
        <v>1.4038999999999999E-2</v>
      </c>
      <c r="C1267" s="2">
        <v>0.25</v>
      </c>
      <c r="D1267" s="2">
        <v>3.1999999999999999E-11</v>
      </c>
      <c r="E1267" s="2">
        <f t="shared" si="27"/>
        <v>56.155999999999999</v>
      </c>
      <c r="AG1267" s="2">
        <v>22.5</v>
      </c>
      <c r="AH1267" s="2">
        <v>-1.5</v>
      </c>
      <c r="AI1267" s="2">
        <v>31.7941</v>
      </c>
    </row>
    <row r="1268" spans="1:35" x14ac:dyDescent="0.25">
      <c r="A1268" s="2">
        <v>0.3</v>
      </c>
      <c r="B1268" s="2">
        <v>2.0978E-2</v>
      </c>
      <c r="C1268" s="2">
        <v>0.25</v>
      </c>
      <c r="D1268" s="2">
        <v>2.3000000000000001E-11</v>
      </c>
      <c r="E1268" s="2">
        <f t="shared" si="27"/>
        <v>83.912000000000006</v>
      </c>
      <c r="AG1268" s="2">
        <v>23</v>
      </c>
      <c r="AH1268" s="2">
        <v>-1.5</v>
      </c>
      <c r="AI1268" s="2">
        <v>31.9406</v>
      </c>
    </row>
    <row r="1269" spans="1:35" x14ac:dyDescent="0.25">
      <c r="A1269" s="2">
        <v>0.4</v>
      </c>
      <c r="B1269" s="2">
        <v>2.7809E-2</v>
      </c>
      <c r="C1269" s="2">
        <v>0.25</v>
      </c>
      <c r="D1269" s="2">
        <v>1.8999999999999999E-11</v>
      </c>
      <c r="E1269" s="2">
        <f t="shared" si="27"/>
        <v>111.236</v>
      </c>
      <c r="AG1269" s="2">
        <v>23.5</v>
      </c>
      <c r="AH1269" s="2">
        <v>-1.5</v>
      </c>
      <c r="AI1269" s="2">
        <v>32.087299999999999</v>
      </c>
    </row>
    <row r="1270" spans="1:35" x14ac:dyDescent="0.25">
      <c r="A1270" s="2">
        <v>0.5</v>
      </c>
      <c r="B1270" s="2">
        <v>3.4508999999999998E-2</v>
      </c>
      <c r="C1270" s="2">
        <v>0.25</v>
      </c>
      <c r="D1270" s="2">
        <v>3.1999999999999999E-11</v>
      </c>
      <c r="E1270" s="2">
        <f t="shared" ref="E1270:E1333" si="28">1000*B1270/0.25</f>
        <v>138.036</v>
      </c>
      <c r="AG1270" s="2">
        <v>24</v>
      </c>
      <c r="AH1270" s="2">
        <v>-1.5</v>
      </c>
      <c r="AI1270" s="2">
        <v>32.234299999999998</v>
      </c>
    </row>
    <row r="1271" spans="1:35" x14ac:dyDescent="0.25">
      <c r="A1271" s="2">
        <v>0.6</v>
      </c>
      <c r="B1271" s="2">
        <v>4.1050000000000003E-2</v>
      </c>
      <c r="C1271" s="2">
        <v>0.25</v>
      </c>
      <c r="D1271" s="2">
        <v>2.7E-11</v>
      </c>
      <c r="E1271" s="2">
        <f t="shared" si="28"/>
        <v>164.20000000000002</v>
      </c>
      <c r="AG1271" s="2">
        <v>24.5</v>
      </c>
      <c r="AH1271" s="2">
        <v>-1.5</v>
      </c>
      <c r="AI1271" s="2">
        <v>32.381399999999999</v>
      </c>
    </row>
    <row r="1272" spans="1:35" x14ac:dyDescent="0.25">
      <c r="A1272" s="2">
        <v>0.7</v>
      </c>
      <c r="B1272" s="2">
        <v>4.7407999999999999E-2</v>
      </c>
      <c r="C1272" s="2">
        <v>0.25</v>
      </c>
      <c r="D1272" s="2">
        <v>1.5E-11</v>
      </c>
      <c r="E1272" s="2">
        <f t="shared" si="28"/>
        <v>189.63200000000001</v>
      </c>
      <c r="AG1272" s="2">
        <v>25</v>
      </c>
      <c r="AH1272" s="2">
        <v>-1.5</v>
      </c>
      <c r="AI1272" s="2">
        <v>32.528700000000001</v>
      </c>
    </row>
    <row r="1273" spans="1:35" x14ac:dyDescent="0.25">
      <c r="A1273" s="2">
        <v>0.8</v>
      </c>
      <c r="B1273" s="2">
        <v>5.3567999999999998E-2</v>
      </c>
      <c r="C1273" s="2">
        <v>0.25</v>
      </c>
      <c r="D1273" s="2">
        <v>2.5000000000000001E-11</v>
      </c>
      <c r="E1273" s="2">
        <f t="shared" si="28"/>
        <v>214.27199999999999</v>
      </c>
      <c r="AG1273" s="2">
        <v>25.5</v>
      </c>
      <c r="AH1273" s="2">
        <v>-1.5</v>
      </c>
      <c r="AI1273" s="2">
        <v>32.676200000000001</v>
      </c>
    </row>
    <row r="1274" spans="1:35" x14ac:dyDescent="0.25">
      <c r="A1274" s="2">
        <v>0.9</v>
      </c>
      <c r="B1274" s="2">
        <v>5.9506999999999997E-2</v>
      </c>
      <c r="C1274" s="2">
        <v>0.25</v>
      </c>
      <c r="D1274" s="2">
        <v>1.7999999999999999E-11</v>
      </c>
      <c r="E1274" s="2">
        <f t="shared" si="28"/>
        <v>238.02799999999999</v>
      </c>
      <c r="AG1274" s="2">
        <v>26</v>
      </c>
      <c r="AH1274" s="2">
        <v>-1.5</v>
      </c>
      <c r="AI1274" s="2">
        <v>32.823900000000002</v>
      </c>
    </row>
    <row r="1275" spans="1:35" x14ac:dyDescent="0.25">
      <c r="A1275" s="2">
        <v>1</v>
      </c>
      <c r="B1275" s="2">
        <v>6.5223000000000003E-2</v>
      </c>
      <c r="C1275" s="2">
        <v>0.25</v>
      </c>
      <c r="D1275" s="2">
        <v>1.3E-11</v>
      </c>
      <c r="E1275" s="2">
        <f t="shared" si="28"/>
        <v>260.892</v>
      </c>
      <c r="AG1275" s="2">
        <v>26.5</v>
      </c>
      <c r="AH1275" s="2">
        <v>-1.5</v>
      </c>
      <c r="AI1275" s="2">
        <v>32.971800000000002</v>
      </c>
    </row>
    <row r="1276" spans="1:35" x14ac:dyDescent="0.25">
      <c r="A1276" s="2">
        <v>1.25</v>
      </c>
      <c r="B1276" s="2">
        <v>7.8433000000000003E-2</v>
      </c>
      <c r="C1276" s="2">
        <v>0.25</v>
      </c>
      <c r="D1276" s="2">
        <v>1.5E-11</v>
      </c>
      <c r="E1276" s="2">
        <f t="shared" si="28"/>
        <v>313.73200000000003</v>
      </c>
      <c r="AG1276" s="2">
        <v>27</v>
      </c>
      <c r="AH1276" s="2">
        <v>-1.5</v>
      </c>
      <c r="AI1276" s="2">
        <v>33.119799999999998</v>
      </c>
    </row>
    <row r="1277" spans="1:35" x14ac:dyDescent="0.25">
      <c r="A1277" s="2">
        <v>1.5</v>
      </c>
      <c r="B1277" s="2">
        <v>9.0003E-2</v>
      </c>
      <c r="C1277" s="2">
        <v>0.25</v>
      </c>
      <c r="D1277" s="2">
        <v>1.2000000000000001E-11</v>
      </c>
      <c r="E1277" s="2">
        <f t="shared" si="28"/>
        <v>360.012</v>
      </c>
      <c r="AG1277" s="2">
        <v>27.5</v>
      </c>
      <c r="AH1277" s="2">
        <v>-1.5</v>
      </c>
      <c r="AI1277" s="2">
        <v>33.267899999999997</v>
      </c>
    </row>
    <row r="1278" spans="1:35" x14ac:dyDescent="0.25">
      <c r="A1278" s="2">
        <v>1.75</v>
      </c>
      <c r="B1278" s="2">
        <v>9.9826999999999999E-2</v>
      </c>
      <c r="C1278" s="2">
        <v>0.25</v>
      </c>
      <c r="D1278" s="2">
        <v>6.0000000000000003E-12</v>
      </c>
      <c r="E1278" s="2">
        <f t="shared" si="28"/>
        <v>399.30799999999999</v>
      </c>
      <c r="AG1278" s="2">
        <v>28</v>
      </c>
      <c r="AH1278" s="2">
        <v>-1.5</v>
      </c>
      <c r="AI1278" s="2">
        <v>33.416200000000003</v>
      </c>
    </row>
    <row r="1279" spans="1:35" x14ac:dyDescent="0.25">
      <c r="A1279" s="2">
        <v>2</v>
      </c>
      <c r="B1279" s="2">
        <v>0.10774</v>
      </c>
      <c r="C1279" s="2">
        <v>0.25</v>
      </c>
      <c r="D1279" s="2">
        <v>1.2000000000000001E-11</v>
      </c>
      <c r="E1279" s="2">
        <f t="shared" si="28"/>
        <v>430.96000000000004</v>
      </c>
      <c r="AG1279" s="2">
        <v>28.5</v>
      </c>
      <c r="AH1279" s="2">
        <v>-1.5</v>
      </c>
      <c r="AI1279" s="2">
        <v>33.564700000000002</v>
      </c>
    </row>
    <row r="1280" spans="1:35" x14ac:dyDescent="0.25">
      <c r="A1280" s="2">
        <v>2.25</v>
      </c>
      <c r="B1280" s="2">
        <v>0.11360000000000001</v>
      </c>
      <c r="C1280" s="2">
        <v>0.25</v>
      </c>
      <c r="D1280" s="2">
        <v>2.3000000000000001E-11</v>
      </c>
      <c r="E1280" s="2">
        <f t="shared" si="28"/>
        <v>454.40000000000003</v>
      </c>
      <c r="AG1280" s="2">
        <v>29</v>
      </c>
      <c r="AH1280" s="2">
        <v>-1.5</v>
      </c>
      <c r="AI1280" s="2">
        <v>33.713200000000001</v>
      </c>
    </row>
    <row r="1281" spans="1:35" x14ac:dyDescent="0.25">
      <c r="A1281" s="2">
        <v>2.5</v>
      </c>
      <c r="B1281" s="2">
        <v>0.11738</v>
      </c>
      <c r="C1281" s="2">
        <v>0.25</v>
      </c>
      <c r="D1281" s="2">
        <v>1.6E-11</v>
      </c>
      <c r="E1281" s="2">
        <f t="shared" si="28"/>
        <v>469.52</v>
      </c>
      <c r="AG1281" s="2">
        <v>29.5</v>
      </c>
      <c r="AH1281" s="2">
        <v>-1.5</v>
      </c>
      <c r="AI1281" s="2">
        <v>33.861899999999999</v>
      </c>
    </row>
    <row r="1282" spans="1:35" x14ac:dyDescent="0.25">
      <c r="A1282" s="2">
        <v>2.75</v>
      </c>
      <c r="B1282" s="2">
        <v>0.11959</v>
      </c>
      <c r="C1282" s="2">
        <v>0.25</v>
      </c>
      <c r="D1282" s="2">
        <v>1.6E-11</v>
      </c>
      <c r="E1282" s="2">
        <f t="shared" si="28"/>
        <v>478.36</v>
      </c>
      <c r="AG1282" s="2">
        <v>30</v>
      </c>
      <c r="AH1282" s="2">
        <v>-1.5</v>
      </c>
      <c r="AI1282" s="2">
        <v>34.0107</v>
      </c>
    </row>
    <row r="1283" spans="1:35" x14ac:dyDescent="0.25">
      <c r="A1283" s="2">
        <v>3</v>
      </c>
      <c r="B1283" s="2">
        <v>0.12089999999999999</v>
      </c>
      <c r="C1283" s="2">
        <v>0.25</v>
      </c>
      <c r="D1283" s="2">
        <v>1.4E-11</v>
      </c>
      <c r="E1283" s="2">
        <f t="shared" si="28"/>
        <v>483.59999999999997</v>
      </c>
      <c r="AG1283" s="2">
        <v>30.5</v>
      </c>
      <c r="AH1283" s="2">
        <v>-1.5</v>
      </c>
      <c r="AI1283" s="2">
        <v>34.159599999999998</v>
      </c>
    </row>
    <row r="1284" spans="1:35" x14ac:dyDescent="0.25">
      <c r="A1284" s="2">
        <v>3.25</v>
      </c>
      <c r="B1284" s="2">
        <v>0.12182999999999999</v>
      </c>
      <c r="C1284" s="2">
        <v>0.25</v>
      </c>
      <c r="D1284" s="2">
        <v>1.6E-11</v>
      </c>
      <c r="E1284" s="2">
        <f t="shared" si="28"/>
        <v>487.32</v>
      </c>
      <c r="AG1284" s="2">
        <v>31</v>
      </c>
      <c r="AH1284" s="2">
        <v>-1.5</v>
      </c>
      <c r="AI1284" s="2">
        <v>34.308599999999998</v>
      </c>
    </row>
    <row r="1285" spans="1:35" x14ac:dyDescent="0.25">
      <c r="A1285" s="2">
        <v>3.5</v>
      </c>
      <c r="B1285" s="2">
        <v>0.1225</v>
      </c>
      <c r="C1285" s="2">
        <v>0.25</v>
      </c>
      <c r="D1285" s="2">
        <v>2.2000000000000002E-11</v>
      </c>
      <c r="E1285" s="2">
        <f t="shared" si="28"/>
        <v>490</v>
      </c>
      <c r="AG1285" s="2">
        <v>31.5</v>
      </c>
      <c r="AH1285" s="2">
        <v>-1.5</v>
      </c>
      <c r="AI1285" s="2">
        <v>34.457700000000003</v>
      </c>
    </row>
    <row r="1286" spans="1:35" x14ac:dyDescent="0.25">
      <c r="A1286" s="2">
        <v>3.75</v>
      </c>
      <c r="B1286" s="2">
        <v>0.12300999999999999</v>
      </c>
      <c r="C1286" s="2">
        <v>0.25</v>
      </c>
      <c r="D1286" s="2">
        <v>1.4E-11</v>
      </c>
      <c r="E1286" s="2">
        <f t="shared" si="28"/>
        <v>492.03999999999996</v>
      </c>
      <c r="AG1286" s="2">
        <v>32</v>
      </c>
      <c r="AH1286" s="2">
        <v>-1.5</v>
      </c>
      <c r="AI1286" s="2">
        <v>34.606900000000003</v>
      </c>
    </row>
    <row r="1287" spans="1:35" x14ac:dyDescent="0.25">
      <c r="A1287" s="2">
        <v>4</v>
      </c>
      <c r="B1287" s="2">
        <v>0.12342</v>
      </c>
      <c r="C1287" s="2">
        <v>0.25</v>
      </c>
      <c r="D1287" s="2">
        <v>1.4E-11</v>
      </c>
      <c r="E1287" s="2">
        <f t="shared" si="28"/>
        <v>493.68</v>
      </c>
      <c r="AG1287" s="2">
        <v>32.5</v>
      </c>
      <c r="AH1287" s="2">
        <v>-1.5</v>
      </c>
      <c r="AI1287" s="2">
        <v>34.756100000000004</v>
      </c>
    </row>
    <row r="1288" spans="1:35" x14ac:dyDescent="0.25">
      <c r="A1288" s="2">
        <v>5</v>
      </c>
      <c r="B1288" s="2">
        <v>0.12427000000000001</v>
      </c>
      <c r="C1288" s="2">
        <v>0.25</v>
      </c>
      <c r="D1288" s="2">
        <v>6.0000000000000003E-12</v>
      </c>
      <c r="E1288" s="2">
        <f t="shared" si="28"/>
        <v>497.08000000000004</v>
      </c>
      <c r="AG1288" s="2">
        <v>33</v>
      </c>
      <c r="AH1288" s="2">
        <v>-1.5</v>
      </c>
      <c r="AI1288" s="2">
        <v>34.9054</v>
      </c>
    </row>
    <row r="1289" spans="1:35" x14ac:dyDescent="0.25">
      <c r="A1289" s="2">
        <v>6</v>
      </c>
      <c r="B1289" s="2">
        <v>0.12542</v>
      </c>
      <c r="C1289" s="2">
        <v>0.25</v>
      </c>
      <c r="D1289" s="2">
        <v>9.9999999999999994E-12</v>
      </c>
      <c r="E1289" s="2">
        <f t="shared" si="28"/>
        <v>501.68</v>
      </c>
      <c r="AG1289" s="2">
        <v>33.5</v>
      </c>
      <c r="AH1289" s="2">
        <v>-1.5</v>
      </c>
      <c r="AI1289" s="2">
        <v>35.0548</v>
      </c>
    </row>
    <row r="1290" spans="1:35" x14ac:dyDescent="0.25">
      <c r="A1290" s="2">
        <v>7</v>
      </c>
      <c r="B1290" s="2">
        <v>0.12895999999999999</v>
      </c>
      <c r="C1290" s="2">
        <v>0.25</v>
      </c>
      <c r="D1290" s="2">
        <v>7.0000000000000001E-12</v>
      </c>
      <c r="E1290" s="2">
        <f t="shared" si="28"/>
        <v>515.83999999999992</v>
      </c>
      <c r="AG1290" s="2">
        <v>34</v>
      </c>
      <c r="AH1290" s="2">
        <v>-1.5</v>
      </c>
      <c r="AI1290" s="2">
        <v>35.2042</v>
      </c>
    </row>
    <row r="1291" spans="1:35" x14ac:dyDescent="0.25">
      <c r="A1291" s="2">
        <v>8</v>
      </c>
      <c r="B1291" s="2">
        <v>0.12923000000000001</v>
      </c>
      <c r="C1291" s="2">
        <v>0.25</v>
      </c>
      <c r="D1291" s="2">
        <v>-3.0000000000000001E-12</v>
      </c>
      <c r="E1291" s="2">
        <f t="shared" si="28"/>
        <v>516.92000000000007</v>
      </c>
      <c r="AG1291" s="2">
        <v>34.5</v>
      </c>
      <c r="AH1291" s="2">
        <v>-1.5</v>
      </c>
      <c r="AI1291" s="2">
        <v>35.353700000000003</v>
      </c>
    </row>
    <row r="1292" spans="1:35" x14ac:dyDescent="0.25">
      <c r="A1292" s="2">
        <v>9</v>
      </c>
      <c r="B1292" s="2">
        <v>0.12791</v>
      </c>
      <c r="C1292" s="2">
        <v>0.25</v>
      </c>
      <c r="D1292" s="2">
        <v>-2.5000000000000001E-11</v>
      </c>
      <c r="E1292" s="2">
        <f t="shared" si="28"/>
        <v>511.64</v>
      </c>
      <c r="AG1292" s="2">
        <v>35</v>
      </c>
      <c r="AH1292" s="2">
        <v>-1.5</v>
      </c>
      <c r="AI1292" s="2">
        <v>35.5032</v>
      </c>
    </row>
    <row r="1293" spans="1:35" x14ac:dyDescent="0.25">
      <c r="A1293" s="2">
        <v>10</v>
      </c>
      <c r="B1293" s="2">
        <v>0.12615999999999999</v>
      </c>
      <c r="C1293" s="2">
        <v>0.25</v>
      </c>
      <c r="D1293" s="2">
        <v>-7.5E-11</v>
      </c>
      <c r="E1293" s="2">
        <f t="shared" si="28"/>
        <v>504.64</v>
      </c>
      <c r="AG1293" s="2">
        <v>35.5</v>
      </c>
      <c r="AH1293" s="2">
        <v>-1.5</v>
      </c>
      <c r="AI1293" s="2">
        <v>35.652799999999999</v>
      </c>
    </row>
    <row r="1294" spans="1:35" x14ac:dyDescent="0.25">
      <c r="A1294" s="2">
        <v>11</v>
      </c>
      <c r="B1294" s="2">
        <v>0.12422999999999999</v>
      </c>
      <c r="C1294" s="2">
        <v>0.25</v>
      </c>
      <c r="D1294" s="2">
        <v>-1.7499999999999999E-10</v>
      </c>
      <c r="E1294" s="2">
        <f t="shared" si="28"/>
        <v>496.91999999999996</v>
      </c>
      <c r="AG1294" s="2">
        <v>36</v>
      </c>
      <c r="AH1294" s="2">
        <v>-1.5</v>
      </c>
      <c r="AI1294" s="2">
        <v>35.802300000000002</v>
      </c>
    </row>
    <row r="1295" spans="1:35" x14ac:dyDescent="0.25">
      <c r="A1295" s="2">
        <v>12</v>
      </c>
      <c r="B1295" s="2">
        <v>0.12223000000000001</v>
      </c>
      <c r="C1295" s="2">
        <v>0.25</v>
      </c>
      <c r="D1295" s="2">
        <v>-3.0800000000000002E-10</v>
      </c>
      <c r="E1295" s="2">
        <f t="shared" si="28"/>
        <v>488.92</v>
      </c>
      <c r="AG1295" s="2">
        <v>36.5</v>
      </c>
      <c r="AH1295" s="2">
        <v>-1.5</v>
      </c>
      <c r="AI1295" s="2">
        <v>35.951900000000002</v>
      </c>
    </row>
    <row r="1296" spans="1:35" x14ac:dyDescent="0.25">
      <c r="A1296" s="2">
        <v>13</v>
      </c>
      <c r="B1296" s="2">
        <v>0.12021999999999999</v>
      </c>
      <c r="C1296" s="2">
        <v>0.25</v>
      </c>
      <c r="D1296" s="2">
        <v>-4.7500000000000001E-10</v>
      </c>
      <c r="E1296" s="2">
        <f t="shared" si="28"/>
        <v>480.88</v>
      </c>
      <c r="AG1296" s="2">
        <v>37</v>
      </c>
      <c r="AH1296" s="2">
        <v>-1.5</v>
      </c>
      <c r="AI1296" s="2">
        <v>36.101500000000001</v>
      </c>
    </row>
    <row r="1297" spans="1:35" x14ac:dyDescent="0.25">
      <c r="A1297" s="2">
        <v>14</v>
      </c>
      <c r="B1297" s="2">
        <v>0.11826</v>
      </c>
      <c r="C1297" s="2">
        <v>0.25</v>
      </c>
      <c r="D1297" s="2">
        <v>-7.1300000000000002E-10</v>
      </c>
      <c r="E1297" s="2">
        <f t="shared" si="28"/>
        <v>473.04</v>
      </c>
      <c r="AG1297" s="2">
        <v>37.5</v>
      </c>
      <c r="AH1297" s="2">
        <v>-1.5</v>
      </c>
      <c r="AI1297" s="2">
        <v>36.251100000000001</v>
      </c>
    </row>
    <row r="1298" spans="1:35" x14ac:dyDescent="0.25">
      <c r="A1298" s="2">
        <v>15</v>
      </c>
      <c r="B1298" s="2">
        <v>0.11637</v>
      </c>
      <c r="C1298" s="2">
        <v>0.25</v>
      </c>
      <c r="D1298" s="2">
        <v>-9.87E-10</v>
      </c>
      <c r="E1298" s="2">
        <f t="shared" si="28"/>
        <v>465.48</v>
      </c>
      <c r="AG1298" s="2">
        <v>38</v>
      </c>
      <c r="AH1298" s="2">
        <v>-1.5</v>
      </c>
      <c r="AI1298" s="2">
        <v>36.400799999999997</v>
      </c>
    </row>
    <row r="1299" spans="1:35" x14ac:dyDescent="0.25">
      <c r="A1299" s="2">
        <v>16</v>
      </c>
      <c r="B1299" s="2">
        <v>0.11453000000000001</v>
      </c>
      <c r="C1299" s="2">
        <v>0.25</v>
      </c>
      <c r="D1299" s="2">
        <v>-1.328E-9</v>
      </c>
      <c r="E1299" s="2">
        <f t="shared" si="28"/>
        <v>458.12</v>
      </c>
      <c r="AG1299" s="2">
        <v>38.5</v>
      </c>
      <c r="AH1299" s="2">
        <v>-1.5</v>
      </c>
      <c r="AI1299" s="2">
        <v>36.550400000000003</v>
      </c>
    </row>
    <row r="1300" spans="1:35" x14ac:dyDescent="0.25">
      <c r="A1300" s="2">
        <v>17</v>
      </c>
      <c r="B1300" s="2">
        <v>0.11277</v>
      </c>
      <c r="C1300" s="2">
        <v>0.25</v>
      </c>
      <c r="D1300" s="2">
        <v>-1.715E-9</v>
      </c>
      <c r="E1300" s="2">
        <f t="shared" si="28"/>
        <v>451.08</v>
      </c>
      <c r="AG1300" s="2">
        <v>39</v>
      </c>
      <c r="AH1300" s="2">
        <v>-1.5</v>
      </c>
      <c r="AI1300" s="2">
        <v>36.700000000000003</v>
      </c>
    </row>
    <row r="1301" spans="1:35" x14ac:dyDescent="0.25">
      <c r="A1301" s="2">
        <v>18</v>
      </c>
      <c r="B1301" s="2">
        <v>0.11106000000000001</v>
      </c>
      <c r="C1301" s="2">
        <v>0.25</v>
      </c>
      <c r="D1301" s="2">
        <v>-2.1849999999999998E-9</v>
      </c>
      <c r="E1301" s="2">
        <f t="shared" si="28"/>
        <v>444.24</v>
      </c>
      <c r="AG1301" s="2">
        <v>39.5</v>
      </c>
      <c r="AH1301" s="2">
        <v>-1.5</v>
      </c>
      <c r="AI1301" s="2">
        <v>36.849499999999999</v>
      </c>
    </row>
    <row r="1302" spans="1:35" x14ac:dyDescent="0.25">
      <c r="A1302" s="2">
        <v>19</v>
      </c>
      <c r="B1302" s="2">
        <v>0.10944</v>
      </c>
      <c r="C1302" s="2">
        <v>0.25</v>
      </c>
      <c r="D1302" s="2">
        <v>-2.7099999999999999E-9</v>
      </c>
      <c r="E1302" s="2">
        <f t="shared" si="28"/>
        <v>437.76</v>
      </c>
      <c r="AG1302" s="2">
        <v>40</v>
      </c>
      <c r="AH1302" s="2">
        <v>-1.5</v>
      </c>
      <c r="AI1302" s="2">
        <v>36.999099999999999</v>
      </c>
    </row>
    <row r="1303" spans="1:35" x14ac:dyDescent="0.25">
      <c r="A1303" s="2">
        <v>20</v>
      </c>
      <c r="B1303" s="2">
        <v>0.10788</v>
      </c>
      <c r="C1303" s="2">
        <v>0.25</v>
      </c>
      <c r="D1303" s="2">
        <v>-3.3120000000000001E-9</v>
      </c>
      <c r="E1303" s="2">
        <f t="shared" si="28"/>
        <v>431.52000000000004</v>
      </c>
      <c r="AG1303" s="2">
        <v>40.5</v>
      </c>
      <c r="AH1303" s="2">
        <v>-1.5</v>
      </c>
      <c r="AI1303" s="2">
        <v>37.148600000000002</v>
      </c>
    </row>
    <row r="1304" spans="1:35" x14ac:dyDescent="0.25">
      <c r="A1304" s="2">
        <v>21</v>
      </c>
      <c r="B1304" s="2">
        <v>0.10639</v>
      </c>
      <c r="C1304" s="2">
        <v>0.25</v>
      </c>
      <c r="D1304" s="2">
        <v>-3.9369999999999999E-9</v>
      </c>
      <c r="E1304" s="2">
        <f t="shared" si="28"/>
        <v>425.56</v>
      </c>
      <c r="AG1304" s="2">
        <v>41</v>
      </c>
      <c r="AH1304" s="2">
        <v>-1.5</v>
      </c>
      <c r="AI1304" s="2">
        <v>37.298099999999998</v>
      </c>
    </row>
    <row r="1305" spans="1:35" x14ac:dyDescent="0.25">
      <c r="E1305" s="2">
        <f t="shared" si="28"/>
        <v>0</v>
      </c>
      <c r="AG1305" s="2">
        <v>41.5</v>
      </c>
      <c r="AH1305" s="2">
        <v>-1.5</v>
      </c>
      <c r="AI1305" s="2">
        <v>37.447499999999998</v>
      </c>
    </row>
    <row r="1306" spans="1:35" x14ac:dyDescent="0.25">
      <c r="A1306" s="2">
        <v>0</v>
      </c>
      <c r="B1306" s="2">
        <v>2.6880000000000002E-7</v>
      </c>
      <c r="C1306" s="2">
        <v>0.5</v>
      </c>
      <c r="D1306" s="2">
        <v>-3.0700000000000003E-10</v>
      </c>
      <c r="E1306" s="2">
        <f t="shared" si="28"/>
        <v>1.0752000000000001E-3</v>
      </c>
      <c r="AG1306" s="2">
        <v>42</v>
      </c>
      <c r="AH1306" s="2">
        <v>-1.5</v>
      </c>
      <c r="AI1306" s="2">
        <v>37.596899999999998</v>
      </c>
    </row>
    <row r="1307" spans="1:35" x14ac:dyDescent="0.25">
      <c r="A1307" s="2">
        <v>0.1</v>
      </c>
      <c r="B1307" s="2">
        <v>7.1444999999999998E-3</v>
      </c>
      <c r="C1307" s="2">
        <v>0.5</v>
      </c>
      <c r="D1307" s="2">
        <v>5.9000000000000003E-11</v>
      </c>
      <c r="E1307" s="2">
        <f t="shared" si="28"/>
        <v>28.577999999999999</v>
      </c>
      <c r="AG1307" s="2">
        <v>42.5</v>
      </c>
      <c r="AH1307" s="2">
        <v>-1.5</v>
      </c>
      <c r="AI1307" s="2">
        <v>37.746200000000002</v>
      </c>
    </row>
    <row r="1308" spans="1:35" x14ac:dyDescent="0.25">
      <c r="A1308" s="2">
        <v>0.2</v>
      </c>
      <c r="B1308" s="2">
        <v>1.4264000000000001E-2</v>
      </c>
      <c r="C1308" s="2">
        <v>0.5</v>
      </c>
      <c r="D1308" s="2">
        <v>3.3999999999999999E-11</v>
      </c>
      <c r="E1308" s="2">
        <f t="shared" si="28"/>
        <v>57.056000000000004</v>
      </c>
      <c r="AG1308" s="2">
        <v>43</v>
      </c>
      <c r="AH1308" s="2">
        <v>-1.5</v>
      </c>
      <c r="AI1308" s="2">
        <v>37.895400000000002</v>
      </c>
    </row>
    <row r="1309" spans="1:35" x14ac:dyDescent="0.25">
      <c r="A1309" s="2">
        <v>0.3</v>
      </c>
      <c r="B1309" s="2">
        <v>2.1323999999999999E-2</v>
      </c>
      <c r="C1309" s="2">
        <v>0.5</v>
      </c>
      <c r="D1309" s="2">
        <v>3.7000000000000001E-11</v>
      </c>
      <c r="E1309" s="2">
        <f t="shared" si="28"/>
        <v>85.295999999999992</v>
      </c>
      <c r="AG1309" s="2">
        <v>43.5</v>
      </c>
      <c r="AH1309" s="2">
        <v>-1.5</v>
      </c>
      <c r="AI1309" s="2">
        <v>38.044600000000003</v>
      </c>
    </row>
    <row r="1310" spans="1:35" x14ac:dyDescent="0.25">
      <c r="A1310" s="2">
        <v>0.4</v>
      </c>
      <c r="B1310" s="2">
        <v>2.8282000000000002E-2</v>
      </c>
      <c r="C1310" s="2">
        <v>0.5</v>
      </c>
      <c r="D1310" s="2">
        <v>1.9999999999999999E-11</v>
      </c>
      <c r="E1310" s="2">
        <f t="shared" si="28"/>
        <v>113.128</v>
      </c>
      <c r="AG1310" s="2">
        <v>44</v>
      </c>
      <c r="AH1310" s="2">
        <v>-1.5</v>
      </c>
      <c r="AI1310" s="2">
        <v>38.1937</v>
      </c>
    </row>
    <row r="1311" spans="1:35" x14ac:dyDescent="0.25">
      <c r="A1311" s="2">
        <v>0.5</v>
      </c>
      <c r="B1311" s="2">
        <v>3.5117000000000002E-2</v>
      </c>
      <c r="C1311" s="2">
        <v>0.5</v>
      </c>
      <c r="D1311" s="2">
        <v>1.3E-11</v>
      </c>
      <c r="E1311" s="2">
        <f t="shared" si="28"/>
        <v>140.46800000000002</v>
      </c>
      <c r="AG1311" s="2">
        <v>44.5</v>
      </c>
      <c r="AH1311" s="2">
        <v>-1.5</v>
      </c>
      <c r="AI1311" s="2">
        <v>38.342700000000001</v>
      </c>
    </row>
    <row r="1312" spans="1:35" x14ac:dyDescent="0.25">
      <c r="A1312" s="2">
        <v>0.6</v>
      </c>
      <c r="B1312" s="2">
        <v>4.1801999999999999E-2</v>
      </c>
      <c r="C1312" s="2">
        <v>0.5</v>
      </c>
      <c r="D1312" s="2">
        <v>2.3000000000000001E-11</v>
      </c>
      <c r="E1312" s="2">
        <f t="shared" si="28"/>
        <v>167.208</v>
      </c>
      <c r="AG1312" s="2">
        <v>45</v>
      </c>
      <c r="AH1312" s="2">
        <v>-1.5</v>
      </c>
      <c r="AI1312" s="2">
        <v>38.491599999999998</v>
      </c>
    </row>
    <row r="1313" spans="1:35" x14ac:dyDescent="0.25">
      <c r="A1313" s="2">
        <v>0.7</v>
      </c>
      <c r="B1313" s="2">
        <v>4.8314999999999997E-2</v>
      </c>
      <c r="C1313" s="2">
        <v>0.5</v>
      </c>
      <c r="D1313" s="2">
        <v>1.6999999999999999E-11</v>
      </c>
      <c r="E1313" s="2">
        <f t="shared" si="28"/>
        <v>193.26</v>
      </c>
      <c r="AG1313" s="2">
        <v>45.5</v>
      </c>
      <c r="AH1313" s="2">
        <v>-1.5</v>
      </c>
      <c r="AI1313" s="2">
        <v>38.640500000000003</v>
      </c>
    </row>
    <row r="1314" spans="1:35" x14ac:dyDescent="0.25">
      <c r="A1314" s="2">
        <v>0.8</v>
      </c>
      <c r="B1314" s="2">
        <v>5.4640000000000001E-2</v>
      </c>
      <c r="C1314" s="2">
        <v>0.5</v>
      </c>
      <c r="D1314" s="2">
        <v>2.0999999999999999E-11</v>
      </c>
      <c r="E1314" s="2">
        <f t="shared" si="28"/>
        <v>218.56</v>
      </c>
      <c r="AG1314" s="2">
        <v>46</v>
      </c>
      <c r="AH1314" s="2">
        <v>-1.5</v>
      </c>
      <c r="AI1314" s="2">
        <v>38.789200000000001</v>
      </c>
    </row>
    <row r="1315" spans="1:35" x14ac:dyDescent="0.25">
      <c r="A1315" s="2">
        <v>0.9</v>
      </c>
      <c r="B1315" s="2">
        <v>6.0763999999999999E-2</v>
      </c>
      <c r="C1315" s="2">
        <v>0.5</v>
      </c>
      <c r="D1315" s="2">
        <v>2.7E-11</v>
      </c>
      <c r="E1315" s="2">
        <f t="shared" si="28"/>
        <v>243.05599999999998</v>
      </c>
      <c r="AG1315" s="2">
        <v>46.5</v>
      </c>
      <c r="AH1315" s="2">
        <v>-1.5</v>
      </c>
      <c r="AI1315" s="2">
        <v>38.937800000000003</v>
      </c>
    </row>
    <row r="1316" spans="1:35" x14ac:dyDescent="0.25">
      <c r="A1316" s="2">
        <v>1</v>
      </c>
      <c r="B1316" s="2">
        <v>6.6686999999999996E-2</v>
      </c>
      <c r="C1316" s="2">
        <v>0.5</v>
      </c>
      <c r="D1316" s="2">
        <v>1.5E-11</v>
      </c>
      <c r="E1316" s="2">
        <f t="shared" si="28"/>
        <v>266.74799999999999</v>
      </c>
      <c r="AG1316" s="2">
        <v>47</v>
      </c>
      <c r="AH1316" s="2">
        <v>-1.5</v>
      </c>
      <c r="AI1316" s="2">
        <v>39.086300000000001</v>
      </c>
    </row>
    <row r="1317" spans="1:35" x14ac:dyDescent="0.25">
      <c r="A1317" s="2">
        <v>1.25</v>
      </c>
      <c r="B1317" s="2">
        <v>8.0491999999999994E-2</v>
      </c>
      <c r="C1317" s="2">
        <v>0.5</v>
      </c>
      <c r="D1317" s="2">
        <v>1.7999999999999999E-11</v>
      </c>
      <c r="E1317" s="2">
        <f t="shared" si="28"/>
        <v>321.96799999999996</v>
      </c>
      <c r="AG1317" s="2">
        <v>47.5</v>
      </c>
      <c r="AH1317" s="2">
        <v>-1.5</v>
      </c>
      <c r="AI1317" s="2">
        <v>39.2346</v>
      </c>
    </row>
    <row r="1318" spans="1:35" x14ac:dyDescent="0.25">
      <c r="A1318" s="2">
        <v>1.5</v>
      </c>
      <c r="B1318" s="2">
        <v>9.2838000000000004E-2</v>
      </c>
      <c r="C1318" s="2">
        <v>0.5</v>
      </c>
      <c r="D1318" s="2">
        <v>1.4E-11</v>
      </c>
      <c r="E1318" s="2">
        <f t="shared" si="28"/>
        <v>371.35200000000003</v>
      </c>
      <c r="AG1318" s="2">
        <v>48</v>
      </c>
      <c r="AH1318" s="2">
        <v>-1.5</v>
      </c>
      <c r="AI1318" s="2">
        <v>39.382899999999999</v>
      </c>
    </row>
    <row r="1319" spans="1:35" x14ac:dyDescent="0.25">
      <c r="A1319" s="2">
        <v>1.75</v>
      </c>
      <c r="B1319" s="2">
        <v>0.10372000000000001</v>
      </c>
      <c r="C1319" s="2">
        <v>0.5</v>
      </c>
      <c r="D1319" s="2">
        <v>1.5E-11</v>
      </c>
      <c r="E1319" s="2">
        <f t="shared" si="28"/>
        <v>414.88000000000005</v>
      </c>
      <c r="AG1319" s="2">
        <v>48.5</v>
      </c>
      <c r="AH1319" s="2">
        <v>-1.5</v>
      </c>
      <c r="AI1319" s="2">
        <v>39.530900000000003</v>
      </c>
    </row>
    <row r="1320" spans="1:35" x14ac:dyDescent="0.25">
      <c r="A1320" s="2">
        <v>2</v>
      </c>
      <c r="B1320" s="2">
        <v>0.11312</v>
      </c>
      <c r="C1320" s="2">
        <v>0.5</v>
      </c>
      <c r="D1320" s="2">
        <v>1.3E-11</v>
      </c>
      <c r="E1320" s="2">
        <f t="shared" si="28"/>
        <v>452.48</v>
      </c>
      <c r="AG1320" s="2">
        <v>49</v>
      </c>
      <c r="AH1320" s="2">
        <v>-1.5</v>
      </c>
      <c r="AI1320" s="2">
        <v>39.678899999999999</v>
      </c>
    </row>
    <row r="1321" spans="1:35" x14ac:dyDescent="0.25">
      <c r="A1321" s="2">
        <v>2.25</v>
      </c>
      <c r="B1321" s="2">
        <v>0.1211</v>
      </c>
      <c r="C1321" s="2">
        <v>0.5</v>
      </c>
      <c r="D1321" s="2">
        <v>1.3E-11</v>
      </c>
      <c r="E1321" s="2">
        <f t="shared" si="28"/>
        <v>484.4</v>
      </c>
      <c r="AG1321" s="2">
        <v>49.5</v>
      </c>
      <c r="AH1321" s="2">
        <v>-1.5</v>
      </c>
      <c r="AI1321" s="2">
        <v>39.826700000000002</v>
      </c>
    </row>
    <row r="1322" spans="1:35" x14ac:dyDescent="0.25">
      <c r="A1322" s="2">
        <v>2.5</v>
      </c>
      <c r="B1322" s="2">
        <v>0.12756999999999999</v>
      </c>
      <c r="C1322" s="2">
        <v>0.5</v>
      </c>
      <c r="D1322" s="2">
        <v>1.2000000000000001E-11</v>
      </c>
      <c r="E1322" s="2">
        <f t="shared" si="28"/>
        <v>510.28</v>
      </c>
      <c r="AG1322" s="2">
        <v>50</v>
      </c>
      <c r="AH1322" s="2">
        <v>-1.5</v>
      </c>
      <c r="AI1322" s="2">
        <v>39.974299999999999</v>
      </c>
    </row>
    <row r="1323" spans="1:35" x14ac:dyDescent="0.25">
      <c r="A1323" s="2">
        <v>2.75</v>
      </c>
      <c r="B1323" s="2">
        <v>0.13261999999999999</v>
      </c>
      <c r="C1323" s="2">
        <v>0.5</v>
      </c>
      <c r="D1323" s="2">
        <v>1.1000000000000001E-11</v>
      </c>
      <c r="E1323" s="2">
        <f t="shared" si="28"/>
        <v>530.4799999999999</v>
      </c>
      <c r="AG1323" s="2">
        <v>50.5</v>
      </c>
      <c r="AH1323" s="2">
        <v>-1.5</v>
      </c>
      <c r="AI1323" s="2">
        <v>40.1218</v>
      </c>
    </row>
    <row r="1324" spans="1:35" x14ac:dyDescent="0.25">
      <c r="A1324" s="2">
        <v>3</v>
      </c>
      <c r="B1324" s="2">
        <v>0.13619000000000001</v>
      </c>
      <c r="C1324" s="2">
        <v>0.5</v>
      </c>
      <c r="D1324" s="2">
        <v>1.1000000000000001E-11</v>
      </c>
      <c r="E1324" s="2">
        <f t="shared" si="28"/>
        <v>544.76</v>
      </c>
      <c r="AG1324" s="2">
        <v>51</v>
      </c>
      <c r="AH1324" s="2">
        <v>-1.5</v>
      </c>
      <c r="AI1324" s="2">
        <v>40.269100000000002</v>
      </c>
    </row>
    <row r="1325" spans="1:35" x14ac:dyDescent="0.25">
      <c r="A1325" s="2">
        <v>3.25</v>
      </c>
      <c r="B1325" s="2">
        <v>0.13857</v>
      </c>
      <c r="C1325" s="2">
        <v>0.5</v>
      </c>
      <c r="D1325" s="2">
        <v>1.6999999999999999E-11</v>
      </c>
      <c r="E1325" s="2">
        <f t="shared" si="28"/>
        <v>554.28</v>
      </c>
      <c r="AG1325" s="2">
        <v>51.5</v>
      </c>
      <c r="AH1325" s="2">
        <v>-1.5</v>
      </c>
      <c r="AI1325" s="2">
        <v>40.416200000000003</v>
      </c>
    </row>
    <row r="1326" spans="1:35" x14ac:dyDescent="0.25">
      <c r="A1326" s="2">
        <v>3.5</v>
      </c>
      <c r="B1326" s="2">
        <v>0.13999</v>
      </c>
      <c r="C1326" s="2">
        <v>0.5</v>
      </c>
      <c r="D1326" s="2">
        <v>9.9999999999999994E-12</v>
      </c>
      <c r="E1326" s="2">
        <f t="shared" si="28"/>
        <v>559.96</v>
      </c>
      <c r="AG1326" s="2">
        <v>52</v>
      </c>
      <c r="AH1326" s="2">
        <v>-1.5</v>
      </c>
      <c r="AI1326" s="2">
        <v>40.563099999999999</v>
      </c>
    </row>
    <row r="1327" spans="1:35" x14ac:dyDescent="0.25">
      <c r="A1327" s="2">
        <v>3.75</v>
      </c>
      <c r="B1327" s="2">
        <v>0.14079</v>
      </c>
      <c r="C1327" s="2">
        <v>0.5</v>
      </c>
      <c r="D1327" s="2">
        <v>1.5E-11</v>
      </c>
      <c r="E1327" s="2">
        <f t="shared" si="28"/>
        <v>563.16</v>
      </c>
      <c r="AG1327" s="2">
        <v>52.5</v>
      </c>
      <c r="AH1327" s="2">
        <v>-1.5</v>
      </c>
      <c r="AI1327" s="2">
        <v>40.709899999999998</v>
      </c>
    </row>
    <row r="1328" spans="1:35" x14ac:dyDescent="0.25">
      <c r="A1328" s="2">
        <v>4</v>
      </c>
      <c r="B1328" s="2">
        <v>0.14133999999999999</v>
      </c>
      <c r="C1328" s="2">
        <v>0.5</v>
      </c>
      <c r="D1328" s="2">
        <v>9.9999999999999994E-12</v>
      </c>
      <c r="E1328" s="2">
        <f t="shared" si="28"/>
        <v>565.36</v>
      </c>
      <c r="AG1328" s="2">
        <v>53</v>
      </c>
      <c r="AH1328" s="2">
        <v>-1.5</v>
      </c>
      <c r="AI1328" s="2">
        <v>40.856400000000001</v>
      </c>
    </row>
    <row r="1329" spans="1:35" x14ac:dyDescent="0.25">
      <c r="A1329" s="2">
        <v>5</v>
      </c>
      <c r="B1329" s="2">
        <v>0.14215</v>
      </c>
      <c r="C1329" s="2">
        <v>0.5</v>
      </c>
      <c r="D1329" s="2">
        <v>1.4E-11</v>
      </c>
      <c r="E1329" s="2">
        <f t="shared" si="28"/>
        <v>568.6</v>
      </c>
      <c r="AG1329" s="2">
        <v>53.5</v>
      </c>
      <c r="AH1329" s="2">
        <v>-1.5</v>
      </c>
      <c r="AI1329" s="2">
        <v>41.002699999999997</v>
      </c>
    </row>
    <row r="1330" spans="1:35" x14ac:dyDescent="0.25">
      <c r="A1330" s="2">
        <v>6</v>
      </c>
      <c r="B1330" s="2">
        <v>0.14201</v>
      </c>
      <c r="C1330" s="2">
        <v>0.5</v>
      </c>
      <c r="D1330" s="2">
        <v>1.3E-11</v>
      </c>
      <c r="E1330" s="2">
        <f t="shared" si="28"/>
        <v>568.04</v>
      </c>
      <c r="AG1330" s="2">
        <v>54</v>
      </c>
      <c r="AH1330" s="2">
        <v>-1.5</v>
      </c>
      <c r="AI1330" s="2">
        <v>41.148800000000001</v>
      </c>
    </row>
    <row r="1331" spans="1:35" x14ac:dyDescent="0.25">
      <c r="A1331" s="2">
        <v>7</v>
      </c>
      <c r="B1331" s="2">
        <v>0.14258999999999999</v>
      </c>
      <c r="C1331" s="2">
        <v>0.5</v>
      </c>
      <c r="D1331" s="2">
        <v>1.2000000000000001E-11</v>
      </c>
      <c r="E1331" s="2">
        <f t="shared" si="28"/>
        <v>570.36</v>
      </c>
      <c r="AG1331" s="2">
        <v>54.5</v>
      </c>
      <c r="AH1331" s="2">
        <v>-1.5</v>
      </c>
      <c r="AI1331" s="2">
        <v>41.294699999999999</v>
      </c>
    </row>
    <row r="1332" spans="1:35" x14ac:dyDescent="0.25">
      <c r="A1332" s="2">
        <v>8</v>
      </c>
      <c r="B1332" s="2">
        <v>0.14299999999999999</v>
      </c>
      <c r="C1332" s="2">
        <v>0.5</v>
      </c>
      <c r="D1332" s="2">
        <v>2E-12</v>
      </c>
      <c r="E1332" s="2">
        <f t="shared" si="28"/>
        <v>572</v>
      </c>
      <c r="AG1332" s="2">
        <v>55</v>
      </c>
      <c r="AH1332" s="2">
        <v>-1.5</v>
      </c>
      <c r="AI1332" s="2">
        <v>41.440399999999997</v>
      </c>
    </row>
    <row r="1333" spans="1:35" x14ac:dyDescent="0.25">
      <c r="A1333" s="2">
        <v>9</v>
      </c>
      <c r="B1333" s="2">
        <v>0.14158999999999999</v>
      </c>
      <c r="C1333" s="2">
        <v>0.5</v>
      </c>
      <c r="D1333" s="2">
        <v>-1.7999999999999999E-11</v>
      </c>
      <c r="E1333" s="2">
        <f t="shared" si="28"/>
        <v>566.36</v>
      </c>
      <c r="AG1333" s="2">
        <v>55.5</v>
      </c>
      <c r="AH1333" s="2">
        <v>-1.5</v>
      </c>
      <c r="AI1333" s="2">
        <v>41.585799999999999</v>
      </c>
    </row>
    <row r="1334" spans="1:35" x14ac:dyDescent="0.25">
      <c r="A1334" s="2">
        <v>10</v>
      </c>
      <c r="B1334" s="2">
        <v>0.1396</v>
      </c>
      <c r="C1334" s="2">
        <v>0.5</v>
      </c>
      <c r="D1334" s="2">
        <v>-4.3E-11</v>
      </c>
      <c r="E1334" s="2">
        <f t="shared" ref="E1334:E1397" si="29">1000*B1334/0.25</f>
        <v>558.4</v>
      </c>
      <c r="AG1334" s="2">
        <v>56</v>
      </c>
      <c r="AH1334" s="2">
        <v>-1.5</v>
      </c>
      <c r="AI1334" s="2">
        <v>41.731000000000002</v>
      </c>
    </row>
    <row r="1335" spans="1:35" x14ac:dyDescent="0.25">
      <c r="A1335" s="2">
        <v>11</v>
      </c>
      <c r="B1335" s="2">
        <v>0.13736000000000001</v>
      </c>
      <c r="C1335" s="2">
        <v>0.5</v>
      </c>
      <c r="D1335" s="2">
        <v>-9.7000000000000001E-11</v>
      </c>
      <c r="E1335" s="2">
        <f t="shared" si="29"/>
        <v>549.44000000000005</v>
      </c>
      <c r="AG1335" s="2">
        <v>56.5</v>
      </c>
      <c r="AH1335" s="2">
        <v>-1.5</v>
      </c>
      <c r="AI1335" s="2">
        <v>41.875900000000001</v>
      </c>
    </row>
    <row r="1336" spans="1:35" x14ac:dyDescent="0.25">
      <c r="A1336" s="2">
        <v>12</v>
      </c>
      <c r="B1336" s="2">
        <v>0.13503999999999999</v>
      </c>
      <c r="C1336" s="2">
        <v>0.5</v>
      </c>
      <c r="D1336" s="2">
        <v>-1.7399999999999999E-10</v>
      </c>
      <c r="E1336" s="2">
        <f t="shared" si="29"/>
        <v>540.16</v>
      </c>
      <c r="AG1336" s="2">
        <v>57</v>
      </c>
      <c r="AH1336" s="2">
        <v>-1.5</v>
      </c>
      <c r="AI1336" s="2">
        <v>42.020600000000002</v>
      </c>
    </row>
    <row r="1337" spans="1:35" x14ac:dyDescent="0.25">
      <c r="A1337" s="2">
        <v>13</v>
      </c>
      <c r="B1337" s="2">
        <v>0.13270999999999999</v>
      </c>
      <c r="C1337" s="2">
        <v>0.5</v>
      </c>
      <c r="D1337" s="2">
        <v>-3.1100000000000001E-10</v>
      </c>
      <c r="E1337" s="2">
        <f t="shared" si="29"/>
        <v>530.84</v>
      </c>
      <c r="AG1337" s="2">
        <v>57.5</v>
      </c>
      <c r="AH1337" s="2">
        <v>-1.5</v>
      </c>
      <c r="AI1337" s="2">
        <v>42.164999999999999</v>
      </c>
    </row>
    <row r="1338" spans="1:35" x14ac:dyDescent="0.25">
      <c r="A1338" s="2">
        <v>14</v>
      </c>
      <c r="B1338" s="2">
        <v>0.13041</v>
      </c>
      <c r="C1338" s="2">
        <v>0.5</v>
      </c>
      <c r="D1338" s="2">
        <v>-4.6200000000000001E-10</v>
      </c>
      <c r="E1338" s="2">
        <f t="shared" si="29"/>
        <v>521.64</v>
      </c>
      <c r="AG1338" s="2">
        <v>58</v>
      </c>
      <c r="AH1338" s="2">
        <v>-1.5</v>
      </c>
      <c r="AI1338" s="2">
        <v>42.309100000000001</v>
      </c>
    </row>
    <row r="1339" spans="1:35" x14ac:dyDescent="0.25">
      <c r="A1339" s="2">
        <v>15</v>
      </c>
      <c r="B1339" s="2">
        <v>0.12820999999999999</v>
      </c>
      <c r="C1339" s="2">
        <v>0.5</v>
      </c>
      <c r="D1339" s="2">
        <v>-6.9099999999999999E-10</v>
      </c>
      <c r="E1339" s="2">
        <f t="shared" si="29"/>
        <v>512.83999999999992</v>
      </c>
      <c r="AG1339" s="2">
        <v>58.5</v>
      </c>
      <c r="AH1339" s="2">
        <v>-1.5</v>
      </c>
      <c r="AI1339" s="2">
        <v>42.453000000000003</v>
      </c>
    </row>
    <row r="1340" spans="1:35" x14ac:dyDescent="0.25">
      <c r="A1340" s="2">
        <v>16</v>
      </c>
      <c r="B1340" s="2">
        <v>0.12608</v>
      </c>
      <c r="C1340" s="2">
        <v>0.5</v>
      </c>
      <c r="D1340" s="2">
        <v>-9.7399999999999995E-10</v>
      </c>
      <c r="E1340" s="2">
        <f t="shared" si="29"/>
        <v>504.32</v>
      </c>
      <c r="AG1340" s="2">
        <v>59</v>
      </c>
      <c r="AH1340" s="2">
        <v>-1.5</v>
      </c>
      <c r="AI1340" s="2">
        <v>42.596499999999999</v>
      </c>
    </row>
    <row r="1341" spans="1:35" x14ac:dyDescent="0.25">
      <c r="A1341" s="2">
        <v>17</v>
      </c>
      <c r="B1341" s="2">
        <v>0.12404999999999999</v>
      </c>
      <c r="C1341" s="2">
        <v>0.5</v>
      </c>
      <c r="D1341" s="2">
        <v>-1.3210000000000001E-9</v>
      </c>
      <c r="E1341" s="2">
        <f t="shared" si="29"/>
        <v>496.2</v>
      </c>
      <c r="AG1341" s="2">
        <v>59.5</v>
      </c>
      <c r="AH1341" s="2">
        <v>-1.5</v>
      </c>
      <c r="AI1341" s="2">
        <v>42.739800000000002</v>
      </c>
    </row>
    <row r="1342" spans="1:35" x14ac:dyDescent="0.25">
      <c r="A1342" s="2">
        <v>18</v>
      </c>
      <c r="B1342" s="2">
        <v>0.12209</v>
      </c>
      <c r="C1342" s="2">
        <v>0.5</v>
      </c>
      <c r="D1342" s="2">
        <v>-1.719E-9</v>
      </c>
      <c r="E1342" s="2">
        <f t="shared" si="29"/>
        <v>488.36</v>
      </c>
      <c r="AG1342" s="2">
        <v>60</v>
      </c>
      <c r="AH1342" s="2">
        <v>-1.5</v>
      </c>
      <c r="AI1342" s="2">
        <v>42.8827</v>
      </c>
    </row>
    <row r="1343" spans="1:35" x14ac:dyDescent="0.25">
      <c r="A1343" s="2">
        <v>19</v>
      </c>
      <c r="B1343" s="2">
        <v>0.12021</v>
      </c>
      <c r="C1343" s="2">
        <v>0.5</v>
      </c>
      <c r="D1343" s="2">
        <v>-2.1860000000000001E-9</v>
      </c>
      <c r="E1343" s="2">
        <f t="shared" si="29"/>
        <v>480.84</v>
      </c>
      <c r="AG1343" s="2"/>
      <c r="AH1343" s="2"/>
      <c r="AI1343" s="2"/>
    </row>
    <row r="1344" spans="1:35" x14ac:dyDescent="0.25">
      <c r="A1344" s="2">
        <v>20</v>
      </c>
      <c r="B1344" s="2">
        <v>0.11842</v>
      </c>
      <c r="C1344" s="2">
        <v>0.5</v>
      </c>
      <c r="D1344" s="2">
        <v>-2.6719999999999999E-9</v>
      </c>
      <c r="E1344" s="2">
        <f t="shared" si="29"/>
        <v>473.68</v>
      </c>
      <c r="AG1344" s="2">
        <v>0</v>
      </c>
      <c r="AH1344" s="2">
        <v>-1.25</v>
      </c>
      <c r="AI1344" s="2">
        <v>1.17966E-5</v>
      </c>
    </row>
    <row r="1345" spans="1:35" x14ac:dyDescent="0.25">
      <c r="E1345" s="2">
        <f t="shared" si="29"/>
        <v>0</v>
      </c>
      <c r="AG1345" s="2">
        <v>0.5</v>
      </c>
      <c r="AH1345" s="2">
        <v>-1.25</v>
      </c>
      <c r="AI1345" s="2">
        <v>57.067700000000002</v>
      </c>
    </row>
    <row r="1346" spans="1:35" x14ac:dyDescent="0.25">
      <c r="A1346" s="2">
        <v>0</v>
      </c>
      <c r="B1346" s="2">
        <v>2.4022000000000002E-7</v>
      </c>
      <c r="C1346" s="2">
        <v>0.75</v>
      </c>
      <c r="D1346" s="2">
        <v>-2.4299999999999999E-10</v>
      </c>
      <c r="E1346" s="2">
        <f t="shared" si="29"/>
        <v>9.6088000000000011E-4</v>
      </c>
      <c r="AG1346" s="2">
        <v>1</v>
      </c>
      <c r="AH1346" s="2">
        <v>-1.25</v>
      </c>
      <c r="AI1346" s="2">
        <v>68.440600000000003</v>
      </c>
    </row>
    <row r="1347" spans="1:35" x14ac:dyDescent="0.25">
      <c r="A1347" s="2">
        <v>0.1</v>
      </c>
      <c r="B1347" s="2">
        <v>7.2221000000000004E-3</v>
      </c>
      <c r="C1347" s="2">
        <v>0.75</v>
      </c>
      <c r="D1347" s="2">
        <v>6.7000000000000001E-11</v>
      </c>
      <c r="E1347" s="2">
        <f t="shared" si="29"/>
        <v>28.888400000000001</v>
      </c>
      <c r="AG1347" s="2">
        <v>1.5</v>
      </c>
      <c r="AH1347" s="2">
        <v>-1.25</v>
      </c>
      <c r="AI1347" s="2">
        <v>75.989400000000003</v>
      </c>
    </row>
    <row r="1348" spans="1:35" x14ac:dyDescent="0.25">
      <c r="A1348" s="2">
        <v>0.2</v>
      </c>
      <c r="B1348" s="2">
        <v>1.4423E-2</v>
      </c>
      <c r="C1348" s="2">
        <v>0.75</v>
      </c>
      <c r="D1348" s="2">
        <v>4.5E-11</v>
      </c>
      <c r="E1348" s="2">
        <f t="shared" si="29"/>
        <v>57.692</v>
      </c>
      <c r="AG1348" s="2">
        <v>2</v>
      </c>
      <c r="AH1348" s="2">
        <v>-1.25</v>
      </c>
      <c r="AI1348" s="2">
        <v>81.606899999999996</v>
      </c>
    </row>
    <row r="1349" spans="1:35" x14ac:dyDescent="0.25">
      <c r="A1349" s="2">
        <v>0.3</v>
      </c>
      <c r="B1349" s="2">
        <v>2.1571E-2</v>
      </c>
      <c r="C1349" s="2">
        <v>0.75</v>
      </c>
      <c r="D1349" s="2">
        <v>3.9000000000000001E-11</v>
      </c>
      <c r="E1349" s="2">
        <f t="shared" si="29"/>
        <v>86.284000000000006</v>
      </c>
      <c r="AG1349" s="2">
        <v>2.5</v>
      </c>
      <c r="AH1349" s="2">
        <v>-1.25</v>
      </c>
      <c r="AI1349" s="2">
        <v>85.4786</v>
      </c>
    </row>
    <row r="1350" spans="1:35" x14ac:dyDescent="0.25">
      <c r="A1350" s="2">
        <v>0.4</v>
      </c>
      <c r="B1350" s="2">
        <v>2.8622999999999999E-2</v>
      </c>
      <c r="C1350" s="2">
        <v>0.75</v>
      </c>
      <c r="D1350" s="2">
        <v>2.8E-11</v>
      </c>
      <c r="E1350" s="2">
        <f t="shared" si="29"/>
        <v>114.49199999999999</v>
      </c>
      <c r="AG1350" s="2">
        <v>3</v>
      </c>
      <c r="AH1350" s="2">
        <v>-1.25</v>
      </c>
      <c r="AI1350" s="2">
        <v>87.958100000000002</v>
      </c>
    </row>
    <row r="1351" spans="1:35" x14ac:dyDescent="0.25">
      <c r="A1351" s="2">
        <v>0.5</v>
      </c>
      <c r="B1351" s="2">
        <v>3.5553000000000001E-2</v>
      </c>
      <c r="C1351" s="2">
        <v>0.75</v>
      </c>
      <c r="D1351" s="2">
        <v>2.2000000000000002E-11</v>
      </c>
      <c r="E1351" s="2">
        <f t="shared" si="29"/>
        <v>142.21200000000002</v>
      </c>
      <c r="AG1351" s="2">
        <v>3.5</v>
      </c>
      <c r="AH1351" s="2">
        <v>-1.25</v>
      </c>
      <c r="AI1351" s="2">
        <v>89.442700000000002</v>
      </c>
    </row>
    <row r="1352" spans="1:35" x14ac:dyDescent="0.25">
      <c r="A1352" s="2">
        <v>0.6</v>
      </c>
      <c r="B1352" s="2">
        <v>4.2333000000000003E-2</v>
      </c>
      <c r="C1352" s="2">
        <v>0.75</v>
      </c>
      <c r="D1352" s="2">
        <v>1.8999999999999999E-11</v>
      </c>
      <c r="E1352" s="2">
        <f t="shared" si="29"/>
        <v>169.33200000000002</v>
      </c>
      <c r="AG1352" s="2">
        <v>4</v>
      </c>
      <c r="AH1352" s="2">
        <v>-1.25</v>
      </c>
      <c r="AI1352" s="2">
        <v>90.284400000000005</v>
      </c>
    </row>
    <row r="1353" spans="1:35" x14ac:dyDescent="0.25">
      <c r="A1353" s="2">
        <v>0.7</v>
      </c>
      <c r="B1353" s="2">
        <v>4.8959999999999997E-2</v>
      </c>
      <c r="C1353" s="2">
        <v>0.75</v>
      </c>
      <c r="D1353" s="2">
        <v>3.1000000000000003E-11</v>
      </c>
      <c r="E1353" s="2">
        <f t="shared" si="29"/>
        <v>195.83999999999997</v>
      </c>
      <c r="AG1353" s="2">
        <v>4.5</v>
      </c>
      <c r="AH1353" s="2">
        <v>-1.25</v>
      </c>
      <c r="AI1353" s="2">
        <v>90.7483</v>
      </c>
    </row>
    <row r="1354" spans="1:35" x14ac:dyDescent="0.25">
      <c r="A1354" s="2">
        <v>0.8</v>
      </c>
      <c r="B1354" s="2">
        <v>5.5398000000000003E-2</v>
      </c>
      <c r="C1354" s="2">
        <v>0.75</v>
      </c>
      <c r="D1354" s="2">
        <v>2.5000000000000001E-11</v>
      </c>
      <c r="E1354" s="2">
        <f t="shared" si="29"/>
        <v>221.59200000000001</v>
      </c>
      <c r="AG1354" s="2">
        <v>5</v>
      </c>
      <c r="AH1354" s="2">
        <v>-1.25</v>
      </c>
      <c r="AI1354" s="2">
        <v>91.009100000000004</v>
      </c>
    </row>
    <row r="1355" spans="1:35" x14ac:dyDescent="0.25">
      <c r="A1355" s="2">
        <v>0.9</v>
      </c>
      <c r="B1355" s="2">
        <v>6.1643000000000003E-2</v>
      </c>
      <c r="C1355" s="2">
        <v>0.75</v>
      </c>
      <c r="D1355" s="2">
        <v>2.3000000000000001E-11</v>
      </c>
      <c r="E1355" s="2">
        <f t="shared" si="29"/>
        <v>246.572</v>
      </c>
      <c r="AG1355" s="2">
        <v>5.5</v>
      </c>
      <c r="AH1355" s="2">
        <v>-1.25</v>
      </c>
      <c r="AI1355" s="2">
        <v>91.169200000000004</v>
      </c>
    </row>
    <row r="1356" spans="1:35" x14ac:dyDescent="0.25">
      <c r="A1356" s="2">
        <v>1</v>
      </c>
      <c r="B1356" s="2">
        <v>6.7681000000000005E-2</v>
      </c>
      <c r="C1356" s="2">
        <v>0.75</v>
      </c>
      <c r="D1356" s="2">
        <v>2.6000000000000001E-11</v>
      </c>
      <c r="E1356" s="2">
        <f t="shared" si="29"/>
        <v>270.72400000000005</v>
      </c>
      <c r="AG1356" s="2">
        <v>6</v>
      </c>
      <c r="AH1356" s="2">
        <v>-1.25</v>
      </c>
      <c r="AI1356" s="2">
        <v>91.282399999999996</v>
      </c>
    </row>
    <row r="1357" spans="1:35" x14ac:dyDescent="0.25">
      <c r="A1357" s="2">
        <v>1.25</v>
      </c>
      <c r="B1357" s="2">
        <v>8.1838999999999995E-2</v>
      </c>
      <c r="C1357" s="2">
        <v>0.75</v>
      </c>
      <c r="D1357" s="2">
        <v>3.7000000000000001E-11</v>
      </c>
      <c r="E1357" s="2">
        <f t="shared" si="29"/>
        <v>327.35599999999999</v>
      </c>
      <c r="AG1357" s="2">
        <v>6.5</v>
      </c>
      <c r="AH1357" s="2">
        <v>-1.25</v>
      </c>
      <c r="AI1357" s="2">
        <v>91.374600000000001</v>
      </c>
    </row>
    <row r="1358" spans="1:35" x14ac:dyDescent="0.25">
      <c r="A1358" s="2">
        <v>1.5</v>
      </c>
      <c r="B1358" s="2">
        <v>9.4618999999999995E-2</v>
      </c>
      <c r="C1358" s="2">
        <v>0.75</v>
      </c>
      <c r="D1358" s="2">
        <v>9.9999999999999994E-12</v>
      </c>
      <c r="E1358" s="2">
        <f t="shared" si="29"/>
        <v>378.476</v>
      </c>
      <c r="AG1358" s="2">
        <v>7</v>
      </c>
      <c r="AH1358" s="2">
        <v>-1.25</v>
      </c>
      <c r="AI1358" s="2">
        <v>91.456999999999994</v>
      </c>
    </row>
    <row r="1359" spans="1:35" x14ac:dyDescent="0.25">
      <c r="A1359" s="2">
        <v>1.75</v>
      </c>
      <c r="B1359" s="2">
        <v>0.10600999999999999</v>
      </c>
      <c r="C1359" s="2">
        <v>0.75</v>
      </c>
      <c r="D1359" s="2">
        <v>2.5000000000000001E-11</v>
      </c>
      <c r="E1359" s="2">
        <f t="shared" si="29"/>
        <v>424.03999999999996</v>
      </c>
      <c r="AG1359" s="2">
        <v>7.5</v>
      </c>
      <c r="AH1359" s="2">
        <v>-1.25</v>
      </c>
      <c r="AI1359" s="2">
        <v>91.534300000000002</v>
      </c>
    </row>
    <row r="1360" spans="1:35" x14ac:dyDescent="0.25">
      <c r="A1360" s="2">
        <v>2</v>
      </c>
      <c r="B1360" s="2">
        <v>0.11611</v>
      </c>
      <c r="C1360" s="2">
        <v>0.75</v>
      </c>
      <c r="D1360" s="2">
        <v>4.9999999999999997E-12</v>
      </c>
      <c r="E1360" s="2">
        <f t="shared" si="29"/>
        <v>464.44</v>
      </c>
      <c r="AG1360" s="2">
        <v>8</v>
      </c>
      <c r="AH1360" s="2">
        <v>-1.25</v>
      </c>
      <c r="AI1360" s="2">
        <v>91.608199999999997</v>
      </c>
    </row>
    <row r="1361" spans="1:35" x14ac:dyDescent="0.25">
      <c r="A1361" s="2">
        <v>2.25</v>
      </c>
      <c r="B1361" s="2">
        <v>0.12497</v>
      </c>
      <c r="C1361" s="2">
        <v>0.75</v>
      </c>
      <c r="D1361" s="2">
        <v>1.6999999999999999E-11</v>
      </c>
      <c r="E1361" s="2">
        <f t="shared" si="29"/>
        <v>499.88</v>
      </c>
      <c r="AG1361" s="2">
        <v>8.5</v>
      </c>
      <c r="AH1361" s="2">
        <v>-1.25</v>
      </c>
      <c r="AI1361" s="2">
        <v>91.679199999999994</v>
      </c>
    </row>
    <row r="1362" spans="1:35" x14ac:dyDescent="0.25">
      <c r="A1362" s="2">
        <v>2.5</v>
      </c>
      <c r="B1362" s="2">
        <v>0.13263</v>
      </c>
      <c r="C1362" s="2">
        <v>0.75</v>
      </c>
      <c r="D1362" s="2">
        <v>1.5E-11</v>
      </c>
      <c r="E1362" s="2">
        <f t="shared" si="29"/>
        <v>530.52</v>
      </c>
      <c r="AG1362" s="2">
        <v>9</v>
      </c>
      <c r="AH1362" s="2">
        <v>-1.25</v>
      </c>
      <c r="AI1362" s="2">
        <v>91.747600000000006</v>
      </c>
    </row>
    <row r="1363" spans="1:35" x14ac:dyDescent="0.25">
      <c r="A1363" s="2">
        <v>2.75</v>
      </c>
      <c r="B1363" s="2">
        <v>0.13916999999999999</v>
      </c>
      <c r="C1363" s="2">
        <v>0.75</v>
      </c>
      <c r="D1363" s="2">
        <v>7.9999999999999998E-12</v>
      </c>
      <c r="E1363" s="2">
        <f t="shared" si="29"/>
        <v>556.67999999999995</v>
      </c>
      <c r="AG1363" s="2">
        <v>9.5</v>
      </c>
      <c r="AH1363" s="2">
        <v>-1.25</v>
      </c>
      <c r="AI1363" s="2">
        <v>91.813500000000005</v>
      </c>
    </row>
    <row r="1364" spans="1:35" x14ac:dyDescent="0.25">
      <c r="A1364" s="2">
        <v>3</v>
      </c>
      <c r="B1364" s="2">
        <v>0.14460000000000001</v>
      </c>
      <c r="C1364" s="2">
        <v>0.75</v>
      </c>
      <c r="D1364" s="2">
        <v>2.2000000000000002E-11</v>
      </c>
      <c r="E1364" s="2">
        <f t="shared" si="29"/>
        <v>578.4</v>
      </c>
      <c r="AG1364" s="2">
        <v>10</v>
      </c>
      <c r="AH1364" s="2">
        <v>-1.25</v>
      </c>
      <c r="AI1364" s="2">
        <v>91.876800000000003</v>
      </c>
    </row>
    <row r="1365" spans="1:35" x14ac:dyDescent="0.25">
      <c r="A1365" s="2">
        <v>3.25</v>
      </c>
      <c r="B1365" s="2">
        <v>0.14890999999999999</v>
      </c>
      <c r="C1365" s="2">
        <v>0.75</v>
      </c>
      <c r="D1365" s="2">
        <v>1.7999999999999999E-11</v>
      </c>
      <c r="E1365" s="2">
        <f t="shared" si="29"/>
        <v>595.64</v>
      </c>
      <c r="AG1365" s="2">
        <v>10.5</v>
      </c>
      <c r="AH1365" s="2">
        <v>-1.25</v>
      </c>
      <c r="AI1365" s="2">
        <v>91.937600000000003</v>
      </c>
    </row>
    <row r="1366" spans="1:35" x14ac:dyDescent="0.25">
      <c r="A1366" s="2">
        <v>3.5</v>
      </c>
      <c r="B1366" s="2">
        <v>0.15212999999999999</v>
      </c>
      <c r="C1366" s="2">
        <v>0.75</v>
      </c>
      <c r="D1366" s="2">
        <v>1.5E-11</v>
      </c>
      <c r="E1366" s="2">
        <f t="shared" si="29"/>
        <v>608.52</v>
      </c>
      <c r="AG1366" s="2">
        <v>11</v>
      </c>
      <c r="AH1366" s="2">
        <v>-1.25</v>
      </c>
      <c r="AI1366" s="2">
        <v>91.995800000000003</v>
      </c>
    </row>
    <row r="1367" spans="1:35" x14ac:dyDescent="0.25">
      <c r="A1367" s="2">
        <v>3.75</v>
      </c>
      <c r="B1367" s="2">
        <v>0.15432999999999999</v>
      </c>
      <c r="C1367" s="2">
        <v>0.75</v>
      </c>
      <c r="D1367" s="2">
        <v>1.3E-11</v>
      </c>
      <c r="E1367" s="2">
        <f t="shared" si="29"/>
        <v>617.31999999999994</v>
      </c>
      <c r="AG1367" s="2">
        <v>11.5</v>
      </c>
      <c r="AH1367" s="2">
        <v>-1.25</v>
      </c>
      <c r="AI1367" s="2">
        <v>92.051599999999993</v>
      </c>
    </row>
    <row r="1368" spans="1:35" x14ac:dyDescent="0.25">
      <c r="A1368" s="2">
        <v>4</v>
      </c>
      <c r="B1368" s="2">
        <v>0.15579000000000001</v>
      </c>
      <c r="C1368" s="2">
        <v>0.75</v>
      </c>
      <c r="D1368" s="2">
        <v>1.4E-11</v>
      </c>
      <c r="E1368" s="2">
        <f t="shared" si="29"/>
        <v>623.16000000000008</v>
      </c>
      <c r="AG1368" s="2">
        <v>12</v>
      </c>
      <c r="AH1368" s="2">
        <v>-1.25</v>
      </c>
      <c r="AI1368" s="2">
        <v>92.104799999999997</v>
      </c>
    </row>
    <row r="1369" spans="1:35" x14ac:dyDescent="0.25">
      <c r="A1369" s="2">
        <v>5</v>
      </c>
      <c r="B1369" s="2">
        <v>0.15767999999999999</v>
      </c>
      <c r="C1369" s="2">
        <v>0.75</v>
      </c>
      <c r="D1369" s="2">
        <v>1.1000000000000001E-11</v>
      </c>
      <c r="E1369" s="2">
        <f t="shared" si="29"/>
        <v>630.71999999999991</v>
      </c>
      <c r="AG1369" s="2">
        <v>12.5</v>
      </c>
      <c r="AH1369" s="2">
        <v>-1.25</v>
      </c>
      <c r="AI1369" s="2">
        <v>92.155600000000007</v>
      </c>
    </row>
    <row r="1370" spans="1:35" x14ac:dyDescent="0.25">
      <c r="A1370" s="2">
        <v>6</v>
      </c>
      <c r="B1370" s="2">
        <v>0.15737000000000001</v>
      </c>
      <c r="C1370" s="2">
        <v>0.75</v>
      </c>
      <c r="D1370" s="2">
        <v>1.6999999999999999E-11</v>
      </c>
      <c r="E1370" s="2">
        <f t="shared" si="29"/>
        <v>629.48</v>
      </c>
      <c r="AG1370" s="2">
        <v>13</v>
      </c>
      <c r="AH1370" s="2">
        <v>-1.25</v>
      </c>
      <c r="AI1370" s="2">
        <v>92.203999999999994</v>
      </c>
    </row>
    <row r="1371" spans="1:35" x14ac:dyDescent="0.25">
      <c r="A1371" s="2">
        <v>7</v>
      </c>
      <c r="B1371" s="2">
        <v>0.15631</v>
      </c>
      <c r="C1371" s="2">
        <v>0.75</v>
      </c>
      <c r="D1371" s="2">
        <v>1.4E-11</v>
      </c>
      <c r="E1371" s="2">
        <f t="shared" si="29"/>
        <v>625.24</v>
      </c>
      <c r="AG1371" s="2">
        <v>13.5</v>
      </c>
      <c r="AH1371" s="2">
        <v>-1.25</v>
      </c>
      <c r="AI1371" s="2">
        <v>92.249799999999993</v>
      </c>
    </row>
    <row r="1372" spans="1:35" x14ac:dyDescent="0.25">
      <c r="A1372" s="2">
        <v>8</v>
      </c>
      <c r="B1372" s="2">
        <v>0.15545999999999999</v>
      </c>
      <c r="C1372" s="2">
        <v>0.75</v>
      </c>
      <c r="D1372" s="2">
        <v>1.2000000000000001E-11</v>
      </c>
      <c r="E1372" s="2">
        <f t="shared" si="29"/>
        <v>621.83999999999992</v>
      </c>
      <c r="AG1372" s="2">
        <v>14</v>
      </c>
      <c r="AH1372" s="2">
        <v>-1.25</v>
      </c>
      <c r="AI1372" s="2">
        <v>92.293199999999999</v>
      </c>
    </row>
    <row r="1373" spans="1:35" x14ac:dyDescent="0.25">
      <c r="A1373" s="2">
        <v>9</v>
      </c>
      <c r="B1373" s="2">
        <v>0.15404999999999999</v>
      </c>
      <c r="C1373" s="2">
        <v>0.75</v>
      </c>
      <c r="D1373" s="2">
        <v>0</v>
      </c>
      <c r="E1373" s="2">
        <f t="shared" si="29"/>
        <v>616.19999999999993</v>
      </c>
      <c r="AG1373" s="2">
        <v>14.5</v>
      </c>
      <c r="AH1373" s="2">
        <v>-1.25</v>
      </c>
      <c r="AI1373" s="2">
        <v>92.334199999999996</v>
      </c>
    </row>
    <row r="1374" spans="1:35" x14ac:dyDescent="0.25">
      <c r="A1374" s="2">
        <v>10</v>
      </c>
      <c r="B1374" s="2">
        <v>0.15195</v>
      </c>
      <c r="C1374" s="2">
        <v>0.75</v>
      </c>
      <c r="D1374" s="2">
        <v>-3.9999999999999999E-12</v>
      </c>
      <c r="E1374" s="2">
        <f t="shared" si="29"/>
        <v>607.79999999999995</v>
      </c>
      <c r="AG1374" s="2">
        <v>15</v>
      </c>
      <c r="AH1374" s="2">
        <v>-1.25</v>
      </c>
      <c r="AI1374" s="2">
        <v>92.372799999999998</v>
      </c>
    </row>
    <row r="1375" spans="1:35" x14ac:dyDescent="0.25">
      <c r="A1375" s="2">
        <v>11</v>
      </c>
      <c r="B1375" s="2">
        <v>0.14954000000000001</v>
      </c>
      <c r="C1375" s="2">
        <v>0.75</v>
      </c>
      <c r="D1375" s="2">
        <v>-3.3000000000000002E-11</v>
      </c>
      <c r="E1375" s="2">
        <f t="shared" si="29"/>
        <v>598.16000000000008</v>
      </c>
      <c r="AG1375" s="2">
        <v>15.5</v>
      </c>
      <c r="AH1375" s="2">
        <v>-1.25</v>
      </c>
      <c r="AI1375" s="2">
        <v>92.409000000000006</v>
      </c>
    </row>
    <row r="1376" spans="1:35" x14ac:dyDescent="0.25">
      <c r="A1376" s="2">
        <v>12</v>
      </c>
      <c r="B1376" s="2">
        <v>0.14698</v>
      </c>
      <c r="C1376" s="2">
        <v>0.75</v>
      </c>
      <c r="D1376" s="2">
        <v>-7.4000000000000003E-11</v>
      </c>
      <c r="E1376" s="2">
        <f t="shared" si="29"/>
        <v>587.91999999999996</v>
      </c>
      <c r="AG1376" s="2">
        <v>16</v>
      </c>
      <c r="AH1376" s="2">
        <v>-1.25</v>
      </c>
      <c r="AI1376" s="2">
        <v>92.442800000000005</v>
      </c>
    </row>
    <row r="1377" spans="1:35" x14ac:dyDescent="0.25">
      <c r="A1377" s="2">
        <v>13</v>
      </c>
      <c r="B1377" s="2">
        <v>0.14441999999999999</v>
      </c>
      <c r="C1377" s="2">
        <v>0.75</v>
      </c>
      <c r="D1377" s="2">
        <v>-1.66E-10</v>
      </c>
      <c r="E1377" s="2">
        <f t="shared" si="29"/>
        <v>577.67999999999995</v>
      </c>
      <c r="AG1377" s="2">
        <v>16.5</v>
      </c>
      <c r="AH1377" s="2">
        <v>-1.25</v>
      </c>
      <c r="AI1377" s="2">
        <v>92.474299999999999</v>
      </c>
    </row>
    <row r="1378" spans="1:35" x14ac:dyDescent="0.25">
      <c r="A1378" s="2">
        <v>14</v>
      </c>
      <c r="B1378" s="2">
        <v>0.14187</v>
      </c>
      <c r="C1378" s="2">
        <v>0.75</v>
      </c>
      <c r="D1378" s="2">
        <v>-2.8200000000000001E-10</v>
      </c>
      <c r="E1378" s="2">
        <f t="shared" si="29"/>
        <v>567.48</v>
      </c>
      <c r="AG1378" s="2">
        <v>17</v>
      </c>
      <c r="AH1378" s="2">
        <v>-1.25</v>
      </c>
      <c r="AI1378" s="2">
        <v>92.503500000000003</v>
      </c>
    </row>
    <row r="1379" spans="1:35" x14ac:dyDescent="0.25">
      <c r="A1379" s="2">
        <v>15</v>
      </c>
      <c r="B1379" s="2">
        <v>0.13938</v>
      </c>
      <c r="C1379" s="2">
        <v>0.75</v>
      </c>
      <c r="D1379" s="2">
        <v>-4.5399999999999998E-10</v>
      </c>
      <c r="E1379" s="2">
        <f t="shared" si="29"/>
        <v>557.52</v>
      </c>
      <c r="AG1379" s="2">
        <v>17.5</v>
      </c>
      <c r="AH1379" s="2">
        <v>-1.25</v>
      </c>
      <c r="AI1379" s="2">
        <v>92.530299999999997</v>
      </c>
    </row>
    <row r="1380" spans="1:35" x14ac:dyDescent="0.25">
      <c r="A1380" s="2">
        <v>16</v>
      </c>
      <c r="B1380" s="2">
        <v>0.13697999999999999</v>
      </c>
      <c r="C1380" s="2">
        <v>0.75</v>
      </c>
      <c r="D1380" s="2">
        <v>-6.6699999999999997E-10</v>
      </c>
      <c r="E1380" s="2">
        <f t="shared" si="29"/>
        <v>547.91999999999996</v>
      </c>
      <c r="AG1380" s="2">
        <v>18</v>
      </c>
      <c r="AH1380" s="2">
        <v>-1.25</v>
      </c>
      <c r="AI1380" s="2">
        <v>92.5548</v>
      </c>
    </row>
    <row r="1381" spans="1:35" x14ac:dyDescent="0.25">
      <c r="A1381" s="2">
        <v>17</v>
      </c>
      <c r="B1381" s="2">
        <v>0.13467999999999999</v>
      </c>
      <c r="C1381" s="2">
        <v>0.75</v>
      </c>
      <c r="D1381" s="2">
        <v>-9.4200000000000006E-10</v>
      </c>
      <c r="E1381" s="2">
        <f t="shared" si="29"/>
        <v>538.72</v>
      </c>
      <c r="AG1381" s="2">
        <v>18.5</v>
      </c>
      <c r="AH1381" s="2">
        <v>-1.25</v>
      </c>
      <c r="AI1381" s="2">
        <v>92.577100000000002</v>
      </c>
    </row>
    <row r="1382" spans="1:35" x14ac:dyDescent="0.25">
      <c r="E1382" s="2">
        <f t="shared" si="29"/>
        <v>0</v>
      </c>
      <c r="AG1382" s="2">
        <v>19</v>
      </c>
      <c r="AH1382" s="2">
        <v>-1.25</v>
      </c>
      <c r="AI1382" s="2">
        <v>92.597200000000001</v>
      </c>
    </row>
    <row r="1383" spans="1:35" x14ac:dyDescent="0.25">
      <c r="A1383" s="2">
        <v>0</v>
      </c>
      <c r="B1383" s="2">
        <v>2.3781999999999999E-7</v>
      </c>
      <c r="C1383" s="2">
        <v>1</v>
      </c>
      <c r="D1383" s="2">
        <v>5.237E-9</v>
      </c>
      <c r="E1383" s="2">
        <f t="shared" si="29"/>
        <v>9.5127999999999999E-4</v>
      </c>
      <c r="AG1383" s="2">
        <v>19.5</v>
      </c>
      <c r="AH1383" s="2">
        <v>-1.25</v>
      </c>
      <c r="AI1383" s="2">
        <v>92.614999999999995</v>
      </c>
    </row>
    <row r="1384" spans="1:35" x14ac:dyDescent="0.25">
      <c r="A1384" s="2">
        <v>0.1</v>
      </c>
      <c r="B1384" s="2">
        <v>7.2697999999999999E-3</v>
      </c>
      <c r="C1384" s="2">
        <v>1</v>
      </c>
      <c r="D1384" s="2">
        <v>2.8269999999999999E-9</v>
      </c>
      <c r="E1384" s="2">
        <f t="shared" si="29"/>
        <v>29.0792</v>
      </c>
      <c r="AG1384" s="2">
        <v>20</v>
      </c>
      <c r="AH1384" s="2">
        <v>-1.25</v>
      </c>
      <c r="AI1384" s="2">
        <v>92.630600000000001</v>
      </c>
    </row>
    <row r="1385" spans="1:35" x14ac:dyDescent="0.25">
      <c r="A1385" s="2">
        <v>0.2</v>
      </c>
      <c r="B1385" s="2">
        <v>1.452E-2</v>
      </c>
      <c r="C1385" s="2">
        <v>1</v>
      </c>
      <c r="D1385" s="2">
        <v>1.519E-9</v>
      </c>
      <c r="E1385" s="2">
        <f t="shared" si="29"/>
        <v>58.08</v>
      </c>
      <c r="AG1385" s="2">
        <v>20.5</v>
      </c>
      <c r="AH1385" s="2">
        <v>-1.25</v>
      </c>
      <c r="AI1385" s="2">
        <v>92.644099999999995</v>
      </c>
    </row>
    <row r="1386" spans="1:35" x14ac:dyDescent="0.25">
      <c r="A1386" s="2">
        <v>0.3</v>
      </c>
      <c r="B1386" s="2">
        <v>2.1715999999999999E-2</v>
      </c>
      <c r="C1386" s="2">
        <v>1</v>
      </c>
      <c r="D1386" s="2">
        <v>8.2400000000000005E-10</v>
      </c>
      <c r="E1386" s="2">
        <f t="shared" si="29"/>
        <v>86.86399999999999</v>
      </c>
      <c r="AG1386" s="2">
        <v>21</v>
      </c>
      <c r="AH1386" s="2">
        <v>-1.25</v>
      </c>
      <c r="AI1386" s="2">
        <v>92.655500000000004</v>
      </c>
    </row>
    <row r="1387" spans="1:35" x14ac:dyDescent="0.25">
      <c r="A1387" s="2">
        <v>0.4</v>
      </c>
      <c r="B1387" s="2">
        <v>2.8822E-2</v>
      </c>
      <c r="C1387" s="2">
        <v>1</v>
      </c>
      <c r="D1387" s="2">
        <v>4.6000000000000001E-10</v>
      </c>
      <c r="E1387" s="2">
        <f t="shared" si="29"/>
        <v>115.288</v>
      </c>
      <c r="AG1387" s="2">
        <v>21.5</v>
      </c>
      <c r="AH1387" s="2">
        <v>-1.25</v>
      </c>
      <c r="AI1387" s="2">
        <v>92.664699999999996</v>
      </c>
    </row>
    <row r="1388" spans="1:35" x14ac:dyDescent="0.25">
      <c r="A1388" s="2">
        <v>0.5</v>
      </c>
      <c r="B1388" s="2">
        <v>3.5808E-2</v>
      </c>
      <c r="C1388" s="2">
        <v>1</v>
      </c>
      <c r="D1388" s="2">
        <v>2.7099999999999999E-10</v>
      </c>
      <c r="E1388" s="2">
        <f t="shared" si="29"/>
        <v>143.232</v>
      </c>
      <c r="AG1388" s="2">
        <v>22</v>
      </c>
      <c r="AH1388" s="2">
        <v>-1.25</v>
      </c>
      <c r="AI1388" s="2">
        <v>92.671800000000005</v>
      </c>
    </row>
    <row r="1389" spans="1:35" x14ac:dyDescent="0.25">
      <c r="A1389" s="2">
        <v>0.6</v>
      </c>
      <c r="B1389" s="2">
        <v>4.2652000000000002E-2</v>
      </c>
      <c r="C1389" s="2">
        <v>1</v>
      </c>
      <c r="D1389" s="2">
        <v>1.73E-10</v>
      </c>
      <c r="E1389" s="2">
        <f t="shared" si="29"/>
        <v>170.608</v>
      </c>
      <c r="AG1389" s="2">
        <v>22.5</v>
      </c>
      <c r="AH1389" s="2">
        <v>-1.25</v>
      </c>
      <c r="AI1389" s="2">
        <v>92.676900000000003</v>
      </c>
    </row>
    <row r="1390" spans="1:35" x14ac:dyDescent="0.25">
      <c r="A1390" s="2">
        <v>0.7</v>
      </c>
      <c r="B1390" s="2">
        <v>4.9334999999999997E-2</v>
      </c>
      <c r="C1390" s="2">
        <v>1</v>
      </c>
      <c r="D1390" s="2">
        <v>1.04E-10</v>
      </c>
      <c r="E1390" s="2">
        <f t="shared" si="29"/>
        <v>197.33999999999997</v>
      </c>
      <c r="AG1390" s="2">
        <v>23</v>
      </c>
      <c r="AH1390" s="2">
        <v>-1.25</v>
      </c>
      <c r="AI1390" s="2">
        <v>92.68</v>
      </c>
    </row>
    <row r="1391" spans="1:35" x14ac:dyDescent="0.25">
      <c r="A1391" s="2">
        <v>0.8</v>
      </c>
      <c r="B1391" s="2">
        <v>5.5839E-2</v>
      </c>
      <c r="C1391" s="2">
        <v>1</v>
      </c>
      <c r="D1391" s="2">
        <v>7.9999999999999995E-11</v>
      </c>
      <c r="E1391" s="2">
        <f t="shared" si="29"/>
        <v>223.35599999999999</v>
      </c>
      <c r="AG1391" s="2">
        <v>23.5</v>
      </c>
      <c r="AH1391" s="2">
        <v>-1.25</v>
      </c>
      <c r="AI1391" s="2">
        <v>92.681100000000001</v>
      </c>
    </row>
    <row r="1392" spans="1:35" x14ac:dyDescent="0.25">
      <c r="A1392" s="2">
        <v>0.9</v>
      </c>
      <c r="B1392" s="2">
        <v>6.2154000000000001E-2</v>
      </c>
      <c r="C1392" s="2">
        <v>1</v>
      </c>
      <c r="D1392" s="2">
        <v>5.8E-11</v>
      </c>
      <c r="E1392" s="2">
        <f t="shared" si="29"/>
        <v>248.61600000000001</v>
      </c>
      <c r="AG1392" s="2">
        <v>24</v>
      </c>
      <c r="AH1392" s="2">
        <v>-1.25</v>
      </c>
      <c r="AI1392" s="2">
        <v>92.680300000000003</v>
      </c>
    </row>
    <row r="1393" spans="1:35" x14ac:dyDescent="0.25">
      <c r="A1393" s="2">
        <v>1</v>
      </c>
      <c r="B1393" s="2">
        <v>6.8266999999999994E-2</v>
      </c>
      <c r="C1393" s="2">
        <v>1</v>
      </c>
      <c r="D1393" s="2">
        <v>3.9000000000000001E-11</v>
      </c>
      <c r="E1393" s="2">
        <f t="shared" si="29"/>
        <v>273.06799999999998</v>
      </c>
      <c r="AG1393" s="2">
        <v>24.5</v>
      </c>
      <c r="AH1393" s="2">
        <v>-1.25</v>
      </c>
      <c r="AI1393" s="2">
        <v>92.677499999999995</v>
      </c>
    </row>
    <row r="1394" spans="1:35" x14ac:dyDescent="0.25">
      <c r="A1394" s="2">
        <v>1.25</v>
      </c>
      <c r="B1394" s="2">
        <v>8.2623000000000002E-2</v>
      </c>
      <c r="C1394" s="2">
        <v>1</v>
      </c>
      <c r="D1394" s="2">
        <v>3.5000000000000002E-11</v>
      </c>
      <c r="E1394" s="2">
        <f t="shared" si="29"/>
        <v>330.49200000000002</v>
      </c>
      <c r="AG1394" s="2">
        <v>25</v>
      </c>
      <c r="AH1394" s="2">
        <v>-1.25</v>
      </c>
      <c r="AI1394" s="2">
        <v>92.672799999999995</v>
      </c>
    </row>
    <row r="1395" spans="1:35" x14ac:dyDescent="0.25">
      <c r="A1395" s="2">
        <v>1.5</v>
      </c>
      <c r="B1395" s="2">
        <v>9.5629000000000006E-2</v>
      </c>
      <c r="C1395" s="2">
        <v>1</v>
      </c>
      <c r="D1395" s="2">
        <v>2.2000000000000002E-11</v>
      </c>
      <c r="E1395" s="2">
        <f t="shared" si="29"/>
        <v>382.51600000000002</v>
      </c>
      <c r="AG1395" s="2">
        <v>25.5</v>
      </c>
      <c r="AH1395" s="2">
        <v>-1.25</v>
      </c>
      <c r="AI1395" s="2">
        <v>92.666300000000007</v>
      </c>
    </row>
    <row r="1396" spans="1:35" x14ac:dyDescent="0.25">
      <c r="A1396" s="2">
        <v>1.75</v>
      </c>
      <c r="B1396" s="2">
        <v>0.10729</v>
      </c>
      <c r="C1396" s="2">
        <v>1</v>
      </c>
      <c r="D1396" s="2">
        <v>2.3000000000000001E-11</v>
      </c>
      <c r="E1396" s="2">
        <f t="shared" si="29"/>
        <v>429.15999999999997</v>
      </c>
      <c r="AG1396" s="2">
        <v>26</v>
      </c>
      <c r="AH1396" s="2">
        <v>-1.25</v>
      </c>
      <c r="AI1396" s="2">
        <v>92.657899999999998</v>
      </c>
    </row>
    <row r="1397" spans="1:35" x14ac:dyDescent="0.25">
      <c r="A1397" s="2">
        <v>2</v>
      </c>
      <c r="B1397" s="2">
        <v>0.1177</v>
      </c>
      <c r="C1397" s="2">
        <v>1</v>
      </c>
      <c r="D1397" s="2">
        <v>7.0000000000000001E-12</v>
      </c>
      <c r="E1397" s="2">
        <f t="shared" si="29"/>
        <v>470.8</v>
      </c>
      <c r="AG1397" s="2">
        <v>26.5</v>
      </c>
      <c r="AH1397" s="2">
        <v>-1.25</v>
      </c>
      <c r="AI1397" s="2">
        <v>92.647800000000004</v>
      </c>
    </row>
    <row r="1398" spans="1:35" x14ac:dyDescent="0.25">
      <c r="A1398" s="2">
        <v>2.25</v>
      </c>
      <c r="B1398" s="2">
        <v>0.12695999999999999</v>
      </c>
      <c r="C1398" s="2">
        <v>1</v>
      </c>
      <c r="D1398" s="2">
        <v>1.8999999999999999E-11</v>
      </c>
      <c r="E1398" s="2">
        <f t="shared" ref="E1398:E1461" si="30">1000*B1398/0.25</f>
        <v>507.84</v>
      </c>
      <c r="AG1398" s="2">
        <v>27</v>
      </c>
      <c r="AH1398" s="2">
        <v>-1.25</v>
      </c>
      <c r="AI1398" s="2">
        <v>92.635900000000007</v>
      </c>
    </row>
    <row r="1399" spans="1:35" x14ac:dyDescent="0.25">
      <c r="A1399" s="2">
        <v>2.5</v>
      </c>
      <c r="B1399" s="2">
        <v>0.1351</v>
      </c>
      <c r="C1399" s="2">
        <v>1</v>
      </c>
      <c r="D1399" s="2">
        <v>1.9999999999999999E-11</v>
      </c>
      <c r="E1399" s="2">
        <f t="shared" si="30"/>
        <v>540.4</v>
      </c>
      <c r="AG1399" s="2">
        <v>27.5</v>
      </c>
      <c r="AH1399" s="2">
        <v>-1.25</v>
      </c>
      <c r="AI1399" s="2">
        <v>92.622299999999996</v>
      </c>
    </row>
    <row r="1400" spans="1:35" x14ac:dyDescent="0.25">
      <c r="A1400" s="2">
        <v>2.75</v>
      </c>
      <c r="B1400" s="2">
        <v>0.14219999999999999</v>
      </c>
      <c r="C1400" s="2">
        <v>1</v>
      </c>
      <c r="D1400" s="2">
        <v>1.7999999999999999E-11</v>
      </c>
      <c r="E1400" s="2">
        <f t="shared" si="30"/>
        <v>568.79999999999995</v>
      </c>
      <c r="AG1400" s="2">
        <v>28</v>
      </c>
      <c r="AH1400" s="2">
        <v>-1.25</v>
      </c>
      <c r="AI1400" s="2">
        <v>92.606999999999999</v>
      </c>
    </row>
    <row r="1401" spans="1:35" x14ac:dyDescent="0.25">
      <c r="A1401" s="2">
        <v>3</v>
      </c>
      <c r="B1401" s="2">
        <v>0.1484</v>
      </c>
      <c r="C1401" s="2">
        <v>1</v>
      </c>
      <c r="D1401" s="2">
        <v>1.9999999999999999E-11</v>
      </c>
      <c r="E1401" s="2">
        <f t="shared" si="30"/>
        <v>593.6</v>
      </c>
      <c r="AG1401" s="2">
        <v>28.5</v>
      </c>
      <c r="AH1401" s="2">
        <v>-1.25</v>
      </c>
      <c r="AI1401" s="2">
        <v>92.59</v>
      </c>
    </row>
    <row r="1402" spans="1:35" x14ac:dyDescent="0.25">
      <c r="A1402" s="2">
        <v>3.25</v>
      </c>
      <c r="B1402" s="2">
        <v>0.15373000000000001</v>
      </c>
      <c r="C1402" s="2">
        <v>1</v>
      </c>
      <c r="D1402" s="2">
        <v>2.2000000000000002E-11</v>
      </c>
      <c r="E1402" s="2">
        <f t="shared" si="30"/>
        <v>614.92000000000007</v>
      </c>
      <c r="AG1402" s="2">
        <v>29</v>
      </c>
      <c r="AH1402" s="2">
        <v>-1.25</v>
      </c>
      <c r="AI1402" s="2">
        <v>92.571399999999997</v>
      </c>
    </row>
    <row r="1403" spans="1:35" x14ac:dyDescent="0.25">
      <c r="A1403" s="2">
        <v>3.5</v>
      </c>
      <c r="B1403" s="2">
        <v>0.15820999999999999</v>
      </c>
      <c r="C1403" s="2">
        <v>1</v>
      </c>
      <c r="D1403" s="2">
        <v>1.5E-11</v>
      </c>
      <c r="E1403" s="2">
        <f t="shared" si="30"/>
        <v>632.83999999999992</v>
      </c>
      <c r="AG1403" s="2">
        <v>29.5</v>
      </c>
      <c r="AH1403" s="2">
        <v>-1.25</v>
      </c>
      <c r="AI1403" s="2">
        <v>92.551299999999998</v>
      </c>
    </row>
    <row r="1404" spans="1:35" x14ac:dyDescent="0.25">
      <c r="A1404" s="2">
        <v>3.75</v>
      </c>
      <c r="B1404" s="2">
        <v>0.16188</v>
      </c>
      <c r="C1404" s="2">
        <v>1</v>
      </c>
      <c r="D1404" s="2">
        <v>1.4E-11</v>
      </c>
      <c r="E1404" s="2">
        <f t="shared" si="30"/>
        <v>647.52</v>
      </c>
      <c r="AG1404" s="2">
        <v>30</v>
      </c>
      <c r="AH1404" s="2">
        <v>-1.25</v>
      </c>
      <c r="AI1404" s="2">
        <v>92.529600000000002</v>
      </c>
    </row>
    <row r="1405" spans="1:35" x14ac:dyDescent="0.25">
      <c r="A1405" s="2">
        <v>4</v>
      </c>
      <c r="B1405" s="2">
        <v>0.16474</v>
      </c>
      <c r="C1405" s="2">
        <v>1</v>
      </c>
      <c r="D1405" s="2">
        <v>7.9999999999999998E-12</v>
      </c>
      <c r="E1405" s="2">
        <f t="shared" si="30"/>
        <v>658.96</v>
      </c>
      <c r="AG1405" s="2">
        <v>30.5</v>
      </c>
      <c r="AH1405" s="2">
        <v>-1.25</v>
      </c>
      <c r="AI1405" s="2">
        <v>92.506299999999996</v>
      </c>
    </row>
    <row r="1406" spans="1:35" x14ac:dyDescent="0.25">
      <c r="A1406" s="2">
        <v>5</v>
      </c>
      <c r="B1406" s="2">
        <v>0.16988</v>
      </c>
      <c r="C1406" s="2">
        <v>1</v>
      </c>
      <c r="D1406" s="2">
        <v>1.4E-11</v>
      </c>
      <c r="E1406" s="2">
        <f t="shared" si="30"/>
        <v>679.52</v>
      </c>
      <c r="AG1406" s="2">
        <v>31</v>
      </c>
      <c r="AH1406" s="2">
        <v>-1.25</v>
      </c>
      <c r="AI1406" s="2">
        <v>92.4816</v>
      </c>
    </row>
    <row r="1407" spans="1:35" x14ac:dyDescent="0.25">
      <c r="A1407" s="2">
        <v>6</v>
      </c>
      <c r="B1407" s="2">
        <v>0.17016000000000001</v>
      </c>
      <c r="C1407" s="2">
        <v>1</v>
      </c>
      <c r="D1407" s="2">
        <v>1.7999999999999999E-11</v>
      </c>
      <c r="E1407" s="2">
        <f t="shared" si="30"/>
        <v>680.64</v>
      </c>
      <c r="AG1407" s="2">
        <v>31.5</v>
      </c>
      <c r="AH1407" s="2">
        <v>-1.25</v>
      </c>
      <c r="AI1407" s="2">
        <v>92.455500000000001</v>
      </c>
    </row>
    <row r="1408" spans="1:35" x14ac:dyDescent="0.25">
      <c r="A1408" s="2">
        <v>7</v>
      </c>
      <c r="B1408" s="2">
        <v>0.16903000000000001</v>
      </c>
      <c r="C1408" s="2">
        <v>1</v>
      </c>
      <c r="D1408" s="2">
        <v>1.8999999999999999E-11</v>
      </c>
      <c r="E1408" s="2">
        <f t="shared" si="30"/>
        <v>676.12</v>
      </c>
      <c r="AG1408" s="2">
        <v>32</v>
      </c>
      <c r="AH1408" s="2">
        <v>-1.25</v>
      </c>
      <c r="AI1408" s="2">
        <v>92.427999999999997</v>
      </c>
    </row>
    <row r="1409" spans="1:35" x14ac:dyDescent="0.25">
      <c r="A1409" s="2">
        <v>8</v>
      </c>
      <c r="B1409" s="2">
        <v>0.16747000000000001</v>
      </c>
      <c r="C1409" s="2">
        <v>1</v>
      </c>
      <c r="D1409" s="2">
        <v>1.6E-11</v>
      </c>
      <c r="E1409" s="2">
        <f t="shared" si="30"/>
        <v>669.88</v>
      </c>
      <c r="AG1409" s="2">
        <v>32.5</v>
      </c>
      <c r="AH1409" s="2">
        <v>-1.25</v>
      </c>
      <c r="AI1409" s="2">
        <v>92.399100000000004</v>
      </c>
    </row>
    <row r="1410" spans="1:35" x14ac:dyDescent="0.25">
      <c r="A1410" s="2">
        <v>9</v>
      </c>
      <c r="B1410" s="2">
        <v>0.16575999999999999</v>
      </c>
      <c r="C1410" s="2">
        <v>1</v>
      </c>
      <c r="D1410" s="2">
        <v>9.9999999999999994E-12</v>
      </c>
      <c r="E1410" s="2">
        <f t="shared" si="30"/>
        <v>663.04</v>
      </c>
      <c r="AG1410" s="2">
        <v>33</v>
      </c>
      <c r="AH1410" s="2">
        <v>-1.25</v>
      </c>
      <c r="AI1410" s="2">
        <v>92.368899999999996</v>
      </c>
    </row>
    <row r="1411" spans="1:35" x14ac:dyDescent="0.25">
      <c r="A1411" s="2">
        <v>10</v>
      </c>
      <c r="B1411" s="2">
        <v>0.16359000000000001</v>
      </c>
      <c r="C1411" s="2">
        <v>1</v>
      </c>
      <c r="D1411" s="2">
        <v>1.1000000000000001E-11</v>
      </c>
      <c r="E1411" s="2">
        <f t="shared" si="30"/>
        <v>654.36</v>
      </c>
      <c r="AG1411" s="2">
        <v>33.5</v>
      </c>
      <c r="AH1411" s="2">
        <v>-1.25</v>
      </c>
      <c r="AI1411" s="2">
        <v>92.337299999999999</v>
      </c>
    </row>
    <row r="1412" spans="1:35" x14ac:dyDescent="0.25">
      <c r="A1412" s="2">
        <v>11</v>
      </c>
      <c r="B1412" s="2">
        <v>0.16102</v>
      </c>
      <c r="C1412" s="2">
        <v>1</v>
      </c>
      <c r="D1412" s="2">
        <v>7.0000000000000001E-12</v>
      </c>
      <c r="E1412" s="2">
        <f t="shared" si="30"/>
        <v>644.08000000000004</v>
      </c>
      <c r="AG1412" s="2">
        <v>34</v>
      </c>
      <c r="AH1412" s="2">
        <v>-1.25</v>
      </c>
      <c r="AI1412" s="2">
        <v>92.304599999999994</v>
      </c>
    </row>
    <row r="1413" spans="1:35" x14ac:dyDescent="0.25">
      <c r="A1413" s="2">
        <v>12</v>
      </c>
      <c r="B1413" s="2">
        <v>0.15828</v>
      </c>
      <c r="C1413" s="2">
        <v>1</v>
      </c>
      <c r="D1413" s="2">
        <v>-3E-11</v>
      </c>
      <c r="E1413" s="2">
        <f t="shared" si="30"/>
        <v>633.12</v>
      </c>
      <c r="AG1413" s="2">
        <v>34.5</v>
      </c>
      <c r="AH1413" s="2">
        <v>-1.25</v>
      </c>
      <c r="AI1413" s="2">
        <v>92.270600000000002</v>
      </c>
    </row>
    <row r="1414" spans="1:35" x14ac:dyDescent="0.25">
      <c r="A1414" s="2">
        <v>13</v>
      </c>
      <c r="B1414" s="2">
        <v>0.15547</v>
      </c>
      <c r="C1414" s="2">
        <v>1</v>
      </c>
      <c r="D1414" s="2">
        <v>-7.8999999999999999E-11</v>
      </c>
      <c r="E1414" s="2">
        <f t="shared" si="30"/>
        <v>621.88</v>
      </c>
      <c r="AG1414" s="2">
        <v>35</v>
      </c>
      <c r="AH1414" s="2">
        <v>-1.25</v>
      </c>
      <c r="AI1414" s="2">
        <v>92.235399999999998</v>
      </c>
    </row>
    <row r="1415" spans="1:35" x14ac:dyDescent="0.25">
      <c r="A1415" s="2">
        <v>14</v>
      </c>
      <c r="B1415" s="2">
        <v>0.15265999999999999</v>
      </c>
      <c r="C1415" s="2">
        <v>1</v>
      </c>
      <c r="D1415" s="2">
        <v>-1.66E-10</v>
      </c>
      <c r="E1415" s="2">
        <f t="shared" si="30"/>
        <v>610.64</v>
      </c>
      <c r="AG1415" s="2">
        <v>35.5</v>
      </c>
      <c r="AH1415" s="2">
        <v>-1.25</v>
      </c>
      <c r="AI1415" s="2">
        <v>92.198999999999998</v>
      </c>
    </row>
    <row r="1416" spans="1:35" x14ac:dyDescent="0.25">
      <c r="A1416" s="2">
        <v>15</v>
      </c>
      <c r="B1416" s="2">
        <v>0.14992</v>
      </c>
      <c r="C1416" s="2">
        <v>1</v>
      </c>
      <c r="D1416" s="2">
        <v>-2.7499999999999998E-10</v>
      </c>
      <c r="E1416" s="2">
        <f t="shared" si="30"/>
        <v>599.67999999999995</v>
      </c>
      <c r="AG1416" s="2">
        <v>36</v>
      </c>
      <c r="AH1416" s="2">
        <v>-1.25</v>
      </c>
      <c r="AI1416" s="2">
        <v>92.161600000000007</v>
      </c>
    </row>
    <row r="1417" spans="1:35" x14ac:dyDescent="0.25">
      <c r="A1417" s="2">
        <v>16</v>
      </c>
      <c r="B1417" s="2">
        <v>0.14726</v>
      </c>
      <c r="C1417" s="2">
        <v>1</v>
      </c>
      <c r="D1417" s="2">
        <v>-4.4400000000000002E-10</v>
      </c>
      <c r="E1417" s="2">
        <f t="shared" si="30"/>
        <v>589.04</v>
      </c>
      <c r="AG1417" s="2">
        <v>36.5</v>
      </c>
      <c r="AH1417" s="2">
        <v>-1.25</v>
      </c>
      <c r="AI1417" s="2">
        <v>92.123099999999994</v>
      </c>
    </row>
    <row r="1418" spans="1:35" x14ac:dyDescent="0.25">
      <c r="E1418" s="2">
        <f t="shared" si="30"/>
        <v>0</v>
      </c>
      <c r="AG1418" s="2">
        <v>37</v>
      </c>
      <c r="AH1418" s="2">
        <v>-1.25</v>
      </c>
      <c r="AI1418" s="2">
        <v>92.083500000000001</v>
      </c>
    </row>
    <row r="1419" spans="1:35" x14ac:dyDescent="0.25">
      <c r="A1419" s="2">
        <v>0</v>
      </c>
      <c r="B1419" s="2">
        <v>-2.3522000000000001E-7</v>
      </c>
      <c r="C1419" s="2">
        <v>1.25</v>
      </c>
      <c r="D1419" s="2">
        <v>5.4848999999999998E-6</v>
      </c>
      <c r="E1419" s="2">
        <f t="shared" si="30"/>
        <v>-9.4088000000000006E-4</v>
      </c>
      <c r="AG1419" s="2">
        <v>37.5</v>
      </c>
      <c r="AH1419" s="2">
        <v>-1.25</v>
      </c>
      <c r="AI1419" s="2">
        <v>92.042900000000003</v>
      </c>
    </row>
    <row r="1420" spans="1:35" x14ac:dyDescent="0.25">
      <c r="A1420" s="2">
        <v>0.1</v>
      </c>
      <c r="B1420" s="2">
        <v>7.2946E-3</v>
      </c>
      <c r="C1420" s="2">
        <v>1.25</v>
      </c>
      <c r="D1420" s="2">
        <v>2.5573999999999999E-6</v>
      </c>
      <c r="E1420" s="2">
        <f t="shared" si="30"/>
        <v>29.1784</v>
      </c>
      <c r="AG1420" s="2">
        <v>38</v>
      </c>
      <c r="AH1420" s="2">
        <v>-1.25</v>
      </c>
      <c r="AI1420" s="2">
        <v>92.001300000000001</v>
      </c>
    </row>
    <row r="1421" spans="1:35" x14ac:dyDescent="0.25">
      <c r="A1421" s="2">
        <v>0.2</v>
      </c>
      <c r="B1421" s="2">
        <v>1.4572999999999999E-2</v>
      </c>
      <c r="C1421" s="2">
        <v>1.25</v>
      </c>
      <c r="D1421" s="2">
        <v>1.2319E-6</v>
      </c>
      <c r="E1421" s="2">
        <f t="shared" si="30"/>
        <v>58.291999999999994</v>
      </c>
      <c r="AG1421" s="2">
        <v>38.5</v>
      </c>
      <c r="AH1421" s="2">
        <v>-1.25</v>
      </c>
      <c r="AI1421" s="2">
        <v>91.9589</v>
      </c>
    </row>
    <row r="1422" spans="1:35" x14ac:dyDescent="0.25">
      <c r="A1422" s="2">
        <v>0.3</v>
      </c>
      <c r="B1422" s="2">
        <v>2.1804E-2</v>
      </c>
      <c r="C1422" s="2">
        <v>1.25</v>
      </c>
      <c r="D1422" s="2">
        <v>6.0561999999999999E-7</v>
      </c>
      <c r="E1422" s="2">
        <f t="shared" si="30"/>
        <v>87.216000000000008</v>
      </c>
      <c r="AG1422" s="2">
        <v>39</v>
      </c>
      <c r="AH1422" s="2">
        <v>-1.25</v>
      </c>
      <c r="AI1422" s="2">
        <v>91.915499999999994</v>
      </c>
    </row>
    <row r="1423" spans="1:35" x14ac:dyDescent="0.25">
      <c r="A1423" s="2">
        <v>0.4</v>
      </c>
      <c r="B1423" s="2">
        <v>2.8941999999999999E-2</v>
      </c>
      <c r="C1423" s="2">
        <v>1.25</v>
      </c>
      <c r="D1423" s="2">
        <v>3.0377000000000003E-7</v>
      </c>
      <c r="E1423" s="2">
        <f t="shared" si="30"/>
        <v>115.768</v>
      </c>
      <c r="AG1423" s="2">
        <v>39.5</v>
      </c>
      <c r="AH1423" s="2">
        <v>-1.25</v>
      </c>
      <c r="AI1423" s="2">
        <v>91.871200000000002</v>
      </c>
    </row>
    <row r="1424" spans="1:35" x14ac:dyDescent="0.25">
      <c r="A1424" s="2">
        <v>0.5</v>
      </c>
      <c r="B1424" s="2">
        <v>3.5964000000000003E-2</v>
      </c>
      <c r="C1424" s="2">
        <v>1.25</v>
      </c>
      <c r="D1424" s="2">
        <v>1.5571000000000001E-7</v>
      </c>
      <c r="E1424" s="2">
        <f t="shared" si="30"/>
        <v>143.85600000000002</v>
      </c>
      <c r="AG1424" s="2">
        <v>40</v>
      </c>
      <c r="AH1424" s="2">
        <v>-1.25</v>
      </c>
      <c r="AI1424" s="2">
        <v>91.826099999999997</v>
      </c>
    </row>
    <row r="1425" spans="1:35" x14ac:dyDescent="0.25">
      <c r="A1425" s="2">
        <v>0.6</v>
      </c>
      <c r="B1425" s="2">
        <v>4.2847999999999997E-2</v>
      </c>
      <c r="C1425" s="2">
        <v>1.25</v>
      </c>
      <c r="D1425" s="2">
        <v>8.1236E-8</v>
      </c>
      <c r="E1425" s="2">
        <f t="shared" si="30"/>
        <v>171.392</v>
      </c>
      <c r="AG1425" s="2">
        <v>40.5</v>
      </c>
      <c r="AH1425" s="2">
        <v>-1.25</v>
      </c>
      <c r="AI1425" s="2">
        <v>91.780199999999994</v>
      </c>
    </row>
    <row r="1426" spans="1:35" x14ac:dyDescent="0.25">
      <c r="A1426" s="2">
        <v>0.7</v>
      </c>
      <c r="B1426" s="2">
        <v>4.9570999999999997E-2</v>
      </c>
      <c r="C1426" s="2">
        <v>1.25</v>
      </c>
      <c r="D1426" s="2">
        <v>4.3439999999999997E-8</v>
      </c>
      <c r="E1426" s="2">
        <f t="shared" si="30"/>
        <v>198.28399999999999</v>
      </c>
      <c r="AG1426" s="2">
        <v>41</v>
      </c>
      <c r="AH1426" s="2">
        <v>-1.25</v>
      </c>
      <c r="AI1426" s="2">
        <v>91.733500000000006</v>
      </c>
    </row>
    <row r="1427" spans="1:35" x14ac:dyDescent="0.25">
      <c r="A1427" s="2">
        <v>0.8</v>
      </c>
      <c r="B1427" s="2">
        <v>5.6120000000000003E-2</v>
      </c>
      <c r="C1427" s="2">
        <v>1.25</v>
      </c>
      <c r="D1427" s="2">
        <v>2.3513E-8</v>
      </c>
      <c r="E1427" s="2">
        <f t="shared" si="30"/>
        <v>224.48000000000002</v>
      </c>
      <c r="AG1427" s="2">
        <v>41.5</v>
      </c>
      <c r="AH1427" s="2">
        <v>-1.25</v>
      </c>
      <c r="AI1427" s="2">
        <v>91.686099999999996</v>
      </c>
    </row>
    <row r="1428" spans="1:35" x14ac:dyDescent="0.25">
      <c r="A1428" s="2">
        <v>0.9</v>
      </c>
      <c r="B1428" s="2">
        <v>6.2479E-2</v>
      </c>
      <c r="C1428" s="2">
        <v>1.25</v>
      </c>
      <c r="D1428" s="2">
        <v>1.3001E-8</v>
      </c>
      <c r="E1428" s="2">
        <f t="shared" si="30"/>
        <v>249.916</v>
      </c>
      <c r="AG1428" s="2">
        <v>42</v>
      </c>
      <c r="AH1428" s="2">
        <v>-1.25</v>
      </c>
      <c r="AI1428" s="2">
        <v>91.637900000000002</v>
      </c>
    </row>
    <row r="1429" spans="1:35" x14ac:dyDescent="0.25">
      <c r="A1429" s="2">
        <v>1</v>
      </c>
      <c r="B1429" s="2">
        <v>6.8645999999999999E-2</v>
      </c>
      <c r="C1429" s="2">
        <v>1.25</v>
      </c>
      <c r="D1429" s="2">
        <v>7.2959999999999996E-9</v>
      </c>
      <c r="E1429" s="2">
        <f t="shared" si="30"/>
        <v>274.584</v>
      </c>
      <c r="AG1429" s="2">
        <v>42.5</v>
      </c>
      <c r="AH1429" s="2">
        <v>-1.25</v>
      </c>
      <c r="AI1429" s="2">
        <v>91.589200000000005</v>
      </c>
    </row>
    <row r="1430" spans="1:35" x14ac:dyDescent="0.25">
      <c r="A1430" s="2">
        <v>1.25</v>
      </c>
      <c r="B1430" s="2">
        <v>8.3128999999999995E-2</v>
      </c>
      <c r="C1430" s="2">
        <v>1.25</v>
      </c>
      <c r="D1430" s="2">
        <v>1.8529999999999999E-9</v>
      </c>
      <c r="E1430" s="2">
        <f t="shared" si="30"/>
        <v>332.51599999999996</v>
      </c>
      <c r="AG1430" s="2">
        <v>43</v>
      </c>
      <c r="AH1430" s="2">
        <v>-1.25</v>
      </c>
      <c r="AI1430" s="2">
        <v>91.539699999999996</v>
      </c>
    </row>
    <row r="1431" spans="1:35" x14ac:dyDescent="0.25">
      <c r="A1431" s="2">
        <v>1.5</v>
      </c>
      <c r="B1431" s="2">
        <v>9.6283999999999995E-2</v>
      </c>
      <c r="C1431" s="2">
        <v>1.25</v>
      </c>
      <c r="D1431" s="2">
        <v>5.4299999999999999E-10</v>
      </c>
      <c r="E1431" s="2">
        <f t="shared" si="30"/>
        <v>385.13599999999997</v>
      </c>
      <c r="AG1431" s="2">
        <v>43.5</v>
      </c>
      <c r="AH1431" s="2">
        <v>-1.25</v>
      </c>
      <c r="AI1431" s="2">
        <v>91.489699999999999</v>
      </c>
    </row>
    <row r="1432" spans="1:35" x14ac:dyDescent="0.25">
      <c r="A1432" s="2">
        <v>1.75</v>
      </c>
      <c r="B1432" s="2">
        <v>0.10811999999999999</v>
      </c>
      <c r="C1432" s="2">
        <v>1.25</v>
      </c>
      <c r="D1432" s="2">
        <v>1.8899999999999999E-10</v>
      </c>
      <c r="E1432" s="2">
        <f t="shared" si="30"/>
        <v>432.47999999999996</v>
      </c>
      <c r="AG1432" s="2">
        <v>44</v>
      </c>
      <c r="AH1432" s="2">
        <v>-1.25</v>
      </c>
      <c r="AI1432" s="2">
        <v>91.439099999999996</v>
      </c>
    </row>
    <row r="1433" spans="1:35" x14ac:dyDescent="0.25">
      <c r="A1433" s="2">
        <v>2</v>
      </c>
      <c r="B1433" s="2">
        <v>0.11871</v>
      </c>
      <c r="C1433" s="2">
        <v>1.25</v>
      </c>
      <c r="D1433" s="2">
        <v>7.8999999999999999E-11</v>
      </c>
      <c r="E1433" s="2">
        <f t="shared" si="30"/>
        <v>474.84</v>
      </c>
      <c r="AG1433" s="2">
        <v>44.5</v>
      </c>
      <c r="AH1433" s="2">
        <v>-1.25</v>
      </c>
      <c r="AI1433" s="2">
        <v>91.387900000000002</v>
      </c>
    </row>
    <row r="1434" spans="1:35" x14ac:dyDescent="0.25">
      <c r="A1434" s="2">
        <v>2.25</v>
      </c>
      <c r="B1434" s="2">
        <v>0.12817999999999999</v>
      </c>
      <c r="C1434" s="2">
        <v>1.25</v>
      </c>
      <c r="D1434" s="2">
        <v>5.2000000000000001E-11</v>
      </c>
      <c r="E1434" s="2">
        <f t="shared" si="30"/>
        <v>512.71999999999991</v>
      </c>
      <c r="AG1434" s="2">
        <v>45</v>
      </c>
      <c r="AH1434" s="2">
        <v>-1.25</v>
      </c>
      <c r="AI1434" s="2">
        <v>91.336200000000005</v>
      </c>
    </row>
    <row r="1435" spans="1:35" x14ac:dyDescent="0.25">
      <c r="A1435" s="2">
        <v>2.5</v>
      </c>
      <c r="B1435" s="2">
        <v>0.13655999999999999</v>
      </c>
      <c r="C1435" s="2">
        <v>1.25</v>
      </c>
      <c r="D1435" s="2">
        <v>2.8E-11</v>
      </c>
      <c r="E1435" s="2">
        <f t="shared" si="30"/>
        <v>546.2399999999999</v>
      </c>
      <c r="AG1435" s="2">
        <v>45.5</v>
      </c>
      <c r="AH1435" s="2">
        <v>-1.25</v>
      </c>
      <c r="AI1435" s="2">
        <v>91.284000000000006</v>
      </c>
    </row>
    <row r="1436" spans="1:35" x14ac:dyDescent="0.25">
      <c r="A1436" s="2">
        <v>2.75</v>
      </c>
      <c r="B1436" s="2">
        <v>0.14399000000000001</v>
      </c>
      <c r="C1436" s="2">
        <v>1.25</v>
      </c>
      <c r="D1436" s="2">
        <v>3E-11</v>
      </c>
      <c r="E1436" s="2">
        <f t="shared" si="30"/>
        <v>575.96</v>
      </c>
      <c r="AG1436" s="2">
        <v>46</v>
      </c>
      <c r="AH1436" s="2">
        <v>-1.25</v>
      </c>
      <c r="AI1436" s="2">
        <v>91.231399999999994</v>
      </c>
    </row>
    <row r="1437" spans="1:35" x14ac:dyDescent="0.25">
      <c r="A1437" s="2">
        <v>3</v>
      </c>
      <c r="B1437" s="2">
        <v>0.15054000000000001</v>
      </c>
      <c r="C1437" s="2">
        <v>1.25</v>
      </c>
      <c r="D1437" s="2">
        <v>2.0999999999999999E-11</v>
      </c>
      <c r="E1437" s="2">
        <f t="shared" si="30"/>
        <v>602.16000000000008</v>
      </c>
      <c r="AG1437" s="2">
        <v>46.5</v>
      </c>
      <c r="AH1437" s="2">
        <v>-1.25</v>
      </c>
      <c r="AI1437" s="2">
        <v>91.178299999999993</v>
      </c>
    </row>
    <row r="1438" spans="1:35" x14ac:dyDescent="0.25">
      <c r="A1438" s="2">
        <v>3.25</v>
      </c>
      <c r="B1438" s="2">
        <v>0.15631999999999999</v>
      </c>
      <c r="C1438" s="2">
        <v>1.25</v>
      </c>
      <c r="D1438" s="2">
        <v>1.5E-11</v>
      </c>
      <c r="E1438" s="2">
        <f t="shared" si="30"/>
        <v>625.28</v>
      </c>
      <c r="AG1438" s="2">
        <v>47</v>
      </c>
      <c r="AH1438" s="2">
        <v>-1.25</v>
      </c>
      <c r="AI1438" s="2">
        <v>91.124799999999993</v>
      </c>
    </row>
    <row r="1439" spans="1:35" x14ac:dyDescent="0.25">
      <c r="A1439" s="2">
        <v>3.5</v>
      </c>
      <c r="B1439" s="2">
        <v>0.16136</v>
      </c>
      <c r="C1439" s="2">
        <v>1.25</v>
      </c>
      <c r="D1439" s="2">
        <v>2.2000000000000002E-11</v>
      </c>
      <c r="E1439" s="2">
        <f t="shared" si="30"/>
        <v>645.44000000000005</v>
      </c>
      <c r="AG1439" s="2">
        <v>47.5</v>
      </c>
      <c r="AH1439" s="2">
        <v>-1.25</v>
      </c>
      <c r="AI1439" s="2">
        <v>91.070999999999998</v>
      </c>
    </row>
    <row r="1440" spans="1:35" x14ac:dyDescent="0.25">
      <c r="A1440" s="2">
        <v>3.75</v>
      </c>
      <c r="B1440" s="2">
        <v>0.16572999999999999</v>
      </c>
      <c r="C1440" s="2">
        <v>1.25</v>
      </c>
      <c r="D1440" s="2">
        <v>2.2000000000000002E-11</v>
      </c>
      <c r="E1440" s="2">
        <f t="shared" si="30"/>
        <v>662.92</v>
      </c>
      <c r="AG1440" s="2">
        <v>48</v>
      </c>
      <c r="AH1440" s="2">
        <v>-1.25</v>
      </c>
      <c r="AI1440" s="2">
        <v>91.016800000000003</v>
      </c>
    </row>
    <row r="1441" spans="1:35" x14ac:dyDescent="0.25">
      <c r="A1441" s="2">
        <v>4</v>
      </c>
      <c r="B1441" s="2">
        <v>0.16947000000000001</v>
      </c>
      <c r="C1441" s="2">
        <v>1.25</v>
      </c>
      <c r="D1441" s="2">
        <v>2.6000000000000001E-11</v>
      </c>
      <c r="E1441" s="2">
        <f t="shared" si="30"/>
        <v>677.88</v>
      </c>
      <c r="AG1441" s="2">
        <v>48.5</v>
      </c>
      <c r="AH1441" s="2">
        <v>-1.25</v>
      </c>
      <c r="AI1441" s="2">
        <v>90.962299999999999</v>
      </c>
    </row>
    <row r="1442" spans="1:35" x14ac:dyDescent="0.25">
      <c r="A1442" s="2">
        <v>5</v>
      </c>
      <c r="B1442" s="2">
        <v>0.17863999999999999</v>
      </c>
      <c r="C1442" s="2">
        <v>1.25</v>
      </c>
      <c r="D1442" s="2">
        <v>2.9E-11</v>
      </c>
      <c r="E1442" s="2">
        <f t="shared" si="30"/>
        <v>714.56</v>
      </c>
      <c r="AG1442" s="2">
        <v>49</v>
      </c>
      <c r="AH1442" s="2">
        <v>-1.25</v>
      </c>
      <c r="AI1442" s="2">
        <v>90.907499999999999</v>
      </c>
    </row>
    <row r="1443" spans="1:35" x14ac:dyDescent="0.25">
      <c r="A1443" s="2">
        <v>6</v>
      </c>
      <c r="B1443" s="2">
        <v>0.18090999999999999</v>
      </c>
      <c r="C1443" s="2">
        <v>1.25</v>
      </c>
      <c r="D1443" s="2">
        <v>2.2000000000000002E-11</v>
      </c>
      <c r="E1443" s="2">
        <f t="shared" si="30"/>
        <v>723.64</v>
      </c>
      <c r="AG1443" s="2">
        <v>49.5</v>
      </c>
      <c r="AH1443" s="2">
        <v>-1.25</v>
      </c>
      <c r="AI1443" s="2">
        <v>90.852400000000003</v>
      </c>
    </row>
    <row r="1444" spans="1:35" x14ac:dyDescent="0.25">
      <c r="A1444" s="2">
        <v>7</v>
      </c>
      <c r="B1444" s="2">
        <v>0.18027000000000001</v>
      </c>
      <c r="C1444" s="2">
        <v>1.25</v>
      </c>
      <c r="D1444" s="2">
        <v>3E-11</v>
      </c>
      <c r="E1444" s="2">
        <f t="shared" si="30"/>
        <v>721.08</v>
      </c>
      <c r="AG1444" s="2">
        <v>50</v>
      </c>
      <c r="AH1444" s="2">
        <v>-1.25</v>
      </c>
      <c r="AI1444" s="2">
        <v>90.7971</v>
      </c>
    </row>
    <row r="1445" spans="1:35" x14ac:dyDescent="0.25">
      <c r="A1445" s="2">
        <v>8</v>
      </c>
      <c r="B1445" s="2">
        <v>0.17860999999999999</v>
      </c>
      <c r="C1445" s="2">
        <v>1.25</v>
      </c>
      <c r="D1445" s="2">
        <v>2.9E-11</v>
      </c>
      <c r="E1445" s="2">
        <f t="shared" si="30"/>
        <v>714.43999999999994</v>
      </c>
      <c r="AG1445" s="2">
        <v>50.5</v>
      </c>
      <c r="AH1445" s="2">
        <v>-1.25</v>
      </c>
      <c r="AI1445" s="2">
        <v>90.741600000000005</v>
      </c>
    </row>
    <row r="1446" spans="1:35" x14ac:dyDescent="0.25">
      <c r="A1446" s="2">
        <v>9</v>
      </c>
      <c r="B1446" s="2">
        <v>0.17659</v>
      </c>
      <c r="C1446" s="2">
        <v>1.25</v>
      </c>
      <c r="D1446" s="2">
        <v>8.9999999999999996E-12</v>
      </c>
      <c r="E1446" s="2">
        <f t="shared" si="30"/>
        <v>706.36</v>
      </c>
      <c r="AG1446" s="2">
        <v>51</v>
      </c>
      <c r="AH1446" s="2">
        <v>-1.25</v>
      </c>
      <c r="AI1446" s="2">
        <v>90.685900000000004</v>
      </c>
    </row>
    <row r="1447" spans="1:35" x14ac:dyDescent="0.25">
      <c r="A1447" s="2">
        <v>10</v>
      </c>
      <c r="B1447" s="2">
        <v>0.17430999999999999</v>
      </c>
      <c r="C1447" s="2">
        <v>1.25</v>
      </c>
      <c r="D1447" s="2">
        <v>1.1000000000000001E-11</v>
      </c>
      <c r="E1447" s="2">
        <f t="shared" si="30"/>
        <v>697.24</v>
      </c>
      <c r="AG1447" s="2">
        <v>51.5</v>
      </c>
      <c r="AH1447" s="2">
        <v>-1.25</v>
      </c>
      <c r="AI1447" s="2">
        <v>90.63</v>
      </c>
    </row>
    <row r="1448" spans="1:35" x14ac:dyDescent="0.25">
      <c r="A1448" s="2">
        <v>11</v>
      </c>
      <c r="B1448" s="2">
        <v>0.17172000000000001</v>
      </c>
      <c r="C1448" s="2">
        <v>1.25</v>
      </c>
      <c r="D1448" s="2">
        <v>9.9999999999999994E-12</v>
      </c>
      <c r="E1448" s="2">
        <f t="shared" si="30"/>
        <v>686.88</v>
      </c>
      <c r="AG1448" s="2">
        <v>52</v>
      </c>
      <c r="AH1448" s="2">
        <v>-1.25</v>
      </c>
      <c r="AI1448" s="2">
        <v>90.573899999999995</v>
      </c>
    </row>
    <row r="1449" spans="1:35" x14ac:dyDescent="0.25">
      <c r="A1449" s="2">
        <v>12</v>
      </c>
      <c r="B1449" s="2">
        <v>0.16886999999999999</v>
      </c>
      <c r="C1449" s="2">
        <v>1.25</v>
      </c>
      <c r="D1449" s="2">
        <v>-3.0000000000000001E-12</v>
      </c>
      <c r="E1449" s="2">
        <f t="shared" si="30"/>
        <v>675.48</v>
      </c>
      <c r="AG1449" s="2">
        <v>52.5</v>
      </c>
      <c r="AH1449" s="2">
        <v>-1.25</v>
      </c>
      <c r="AI1449" s="2">
        <v>90.517799999999994</v>
      </c>
    </row>
    <row r="1450" spans="1:35" x14ac:dyDescent="0.25">
      <c r="A1450" s="2">
        <v>13</v>
      </c>
      <c r="B1450" s="2">
        <v>0.16586999999999999</v>
      </c>
      <c r="C1450" s="2">
        <v>1.25</v>
      </c>
      <c r="D1450" s="2">
        <v>-1.7999999999999999E-11</v>
      </c>
      <c r="E1450" s="2">
        <f t="shared" si="30"/>
        <v>663.4799999999999</v>
      </c>
      <c r="AG1450" s="2">
        <v>53</v>
      </c>
      <c r="AH1450" s="2">
        <v>-1.25</v>
      </c>
      <c r="AI1450" s="2">
        <v>90.461500000000001</v>
      </c>
    </row>
    <row r="1451" spans="1:35" x14ac:dyDescent="0.25">
      <c r="A1451" s="2">
        <v>14</v>
      </c>
      <c r="B1451" s="2">
        <v>0.16284000000000001</v>
      </c>
      <c r="C1451" s="2">
        <v>1.25</v>
      </c>
      <c r="D1451" s="2">
        <v>-8.9000000000000003E-11</v>
      </c>
      <c r="E1451" s="2">
        <f t="shared" si="30"/>
        <v>651.36</v>
      </c>
      <c r="AG1451" s="2">
        <v>53.5</v>
      </c>
      <c r="AH1451" s="2">
        <v>-1.25</v>
      </c>
      <c r="AI1451" s="2">
        <v>90.405100000000004</v>
      </c>
    </row>
    <row r="1452" spans="1:35" x14ac:dyDescent="0.25">
      <c r="E1452" s="2">
        <f t="shared" si="30"/>
        <v>0</v>
      </c>
      <c r="AG1452" s="2">
        <v>54</v>
      </c>
      <c r="AH1452" s="2">
        <v>-1.25</v>
      </c>
      <c r="AI1452" s="2">
        <v>90.348699999999994</v>
      </c>
    </row>
    <row r="1453" spans="1:35" x14ac:dyDescent="0.25">
      <c r="A1453" s="2">
        <v>0.6</v>
      </c>
      <c r="B1453" s="2">
        <v>4.2994999999999998E-2</v>
      </c>
      <c r="C1453" s="2">
        <v>1.5</v>
      </c>
      <c r="D1453" s="2">
        <v>1.3082E-4</v>
      </c>
      <c r="E1453" s="2">
        <f t="shared" si="30"/>
        <v>171.98</v>
      </c>
      <c r="AG1453" s="2">
        <v>54.5</v>
      </c>
      <c r="AH1453" s="2">
        <v>-1.25</v>
      </c>
      <c r="AI1453" s="2">
        <v>90.292299999999997</v>
      </c>
    </row>
    <row r="1454" spans="1:35" x14ac:dyDescent="0.25">
      <c r="A1454" s="2">
        <v>0.7</v>
      </c>
      <c r="B1454" s="2">
        <v>4.9771000000000003E-2</v>
      </c>
      <c r="C1454" s="2">
        <v>1.5</v>
      </c>
      <c r="D1454" s="2">
        <v>6.7126999999999996E-5</v>
      </c>
      <c r="E1454" s="2">
        <f t="shared" si="30"/>
        <v>199.084</v>
      </c>
      <c r="AG1454" s="2">
        <v>55</v>
      </c>
      <c r="AH1454" s="2">
        <v>-1.25</v>
      </c>
      <c r="AI1454" s="2">
        <v>90.235799999999998</v>
      </c>
    </row>
    <row r="1455" spans="1:35" x14ac:dyDescent="0.25">
      <c r="A1455" s="2">
        <v>0.8</v>
      </c>
      <c r="B1455" s="2">
        <v>5.6367E-2</v>
      </c>
      <c r="C1455" s="2">
        <v>1.5</v>
      </c>
      <c r="D1455" s="2">
        <v>3.4597000000000001E-5</v>
      </c>
      <c r="E1455" s="2">
        <f t="shared" si="30"/>
        <v>225.46799999999999</v>
      </c>
      <c r="AG1455" s="2">
        <v>55.5</v>
      </c>
      <c r="AH1455" s="2">
        <v>-1.25</v>
      </c>
      <c r="AI1455" s="2">
        <v>90.179299999999998</v>
      </c>
    </row>
    <row r="1456" spans="1:35" x14ac:dyDescent="0.25">
      <c r="A1456" s="2">
        <v>0.9</v>
      </c>
      <c r="B1456" s="2">
        <v>6.2772999999999995E-2</v>
      </c>
      <c r="C1456" s="2">
        <v>1.5</v>
      </c>
      <c r="D1456" s="2">
        <v>1.7958999999999999E-5</v>
      </c>
      <c r="E1456" s="2">
        <f t="shared" si="30"/>
        <v>251.09199999999998</v>
      </c>
      <c r="AG1456" s="2">
        <v>56</v>
      </c>
      <c r="AH1456" s="2">
        <v>-1.25</v>
      </c>
      <c r="AI1456" s="2">
        <v>90.122900000000001</v>
      </c>
    </row>
    <row r="1457" spans="1:35" x14ac:dyDescent="0.25">
      <c r="A1457" s="2">
        <v>1</v>
      </c>
      <c r="B1457" s="2">
        <v>6.8975999999999996E-2</v>
      </c>
      <c r="C1457" s="2">
        <v>1.5</v>
      </c>
      <c r="D1457" s="2">
        <v>9.4370999999999998E-6</v>
      </c>
      <c r="E1457" s="2">
        <f t="shared" si="30"/>
        <v>275.904</v>
      </c>
      <c r="AG1457" s="2">
        <v>56.5</v>
      </c>
      <c r="AH1457" s="2">
        <v>-1.25</v>
      </c>
      <c r="AI1457" s="2">
        <v>90.066500000000005</v>
      </c>
    </row>
    <row r="1458" spans="1:35" x14ac:dyDescent="0.25">
      <c r="A1458" s="2">
        <v>1.25</v>
      </c>
      <c r="B1458" s="2">
        <v>8.3582000000000004E-2</v>
      </c>
      <c r="C1458" s="2">
        <v>1.5</v>
      </c>
      <c r="D1458" s="2">
        <v>2.0115999999999999E-6</v>
      </c>
      <c r="E1458" s="2">
        <f t="shared" si="30"/>
        <v>334.32800000000003</v>
      </c>
      <c r="AG1458" s="2">
        <v>57</v>
      </c>
      <c r="AH1458" s="2">
        <v>-1.25</v>
      </c>
      <c r="AI1458" s="2">
        <v>90.010099999999994</v>
      </c>
    </row>
    <row r="1459" spans="1:35" x14ac:dyDescent="0.25">
      <c r="A1459" s="2">
        <v>1.5</v>
      </c>
      <c r="B1459" s="2">
        <v>9.6860000000000002E-2</v>
      </c>
      <c r="C1459" s="2">
        <v>1.5</v>
      </c>
      <c r="D1459" s="2">
        <v>4.7496000000000001E-7</v>
      </c>
      <c r="E1459" s="2">
        <f t="shared" si="30"/>
        <v>387.44</v>
      </c>
      <c r="AG1459" s="2">
        <v>57.5</v>
      </c>
      <c r="AH1459" s="2">
        <v>-1.25</v>
      </c>
      <c r="AI1459" s="2">
        <v>89.953800000000001</v>
      </c>
    </row>
    <row r="1460" spans="1:35" x14ac:dyDescent="0.25">
      <c r="A1460" s="2">
        <v>1.75</v>
      </c>
      <c r="B1460" s="2">
        <v>0.10882</v>
      </c>
      <c r="C1460" s="2">
        <v>1.5</v>
      </c>
      <c r="D1460" s="2">
        <v>1.2501000000000001E-7</v>
      </c>
      <c r="E1460" s="2">
        <f t="shared" si="30"/>
        <v>435.28</v>
      </c>
      <c r="AG1460" s="2">
        <v>58</v>
      </c>
      <c r="AH1460" s="2">
        <v>-1.25</v>
      </c>
      <c r="AI1460" s="2">
        <v>89.897599999999997</v>
      </c>
    </row>
    <row r="1461" spans="1:35" x14ac:dyDescent="0.25">
      <c r="A1461" s="2">
        <v>2</v>
      </c>
      <c r="B1461" s="2">
        <v>0.11956</v>
      </c>
      <c r="C1461" s="2">
        <v>1.5</v>
      </c>
      <c r="D1461" s="2">
        <v>3.6250999999999998E-8</v>
      </c>
      <c r="E1461" s="2">
        <f t="shared" si="30"/>
        <v>478.24</v>
      </c>
      <c r="AG1461" s="2">
        <v>58.5</v>
      </c>
      <c r="AH1461" s="2">
        <v>-1.25</v>
      </c>
      <c r="AI1461" s="2">
        <v>89.841499999999996</v>
      </c>
    </row>
    <row r="1462" spans="1:35" x14ac:dyDescent="0.25">
      <c r="A1462" s="2">
        <v>2.25</v>
      </c>
      <c r="B1462" s="2">
        <v>0.12917999999999999</v>
      </c>
      <c r="C1462" s="2">
        <v>1.5</v>
      </c>
      <c r="D1462" s="2">
        <v>1.1431E-8</v>
      </c>
      <c r="E1462" s="2">
        <f t="shared" ref="E1462:E1525" si="31">1000*B1462/0.25</f>
        <v>516.71999999999991</v>
      </c>
      <c r="AG1462" s="2">
        <v>59</v>
      </c>
      <c r="AH1462" s="2">
        <v>-1.25</v>
      </c>
      <c r="AI1462" s="2">
        <v>89.785499999999999</v>
      </c>
    </row>
    <row r="1463" spans="1:35" x14ac:dyDescent="0.25">
      <c r="A1463" s="2">
        <v>2.5</v>
      </c>
      <c r="B1463" s="2">
        <v>0.13774</v>
      </c>
      <c r="C1463" s="2">
        <v>1.5</v>
      </c>
      <c r="D1463" s="2">
        <v>3.9030000000000003E-9</v>
      </c>
      <c r="E1463" s="2">
        <f t="shared" si="31"/>
        <v>550.96</v>
      </c>
      <c r="AG1463" s="2">
        <v>59.5</v>
      </c>
      <c r="AH1463" s="2">
        <v>-1.25</v>
      </c>
      <c r="AI1463" s="2">
        <v>89.729699999999994</v>
      </c>
    </row>
    <row r="1464" spans="1:35" x14ac:dyDescent="0.25">
      <c r="A1464" s="2">
        <v>2.75</v>
      </c>
      <c r="B1464" s="2">
        <v>0.14535999999999999</v>
      </c>
      <c r="C1464" s="2">
        <v>1.5</v>
      </c>
      <c r="D1464" s="2">
        <v>1.459E-9</v>
      </c>
      <c r="E1464" s="2">
        <f t="shared" si="31"/>
        <v>581.43999999999994</v>
      </c>
      <c r="AG1464" s="2">
        <v>60</v>
      </c>
      <c r="AH1464" s="2">
        <v>-1.25</v>
      </c>
      <c r="AI1464" s="2">
        <v>89.674000000000007</v>
      </c>
    </row>
    <row r="1465" spans="1:35" x14ac:dyDescent="0.25">
      <c r="A1465" s="2">
        <v>3</v>
      </c>
      <c r="B1465" s="2">
        <v>0.15212999999999999</v>
      </c>
      <c r="C1465" s="2">
        <v>1.5</v>
      </c>
      <c r="D1465" s="2">
        <v>5.9100000000000003E-10</v>
      </c>
      <c r="E1465" s="2">
        <f t="shared" si="31"/>
        <v>608.52</v>
      </c>
      <c r="AG1465" s="2"/>
      <c r="AH1465" s="2"/>
      <c r="AI1465" s="2"/>
    </row>
    <row r="1466" spans="1:35" x14ac:dyDescent="0.25">
      <c r="A1466" s="2">
        <v>3.25</v>
      </c>
      <c r="B1466" s="2">
        <v>0.15816</v>
      </c>
      <c r="C1466" s="2">
        <v>1.5</v>
      </c>
      <c r="D1466" s="2">
        <v>2.5799999999999999E-10</v>
      </c>
      <c r="E1466" s="2">
        <f t="shared" si="31"/>
        <v>632.64</v>
      </c>
      <c r="AG1466" s="2">
        <v>0</v>
      </c>
      <c r="AH1466" s="2">
        <v>-1</v>
      </c>
      <c r="AI1466" s="2">
        <v>9.5419099999999999E-6</v>
      </c>
    </row>
    <row r="1467" spans="1:35" x14ac:dyDescent="0.25">
      <c r="A1467" s="2">
        <v>3.5</v>
      </c>
      <c r="B1467" s="2">
        <v>0.16350000000000001</v>
      </c>
      <c r="C1467" s="2">
        <v>1.5</v>
      </c>
      <c r="D1467" s="2">
        <v>1.28E-10</v>
      </c>
      <c r="E1467" s="2">
        <f t="shared" si="31"/>
        <v>654</v>
      </c>
      <c r="AG1467" s="2">
        <v>0.5</v>
      </c>
      <c r="AH1467" s="2">
        <v>-1</v>
      </c>
      <c r="AI1467" s="2">
        <v>84.506799999999998</v>
      </c>
    </row>
    <row r="1468" spans="1:35" x14ac:dyDescent="0.25">
      <c r="A1468" s="2">
        <v>3.75</v>
      </c>
      <c r="B1468" s="2">
        <v>0.16822000000000001</v>
      </c>
      <c r="C1468" s="2">
        <v>1.5</v>
      </c>
      <c r="D1468" s="2">
        <v>7.7000000000000006E-11</v>
      </c>
      <c r="E1468" s="2">
        <f t="shared" si="31"/>
        <v>672.88</v>
      </c>
      <c r="AG1468" s="2">
        <v>1</v>
      </c>
      <c r="AH1468" s="2">
        <v>-1</v>
      </c>
      <c r="AI1468" s="2">
        <v>125.98699999999999</v>
      </c>
    </row>
    <row r="1469" spans="1:35" x14ac:dyDescent="0.25">
      <c r="A1469" s="2">
        <v>4</v>
      </c>
      <c r="B1469" s="2">
        <v>0.17238999999999999</v>
      </c>
      <c r="C1469" s="2">
        <v>1.5</v>
      </c>
      <c r="D1469" s="2">
        <v>5.4000000000000001E-11</v>
      </c>
      <c r="E1469" s="2">
        <f t="shared" si="31"/>
        <v>689.56</v>
      </c>
      <c r="AG1469" s="2">
        <v>1.5</v>
      </c>
      <c r="AH1469" s="2">
        <v>-1</v>
      </c>
      <c r="AI1469" s="2">
        <v>140.36799999999999</v>
      </c>
    </row>
    <row r="1470" spans="1:35" x14ac:dyDescent="0.25">
      <c r="A1470" s="2">
        <v>5</v>
      </c>
      <c r="B1470" s="2">
        <v>0.18426000000000001</v>
      </c>
      <c r="C1470" s="2">
        <v>1.5</v>
      </c>
      <c r="D1470" s="2">
        <v>2.0999999999999999E-11</v>
      </c>
      <c r="E1470" s="2">
        <f t="shared" si="31"/>
        <v>737.04000000000008</v>
      </c>
      <c r="AG1470" s="2">
        <v>2</v>
      </c>
      <c r="AH1470" s="2">
        <v>-1</v>
      </c>
      <c r="AI1470" s="2">
        <v>151.137</v>
      </c>
    </row>
    <row r="1471" spans="1:35" x14ac:dyDescent="0.25">
      <c r="A1471" s="2">
        <v>6</v>
      </c>
      <c r="B1471" s="2">
        <v>0.18942999999999999</v>
      </c>
      <c r="C1471" s="2">
        <v>1.5</v>
      </c>
      <c r="D1471" s="2">
        <v>3.1000000000000003E-11</v>
      </c>
      <c r="E1471" s="2">
        <f t="shared" si="31"/>
        <v>757.71999999999991</v>
      </c>
      <c r="AG1471" s="2">
        <v>2.5</v>
      </c>
      <c r="AH1471" s="2">
        <v>-1</v>
      </c>
      <c r="AI1471" s="2">
        <v>158.727</v>
      </c>
    </row>
    <row r="1472" spans="1:35" x14ac:dyDescent="0.25">
      <c r="A1472" s="2">
        <v>7</v>
      </c>
      <c r="B1472" s="2">
        <v>0.19034000000000001</v>
      </c>
      <c r="C1472" s="2">
        <v>1.5</v>
      </c>
      <c r="D1472" s="2">
        <v>3E-11</v>
      </c>
      <c r="E1472" s="2">
        <f t="shared" si="31"/>
        <v>761.36</v>
      </c>
      <c r="AG1472" s="2">
        <v>3</v>
      </c>
      <c r="AH1472" s="2">
        <v>-1</v>
      </c>
      <c r="AI1472" s="2">
        <v>163.69</v>
      </c>
    </row>
    <row r="1473" spans="1:35" x14ac:dyDescent="0.25">
      <c r="A1473" s="2">
        <v>8</v>
      </c>
      <c r="B1473" s="2">
        <v>0.18915000000000001</v>
      </c>
      <c r="C1473" s="2">
        <v>1.5</v>
      </c>
      <c r="D1473" s="2">
        <v>3E-11</v>
      </c>
      <c r="E1473" s="2">
        <f t="shared" si="31"/>
        <v>756.6</v>
      </c>
      <c r="AG1473" s="2">
        <v>3.5</v>
      </c>
      <c r="AH1473" s="2">
        <v>-1</v>
      </c>
      <c r="AI1473" s="2">
        <v>166.68199999999999</v>
      </c>
    </row>
    <row r="1474" spans="1:35" x14ac:dyDescent="0.25">
      <c r="A1474" s="2">
        <v>9</v>
      </c>
      <c r="B1474" s="2">
        <v>0.18704000000000001</v>
      </c>
      <c r="C1474" s="2">
        <v>1.5</v>
      </c>
      <c r="D1474" s="2">
        <v>2.8E-11</v>
      </c>
      <c r="E1474" s="2">
        <f t="shared" si="31"/>
        <v>748.16000000000008</v>
      </c>
      <c r="AG1474" s="2">
        <v>4</v>
      </c>
      <c r="AH1474" s="2">
        <v>-1</v>
      </c>
      <c r="AI1474" s="2">
        <v>168.32300000000001</v>
      </c>
    </row>
    <row r="1475" spans="1:35" x14ac:dyDescent="0.25">
      <c r="A1475" s="2">
        <v>10</v>
      </c>
      <c r="B1475" s="2">
        <v>0.18457000000000001</v>
      </c>
      <c r="C1475" s="2">
        <v>1.5</v>
      </c>
      <c r="D1475" s="2">
        <v>2.3000000000000001E-11</v>
      </c>
      <c r="E1475" s="2">
        <f t="shared" si="31"/>
        <v>738.28000000000009</v>
      </c>
      <c r="AG1475" s="2">
        <v>4.5</v>
      </c>
      <c r="AH1475" s="2">
        <v>-1</v>
      </c>
      <c r="AI1475" s="2">
        <v>169.107</v>
      </c>
    </row>
    <row r="1476" spans="1:35" x14ac:dyDescent="0.25">
      <c r="A1476" s="2">
        <v>11</v>
      </c>
      <c r="B1476" s="2">
        <v>0.18184</v>
      </c>
      <c r="C1476" s="2">
        <v>1.5</v>
      </c>
      <c r="D1476" s="2">
        <v>1.8999999999999999E-11</v>
      </c>
      <c r="E1476" s="2">
        <f t="shared" si="31"/>
        <v>727.36</v>
      </c>
      <c r="AG1476" s="2">
        <v>5</v>
      </c>
      <c r="AH1476" s="2">
        <v>-1</v>
      </c>
      <c r="AI1476" s="2">
        <v>169.386</v>
      </c>
    </row>
    <row r="1477" spans="1:35" x14ac:dyDescent="0.25">
      <c r="A1477" s="2">
        <v>12</v>
      </c>
      <c r="B1477" s="2">
        <v>0.17884</v>
      </c>
      <c r="C1477" s="2">
        <v>1.5</v>
      </c>
      <c r="D1477" s="2">
        <v>2.3000000000000001E-11</v>
      </c>
      <c r="E1477" s="2">
        <f t="shared" si="31"/>
        <v>715.36</v>
      </c>
      <c r="AG1477" s="2">
        <v>5.5</v>
      </c>
      <c r="AH1477" s="2">
        <v>-1</v>
      </c>
      <c r="AI1477" s="2">
        <v>169.387</v>
      </c>
    </row>
    <row r="1478" spans="1:35" x14ac:dyDescent="0.25">
      <c r="A1478" s="2">
        <v>13</v>
      </c>
      <c r="B1478" s="2">
        <v>0.17565</v>
      </c>
      <c r="C1478" s="2">
        <v>1.5</v>
      </c>
      <c r="D1478" s="2">
        <v>-1.6E-11</v>
      </c>
      <c r="E1478" s="2">
        <f t="shared" si="31"/>
        <v>702.6</v>
      </c>
      <c r="AG1478" s="2">
        <v>6</v>
      </c>
      <c r="AH1478" s="2">
        <v>-1</v>
      </c>
      <c r="AI1478" s="2">
        <v>169.24199999999999</v>
      </c>
    </row>
    <row r="1479" spans="1:35" x14ac:dyDescent="0.25">
      <c r="E1479" s="2">
        <f t="shared" si="31"/>
        <v>0</v>
      </c>
      <c r="AG1479" s="2">
        <v>6.5</v>
      </c>
      <c r="AH1479" s="2">
        <v>-1</v>
      </c>
      <c r="AI1479" s="2">
        <v>169.02199999999999</v>
      </c>
    </row>
    <row r="1480" spans="1:35" x14ac:dyDescent="0.25">
      <c r="A1480" s="2">
        <v>1.75</v>
      </c>
      <c r="B1480" s="2">
        <v>0.10927000000000001</v>
      </c>
      <c r="C1480" s="2">
        <v>1.75</v>
      </c>
      <c r="D1480" s="2">
        <v>1.5619000000000001E-4</v>
      </c>
      <c r="E1480" s="2">
        <f t="shared" si="31"/>
        <v>437.08000000000004</v>
      </c>
      <c r="AG1480" s="2">
        <v>7</v>
      </c>
      <c r="AH1480" s="2">
        <v>-1</v>
      </c>
      <c r="AI1480" s="2">
        <v>168.76599999999999</v>
      </c>
    </row>
    <row r="1481" spans="1:35" x14ac:dyDescent="0.25">
      <c r="A1481" s="2">
        <v>2</v>
      </c>
      <c r="B1481" s="2">
        <v>0.12014</v>
      </c>
      <c r="C1481" s="2">
        <v>1.75</v>
      </c>
      <c r="D1481" s="2">
        <v>4.1195000000000001E-5</v>
      </c>
      <c r="E1481" s="2">
        <f t="shared" si="31"/>
        <v>480.56</v>
      </c>
      <c r="AG1481" s="2">
        <v>7.5</v>
      </c>
      <c r="AH1481" s="2">
        <v>-1</v>
      </c>
      <c r="AI1481" s="2">
        <v>168.489</v>
      </c>
    </row>
    <row r="1482" spans="1:35" x14ac:dyDescent="0.25">
      <c r="A1482" s="2">
        <v>2.25</v>
      </c>
      <c r="B1482" s="2">
        <v>0.12988</v>
      </c>
      <c r="C1482" s="2">
        <v>1.75</v>
      </c>
      <c r="D1482" s="2">
        <v>1.1241E-5</v>
      </c>
      <c r="E1482" s="2">
        <f t="shared" si="31"/>
        <v>519.52</v>
      </c>
      <c r="AG1482" s="2">
        <v>8</v>
      </c>
      <c r="AH1482" s="2">
        <v>-1</v>
      </c>
      <c r="AI1482" s="2">
        <v>168.2</v>
      </c>
    </row>
    <row r="1483" spans="1:35" x14ac:dyDescent="0.25">
      <c r="A1483" s="2">
        <v>2.5</v>
      </c>
      <c r="B1483" s="2">
        <v>0.13855999999999999</v>
      </c>
      <c r="C1483" s="2">
        <v>1.75</v>
      </c>
      <c r="D1483" s="2">
        <v>3.2880999999999999E-6</v>
      </c>
      <c r="E1483" s="2">
        <f t="shared" si="31"/>
        <v>554.24</v>
      </c>
      <c r="AG1483" s="2">
        <v>8.5</v>
      </c>
      <c r="AH1483" s="2">
        <v>-1</v>
      </c>
      <c r="AI1483" s="2">
        <v>167.90299999999999</v>
      </c>
    </row>
    <row r="1484" spans="1:35" x14ac:dyDescent="0.25">
      <c r="A1484" s="2">
        <v>2.75</v>
      </c>
      <c r="B1484" s="2">
        <v>0.14631</v>
      </c>
      <c r="C1484" s="2">
        <v>1.75</v>
      </c>
      <c r="D1484" s="2">
        <v>1.0367E-6</v>
      </c>
      <c r="E1484" s="2">
        <f t="shared" si="31"/>
        <v>585.24</v>
      </c>
      <c r="AG1484" s="2">
        <v>9</v>
      </c>
      <c r="AH1484" s="2">
        <v>-1</v>
      </c>
      <c r="AI1484" s="2">
        <v>167.59899999999999</v>
      </c>
    </row>
    <row r="1485" spans="1:35" x14ac:dyDescent="0.25">
      <c r="A1485" s="2">
        <v>3</v>
      </c>
      <c r="B1485" s="2">
        <v>0.15323999999999999</v>
      </c>
      <c r="C1485" s="2">
        <v>1.75</v>
      </c>
      <c r="D1485" s="2">
        <v>3.5569999999999999E-7</v>
      </c>
      <c r="E1485" s="2">
        <f t="shared" si="31"/>
        <v>612.95999999999992</v>
      </c>
      <c r="AG1485" s="2">
        <v>9.5</v>
      </c>
      <c r="AH1485" s="2">
        <v>-1</v>
      </c>
      <c r="AI1485" s="2">
        <v>167.28800000000001</v>
      </c>
    </row>
    <row r="1486" spans="1:35" x14ac:dyDescent="0.25">
      <c r="A1486" s="2">
        <v>3.25</v>
      </c>
      <c r="B1486" s="2">
        <v>0.15941</v>
      </c>
      <c r="C1486" s="2">
        <v>1.75</v>
      </c>
      <c r="D1486" s="2">
        <v>1.3119E-7</v>
      </c>
      <c r="E1486" s="2">
        <f t="shared" si="31"/>
        <v>637.64</v>
      </c>
      <c r="AG1486" s="2">
        <v>10</v>
      </c>
      <c r="AH1486" s="2">
        <v>-1</v>
      </c>
      <c r="AI1486" s="2">
        <v>166.97200000000001</v>
      </c>
    </row>
    <row r="1487" spans="1:35" x14ac:dyDescent="0.25">
      <c r="A1487" s="2">
        <v>3.5</v>
      </c>
      <c r="B1487" s="2">
        <v>0.16489000000000001</v>
      </c>
      <c r="C1487" s="2">
        <v>1.75</v>
      </c>
      <c r="D1487" s="2">
        <v>5.1465999999999999E-8</v>
      </c>
      <c r="E1487" s="2">
        <f t="shared" si="31"/>
        <v>659.56000000000006</v>
      </c>
      <c r="AG1487" s="2">
        <v>10.5</v>
      </c>
      <c r="AH1487" s="2">
        <v>-1</v>
      </c>
      <c r="AI1487" s="2">
        <v>166.65</v>
      </c>
    </row>
    <row r="1488" spans="1:35" x14ac:dyDescent="0.25">
      <c r="A1488" s="2">
        <v>3.75</v>
      </c>
      <c r="B1488" s="2">
        <v>0.16983000000000001</v>
      </c>
      <c r="C1488" s="2">
        <v>1.75</v>
      </c>
      <c r="D1488" s="2">
        <v>2.1334999999999999E-8</v>
      </c>
      <c r="E1488" s="2">
        <f t="shared" si="31"/>
        <v>679.32</v>
      </c>
      <c r="AG1488" s="2">
        <v>11</v>
      </c>
      <c r="AH1488" s="2">
        <v>-1</v>
      </c>
      <c r="AI1488" s="2">
        <v>166.322</v>
      </c>
    </row>
    <row r="1489" spans="1:35" x14ac:dyDescent="0.25">
      <c r="A1489" s="2">
        <v>4</v>
      </c>
      <c r="B1489" s="2">
        <v>0.17419999999999999</v>
      </c>
      <c r="C1489" s="2">
        <v>1.75</v>
      </c>
      <c r="D1489" s="2">
        <v>9.514E-9</v>
      </c>
      <c r="E1489" s="2">
        <f t="shared" si="31"/>
        <v>696.8</v>
      </c>
      <c r="AG1489" s="2">
        <v>11.5</v>
      </c>
      <c r="AH1489" s="2">
        <v>-1</v>
      </c>
      <c r="AI1489" s="2">
        <v>165.989</v>
      </c>
    </row>
    <row r="1490" spans="1:35" x14ac:dyDescent="0.25">
      <c r="A1490" s="2">
        <v>5</v>
      </c>
      <c r="B1490" s="2">
        <v>0.18739</v>
      </c>
      <c r="C1490" s="2">
        <v>1.75</v>
      </c>
      <c r="D1490" s="2">
        <v>5.8099999999999996E-10</v>
      </c>
      <c r="E1490" s="2">
        <f t="shared" si="31"/>
        <v>749.56000000000006</v>
      </c>
      <c r="AG1490" s="2">
        <v>12</v>
      </c>
      <c r="AH1490" s="2">
        <v>-1</v>
      </c>
      <c r="AI1490" s="2">
        <v>165.65199999999999</v>
      </c>
    </row>
    <row r="1491" spans="1:35" x14ac:dyDescent="0.25">
      <c r="A1491" s="2">
        <v>6</v>
      </c>
      <c r="B1491" s="2">
        <v>0.19478999999999999</v>
      </c>
      <c r="C1491" s="2">
        <v>1.75</v>
      </c>
      <c r="D1491" s="2">
        <v>1.11E-10</v>
      </c>
      <c r="E1491" s="2">
        <f t="shared" si="31"/>
        <v>779.16</v>
      </c>
      <c r="AG1491" s="2">
        <v>12.5</v>
      </c>
      <c r="AH1491" s="2">
        <v>-1</v>
      </c>
      <c r="AI1491" s="2">
        <v>165.309</v>
      </c>
    </row>
    <row r="1492" spans="1:35" x14ac:dyDescent="0.25">
      <c r="A1492" s="2">
        <v>7</v>
      </c>
      <c r="B1492" s="2">
        <v>0.19772000000000001</v>
      </c>
      <c r="C1492" s="2">
        <v>1.75</v>
      </c>
      <c r="D1492" s="2">
        <v>4.8000000000000002E-11</v>
      </c>
      <c r="E1492" s="2">
        <f t="shared" si="31"/>
        <v>790.88</v>
      </c>
      <c r="AG1492" s="2">
        <v>13</v>
      </c>
      <c r="AH1492" s="2">
        <v>-1</v>
      </c>
      <c r="AI1492" s="2">
        <v>164.96199999999999</v>
      </c>
    </row>
    <row r="1493" spans="1:35" x14ac:dyDescent="0.25">
      <c r="A1493" s="2">
        <v>8</v>
      </c>
      <c r="B1493" s="2">
        <v>0.19783000000000001</v>
      </c>
      <c r="C1493" s="2">
        <v>1.75</v>
      </c>
      <c r="D1493" s="2">
        <v>4.6999999999999999E-11</v>
      </c>
      <c r="E1493" s="2">
        <f t="shared" si="31"/>
        <v>791.32</v>
      </c>
      <c r="AG1493" s="2">
        <v>13.5</v>
      </c>
      <c r="AH1493" s="2">
        <v>-1</v>
      </c>
      <c r="AI1493" s="2">
        <v>164.61</v>
      </c>
    </row>
    <row r="1494" spans="1:35" x14ac:dyDescent="0.25">
      <c r="A1494" s="2">
        <v>9</v>
      </c>
      <c r="B1494" s="2">
        <v>0.19633999999999999</v>
      </c>
      <c r="C1494" s="2">
        <v>1.75</v>
      </c>
      <c r="D1494" s="2">
        <v>1.9999999999999999E-11</v>
      </c>
      <c r="E1494" s="2">
        <f t="shared" si="31"/>
        <v>785.3599999999999</v>
      </c>
      <c r="AG1494" s="2">
        <v>14</v>
      </c>
      <c r="AH1494" s="2">
        <v>-1</v>
      </c>
      <c r="AI1494" s="2">
        <v>164.25399999999999</v>
      </c>
    </row>
    <row r="1495" spans="1:35" x14ac:dyDescent="0.25">
      <c r="A1495" s="2">
        <v>10</v>
      </c>
      <c r="B1495" s="2">
        <v>0.19400000000000001</v>
      </c>
      <c r="C1495" s="2">
        <v>1.75</v>
      </c>
      <c r="D1495" s="2">
        <v>3E-11</v>
      </c>
      <c r="E1495" s="2">
        <f t="shared" si="31"/>
        <v>776</v>
      </c>
      <c r="AG1495" s="2">
        <v>14.5</v>
      </c>
      <c r="AH1495" s="2">
        <v>-1</v>
      </c>
      <c r="AI1495" s="2">
        <v>163.89400000000001</v>
      </c>
    </row>
    <row r="1496" spans="1:35" x14ac:dyDescent="0.25">
      <c r="A1496" s="2">
        <v>11</v>
      </c>
      <c r="B1496" s="2">
        <v>0.1913</v>
      </c>
      <c r="C1496" s="2">
        <v>1.75</v>
      </c>
      <c r="D1496" s="2">
        <v>2.9E-11</v>
      </c>
      <c r="E1496" s="2">
        <f t="shared" si="31"/>
        <v>765.2</v>
      </c>
      <c r="AG1496" s="2">
        <v>15</v>
      </c>
      <c r="AH1496" s="2">
        <v>-1</v>
      </c>
      <c r="AI1496" s="2">
        <v>163.53</v>
      </c>
    </row>
    <row r="1497" spans="1:35" x14ac:dyDescent="0.25">
      <c r="A1497" s="2">
        <v>12</v>
      </c>
      <c r="B1497" s="2">
        <v>0.18820999999999999</v>
      </c>
      <c r="C1497" s="2">
        <v>1.75</v>
      </c>
      <c r="D1497" s="2">
        <v>2.8E-11</v>
      </c>
      <c r="E1497" s="2">
        <f t="shared" si="31"/>
        <v>752.83999999999992</v>
      </c>
      <c r="AG1497" s="2">
        <v>15.5</v>
      </c>
      <c r="AH1497" s="2">
        <v>-1</v>
      </c>
      <c r="AI1497" s="2">
        <v>163.16300000000001</v>
      </c>
    </row>
    <row r="1498" spans="1:35" x14ac:dyDescent="0.25">
      <c r="E1498" s="2">
        <f t="shared" si="31"/>
        <v>0</v>
      </c>
      <c r="AG1498" s="2">
        <v>16</v>
      </c>
      <c r="AH1498" s="2">
        <v>-1</v>
      </c>
      <c r="AI1498" s="2">
        <v>162.792</v>
      </c>
    </row>
    <row r="1499" spans="1:35" x14ac:dyDescent="0.25">
      <c r="A1499" s="2">
        <v>3.25</v>
      </c>
      <c r="B1499" s="2">
        <v>0.16048000000000001</v>
      </c>
      <c r="C1499" s="2">
        <v>2</v>
      </c>
      <c r="D1499" s="2">
        <v>9.6935999999999995E-5</v>
      </c>
      <c r="E1499" s="2">
        <f t="shared" si="31"/>
        <v>641.92000000000007</v>
      </c>
      <c r="AG1499" s="2">
        <v>16.5</v>
      </c>
      <c r="AH1499" s="2">
        <v>-1</v>
      </c>
      <c r="AI1499" s="2">
        <v>162.417</v>
      </c>
    </row>
    <row r="1500" spans="1:35" x14ac:dyDescent="0.25">
      <c r="A1500" s="2">
        <v>3.5</v>
      </c>
      <c r="B1500" s="2">
        <v>0.16644999999999999</v>
      </c>
      <c r="C1500" s="2">
        <v>2</v>
      </c>
      <c r="D1500" s="2">
        <v>3.3139000000000002E-5</v>
      </c>
      <c r="E1500" s="2">
        <f t="shared" si="31"/>
        <v>665.8</v>
      </c>
      <c r="AG1500" s="2">
        <v>17</v>
      </c>
      <c r="AH1500" s="2">
        <v>-1</v>
      </c>
      <c r="AI1500" s="2">
        <v>162.04</v>
      </c>
    </row>
    <row r="1501" spans="1:35" x14ac:dyDescent="0.25">
      <c r="A1501" s="2">
        <v>3.75</v>
      </c>
      <c r="B1501" s="2">
        <v>0.17188000000000001</v>
      </c>
      <c r="C1501" s="2">
        <v>2</v>
      </c>
      <c r="D1501" s="2">
        <v>1.1404E-5</v>
      </c>
      <c r="E1501" s="2">
        <f t="shared" si="31"/>
        <v>687.52</v>
      </c>
      <c r="F1501" s="2"/>
      <c r="AG1501" s="2">
        <v>17.5</v>
      </c>
      <c r="AH1501" s="2">
        <v>-1</v>
      </c>
      <c r="AI1501" s="2">
        <v>161.66</v>
      </c>
    </row>
    <row r="1502" spans="1:35" x14ac:dyDescent="0.25">
      <c r="A1502" s="2">
        <v>4</v>
      </c>
      <c r="B1502" s="2">
        <v>0.17645</v>
      </c>
      <c r="C1502" s="2">
        <v>2</v>
      </c>
      <c r="D1502" s="2">
        <v>4.2803000000000003E-6</v>
      </c>
      <c r="E1502" s="2">
        <f t="shared" si="31"/>
        <v>705.8</v>
      </c>
      <c r="F1502" s="2"/>
      <c r="AG1502" s="2">
        <v>18</v>
      </c>
      <c r="AH1502" s="2">
        <v>-1</v>
      </c>
      <c r="AI1502" s="2">
        <v>161.27699999999999</v>
      </c>
    </row>
    <row r="1503" spans="1:35" x14ac:dyDescent="0.25">
      <c r="A1503" s="2">
        <v>5</v>
      </c>
      <c r="B1503" s="2">
        <v>0.19028999999999999</v>
      </c>
      <c r="C1503" s="2">
        <v>2</v>
      </c>
      <c r="D1503" s="2">
        <v>1.5963000000000001E-7</v>
      </c>
      <c r="E1503" s="2">
        <f t="shared" si="31"/>
        <v>761.16</v>
      </c>
      <c r="F1503" s="2"/>
      <c r="AG1503" s="2">
        <v>18.5</v>
      </c>
      <c r="AH1503" s="2">
        <v>-1</v>
      </c>
      <c r="AI1503" s="2">
        <v>160.89099999999999</v>
      </c>
    </row>
    <row r="1504" spans="1:35" x14ac:dyDescent="0.25">
      <c r="A1504" s="2">
        <v>6</v>
      </c>
      <c r="B1504" s="2">
        <v>0.19880999999999999</v>
      </c>
      <c r="C1504" s="2">
        <v>2</v>
      </c>
      <c r="D1504" s="2">
        <v>1.2511E-8</v>
      </c>
      <c r="E1504" s="2">
        <f t="shared" si="31"/>
        <v>795.2399999999999</v>
      </c>
      <c r="F1504" s="2"/>
      <c r="AG1504" s="2">
        <v>19</v>
      </c>
      <c r="AH1504" s="2">
        <v>-1</v>
      </c>
      <c r="AI1504" s="2">
        <v>160.50299999999999</v>
      </c>
    </row>
    <row r="1505" spans="1:35" x14ac:dyDescent="0.25">
      <c r="A1505" s="2">
        <v>7</v>
      </c>
      <c r="B1505" s="2">
        <v>0.20335</v>
      </c>
      <c r="C1505" s="2">
        <v>2</v>
      </c>
      <c r="D1505" s="2">
        <v>1.7510000000000001E-9</v>
      </c>
      <c r="E1505" s="2">
        <f t="shared" si="31"/>
        <v>813.4</v>
      </c>
      <c r="F1505" s="2"/>
      <c r="AG1505" s="2">
        <v>19.5</v>
      </c>
      <c r="AH1505" s="2">
        <v>-1</v>
      </c>
      <c r="AI1505" s="2">
        <v>160.113</v>
      </c>
    </row>
    <row r="1506" spans="1:35" x14ac:dyDescent="0.25">
      <c r="A1506" s="2">
        <v>8</v>
      </c>
      <c r="B1506" s="2">
        <v>0.20483000000000001</v>
      </c>
      <c r="C1506" s="2">
        <v>2</v>
      </c>
      <c r="D1506" s="2">
        <v>4.3899999999999998E-10</v>
      </c>
      <c r="E1506" s="2">
        <f t="shared" si="31"/>
        <v>819.32</v>
      </c>
      <c r="F1506" s="2"/>
      <c r="AG1506" s="2">
        <v>20</v>
      </c>
      <c r="AH1506" s="2">
        <v>-1</v>
      </c>
      <c r="AI1506" s="2">
        <v>159.72</v>
      </c>
    </row>
    <row r="1507" spans="1:35" x14ac:dyDescent="0.25">
      <c r="A1507" s="2">
        <v>9</v>
      </c>
      <c r="B1507" s="2">
        <v>0.20437</v>
      </c>
      <c r="C1507" s="2">
        <v>2</v>
      </c>
      <c r="D1507" s="2">
        <v>1.88E-10</v>
      </c>
      <c r="E1507" s="2">
        <f t="shared" si="31"/>
        <v>817.48</v>
      </c>
      <c r="F1507" s="2"/>
      <c r="AG1507" s="2">
        <v>20.5</v>
      </c>
      <c r="AH1507" s="2">
        <v>-1</v>
      </c>
      <c r="AI1507" s="2">
        <v>159.32599999999999</v>
      </c>
    </row>
    <row r="1508" spans="1:35" x14ac:dyDescent="0.25">
      <c r="A1508" s="2">
        <v>10</v>
      </c>
      <c r="B1508" s="2">
        <v>0.20258999999999999</v>
      </c>
      <c r="C1508" s="2">
        <v>2</v>
      </c>
      <c r="D1508" s="2">
        <v>1.35E-10</v>
      </c>
      <c r="E1508" s="2">
        <f t="shared" si="31"/>
        <v>810.36</v>
      </c>
      <c r="F1508" s="2"/>
      <c r="AG1508" s="2">
        <v>21</v>
      </c>
      <c r="AH1508" s="2">
        <v>-1</v>
      </c>
      <c r="AI1508" s="2">
        <v>158.93</v>
      </c>
    </row>
    <row r="1509" spans="1:35" x14ac:dyDescent="0.25">
      <c r="A1509" s="2">
        <v>11</v>
      </c>
      <c r="B1509" s="2">
        <v>0.19994999999999999</v>
      </c>
      <c r="C1509" s="2">
        <v>2</v>
      </c>
      <c r="D1509" s="2">
        <v>1.1800000000000001E-10</v>
      </c>
      <c r="E1509" s="2">
        <f t="shared" si="31"/>
        <v>799.8</v>
      </c>
      <c r="F1509" s="2"/>
      <c r="AG1509" s="2">
        <v>21.5</v>
      </c>
      <c r="AH1509" s="2">
        <v>-1</v>
      </c>
      <c r="AI1509" s="2">
        <v>158.53299999999999</v>
      </c>
    </row>
    <row r="1510" spans="1:35" x14ac:dyDescent="0.25">
      <c r="A1510" s="2">
        <v>12</v>
      </c>
      <c r="B1510" s="2">
        <v>0.19688</v>
      </c>
      <c r="C1510" s="2">
        <v>2</v>
      </c>
      <c r="D1510" s="2">
        <v>1.2E-10</v>
      </c>
      <c r="E1510" s="2">
        <f t="shared" si="31"/>
        <v>787.52</v>
      </c>
      <c r="F1510" s="2"/>
      <c r="AG1510" s="2">
        <v>22</v>
      </c>
      <c r="AH1510" s="2">
        <v>-1</v>
      </c>
      <c r="AI1510" s="2">
        <v>158.13399999999999</v>
      </c>
    </row>
    <row r="1511" spans="1:35" x14ac:dyDescent="0.25">
      <c r="E1511" s="2">
        <f t="shared" si="31"/>
        <v>0</v>
      </c>
      <c r="F1511" s="2"/>
      <c r="AG1511" s="2">
        <v>22.5</v>
      </c>
      <c r="AH1511" s="2">
        <v>-1</v>
      </c>
      <c r="AI1511" s="2">
        <v>157.733</v>
      </c>
    </row>
    <row r="1512" spans="1:35" x14ac:dyDescent="0.25">
      <c r="E1512" s="2">
        <f t="shared" si="31"/>
        <v>0</v>
      </c>
      <c r="F1512" s="2"/>
      <c r="AG1512" s="2">
        <v>23</v>
      </c>
      <c r="AH1512" s="2">
        <v>-1</v>
      </c>
      <c r="AI1512" s="2">
        <v>157.33199999999999</v>
      </c>
    </row>
    <row r="1513" spans="1:35" x14ac:dyDescent="0.25">
      <c r="E1513" s="2">
        <f t="shared" si="31"/>
        <v>0</v>
      </c>
      <c r="F1513" s="2"/>
      <c r="AG1513" s="2">
        <v>23.5</v>
      </c>
      <c r="AH1513" s="2">
        <v>-1</v>
      </c>
      <c r="AI1513" s="2">
        <v>156.929</v>
      </c>
    </row>
    <row r="1514" spans="1:35" x14ac:dyDescent="0.25">
      <c r="E1514" s="2">
        <f t="shared" si="31"/>
        <v>0</v>
      </c>
      <c r="F1514" s="2"/>
      <c r="AG1514" s="2">
        <v>24</v>
      </c>
      <c r="AH1514" s="2">
        <v>-1</v>
      </c>
      <c r="AI1514" s="2">
        <v>156.52600000000001</v>
      </c>
    </row>
    <row r="1515" spans="1:35" x14ac:dyDescent="0.25">
      <c r="E1515" s="2">
        <f t="shared" si="31"/>
        <v>0</v>
      </c>
      <c r="F1515" s="2"/>
      <c r="AG1515" s="2">
        <v>24.5</v>
      </c>
      <c r="AH1515" s="2">
        <v>-1</v>
      </c>
      <c r="AI1515" s="2">
        <v>156.12100000000001</v>
      </c>
    </row>
    <row r="1516" spans="1:35" x14ac:dyDescent="0.25">
      <c r="E1516" s="2">
        <f t="shared" si="31"/>
        <v>0</v>
      </c>
      <c r="F1516" s="2"/>
      <c r="AG1516" s="2">
        <v>25</v>
      </c>
      <c r="AH1516" s="2">
        <v>-1</v>
      </c>
      <c r="AI1516" s="2">
        <v>155.71600000000001</v>
      </c>
    </row>
    <row r="1517" spans="1:35" x14ac:dyDescent="0.25">
      <c r="A1517" s="2"/>
      <c r="B1517" s="2"/>
      <c r="C1517" s="2"/>
      <c r="D1517" s="2"/>
      <c r="E1517" s="2">
        <f t="shared" si="31"/>
        <v>0</v>
      </c>
      <c r="F1517" s="2"/>
      <c r="AG1517" s="2">
        <v>25.5</v>
      </c>
      <c r="AH1517" s="2">
        <v>-1</v>
      </c>
      <c r="AI1517" s="2">
        <v>155.31100000000001</v>
      </c>
    </row>
    <row r="1518" spans="1:35" x14ac:dyDescent="0.25">
      <c r="A1518" s="2"/>
      <c r="B1518" s="2"/>
      <c r="C1518" s="2"/>
      <c r="D1518" s="2"/>
      <c r="E1518" s="2">
        <f t="shared" si="31"/>
        <v>0</v>
      </c>
      <c r="F1518" s="2"/>
      <c r="AG1518" s="2">
        <v>26</v>
      </c>
      <c r="AH1518" s="2">
        <v>-1</v>
      </c>
      <c r="AI1518" s="2">
        <v>154.905</v>
      </c>
    </row>
    <row r="1519" spans="1:35" x14ac:dyDescent="0.25">
      <c r="A1519" s="2"/>
      <c r="B1519" s="2"/>
      <c r="C1519" s="2"/>
      <c r="D1519" s="2"/>
      <c r="E1519" s="2">
        <f t="shared" si="31"/>
        <v>0</v>
      </c>
      <c r="F1519" s="2"/>
      <c r="AG1519" s="2">
        <v>26.5</v>
      </c>
      <c r="AH1519" s="2">
        <v>-1</v>
      </c>
      <c r="AI1519" s="2">
        <v>154.499</v>
      </c>
    </row>
    <row r="1520" spans="1:35" x14ac:dyDescent="0.25">
      <c r="A1520" s="2"/>
      <c r="B1520" s="2"/>
      <c r="C1520" s="2"/>
      <c r="D1520" s="2"/>
      <c r="E1520" s="2">
        <f t="shared" si="31"/>
        <v>0</v>
      </c>
      <c r="F1520" s="2"/>
      <c r="AG1520" s="2">
        <v>27</v>
      </c>
      <c r="AH1520" s="2">
        <v>-1</v>
      </c>
      <c r="AI1520" s="2">
        <v>154.09299999999999</v>
      </c>
    </row>
    <row r="1521" spans="1:35" x14ac:dyDescent="0.25">
      <c r="A1521" s="2"/>
      <c r="B1521" s="2"/>
      <c r="C1521" s="2"/>
      <c r="D1521" s="2"/>
      <c r="E1521" s="2">
        <f t="shared" si="31"/>
        <v>0</v>
      </c>
      <c r="F1521" s="2"/>
      <c r="AG1521" s="2">
        <v>27.5</v>
      </c>
      <c r="AH1521" s="2">
        <v>-1</v>
      </c>
      <c r="AI1521" s="2">
        <v>153.68600000000001</v>
      </c>
    </row>
    <row r="1522" spans="1:35" x14ac:dyDescent="0.25">
      <c r="A1522" s="2"/>
      <c r="B1522" s="2"/>
      <c r="C1522" s="2"/>
      <c r="D1522" s="2"/>
      <c r="E1522" s="2">
        <f t="shared" si="31"/>
        <v>0</v>
      </c>
      <c r="F1522" s="2"/>
      <c r="AG1522" s="2">
        <v>28</v>
      </c>
      <c r="AH1522" s="2">
        <v>-1</v>
      </c>
      <c r="AI1522" s="2">
        <v>153.28</v>
      </c>
    </row>
    <row r="1523" spans="1:35" x14ac:dyDescent="0.25">
      <c r="A1523" s="2"/>
      <c r="B1523" s="2"/>
      <c r="C1523" s="2"/>
      <c r="D1523" s="2"/>
      <c r="E1523" s="2">
        <f t="shared" si="31"/>
        <v>0</v>
      </c>
      <c r="F1523" s="2"/>
      <c r="AG1523" s="2">
        <v>28.5</v>
      </c>
      <c r="AH1523" s="2">
        <v>-1</v>
      </c>
      <c r="AI1523" s="2">
        <v>152.87299999999999</v>
      </c>
    </row>
    <row r="1524" spans="1:35" x14ac:dyDescent="0.25">
      <c r="A1524" s="2"/>
      <c r="B1524" s="2"/>
      <c r="C1524" s="2"/>
      <c r="D1524" s="2"/>
      <c r="E1524" s="2">
        <f t="shared" si="31"/>
        <v>0</v>
      </c>
      <c r="F1524" s="2"/>
      <c r="AG1524" s="2">
        <v>29</v>
      </c>
      <c r="AH1524" s="2">
        <v>-1</v>
      </c>
      <c r="AI1524" s="2">
        <v>152.46700000000001</v>
      </c>
    </row>
    <row r="1525" spans="1:35" x14ac:dyDescent="0.25">
      <c r="A1525" s="2"/>
      <c r="B1525" s="2"/>
      <c r="C1525" s="2"/>
      <c r="D1525" s="2"/>
      <c r="E1525" s="2">
        <f t="shared" si="31"/>
        <v>0</v>
      </c>
      <c r="F1525" s="2"/>
      <c r="AG1525" s="2">
        <v>29.5</v>
      </c>
      <c r="AH1525" s="2">
        <v>-1</v>
      </c>
      <c r="AI1525" s="2">
        <v>152.06100000000001</v>
      </c>
    </row>
    <row r="1526" spans="1:35" x14ac:dyDescent="0.25">
      <c r="A1526" s="2"/>
      <c r="B1526" s="2"/>
      <c r="C1526" s="2"/>
      <c r="D1526" s="2"/>
      <c r="E1526" s="2">
        <f t="shared" ref="E1526:E1589" si="32">1000*B1526/0.25</f>
        <v>0</v>
      </c>
      <c r="F1526" s="2"/>
      <c r="AG1526" s="2">
        <v>30</v>
      </c>
      <c r="AH1526" s="2">
        <v>-1</v>
      </c>
      <c r="AI1526" s="2">
        <v>151.65600000000001</v>
      </c>
    </row>
    <row r="1527" spans="1:35" x14ac:dyDescent="0.25">
      <c r="A1527" s="2"/>
      <c r="B1527" s="2"/>
      <c r="C1527" s="2"/>
      <c r="D1527" s="2"/>
      <c r="E1527" s="2">
        <f t="shared" si="32"/>
        <v>0</v>
      </c>
      <c r="F1527" s="2"/>
      <c r="AG1527" s="2">
        <v>30.5</v>
      </c>
      <c r="AH1527" s="2">
        <v>-1</v>
      </c>
      <c r="AI1527" s="2">
        <v>151.251</v>
      </c>
    </row>
    <row r="1528" spans="1:35" x14ac:dyDescent="0.25">
      <c r="A1528" s="2"/>
      <c r="B1528" s="2"/>
      <c r="C1528" s="2"/>
      <c r="D1528" s="2"/>
      <c r="E1528" s="2">
        <f t="shared" si="32"/>
        <v>0</v>
      </c>
      <c r="F1528" s="2"/>
      <c r="AG1528" s="2">
        <v>31</v>
      </c>
      <c r="AH1528" s="2">
        <v>-1</v>
      </c>
      <c r="AI1528" s="2">
        <v>150.846</v>
      </c>
    </row>
    <row r="1529" spans="1:35" x14ac:dyDescent="0.25">
      <c r="A1529" s="2"/>
      <c r="B1529" s="2"/>
      <c r="C1529" s="2"/>
      <c r="D1529" s="2"/>
      <c r="E1529" s="2">
        <f t="shared" si="32"/>
        <v>0</v>
      </c>
      <c r="F1529" s="2"/>
      <c r="AG1529" s="2">
        <v>31.5</v>
      </c>
      <c r="AH1529" s="2">
        <v>-1</v>
      </c>
      <c r="AI1529" s="2">
        <v>150.44200000000001</v>
      </c>
    </row>
    <row r="1530" spans="1:35" x14ac:dyDescent="0.25">
      <c r="A1530" s="2"/>
      <c r="B1530" s="2"/>
      <c r="C1530" s="2"/>
      <c r="D1530" s="2"/>
      <c r="E1530" s="2">
        <f t="shared" si="32"/>
        <v>0</v>
      </c>
      <c r="F1530" s="2"/>
      <c r="AG1530" s="2">
        <v>32</v>
      </c>
      <c r="AH1530" s="2">
        <v>-1</v>
      </c>
      <c r="AI1530" s="2">
        <v>150.03899999999999</v>
      </c>
    </row>
    <row r="1531" spans="1:35" x14ac:dyDescent="0.25">
      <c r="A1531" s="2"/>
      <c r="B1531" s="2"/>
      <c r="C1531" s="2"/>
      <c r="D1531" s="2"/>
      <c r="E1531" s="2">
        <f t="shared" si="32"/>
        <v>0</v>
      </c>
      <c r="F1531" s="2"/>
      <c r="AG1531" s="2">
        <v>32.5</v>
      </c>
      <c r="AH1531" s="2">
        <v>-1</v>
      </c>
      <c r="AI1531" s="2">
        <v>149.636</v>
      </c>
    </row>
    <row r="1532" spans="1:35" x14ac:dyDescent="0.25">
      <c r="A1532" s="2"/>
      <c r="B1532" s="2"/>
      <c r="C1532" s="2"/>
      <c r="D1532" s="2"/>
      <c r="E1532" s="2">
        <f t="shared" si="32"/>
        <v>0</v>
      </c>
      <c r="F1532" s="2"/>
      <c r="AG1532" s="2">
        <v>33</v>
      </c>
      <c r="AH1532" s="2">
        <v>-1</v>
      </c>
      <c r="AI1532" s="2">
        <v>149.23400000000001</v>
      </c>
    </row>
    <row r="1533" spans="1:35" x14ac:dyDescent="0.25">
      <c r="A1533" s="2"/>
      <c r="B1533" s="2"/>
      <c r="C1533" s="2"/>
      <c r="D1533" s="2"/>
      <c r="E1533" s="2">
        <f t="shared" si="32"/>
        <v>0</v>
      </c>
      <c r="F1533" s="2"/>
      <c r="AG1533" s="2">
        <v>33.5</v>
      </c>
      <c r="AH1533" s="2">
        <v>-1</v>
      </c>
      <c r="AI1533" s="2">
        <v>148.833</v>
      </c>
    </row>
    <row r="1534" spans="1:35" x14ac:dyDescent="0.25">
      <c r="A1534" s="2"/>
      <c r="B1534" s="2"/>
      <c r="C1534" s="2"/>
      <c r="D1534" s="2"/>
      <c r="E1534" s="2">
        <f t="shared" si="32"/>
        <v>0</v>
      </c>
      <c r="F1534" s="2"/>
      <c r="AG1534" s="2">
        <v>34</v>
      </c>
      <c r="AH1534" s="2">
        <v>-1</v>
      </c>
      <c r="AI1534" s="2">
        <v>148.43299999999999</v>
      </c>
    </row>
    <row r="1535" spans="1:35" x14ac:dyDescent="0.25">
      <c r="A1535" s="2"/>
      <c r="B1535" s="2"/>
      <c r="C1535" s="2"/>
      <c r="D1535" s="2"/>
      <c r="E1535" s="2">
        <f t="shared" si="32"/>
        <v>0</v>
      </c>
      <c r="F1535" s="2"/>
      <c r="AG1535" s="2">
        <v>34.5</v>
      </c>
      <c r="AH1535" s="2">
        <v>-1</v>
      </c>
      <c r="AI1535" s="2">
        <v>148.03399999999999</v>
      </c>
    </row>
    <row r="1536" spans="1:35" x14ac:dyDescent="0.25">
      <c r="A1536" s="2"/>
      <c r="B1536" s="2"/>
      <c r="C1536" s="2"/>
      <c r="D1536" s="2"/>
      <c r="E1536" s="2">
        <f t="shared" si="32"/>
        <v>0</v>
      </c>
      <c r="F1536" s="2"/>
      <c r="AG1536" s="2">
        <v>35</v>
      </c>
      <c r="AH1536" s="2">
        <v>-1</v>
      </c>
      <c r="AI1536" s="2">
        <v>147.636</v>
      </c>
    </row>
    <row r="1537" spans="1:35" x14ac:dyDescent="0.25">
      <c r="A1537" s="2"/>
      <c r="B1537" s="2"/>
      <c r="C1537" s="2"/>
      <c r="D1537" s="2"/>
      <c r="E1537" s="2">
        <f t="shared" si="32"/>
        <v>0</v>
      </c>
      <c r="F1537" s="2"/>
      <c r="AG1537" s="2">
        <v>35.5</v>
      </c>
      <c r="AH1537" s="2">
        <v>-1</v>
      </c>
      <c r="AI1537" s="2">
        <v>147.239</v>
      </c>
    </row>
    <row r="1538" spans="1:35" x14ac:dyDescent="0.25">
      <c r="A1538" s="2"/>
      <c r="B1538" s="2"/>
      <c r="C1538" s="2"/>
      <c r="D1538" s="2"/>
      <c r="E1538" s="2">
        <f t="shared" si="32"/>
        <v>0</v>
      </c>
      <c r="F1538" s="2"/>
      <c r="AG1538" s="2">
        <v>36</v>
      </c>
      <c r="AH1538" s="2">
        <v>-1</v>
      </c>
      <c r="AI1538" s="2">
        <v>146.84299999999999</v>
      </c>
    </row>
    <row r="1539" spans="1:35" x14ac:dyDescent="0.25">
      <c r="A1539" s="2"/>
      <c r="B1539" s="2"/>
      <c r="C1539" s="2"/>
      <c r="D1539" s="2"/>
      <c r="E1539" s="2">
        <f t="shared" si="32"/>
        <v>0</v>
      </c>
      <c r="F1539" s="2"/>
      <c r="AG1539" s="2">
        <v>36.5</v>
      </c>
      <c r="AH1539" s="2">
        <v>-1</v>
      </c>
      <c r="AI1539" s="2">
        <v>146.44900000000001</v>
      </c>
    </row>
    <row r="1540" spans="1:35" x14ac:dyDescent="0.25">
      <c r="A1540" s="2"/>
      <c r="B1540" s="2"/>
      <c r="C1540" s="2"/>
      <c r="D1540" s="2"/>
      <c r="E1540" s="2">
        <f t="shared" si="32"/>
        <v>0</v>
      </c>
      <c r="F1540" s="2"/>
      <c r="AG1540" s="2">
        <v>37</v>
      </c>
      <c r="AH1540" s="2">
        <v>-1</v>
      </c>
      <c r="AI1540" s="2">
        <v>146.05500000000001</v>
      </c>
    </row>
    <row r="1541" spans="1:35" x14ac:dyDescent="0.25">
      <c r="A1541" s="2"/>
      <c r="B1541" s="2"/>
      <c r="C1541" s="2"/>
      <c r="D1541" s="2"/>
      <c r="E1541" s="2">
        <f t="shared" si="32"/>
        <v>0</v>
      </c>
      <c r="F1541" s="2"/>
      <c r="AG1541" s="2">
        <v>37.5</v>
      </c>
      <c r="AH1541" s="2">
        <v>-1</v>
      </c>
      <c r="AI1541" s="2">
        <v>145.66300000000001</v>
      </c>
    </row>
    <row r="1542" spans="1:35" x14ac:dyDescent="0.25">
      <c r="A1542" s="2"/>
      <c r="B1542" s="2"/>
      <c r="C1542" s="2"/>
      <c r="D1542" s="2"/>
      <c r="E1542" s="2">
        <f t="shared" si="32"/>
        <v>0</v>
      </c>
      <c r="F1542" s="2"/>
      <c r="AG1542" s="2">
        <v>38</v>
      </c>
      <c r="AH1542" s="2">
        <v>-1</v>
      </c>
      <c r="AI1542" s="2">
        <v>145.273</v>
      </c>
    </row>
    <row r="1543" spans="1:35" x14ac:dyDescent="0.25">
      <c r="A1543" s="2"/>
      <c r="B1543" s="2"/>
      <c r="C1543" s="2"/>
      <c r="D1543" s="2"/>
      <c r="E1543" s="2">
        <f t="shared" si="32"/>
        <v>0</v>
      </c>
      <c r="F1543" s="2"/>
      <c r="AG1543" s="2">
        <v>38.5</v>
      </c>
      <c r="AH1543" s="2">
        <v>-1</v>
      </c>
      <c r="AI1543" s="2">
        <v>144.88300000000001</v>
      </c>
    </row>
    <row r="1544" spans="1:35" x14ac:dyDescent="0.25">
      <c r="A1544" s="2"/>
      <c r="B1544" s="2"/>
      <c r="C1544" s="2"/>
      <c r="D1544" s="2"/>
      <c r="E1544" s="2">
        <f t="shared" si="32"/>
        <v>0</v>
      </c>
      <c r="F1544" s="2"/>
      <c r="AG1544" s="2">
        <v>39</v>
      </c>
      <c r="AH1544" s="2">
        <v>-1</v>
      </c>
      <c r="AI1544" s="2">
        <v>144.495</v>
      </c>
    </row>
    <row r="1545" spans="1:35" x14ac:dyDescent="0.25">
      <c r="A1545" s="2"/>
      <c r="B1545" s="2"/>
      <c r="C1545" s="2"/>
      <c r="D1545" s="2"/>
      <c r="E1545" s="2">
        <f t="shared" si="32"/>
        <v>0</v>
      </c>
      <c r="F1545" s="2"/>
      <c r="AG1545" s="2">
        <v>39.5</v>
      </c>
      <c r="AH1545" s="2">
        <v>-1</v>
      </c>
      <c r="AI1545" s="2">
        <v>144.10900000000001</v>
      </c>
    </row>
    <row r="1546" spans="1:35" x14ac:dyDescent="0.25">
      <c r="A1546" s="2"/>
      <c r="B1546" s="2"/>
      <c r="C1546" s="2"/>
      <c r="D1546" s="2"/>
      <c r="E1546" s="2">
        <f t="shared" si="32"/>
        <v>0</v>
      </c>
      <c r="F1546" s="2"/>
      <c r="AG1546" s="2">
        <v>40</v>
      </c>
      <c r="AH1546" s="2">
        <v>-1</v>
      </c>
      <c r="AI1546" s="2">
        <v>143.72399999999999</v>
      </c>
    </row>
    <row r="1547" spans="1:35" x14ac:dyDescent="0.25">
      <c r="A1547" s="2"/>
      <c r="B1547" s="2"/>
      <c r="C1547" s="2"/>
      <c r="D1547" s="2"/>
      <c r="E1547" s="2">
        <f t="shared" si="32"/>
        <v>0</v>
      </c>
      <c r="F1547" s="2"/>
      <c r="AG1547" s="2">
        <v>40.5</v>
      </c>
      <c r="AH1547" s="2">
        <v>-1</v>
      </c>
      <c r="AI1547" s="2">
        <v>143.34</v>
      </c>
    </row>
    <row r="1548" spans="1:35" x14ac:dyDescent="0.25">
      <c r="A1548" s="2"/>
      <c r="B1548" s="2"/>
      <c r="C1548" s="2"/>
      <c r="D1548" s="2"/>
      <c r="E1548" s="2">
        <f t="shared" si="32"/>
        <v>0</v>
      </c>
      <c r="F1548" s="2"/>
      <c r="AG1548" s="2">
        <v>41</v>
      </c>
      <c r="AH1548" s="2">
        <v>-1</v>
      </c>
      <c r="AI1548" s="2">
        <v>142.958</v>
      </c>
    </row>
    <row r="1549" spans="1:35" x14ac:dyDescent="0.25">
      <c r="A1549" s="2"/>
      <c r="B1549" s="2"/>
      <c r="C1549" s="2"/>
      <c r="D1549" s="2"/>
      <c r="E1549" s="2">
        <f t="shared" si="32"/>
        <v>0</v>
      </c>
      <c r="F1549" s="2"/>
      <c r="AG1549" s="2">
        <v>41.5</v>
      </c>
      <c r="AH1549" s="2">
        <v>-1</v>
      </c>
      <c r="AI1549" s="2">
        <v>142.578</v>
      </c>
    </row>
    <row r="1550" spans="1:35" x14ac:dyDescent="0.25">
      <c r="A1550" s="2"/>
      <c r="B1550" s="2"/>
      <c r="C1550" s="2"/>
      <c r="D1550" s="2"/>
      <c r="E1550" s="2">
        <f t="shared" si="32"/>
        <v>0</v>
      </c>
      <c r="F1550" s="2"/>
      <c r="AG1550" s="2">
        <v>42</v>
      </c>
      <c r="AH1550" s="2">
        <v>-1</v>
      </c>
      <c r="AI1550" s="2">
        <v>142.19900000000001</v>
      </c>
    </row>
    <row r="1551" spans="1:35" x14ac:dyDescent="0.25">
      <c r="A1551" s="2"/>
      <c r="B1551" s="2"/>
      <c r="C1551" s="2"/>
      <c r="D1551" s="2"/>
      <c r="E1551" s="2">
        <f t="shared" si="32"/>
        <v>0</v>
      </c>
      <c r="F1551" s="2"/>
      <c r="AG1551" s="2">
        <v>42.5</v>
      </c>
      <c r="AH1551" s="2">
        <v>-1</v>
      </c>
      <c r="AI1551" s="2">
        <v>141.822</v>
      </c>
    </row>
    <row r="1552" spans="1:35" x14ac:dyDescent="0.25">
      <c r="A1552" s="2"/>
      <c r="B1552" s="2"/>
      <c r="C1552" s="2"/>
      <c r="D1552" s="2"/>
      <c r="E1552" s="2">
        <f t="shared" si="32"/>
        <v>0</v>
      </c>
      <c r="F1552" s="2"/>
      <c r="AG1552" s="2">
        <v>43</v>
      </c>
      <c r="AH1552" s="2">
        <v>-1</v>
      </c>
      <c r="AI1552" s="2">
        <v>141.447</v>
      </c>
    </row>
    <row r="1553" spans="1:35" x14ac:dyDescent="0.25">
      <c r="A1553" s="2"/>
      <c r="B1553" s="2"/>
      <c r="C1553" s="2"/>
      <c r="D1553" s="2"/>
      <c r="E1553" s="2">
        <f t="shared" si="32"/>
        <v>0</v>
      </c>
      <c r="F1553" s="2"/>
      <c r="AG1553" s="2">
        <v>43.5</v>
      </c>
      <c r="AH1553" s="2">
        <v>-1</v>
      </c>
      <c r="AI1553" s="2">
        <v>141.07300000000001</v>
      </c>
    </row>
    <row r="1554" spans="1:35" x14ac:dyDescent="0.25">
      <c r="A1554" s="2"/>
      <c r="B1554" s="2"/>
      <c r="C1554" s="2"/>
      <c r="D1554" s="2"/>
      <c r="E1554" s="2">
        <f t="shared" si="32"/>
        <v>0</v>
      </c>
      <c r="F1554" s="2"/>
      <c r="AG1554" s="2">
        <v>44</v>
      </c>
      <c r="AH1554" s="2">
        <v>-1</v>
      </c>
      <c r="AI1554" s="2">
        <v>140.70099999999999</v>
      </c>
    </row>
    <row r="1555" spans="1:35" x14ac:dyDescent="0.25">
      <c r="A1555" s="2"/>
      <c r="B1555" s="2"/>
      <c r="C1555" s="2"/>
      <c r="D1555" s="2"/>
      <c r="E1555" s="2">
        <f t="shared" si="32"/>
        <v>0</v>
      </c>
      <c r="F1555" s="2"/>
      <c r="AG1555" s="2">
        <v>44.5</v>
      </c>
      <c r="AH1555" s="2">
        <v>-1</v>
      </c>
      <c r="AI1555" s="2">
        <v>140.33099999999999</v>
      </c>
    </row>
    <row r="1556" spans="1:35" x14ac:dyDescent="0.25">
      <c r="A1556" s="2"/>
      <c r="B1556" s="2"/>
      <c r="C1556" s="2"/>
      <c r="D1556" s="2"/>
      <c r="E1556" s="2">
        <f t="shared" si="32"/>
        <v>0</v>
      </c>
      <c r="F1556" s="2"/>
      <c r="AG1556" s="2">
        <v>45</v>
      </c>
      <c r="AH1556" s="2">
        <v>-1</v>
      </c>
      <c r="AI1556" s="2">
        <v>139.96299999999999</v>
      </c>
    </row>
    <row r="1557" spans="1:35" x14ac:dyDescent="0.25">
      <c r="A1557" s="2"/>
      <c r="B1557" s="2"/>
      <c r="C1557" s="2"/>
      <c r="D1557" s="2"/>
      <c r="E1557" s="2">
        <f t="shared" si="32"/>
        <v>0</v>
      </c>
      <c r="F1557" s="2"/>
      <c r="AG1557" s="2">
        <v>45.5</v>
      </c>
      <c r="AH1557" s="2">
        <v>-1</v>
      </c>
      <c r="AI1557" s="2">
        <v>139.596</v>
      </c>
    </row>
    <row r="1558" spans="1:35" x14ac:dyDescent="0.25">
      <c r="A1558" s="2"/>
      <c r="B1558" s="2"/>
      <c r="C1558" s="2"/>
      <c r="D1558" s="2"/>
      <c r="E1558" s="2">
        <f t="shared" si="32"/>
        <v>0</v>
      </c>
      <c r="F1558" s="2"/>
      <c r="AG1558" s="2">
        <v>46</v>
      </c>
      <c r="AH1558" s="2">
        <v>-1</v>
      </c>
      <c r="AI1558" s="2">
        <v>139.232</v>
      </c>
    </row>
    <row r="1559" spans="1:35" x14ac:dyDescent="0.25">
      <c r="A1559" s="2"/>
      <c r="B1559" s="2"/>
      <c r="C1559" s="2"/>
      <c r="D1559" s="2"/>
      <c r="E1559" s="2">
        <f t="shared" si="32"/>
        <v>0</v>
      </c>
      <c r="F1559" s="2"/>
      <c r="AG1559" s="2">
        <v>46.5</v>
      </c>
      <c r="AH1559" s="2">
        <v>-1</v>
      </c>
      <c r="AI1559" s="2">
        <v>138.869</v>
      </c>
    </row>
    <row r="1560" spans="1:35" x14ac:dyDescent="0.25">
      <c r="A1560" s="2"/>
      <c r="B1560" s="2"/>
      <c r="C1560" s="2"/>
      <c r="D1560" s="2"/>
      <c r="E1560" s="2">
        <f t="shared" si="32"/>
        <v>0</v>
      </c>
      <c r="F1560" s="2"/>
      <c r="AG1560" s="2">
        <v>47</v>
      </c>
      <c r="AH1560" s="2">
        <v>-1</v>
      </c>
      <c r="AI1560" s="2">
        <v>138.50800000000001</v>
      </c>
    </row>
    <row r="1561" spans="1:35" x14ac:dyDescent="0.25">
      <c r="A1561" s="2"/>
      <c r="B1561" s="2"/>
      <c r="C1561" s="2"/>
      <c r="D1561" s="2"/>
      <c r="E1561" s="2">
        <f t="shared" si="32"/>
        <v>0</v>
      </c>
      <c r="F1561" s="2"/>
      <c r="AG1561" s="2">
        <v>47.5</v>
      </c>
      <c r="AH1561" s="2">
        <v>-1</v>
      </c>
      <c r="AI1561" s="2">
        <v>138.148</v>
      </c>
    </row>
    <row r="1562" spans="1:35" x14ac:dyDescent="0.25">
      <c r="A1562" s="2"/>
      <c r="B1562" s="2"/>
      <c r="C1562" s="2"/>
      <c r="D1562" s="2"/>
      <c r="E1562" s="2">
        <f t="shared" si="32"/>
        <v>0</v>
      </c>
      <c r="F1562" s="2"/>
      <c r="AG1562" s="2">
        <v>48</v>
      </c>
      <c r="AH1562" s="2">
        <v>-1</v>
      </c>
      <c r="AI1562" s="2">
        <v>137.791</v>
      </c>
    </row>
    <row r="1563" spans="1:35" x14ac:dyDescent="0.25">
      <c r="A1563" s="2"/>
      <c r="B1563" s="2"/>
      <c r="C1563" s="2"/>
      <c r="D1563" s="2"/>
      <c r="E1563" s="2">
        <f t="shared" si="32"/>
        <v>0</v>
      </c>
      <c r="F1563" s="2"/>
      <c r="AG1563" s="2">
        <v>48.5</v>
      </c>
      <c r="AH1563" s="2">
        <v>-1</v>
      </c>
      <c r="AI1563" s="2">
        <v>137.43600000000001</v>
      </c>
    </row>
    <row r="1564" spans="1:35" x14ac:dyDescent="0.25">
      <c r="A1564" s="2"/>
      <c r="B1564" s="2"/>
      <c r="C1564" s="2"/>
      <c r="D1564" s="2"/>
      <c r="E1564" s="2">
        <f t="shared" si="32"/>
        <v>0</v>
      </c>
      <c r="F1564" s="2"/>
      <c r="AG1564" s="2">
        <v>49</v>
      </c>
      <c r="AH1564" s="2">
        <v>-1</v>
      </c>
      <c r="AI1564" s="2">
        <v>137.083</v>
      </c>
    </row>
    <row r="1565" spans="1:35" x14ac:dyDescent="0.25">
      <c r="A1565" s="2"/>
      <c r="B1565" s="2"/>
      <c r="C1565" s="2"/>
      <c r="D1565" s="2"/>
      <c r="E1565" s="2">
        <f t="shared" si="32"/>
        <v>0</v>
      </c>
      <c r="F1565" s="2"/>
      <c r="AG1565" s="2">
        <v>49.5</v>
      </c>
      <c r="AH1565" s="2">
        <v>-1</v>
      </c>
      <c r="AI1565" s="2">
        <v>136.73099999999999</v>
      </c>
    </row>
    <row r="1566" spans="1:35" x14ac:dyDescent="0.25">
      <c r="A1566" s="2"/>
      <c r="B1566" s="2"/>
      <c r="C1566" s="2"/>
      <c r="D1566" s="2"/>
      <c r="E1566" s="2">
        <f t="shared" si="32"/>
        <v>0</v>
      </c>
      <c r="F1566" s="2"/>
      <c r="AG1566" s="2">
        <v>50</v>
      </c>
      <c r="AH1566" s="2">
        <v>-1</v>
      </c>
      <c r="AI1566" s="2">
        <v>136.38200000000001</v>
      </c>
    </row>
    <row r="1567" spans="1:35" x14ac:dyDescent="0.25">
      <c r="A1567" s="2"/>
      <c r="B1567" s="2"/>
      <c r="C1567" s="2"/>
      <c r="D1567" s="2"/>
      <c r="E1567" s="2">
        <f t="shared" si="32"/>
        <v>0</v>
      </c>
      <c r="F1567" s="2"/>
      <c r="AG1567" s="2">
        <v>50.5</v>
      </c>
      <c r="AH1567" s="2">
        <v>-1</v>
      </c>
      <c r="AI1567" s="2">
        <v>136.03399999999999</v>
      </c>
    </row>
    <row r="1568" spans="1:35" x14ac:dyDescent="0.25">
      <c r="A1568" s="2"/>
      <c r="B1568" s="2"/>
      <c r="C1568" s="2"/>
      <c r="D1568" s="2"/>
      <c r="E1568" s="2">
        <f t="shared" si="32"/>
        <v>0</v>
      </c>
      <c r="F1568" s="2"/>
      <c r="AG1568" s="2">
        <v>51</v>
      </c>
      <c r="AH1568" s="2">
        <v>-1</v>
      </c>
      <c r="AI1568" s="2">
        <v>135.68899999999999</v>
      </c>
    </row>
    <row r="1569" spans="1:35" x14ac:dyDescent="0.25">
      <c r="A1569" s="2"/>
      <c r="B1569" s="2"/>
      <c r="C1569" s="2"/>
      <c r="D1569" s="2"/>
      <c r="E1569" s="2">
        <f t="shared" si="32"/>
        <v>0</v>
      </c>
      <c r="F1569" s="2"/>
      <c r="AG1569" s="2">
        <v>51.5</v>
      </c>
      <c r="AH1569" s="2">
        <v>-1</v>
      </c>
      <c r="AI1569" s="2">
        <v>135.345</v>
      </c>
    </row>
    <row r="1570" spans="1:35" x14ac:dyDescent="0.25">
      <c r="A1570" s="2"/>
      <c r="B1570" s="2"/>
      <c r="C1570" s="2"/>
      <c r="D1570" s="2"/>
      <c r="E1570" s="2">
        <f t="shared" si="32"/>
        <v>0</v>
      </c>
      <c r="AG1570" s="2">
        <v>52</v>
      </c>
      <c r="AH1570" s="2">
        <v>-1</v>
      </c>
      <c r="AI1570" s="2">
        <v>135.00399999999999</v>
      </c>
    </row>
    <row r="1571" spans="1:35" x14ac:dyDescent="0.25">
      <c r="A1571" s="2"/>
      <c r="B1571" s="2"/>
      <c r="C1571" s="2"/>
      <c r="D1571" s="2"/>
      <c r="E1571" s="2">
        <f t="shared" si="32"/>
        <v>0</v>
      </c>
      <c r="AG1571" s="2">
        <v>52.5</v>
      </c>
      <c r="AH1571" s="2">
        <v>-1</v>
      </c>
      <c r="AI1571" s="2">
        <v>134.66399999999999</v>
      </c>
    </row>
    <row r="1572" spans="1:35" x14ac:dyDescent="0.25">
      <c r="A1572" s="2"/>
      <c r="B1572" s="2"/>
      <c r="C1572" s="2"/>
      <c r="D1572" s="2"/>
      <c r="E1572" s="2">
        <f t="shared" si="32"/>
        <v>0</v>
      </c>
      <c r="AG1572" s="2">
        <v>53</v>
      </c>
      <c r="AH1572" s="2">
        <v>-1</v>
      </c>
      <c r="AI1572" s="2">
        <v>134.327</v>
      </c>
    </row>
    <row r="1573" spans="1:35" x14ac:dyDescent="0.25">
      <c r="A1573" s="2"/>
      <c r="B1573" s="2"/>
      <c r="C1573" s="2"/>
      <c r="D1573" s="2"/>
      <c r="E1573" s="2">
        <f t="shared" si="32"/>
        <v>0</v>
      </c>
      <c r="AG1573" s="2">
        <v>53.5</v>
      </c>
      <c r="AH1573" s="2">
        <v>-1</v>
      </c>
      <c r="AI1573" s="2">
        <v>133.99199999999999</v>
      </c>
    </row>
    <row r="1574" spans="1:35" x14ac:dyDescent="0.25">
      <c r="A1574" s="2"/>
      <c r="B1574" s="2"/>
      <c r="C1574" s="2"/>
      <c r="D1574" s="2"/>
      <c r="E1574" s="2">
        <f t="shared" si="32"/>
        <v>0</v>
      </c>
      <c r="AG1574" s="2">
        <v>54</v>
      </c>
      <c r="AH1574" s="2">
        <v>-1</v>
      </c>
      <c r="AI1574" s="2">
        <v>133.65799999999999</v>
      </c>
    </row>
    <row r="1575" spans="1:35" x14ac:dyDescent="0.25">
      <c r="A1575" s="2"/>
      <c r="B1575" s="2"/>
      <c r="C1575" s="2"/>
      <c r="D1575" s="2"/>
      <c r="E1575" s="2">
        <f t="shared" si="32"/>
        <v>0</v>
      </c>
      <c r="AG1575" s="2">
        <v>54.5</v>
      </c>
      <c r="AH1575" s="2">
        <v>-1</v>
      </c>
      <c r="AI1575" s="2">
        <v>133.327</v>
      </c>
    </row>
    <row r="1576" spans="1:35" x14ac:dyDescent="0.25">
      <c r="A1576" s="2"/>
      <c r="B1576" s="2"/>
      <c r="C1576" s="2"/>
      <c r="D1576" s="2"/>
      <c r="E1576" s="2">
        <f t="shared" si="32"/>
        <v>0</v>
      </c>
      <c r="AG1576" s="2">
        <v>55</v>
      </c>
      <c r="AH1576" s="2">
        <v>-1</v>
      </c>
      <c r="AI1576" s="2">
        <v>132.99799999999999</v>
      </c>
    </row>
    <row r="1577" spans="1:35" x14ac:dyDescent="0.25">
      <c r="A1577" s="2"/>
      <c r="B1577" s="2"/>
      <c r="C1577" s="2"/>
      <c r="D1577" s="2"/>
      <c r="E1577" s="2">
        <f t="shared" si="32"/>
        <v>0</v>
      </c>
      <c r="AG1577" s="2">
        <v>55.5</v>
      </c>
      <c r="AH1577" s="2">
        <v>-1</v>
      </c>
      <c r="AI1577" s="2">
        <v>132.67099999999999</v>
      </c>
    </row>
    <row r="1578" spans="1:35" x14ac:dyDescent="0.25">
      <c r="A1578" s="2"/>
      <c r="B1578" s="2"/>
      <c r="C1578" s="2"/>
      <c r="D1578" s="2"/>
      <c r="E1578" s="2">
        <f t="shared" si="32"/>
        <v>0</v>
      </c>
      <c r="AG1578" s="2">
        <v>56</v>
      </c>
      <c r="AH1578" s="2">
        <v>-1</v>
      </c>
      <c r="AI1578" s="2">
        <v>132.346</v>
      </c>
    </row>
    <row r="1579" spans="1:35" x14ac:dyDescent="0.25">
      <c r="A1579" s="2"/>
      <c r="B1579" s="2"/>
      <c r="C1579" s="2"/>
      <c r="D1579" s="2"/>
      <c r="E1579" s="2">
        <f t="shared" si="32"/>
        <v>0</v>
      </c>
      <c r="AG1579" s="2">
        <v>56.5</v>
      </c>
      <c r="AH1579" s="2">
        <v>-1</v>
      </c>
      <c r="AI1579" s="2">
        <v>132.023</v>
      </c>
    </row>
    <row r="1580" spans="1:35" x14ac:dyDescent="0.25">
      <c r="A1580" s="2"/>
      <c r="B1580" s="2"/>
      <c r="C1580" s="2"/>
      <c r="D1580" s="2"/>
      <c r="E1580" s="2">
        <f t="shared" si="32"/>
        <v>0</v>
      </c>
      <c r="AG1580" s="2">
        <v>57</v>
      </c>
      <c r="AH1580" s="2">
        <v>-1</v>
      </c>
      <c r="AI1580" s="2">
        <v>131.703</v>
      </c>
    </row>
    <row r="1581" spans="1:35" x14ac:dyDescent="0.25">
      <c r="A1581" s="2"/>
      <c r="B1581" s="2"/>
      <c r="C1581" s="2"/>
      <c r="D1581" s="2"/>
      <c r="E1581" s="2">
        <f t="shared" si="32"/>
        <v>0</v>
      </c>
      <c r="AG1581" s="2">
        <v>57.5</v>
      </c>
      <c r="AH1581" s="2">
        <v>-1</v>
      </c>
      <c r="AI1581" s="2">
        <v>131.38399999999999</v>
      </c>
    </row>
    <row r="1582" spans="1:35" x14ac:dyDescent="0.25">
      <c r="A1582" s="2"/>
      <c r="B1582" s="2"/>
      <c r="C1582" s="2"/>
      <c r="D1582" s="2"/>
      <c r="E1582" s="2">
        <f t="shared" si="32"/>
        <v>0</v>
      </c>
      <c r="AG1582" s="2">
        <v>58</v>
      </c>
      <c r="AH1582" s="2">
        <v>-1</v>
      </c>
      <c r="AI1582" s="2">
        <v>131.06700000000001</v>
      </c>
    </row>
    <row r="1583" spans="1:35" x14ac:dyDescent="0.25">
      <c r="A1583" s="2"/>
      <c r="B1583" s="2"/>
      <c r="C1583" s="2"/>
      <c r="D1583" s="2"/>
      <c r="E1583" s="2">
        <f t="shared" si="32"/>
        <v>0</v>
      </c>
      <c r="AG1583" s="2">
        <v>58.5</v>
      </c>
      <c r="AH1583" s="2">
        <v>-1</v>
      </c>
      <c r="AI1583" s="2">
        <v>130.75299999999999</v>
      </c>
    </row>
    <row r="1584" spans="1:35" x14ac:dyDescent="0.25">
      <c r="A1584" s="2"/>
      <c r="B1584" s="2"/>
      <c r="C1584" s="2"/>
      <c r="D1584" s="2"/>
      <c r="E1584" s="2">
        <f t="shared" si="32"/>
        <v>0</v>
      </c>
      <c r="AG1584" s="2">
        <v>59</v>
      </c>
      <c r="AH1584" s="2">
        <v>-1</v>
      </c>
      <c r="AI1584" s="2">
        <v>130.441</v>
      </c>
    </row>
    <row r="1585" spans="1:35" x14ac:dyDescent="0.25">
      <c r="A1585" s="2"/>
      <c r="B1585" s="2"/>
      <c r="C1585" s="2"/>
      <c r="D1585" s="2"/>
      <c r="E1585" s="2">
        <f t="shared" si="32"/>
        <v>0</v>
      </c>
      <c r="AG1585" s="2">
        <v>59.5</v>
      </c>
      <c r="AH1585" s="2">
        <v>-1</v>
      </c>
      <c r="AI1585" s="2">
        <v>130.13</v>
      </c>
    </row>
    <row r="1586" spans="1:35" x14ac:dyDescent="0.25">
      <c r="A1586" s="2"/>
      <c r="B1586" s="2"/>
      <c r="C1586" s="2"/>
      <c r="D1586" s="2"/>
      <c r="E1586" s="2">
        <f t="shared" si="32"/>
        <v>0</v>
      </c>
      <c r="AG1586" s="2">
        <v>60</v>
      </c>
      <c r="AH1586" s="2">
        <v>-1</v>
      </c>
      <c r="AI1586" s="2">
        <v>129.822</v>
      </c>
    </row>
    <row r="1587" spans="1:35" x14ac:dyDescent="0.25">
      <c r="A1587" s="2"/>
      <c r="B1587" s="2"/>
      <c r="C1587" s="2"/>
      <c r="D1587" s="2"/>
      <c r="E1587" s="2">
        <f t="shared" si="32"/>
        <v>0</v>
      </c>
      <c r="AG1587" s="2"/>
      <c r="AH1587" s="2"/>
      <c r="AI1587" s="2"/>
    </row>
    <row r="1588" spans="1:35" x14ac:dyDescent="0.25">
      <c r="E1588" s="2">
        <f t="shared" si="32"/>
        <v>0</v>
      </c>
      <c r="AG1588" s="2">
        <v>0</v>
      </c>
      <c r="AH1588" s="2">
        <v>-0.75</v>
      </c>
      <c r="AI1588" s="2">
        <v>7.1970800000000004E-6</v>
      </c>
    </row>
    <row r="1589" spans="1:35" x14ac:dyDescent="0.25">
      <c r="E1589" s="2">
        <f t="shared" si="32"/>
        <v>0</v>
      </c>
      <c r="AG1589" s="2">
        <v>0.5</v>
      </c>
      <c r="AH1589" s="2">
        <v>-0.75</v>
      </c>
      <c r="AI1589" s="2">
        <v>96.1113</v>
      </c>
    </row>
    <row r="1590" spans="1:35" x14ac:dyDescent="0.25">
      <c r="E1590" s="2">
        <f t="shared" ref="E1590:E1653" si="33">1000*B1590/0.25</f>
        <v>0</v>
      </c>
      <c r="AG1590" s="2">
        <v>1</v>
      </c>
      <c r="AH1590" s="2">
        <v>-0.75</v>
      </c>
      <c r="AI1590" s="2">
        <v>170.94300000000001</v>
      </c>
    </row>
    <row r="1591" spans="1:35" x14ac:dyDescent="0.25">
      <c r="E1591" s="2">
        <f t="shared" si="33"/>
        <v>0</v>
      </c>
      <c r="AG1591" s="2">
        <v>1.5</v>
      </c>
      <c r="AH1591" s="2">
        <v>-0.75</v>
      </c>
      <c r="AI1591" s="2">
        <v>203.191</v>
      </c>
    </row>
    <row r="1592" spans="1:35" x14ac:dyDescent="0.25">
      <c r="E1592" s="2">
        <f t="shared" si="33"/>
        <v>0</v>
      </c>
      <c r="AG1592" s="2">
        <v>2</v>
      </c>
      <c r="AH1592" s="2">
        <v>-0.75</v>
      </c>
      <c r="AI1592" s="2">
        <v>219.84200000000001</v>
      </c>
    </row>
    <row r="1593" spans="1:35" x14ac:dyDescent="0.25">
      <c r="E1593" s="2">
        <f t="shared" si="33"/>
        <v>0</v>
      </c>
      <c r="AG1593" s="2">
        <v>2.5</v>
      </c>
      <c r="AH1593" s="2">
        <v>-0.75</v>
      </c>
      <c r="AI1593" s="2">
        <v>231.90799999999999</v>
      </c>
    </row>
    <row r="1594" spans="1:35" x14ac:dyDescent="0.25">
      <c r="E1594" s="2">
        <f t="shared" si="33"/>
        <v>0</v>
      </c>
      <c r="AG1594" s="2">
        <v>3</v>
      </c>
      <c r="AH1594" s="2">
        <v>-0.75</v>
      </c>
      <c r="AI1594" s="2">
        <v>240.047</v>
      </c>
    </row>
    <row r="1595" spans="1:35" x14ac:dyDescent="0.25">
      <c r="E1595" s="2">
        <f t="shared" si="33"/>
        <v>0</v>
      </c>
      <c r="AG1595" s="2">
        <v>3.5</v>
      </c>
      <c r="AH1595" s="2">
        <v>-0.75</v>
      </c>
      <c r="AI1595" s="2">
        <v>245.11099999999999</v>
      </c>
    </row>
    <row r="1596" spans="1:35" x14ac:dyDescent="0.25">
      <c r="E1596" s="2">
        <f t="shared" si="33"/>
        <v>0</v>
      </c>
      <c r="AG1596" s="2">
        <v>4</v>
      </c>
      <c r="AH1596" s="2">
        <v>-0.75</v>
      </c>
      <c r="AI1596" s="2">
        <v>247.947</v>
      </c>
    </row>
    <row r="1597" spans="1:35" x14ac:dyDescent="0.25">
      <c r="E1597" s="2">
        <f t="shared" si="33"/>
        <v>0</v>
      </c>
      <c r="AG1597" s="2">
        <v>4.5</v>
      </c>
      <c r="AH1597" s="2">
        <v>-0.75</v>
      </c>
      <c r="AI1597" s="2">
        <v>249.28</v>
      </c>
    </row>
    <row r="1598" spans="1:35" x14ac:dyDescent="0.25">
      <c r="E1598" s="2">
        <f t="shared" si="33"/>
        <v>0</v>
      </c>
      <c r="AG1598" s="2">
        <v>5</v>
      </c>
      <c r="AH1598" s="2">
        <v>-0.75</v>
      </c>
      <c r="AI1598" s="2">
        <v>249.65899999999999</v>
      </c>
    </row>
    <row r="1599" spans="1:35" x14ac:dyDescent="0.25">
      <c r="E1599" s="2">
        <f t="shared" si="33"/>
        <v>0</v>
      </c>
      <c r="AG1599" s="2">
        <v>5.5</v>
      </c>
      <c r="AH1599" s="2">
        <v>-0.75</v>
      </c>
      <c r="AI1599" s="2">
        <v>249.46299999999999</v>
      </c>
    </row>
    <row r="1600" spans="1:35" x14ac:dyDescent="0.25">
      <c r="E1600" s="2">
        <f t="shared" si="33"/>
        <v>0</v>
      </c>
      <c r="AG1600" s="2">
        <v>6</v>
      </c>
      <c r="AH1600" s="2">
        <v>-0.75</v>
      </c>
      <c r="AI1600" s="2">
        <v>248.93700000000001</v>
      </c>
    </row>
    <row r="1601" spans="5:35" x14ac:dyDescent="0.25">
      <c r="E1601" s="2">
        <f t="shared" si="33"/>
        <v>0</v>
      </c>
      <c r="AG1601" s="2">
        <v>6.5</v>
      </c>
      <c r="AH1601" s="2">
        <v>-0.75</v>
      </c>
      <c r="AI1601" s="2">
        <v>248.227</v>
      </c>
    </row>
    <row r="1602" spans="5:35" x14ac:dyDescent="0.25">
      <c r="E1602" s="2">
        <f t="shared" si="33"/>
        <v>0</v>
      </c>
      <c r="AG1602" s="2">
        <v>7</v>
      </c>
      <c r="AH1602" s="2">
        <v>-0.75</v>
      </c>
      <c r="AI1602" s="2">
        <v>247.41499999999999</v>
      </c>
    </row>
    <row r="1603" spans="5:35" x14ac:dyDescent="0.25">
      <c r="E1603" s="2">
        <f t="shared" si="33"/>
        <v>0</v>
      </c>
      <c r="AG1603" s="2">
        <v>7.5</v>
      </c>
      <c r="AH1603" s="2">
        <v>-0.75</v>
      </c>
      <c r="AI1603" s="2">
        <v>246.547</v>
      </c>
    </row>
    <row r="1604" spans="5:35" x14ac:dyDescent="0.25">
      <c r="E1604" s="2">
        <f t="shared" si="33"/>
        <v>0</v>
      </c>
      <c r="AG1604" s="2">
        <v>8</v>
      </c>
      <c r="AH1604" s="2">
        <v>-0.75</v>
      </c>
      <c r="AI1604" s="2">
        <v>245.64599999999999</v>
      </c>
    </row>
    <row r="1605" spans="5:35" x14ac:dyDescent="0.25">
      <c r="E1605" s="2">
        <f t="shared" si="33"/>
        <v>0</v>
      </c>
      <c r="AG1605" s="2">
        <v>8.5</v>
      </c>
      <c r="AH1605" s="2">
        <v>-0.75</v>
      </c>
      <c r="AI1605" s="2">
        <v>244.72499999999999</v>
      </c>
    </row>
    <row r="1606" spans="5:35" x14ac:dyDescent="0.25">
      <c r="E1606" s="2">
        <f t="shared" si="33"/>
        <v>0</v>
      </c>
      <c r="AG1606" s="2">
        <v>9</v>
      </c>
      <c r="AH1606" s="2">
        <v>-0.75</v>
      </c>
      <c r="AI1606" s="2">
        <v>243.78899999999999</v>
      </c>
    </row>
    <row r="1607" spans="5:35" x14ac:dyDescent="0.25">
      <c r="E1607" s="2">
        <f t="shared" si="33"/>
        <v>0</v>
      </c>
      <c r="AG1607" s="2">
        <v>9.5</v>
      </c>
      <c r="AH1607" s="2">
        <v>-0.75</v>
      </c>
      <c r="AI1607" s="2">
        <v>242.84399999999999</v>
      </c>
    </row>
    <row r="1608" spans="5:35" x14ac:dyDescent="0.25">
      <c r="E1608" s="2">
        <f t="shared" si="33"/>
        <v>0</v>
      </c>
      <c r="AG1608" s="2">
        <v>10</v>
      </c>
      <c r="AH1608" s="2">
        <v>-0.75</v>
      </c>
      <c r="AI1608" s="2">
        <v>241.88900000000001</v>
      </c>
    </row>
    <row r="1609" spans="5:35" x14ac:dyDescent="0.25">
      <c r="E1609" s="2">
        <f t="shared" si="33"/>
        <v>0</v>
      </c>
      <c r="AG1609" s="2">
        <v>10.5</v>
      </c>
      <c r="AH1609" s="2">
        <v>-0.75</v>
      </c>
      <c r="AI1609" s="2">
        <v>240.928</v>
      </c>
    </row>
    <row r="1610" spans="5:35" x14ac:dyDescent="0.25">
      <c r="E1610" s="2">
        <f t="shared" si="33"/>
        <v>0</v>
      </c>
      <c r="AG1610" s="2">
        <v>11</v>
      </c>
      <c r="AH1610" s="2">
        <v>-0.75</v>
      </c>
      <c r="AI1610" s="2">
        <v>239.96</v>
      </c>
    </row>
    <row r="1611" spans="5:35" x14ac:dyDescent="0.25">
      <c r="E1611" s="2">
        <f t="shared" si="33"/>
        <v>0</v>
      </c>
      <c r="AG1611" s="2">
        <v>11.5</v>
      </c>
      <c r="AH1611" s="2">
        <v>-0.75</v>
      </c>
      <c r="AI1611" s="2">
        <v>238.98699999999999</v>
      </c>
    </row>
    <row r="1612" spans="5:35" x14ac:dyDescent="0.25">
      <c r="E1612" s="2">
        <f t="shared" si="33"/>
        <v>0</v>
      </c>
      <c r="AG1612" s="2">
        <v>12</v>
      </c>
      <c r="AH1612" s="2">
        <v>-0.75</v>
      </c>
      <c r="AI1612" s="2">
        <v>238.00899999999999</v>
      </c>
    </row>
    <row r="1613" spans="5:35" x14ac:dyDescent="0.25">
      <c r="E1613" s="2">
        <f t="shared" si="33"/>
        <v>0</v>
      </c>
      <c r="AG1613" s="2">
        <v>12.5</v>
      </c>
      <c r="AH1613" s="2">
        <v>-0.75</v>
      </c>
      <c r="AI1613" s="2">
        <v>237.02699999999999</v>
      </c>
    </row>
    <row r="1614" spans="5:35" x14ac:dyDescent="0.25">
      <c r="E1614" s="2">
        <f t="shared" si="33"/>
        <v>0</v>
      </c>
      <c r="AG1614" s="2">
        <v>13</v>
      </c>
      <c r="AH1614" s="2">
        <v>-0.75</v>
      </c>
      <c r="AI1614" s="2">
        <v>236.04300000000001</v>
      </c>
    </row>
    <row r="1615" spans="5:35" x14ac:dyDescent="0.25">
      <c r="E1615" s="2">
        <f t="shared" si="33"/>
        <v>0</v>
      </c>
      <c r="AG1615" s="2">
        <v>13.5</v>
      </c>
      <c r="AH1615" s="2">
        <v>-0.75</v>
      </c>
      <c r="AI1615" s="2">
        <v>235.05500000000001</v>
      </c>
    </row>
    <row r="1616" spans="5:35" x14ac:dyDescent="0.25">
      <c r="E1616" s="2">
        <f t="shared" si="33"/>
        <v>0</v>
      </c>
      <c r="AG1616" s="2">
        <v>14</v>
      </c>
      <c r="AH1616" s="2">
        <v>-0.75</v>
      </c>
      <c r="AI1616" s="2">
        <v>234.066</v>
      </c>
    </row>
    <row r="1617" spans="5:35" x14ac:dyDescent="0.25">
      <c r="E1617" s="2">
        <f t="shared" si="33"/>
        <v>0</v>
      </c>
      <c r="AG1617" s="2">
        <v>14.5</v>
      </c>
      <c r="AH1617" s="2">
        <v>-0.75</v>
      </c>
      <c r="AI1617" s="2">
        <v>233.07599999999999</v>
      </c>
    </row>
    <row r="1618" spans="5:35" x14ac:dyDescent="0.25">
      <c r="E1618" s="2">
        <f t="shared" si="33"/>
        <v>0</v>
      </c>
      <c r="AG1618" s="2">
        <v>15</v>
      </c>
      <c r="AH1618" s="2">
        <v>-0.75</v>
      </c>
      <c r="AI1618" s="2">
        <v>232.08500000000001</v>
      </c>
    </row>
    <row r="1619" spans="5:35" x14ac:dyDescent="0.25">
      <c r="E1619" s="2">
        <f t="shared" si="33"/>
        <v>0</v>
      </c>
      <c r="AG1619" s="2">
        <v>15.5</v>
      </c>
      <c r="AH1619" s="2">
        <v>-0.75</v>
      </c>
      <c r="AI1619" s="2">
        <v>231.09399999999999</v>
      </c>
    </row>
    <row r="1620" spans="5:35" x14ac:dyDescent="0.25">
      <c r="E1620" s="2">
        <f t="shared" si="33"/>
        <v>0</v>
      </c>
      <c r="AG1620" s="2">
        <v>16</v>
      </c>
      <c r="AH1620" s="2">
        <v>-0.75</v>
      </c>
      <c r="AI1620" s="2">
        <v>230.10300000000001</v>
      </c>
    </row>
    <row r="1621" spans="5:35" x14ac:dyDescent="0.25">
      <c r="E1621" s="2">
        <f t="shared" si="33"/>
        <v>0</v>
      </c>
      <c r="AG1621" s="2">
        <v>16.5</v>
      </c>
      <c r="AH1621" s="2">
        <v>-0.75</v>
      </c>
      <c r="AI1621" s="2">
        <v>229.113</v>
      </c>
    </row>
    <row r="1622" spans="5:35" x14ac:dyDescent="0.25">
      <c r="E1622" s="2">
        <f t="shared" si="33"/>
        <v>0</v>
      </c>
      <c r="AG1622" s="2">
        <v>17</v>
      </c>
      <c r="AH1622" s="2">
        <v>-0.75</v>
      </c>
      <c r="AI1622" s="2">
        <v>228.124</v>
      </c>
    </row>
    <row r="1623" spans="5:35" x14ac:dyDescent="0.25">
      <c r="E1623" s="2">
        <f t="shared" si="33"/>
        <v>0</v>
      </c>
      <c r="AG1623" s="2">
        <v>17.5</v>
      </c>
      <c r="AH1623" s="2">
        <v>-0.75</v>
      </c>
      <c r="AI1623" s="2">
        <v>227.136</v>
      </c>
    </row>
    <row r="1624" spans="5:35" x14ac:dyDescent="0.25">
      <c r="E1624" s="2">
        <f t="shared" si="33"/>
        <v>0</v>
      </c>
      <c r="AG1624" s="2">
        <v>18</v>
      </c>
      <c r="AH1624" s="2">
        <v>-0.75</v>
      </c>
      <c r="AI1624" s="2">
        <v>226.15100000000001</v>
      </c>
    </row>
    <row r="1625" spans="5:35" x14ac:dyDescent="0.25">
      <c r="E1625" s="2">
        <f t="shared" si="33"/>
        <v>0</v>
      </c>
      <c r="AG1625" s="2">
        <v>18.5</v>
      </c>
      <c r="AH1625" s="2">
        <v>-0.75</v>
      </c>
      <c r="AI1625" s="2">
        <v>225.16900000000001</v>
      </c>
    </row>
    <row r="1626" spans="5:35" x14ac:dyDescent="0.25">
      <c r="E1626" s="2">
        <f t="shared" si="33"/>
        <v>0</v>
      </c>
      <c r="AG1626" s="2">
        <v>19</v>
      </c>
      <c r="AH1626" s="2">
        <v>-0.75</v>
      </c>
      <c r="AI1626" s="2">
        <v>224.18899999999999</v>
      </c>
    </row>
    <row r="1627" spans="5:35" x14ac:dyDescent="0.25">
      <c r="E1627" s="2">
        <f t="shared" si="33"/>
        <v>0</v>
      </c>
      <c r="AG1627" s="2">
        <v>19.5</v>
      </c>
      <c r="AH1627" s="2">
        <v>-0.75</v>
      </c>
      <c r="AI1627" s="2">
        <v>223.21199999999999</v>
      </c>
    </row>
    <row r="1628" spans="5:35" x14ac:dyDescent="0.25">
      <c r="E1628" s="2">
        <f t="shared" si="33"/>
        <v>0</v>
      </c>
      <c r="AG1628" s="2">
        <v>20</v>
      </c>
      <c r="AH1628" s="2">
        <v>-0.75</v>
      </c>
      <c r="AI1628" s="2">
        <v>222.238</v>
      </c>
    </row>
    <row r="1629" spans="5:35" x14ac:dyDescent="0.25">
      <c r="E1629" s="2">
        <f t="shared" si="33"/>
        <v>0</v>
      </c>
      <c r="AG1629" s="2">
        <v>20.5</v>
      </c>
      <c r="AH1629" s="2">
        <v>-0.75</v>
      </c>
      <c r="AI1629" s="2">
        <v>221.26900000000001</v>
      </c>
    </row>
    <row r="1630" spans="5:35" x14ac:dyDescent="0.25">
      <c r="E1630" s="2">
        <f t="shared" si="33"/>
        <v>0</v>
      </c>
      <c r="AG1630" s="2">
        <v>21</v>
      </c>
      <c r="AH1630" s="2">
        <v>-0.75</v>
      </c>
      <c r="AI1630" s="2">
        <v>220.303</v>
      </c>
    </row>
    <row r="1631" spans="5:35" x14ac:dyDescent="0.25">
      <c r="E1631" s="2">
        <f t="shared" si="33"/>
        <v>0</v>
      </c>
      <c r="AG1631" s="2">
        <v>21.5</v>
      </c>
      <c r="AH1631" s="2">
        <v>-0.75</v>
      </c>
      <c r="AI1631" s="2">
        <v>219.34100000000001</v>
      </c>
    </row>
    <row r="1632" spans="5:35" x14ac:dyDescent="0.25">
      <c r="E1632" s="2">
        <f t="shared" si="33"/>
        <v>0</v>
      </c>
      <c r="AG1632" s="2">
        <v>22</v>
      </c>
      <c r="AH1632" s="2">
        <v>-0.75</v>
      </c>
      <c r="AI1632" s="2">
        <v>218.38399999999999</v>
      </c>
    </row>
    <row r="1633" spans="5:35" x14ac:dyDescent="0.25">
      <c r="E1633" s="2">
        <f t="shared" si="33"/>
        <v>0</v>
      </c>
      <c r="AG1633" s="2">
        <v>22.5</v>
      </c>
      <c r="AH1633" s="2">
        <v>-0.75</v>
      </c>
      <c r="AI1633" s="2">
        <v>217.43100000000001</v>
      </c>
    </row>
    <row r="1634" spans="5:35" x14ac:dyDescent="0.25">
      <c r="E1634" s="2">
        <f t="shared" si="33"/>
        <v>0</v>
      </c>
      <c r="AG1634" s="2">
        <v>23</v>
      </c>
      <c r="AH1634" s="2">
        <v>-0.75</v>
      </c>
      <c r="AI1634" s="2">
        <v>216.483</v>
      </c>
    </row>
    <row r="1635" spans="5:35" x14ac:dyDescent="0.25">
      <c r="E1635" s="2">
        <f t="shared" si="33"/>
        <v>0</v>
      </c>
      <c r="AG1635" s="2">
        <v>23.5</v>
      </c>
      <c r="AH1635" s="2">
        <v>-0.75</v>
      </c>
      <c r="AI1635" s="2">
        <v>215.54</v>
      </c>
    </row>
    <row r="1636" spans="5:35" x14ac:dyDescent="0.25">
      <c r="E1636" s="2">
        <f t="shared" si="33"/>
        <v>0</v>
      </c>
      <c r="AG1636" s="2">
        <v>24</v>
      </c>
      <c r="AH1636" s="2">
        <v>-0.75</v>
      </c>
      <c r="AI1636" s="2">
        <v>214.602</v>
      </c>
    </row>
    <row r="1637" spans="5:35" x14ac:dyDescent="0.25">
      <c r="E1637" s="2">
        <f t="shared" si="33"/>
        <v>0</v>
      </c>
      <c r="AG1637" s="2">
        <v>24.5</v>
      </c>
      <c r="AH1637" s="2">
        <v>-0.75</v>
      </c>
      <c r="AI1637" s="2">
        <v>213.66900000000001</v>
      </c>
    </row>
    <row r="1638" spans="5:35" x14ac:dyDescent="0.25">
      <c r="E1638" s="2">
        <f t="shared" si="33"/>
        <v>0</v>
      </c>
      <c r="AG1638" s="2">
        <v>25</v>
      </c>
      <c r="AH1638" s="2">
        <v>-0.75</v>
      </c>
      <c r="AI1638" s="2">
        <v>212.74199999999999</v>
      </c>
    </row>
    <row r="1639" spans="5:35" x14ac:dyDescent="0.25">
      <c r="E1639" s="2">
        <f t="shared" si="33"/>
        <v>0</v>
      </c>
      <c r="AG1639" s="2">
        <v>25.5</v>
      </c>
      <c r="AH1639" s="2">
        <v>-0.75</v>
      </c>
      <c r="AI1639" s="2">
        <v>211.81899999999999</v>
      </c>
    </row>
    <row r="1640" spans="5:35" x14ac:dyDescent="0.25">
      <c r="E1640" s="2">
        <f t="shared" si="33"/>
        <v>0</v>
      </c>
      <c r="AG1640" s="2">
        <v>26</v>
      </c>
      <c r="AH1640" s="2">
        <v>-0.75</v>
      </c>
      <c r="AI1640" s="2">
        <v>210.90299999999999</v>
      </c>
    </row>
    <row r="1641" spans="5:35" x14ac:dyDescent="0.25">
      <c r="E1641" s="2">
        <f t="shared" si="33"/>
        <v>0</v>
      </c>
      <c r="AG1641" s="2">
        <v>26.5</v>
      </c>
      <c r="AH1641" s="2">
        <v>-0.75</v>
      </c>
      <c r="AI1641" s="2">
        <v>209.99199999999999</v>
      </c>
    </row>
    <row r="1642" spans="5:35" x14ac:dyDescent="0.25">
      <c r="E1642" s="2">
        <f t="shared" si="33"/>
        <v>0</v>
      </c>
      <c r="AG1642" s="2">
        <v>27</v>
      </c>
      <c r="AH1642" s="2">
        <v>-0.75</v>
      </c>
      <c r="AI1642" s="2">
        <v>209.08600000000001</v>
      </c>
    </row>
    <row r="1643" spans="5:35" x14ac:dyDescent="0.25">
      <c r="E1643" s="2">
        <f t="shared" si="33"/>
        <v>0</v>
      </c>
      <c r="AG1643" s="2">
        <v>27.5</v>
      </c>
      <c r="AH1643" s="2">
        <v>-0.75</v>
      </c>
      <c r="AI1643" s="2">
        <v>208.18700000000001</v>
      </c>
    </row>
    <row r="1644" spans="5:35" x14ac:dyDescent="0.25">
      <c r="E1644" s="2">
        <f t="shared" si="33"/>
        <v>0</v>
      </c>
      <c r="AG1644" s="2">
        <v>28</v>
      </c>
      <c r="AH1644" s="2">
        <v>-0.75</v>
      </c>
      <c r="AI1644" s="2">
        <v>207.29300000000001</v>
      </c>
    </row>
    <row r="1645" spans="5:35" x14ac:dyDescent="0.25">
      <c r="E1645" s="2">
        <f t="shared" si="33"/>
        <v>0</v>
      </c>
      <c r="AG1645" s="2">
        <v>28.5</v>
      </c>
      <c r="AH1645" s="2">
        <v>-0.75</v>
      </c>
      <c r="AI1645" s="2">
        <v>206.405</v>
      </c>
    </row>
    <row r="1646" spans="5:35" x14ac:dyDescent="0.25">
      <c r="E1646" s="2">
        <f t="shared" si="33"/>
        <v>0</v>
      </c>
      <c r="AG1646" s="2">
        <v>29</v>
      </c>
      <c r="AH1646" s="2">
        <v>-0.75</v>
      </c>
      <c r="AI1646" s="2">
        <v>205.52199999999999</v>
      </c>
    </row>
    <row r="1647" spans="5:35" x14ac:dyDescent="0.25">
      <c r="E1647" s="2">
        <f t="shared" si="33"/>
        <v>0</v>
      </c>
      <c r="AG1647" s="2">
        <v>29.5</v>
      </c>
      <c r="AH1647" s="2">
        <v>-0.75</v>
      </c>
      <c r="AI1647" s="2">
        <v>204.64599999999999</v>
      </c>
    </row>
    <row r="1648" spans="5:35" x14ac:dyDescent="0.25">
      <c r="E1648" s="2">
        <f t="shared" si="33"/>
        <v>0</v>
      </c>
      <c r="AG1648" s="2">
        <v>30</v>
      </c>
      <c r="AH1648" s="2">
        <v>-0.75</v>
      </c>
      <c r="AI1648" s="2">
        <v>203.77600000000001</v>
      </c>
    </row>
    <row r="1649" spans="5:35" x14ac:dyDescent="0.25">
      <c r="E1649" s="2">
        <f t="shared" si="33"/>
        <v>0</v>
      </c>
      <c r="AG1649" s="2">
        <v>30.5</v>
      </c>
      <c r="AH1649" s="2">
        <v>-0.75</v>
      </c>
      <c r="AI1649" s="2">
        <v>202.91200000000001</v>
      </c>
    </row>
    <row r="1650" spans="5:35" x14ac:dyDescent="0.25">
      <c r="E1650" s="2">
        <f t="shared" si="33"/>
        <v>0</v>
      </c>
      <c r="AG1650" s="2">
        <v>31</v>
      </c>
      <c r="AH1650" s="2">
        <v>-0.75</v>
      </c>
      <c r="AI1650" s="2">
        <v>202.053</v>
      </c>
    </row>
    <row r="1651" spans="5:35" x14ac:dyDescent="0.25">
      <c r="E1651" s="2">
        <f t="shared" si="33"/>
        <v>0</v>
      </c>
      <c r="AG1651" s="2">
        <v>31.5</v>
      </c>
      <c r="AH1651" s="2">
        <v>-0.75</v>
      </c>
      <c r="AI1651" s="2">
        <v>201.20099999999999</v>
      </c>
    </row>
    <row r="1652" spans="5:35" x14ac:dyDescent="0.25">
      <c r="E1652" s="2">
        <f t="shared" si="33"/>
        <v>0</v>
      </c>
      <c r="AG1652" s="2">
        <v>32</v>
      </c>
      <c r="AH1652" s="2">
        <v>-0.75</v>
      </c>
      <c r="AI1652" s="2">
        <v>200.35499999999999</v>
      </c>
    </row>
    <row r="1653" spans="5:35" x14ac:dyDescent="0.25">
      <c r="E1653" s="2">
        <f t="shared" si="33"/>
        <v>0</v>
      </c>
      <c r="AG1653" s="2">
        <v>32.5</v>
      </c>
      <c r="AH1653" s="2">
        <v>-0.75</v>
      </c>
      <c r="AI1653" s="2">
        <v>199.51400000000001</v>
      </c>
    </row>
    <row r="1654" spans="5:35" x14ac:dyDescent="0.25">
      <c r="E1654" s="2">
        <f t="shared" ref="E1654:E1717" si="34">1000*B1654/0.25</f>
        <v>0</v>
      </c>
      <c r="AG1654" s="2">
        <v>33</v>
      </c>
      <c r="AH1654" s="2">
        <v>-0.75</v>
      </c>
      <c r="AI1654" s="2">
        <v>198.68</v>
      </c>
    </row>
    <row r="1655" spans="5:35" x14ac:dyDescent="0.25">
      <c r="E1655" s="2">
        <f t="shared" si="34"/>
        <v>0</v>
      </c>
      <c r="AG1655" s="2">
        <v>33.5</v>
      </c>
      <c r="AH1655" s="2">
        <v>-0.75</v>
      </c>
      <c r="AI1655" s="2">
        <v>197.852</v>
      </c>
    </row>
    <row r="1656" spans="5:35" x14ac:dyDescent="0.25">
      <c r="E1656" s="2">
        <f t="shared" si="34"/>
        <v>0</v>
      </c>
      <c r="AG1656" s="2">
        <v>34</v>
      </c>
      <c r="AH1656" s="2">
        <v>-0.75</v>
      </c>
      <c r="AI1656" s="2">
        <v>197.029</v>
      </c>
    </row>
    <row r="1657" spans="5:35" x14ac:dyDescent="0.25">
      <c r="E1657" s="2">
        <f t="shared" si="34"/>
        <v>0</v>
      </c>
      <c r="AG1657" s="2">
        <v>34.5</v>
      </c>
      <c r="AH1657" s="2">
        <v>-0.75</v>
      </c>
      <c r="AI1657" s="2">
        <v>196.21299999999999</v>
      </c>
    </row>
    <row r="1658" spans="5:35" x14ac:dyDescent="0.25">
      <c r="E1658" s="2">
        <f t="shared" si="34"/>
        <v>0</v>
      </c>
      <c r="AG1658" s="2">
        <v>35</v>
      </c>
      <c r="AH1658" s="2">
        <v>-0.75</v>
      </c>
      <c r="AI1658" s="2">
        <v>195.40299999999999</v>
      </c>
    </row>
    <row r="1659" spans="5:35" x14ac:dyDescent="0.25">
      <c r="E1659" s="2">
        <f t="shared" si="34"/>
        <v>0</v>
      </c>
      <c r="AG1659" s="2">
        <v>35.5</v>
      </c>
      <c r="AH1659" s="2">
        <v>-0.75</v>
      </c>
      <c r="AI1659" s="2">
        <v>194.59899999999999</v>
      </c>
    </row>
    <row r="1660" spans="5:35" x14ac:dyDescent="0.25">
      <c r="E1660" s="2">
        <f t="shared" si="34"/>
        <v>0</v>
      </c>
      <c r="AG1660" s="2">
        <v>36</v>
      </c>
      <c r="AH1660" s="2">
        <v>-0.75</v>
      </c>
      <c r="AI1660" s="2">
        <v>193.8</v>
      </c>
    </row>
    <row r="1661" spans="5:35" x14ac:dyDescent="0.25">
      <c r="E1661" s="2">
        <f t="shared" si="34"/>
        <v>0</v>
      </c>
      <c r="AG1661" s="2">
        <v>36.5</v>
      </c>
      <c r="AH1661" s="2">
        <v>-0.75</v>
      </c>
      <c r="AI1661" s="2">
        <v>193.00800000000001</v>
      </c>
    </row>
    <row r="1662" spans="5:35" x14ac:dyDescent="0.25">
      <c r="E1662" s="2">
        <f t="shared" si="34"/>
        <v>0</v>
      </c>
      <c r="AG1662" s="2">
        <v>37</v>
      </c>
      <c r="AH1662" s="2">
        <v>-0.75</v>
      </c>
      <c r="AI1662" s="2">
        <v>192.221</v>
      </c>
    </row>
    <row r="1663" spans="5:35" x14ac:dyDescent="0.25">
      <c r="E1663" s="2">
        <f t="shared" si="34"/>
        <v>0</v>
      </c>
      <c r="AG1663" s="2">
        <v>37.5</v>
      </c>
      <c r="AH1663" s="2">
        <v>-0.75</v>
      </c>
      <c r="AI1663" s="2">
        <v>191.441</v>
      </c>
    </row>
    <row r="1664" spans="5:35" x14ac:dyDescent="0.25">
      <c r="E1664" s="2">
        <f t="shared" si="34"/>
        <v>0</v>
      </c>
      <c r="AG1664" s="2">
        <v>38</v>
      </c>
      <c r="AH1664" s="2">
        <v>-0.75</v>
      </c>
      <c r="AI1664" s="2">
        <v>190.666</v>
      </c>
    </row>
    <row r="1665" spans="5:35" x14ac:dyDescent="0.25">
      <c r="E1665" s="2">
        <f t="shared" si="34"/>
        <v>0</v>
      </c>
      <c r="AG1665" s="2">
        <v>38.5</v>
      </c>
      <c r="AH1665" s="2">
        <v>-0.75</v>
      </c>
      <c r="AI1665" s="2">
        <v>189.89699999999999</v>
      </c>
    </row>
    <row r="1666" spans="5:35" x14ac:dyDescent="0.25">
      <c r="E1666" s="2">
        <f t="shared" si="34"/>
        <v>0</v>
      </c>
      <c r="AG1666" s="2">
        <v>39</v>
      </c>
      <c r="AH1666" s="2">
        <v>-0.75</v>
      </c>
      <c r="AI1666" s="2">
        <v>189.13399999999999</v>
      </c>
    </row>
    <row r="1667" spans="5:35" x14ac:dyDescent="0.25">
      <c r="E1667" s="2">
        <f t="shared" si="34"/>
        <v>0</v>
      </c>
      <c r="AG1667" s="2">
        <v>39.5</v>
      </c>
      <c r="AH1667" s="2">
        <v>-0.75</v>
      </c>
      <c r="AI1667" s="2">
        <v>188.37700000000001</v>
      </c>
    </row>
    <row r="1668" spans="5:35" x14ac:dyDescent="0.25">
      <c r="E1668" s="2">
        <f t="shared" si="34"/>
        <v>0</v>
      </c>
      <c r="AG1668" s="2">
        <v>40</v>
      </c>
      <c r="AH1668" s="2">
        <v>-0.75</v>
      </c>
      <c r="AI1668" s="2">
        <v>187.625</v>
      </c>
    </row>
    <row r="1669" spans="5:35" x14ac:dyDescent="0.25">
      <c r="E1669" s="2">
        <f t="shared" si="34"/>
        <v>0</v>
      </c>
      <c r="AG1669" s="2">
        <v>40.5</v>
      </c>
      <c r="AH1669" s="2">
        <v>-0.75</v>
      </c>
      <c r="AI1669" s="2">
        <v>186.88</v>
      </c>
    </row>
    <row r="1670" spans="5:35" x14ac:dyDescent="0.25">
      <c r="E1670" s="2">
        <f t="shared" si="34"/>
        <v>0</v>
      </c>
      <c r="AG1670" s="2">
        <v>41</v>
      </c>
      <c r="AH1670" s="2">
        <v>-0.75</v>
      </c>
      <c r="AI1670" s="2">
        <v>186.13900000000001</v>
      </c>
    </row>
    <row r="1671" spans="5:35" x14ac:dyDescent="0.25">
      <c r="E1671" s="2">
        <f t="shared" si="34"/>
        <v>0</v>
      </c>
      <c r="AG1671" s="2">
        <v>41.5</v>
      </c>
      <c r="AH1671" s="2">
        <v>-0.75</v>
      </c>
      <c r="AI1671" s="2">
        <v>185.405</v>
      </c>
    </row>
    <row r="1672" spans="5:35" x14ac:dyDescent="0.25">
      <c r="E1672" s="2">
        <f t="shared" si="34"/>
        <v>0</v>
      </c>
      <c r="AG1672" s="2">
        <v>42</v>
      </c>
      <c r="AH1672" s="2">
        <v>-0.75</v>
      </c>
      <c r="AI1672" s="2">
        <v>184.67599999999999</v>
      </c>
    </row>
    <row r="1673" spans="5:35" x14ac:dyDescent="0.25">
      <c r="E1673" s="2">
        <f t="shared" si="34"/>
        <v>0</v>
      </c>
      <c r="AG1673" s="2">
        <v>42.5</v>
      </c>
      <c r="AH1673" s="2">
        <v>-0.75</v>
      </c>
      <c r="AI1673" s="2">
        <v>183.953</v>
      </c>
    </row>
    <row r="1674" spans="5:35" x14ac:dyDescent="0.25">
      <c r="E1674" s="2">
        <f t="shared" si="34"/>
        <v>0</v>
      </c>
      <c r="AG1674" s="2">
        <v>43</v>
      </c>
      <c r="AH1674" s="2">
        <v>-0.75</v>
      </c>
      <c r="AI1674" s="2">
        <v>183.23599999999999</v>
      </c>
    </row>
    <row r="1675" spans="5:35" x14ac:dyDescent="0.25">
      <c r="E1675" s="2">
        <f t="shared" si="34"/>
        <v>0</v>
      </c>
      <c r="AG1675" s="2">
        <v>43.5</v>
      </c>
      <c r="AH1675" s="2">
        <v>-0.75</v>
      </c>
      <c r="AI1675" s="2">
        <v>182.524</v>
      </c>
    </row>
    <row r="1676" spans="5:35" x14ac:dyDescent="0.25">
      <c r="E1676" s="2">
        <f t="shared" si="34"/>
        <v>0</v>
      </c>
      <c r="AG1676" s="2">
        <v>44</v>
      </c>
      <c r="AH1676" s="2">
        <v>-0.75</v>
      </c>
      <c r="AI1676" s="2">
        <v>181.81700000000001</v>
      </c>
    </row>
    <row r="1677" spans="5:35" x14ac:dyDescent="0.25">
      <c r="E1677" s="2">
        <f t="shared" si="34"/>
        <v>0</v>
      </c>
      <c r="AG1677" s="2">
        <v>44.5</v>
      </c>
      <c r="AH1677" s="2">
        <v>-0.75</v>
      </c>
      <c r="AI1677" s="2">
        <v>181.11600000000001</v>
      </c>
    </row>
    <row r="1678" spans="5:35" x14ac:dyDescent="0.25">
      <c r="E1678" s="2">
        <f t="shared" si="34"/>
        <v>0</v>
      </c>
      <c r="AG1678" s="2">
        <v>45</v>
      </c>
      <c r="AH1678" s="2">
        <v>-0.75</v>
      </c>
      <c r="AI1678" s="2">
        <v>180.42099999999999</v>
      </c>
    </row>
    <row r="1679" spans="5:35" x14ac:dyDescent="0.25">
      <c r="E1679" s="2">
        <f t="shared" si="34"/>
        <v>0</v>
      </c>
      <c r="AG1679" s="2">
        <v>45.5</v>
      </c>
      <c r="AH1679" s="2">
        <v>-0.75</v>
      </c>
      <c r="AI1679" s="2">
        <v>179.73099999999999</v>
      </c>
    </row>
    <row r="1680" spans="5:35" x14ac:dyDescent="0.25">
      <c r="E1680" s="2">
        <f t="shared" si="34"/>
        <v>0</v>
      </c>
      <c r="AG1680" s="2">
        <v>46</v>
      </c>
      <c r="AH1680" s="2">
        <v>-0.75</v>
      </c>
      <c r="AI1680" s="2">
        <v>179.04599999999999</v>
      </c>
    </row>
    <row r="1681" spans="5:35" x14ac:dyDescent="0.25">
      <c r="E1681" s="2">
        <f t="shared" si="34"/>
        <v>0</v>
      </c>
      <c r="AG1681" s="2">
        <v>46.5</v>
      </c>
      <c r="AH1681" s="2">
        <v>-0.75</v>
      </c>
      <c r="AI1681" s="2">
        <v>178.36699999999999</v>
      </c>
    </row>
    <row r="1682" spans="5:35" x14ac:dyDescent="0.25">
      <c r="E1682" s="2">
        <f t="shared" si="34"/>
        <v>0</v>
      </c>
      <c r="AG1682" s="2">
        <v>47</v>
      </c>
      <c r="AH1682" s="2">
        <v>-0.75</v>
      </c>
      <c r="AI1682" s="2">
        <v>177.69300000000001</v>
      </c>
    </row>
    <row r="1683" spans="5:35" x14ac:dyDescent="0.25">
      <c r="E1683" s="2">
        <f t="shared" si="34"/>
        <v>0</v>
      </c>
      <c r="AG1683" s="2">
        <v>47.5</v>
      </c>
      <c r="AH1683" s="2">
        <v>-0.75</v>
      </c>
      <c r="AI1683" s="2">
        <v>177.024</v>
      </c>
    </row>
    <row r="1684" spans="5:35" x14ac:dyDescent="0.25">
      <c r="E1684" s="2">
        <f t="shared" si="34"/>
        <v>0</v>
      </c>
      <c r="AG1684" s="2">
        <v>48</v>
      </c>
      <c r="AH1684" s="2">
        <v>-0.75</v>
      </c>
      <c r="AI1684" s="2">
        <v>176.36</v>
      </c>
    </row>
    <row r="1685" spans="5:35" x14ac:dyDescent="0.25">
      <c r="E1685" s="2">
        <f t="shared" si="34"/>
        <v>0</v>
      </c>
      <c r="AG1685" s="2">
        <v>48.5</v>
      </c>
      <c r="AH1685" s="2">
        <v>-0.75</v>
      </c>
      <c r="AI1685" s="2">
        <v>175.702</v>
      </c>
    </row>
    <row r="1686" spans="5:35" x14ac:dyDescent="0.25">
      <c r="E1686" s="2">
        <f t="shared" si="34"/>
        <v>0</v>
      </c>
      <c r="AG1686" s="2">
        <v>49</v>
      </c>
      <c r="AH1686" s="2">
        <v>-0.75</v>
      </c>
      <c r="AI1686" s="2">
        <v>175.04900000000001</v>
      </c>
    </row>
    <row r="1687" spans="5:35" x14ac:dyDescent="0.25">
      <c r="E1687" s="2">
        <f t="shared" si="34"/>
        <v>0</v>
      </c>
      <c r="AG1687" s="2">
        <v>49.5</v>
      </c>
      <c r="AH1687" s="2">
        <v>-0.75</v>
      </c>
      <c r="AI1687" s="2">
        <v>174.40100000000001</v>
      </c>
    </row>
    <row r="1688" spans="5:35" x14ac:dyDescent="0.25">
      <c r="E1688" s="2">
        <f t="shared" si="34"/>
        <v>0</v>
      </c>
      <c r="AG1688" s="2">
        <v>50</v>
      </c>
      <c r="AH1688" s="2">
        <v>-0.75</v>
      </c>
      <c r="AI1688" s="2">
        <v>173.75800000000001</v>
      </c>
    </row>
    <row r="1689" spans="5:35" x14ac:dyDescent="0.25">
      <c r="E1689" s="2">
        <f t="shared" si="34"/>
        <v>0</v>
      </c>
      <c r="AG1689" s="2">
        <v>50.5</v>
      </c>
      <c r="AH1689" s="2">
        <v>-0.75</v>
      </c>
      <c r="AI1689" s="2">
        <v>173.12</v>
      </c>
    </row>
    <row r="1690" spans="5:35" x14ac:dyDescent="0.25">
      <c r="E1690" s="2">
        <f t="shared" si="34"/>
        <v>0</v>
      </c>
      <c r="AG1690" s="2">
        <v>51</v>
      </c>
      <c r="AH1690" s="2">
        <v>-0.75</v>
      </c>
      <c r="AI1690" s="2">
        <v>172.488</v>
      </c>
    </row>
    <row r="1691" spans="5:35" x14ac:dyDescent="0.25">
      <c r="E1691" s="2">
        <f t="shared" si="34"/>
        <v>0</v>
      </c>
      <c r="AG1691" s="2">
        <v>51.5</v>
      </c>
      <c r="AH1691" s="2">
        <v>-0.75</v>
      </c>
      <c r="AI1691" s="2">
        <v>171.86</v>
      </c>
    </row>
    <row r="1692" spans="5:35" x14ac:dyDescent="0.25">
      <c r="E1692" s="2">
        <f t="shared" si="34"/>
        <v>0</v>
      </c>
      <c r="AG1692" s="2">
        <v>52</v>
      </c>
      <c r="AH1692" s="2">
        <v>-0.75</v>
      </c>
      <c r="AI1692" s="2">
        <v>171.238</v>
      </c>
    </row>
    <row r="1693" spans="5:35" x14ac:dyDescent="0.25">
      <c r="E1693" s="2">
        <f t="shared" si="34"/>
        <v>0</v>
      </c>
      <c r="AG1693" s="2">
        <v>52.5</v>
      </c>
      <c r="AH1693" s="2">
        <v>-0.75</v>
      </c>
      <c r="AI1693" s="2">
        <v>170.62</v>
      </c>
    </row>
    <row r="1694" spans="5:35" x14ac:dyDescent="0.25">
      <c r="E1694" s="2">
        <f t="shared" si="34"/>
        <v>0</v>
      </c>
      <c r="AG1694" s="2">
        <v>53</v>
      </c>
      <c r="AH1694" s="2">
        <v>-0.75</v>
      </c>
      <c r="AI1694" s="2">
        <v>170.00700000000001</v>
      </c>
    </row>
    <row r="1695" spans="5:35" x14ac:dyDescent="0.25">
      <c r="E1695" s="2">
        <f t="shared" si="34"/>
        <v>0</v>
      </c>
      <c r="AG1695" s="2">
        <v>53.5</v>
      </c>
      <c r="AH1695" s="2">
        <v>-0.75</v>
      </c>
      <c r="AI1695" s="2">
        <v>169.399</v>
      </c>
    </row>
    <row r="1696" spans="5:35" x14ac:dyDescent="0.25">
      <c r="E1696" s="2">
        <f t="shared" si="34"/>
        <v>0</v>
      </c>
      <c r="AG1696" s="2">
        <v>54</v>
      </c>
      <c r="AH1696" s="2">
        <v>-0.75</v>
      </c>
      <c r="AI1696" s="2">
        <v>168.79599999999999</v>
      </c>
    </row>
    <row r="1697" spans="5:35" x14ac:dyDescent="0.25">
      <c r="E1697" s="2">
        <f t="shared" si="34"/>
        <v>0</v>
      </c>
      <c r="AG1697" s="2">
        <v>54.5</v>
      </c>
      <c r="AH1697" s="2">
        <v>-0.75</v>
      </c>
      <c r="AI1697" s="2">
        <v>168.19800000000001</v>
      </c>
    </row>
    <row r="1698" spans="5:35" x14ac:dyDescent="0.25">
      <c r="E1698" s="2">
        <f t="shared" si="34"/>
        <v>0</v>
      </c>
      <c r="AG1698" s="2">
        <v>55</v>
      </c>
      <c r="AH1698" s="2">
        <v>-0.75</v>
      </c>
      <c r="AI1698" s="2">
        <v>167.60499999999999</v>
      </c>
    </row>
    <row r="1699" spans="5:35" x14ac:dyDescent="0.25">
      <c r="E1699" s="2">
        <f t="shared" si="34"/>
        <v>0</v>
      </c>
      <c r="AG1699" s="2">
        <v>55.5</v>
      </c>
      <c r="AH1699" s="2">
        <v>-0.75</v>
      </c>
      <c r="AI1699" s="2">
        <v>167.01599999999999</v>
      </c>
    </row>
    <row r="1700" spans="5:35" x14ac:dyDescent="0.25">
      <c r="E1700" s="2">
        <f t="shared" si="34"/>
        <v>0</v>
      </c>
      <c r="AG1700" s="2">
        <v>56</v>
      </c>
      <c r="AH1700" s="2">
        <v>-0.75</v>
      </c>
      <c r="AI1700" s="2">
        <v>166.43299999999999</v>
      </c>
    </row>
    <row r="1701" spans="5:35" x14ac:dyDescent="0.25">
      <c r="E1701" s="2">
        <f t="shared" si="34"/>
        <v>0</v>
      </c>
      <c r="AG1701" s="2">
        <v>56.5</v>
      </c>
      <c r="AH1701" s="2">
        <v>-0.75</v>
      </c>
      <c r="AI1701" s="2">
        <v>165.85400000000001</v>
      </c>
    </row>
    <row r="1702" spans="5:35" x14ac:dyDescent="0.25">
      <c r="E1702" s="2">
        <f t="shared" si="34"/>
        <v>0</v>
      </c>
      <c r="AG1702" s="2">
        <v>57</v>
      </c>
      <c r="AH1702" s="2">
        <v>-0.75</v>
      </c>
      <c r="AI1702" s="2">
        <v>165.279</v>
      </c>
    </row>
    <row r="1703" spans="5:35" x14ac:dyDescent="0.25">
      <c r="E1703" s="2">
        <f t="shared" si="34"/>
        <v>0</v>
      </c>
      <c r="AG1703" s="2">
        <v>57.5</v>
      </c>
      <c r="AH1703" s="2">
        <v>-0.75</v>
      </c>
      <c r="AI1703" s="2">
        <v>164.71</v>
      </c>
    </row>
    <row r="1704" spans="5:35" x14ac:dyDescent="0.25">
      <c r="E1704" s="2">
        <f t="shared" si="34"/>
        <v>0</v>
      </c>
      <c r="AG1704" s="2">
        <v>58</v>
      </c>
      <c r="AH1704" s="2">
        <v>-0.75</v>
      </c>
      <c r="AI1704" s="2">
        <v>164.14400000000001</v>
      </c>
    </row>
    <row r="1705" spans="5:35" x14ac:dyDescent="0.25">
      <c r="E1705" s="2">
        <f t="shared" si="34"/>
        <v>0</v>
      </c>
      <c r="AG1705" s="2">
        <v>58.5</v>
      </c>
      <c r="AH1705" s="2">
        <v>-0.75</v>
      </c>
      <c r="AI1705" s="2">
        <v>163.584</v>
      </c>
    </row>
    <row r="1706" spans="5:35" x14ac:dyDescent="0.25">
      <c r="E1706" s="2">
        <f t="shared" si="34"/>
        <v>0</v>
      </c>
      <c r="AG1706" s="2">
        <v>59</v>
      </c>
      <c r="AH1706" s="2">
        <v>-0.75</v>
      </c>
      <c r="AI1706" s="2">
        <v>163.02799999999999</v>
      </c>
    </row>
    <row r="1707" spans="5:35" x14ac:dyDescent="0.25">
      <c r="E1707" s="2">
        <f t="shared" si="34"/>
        <v>0</v>
      </c>
      <c r="AG1707" s="2">
        <v>59.5</v>
      </c>
      <c r="AH1707" s="2">
        <v>-0.75</v>
      </c>
      <c r="AI1707" s="2">
        <v>162.477</v>
      </c>
    </row>
    <row r="1708" spans="5:35" x14ac:dyDescent="0.25">
      <c r="E1708" s="2">
        <f t="shared" si="34"/>
        <v>0</v>
      </c>
      <c r="AG1708" s="2">
        <v>60</v>
      </c>
      <c r="AH1708" s="2">
        <v>-0.75</v>
      </c>
      <c r="AI1708" s="2">
        <v>161.93</v>
      </c>
    </row>
    <row r="1709" spans="5:35" x14ac:dyDescent="0.25">
      <c r="E1709" s="2">
        <f t="shared" si="34"/>
        <v>0</v>
      </c>
      <c r="AG1709" s="2"/>
      <c r="AH1709" s="2"/>
      <c r="AI1709" s="2"/>
    </row>
    <row r="1710" spans="5:35" x14ac:dyDescent="0.25">
      <c r="E1710" s="2">
        <f t="shared" si="34"/>
        <v>0</v>
      </c>
      <c r="AG1710" s="2">
        <v>0</v>
      </c>
      <c r="AH1710" s="2">
        <v>-0.5</v>
      </c>
      <c r="AI1710" s="2">
        <v>4.8151800000000004E-6</v>
      </c>
    </row>
    <row r="1711" spans="5:35" x14ac:dyDescent="0.25">
      <c r="E1711" s="2">
        <f t="shared" si="34"/>
        <v>0</v>
      </c>
      <c r="AG1711" s="2">
        <v>0.5</v>
      </c>
      <c r="AH1711" s="2">
        <v>-0.5</v>
      </c>
      <c r="AI1711" s="2">
        <v>102.17100000000001</v>
      </c>
    </row>
    <row r="1712" spans="5:35" x14ac:dyDescent="0.25">
      <c r="E1712" s="2">
        <f t="shared" si="34"/>
        <v>0</v>
      </c>
      <c r="AG1712" s="2">
        <v>1</v>
      </c>
      <c r="AH1712" s="2">
        <v>-0.5</v>
      </c>
      <c r="AI1712" s="2">
        <v>191.792</v>
      </c>
    </row>
    <row r="1713" spans="5:35" x14ac:dyDescent="0.25">
      <c r="E1713" s="2">
        <f t="shared" si="34"/>
        <v>0</v>
      </c>
      <c r="AG1713" s="2">
        <v>1.5</v>
      </c>
      <c r="AH1713" s="2">
        <v>-0.5</v>
      </c>
      <c r="AI1713" s="2">
        <v>255.821</v>
      </c>
    </row>
    <row r="1714" spans="5:35" x14ac:dyDescent="0.25">
      <c r="E1714" s="2">
        <f t="shared" si="34"/>
        <v>0</v>
      </c>
      <c r="AG1714" s="2">
        <v>2</v>
      </c>
      <c r="AH1714" s="2">
        <v>-0.5</v>
      </c>
      <c r="AI1714" s="2">
        <v>282.80500000000001</v>
      </c>
    </row>
    <row r="1715" spans="5:35" x14ac:dyDescent="0.25">
      <c r="E1715" s="2">
        <f t="shared" si="34"/>
        <v>0</v>
      </c>
      <c r="AG1715" s="2">
        <v>2.5</v>
      </c>
      <c r="AH1715" s="2">
        <v>-0.5</v>
      </c>
      <c r="AI1715" s="2">
        <v>299.89</v>
      </c>
    </row>
    <row r="1716" spans="5:35" x14ac:dyDescent="0.25">
      <c r="E1716" s="2">
        <f t="shared" si="34"/>
        <v>0</v>
      </c>
      <c r="AG1716" s="2">
        <v>3</v>
      </c>
      <c r="AH1716" s="2">
        <v>-0.5</v>
      </c>
      <c r="AI1716" s="2">
        <v>311.82499999999999</v>
      </c>
    </row>
    <row r="1717" spans="5:35" x14ac:dyDescent="0.25">
      <c r="E1717" s="2">
        <f t="shared" si="34"/>
        <v>0</v>
      </c>
      <c r="AG1717" s="2">
        <v>3.5</v>
      </c>
      <c r="AH1717" s="2">
        <v>-0.5</v>
      </c>
      <c r="AI1717" s="2">
        <v>319.55599999999998</v>
      </c>
    </row>
    <row r="1718" spans="5:35" x14ac:dyDescent="0.25">
      <c r="E1718" s="2">
        <f t="shared" ref="E1718:E1781" si="35">1000*B1718/0.25</f>
        <v>0</v>
      </c>
      <c r="AG1718" s="2">
        <v>4</v>
      </c>
      <c r="AH1718" s="2">
        <v>-0.5</v>
      </c>
      <c r="AI1718" s="2">
        <v>324.10000000000002</v>
      </c>
    </row>
    <row r="1719" spans="5:35" x14ac:dyDescent="0.25">
      <c r="E1719" s="2">
        <f t="shared" si="35"/>
        <v>0</v>
      </c>
      <c r="AG1719" s="2">
        <v>4.5</v>
      </c>
      <c r="AH1719" s="2">
        <v>-0.5</v>
      </c>
      <c r="AI1719" s="2">
        <v>326.375</v>
      </c>
    </row>
    <row r="1720" spans="5:35" x14ac:dyDescent="0.25">
      <c r="E1720" s="2">
        <f t="shared" si="35"/>
        <v>0</v>
      </c>
      <c r="AG1720" s="2">
        <v>5</v>
      </c>
      <c r="AH1720" s="2">
        <v>-0.5</v>
      </c>
      <c r="AI1720" s="2">
        <v>327.12200000000001</v>
      </c>
    </row>
    <row r="1721" spans="5:35" x14ac:dyDescent="0.25">
      <c r="E1721" s="2">
        <f t="shared" si="35"/>
        <v>0</v>
      </c>
      <c r="AG1721" s="2">
        <v>5.5</v>
      </c>
      <c r="AH1721" s="2">
        <v>-0.5</v>
      </c>
      <c r="AI1721" s="2">
        <v>326.88400000000001</v>
      </c>
    </row>
    <row r="1722" spans="5:35" x14ac:dyDescent="0.25">
      <c r="E1722" s="2">
        <f t="shared" si="35"/>
        <v>0</v>
      </c>
      <c r="AG1722" s="2">
        <v>6</v>
      </c>
      <c r="AH1722" s="2">
        <v>-0.5</v>
      </c>
      <c r="AI1722" s="2">
        <v>326.03500000000003</v>
      </c>
    </row>
    <row r="1723" spans="5:35" x14ac:dyDescent="0.25">
      <c r="E1723" s="2">
        <f t="shared" si="35"/>
        <v>0</v>
      </c>
      <c r="AG1723" s="2">
        <v>6.5</v>
      </c>
      <c r="AH1723" s="2">
        <v>-0.5</v>
      </c>
      <c r="AI1723" s="2">
        <v>324.81799999999998</v>
      </c>
    </row>
    <row r="1724" spans="5:35" x14ac:dyDescent="0.25">
      <c r="E1724" s="2">
        <f t="shared" si="35"/>
        <v>0</v>
      </c>
      <c r="AG1724" s="2">
        <v>7</v>
      </c>
      <c r="AH1724" s="2">
        <v>-0.5</v>
      </c>
      <c r="AI1724" s="2">
        <v>323.38299999999998</v>
      </c>
    </row>
    <row r="1725" spans="5:35" x14ac:dyDescent="0.25">
      <c r="E1725" s="2">
        <f t="shared" si="35"/>
        <v>0</v>
      </c>
      <c r="AG1725" s="2">
        <v>7.5</v>
      </c>
      <c r="AH1725" s="2">
        <v>-0.5</v>
      </c>
      <c r="AI1725" s="2">
        <v>321.81900000000002</v>
      </c>
    </row>
    <row r="1726" spans="5:35" x14ac:dyDescent="0.25">
      <c r="E1726" s="2">
        <f t="shared" si="35"/>
        <v>0</v>
      </c>
      <c r="AG1726" s="2">
        <v>8</v>
      </c>
      <c r="AH1726" s="2">
        <v>-0.5</v>
      </c>
      <c r="AI1726" s="2">
        <v>320.17899999999997</v>
      </c>
    </row>
    <row r="1727" spans="5:35" x14ac:dyDescent="0.25">
      <c r="E1727" s="2">
        <f t="shared" si="35"/>
        <v>0</v>
      </c>
      <c r="AG1727" s="2">
        <v>8.5</v>
      </c>
      <c r="AH1727" s="2">
        <v>-0.5</v>
      </c>
      <c r="AI1727" s="2">
        <v>318.49299999999999</v>
      </c>
    </row>
    <row r="1728" spans="5:35" x14ac:dyDescent="0.25">
      <c r="E1728" s="2">
        <f t="shared" si="35"/>
        <v>0</v>
      </c>
      <c r="AG1728" s="2">
        <v>9</v>
      </c>
      <c r="AH1728" s="2">
        <v>-0.5</v>
      </c>
      <c r="AI1728" s="2">
        <v>316.77800000000002</v>
      </c>
    </row>
    <row r="1729" spans="5:35" x14ac:dyDescent="0.25">
      <c r="E1729" s="2">
        <f t="shared" si="35"/>
        <v>0</v>
      </c>
      <c r="AG1729" s="2">
        <v>9.5</v>
      </c>
      <c r="AH1729" s="2">
        <v>-0.5</v>
      </c>
      <c r="AI1729" s="2">
        <v>315.04500000000002</v>
      </c>
    </row>
    <row r="1730" spans="5:35" x14ac:dyDescent="0.25">
      <c r="E1730" s="2">
        <f t="shared" si="35"/>
        <v>0</v>
      </c>
      <c r="AG1730" s="2">
        <v>10</v>
      </c>
      <c r="AH1730" s="2">
        <v>-0.5</v>
      </c>
      <c r="AI1730" s="2">
        <v>313.3</v>
      </c>
    </row>
    <row r="1731" spans="5:35" x14ac:dyDescent="0.25">
      <c r="E1731" s="2">
        <f t="shared" si="35"/>
        <v>0</v>
      </c>
      <c r="AG1731" s="2">
        <v>10.5</v>
      </c>
      <c r="AH1731" s="2">
        <v>-0.5</v>
      </c>
      <c r="AI1731" s="2">
        <v>311.54700000000003</v>
      </c>
    </row>
    <row r="1732" spans="5:35" x14ac:dyDescent="0.25">
      <c r="E1732" s="2">
        <f t="shared" si="35"/>
        <v>0</v>
      </c>
      <c r="AG1732" s="2">
        <v>11</v>
      </c>
      <c r="AH1732" s="2">
        <v>-0.5</v>
      </c>
      <c r="AI1732" s="2">
        <v>309.78800000000001</v>
      </c>
    </row>
    <row r="1733" spans="5:35" x14ac:dyDescent="0.25">
      <c r="E1733" s="2">
        <f t="shared" si="35"/>
        <v>0</v>
      </c>
      <c r="AG1733" s="2">
        <v>11.5</v>
      </c>
      <c r="AH1733" s="2">
        <v>-0.5</v>
      </c>
      <c r="AI1733" s="2">
        <v>308.02800000000002</v>
      </c>
    </row>
    <row r="1734" spans="5:35" x14ac:dyDescent="0.25">
      <c r="E1734" s="2">
        <f t="shared" si="35"/>
        <v>0</v>
      </c>
      <c r="AG1734" s="2">
        <v>12</v>
      </c>
      <c r="AH1734" s="2">
        <v>-0.5</v>
      </c>
      <c r="AI1734" s="2">
        <v>306.26600000000002</v>
      </c>
    </row>
    <row r="1735" spans="5:35" x14ac:dyDescent="0.25">
      <c r="E1735" s="2">
        <f t="shared" si="35"/>
        <v>0</v>
      </c>
      <c r="AG1735" s="2">
        <v>12.5</v>
      </c>
      <c r="AH1735" s="2">
        <v>-0.5</v>
      </c>
      <c r="AI1735" s="2">
        <v>304.50599999999997</v>
      </c>
    </row>
    <row r="1736" spans="5:35" x14ac:dyDescent="0.25">
      <c r="E1736" s="2">
        <f t="shared" si="35"/>
        <v>0</v>
      </c>
      <c r="AG1736" s="2">
        <v>13</v>
      </c>
      <c r="AH1736" s="2">
        <v>-0.5</v>
      </c>
      <c r="AI1736" s="2">
        <v>302.74700000000001</v>
      </c>
    </row>
    <row r="1737" spans="5:35" x14ac:dyDescent="0.25">
      <c r="E1737" s="2">
        <f t="shared" si="35"/>
        <v>0</v>
      </c>
      <c r="AG1737" s="2">
        <v>13.5</v>
      </c>
      <c r="AH1737" s="2">
        <v>-0.5</v>
      </c>
      <c r="AI1737" s="2">
        <v>300.99299999999999</v>
      </c>
    </row>
    <row r="1738" spans="5:35" x14ac:dyDescent="0.25">
      <c r="E1738" s="2">
        <f t="shared" si="35"/>
        <v>0</v>
      </c>
      <c r="AG1738" s="2">
        <v>14</v>
      </c>
      <c r="AH1738" s="2">
        <v>-0.5</v>
      </c>
      <c r="AI1738" s="2">
        <v>299.24400000000003</v>
      </c>
    </row>
    <row r="1739" spans="5:35" x14ac:dyDescent="0.25">
      <c r="E1739" s="2">
        <f t="shared" si="35"/>
        <v>0</v>
      </c>
      <c r="AG1739" s="2">
        <v>14.5</v>
      </c>
      <c r="AH1739" s="2">
        <v>-0.5</v>
      </c>
      <c r="AI1739" s="2">
        <v>297.50099999999998</v>
      </c>
    </row>
    <row r="1740" spans="5:35" x14ac:dyDescent="0.25">
      <c r="E1740" s="2">
        <f t="shared" si="35"/>
        <v>0</v>
      </c>
      <c r="AG1740" s="2">
        <v>15</v>
      </c>
      <c r="AH1740" s="2">
        <v>-0.5</v>
      </c>
      <c r="AI1740" s="2">
        <v>295.76499999999999</v>
      </c>
    </row>
    <row r="1741" spans="5:35" x14ac:dyDescent="0.25">
      <c r="E1741" s="2">
        <f t="shared" si="35"/>
        <v>0</v>
      </c>
      <c r="AG1741" s="2">
        <v>15.5</v>
      </c>
      <c r="AH1741" s="2">
        <v>-0.5</v>
      </c>
      <c r="AI1741" s="2">
        <v>294.03699999999998</v>
      </c>
    </row>
    <row r="1742" spans="5:35" x14ac:dyDescent="0.25">
      <c r="E1742" s="2">
        <f t="shared" si="35"/>
        <v>0</v>
      </c>
      <c r="AG1742" s="2">
        <v>16</v>
      </c>
      <c r="AH1742" s="2">
        <v>-0.5</v>
      </c>
      <c r="AI1742" s="2">
        <v>292.31799999999998</v>
      </c>
    </row>
    <row r="1743" spans="5:35" x14ac:dyDescent="0.25">
      <c r="E1743" s="2">
        <f t="shared" si="35"/>
        <v>0</v>
      </c>
      <c r="AG1743" s="2">
        <v>16.5</v>
      </c>
      <c r="AH1743" s="2">
        <v>-0.5</v>
      </c>
      <c r="AI1743" s="2">
        <v>290.60899999999998</v>
      </c>
    </row>
    <row r="1744" spans="5:35" x14ac:dyDescent="0.25">
      <c r="E1744" s="2">
        <f t="shared" si="35"/>
        <v>0</v>
      </c>
      <c r="AG1744" s="2">
        <v>17</v>
      </c>
      <c r="AH1744" s="2">
        <v>-0.5</v>
      </c>
      <c r="AI1744" s="2">
        <v>288.90899999999999</v>
      </c>
    </row>
    <row r="1745" spans="5:35" x14ac:dyDescent="0.25">
      <c r="E1745" s="2">
        <f t="shared" si="35"/>
        <v>0</v>
      </c>
      <c r="AG1745" s="2">
        <v>17.5</v>
      </c>
      <c r="AH1745" s="2">
        <v>-0.5</v>
      </c>
      <c r="AI1745" s="2">
        <v>287.221</v>
      </c>
    </row>
    <row r="1746" spans="5:35" x14ac:dyDescent="0.25">
      <c r="E1746" s="2">
        <f t="shared" si="35"/>
        <v>0</v>
      </c>
      <c r="AG1746" s="2">
        <v>18</v>
      </c>
      <c r="AH1746" s="2">
        <v>-0.5</v>
      </c>
      <c r="AI1746" s="2">
        <v>285.54399999999998</v>
      </c>
    </row>
    <row r="1747" spans="5:35" x14ac:dyDescent="0.25">
      <c r="E1747" s="2">
        <f t="shared" si="35"/>
        <v>0</v>
      </c>
      <c r="AG1747" s="2">
        <v>18.5</v>
      </c>
      <c r="AH1747" s="2">
        <v>-0.5</v>
      </c>
      <c r="AI1747" s="2">
        <v>283.87900000000002</v>
      </c>
    </row>
    <row r="1748" spans="5:35" x14ac:dyDescent="0.25">
      <c r="E1748" s="2">
        <f t="shared" si="35"/>
        <v>0</v>
      </c>
      <c r="AG1748" s="2">
        <v>19</v>
      </c>
      <c r="AH1748" s="2">
        <v>-0.5</v>
      </c>
      <c r="AI1748" s="2">
        <v>282.226</v>
      </c>
    </row>
    <row r="1749" spans="5:35" x14ac:dyDescent="0.25">
      <c r="E1749" s="2">
        <f t="shared" si="35"/>
        <v>0</v>
      </c>
      <c r="AG1749" s="2">
        <v>19.5</v>
      </c>
      <c r="AH1749" s="2">
        <v>-0.5</v>
      </c>
      <c r="AI1749" s="2">
        <v>280.58600000000001</v>
      </c>
    </row>
    <row r="1750" spans="5:35" x14ac:dyDescent="0.25">
      <c r="E1750" s="2">
        <f t="shared" si="35"/>
        <v>0</v>
      </c>
      <c r="AG1750" s="2">
        <v>20</v>
      </c>
      <c r="AH1750" s="2">
        <v>-0.5</v>
      </c>
      <c r="AI1750" s="2">
        <v>278.95800000000003</v>
      </c>
    </row>
    <row r="1751" spans="5:35" x14ac:dyDescent="0.25">
      <c r="E1751" s="2">
        <f t="shared" si="35"/>
        <v>0</v>
      </c>
      <c r="AG1751" s="2">
        <v>20.5</v>
      </c>
      <c r="AH1751" s="2">
        <v>-0.5</v>
      </c>
      <c r="AI1751" s="2">
        <v>277.34399999999999</v>
      </c>
    </row>
    <row r="1752" spans="5:35" x14ac:dyDescent="0.25">
      <c r="E1752" s="2">
        <f t="shared" si="35"/>
        <v>0</v>
      </c>
      <c r="AG1752" s="2">
        <v>21</v>
      </c>
      <c r="AH1752" s="2">
        <v>-0.5</v>
      </c>
      <c r="AI1752" s="2">
        <v>275.74299999999999</v>
      </c>
    </row>
    <row r="1753" spans="5:35" x14ac:dyDescent="0.25">
      <c r="E1753" s="2">
        <f t="shared" si="35"/>
        <v>0</v>
      </c>
      <c r="AG1753" s="2">
        <v>21.5</v>
      </c>
      <c r="AH1753" s="2">
        <v>-0.5</v>
      </c>
      <c r="AI1753" s="2">
        <v>274.15600000000001</v>
      </c>
    </row>
    <row r="1754" spans="5:35" x14ac:dyDescent="0.25">
      <c r="E1754" s="2">
        <f t="shared" si="35"/>
        <v>0</v>
      </c>
      <c r="AG1754" s="2">
        <v>22</v>
      </c>
      <c r="AH1754" s="2">
        <v>-0.5</v>
      </c>
      <c r="AI1754" s="2">
        <v>272.58199999999999</v>
      </c>
    </row>
    <row r="1755" spans="5:35" x14ac:dyDescent="0.25">
      <c r="E1755" s="2">
        <f t="shared" si="35"/>
        <v>0</v>
      </c>
      <c r="AG1755" s="2">
        <v>22.5</v>
      </c>
      <c r="AH1755" s="2">
        <v>-0.5</v>
      </c>
      <c r="AI1755" s="2">
        <v>271.02199999999999</v>
      </c>
    </row>
    <row r="1756" spans="5:35" x14ac:dyDescent="0.25">
      <c r="E1756" s="2">
        <f t="shared" si="35"/>
        <v>0</v>
      </c>
      <c r="AG1756" s="2">
        <v>23</v>
      </c>
      <c r="AH1756" s="2">
        <v>-0.5</v>
      </c>
      <c r="AI1756" s="2">
        <v>269.476</v>
      </c>
    </row>
    <row r="1757" spans="5:35" x14ac:dyDescent="0.25">
      <c r="E1757" s="2">
        <f t="shared" si="35"/>
        <v>0</v>
      </c>
      <c r="AG1757" s="2">
        <v>23.5</v>
      </c>
      <c r="AH1757" s="2">
        <v>-0.5</v>
      </c>
      <c r="AI1757" s="2">
        <v>267.94400000000002</v>
      </c>
    </row>
    <row r="1758" spans="5:35" x14ac:dyDescent="0.25">
      <c r="E1758" s="2">
        <f t="shared" si="35"/>
        <v>0</v>
      </c>
      <c r="AG1758" s="2">
        <v>24</v>
      </c>
      <c r="AH1758" s="2">
        <v>-0.5</v>
      </c>
      <c r="AI1758" s="2">
        <v>266.42500000000001</v>
      </c>
    </row>
    <row r="1759" spans="5:35" x14ac:dyDescent="0.25">
      <c r="E1759" s="2">
        <f t="shared" si="35"/>
        <v>0</v>
      </c>
      <c r="AG1759" s="2">
        <v>24.5</v>
      </c>
      <c r="AH1759" s="2">
        <v>-0.5</v>
      </c>
      <c r="AI1759" s="2">
        <v>264.92099999999999</v>
      </c>
    </row>
    <row r="1760" spans="5:35" x14ac:dyDescent="0.25">
      <c r="E1760" s="2">
        <f t="shared" si="35"/>
        <v>0</v>
      </c>
      <c r="AG1760" s="2">
        <v>25</v>
      </c>
      <c r="AH1760" s="2">
        <v>-0.5</v>
      </c>
      <c r="AI1760" s="2">
        <v>263.43099999999998</v>
      </c>
    </row>
    <row r="1761" spans="5:35" x14ac:dyDescent="0.25">
      <c r="E1761" s="2">
        <f t="shared" si="35"/>
        <v>0</v>
      </c>
      <c r="AG1761" s="2">
        <v>25.5</v>
      </c>
      <c r="AH1761" s="2">
        <v>-0.5</v>
      </c>
      <c r="AI1761" s="2">
        <v>261.95499999999998</v>
      </c>
    </row>
    <row r="1762" spans="5:35" x14ac:dyDescent="0.25">
      <c r="E1762" s="2">
        <f t="shared" si="35"/>
        <v>0</v>
      </c>
      <c r="AG1762" s="2">
        <v>26</v>
      </c>
      <c r="AH1762" s="2">
        <v>-0.5</v>
      </c>
      <c r="AI1762" s="2">
        <v>260.49299999999999</v>
      </c>
    </row>
    <row r="1763" spans="5:35" x14ac:dyDescent="0.25">
      <c r="E1763" s="2">
        <f t="shared" si="35"/>
        <v>0</v>
      </c>
      <c r="AG1763" s="2">
        <v>26.5</v>
      </c>
      <c r="AH1763" s="2">
        <v>-0.5</v>
      </c>
      <c r="AI1763" s="2">
        <v>259.04399999999998</v>
      </c>
    </row>
    <row r="1764" spans="5:35" x14ac:dyDescent="0.25">
      <c r="E1764" s="2">
        <f t="shared" si="35"/>
        <v>0</v>
      </c>
      <c r="AG1764" s="2">
        <v>27</v>
      </c>
      <c r="AH1764" s="2">
        <v>-0.5</v>
      </c>
      <c r="AI1764" s="2">
        <v>257.61</v>
      </c>
    </row>
    <row r="1765" spans="5:35" x14ac:dyDescent="0.25">
      <c r="E1765" s="2">
        <f t="shared" si="35"/>
        <v>0</v>
      </c>
      <c r="AG1765" s="2">
        <v>27.5</v>
      </c>
      <c r="AH1765" s="2">
        <v>-0.5</v>
      </c>
      <c r="AI1765" s="2">
        <v>256.18900000000002</v>
      </c>
    </row>
    <row r="1766" spans="5:35" x14ac:dyDescent="0.25">
      <c r="E1766" s="2">
        <f t="shared" si="35"/>
        <v>0</v>
      </c>
      <c r="AG1766" s="2">
        <v>28</v>
      </c>
      <c r="AH1766" s="2">
        <v>-0.5</v>
      </c>
      <c r="AI1766" s="2">
        <v>254.78200000000001</v>
      </c>
    </row>
    <row r="1767" spans="5:35" x14ac:dyDescent="0.25">
      <c r="E1767" s="2">
        <f t="shared" si="35"/>
        <v>0</v>
      </c>
      <c r="AG1767" s="2">
        <v>28.5</v>
      </c>
      <c r="AH1767" s="2">
        <v>-0.5</v>
      </c>
      <c r="AI1767" s="2">
        <v>253.38800000000001</v>
      </c>
    </row>
    <row r="1768" spans="5:35" x14ac:dyDescent="0.25">
      <c r="E1768" s="2">
        <f t="shared" si="35"/>
        <v>0</v>
      </c>
      <c r="AG1768" s="2">
        <v>29</v>
      </c>
      <c r="AH1768" s="2">
        <v>-0.5</v>
      </c>
      <c r="AI1768" s="2">
        <v>252.00800000000001</v>
      </c>
    </row>
    <row r="1769" spans="5:35" x14ac:dyDescent="0.25">
      <c r="E1769" s="2">
        <f t="shared" si="35"/>
        <v>0</v>
      </c>
      <c r="AG1769" s="2">
        <v>29.5</v>
      </c>
      <c r="AH1769" s="2">
        <v>-0.5</v>
      </c>
      <c r="AI1769" s="2">
        <v>250.642</v>
      </c>
    </row>
    <row r="1770" spans="5:35" x14ac:dyDescent="0.25">
      <c r="E1770" s="2">
        <f t="shared" si="35"/>
        <v>0</v>
      </c>
      <c r="AG1770" s="2">
        <v>30</v>
      </c>
      <c r="AH1770" s="2">
        <v>-0.5</v>
      </c>
      <c r="AI1770" s="2">
        <v>249.28899999999999</v>
      </c>
    </row>
    <row r="1771" spans="5:35" x14ac:dyDescent="0.25">
      <c r="E1771" s="2">
        <f t="shared" si="35"/>
        <v>0</v>
      </c>
      <c r="AG1771" s="2">
        <v>30.5</v>
      </c>
      <c r="AH1771" s="2">
        <v>-0.5</v>
      </c>
      <c r="AI1771" s="2">
        <v>247.94800000000001</v>
      </c>
    </row>
    <row r="1772" spans="5:35" x14ac:dyDescent="0.25">
      <c r="E1772" s="2">
        <f t="shared" si="35"/>
        <v>0</v>
      </c>
      <c r="AG1772" s="2">
        <v>31</v>
      </c>
      <c r="AH1772" s="2">
        <v>-0.5</v>
      </c>
      <c r="AI1772" s="2">
        <v>246.62100000000001</v>
      </c>
    </row>
    <row r="1773" spans="5:35" x14ac:dyDescent="0.25">
      <c r="E1773" s="2">
        <f t="shared" si="35"/>
        <v>0</v>
      </c>
      <c r="AG1773" s="2">
        <v>31.5</v>
      </c>
      <c r="AH1773" s="2">
        <v>-0.5</v>
      </c>
      <c r="AI1773" s="2">
        <v>245.30699999999999</v>
      </c>
    </row>
    <row r="1774" spans="5:35" x14ac:dyDescent="0.25">
      <c r="E1774" s="2">
        <f t="shared" si="35"/>
        <v>0</v>
      </c>
      <c r="AG1774" s="2">
        <v>32</v>
      </c>
      <c r="AH1774" s="2">
        <v>-0.5</v>
      </c>
      <c r="AI1774" s="2">
        <v>244.006</v>
      </c>
    </row>
    <row r="1775" spans="5:35" x14ac:dyDescent="0.25">
      <c r="E1775" s="2">
        <f t="shared" si="35"/>
        <v>0</v>
      </c>
      <c r="AG1775" s="2">
        <v>32.5</v>
      </c>
      <c r="AH1775" s="2">
        <v>-0.5</v>
      </c>
      <c r="AI1775" s="2">
        <v>242.71799999999999</v>
      </c>
    </row>
    <row r="1776" spans="5:35" x14ac:dyDescent="0.25">
      <c r="E1776" s="2">
        <f t="shared" si="35"/>
        <v>0</v>
      </c>
      <c r="AG1776" s="2">
        <v>33</v>
      </c>
      <c r="AH1776" s="2">
        <v>-0.5</v>
      </c>
      <c r="AI1776" s="2">
        <v>241.44200000000001</v>
      </c>
    </row>
    <row r="1777" spans="5:35" x14ac:dyDescent="0.25">
      <c r="E1777" s="2">
        <f t="shared" si="35"/>
        <v>0</v>
      </c>
      <c r="AG1777" s="2">
        <v>33.5</v>
      </c>
      <c r="AH1777" s="2">
        <v>-0.5</v>
      </c>
      <c r="AI1777" s="2">
        <v>240.178</v>
      </c>
    </row>
    <row r="1778" spans="5:35" x14ac:dyDescent="0.25">
      <c r="E1778" s="2">
        <f t="shared" si="35"/>
        <v>0</v>
      </c>
      <c r="AG1778" s="2">
        <v>34</v>
      </c>
      <c r="AH1778" s="2">
        <v>-0.5</v>
      </c>
      <c r="AI1778" s="2">
        <v>238.92699999999999</v>
      </c>
    </row>
    <row r="1779" spans="5:35" x14ac:dyDescent="0.25">
      <c r="E1779" s="2">
        <f t="shared" si="35"/>
        <v>0</v>
      </c>
      <c r="AG1779" s="2">
        <v>34.5</v>
      </c>
      <c r="AH1779" s="2">
        <v>-0.5</v>
      </c>
      <c r="AI1779" s="2">
        <v>237.68799999999999</v>
      </c>
    </row>
    <row r="1780" spans="5:35" x14ac:dyDescent="0.25">
      <c r="E1780" s="2">
        <f t="shared" si="35"/>
        <v>0</v>
      </c>
      <c r="AG1780" s="2">
        <v>35</v>
      </c>
      <c r="AH1780" s="2">
        <v>-0.5</v>
      </c>
      <c r="AI1780" s="2">
        <v>236.46100000000001</v>
      </c>
    </row>
    <row r="1781" spans="5:35" x14ac:dyDescent="0.25">
      <c r="E1781" s="2">
        <f t="shared" si="35"/>
        <v>0</v>
      </c>
      <c r="AG1781" s="2">
        <v>35.5</v>
      </c>
      <c r="AH1781" s="2">
        <v>-0.5</v>
      </c>
      <c r="AI1781" s="2">
        <v>235.24600000000001</v>
      </c>
    </row>
    <row r="1782" spans="5:35" x14ac:dyDescent="0.25">
      <c r="E1782" s="2">
        <f t="shared" ref="E1782:E1845" si="36">1000*B1782/0.25</f>
        <v>0</v>
      </c>
      <c r="AG1782" s="2">
        <v>36</v>
      </c>
      <c r="AH1782" s="2">
        <v>-0.5</v>
      </c>
      <c r="AI1782" s="2">
        <v>234.04300000000001</v>
      </c>
    </row>
    <row r="1783" spans="5:35" x14ac:dyDescent="0.25">
      <c r="E1783" s="2">
        <f t="shared" si="36"/>
        <v>0</v>
      </c>
      <c r="AG1783" s="2">
        <v>36.5</v>
      </c>
      <c r="AH1783" s="2">
        <v>-0.5</v>
      </c>
      <c r="AI1783" s="2">
        <v>232.852</v>
      </c>
    </row>
    <row r="1784" spans="5:35" x14ac:dyDescent="0.25">
      <c r="E1784" s="2">
        <f t="shared" si="36"/>
        <v>0</v>
      </c>
      <c r="AG1784" s="2">
        <v>37</v>
      </c>
      <c r="AH1784" s="2">
        <v>-0.5</v>
      </c>
      <c r="AI1784" s="2">
        <v>231.672</v>
      </c>
    </row>
    <row r="1785" spans="5:35" x14ac:dyDescent="0.25">
      <c r="E1785" s="2">
        <f t="shared" si="36"/>
        <v>0</v>
      </c>
      <c r="AG1785" s="2">
        <v>37.5</v>
      </c>
      <c r="AH1785" s="2">
        <v>-0.5</v>
      </c>
      <c r="AI1785" s="2">
        <v>230.50299999999999</v>
      </c>
    </row>
    <row r="1786" spans="5:35" x14ac:dyDescent="0.25">
      <c r="E1786" s="2">
        <f t="shared" si="36"/>
        <v>0</v>
      </c>
      <c r="AG1786" s="2">
        <v>38</v>
      </c>
      <c r="AH1786" s="2">
        <v>-0.5</v>
      </c>
      <c r="AI1786" s="2">
        <v>229.346</v>
      </c>
    </row>
    <row r="1787" spans="5:35" x14ac:dyDescent="0.25">
      <c r="E1787" s="2">
        <f t="shared" si="36"/>
        <v>0</v>
      </c>
      <c r="AG1787" s="2">
        <v>38.5</v>
      </c>
      <c r="AH1787" s="2">
        <v>-0.5</v>
      </c>
      <c r="AI1787" s="2">
        <v>228.2</v>
      </c>
    </row>
    <row r="1788" spans="5:35" x14ac:dyDescent="0.25">
      <c r="E1788" s="2">
        <f t="shared" si="36"/>
        <v>0</v>
      </c>
      <c r="AG1788" s="2">
        <v>39</v>
      </c>
      <c r="AH1788" s="2">
        <v>-0.5</v>
      </c>
      <c r="AI1788" s="2">
        <v>227.065</v>
      </c>
    </row>
    <row r="1789" spans="5:35" x14ac:dyDescent="0.25">
      <c r="E1789" s="2">
        <f t="shared" si="36"/>
        <v>0</v>
      </c>
      <c r="AG1789" s="2">
        <v>39.5</v>
      </c>
      <c r="AH1789" s="2">
        <v>-0.5</v>
      </c>
      <c r="AI1789" s="2">
        <v>225.941</v>
      </c>
    </row>
    <row r="1790" spans="5:35" x14ac:dyDescent="0.25">
      <c r="E1790" s="2">
        <f t="shared" si="36"/>
        <v>0</v>
      </c>
      <c r="AG1790" s="2">
        <v>40</v>
      </c>
      <c r="AH1790" s="2">
        <v>-0.5</v>
      </c>
      <c r="AI1790" s="2">
        <v>224.827</v>
      </c>
    </row>
    <row r="1791" spans="5:35" x14ac:dyDescent="0.25">
      <c r="E1791" s="2">
        <f t="shared" si="36"/>
        <v>0</v>
      </c>
      <c r="AG1791" s="2">
        <v>40.5</v>
      </c>
      <c r="AH1791" s="2">
        <v>-0.5</v>
      </c>
      <c r="AI1791" s="2">
        <v>223.72499999999999</v>
      </c>
    </row>
    <row r="1792" spans="5:35" x14ac:dyDescent="0.25">
      <c r="E1792" s="2">
        <f t="shared" si="36"/>
        <v>0</v>
      </c>
      <c r="AG1792" s="2">
        <v>41</v>
      </c>
      <c r="AH1792" s="2">
        <v>-0.5</v>
      </c>
      <c r="AI1792" s="2">
        <v>222.63200000000001</v>
      </c>
    </row>
    <row r="1793" spans="1:35" x14ac:dyDescent="0.25">
      <c r="E1793" s="2">
        <f t="shared" si="36"/>
        <v>0</v>
      </c>
      <c r="AG1793" s="2">
        <v>41.5</v>
      </c>
      <c r="AH1793" s="2">
        <v>-0.5</v>
      </c>
      <c r="AI1793" s="2">
        <v>221.55099999999999</v>
      </c>
    </row>
    <row r="1794" spans="1:35" x14ac:dyDescent="0.25">
      <c r="E1794" s="2">
        <f t="shared" si="36"/>
        <v>0</v>
      </c>
      <c r="AG1794" s="2">
        <v>42</v>
      </c>
      <c r="AH1794" s="2">
        <v>-0.5</v>
      </c>
      <c r="AI1794" s="2">
        <v>220.47900000000001</v>
      </c>
    </row>
    <row r="1795" spans="1:35" x14ac:dyDescent="0.25">
      <c r="E1795" s="2">
        <f t="shared" si="36"/>
        <v>0</v>
      </c>
      <c r="AG1795" s="2">
        <v>42.5</v>
      </c>
      <c r="AH1795" s="2">
        <v>-0.5</v>
      </c>
      <c r="AI1795" s="2">
        <v>219.41800000000001</v>
      </c>
    </row>
    <row r="1796" spans="1:35" x14ac:dyDescent="0.25">
      <c r="E1796" s="2">
        <f t="shared" si="36"/>
        <v>0</v>
      </c>
      <c r="AG1796" s="2">
        <v>43</v>
      </c>
      <c r="AH1796" s="2">
        <v>-0.5</v>
      </c>
      <c r="AI1796" s="2">
        <v>218.36600000000001</v>
      </c>
    </row>
    <row r="1797" spans="1:35" x14ac:dyDescent="0.25">
      <c r="A1797" s="1" t="s">
        <v>14</v>
      </c>
      <c r="E1797" s="2">
        <f t="shared" si="36"/>
        <v>0</v>
      </c>
      <c r="AG1797" s="2">
        <v>43.5</v>
      </c>
      <c r="AH1797" s="2">
        <v>-0.5</v>
      </c>
      <c r="AI1797" s="2">
        <v>217.32499999999999</v>
      </c>
    </row>
    <row r="1798" spans="1:35" x14ac:dyDescent="0.25">
      <c r="A1798" s="1" t="s">
        <v>1</v>
      </c>
      <c r="E1798" s="2">
        <f t="shared" si="36"/>
        <v>0</v>
      </c>
      <c r="AG1798" s="2">
        <v>44</v>
      </c>
      <c r="AH1798" s="2">
        <v>-0.5</v>
      </c>
      <c r="AI1798" s="2">
        <v>216.29400000000001</v>
      </c>
    </row>
    <row r="1799" spans="1:35" x14ac:dyDescent="0.25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6"/>
        <v>#VALUE!</v>
      </c>
      <c r="AG1799" s="2">
        <v>44.5</v>
      </c>
      <c r="AH1799" s="2">
        <v>-0.5</v>
      </c>
      <c r="AI1799" s="2">
        <v>215.27199999999999</v>
      </c>
    </row>
    <row r="1800" spans="1:35" x14ac:dyDescent="0.25">
      <c r="A1800" s="2">
        <v>10</v>
      </c>
      <c r="B1800" s="2">
        <v>6.6903E-8</v>
      </c>
      <c r="C1800" s="2">
        <v>-5</v>
      </c>
      <c r="D1800" s="2">
        <v>-9.0046999999999999E-8</v>
      </c>
      <c r="E1800" s="2">
        <f t="shared" si="36"/>
        <v>2.6761200000000003E-4</v>
      </c>
      <c r="AG1800" s="2">
        <v>45</v>
      </c>
      <c r="AH1800" s="2">
        <v>-0.5</v>
      </c>
      <c r="AI1800" s="2">
        <v>214.25899999999999</v>
      </c>
    </row>
    <row r="1801" spans="1:35" x14ac:dyDescent="0.25">
      <c r="A1801" s="2">
        <v>10</v>
      </c>
      <c r="B1801" s="2">
        <v>5.3716999999999997E-8</v>
      </c>
      <c r="C1801" s="2">
        <v>-4.9000000000000004</v>
      </c>
      <c r="D1801" s="2">
        <v>-6.2097000000000003E-8</v>
      </c>
      <c r="E1801" s="2">
        <f t="shared" si="36"/>
        <v>2.1486799999999998E-4</v>
      </c>
      <c r="F1801" s="2">
        <f>(E1802-E1800)/(C1802-C1800)</f>
        <v>-3.9383999999999979E-4</v>
      </c>
      <c r="AG1801" s="2">
        <v>45.5</v>
      </c>
      <c r="AH1801" s="2">
        <v>-0.5</v>
      </c>
      <c r="AI1801" s="2">
        <v>213.25700000000001</v>
      </c>
    </row>
    <row r="1802" spans="1:35" x14ac:dyDescent="0.25">
      <c r="A1802" s="2">
        <v>10</v>
      </c>
      <c r="B1802" s="2">
        <v>4.7210999999999998E-8</v>
      </c>
      <c r="C1802" s="2">
        <v>-4.8</v>
      </c>
      <c r="D1802" s="2">
        <v>-5.2928000000000003E-8</v>
      </c>
      <c r="E1802" s="2">
        <f t="shared" si="36"/>
        <v>1.88844E-4</v>
      </c>
      <c r="F1802" s="2">
        <f t="shared" ref="F1802:F1865" si="37">(E1803-E1801)/(C1803-C1801)</f>
        <v>-2.191199999999997E-4</v>
      </c>
      <c r="AG1802" s="2">
        <v>46</v>
      </c>
      <c r="AH1802" s="2">
        <v>-0.5</v>
      </c>
      <c r="AI1802" s="2">
        <v>212.26300000000001</v>
      </c>
    </row>
    <row r="1803" spans="1:35" x14ac:dyDescent="0.25">
      <c r="A1803" s="2">
        <v>10</v>
      </c>
      <c r="B1803" s="2">
        <v>4.2761000000000002E-8</v>
      </c>
      <c r="C1803" s="2">
        <v>-4.7</v>
      </c>
      <c r="D1803" s="2">
        <v>-4.6970000000000003E-8</v>
      </c>
      <c r="E1803" s="2">
        <f t="shared" si="36"/>
        <v>1.71044E-4</v>
      </c>
      <c r="F1803" s="2">
        <f t="shared" si="37"/>
        <v>-1.5925999999999983E-4</v>
      </c>
      <c r="AG1803" s="2">
        <v>46.5</v>
      </c>
      <c r="AH1803" s="2">
        <v>-0.5</v>
      </c>
      <c r="AI1803" s="2">
        <v>211.279</v>
      </c>
    </row>
    <row r="1804" spans="1:35" x14ac:dyDescent="0.25">
      <c r="A1804" s="2">
        <v>10</v>
      </c>
      <c r="B1804" s="2">
        <v>3.9248000000000002E-8</v>
      </c>
      <c r="C1804" s="2">
        <v>-4.5999999999999996</v>
      </c>
      <c r="D1804" s="2">
        <v>-4.2647999999999999E-8</v>
      </c>
      <c r="E1804" s="2">
        <f t="shared" si="36"/>
        <v>1.56992E-4</v>
      </c>
      <c r="F1804" s="2">
        <f t="shared" si="37"/>
        <v>-1.2409999999999987E-4</v>
      </c>
      <c r="AG1804" s="2">
        <v>47</v>
      </c>
      <c r="AH1804" s="2">
        <v>-0.5</v>
      </c>
      <c r="AI1804" s="2">
        <v>210.304</v>
      </c>
    </row>
    <row r="1805" spans="1:35" x14ac:dyDescent="0.25">
      <c r="A1805" s="2">
        <v>10</v>
      </c>
      <c r="B1805" s="2">
        <v>3.6556E-8</v>
      </c>
      <c r="C1805" s="2">
        <v>-4.5</v>
      </c>
      <c r="D1805" s="2">
        <v>-3.9313000000000003E-8</v>
      </c>
      <c r="E1805" s="2">
        <f t="shared" si="36"/>
        <v>1.46224E-4</v>
      </c>
      <c r="F1805" s="2">
        <f t="shared" si="37"/>
        <v>-9.9140000000000355E-5</v>
      </c>
      <c r="AG1805" s="2">
        <v>47.5</v>
      </c>
      <c r="AH1805" s="2">
        <v>-0.5</v>
      </c>
      <c r="AI1805" s="2">
        <v>209.339</v>
      </c>
    </row>
    <row r="1806" spans="1:35" x14ac:dyDescent="0.25">
      <c r="A1806" s="2">
        <v>10</v>
      </c>
      <c r="B1806" s="2">
        <v>3.4290999999999999E-8</v>
      </c>
      <c r="C1806" s="2">
        <v>-4.4000000000000004</v>
      </c>
      <c r="D1806" s="2">
        <v>-3.6465999999999997E-8</v>
      </c>
      <c r="E1806" s="2">
        <f t="shared" si="36"/>
        <v>1.37164E-4</v>
      </c>
      <c r="F1806" s="2">
        <f t="shared" si="37"/>
        <v>-8.7239999999999985E-5</v>
      </c>
      <c r="AG1806" s="2">
        <v>48</v>
      </c>
      <c r="AH1806" s="2">
        <v>-0.5</v>
      </c>
      <c r="AI1806" s="2">
        <v>208.38200000000001</v>
      </c>
    </row>
    <row r="1807" spans="1:35" x14ac:dyDescent="0.25">
      <c r="A1807" s="2">
        <v>10</v>
      </c>
      <c r="B1807" s="2">
        <v>3.2193999999999997E-8</v>
      </c>
      <c r="C1807" s="2">
        <v>-4.3</v>
      </c>
      <c r="D1807" s="2">
        <v>-3.4059000000000001E-8</v>
      </c>
      <c r="E1807" s="2">
        <f t="shared" si="36"/>
        <v>1.2877599999999999E-4</v>
      </c>
      <c r="F1807" s="2">
        <f t="shared" si="37"/>
        <v>-7.8100000000000015E-5</v>
      </c>
      <c r="AG1807" s="2">
        <v>48.5</v>
      </c>
      <c r="AH1807" s="2">
        <v>-0.5</v>
      </c>
      <c r="AI1807" s="2">
        <v>207.434</v>
      </c>
    </row>
    <row r="1808" spans="1:35" x14ac:dyDescent="0.25">
      <c r="A1808" s="2">
        <v>10</v>
      </c>
      <c r="B1808" s="2">
        <v>3.0385999999999998E-8</v>
      </c>
      <c r="C1808" s="2">
        <v>-4.2</v>
      </c>
      <c r="D1808" s="2">
        <v>-3.1936999999999997E-8</v>
      </c>
      <c r="E1808" s="2">
        <f t="shared" si="36"/>
        <v>1.2154399999999999E-4</v>
      </c>
      <c r="F1808" s="2">
        <f t="shared" si="37"/>
        <v>-6.9999999999999872E-5</v>
      </c>
      <c r="AG1808" s="2">
        <v>49</v>
      </c>
      <c r="AH1808" s="2">
        <v>-0.5</v>
      </c>
      <c r="AI1808" s="2">
        <v>206.495</v>
      </c>
    </row>
    <row r="1809" spans="1:35" x14ac:dyDescent="0.25">
      <c r="A1809" s="2">
        <v>10</v>
      </c>
      <c r="B1809" s="2">
        <v>2.8693999999999999E-8</v>
      </c>
      <c r="C1809" s="2">
        <v>-4.0999999999999996</v>
      </c>
      <c r="D1809" s="2">
        <v>-2.9976999999999998E-8</v>
      </c>
      <c r="E1809" s="2">
        <f t="shared" si="36"/>
        <v>1.14776E-4</v>
      </c>
      <c r="F1809" s="2">
        <f t="shared" si="37"/>
        <v>-6.53399999999999E-5</v>
      </c>
      <c r="AG1809" s="2">
        <v>49.5</v>
      </c>
      <c r="AH1809" s="2">
        <v>-0.5</v>
      </c>
      <c r="AI1809" s="2">
        <v>205.56399999999999</v>
      </c>
    </row>
    <row r="1810" spans="1:35" x14ac:dyDescent="0.25">
      <c r="A1810" s="2">
        <v>10</v>
      </c>
      <c r="B1810" s="2">
        <v>2.7119E-8</v>
      </c>
      <c r="C1810" s="2">
        <v>-4</v>
      </c>
      <c r="D1810" s="2">
        <v>-2.8235999999999999E-8</v>
      </c>
      <c r="E1810" s="2">
        <f t="shared" si="36"/>
        <v>1.08476E-4</v>
      </c>
      <c r="F1810" s="2">
        <f t="shared" si="37"/>
        <v>-5.7920000000000089E-5</v>
      </c>
      <c r="AG1810" s="2">
        <v>50</v>
      </c>
      <c r="AH1810" s="2">
        <v>-0.5</v>
      </c>
      <c r="AI1810" s="2">
        <v>204.642</v>
      </c>
    </row>
    <row r="1811" spans="1:35" x14ac:dyDescent="0.25">
      <c r="A1811" s="2">
        <v>10</v>
      </c>
      <c r="B1811" s="2">
        <v>2.5798E-8</v>
      </c>
      <c r="C1811" s="2">
        <v>-3.9</v>
      </c>
      <c r="D1811" s="2">
        <v>-2.6714E-8</v>
      </c>
      <c r="E1811" s="2">
        <f t="shared" si="36"/>
        <v>1.03192E-4</v>
      </c>
      <c r="F1811" s="2">
        <f t="shared" si="37"/>
        <v>-5.2919999999999913E-5</v>
      </c>
      <c r="AG1811" s="2">
        <v>50.5</v>
      </c>
      <c r="AH1811" s="2">
        <v>-0.5</v>
      </c>
      <c r="AI1811" s="2">
        <v>203.72900000000001</v>
      </c>
    </row>
    <row r="1812" spans="1:35" x14ac:dyDescent="0.25">
      <c r="A1812" s="2">
        <v>10</v>
      </c>
      <c r="B1812" s="2">
        <v>2.4473E-8</v>
      </c>
      <c r="C1812" s="2">
        <v>-3.8</v>
      </c>
      <c r="D1812" s="2">
        <v>-2.5383E-8</v>
      </c>
      <c r="E1812" s="2">
        <f t="shared" si="36"/>
        <v>9.7892000000000004E-5</v>
      </c>
      <c r="F1812" s="2">
        <f t="shared" si="37"/>
        <v>-4.9440000000000055E-5</v>
      </c>
      <c r="AG1812" s="2">
        <v>51</v>
      </c>
      <c r="AH1812" s="2">
        <v>-0.5</v>
      </c>
      <c r="AI1812" s="2">
        <v>202.82400000000001</v>
      </c>
    </row>
    <row r="1813" spans="1:35" x14ac:dyDescent="0.25">
      <c r="A1813" s="2">
        <v>10</v>
      </c>
      <c r="B1813" s="2">
        <v>2.3326E-8</v>
      </c>
      <c r="C1813" s="2">
        <v>-3.7</v>
      </c>
      <c r="D1813" s="2">
        <v>-2.4004000000000001E-8</v>
      </c>
      <c r="E1813" s="2">
        <f t="shared" si="36"/>
        <v>9.3304E-5</v>
      </c>
      <c r="F1813" s="2">
        <f t="shared" si="37"/>
        <v>-4.5780000000000087E-5</v>
      </c>
      <c r="AG1813" s="2">
        <v>51.5</v>
      </c>
      <c r="AH1813" s="2">
        <v>-0.5</v>
      </c>
      <c r="AI1813" s="2">
        <v>201.92699999999999</v>
      </c>
    </row>
    <row r="1814" spans="1:35" x14ac:dyDescent="0.25">
      <c r="A1814" s="2">
        <v>10</v>
      </c>
      <c r="B1814" s="2">
        <v>2.2183999999999999E-8</v>
      </c>
      <c r="C1814" s="2">
        <v>-3.6</v>
      </c>
      <c r="D1814" s="2">
        <v>-2.2801E-8</v>
      </c>
      <c r="E1814" s="2">
        <f t="shared" si="36"/>
        <v>8.8735999999999999E-5</v>
      </c>
      <c r="F1814" s="2">
        <f t="shared" si="37"/>
        <v>-4.6119999999999985E-5</v>
      </c>
      <c r="AG1814" s="2">
        <v>52</v>
      </c>
      <c r="AH1814" s="2">
        <v>-0.5</v>
      </c>
      <c r="AI1814" s="2">
        <v>201.03899999999999</v>
      </c>
    </row>
    <row r="1815" spans="1:35" x14ac:dyDescent="0.25">
      <c r="A1815" s="2">
        <v>10</v>
      </c>
      <c r="B1815" s="2">
        <v>2.1019999999999999E-8</v>
      </c>
      <c r="C1815" s="2">
        <v>-3.5</v>
      </c>
      <c r="D1815" s="2">
        <v>-2.1575E-8</v>
      </c>
      <c r="E1815" s="2">
        <f t="shared" si="36"/>
        <v>8.4079999999999995E-5</v>
      </c>
      <c r="F1815" s="2">
        <f t="shared" si="37"/>
        <v>-4.3219999999999928E-5</v>
      </c>
      <c r="AG1815" s="2">
        <v>52.5</v>
      </c>
      <c r="AH1815" s="2">
        <v>-0.5</v>
      </c>
      <c r="AI1815" s="2">
        <v>200.15799999999999</v>
      </c>
    </row>
    <row r="1816" spans="1:35" x14ac:dyDescent="0.25">
      <c r="A1816" s="2">
        <v>10</v>
      </c>
      <c r="B1816" s="2">
        <v>2.0023E-8</v>
      </c>
      <c r="C1816" s="2">
        <v>-3.4</v>
      </c>
      <c r="D1816" s="2">
        <v>-2.0497000000000001E-8</v>
      </c>
      <c r="E1816" s="2">
        <f t="shared" si="36"/>
        <v>8.0092000000000005E-5</v>
      </c>
      <c r="F1816" s="2">
        <f t="shared" si="37"/>
        <v>-3.919999999999993E-5</v>
      </c>
      <c r="AG1816" s="2">
        <v>53</v>
      </c>
      <c r="AH1816" s="2">
        <v>-0.5</v>
      </c>
      <c r="AI1816" s="2">
        <v>199.286</v>
      </c>
    </row>
    <row r="1817" spans="1:35" x14ac:dyDescent="0.25">
      <c r="A1817" s="2">
        <v>10</v>
      </c>
      <c r="B1817" s="2">
        <v>1.906E-8</v>
      </c>
      <c r="C1817" s="2">
        <v>-3.3</v>
      </c>
      <c r="D1817" s="2">
        <v>-1.9531000000000001E-8</v>
      </c>
      <c r="E1817" s="2">
        <f t="shared" si="36"/>
        <v>7.6240000000000002E-5</v>
      </c>
      <c r="F1817" s="2">
        <f t="shared" si="37"/>
        <v>-3.7700000000000042E-5</v>
      </c>
      <c r="AG1817" s="2">
        <v>53.5</v>
      </c>
      <c r="AH1817" s="2">
        <v>-0.5</v>
      </c>
      <c r="AI1817" s="2">
        <v>198.422</v>
      </c>
    </row>
    <row r="1818" spans="1:35" x14ac:dyDescent="0.25">
      <c r="A1818" s="2">
        <v>10</v>
      </c>
      <c r="B1818" s="2">
        <v>1.8138E-8</v>
      </c>
      <c r="C1818" s="2">
        <v>-3.2</v>
      </c>
      <c r="D1818" s="2">
        <v>-1.8547999999999998E-8</v>
      </c>
      <c r="E1818" s="2">
        <f t="shared" si="36"/>
        <v>7.2552000000000006E-5</v>
      </c>
      <c r="F1818" s="2">
        <f t="shared" si="37"/>
        <v>-3.5680000000000085E-5</v>
      </c>
      <c r="AG1818" s="2">
        <v>54</v>
      </c>
      <c r="AH1818" s="2">
        <v>-0.5</v>
      </c>
      <c r="AI1818" s="2">
        <v>197.566</v>
      </c>
    </row>
    <row r="1819" spans="1:35" x14ac:dyDescent="0.25">
      <c r="A1819" s="2">
        <v>10</v>
      </c>
      <c r="B1819" s="2">
        <v>1.7275999999999999E-8</v>
      </c>
      <c r="C1819" s="2">
        <v>-3.1</v>
      </c>
      <c r="D1819" s="2">
        <v>-1.7599000000000001E-8</v>
      </c>
      <c r="E1819" s="2">
        <f t="shared" si="36"/>
        <v>6.9103999999999994E-5</v>
      </c>
      <c r="F1819" s="2">
        <f t="shared" si="37"/>
        <v>-3.4040000000000006E-5</v>
      </c>
      <c r="AG1819" s="2">
        <v>54.5</v>
      </c>
      <c r="AH1819" s="2">
        <v>-0.5</v>
      </c>
      <c r="AI1819" s="2">
        <v>196.71700000000001</v>
      </c>
    </row>
    <row r="1820" spans="1:35" x14ac:dyDescent="0.25">
      <c r="A1820" s="2">
        <v>10</v>
      </c>
      <c r="B1820" s="2">
        <v>1.6435999999999999E-8</v>
      </c>
      <c r="C1820" s="2">
        <v>-3</v>
      </c>
      <c r="D1820" s="2">
        <v>-1.6770999999999998E-8</v>
      </c>
      <c r="E1820" s="2">
        <f t="shared" si="36"/>
        <v>6.5743999999999999E-5</v>
      </c>
      <c r="F1820" s="2">
        <f t="shared" si="37"/>
        <v>-3.253999999999997E-5</v>
      </c>
      <c r="AG1820" s="2">
        <v>55</v>
      </c>
      <c r="AH1820" s="2">
        <v>-0.5</v>
      </c>
      <c r="AI1820" s="2">
        <v>195.876</v>
      </c>
    </row>
    <row r="1821" spans="1:35" x14ac:dyDescent="0.25">
      <c r="A1821" s="2">
        <v>10</v>
      </c>
      <c r="B1821" s="2">
        <v>1.5649E-8</v>
      </c>
      <c r="C1821" s="2">
        <v>-2.9</v>
      </c>
      <c r="D1821" s="2">
        <v>-1.5965999999999999E-8</v>
      </c>
      <c r="E1821" s="2">
        <f t="shared" si="36"/>
        <v>6.2595999999999995E-5</v>
      </c>
      <c r="F1821" s="2">
        <f t="shared" si="37"/>
        <v>-3.0799999999999983E-5</v>
      </c>
      <c r="AG1821" s="2">
        <v>55.5</v>
      </c>
      <c r="AH1821" s="2">
        <v>-0.5</v>
      </c>
      <c r="AI1821" s="2">
        <v>195.04300000000001</v>
      </c>
    </row>
    <row r="1822" spans="1:35" x14ac:dyDescent="0.25">
      <c r="A1822" s="2">
        <v>10</v>
      </c>
      <c r="B1822" s="2">
        <v>1.4896E-8</v>
      </c>
      <c r="C1822" s="2">
        <v>-2.8</v>
      </c>
      <c r="D1822" s="2">
        <v>-1.5212999999999999E-8</v>
      </c>
      <c r="E1822" s="2">
        <f t="shared" si="36"/>
        <v>5.9583999999999997E-5</v>
      </c>
      <c r="F1822" s="2">
        <f t="shared" si="37"/>
        <v>-2.9020000000000007E-5</v>
      </c>
      <c r="AG1822" s="2">
        <v>56</v>
      </c>
      <c r="AH1822" s="2">
        <v>-0.5</v>
      </c>
      <c r="AI1822" s="2">
        <v>194.21799999999999</v>
      </c>
    </row>
    <row r="1823" spans="1:35" x14ac:dyDescent="0.25">
      <c r="A1823" s="2">
        <v>10</v>
      </c>
      <c r="B1823" s="2">
        <v>1.4198000000000001E-8</v>
      </c>
      <c r="C1823" s="2">
        <v>-2.7</v>
      </c>
      <c r="D1823" s="2">
        <v>-1.4429E-8</v>
      </c>
      <c r="E1823" s="2">
        <f t="shared" si="36"/>
        <v>5.6792000000000001E-5</v>
      </c>
      <c r="F1823" s="2">
        <f t="shared" si="37"/>
        <v>-2.7720000000000036E-5</v>
      </c>
      <c r="AG1823" s="2">
        <v>56.5</v>
      </c>
      <c r="AH1823" s="2">
        <v>-0.5</v>
      </c>
      <c r="AI1823" s="2">
        <v>193.4</v>
      </c>
    </row>
    <row r="1824" spans="1:35" x14ac:dyDescent="0.25">
      <c r="A1824" s="2">
        <v>10</v>
      </c>
      <c r="B1824" s="2">
        <v>1.351E-8</v>
      </c>
      <c r="C1824" s="2">
        <v>-2.6</v>
      </c>
      <c r="D1824" s="2">
        <v>-1.3814E-8</v>
      </c>
      <c r="E1824" s="2">
        <f t="shared" si="36"/>
        <v>5.4039999999999998E-5</v>
      </c>
      <c r="F1824" s="2">
        <f t="shared" si="37"/>
        <v>-2.7019999999999965E-5</v>
      </c>
      <c r="AG1824" s="2">
        <v>57</v>
      </c>
      <c r="AH1824" s="2">
        <v>-0.5</v>
      </c>
      <c r="AI1824" s="2">
        <v>192.589</v>
      </c>
    </row>
    <row r="1825" spans="1:35" x14ac:dyDescent="0.25">
      <c r="A1825" s="2">
        <v>10</v>
      </c>
      <c r="B1825" s="2">
        <v>1.2847000000000001E-8</v>
      </c>
      <c r="C1825" s="2">
        <v>-2.5</v>
      </c>
      <c r="D1825" s="2">
        <v>-1.3062E-8</v>
      </c>
      <c r="E1825" s="2">
        <f t="shared" si="36"/>
        <v>5.1388000000000003E-5</v>
      </c>
      <c r="F1825" s="2">
        <f t="shared" si="37"/>
        <v>-2.5519999999999962E-5</v>
      </c>
      <c r="AG1825" s="2">
        <v>57.5</v>
      </c>
      <c r="AH1825" s="2">
        <v>-0.5</v>
      </c>
      <c r="AI1825" s="2">
        <v>191.786</v>
      </c>
    </row>
    <row r="1826" spans="1:35" x14ac:dyDescent="0.25">
      <c r="A1826" s="2">
        <v>10</v>
      </c>
      <c r="B1826" s="2">
        <v>1.2234000000000001E-8</v>
      </c>
      <c r="C1826" s="2">
        <v>-2.4</v>
      </c>
      <c r="D1826" s="2">
        <v>-1.2418000000000001E-8</v>
      </c>
      <c r="E1826" s="2">
        <f t="shared" si="36"/>
        <v>4.8936E-5</v>
      </c>
      <c r="F1826" s="2">
        <f t="shared" si="37"/>
        <v>-2.4440000000000003E-5</v>
      </c>
      <c r="AG1826" s="2">
        <v>58</v>
      </c>
      <c r="AH1826" s="2">
        <v>-0.5</v>
      </c>
      <c r="AI1826" s="2">
        <v>190.99</v>
      </c>
    </row>
    <row r="1827" spans="1:35" x14ac:dyDescent="0.25">
      <c r="A1827" s="2">
        <v>10</v>
      </c>
      <c r="B1827" s="2">
        <v>1.1625E-8</v>
      </c>
      <c r="C1827" s="2">
        <v>-2.2999999999999998</v>
      </c>
      <c r="D1827" s="2">
        <v>-1.1872E-8</v>
      </c>
      <c r="E1827" s="2">
        <f t="shared" si="36"/>
        <v>4.6499999999999999E-5</v>
      </c>
      <c r="F1827" s="2">
        <f t="shared" si="37"/>
        <v>-2.3460000000000006E-5</v>
      </c>
      <c r="AG1827" s="2">
        <v>58.5</v>
      </c>
      <c r="AH1827" s="2">
        <v>-0.5</v>
      </c>
      <c r="AI1827" s="2">
        <v>190.20099999999999</v>
      </c>
    </row>
    <row r="1828" spans="1:35" x14ac:dyDescent="0.25">
      <c r="A1828" s="2">
        <v>10</v>
      </c>
      <c r="B1828" s="2">
        <v>1.1061000000000001E-8</v>
      </c>
      <c r="C1828" s="2">
        <v>-2.2000000000000002</v>
      </c>
      <c r="D1828" s="2">
        <v>-1.1295E-8</v>
      </c>
      <c r="E1828" s="2">
        <f t="shared" si="36"/>
        <v>4.4244000000000005E-5</v>
      </c>
      <c r="F1828" s="2">
        <f t="shared" si="37"/>
        <v>-1.0959999999999992E-5</v>
      </c>
      <c r="AG1828" s="2">
        <v>59</v>
      </c>
      <c r="AH1828" s="2">
        <v>-0.5</v>
      </c>
      <c r="AI1828" s="2">
        <v>189.42</v>
      </c>
    </row>
    <row r="1829" spans="1:35" x14ac:dyDescent="0.25">
      <c r="A1829" s="2">
        <v>10</v>
      </c>
      <c r="B1829" s="2">
        <v>1.1077000000000001E-8</v>
      </c>
      <c r="C1829" s="2">
        <v>-2.1</v>
      </c>
      <c r="D1829" s="2">
        <v>-1.0716E-8</v>
      </c>
      <c r="E1829" s="2">
        <f t="shared" si="36"/>
        <v>4.4308000000000003E-5</v>
      </c>
      <c r="F1829" s="2">
        <f t="shared" si="37"/>
        <v>4.7487999999999963E-4</v>
      </c>
      <c r="AG1829" s="2">
        <v>59.5</v>
      </c>
      <c r="AH1829" s="2">
        <v>-0.5</v>
      </c>
      <c r="AI1829" s="2">
        <v>188.64500000000001</v>
      </c>
    </row>
    <row r="1830" spans="1:35" x14ac:dyDescent="0.25">
      <c r="A1830" s="2">
        <v>10</v>
      </c>
      <c r="B1830" s="2">
        <v>3.4805E-8</v>
      </c>
      <c r="C1830" s="2">
        <v>-2</v>
      </c>
      <c r="D1830" s="2">
        <v>-1.006E-8</v>
      </c>
      <c r="E1830" s="2">
        <f t="shared" si="36"/>
        <v>1.3922000000000001E-4</v>
      </c>
      <c r="F1830" s="2">
        <f t="shared" si="37"/>
        <v>1.9277459999999986E-2</v>
      </c>
      <c r="AG1830" s="2">
        <v>60</v>
      </c>
      <c r="AH1830" s="2">
        <v>-0.5</v>
      </c>
      <c r="AI1830" s="2">
        <v>187.87799999999999</v>
      </c>
    </row>
    <row r="1831" spans="1:35" x14ac:dyDescent="0.25">
      <c r="A1831" s="2">
        <v>10</v>
      </c>
      <c r="B1831" s="2">
        <v>9.7495000000000008E-7</v>
      </c>
      <c r="C1831" s="2">
        <v>-1.9</v>
      </c>
      <c r="D1831" s="2">
        <v>-9.0330000000000005E-9</v>
      </c>
      <c r="E1831" s="2">
        <f t="shared" si="36"/>
        <v>3.8998000000000001E-3</v>
      </c>
      <c r="F1831" s="2">
        <f t="shared" si="37"/>
        <v>0.48482390000000009</v>
      </c>
      <c r="AG1831" s="2"/>
      <c r="AH1831" s="2"/>
      <c r="AI1831" s="2"/>
    </row>
    <row r="1832" spans="1:35" x14ac:dyDescent="0.25">
      <c r="A1832" s="2">
        <v>10</v>
      </c>
      <c r="B1832" s="2">
        <v>2.4275999999999999E-5</v>
      </c>
      <c r="C1832" s="2">
        <v>-1.8</v>
      </c>
      <c r="D1832" s="2">
        <v>-7.5650000000000002E-9</v>
      </c>
      <c r="E1832" s="2">
        <f t="shared" si="36"/>
        <v>9.7103999999999996E-2</v>
      </c>
      <c r="F1832" s="2">
        <f t="shared" si="37"/>
        <v>5.6781010000000025</v>
      </c>
      <c r="AG1832" s="2">
        <v>0</v>
      </c>
      <c r="AH1832" s="2">
        <v>-0.25</v>
      </c>
      <c r="AI1832" s="2">
        <v>2.4138999999999999E-6</v>
      </c>
    </row>
    <row r="1833" spans="1:35" x14ac:dyDescent="0.25">
      <c r="A1833" s="2">
        <v>10</v>
      </c>
      <c r="B1833" s="2">
        <v>2.8488E-4</v>
      </c>
      <c r="C1833" s="2">
        <v>-1.7</v>
      </c>
      <c r="D1833" s="2">
        <v>-6.1390000000000004E-9</v>
      </c>
      <c r="E1833" s="2">
        <f t="shared" si="36"/>
        <v>1.1395200000000001</v>
      </c>
      <c r="F1833" s="2">
        <f t="shared" si="37"/>
        <v>33.804480000000012</v>
      </c>
      <c r="AG1833" s="2">
        <v>0.5</v>
      </c>
      <c r="AH1833" s="2">
        <v>-0.25</v>
      </c>
      <c r="AI1833" s="2">
        <v>106.11199999999999</v>
      </c>
    </row>
    <row r="1834" spans="1:35" x14ac:dyDescent="0.25">
      <c r="A1834" s="2">
        <v>10</v>
      </c>
      <c r="B1834" s="2">
        <v>1.7145000000000001E-3</v>
      </c>
      <c r="C1834" s="2">
        <v>-1.6</v>
      </c>
      <c r="D1834" s="2">
        <v>-4.9710000000000003E-9</v>
      </c>
      <c r="E1834" s="2">
        <f t="shared" si="36"/>
        <v>6.8580000000000005</v>
      </c>
      <c r="F1834" s="2">
        <f t="shared" si="37"/>
        <v>120.04440000000004</v>
      </c>
      <c r="AG1834" s="2">
        <v>1</v>
      </c>
      <c r="AH1834" s="2">
        <v>-0.25</v>
      </c>
      <c r="AI1834" s="2">
        <v>202.91200000000001</v>
      </c>
    </row>
    <row r="1835" spans="1:35" x14ac:dyDescent="0.25">
      <c r="A1835" s="2">
        <v>10</v>
      </c>
      <c r="B1835" s="2">
        <v>6.2871000000000003E-3</v>
      </c>
      <c r="C1835" s="2">
        <v>-1.5</v>
      </c>
      <c r="D1835" s="2">
        <v>-4.1359999999999998E-9</v>
      </c>
      <c r="E1835" s="2">
        <f t="shared" si="36"/>
        <v>25.148400000000002</v>
      </c>
      <c r="F1835" s="2">
        <f t="shared" si="37"/>
        <v>231.28999999999976</v>
      </c>
      <c r="AG1835" s="2">
        <v>1.5</v>
      </c>
      <c r="AH1835" s="2">
        <v>-0.25</v>
      </c>
      <c r="AI1835" s="2">
        <v>284.01900000000001</v>
      </c>
    </row>
    <row r="1836" spans="1:35" x14ac:dyDescent="0.25">
      <c r="A1836" s="2">
        <v>10</v>
      </c>
      <c r="B1836" s="2">
        <v>1.3278999999999999E-2</v>
      </c>
      <c r="C1836" s="2">
        <v>-1.4</v>
      </c>
      <c r="D1836" s="2">
        <v>-3.7740000000000004E-9</v>
      </c>
      <c r="E1836" s="2">
        <f t="shared" si="36"/>
        <v>53.116</v>
      </c>
      <c r="F1836" s="2">
        <f t="shared" si="37"/>
        <v>286.95800000000008</v>
      </c>
      <c r="AG1836" s="2">
        <v>2</v>
      </c>
      <c r="AH1836" s="2">
        <v>-0.25</v>
      </c>
      <c r="AI1836" s="2">
        <v>336.935</v>
      </c>
    </row>
    <row r="1837" spans="1:35" x14ac:dyDescent="0.25">
      <c r="A1837" s="2">
        <v>10</v>
      </c>
      <c r="B1837" s="2">
        <v>2.0635000000000001E-2</v>
      </c>
      <c r="C1837" s="2">
        <v>-1.3</v>
      </c>
      <c r="D1837" s="2">
        <v>-4.1169999999999997E-9</v>
      </c>
      <c r="E1837" s="2">
        <f t="shared" si="36"/>
        <v>82.54</v>
      </c>
      <c r="F1837" s="2">
        <f t="shared" si="37"/>
        <v>298.28000000000003</v>
      </c>
      <c r="AG1837" s="2">
        <v>2.5</v>
      </c>
      <c r="AH1837" s="2">
        <v>-0.25</v>
      </c>
      <c r="AI1837" s="2">
        <v>360.56299999999999</v>
      </c>
    </row>
    <row r="1838" spans="1:35" x14ac:dyDescent="0.25">
      <c r="A1838" s="2">
        <v>10</v>
      </c>
      <c r="B1838" s="2">
        <v>2.8192999999999999E-2</v>
      </c>
      <c r="C1838" s="2">
        <v>-1.2</v>
      </c>
      <c r="D1838" s="2">
        <v>-5.1050000000000001E-9</v>
      </c>
      <c r="E1838" s="2">
        <f t="shared" si="36"/>
        <v>112.77199999999999</v>
      </c>
      <c r="F1838" s="2">
        <f t="shared" si="37"/>
        <v>304.42000000000007</v>
      </c>
      <c r="AG1838" s="2">
        <v>3</v>
      </c>
      <c r="AH1838" s="2">
        <v>-0.25</v>
      </c>
      <c r="AI1838" s="2">
        <v>376.71</v>
      </c>
    </row>
    <row r="1839" spans="1:35" x14ac:dyDescent="0.25">
      <c r="A1839" s="2">
        <v>10</v>
      </c>
      <c r="B1839" s="2">
        <v>3.5855999999999999E-2</v>
      </c>
      <c r="C1839" s="2">
        <v>-1.1000000000000001</v>
      </c>
      <c r="D1839" s="2">
        <v>-6.0699999999999999E-9</v>
      </c>
      <c r="E1839" s="2">
        <f t="shared" si="36"/>
        <v>143.42400000000001</v>
      </c>
      <c r="F1839" s="2">
        <f t="shared" si="37"/>
        <v>306.6400000000001</v>
      </c>
      <c r="AG1839" s="2">
        <v>3.5</v>
      </c>
      <c r="AH1839" s="2">
        <v>-0.25</v>
      </c>
      <c r="AI1839" s="2">
        <v>387.61500000000001</v>
      </c>
    </row>
    <row r="1840" spans="1:35" x14ac:dyDescent="0.25">
      <c r="A1840" s="2">
        <v>10</v>
      </c>
      <c r="B1840" s="2">
        <v>4.3525000000000001E-2</v>
      </c>
      <c r="C1840" s="2">
        <v>-1</v>
      </c>
      <c r="D1840" s="2">
        <v>-6.4320000000000001E-9</v>
      </c>
      <c r="E1840" s="2">
        <f t="shared" si="36"/>
        <v>174.1</v>
      </c>
      <c r="F1840" s="2">
        <f t="shared" si="37"/>
        <v>305.33999999999997</v>
      </c>
      <c r="AG1840" s="2">
        <v>4</v>
      </c>
      <c r="AH1840" s="2">
        <v>-0.25</v>
      </c>
      <c r="AI1840" s="2">
        <v>394.38400000000001</v>
      </c>
    </row>
    <row r="1841" spans="1:35" x14ac:dyDescent="0.25">
      <c r="A1841" s="2">
        <v>10</v>
      </c>
      <c r="B1841" s="2">
        <v>5.1123000000000002E-2</v>
      </c>
      <c r="C1841" s="2">
        <v>-0.9</v>
      </c>
      <c r="D1841" s="2">
        <v>-6.3650000000000003E-9</v>
      </c>
      <c r="E1841" s="2">
        <f t="shared" si="36"/>
        <v>204.49200000000002</v>
      </c>
      <c r="F1841" s="2">
        <f t="shared" si="37"/>
        <v>301.62000000000012</v>
      </c>
      <c r="AG1841" s="2">
        <v>4.5</v>
      </c>
      <c r="AH1841" s="2">
        <v>-0.25</v>
      </c>
      <c r="AI1841" s="2">
        <v>398.07299999999998</v>
      </c>
    </row>
    <row r="1842" spans="1:35" x14ac:dyDescent="0.25">
      <c r="A1842" s="2">
        <v>10</v>
      </c>
      <c r="B1842" s="2">
        <v>5.8605999999999998E-2</v>
      </c>
      <c r="C1842" s="2">
        <v>-0.8</v>
      </c>
      <c r="D1842" s="2">
        <v>-5.8699999999999998E-9</v>
      </c>
      <c r="E1842" s="2">
        <f t="shared" si="36"/>
        <v>234.42400000000001</v>
      </c>
      <c r="F1842" s="2">
        <f t="shared" si="37"/>
        <v>296.07999999999964</v>
      </c>
      <c r="AG1842" s="2">
        <v>5</v>
      </c>
      <c r="AH1842" s="2">
        <v>-0.25</v>
      </c>
      <c r="AI1842" s="2">
        <v>399.58</v>
      </c>
    </row>
    <row r="1843" spans="1:35" x14ac:dyDescent="0.25">
      <c r="A1843" s="2">
        <v>10</v>
      </c>
      <c r="B1843" s="2">
        <v>6.5926999999999999E-2</v>
      </c>
      <c r="C1843" s="2">
        <v>-0.7</v>
      </c>
      <c r="D1843" s="2">
        <v>-5.1579999999999998E-9</v>
      </c>
      <c r="E1843" s="2">
        <f t="shared" si="36"/>
        <v>263.70799999999997</v>
      </c>
      <c r="F1843" s="2">
        <f t="shared" si="37"/>
        <v>289.33999999999975</v>
      </c>
      <c r="AG1843" s="2">
        <v>5.5</v>
      </c>
      <c r="AH1843" s="2">
        <v>-0.25</v>
      </c>
      <c r="AI1843" s="2">
        <v>399.60500000000002</v>
      </c>
    </row>
    <row r="1844" spans="1:35" x14ac:dyDescent="0.25">
      <c r="A1844" s="2">
        <v>10</v>
      </c>
      <c r="B1844" s="2">
        <v>7.3072999999999999E-2</v>
      </c>
      <c r="C1844" s="2">
        <v>-0.6</v>
      </c>
      <c r="D1844" s="2">
        <v>-4.3489999999999998E-9</v>
      </c>
      <c r="E1844" s="2">
        <f t="shared" si="36"/>
        <v>292.29199999999997</v>
      </c>
      <c r="F1844" s="2">
        <f t="shared" si="37"/>
        <v>281.94000000000023</v>
      </c>
      <c r="AG1844" s="2">
        <v>6</v>
      </c>
      <c r="AH1844" s="2">
        <v>-0.25</v>
      </c>
      <c r="AI1844" s="2">
        <v>398.65300000000002</v>
      </c>
    </row>
    <row r="1845" spans="1:35" x14ac:dyDescent="0.25">
      <c r="A1845" s="2">
        <v>10</v>
      </c>
      <c r="B1845" s="2">
        <v>8.0023999999999998E-2</v>
      </c>
      <c r="C1845" s="2">
        <v>-0.5</v>
      </c>
      <c r="D1845" s="2">
        <v>-3.5229999999999999E-9</v>
      </c>
      <c r="E1845" s="2">
        <f t="shared" si="36"/>
        <v>320.096</v>
      </c>
      <c r="F1845" s="2">
        <f t="shared" si="37"/>
        <v>274.24000000000012</v>
      </c>
      <c r="AG1845" s="2">
        <v>6.5</v>
      </c>
      <c r="AH1845" s="2">
        <v>-0.25</v>
      </c>
      <c r="AI1845" s="2">
        <v>397.07400000000001</v>
      </c>
    </row>
    <row r="1846" spans="1:35" x14ac:dyDescent="0.25">
      <c r="A1846" s="2">
        <v>10</v>
      </c>
      <c r="B1846" s="2">
        <v>8.6785000000000001E-2</v>
      </c>
      <c r="C1846" s="2">
        <v>-0.4</v>
      </c>
      <c r="D1846" s="2">
        <v>-2.7930000000000002E-9</v>
      </c>
      <c r="E1846" s="2">
        <f t="shared" ref="E1846:E1870" si="38">1000*B1846/0.25</f>
        <v>347.14</v>
      </c>
      <c r="F1846" s="2">
        <f t="shared" si="37"/>
        <v>266.75999999999988</v>
      </c>
      <c r="AG1846" s="2">
        <v>7</v>
      </c>
      <c r="AH1846" s="2">
        <v>-0.25</v>
      </c>
      <c r="AI1846" s="2">
        <v>395.101</v>
      </c>
    </row>
    <row r="1847" spans="1:35" x14ac:dyDescent="0.25">
      <c r="A1847" s="2">
        <v>10</v>
      </c>
      <c r="B1847" s="2">
        <v>9.3362000000000001E-2</v>
      </c>
      <c r="C1847" s="2">
        <v>-0.3</v>
      </c>
      <c r="D1847" s="2">
        <v>-2.1539999999999998E-9</v>
      </c>
      <c r="E1847" s="2">
        <f t="shared" si="38"/>
        <v>373.44799999999998</v>
      </c>
      <c r="F1847" s="2">
        <f t="shared" si="37"/>
        <v>259.45999999999998</v>
      </c>
      <c r="AG1847" s="2">
        <v>7.5</v>
      </c>
      <c r="AH1847" s="2">
        <v>-0.25</v>
      </c>
      <c r="AI1847" s="2">
        <v>392.88200000000001</v>
      </c>
    </row>
    <row r="1848" spans="1:35" x14ac:dyDescent="0.25">
      <c r="A1848" s="2">
        <v>10</v>
      </c>
      <c r="B1848" s="2">
        <v>9.9757999999999999E-2</v>
      </c>
      <c r="C1848" s="2">
        <v>-0.2</v>
      </c>
      <c r="D1848" s="2">
        <v>-1.6379999999999999E-9</v>
      </c>
      <c r="E1848" s="2">
        <f t="shared" si="38"/>
        <v>399.03199999999998</v>
      </c>
      <c r="F1848" s="2">
        <f t="shared" si="37"/>
        <v>252.16000000000011</v>
      </c>
      <c r="AG1848" s="2">
        <v>8</v>
      </c>
      <c r="AH1848" s="2">
        <v>-0.25</v>
      </c>
      <c r="AI1848" s="2">
        <v>390.51</v>
      </c>
    </row>
    <row r="1849" spans="1:35" x14ac:dyDescent="0.25">
      <c r="A1849" s="2">
        <v>10</v>
      </c>
      <c r="B1849" s="2">
        <v>0.10596999999999999</v>
      </c>
      <c r="C1849" s="2">
        <v>-0.1</v>
      </c>
      <c r="D1849" s="2">
        <v>-1.229E-9</v>
      </c>
      <c r="E1849" s="2">
        <f t="shared" si="38"/>
        <v>423.88</v>
      </c>
      <c r="F1849" s="2">
        <f t="shared" si="37"/>
        <v>245.04000000000144</v>
      </c>
      <c r="AG1849" s="2">
        <v>8.5</v>
      </c>
      <c r="AH1849" s="2">
        <v>-0.25</v>
      </c>
      <c r="AI1849" s="2">
        <v>388.04300000000001</v>
      </c>
    </row>
    <row r="1850" spans="1:35" x14ac:dyDescent="0.25">
      <c r="A1850" s="2">
        <v>10</v>
      </c>
      <c r="B1850" s="2">
        <v>0.11201</v>
      </c>
      <c r="C1850" s="2">
        <v>-1.0269999999999999E-15</v>
      </c>
      <c r="D1850" s="2">
        <v>-9.28E-10</v>
      </c>
      <c r="E1850" s="2">
        <f t="shared" si="38"/>
        <v>448.04</v>
      </c>
      <c r="F1850" s="2">
        <f t="shared" si="37"/>
        <v>238.00000000000011</v>
      </c>
      <c r="AG1850" s="2">
        <v>9</v>
      </c>
      <c r="AH1850" s="2">
        <v>-0.25</v>
      </c>
      <c r="AI1850" s="2">
        <v>385.517</v>
      </c>
    </row>
    <row r="1851" spans="1:35" x14ac:dyDescent="0.25">
      <c r="A1851" s="2">
        <v>10</v>
      </c>
      <c r="B1851" s="2">
        <v>0.11787</v>
      </c>
      <c r="C1851" s="2">
        <v>0.1</v>
      </c>
      <c r="D1851" s="2">
        <v>-6.8600000000000001E-10</v>
      </c>
      <c r="E1851" s="2">
        <f t="shared" si="38"/>
        <v>471.48</v>
      </c>
      <c r="F1851" s="2">
        <f t="shared" si="37"/>
        <v>230.99999999999875</v>
      </c>
      <c r="AG1851" s="2">
        <v>9.5</v>
      </c>
      <c r="AH1851" s="2">
        <v>-0.25</v>
      </c>
      <c r="AI1851" s="2">
        <v>382.95499999999998</v>
      </c>
    </row>
    <row r="1852" spans="1:35" x14ac:dyDescent="0.25">
      <c r="A1852" s="2">
        <v>10</v>
      </c>
      <c r="B1852" s="2">
        <v>0.12356</v>
      </c>
      <c r="C1852" s="2">
        <v>0.2</v>
      </c>
      <c r="D1852" s="2">
        <v>-5.1799999999999997E-10</v>
      </c>
      <c r="E1852" s="2">
        <f t="shared" si="38"/>
        <v>494.24</v>
      </c>
      <c r="F1852" s="2">
        <f t="shared" si="37"/>
        <v>224.20000000000019</v>
      </c>
      <c r="AG1852" s="2">
        <v>10</v>
      </c>
      <c r="AH1852" s="2">
        <v>-0.25</v>
      </c>
      <c r="AI1852" s="2">
        <v>380.37200000000001</v>
      </c>
    </row>
    <row r="1853" spans="1:35" x14ac:dyDescent="0.25">
      <c r="A1853" s="2">
        <v>10</v>
      </c>
      <c r="B1853" s="2">
        <v>0.12908</v>
      </c>
      <c r="C1853" s="2">
        <v>0.3</v>
      </c>
      <c r="D1853" s="2">
        <v>-3.9700000000000002E-10</v>
      </c>
      <c r="E1853" s="2">
        <f t="shared" si="38"/>
        <v>516.32000000000005</v>
      </c>
      <c r="F1853" s="2">
        <f t="shared" si="37"/>
        <v>217.59999999999991</v>
      </c>
      <c r="AG1853" s="2">
        <v>10.5</v>
      </c>
      <c r="AH1853" s="2">
        <v>-0.25</v>
      </c>
      <c r="AI1853" s="2">
        <v>377.77699999999999</v>
      </c>
    </row>
    <row r="1854" spans="1:35" x14ac:dyDescent="0.25">
      <c r="A1854" s="2">
        <v>10</v>
      </c>
      <c r="B1854" s="2">
        <v>0.13444</v>
      </c>
      <c r="C1854" s="2">
        <v>0.4</v>
      </c>
      <c r="D1854" s="2">
        <v>-2.84E-10</v>
      </c>
      <c r="E1854" s="2">
        <f t="shared" si="38"/>
        <v>537.76</v>
      </c>
      <c r="F1854" s="2">
        <f t="shared" si="37"/>
        <v>211.39999999999986</v>
      </c>
      <c r="AG1854" s="2">
        <v>11</v>
      </c>
      <c r="AH1854" s="2">
        <v>-0.25</v>
      </c>
      <c r="AI1854" s="2">
        <v>375.17700000000002</v>
      </c>
    </row>
    <row r="1855" spans="1:35" x14ac:dyDescent="0.25">
      <c r="A1855" s="2">
        <v>10</v>
      </c>
      <c r="B1855" s="2">
        <v>0.13965</v>
      </c>
      <c r="C1855" s="2">
        <v>0.5</v>
      </c>
      <c r="D1855" s="2">
        <v>-2.3400000000000002E-10</v>
      </c>
      <c r="E1855" s="2">
        <f t="shared" si="38"/>
        <v>558.6</v>
      </c>
      <c r="F1855" s="2">
        <f t="shared" si="37"/>
        <v>205.19999999999987</v>
      </c>
      <c r="AG1855" s="2">
        <v>11.5</v>
      </c>
      <c r="AH1855" s="2">
        <v>-0.25</v>
      </c>
      <c r="AI1855" s="2">
        <v>372.577</v>
      </c>
    </row>
    <row r="1856" spans="1:35" x14ac:dyDescent="0.25">
      <c r="A1856" s="2">
        <v>10</v>
      </c>
      <c r="B1856" s="2">
        <v>0.1447</v>
      </c>
      <c r="C1856" s="2">
        <v>0.6</v>
      </c>
      <c r="D1856" s="2">
        <v>-1.87E-10</v>
      </c>
      <c r="E1856" s="2">
        <f t="shared" si="38"/>
        <v>578.79999999999995</v>
      </c>
      <c r="F1856" s="2">
        <f t="shared" si="37"/>
        <v>199.60000000000042</v>
      </c>
      <c r="AG1856" s="2">
        <v>12</v>
      </c>
      <c r="AH1856" s="2">
        <v>-0.25</v>
      </c>
      <c r="AI1856" s="2">
        <v>369.98099999999999</v>
      </c>
    </row>
    <row r="1857" spans="1:35" x14ac:dyDescent="0.25">
      <c r="A1857" s="2">
        <v>10</v>
      </c>
      <c r="B1857" s="2">
        <v>0.14963000000000001</v>
      </c>
      <c r="C1857" s="2">
        <v>0.7</v>
      </c>
      <c r="D1857" s="2">
        <v>-1.5899999999999999E-10</v>
      </c>
      <c r="E1857" s="2">
        <f t="shared" si="38"/>
        <v>598.5200000000001</v>
      </c>
      <c r="F1857" s="2">
        <f t="shared" si="37"/>
        <v>194.60000000000031</v>
      </c>
      <c r="AG1857" s="2">
        <v>12.5</v>
      </c>
      <c r="AH1857" s="2">
        <v>-0.25</v>
      </c>
      <c r="AI1857" s="2">
        <v>367.392</v>
      </c>
    </row>
    <row r="1858" spans="1:35" x14ac:dyDescent="0.25">
      <c r="A1858" s="2">
        <v>10</v>
      </c>
      <c r="B1858" s="2">
        <v>0.15443000000000001</v>
      </c>
      <c r="C1858" s="2">
        <v>0.8</v>
      </c>
      <c r="D1858" s="2">
        <v>-1.5400000000000001E-10</v>
      </c>
      <c r="E1858" s="2">
        <f t="shared" si="38"/>
        <v>617.72</v>
      </c>
      <c r="F1858" s="2">
        <f t="shared" si="37"/>
        <v>189.79999999999956</v>
      </c>
      <c r="AG1858" s="2">
        <v>13</v>
      </c>
      <c r="AH1858" s="2">
        <v>-0.25</v>
      </c>
      <c r="AI1858" s="2">
        <v>364.81400000000002</v>
      </c>
    </row>
    <row r="1859" spans="1:35" x14ac:dyDescent="0.25">
      <c r="A1859" s="2">
        <v>10</v>
      </c>
      <c r="B1859" s="2">
        <v>0.15912000000000001</v>
      </c>
      <c r="C1859" s="2">
        <v>0.9</v>
      </c>
      <c r="D1859" s="2">
        <v>-1.3100000000000001E-10</v>
      </c>
      <c r="E1859" s="2">
        <f t="shared" si="38"/>
        <v>636.48</v>
      </c>
      <c r="F1859" s="2">
        <f t="shared" si="37"/>
        <v>185.19999999999985</v>
      </c>
      <c r="AG1859" s="2">
        <v>13.5</v>
      </c>
      <c r="AH1859" s="2">
        <v>-0.25</v>
      </c>
      <c r="AI1859" s="2">
        <v>362.24700000000001</v>
      </c>
    </row>
    <row r="1860" spans="1:35" x14ac:dyDescent="0.25">
      <c r="A1860" s="2">
        <v>10</v>
      </c>
      <c r="B1860" s="2">
        <v>0.16369</v>
      </c>
      <c r="C1860" s="2">
        <v>1</v>
      </c>
      <c r="D1860" s="2">
        <v>-1.2500000000000001E-10</v>
      </c>
      <c r="E1860" s="2">
        <f t="shared" si="38"/>
        <v>654.76</v>
      </c>
      <c r="F1860" s="2">
        <f t="shared" si="37"/>
        <v>180.59999999999997</v>
      </c>
      <c r="AG1860" s="2">
        <v>14</v>
      </c>
      <c r="AH1860" s="2">
        <v>-0.25</v>
      </c>
      <c r="AI1860" s="2">
        <v>359.69400000000002</v>
      </c>
    </row>
    <row r="1861" spans="1:35" x14ac:dyDescent="0.25">
      <c r="A1861" s="2">
        <v>10</v>
      </c>
      <c r="B1861" s="2">
        <v>0.16814999999999999</v>
      </c>
      <c r="C1861" s="2">
        <v>1.1000000000000001</v>
      </c>
      <c r="D1861" s="2">
        <v>-1.1800000000000001E-10</v>
      </c>
      <c r="E1861" s="2">
        <f t="shared" si="38"/>
        <v>672.6</v>
      </c>
      <c r="F1861" s="2">
        <f t="shared" si="37"/>
        <v>176.20000000000007</v>
      </c>
      <c r="AG1861" s="2">
        <v>14.5</v>
      </c>
      <c r="AH1861" s="2">
        <v>-0.25</v>
      </c>
      <c r="AI1861" s="2">
        <v>357.15699999999998</v>
      </c>
    </row>
    <row r="1862" spans="1:35" x14ac:dyDescent="0.25">
      <c r="A1862" s="2">
        <v>10</v>
      </c>
      <c r="B1862" s="2">
        <v>0.17249999999999999</v>
      </c>
      <c r="C1862" s="2">
        <v>1.2</v>
      </c>
      <c r="D1862" s="2">
        <v>-1.13E-10</v>
      </c>
      <c r="E1862" s="2">
        <f t="shared" si="38"/>
        <v>690</v>
      </c>
      <c r="F1862" s="2">
        <f t="shared" si="37"/>
        <v>171.39999999999989</v>
      </c>
      <c r="AG1862" s="2">
        <v>15</v>
      </c>
      <c r="AH1862" s="2">
        <v>-0.25</v>
      </c>
      <c r="AI1862" s="2">
        <v>354.63799999999998</v>
      </c>
    </row>
    <row r="1863" spans="1:35" x14ac:dyDescent="0.25">
      <c r="A1863" s="2">
        <v>10</v>
      </c>
      <c r="B1863" s="2">
        <v>0.17671999999999999</v>
      </c>
      <c r="C1863" s="2">
        <v>1.3</v>
      </c>
      <c r="D1863" s="2">
        <v>-1.15E-10</v>
      </c>
      <c r="E1863" s="2">
        <f t="shared" si="38"/>
        <v>706.88</v>
      </c>
      <c r="F1863" s="2">
        <f t="shared" si="37"/>
        <v>167.00000000000048</v>
      </c>
      <c r="AG1863" s="2">
        <v>15.5</v>
      </c>
      <c r="AH1863" s="2">
        <v>-0.25</v>
      </c>
      <c r="AI1863" s="2">
        <v>352.13600000000002</v>
      </c>
    </row>
    <row r="1864" spans="1:35" x14ac:dyDescent="0.25">
      <c r="A1864" s="2">
        <v>10</v>
      </c>
      <c r="B1864" s="2">
        <v>0.18085000000000001</v>
      </c>
      <c r="C1864" s="2">
        <v>1.4</v>
      </c>
      <c r="D1864" s="2">
        <v>-1.16E-10</v>
      </c>
      <c r="E1864" s="2">
        <f t="shared" si="38"/>
        <v>723.40000000000009</v>
      </c>
      <c r="F1864" s="2">
        <f t="shared" si="37"/>
        <v>162.79999999999976</v>
      </c>
      <c r="AG1864" s="2">
        <v>16</v>
      </c>
      <c r="AH1864" s="2">
        <v>-0.25</v>
      </c>
      <c r="AI1864" s="2">
        <v>349.654</v>
      </c>
    </row>
    <row r="1865" spans="1:35" x14ac:dyDescent="0.25">
      <c r="A1865" s="2">
        <v>10</v>
      </c>
      <c r="B1865" s="2">
        <v>0.18486</v>
      </c>
      <c r="C1865" s="2">
        <v>1.5</v>
      </c>
      <c r="D1865" s="2">
        <v>-9.7000000000000001E-11</v>
      </c>
      <c r="E1865" s="2">
        <f t="shared" si="38"/>
        <v>739.43999999999994</v>
      </c>
      <c r="F1865" s="2">
        <f t="shared" si="37"/>
        <v>157.79999999999902</v>
      </c>
      <c r="AG1865" s="2">
        <v>16.5</v>
      </c>
      <c r="AH1865" s="2">
        <v>-0.25</v>
      </c>
      <c r="AI1865" s="2">
        <v>347.19299999999998</v>
      </c>
    </row>
    <row r="1866" spans="1:35" x14ac:dyDescent="0.25">
      <c r="A1866" s="2">
        <v>10</v>
      </c>
      <c r="B1866" s="2">
        <v>0.18873999999999999</v>
      </c>
      <c r="C1866" s="2">
        <v>1.6</v>
      </c>
      <c r="D1866" s="2">
        <v>-9.4999999999999995E-11</v>
      </c>
      <c r="E1866" s="2">
        <f t="shared" si="38"/>
        <v>754.95999999999992</v>
      </c>
      <c r="F1866" s="2">
        <f t="shared" ref="F1866:F1869" si="39">(E1867-E1865)/(C1867-C1865)</f>
        <v>152.40000000000069</v>
      </c>
      <c r="AG1866" s="2">
        <v>17</v>
      </c>
      <c r="AH1866" s="2">
        <v>-0.25</v>
      </c>
      <c r="AI1866" s="2">
        <v>344.75299999999999</v>
      </c>
    </row>
    <row r="1867" spans="1:35" x14ac:dyDescent="0.25">
      <c r="A1867" s="2">
        <v>10</v>
      </c>
      <c r="B1867" s="2">
        <v>0.19248000000000001</v>
      </c>
      <c r="C1867" s="2">
        <v>1.7</v>
      </c>
      <c r="D1867" s="2">
        <v>-1.1399999999999999E-10</v>
      </c>
      <c r="E1867" s="2">
        <f t="shared" si="38"/>
        <v>769.92000000000007</v>
      </c>
      <c r="F1867" s="2">
        <f t="shared" si="39"/>
        <v>146.40000000000046</v>
      </c>
      <c r="AG1867" s="2">
        <v>17.5</v>
      </c>
      <c r="AH1867" s="2">
        <v>-0.25</v>
      </c>
      <c r="AI1867" s="2">
        <v>342.33499999999998</v>
      </c>
    </row>
    <row r="1868" spans="1:35" x14ac:dyDescent="0.25">
      <c r="A1868" s="2">
        <v>10</v>
      </c>
      <c r="B1868" s="2">
        <v>0.19606000000000001</v>
      </c>
      <c r="C1868" s="2">
        <v>1.8</v>
      </c>
      <c r="D1868" s="2">
        <v>-1.02E-10</v>
      </c>
      <c r="E1868" s="2">
        <f t="shared" si="38"/>
        <v>784.24</v>
      </c>
      <c r="F1868" s="2">
        <f t="shared" si="39"/>
        <v>140.39999999999966</v>
      </c>
      <c r="AG1868" s="2">
        <v>18</v>
      </c>
      <c r="AH1868" s="2">
        <v>-0.25</v>
      </c>
      <c r="AI1868" s="2">
        <v>339.93900000000002</v>
      </c>
    </row>
    <row r="1869" spans="1:35" x14ac:dyDescent="0.25">
      <c r="A1869" s="2">
        <v>10</v>
      </c>
      <c r="B1869" s="2">
        <v>0.19950000000000001</v>
      </c>
      <c r="C1869" s="2">
        <v>1.9</v>
      </c>
      <c r="D1869" s="2">
        <v>-7.1E-11</v>
      </c>
      <c r="E1869" s="2">
        <f t="shared" si="38"/>
        <v>798</v>
      </c>
      <c r="F1869" s="2">
        <f t="shared" si="39"/>
        <v>132.40000000000012</v>
      </c>
      <c r="AG1869" s="2">
        <v>18.5</v>
      </c>
      <c r="AH1869" s="2">
        <v>-0.25</v>
      </c>
      <c r="AI1869" s="2">
        <v>337.56700000000001</v>
      </c>
    </row>
    <row r="1870" spans="1:35" x14ac:dyDescent="0.25">
      <c r="A1870" s="2">
        <v>10</v>
      </c>
      <c r="B1870" s="2">
        <v>0.20268</v>
      </c>
      <c r="C1870" s="2">
        <v>2</v>
      </c>
      <c r="D1870" s="2">
        <v>-6.0000000000000003E-12</v>
      </c>
      <c r="E1870" s="2">
        <f t="shared" si="38"/>
        <v>810.72</v>
      </c>
      <c r="AG1870" s="2">
        <v>19</v>
      </c>
      <c r="AH1870" s="2">
        <v>-0.25</v>
      </c>
      <c r="AI1870" s="2">
        <v>335.21800000000002</v>
      </c>
    </row>
    <row r="1871" spans="1:35" x14ac:dyDescent="0.25">
      <c r="AG1871" s="2">
        <v>19.5</v>
      </c>
      <c r="AH1871" s="2">
        <v>-0.25</v>
      </c>
      <c r="AI1871" s="2">
        <v>332.89299999999997</v>
      </c>
    </row>
    <row r="1872" spans="1:35" x14ac:dyDescent="0.25">
      <c r="AG1872" s="2">
        <v>20</v>
      </c>
      <c r="AH1872" s="2">
        <v>-0.25</v>
      </c>
      <c r="AI1872" s="2">
        <v>330.59100000000001</v>
      </c>
    </row>
    <row r="1873" spans="33:35" x14ac:dyDescent="0.25">
      <c r="AG1873" s="2">
        <v>20.5</v>
      </c>
      <c r="AH1873" s="2">
        <v>-0.25</v>
      </c>
      <c r="AI1873" s="2">
        <v>328.31400000000002</v>
      </c>
    </row>
    <row r="1874" spans="33:35" x14ac:dyDescent="0.25">
      <c r="AG1874" s="2">
        <v>21</v>
      </c>
      <c r="AH1874" s="2">
        <v>-0.25</v>
      </c>
      <c r="AI1874" s="2">
        <v>326.06099999999998</v>
      </c>
    </row>
    <row r="1875" spans="33:35" x14ac:dyDescent="0.25">
      <c r="AG1875" s="2">
        <v>21.5</v>
      </c>
      <c r="AH1875" s="2">
        <v>-0.25</v>
      </c>
      <c r="AI1875" s="2">
        <v>323.83199999999999</v>
      </c>
    </row>
    <row r="1876" spans="33:35" x14ac:dyDescent="0.25">
      <c r="AG1876" s="2">
        <v>22</v>
      </c>
      <c r="AH1876" s="2">
        <v>-0.25</v>
      </c>
      <c r="AI1876" s="2">
        <v>321.62799999999999</v>
      </c>
    </row>
    <row r="1877" spans="33:35" x14ac:dyDescent="0.25">
      <c r="AG1877" s="2">
        <v>22.5</v>
      </c>
      <c r="AH1877" s="2">
        <v>-0.25</v>
      </c>
      <c r="AI1877" s="2">
        <v>319.44799999999998</v>
      </c>
    </row>
    <row r="1878" spans="33:35" x14ac:dyDescent="0.25">
      <c r="AG1878" s="2">
        <v>23</v>
      </c>
      <c r="AH1878" s="2">
        <v>-0.25</v>
      </c>
      <c r="AI1878" s="2">
        <v>317.29199999999997</v>
      </c>
    </row>
    <row r="1879" spans="33:35" x14ac:dyDescent="0.25">
      <c r="AG1879" s="2">
        <v>23.5</v>
      </c>
      <c r="AH1879" s="2">
        <v>-0.25</v>
      </c>
      <c r="AI1879" s="2">
        <v>315.16000000000003</v>
      </c>
    </row>
    <row r="1880" spans="33:35" x14ac:dyDescent="0.25">
      <c r="AG1880" s="2">
        <v>24</v>
      </c>
      <c r="AH1880" s="2">
        <v>-0.25</v>
      </c>
      <c r="AI1880" s="2">
        <v>313.053</v>
      </c>
    </row>
    <row r="1881" spans="33:35" x14ac:dyDescent="0.25">
      <c r="AG1881" s="2">
        <v>24.5</v>
      </c>
      <c r="AH1881" s="2">
        <v>-0.25</v>
      </c>
      <c r="AI1881" s="2">
        <v>310.96899999999999</v>
      </c>
    </row>
    <row r="1882" spans="33:35" x14ac:dyDescent="0.25">
      <c r="AG1882" s="2">
        <v>25</v>
      </c>
      <c r="AH1882" s="2">
        <v>-0.25</v>
      </c>
      <c r="AI1882" s="2">
        <v>308.90800000000002</v>
      </c>
    </row>
    <row r="1883" spans="33:35" x14ac:dyDescent="0.25">
      <c r="AG1883" s="2">
        <v>25.5</v>
      </c>
      <c r="AH1883" s="2">
        <v>-0.25</v>
      </c>
      <c r="AI1883" s="2">
        <v>306.87200000000001</v>
      </c>
    </row>
    <row r="1884" spans="33:35" x14ac:dyDescent="0.25">
      <c r="AG1884" s="2">
        <v>26</v>
      </c>
      <c r="AH1884" s="2">
        <v>-0.25</v>
      </c>
      <c r="AI1884" s="2">
        <v>304.858</v>
      </c>
    </row>
    <row r="1885" spans="33:35" x14ac:dyDescent="0.25">
      <c r="AG1885" s="2">
        <v>26.5</v>
      </c>
      <c r="AH1885" s="2">
        <v>-0.25</v>
      </c>
      <c r="AI1885" s="2">
        <v>302.86799999999999</v>
      </c>
    </row>
    <row r="1886" spans="33:35" x14ac:dyDescent="0.25">
      <c r="AG1886" s="2">
        <v>27</v>
      </c>
      <c r="AH1886" s="2">
        <v>-0.25</v>
      </c>
      <c r="AI1886" s="2">
        <v>300.89999999999998</v>
      </c>
    </row>
    <row r="1887" spans="33:35" x14ac:dyDescent="0.25">
      <c r="AG1887" s="2">
        <v>27.5</v>
      </c>
      <c r="AH1887" s="2">
        <v>-0.25</v>
      </c>
      <c r="AI1887" s="2">
        <v>298.95499999999998</v>
      </c>
    </row>
    <row r="1888" spans="33:35" x14ac:dyDescent="0.25">
      <c r="AG1888" s="2">
        <v>28</v>
      </c>
      <c r="AH1888" s="2">
        <v>-0.25</v>
      </c>
      <c r="AI1888" s="2">
        <v>297.03300000000002</v>
      </c>
    </row>
    <row r="1889" spans="33:35" x14ac:dyDescent="0.25">
      <c r="AG1889" s="2">
        <v>28.5</v>
      </c>
      <c r="AH1889" s="2">
        <v>-0.25</v>
      </c>
      <c r="AI1889" s="2">
        <v>295.13200000000001</v>
      </c>
    </row>
    <row r="1890" spans="33:35" x14ac:dyDescent="0.25">
      <c r="AG1890" s="2">
        <v>29</v>
      </c>
      <c r="AH1890" s="2">
        <v>-0.25</v>
      </c>
      <c r="AI1890" s="2">
        <v>293.25299999999999</v>
      </c>
    </row>
    <row r="1891" spans="33:35" x14ac:dyDescent="0.25">
      <c r="AG1891" s="2">
        <v>29.5</v>
      </c>
      <c r="AH1891" s="2">
        <v>-0.25</v>
      </c>
      <c r="AI1891" s="2">
        <v>291.39600000000002</v>
      </c>
    </row>
    <row r="1892" spans="33:35" x14ac:dyDescent="0.25">
      <c r="AG1892" s="2">
        <v>30</v>
      </c>
      <c r="AH1892" s="2">
        <v>-0.25</v>
      </c>
      <c r="AI1892" s="2">
        <v>289.56</v>
      </c>
    </row>
    <row r="1893" spans="33:35" x14ac:dyDescent="0.25">
      <c r="AG1893" s="2">
        <v>30.5</v>
      </c>
      <c r="AH1893" s="2">
        <v>-0.25</v>
      </c>
      <c r="AI1893" s="2">
        <v>287.745</v>
      </c>
    </row>
    <row r="1894" spans="33:35" x14ac:dyDescent="0.25">
      <c r="AG1894" s="2">
        <v>31</v>
      </c>
      <c r="AH1894" s="2">
        <v>-0.25</v>
      </c>
      <c r="AI1894" s="2">
        <v>285.95100000000002</v>
      </c>
    </row>
    <row r="1895" spans="33:35" x14ac:dyDescent="0.25">
      <c r="AG1895" s="2">
        <v>31.5</v>
      </c>
      <c r="AH1895" s="2">
        <v>-0.25</v>
      </c>
      <c r="AI1895" s="2">
        <v>284.178</v>
      </c>
    </row>
    <row r="1896" spans="33:35" x14ac:dyDescent="0.25">
      <c r="AG1896" s="2">
        <v>32</v>
      </c>
      <c r="AH1896" s="2">
        <v>-0.25</v>
      </c>
      <c r="AI1896" s="2">
        <v>282.42399999999998</v>
      </c>
    </row>
    <row r="1897" spans="33:35" x14ac:dyDescent="0.25">
      <c r="AG1897" s="2">
        <v>32.5</v>
      </c>
      <c r="AH1897" s="2">
        <v>-0.25</v>
      </c>
      <c r="AI1897" s="2">
        <v>280.69</v>
      </c>
    </row>
    <row r="1898" spans="33:35" x14ac:dyDescent="0.25">
      <c r="AG1898" s="2">
        <v>33</v>
      </c>
      <c r="AH1898" s="2">
        <v>-0.25</v>
      </c>
      <c r="AI1898" s="2">
        <v>278.976</v>
      </c>
    </row>
    <row r="1899" spans="33:35" x14ac:dyDescent="0.25">
      <c r="AG1899" s="2">
        <v>33.5</v>
      </c>
      <c r="AH1899" s="2">
        <v>-0.25</v>
      </c>
      <c r="AI1899" s="2">
        <v>277.28199999999998</v>
      </c>
    </row>
    <row r="1900" spans="33:35" x14ac:dyDescent="0.25">
      <c r="AG1900" s="2">
        <v>34</v>
      </c>
      <c r="AH1900" s="2">
        <v>-0.25</v>
      </c>
      <c r="AI1900" s="2">
        <v>275.60599999999999</v>
      </c>
    </row>
    <row r="1901" spans="33:35" x14ac:dyDescent="0.25">
      <c r="AG1901" s="2">
        <v>34.5</v>
      </c>
      <c r="AH1901" s="2">
        <v>-0.25</v>
      </c>
      <c r="AI1901" s="2">
        <v>273.95</v>
      </c>
    </row>
    <row r="1902" spans="33:35" x14ac:dyDescent="0.25">
      <c r="AG1902" s="2">
        <v>35</v>
      </c>
      <c r="AH1902" s="2">
        <v>-0.25</v>
      </c>
      <c r="AI1902" s="2">
        <v>272.31099999999998</v>
      </c>
    </row>
    <row r="1903" spans="33:35" x14ac:dyDescent="0.25">
      <c r="AG1903" s="2">
        <v>35.5</v>
      </c>
      <c r="AH1903" s="2">
        <v>-0.25</v>
      </c>
      <c r="AI1903" s="2">
        <v>270.69200000000001</v>
      </c>
    </row>
    <row r="1904" spans="33:35" x14ac:dyDescent="0.25">
      <c r="AG1904" s="2">
        <v>36</v>
      </c>
      <c r="AH1904" s="2">
        <v>-0.25</v>
      </c>
      <c r="AI1904" s="2">
        <v>269.08999999999997</v>
      </c>
    </row>
    <row r="1905" spans="33:35" x14ac:dyDescent="0.25">
      <c r="AG1905" s="2">
        <v>36.5</v>
      </c>
      <c r="AH1905" s="2">
        <v>-0.25</v>
      </c>
      <c r="AI1905" s="2">
        <v>267.50599999999997</v>
      </c>
    </row>
    <row r="1906" spans="33:35" x14ac:dyDescent="0.25">
      <c r="AG1906" s="2">
        <v>37</v>
      </c>
      <c r="AH1906" s="2">
        <v>-0.25</v>
      </c>
      <c r="AI1906" s="2">
        <v>265.93900000000002</v>
      </c>
    </row>
    <row r="1907" spans="33:35" x14ac:dyDescent="0.25">
      <c r="AG1907" s="2">
        <v>37.5</v>
      </c>
      <c r="AH1907" s="2">
        <v>-0.25</v>
      </c>
      <c r="AI1907" s="2">
        <v>264.39</v>
      </c>
    </row>
    <row r="1908" spans="33:35" x14ac:dyDescent="0.25">
      <c r="AG1908" s="2">
        <v>38</v>
      </c>
      <c r="AH1908" s="2">
        <v>-0.25</v>
      </c>
      <c r="AI1908" s="2">
        <v>262.858</v>
      </c>
    </row>
    <row r="1909" spans="33:35" x14ac:dyDescent="0.25">
      <c r="AG1909" s="2">
        <v>38.5</v>
      </c>
      <c r="AH1909" s="2">
        <v>-0.25</v>
      </c>
      <c r="AI1909" s="2">
        <v>261.34199999999998</v>
      </c>
    </row>
    <row r="1910" spans="33:35" x14ac:dyDescent="0.25">
      <c r="AG1910" s="2">
        <v>39</v>
      </c>
      <c r="AH1910" s="2">
        <v>-0.25</v>
      </c>
      <c r="AI1910" s="2">
        <v>259.84300000000002</v>
      </c>
    </row>
    <row r="1911" spans="33:35" x14ac:dyDescent="0.25">
      <c r="AG1911" s="2">
        <v>39.5</v>
      </c>
      <c r="AH1911" s="2">
        <v>-0.25</v>
      </c>
      <c r="AI1911" s="2">
        <v>258.36</v>
      </c>
    </row>
    <row r="1912" spans="33:35" x14ac:dyDescent="0.25">
      <c r="AG1912" s="2">
        <v>40</v>
      </c>
      <c r="AH1912" s="2">
        <v>-0.25</v>
      </c>
      <c r="AI1912" s="2">
        <v>256.89400000000001</v>
      </c>
    </row>
    <row r="1913" spans="33:35" x14ac:dyDescent="0.25">
      <c r="AG1913" s="2">
        <v>40.5</v>
      </c>
      <c r="AH1913" s="2">
        <v>-0.25</v>
      </c>
      <c r="AI1913" s="2">
        <v>255.44300000000001</v>
      </c>
    </row>
    <row r="1914" spans="33:35" x14ac:dyDescent="0.25">
      <c r="AG1914" s="2">
        <v>41</v>
      </c>
      <c r="AH1914" s="2">
        <v>-0.25</v>
      </c>
      <c r="AI1914" s="2">
        <v>254.00800000000001</v>
      </c>
    </row>
    <row r="1915" spans="33:35" x14ac:dyDescent="0.25">
      <c r="AG1915" s="2">
        <v>41.5</v>
      </c>
      <c r="AH1915" s="2">
        <v>-0.25</v>
      </c>
      <c r="AI1915" s="2">
        <v>252.58799999999999</v>
      </c>
    </row>
    <row r="1916" spans="33:35" x14ac:dyDescent="0.25">
      <c r="AG1916" s="2">
        <v>42</v>
      </c>
      <c r="AH1916" s="2">
        <v>-0.25</v>
      </c>
      <c r="AI1916" s="2">
        <v>251.184</v>
      </c>
    </row>
    <row r="1917" spans="33:35" x14ac:dyDescent="0.25">
      <c r="AG1917" s="2">
        <v>42.5</v>
      </c>
      <c r="AH1917" s="2">
        <v>-0.25</v>
      </c>
      <c r="AI1917" s="2">
        <v>249.79400000000001</v>
      </c>
    </row>
    <row r="1918" spans="33:35" x14ac:dyDescent="0.25">
      <c r="AG1918" s="2">
        <v>43</v>
      </c>
      <c r="AH1918" s="2">
        <v>-0.25</v>
      </c>
      <c r="AI1918" s="2">
        <v>248.41900000000001</v>
      </c>
    </row>
    <row r="1919" spans="33:35" x14ac:dyDescent="0.25">
      <c r="AG1919" s="2">
        <v>43.5</v>
      </c>
      <c r="AH1919" s="2">
        <v>-0.25</v>
      </c>
      <c r="AI1919" s="2">
        <v>247.059</v>
      </c>
    </row>
    <row r="1920" spans="33:35" x14ac:dyDescent="0.25">
      <c r="AG1920" s="2">
        <v>44</v>
      </c>
      <c r="AH1920" s="2">
        <v>-0.25</v>
      </c>
      <c r="AI1920" s="2">
        <v>245.71299999999999</v>
      </c>
    </row>
    <row r="1921" spans="33:35" x14ac:dyDescent="0.25">
      <c r="AG1921" s="2">
        <v>44.5</v>
      </c>
      <c r="AH1921" s="2">
        <v>-0.25</v>
      </c>
      <c r="AI1921" s="2">
        <v>244.381</v>
      </c>
    </row>
    <row r="1922" spans="33:35" x14ac:dyDescent="0.25">
      <c r="AG1922" s="2">
        <v>45</v>
      </c>
      <c r="AH1922" s="2">
        <v>-0.25</v>
      </c>
      <c r="AI1922" s="2">
        <v>243.06299999999999</v>
      </c>
    </row>
    <row r="1923" spans="33:35" x14ac:dyDescent="0.25">
      <c r="AG1923" s="2">
        <v>45.5</v>
      </c>
      <c r="AH1923" s="2">
        <v>-0.25</v>
      </c>
      <c r="AI1923" s="2">
        <v>241.75899999999999</v>
      </c>
    </row>
    <row r="1924" spans="33:35" x14ac:dyDescent="0.25">
      <c r="AG1924" s="2">
        <v>46</v>
      </c>
      <c r="AH1924" s="2">
        <v>-0.25</v>
      </c>
      <c r="AI1924" s="2">
        <v>240.46899999999999</v>
      </c>
    </row>
    <row r="1925" spans="33:35" x14ac:dyDescent="0.25">
      <c r="AG1925" s="2">
        <v>46.5</v>
      </c>
      <c r="AH1925" s="2">
        <v>-0.25</v>
      </c>
      <c r="AI1925" s="2">
        <v>239.19200000000001</v>
      </c>
    </row>
    <row r="1926" spans="33:35" x14ac:dyDescent="0.25">
      <c r="AG1926" s="2">
        <v>47</v>
      </c>
      <c r="AH1926" s="2">
        <v>-0.25</v>
      </c>
      <c r="AI1926" s="2">
        <v>237.928</v>
      </c>
    </row>
    <row r="1927" spans="33:35" x14ac:dyDescent="0.25">
      <c r="AG1927" s="2">
        <v>47.5</v>
      </c>
      <c r="AH1927" s="2">
        <v>-0.25</v>
      </c>
      <c r="AI1927" s="2">
        <v>236.67699999999999</v>
      </c>
    </row>
    <row r="1928" spans="33:35" x14ac:dyDescent="0.25">
      <c r="AG1928" s="2">
        <v>48</v>
      </c>
      <c r="AH1928" s="2">
        <v>-0.25</v>
      </c>
      <c r="AI1928" s="2">
        <v>235.43899999999999</v>
      </c>
    </row>
    <row r="1929" spans="33:35" x14ac:dyDescent="0.25">
      <c r="AG1929" s="2">
        <v>48.5</v>
      </c>
      <c r="AH1929" s="2">
        <v>-0.25</v>
      </c>
      <c r="AI1929" s="2">
        <v>234.214</v>
      </c>
    </row>
    <row r="1930" spans="33:35" x14ac:dyDescent="0.25">
      <c r="AG1930" s="2">
        <v>49</v>
      </c>
      <c r="AH1930" s="2">
        <v>-0.25</v>
      </c>
      <c r="AI1930" s="2">
        <v>233.001</v>
      </c>
    </row>
    <row r="1931" spans="33:35" x14ac:dyDescent="0.25">
      <c r="AG1931" s="2">
        <v>49.5</v>
      </c>
      <c r="AH1931" s="2">
        <v>-0.25</v>
      </c>
      <c r="AI1931" s="2">
        <v>231.80099999999999</v>
      </c>
    </row>
    <row r="1932" spans="33:35" x14ac:dyDescent="0.25">
      <c r="AG1932" s="2">
        <v>50</v>
      </c>
      <c r="AH1932" s="2">
        <v>-0.25</v>
      </c>
      <c r="AI1932" s="2">
        <v>230.613</v>
      </c>
    </row>
    <row r="1933" spans="33:35" x14ac:dyDescent="0.25">
      <c r="AG1933" s="2">
        <v>50.5</v>
      </c>
      <c r="AH1933" s="2">
        <v>-0.25</v>
      </c>
      <c r="AI1933" s="2">
        <v>229.43700000000001</v>
      </c>
    </row>
    <row r="1934" spans="33:35" x14ac:dyDescent="0.25">
      <c r="AG1934" s="2">
        <v>51</v>
      </c>
      <c r="AH1934" s="2">
        <v>-0.25</v>
      </c>
      <c r="AI1934" s="2">
        <v>228.273</v>
      </c>
    </row>
    <row r="1935" spans="33:35" x14ac:dyDescent="0.25">
      <c r="AG1935" s="2">
        <v>51.5</v>
      </c>
      <c r="AH1935" s="2">
        <v>-0.25</v>
      </c>
      <c r="AI1935" s="2">
        <v>227.12</v>
      </c>
    </row>
    <row r="1936" spans="33:35" x14ac:dyDescent="0.25">
      <c r="AG1936" s="2">
        <v>52</v>
      </c>
      <c r="AH1936" s="2">
        <v>-0.25</v>
      </c>
      <c r="AI1936" s="2">
        <v>225.97900000000001</v>
      </c>
    </row>
    <row r="1937" spans="33:35" x14ac:dyDescent="0.25">
      <c r="AG1937" s="2">
        <v>52.5</v>
      </c>
      <c r="AH1937" s="2">
        <v>-0.25</v>
      </c>
      <c r="AI1937" s="2">
        <v>224.85</v>
      </c>
    </row>
    <row r="1938" spans="33:35" x14ac:dyDescent="0.25">
      <c r="AG1938" s="2">
        <v>53</v>
      </c>
      <c r="AH1938" s="2">
        <v>-0.25</v>
      </c>
      <c r="AI1938" s="2">
        <v>223.732</v>
      </c>
    </row>
    <row r="1939" spans="33:35" x14ac:dyDescent="0.25">
      <c r="AG1939" s="2">
        <v>53.5</v>
      </c>
      <c r="AH1939" s="2">
        <v>-0.25</v>
      </c>
      <c r="AI1939" s="2">
        <v>222.625</v>
      </c>
    </row>
    <row r="1940" spans="33:35" x14ac:dyDescent="0.25">
      <c r="AG1940" s="2">
        <v>54</v>
      </c>
      <c r="AH1940" s="2">
        <v>-0.25</v>
      </c>
      <c r="AI1940" s="2">
        <v>221.53</v>
      </c>
    </row>
    <row r="1941" spans="33:35" x14ac:dyDescent="0.25">
      <c r="AG1941" s="2">
        <v>54.5</v>
      </c>
      <c r="AH1941" s="2">
        <v>-0.25</v>
      </c>
      <c r="AI1941" s="2">
        <v>220.44499999999999</v>
      </c>
    </row>
    <row r="1942" spans="33:35" x14ac:dyDescent="0.25">
      <c r="AG1942" s="2">
        <v>55</v>
      </c>
      <c r="AH1942" s="2">
        <v>-0.25</v>
      </c>
      <c r="AI1942" s="2">
        <v>219.37100000000001</v>
      </c>
    </row>
    <row r="1943" spans="33:35" x14ac:dyDescent="0.25">
      <c r="AG1943" s="2">
        <v>55.5</v>
      </c>
      <c r="AH1943" s="2">
        <v>-0.25</v>
      </c>
      <c r="AI1943" s="2">
        <v>218.30799999999999</v>
      </c>
    </row>
    <row r="1944" spans="33:35" x14ac:dyDescent="0.25">
      <c r="AG1944" s="2">
        <v>56</v>
      </c>
      <c r="AH1944" s="2">
        <v>-0.25</v>
      </c>
      <c r="AI1944" s="2">
        <v>217.255</v>
      </c>
    </row>
    <row r="1945" spans="33:35" x14ac:dyDescent="0.25">
      <c r="AG1945" s="2">
        <v>56.5</v>
      </c>
      <c r="AH1945" s="2">
        <v>-0.25</v>
      </c>
      <c r="AI1945" s="2">
        <v>216.21199999999999</v>
      </c>
    </row>
    <row r="1946" spans="33:35" x14ac:dyDescent="0.25">
      <c r="AG1946" s="2">
        <v>57</v>
      </c>
      <c r="AH1946" s="2">
        <v>-0.25</v>
      </c>
      <c r="AI1946" s="2">
        <v>215.18</v>
      </c>
    </row>
    <row r="1947" spans="33:35" x14ac:dyDescent="0.25">
      <c r="AG1947" s="2">
        <v>57.5</v>
      </c>
      <c r="AH1947" s="2">
        <v>-0.25</v>
      </c>
      <c r="AI1947" s="2">
        <v>214.15899999999999</v>
      </c>
    </row>
    <row r="1948" spans="33:35" x14ac:dyDescent="0.25">
      <c r="AG1948" s="2">
        <v>58</v>
      </c>
      <c r="AH1948" s="2">
        <v>-0.25</v>
      </c>
      <c r="AI1948" s="2">
        <v>213.14699999999999</v>
      </c>
    </row>
    <row r="1949" spans="33:35" x14ac:dyDescent="0.25">
      <c r="AG1949" s="2">
        <v>58.5</v>
      </c>
      <c r="AH1949" s="2">
        <v>-0.25</v>
      </c>
      <c r="AI1949" s="2">
        <v>212.14500000000001</v>
      </c>
    </row>
    <row r="1950" spans="33:35" x14ac:dyDescent="0.25">
      <c r="AG1950" s="2">
        <v>59</v>
      </c>
      <c r="AH1950" s="2">
        <v>-0.25</v>
      </c>
      <c r="AI1950" s="2">
        <v>211.15299999999999</v>
      </c>
    </row>
    <row r="1951" spans="33:35" x14ac:dyDescent="0.25">
      <c r="AG1951" s="2">
        <v>59.5</v>
      </c>
      <c r="AH1951" s="2">
        <v>-0.25</v>
      </c>
      <c r="AI1951" s="2">
        <v>210.17099999999999</v>
      </c>
    </row>
    <row r="1952" spans="33:35" x14ac:dyDescent="0.25">
      <c r="AG1952" s="2">
        <v>60</v>
      </c>
      <c r="AH1952" s="2">
        <v>-0.25</v>
      </c>
      <c r="AI1952" s="2">
        <v>209.19900000000001</v>
      </c>
    </row>
    <row r="1953" spans="33:35" x14ac:dyDescent="0.25">
      <c r="AG1953" s="2"/>
      <c r="AH1953" s="2"/>
      <c r="AI1953" s="2"/>
    </row>
    <row r="1954" spans="33:35" x14ac:dyDescent="0.25">
      <c r="AG1954" s="2">
        <v>0</v>
      </c>
      <c r="AH1954" s="2">
        <v>0</v>
      </c>
      <c r="AI1954" s="2">
        <v>0</v>
      </c>
    </row>
    <row r="1955" spans="33:35" x14ac:dyDescent="0.25">
      <c r="AG1955" s="2">
        <v>0.5</v>
      </c>
      <c r="AH1955" s="2">
        <v>0</v>
      </c>
      <c r="AI1955" s="2">
        <v>108.989</v>
      </c>
    </row>
    <row r="1956" spans="33:35" x14ac:dyDescent="0.25">
      <c r="AG1956" s="2">
        <v>1</v>
      </c>
      <c r="AH1956" s="2">
        <v>0</v>
      </c>
      <c r="AI1956" s="2">
        <v>210.19</v>
      </c>
    </row>
    <row r="1957" spans="33:35" x14ac:dyDescent="0.25">
      <c r="AG1957" s="2">
        <v>1.5</v>
      </c>
      <c r="AH1957" s="2">
        <v>0</v>
      </c>
      <c r="AI1957" s="2">
        <v>299.26900000000001</v>
      </c>
    </row>
    <row r="1958" spans="33:35" x14ac:dyDescent="0.25">
      <c r="AG1958" s="2">
        <v>2</v>
      </c>
      <c r="AH1958" s="2">
        <v>0</v>
      </c>
      <c r="AI1958" s="2">
        <v>370.63</v>
      </c>
    </row>
    <row r="1959" spans="33:35" x14ac:dyDescent="0.25">
      <c r="AG1959" s="2">
        <v>2.5</v>
      </c>
      <c r="AH1959" s="2">
        <v>0</v>
      </c>
      <c r="AI1959" s="2">
        <v>413.26799999999997</v>
      </c>
    </row>
    <row r="1960" spans="33:35" x14ac:dyDescent="0.25">
      <c r="AG1960" s="2">
        <v>3</v>
      </c>
      <c r="AH1960" s="2">
        <v>0</v>
      </c>
      <c r="AI1960" s="2">
        <v>434.14299999999997</v>
      </c>
    </row>
    <row r="1961" spans="33:35" x14ac:dyDescent="0.25">
      <c r="AG1961" s="2">
        <v>3.5</v>
      </c>
      <c r="AH1961" s="2">
        <v>0</v>
      </c>
      <c r="AI1961" s="2">
        <v>448.55799999999999</v>
      </c>
    </row>
    <row r="1962" spans="33:35" x14ac:dyDescent="0.25">
      <c r="AG1962" s="2">
        <v>4</v>
      </c>
      <c r="AH1962" s="2">
        <v>0</v>
      </c>
      <c r="AI1962" s="2">
        <v>457.97199999999998</v>
      </c>
    </row>
    <row r="1963" spans="33:35" x14ac:dyDescent="0.25">
      <c r="AG1963" s="2">
        <v>4.5</v>
      </c>
      <c r="AH1963" s="2">
        <v>0</v>
      </c>
      <c r="AI1963" s="2">
        <v>463.517</v>
      </c>
    </row>
    <row r="1964" spans="33:35" x14ac:dyDescent="0.25">
      <c r="AG1964" s="2">
        <v>5</v>
      </c>
      <c r="AH1964" s="2">
        <v>0</v>
      </c>
      <c r="AI1964" s="2">
        <v>466.20600000000002</v>
      </c>
    </row>
    <row r="1965" spans="33:35" x14ac:dyDescent="0.25">
      <c r="AG1965" s="2">
        <v>5.5</v>
      </c>
      <c r="AH1965" s="2">
        <v>0</v>
      </c>
      <c r="AI1965" s="2">
        <v>466.863</v>
      </c>
    </row>
    <row r="1966" spans="33:35" x14ac:dyDescent="0.25">
      <c r="AG1966" s="2">
        <v>6</v>
      </c>
      <c r="AH1966" s="2">
        <v>0</v>
      </c>
      <c r="AI1966" s="2">
        <v>466.12</v>
      </c>
    </row>
    <row r="1967" spans="33:35" x14ac:dyDescent="0.25">
      <c r="AG1967" s="2">
        <v>6.5</v>
      </c>
      <c r="AH1967" s="2">
        <v>0</v>
      </c>
      <c r="AI1967" s="2">
        <v>464.43</v>
      </c>
    </row>
    <row r="1968" spans="33:35" x14ac:dyDescent="0.25">
      <c r="AG1968" s="2">
        <v>7</v>
      </c>
      <c r="AH1968" s="2">
        <v>0</v>
      </c>
      <c r="AI1968" s="2">
        <v>462.11399999999998</v>
      </c>
    </row>
    <row r="1969" spans="33:35" x14ac:dyDescent="0.25">
      <c r="AG1969" s="2">
        <v>7.5</v>
      </c>
      <c r="AH1969" s="2">
        <v>0</v>
      </c>
      <c r="AI1969" s="2">
        <v>459.387</v>
      </c>
    </row>
    <row r="1970" spans="33:35" x14ac:dyDescent="0.25">
      <c r="AG1970" s="2">
        <v>8</v>
      </c>
      <c r="AH1970" s="2">
        <v>0</v>
      </c>
      <c r="AI1970" s="2">
        <v>456.39299999999997</v>
      </c>
    </row>
    <row r="1971" spans="33:35" x14ac:dyDescent="0.25">
      <c r="AG1971" s="2">
        <v>8.5</v>
      </c>
      <c r="AH1971" s="2">
        <v>0</v>
      </c>
      <c r="AI1971" s="2">
        <v>453.226</v>
      </c>
    </row>
    <row r="1972" spans="33:35" x14ac:dyDescent="0.25">
      <c r="AG1972" s="2">
        <v>9</v>
      </c>
      <c r="AH1972" s="2">
        <v>0</v>
      </c>
      <c r="AI1972" s="2">
        <v>449.94799999999998</v>
      </c>
    </row>
    <row r="1973" spans="33:35" x14ac:dyDescent="0.25">
      <c r="AG1973" s="2">
        <v>9.5</v>
      </c>
      <c r="AH1973" s="2">
        <v>0</v>
      </c>
      <c r="AI1973" s="2">
        <v>446.6</v>
      </c>
    </row>
    <row r="1974" spans="33:35" x14ac:dyDescent="0.25">
      <c r="AG1974" s="2">
        <v>10</v>
      </c>
      <c r="AH1974" s="2">
        <v>0</v>
      </c>
      <c r="AI1974" s="2">
        <v>443.21</v>
      </c>
    </row>
    <row r="1975" spans="33:35" x14ac:dyDescent="0.25">
      <c r="AG1975" s="2">
        <v>10.5</v>
      </c>
      <c r="AH1975" s="2">
        <v>0</v>
      </c>
      <c r="AI1975" s="2">
        <v>439.79599999999999</v>
      </c>
    </row>
    <row r="1976" spans="33:35" x14ac:dyDescent="0.25">
      <c r="AG1976" s="2">
        <v>11</v>
      </c>
      <c r="AH1976" s="2">
        <v>0</v>
      </c>
      <c r="AI1976" s="2">
        <v>436.37200000000001</v>
      </c>
    </row>
    <row r="1977" spans="33:35" x14ac:dyDescent="0.25">
      <c r="AG1977" s="2">
        <v>11.5</v>
      </c>
      <c r="AH1977" s="2">
        <v>0</v>
      </c>
      <c r="AI1977" s="2">
        <v>432.94600000000003</v>
      </c>
    </row>
    <row r="1978" spans="33:35" x14ac:dyDescent="0.25">
      <c r="AG1978" s="2">
        <v>12</v>
      </c>
      <c r="AH1978" s="2">
        <v>0</v>
      </c>
      <c r="AI1978" s="2">
        <v>429.52600000000001</v>
      </c>
    </row>
    <row r="1979" spans="33:35" x14ac:dyDescent="0.25">
      <c r="AG1979" s="2">
        <v>12.5</v>
      </c>
      <c r="AH1979" s="2">
        <v>0</v>
      </c>
      <c r="AI1979" s="2">
        <v>426.11799999999999</v>
      </c>
    </row>
    <row r="1980" spans="33:35" x14ac:dyDescent="0.25">
      <c r="AG1980" s="2">
        <v>13</v>
      </c>
      <c r="AH1980" s="2">
        <v>0</v>
      </c>
      <c r="AI1980" s="2">
        <v>422.72500000000002</v>
      </c>
    </row>
    <row r="1981" spans="33:35" x14ac:dyDescent="0.25">
      <c r="AG1981" s="2">
        <v>13.5</v>
      </c>
      <c r="AH1981" s="2">
        <v>0</v>
      </c>
      <c r="AI1981" s="2">
        <v>419.35199999999998</v>
      </c>
    </row>
    <row r="1982" spans="33:35" x14ac:dyDescent="0.25">
      <c r="AG1982" s="2">
        <v>14</v>
      </c>
      <c r="AH1982" s="2">
        <v>0</v>
      </c>
      <c r="AI1982" s="2">
        <v>416</v>
      </c>
    </row>
    <row r="1983" spans="33:35" x14ac:dyDescent="0.25">
      <c r="AG1983" s="2">
        <v>14.5</v>
      </c>
      <c r="AH1983" s="2">
        <v>0</v>
      </c>
      <c r="AI1983" s="2">
        <v>412.67399999999998</v>
      </c>
    </row>
    <row r="1984" spans="33:35" x14ac:dyDescent="0.25">
      <c r="AG1984" s="2">
        <v>15</v>
      </c>
      <c r="AH1984" s="2">
        <v>0</v>
      </c>
      <c r="AI1984" s="2">
        <v>409.37400000000002</v>
      </c>
    </row>
    <row r="1985" spans="33:35" x14ac:dyDescent="0.25">
      <c r="AG1985" s="2">
        <v>15.5</v>
      </c>
      <c r="AH1985" s="2">
        <v>0</v>
      </c>
      <c r="AI1985" s="2">
        <v>406.10199999999998</v>
      </c>
    </row>
    <row r="1986" spans="33:35" x14ac:dyDescent="0.25">
      <c r="AG1986" s="2">
        <v>16</v>
      </c>
      <c r="AH1986" s="2">
        <v>0</v>
      </c>
      <c r="AI1986" s="2">
        <v>402.86</v>
      </c>
    </row>
    <row r="1987" spans="33:35" x14ac:dyDescent="0.25">
      <c r="AG1987" s="2">
        <v>16.5</v>
      </c>
      <c r="AH1987" s="2">
        <v>0</v>
      </c>
      <c r="AI1987" s="2">
        <v>399.65</v>
      </c>
    </row>
    <row r="1988" spans="33:35" x14ac:dyDescent="0.25">
      <c r="AG1988" s="2">
        <v>17</v>
      </c>
      <c r="AH1988" s="2">
        <v>0</v>
      </c>
      <c r="AI1988" s="2">
        <v>396.471</v>
      </c>
    </row>
    <row r="1989" spans="33:35" x14ac:dyDescent="0.25">
      <c r="AG1989" s="2">
        <v>17.5</v>
      </c>
      <c r="AH1989" s="2">
        <v>0</v>
      </c>
      <c r="AI1989" s="2">
        <v>393.32499999999999</v>
      </c>
    </row>
    <row r="1990" spans="33:35" x14ac:dyDescent="0.25">
      <c r="AG1990" s="2">
        <v>18</v>
      </c>
      <c r="AH1990" s="2">
        <v>0</v>
      </c>
      <c r="AI1990" s="2">
        <v>390.21300000000002</v>
      </c>
    </row>
    <row r="1991" spans="33:35" x14ac:dyDescent="0.25">
      <c r="AG1991" s="2">
        <v>18.5</v>
      </c>
      <c r="AH1991" s="2">
        <v>0</v>
      </c>
      <c r="AI1991" s="2">
        <v>387.13499999999999</v>
      </c>
    </row>
    <row r="1992" spans="33:35" x14ac:dyDescent="0.25">
      <c r="AG1992" s="2">
        <v>19</v>
      </c>
      <c r="AH1992" s="2">
        <v>0</v>
      </c>
      <c r="AI1992" s="2">
        <v>384.09100000000001</v>
      </c>
    </row>
    <row r="1993" spans="33:35" x14ac:dyDescent="0.25">
      <c r="AG1993" s="2">
        <v>19.5</v>
      </c>
      <c r="AH1993" s="2">
        <v>0</v>
      </c>
      <c r="AI1993" s="2">
        <v>381.08300000000003</v>
      </c>
    </row>
    <row r="1994" spans="33:35" x14ac:dyDescent="0.25">
      <c r="AG1994" s="2">
        <v>20</v>
      </c>
      <c r="AH1994" s="2">
        <v>0</v>
      </c>
      <c r="AI1994" s="2">
        <v>378.10899999999998</v>
      </c>
    </row>
    <row r="1995" spans="33:35" x14ac:dyDescent="0.25">
      <c r="AG1995" s="2">
        <v>20.5</v>
      </c>
      <c r="AH1995" s="2">
        <v>0</v>
      </c>
      <c r="AI1995" s="2">
        <v>375.17</v>
      </c>
    </row>
    <row r="1996" spans="33:35" x14ac:dyDescent="0.25">
      <c r="AG1996" s="2">
        <v>21</v>
      </c>
      <c r="AH1996" s="2">
        <v>0</v>
      </c>
      <c r="AI1996" s="2">
        <v>372.26600000000002</v>
      </c>
    </row>
    <row r="1997" spans="33:35" x14ac:dyDescent="0.25">
      <c r="AG1997" s="2">
        <v>21.5</v>
      </c>
      <c r="AH1997" s="2">
        <v>0</v>
      </c>
      <c r="AI1997" s="2">
        <v>369.39800000000002</v>
      </c>
    </row>
    <row r="1998" spans="33:35" x14ac:dyDescent="0.25">
      <c r="AG1998" s="2">
        <v>22</v>
      </c>
      <c r="AH1998" s="2">
        <v>0</v>
      </c>
      <c r="AI1998" s="2">
        <v>366.56400000000002</v>
      </c>
    </row>
    <row r="1999" spans="33:35" x14ac:dyDescent="0.25">
      <c r="AG1999" s="2">
        <v>22.5</v>
      </c>
      <c r="AH1999" s="2">
        <v>0</v>
      </c>
      <c r="AI1999" s="2">
        <v>363.76499999999999</v>
      </c>
    </row>
    <row r="2000" spans="33:35" x14ac:dyDescent="0.25">
      <c r="AG2000" s="2">
        <v>23</v>
      </c>
      <c r="AH2000" s="2">
        <v>0</v>
      </c>
      <c r="AI2000" s="2">
        <v>361.00099999999998</v>
      </c>
    </row>
    <row r="2001" spans="33:35" x14ac:dyDescent="0.25">
      <c r="AG2001" s="2">
        <v>23.5</v>
      </c>
      <c r="AH2001" s="2">
        <v>0</v>
      </c>
      <c r="AI2001" s="2">
        <v>358.27100000000002</v>
      </c>
    </row>
    <row r="2002" spans="33:35" x14ac:dyDescent="0.25">
      <c r="AG2002" s="2">
        <v>24</v>
      </c>
      <c r="AH2002" s="2">
        <v>0</v>
      </c>
      <c r="AI2002" s="2">
        <v>355.57499999999999</v>
      </c>
    </row>
    <row r="2003" spans="33:35" x14ac:dyDescent="0.25">
      <c r="AG2003" s="2">
        <v>24.5</v>
      </c>
      <c r="AH2003" s="2">
        <v>0</v>
      </c>
      <c r="AI2003" s="2">
        <v>352.91300000000001</v>
      </c>
    </row>
    <row r="2004" spans="33:35" x14ac:dyDescent="0.25">
      <c r="AG2004" s="2">
        <v>25</v>
      </c>
      <c r="AH2004" s="2">
        <v>0</v>
      </c>
      <c r="AI2004" s="2">
        <v>350.28399999999999</v>
      </c>
    </row>
    <row r="2005" spans="33:35" x14ac:dyDescent="0.25">
      <c r="AG2005" s="2">
        <v>25.5</v>
      </c>
      <c r="AH2005" s="2">
        <v>0</v>
      </c>
      <c r="AI2005" s="2">
        <v>347.68900000000002</v>
      </c>
    </row>
    <row r="2006" spans="33:35" x14ac:dyDescent="0.25">
      <c r="AG2006" s="2">
        <v>26</v>
      </c>
      <c r="AH2006" s="2">
        <v>0</v>
      </c>
      <c r="AI2006" s="2">
        <v>345.12599999999998</v>
      </c>
    </row>
    <row r="2007" spans="33:35" x14ac:dyDescent="0.25">
      <c r="AG2007" s="2">
        <v>26.5</v>
      </c>
      <c r="AH2007" s="2">
        <v>0</v>
      </c>
      <c r="AI2007" s="2">
        <v>342.596</v>
      </c>
    </row>
    <row r="2008" spans="33:35" x14ac:dyDescent="0.25">
      <c r="AG2008" s="2">
        <v>27</v>
      </c>
      <c r="AH2008" s="2">
        <v>0</v>
      </c>
      <c r="AI2008" s="2">
        <v>340.09699999999998</v>
      </c>
    </row>
    <row r="2009" spans="33:35" x14ac:dyDescent="0.25">
      <c r="AG2009" s="2">
        <v>27.5</v>
      </c>
      <c r="AH2009" s="2">
        <v>0</v>
      </c>
      <c r="AI2009" s="2">
        <v>337.63</v>
      </c>
    </row>
    <row r="2010" spans="33:35" x14ac:dyDescent="0.25">
      <c r="AG2010" s="2">
        <v>28</v>
      </c>
      <c r="AH2010" s="2">
        <v>0</v>
      </c>
      <c r="AI2010" s="2">
        <v>335.19499999999999</v>
      </c>
    </row>
    <row r="2011" spans="33:35" x14ac:dyDescent="0.25">
      <c r="AG2011" s="2">
        <v>28.5</v>
      </c>
      <c r="AH2011" s="2">
        <v>0</v>
      </c>
      <c r="AI2011" s="2">
        <v>332.78899999999999</v>
      </c>
    </row>
    <row r="2012" spans="33:35" x14ac:dyDescent="0.25">
      <c r="AG2012" s="2">
        <v>29</v>
      </c>
      <c r="AH2012" s="2">
        <v>0</v>
      </c>
      <c r="AI2012" s="2">
        <v>330.41500000000002</v>
      </c>
    </row>
    <row r="2013" spans="33:35" x14ac:dyDescent="0.25">
      <c r="AG2013" s="2">
        <v>29.5</v>
      </c>
      <c r="AH2013" s="2">
        <v>0</v>
      </c>
      <c r="AI2013" s="2">
        <v>328.07</v>
      </c>
    </row>
    <row r="2014" spans="33:35" x14ac:dyDescent="0.25">
      <c r="AG2014" s="2">
        <v>30</v>
      </c>
      <c r="AH2014" s="2">
        <v>0</v>
      </c>
      <c r="AI2014" s="2">
        <v>325.75400000000002</v>
      </c>
    </row>
    <row r="2015" spans="33:35" x14ac:dyDescent="0.25">
      <c r="AG2015" s="2">
        <v>30.5</v>
      </c>
      <c r="AH2015" s="2">
        <v>0</v>
      </c>
      <c r="AI2015" s="2">
        <v>323.46800000000002</v>
      </c>
    </row>
    <row r="2016" spans="33:35" x14ac:dyDescent="0.25">
      <c r="AG2016" s="2">
        <v>31</v>
      </c>
      <c r="AH2016" s="2">
        <v>0</v>
      </c>
      <c r="AI2016" s="2">
        <v>321.20999999999998</v>
      </c>
    </row>
    <row r="2017" spans="33:35" x14ac:dyDescent="0.25">
      <c r="AG2017" s="2">
        <v>31.5</v>
      </c>
      <c r="AH2017" s="2">
        <v>0</v>
      </c>
      <c r="AI2017" s="2">
        <v>318.98</v>
      </c>
    </row>
    <row r="2018" spans="33:35" x14ac:dyDescent="0.25">
      <c r="AG2018" s="2">
        <v>32</v>
      </c>
      <c r="AH2018" s="2">
        <v>0</v>
      </c>
      <c r="AI2018" s="2">
        <v>316.77800000000002</v>
      </c>
    </row>
    <row r="2019" spans="33:35" x14ac:dyDescent="0.25">
      <c r="AG2019" s="2">
        <v>32.5</v>
      </c>
      <c r="AH2019" s="2">
        <v>0</v>
      </c>
      <c r="AI2019" s="2">
        <v>314.60300000000001</v>
      </c>
    </row>
    <row r="2020" spans="33:35" x14ac:dyDescent="0.25">
      <c r="AG2020" s="2">
        <v>33</v>
      </c>
      <c r="AH2020" s="2">
        <v>0</v>
      </c>
      <c r="AI2020" s="2">
        <v>312.45499999999998</v>
      </c>
    </row>
    <row r="2021" spans="33:35" x14ac:dyDescent="0.25">
      <c r="AG2021" s="2">
        <v>33.5</v>
      </c>
      <c r="AH2021" s="2">
        <v>0</v>
      </c>
      <c r="AI2021" s="2">
        <v>310.33300000000003</v>
      </c>
    </row>
    <row r="2022" spans="33:35" x14ac:dyDescent="0.25">
      <c r="AG2022" s="2">
        <v>34</v>
      </c>
      <c r="AH2022" s="2">
        <v>0</v>
      </c>
      <c r="AI2022" s="2">
        <v>308.23700000000002</v>
      </c>
    </row>
    <row r="2023" spans="33:35" x14ac:dyDescent="0.25">
      <c r="AG2023" s="2">
        <v>34.5</v>
      </c>
      <c r="AH2023" s="2">
        <v>0</v>
      </c>
      <c r="AI2023" s="2">
        <v>306.16800000000001</v>
      </c>
    </row>
    <row r="2024" spans="33:35" x14ac:dyDescent="0.25">
      <c r="AG2024" s="2">
        <v>35</v>
      </c>
      <c r="AH2024" s="2">
        <v>0</v>
      </c>
      <c r="AI2024" s="2">
        <v>304.12299999999999</v>
      </c>
    </row>
    <row r="2025" spans="33:35" x14ac:dyDescent="0.25">
      <c r="AG2025" s="2">
        <v>35.5</v>
      </c>
      <c r="AH2025" s="2">
        <v>0</v>
      </c>
      <c r="AI2025" s="2">
        <v>302.10300000000001</v>
      </c>
    </row>
    <row r="2026" spans="33:35" x14ac:dyDescent="0.25">
      <c r="AG2026" s="2">
        <v>36</v>
      </c>
      <c r="AH2026" s="2">
        <v>0</v>
      </c>
      <c r="AI2026" s="2">
        <v>300.10700000000003</v>
      </c>
    </row>
    <row r="2027" spans="33:35" x14ac:dyDescent="0.25">
      <c r="AG2027" s="2">
        <v>36.5</v>
      </c>
      <c r="AH2027" s="2">
        <v>0</v>
      </c>
      <c r="AI2027" s="2">
        <v>298.13600000000002</v>
      </c>
    </row>
    <row r="2028" spans="33:35" x14ac:dyDescent="0.25">
      <c r="AG2028" s="2">
        <v>37</v>
      </c>
      <c r="AH2028" s="2">
        <v>0</v>
      </c>
      <c r="AI2028" s="2">
        <v>296.18799999999999</v>
      </c>
    </row>
    <row r="2029" spans="33:35" x14ac:dyDescent="0.25">
      <c r="AG2029" s="2">
        <v>37.5</v>
      </c>
      <c r="AH2029" s="2">
        <v>0</v>
      </c>
      <c r="AI2029" s="2">
        <v>294.26400000000001</v>
      </c>
    </row>
    <row r="2030" spans="33:35" x14ac:dyDescent="0.25">
      <c r="AG2030" s="2">
        <v>38</v>
      </c>
      <c r="AH2030" s="2">
        <v>0</v>
      </c>
      <c r="AI2030" s="2">
        <v>292.36200000000002</v>
      </c>
    </row>
    <row r="2031" spans="33:35" x14ac:dyDescent="0.25">
      <c r="AG2031" s="2">
        <v>38.5</v>
      </c>
      <c r="AH2031" s="2">
        <v>0</v>
      </c>
      <c r="AI2031" s="2">
        <v>290.483</v>
      </c>
    </row>
    <row r="2032" spans="33:35" x14ac:dyDescent="0.25">
      <c r="AG2032" s="2">
        <v>39</v>
      </c>
      <c r="AH2032" s="2">
        <v>0</v>
      </c>
      <c r="AI2032" s="2">
        <v>288.62700000000001</v>
      </c>
    </row>
    <row r="2033" spans="33:35" x14ac:dyDescent="0.25">
      <c r="AG2033" s="2">
        <v>39.5</v>
      </c>
      <c r="AH2033" s="2">
        <v>0</v>
      </c>
      <c r="AI2033" s="2">
        <v>286.79199999999997</v>
      </c>
    </row>
    <row r="2034" spans="33:35" x14ac:dyDescent="0.25">
      <c r="AG2034" s="2">
        <v>40</v>
      </c>
      <c r="AH2034" s="2">
        <v>0</v>
      </c>
      <c r="AI2034" s="2">
        <v>284.97899999999998</v>
      </c>
    </row>
    <row r="2035" spans="33:35" x14ac:dyDescent="0.25">
      <c r="AG2035" s="2">
        <v>40.5</v>
      </c>
      <c r="AH2035" s="2">
        <v>0</v>
      </c>
      <c r="AI2035" s="2">
        <v>283.18700000000001</v>
      </c>
    </row>
    <row r="2036" spans="33:35" x14ac:dyDescent="0.25">
      <c r="AG2036" s="2">
        <v>41</v>
      </c>
      <c r="AH2036" s="2">
        <v>0</v>
      </c>
      <c r="AI2036" s="2">
        <v>281.41500000000002</v>
      </c>
    </row>
    <row r="2037" spans="33:35" x14ac:dyDescent="0.25">
      <c r="AG2037" s="2">
        <v>41.5</v>
      </c>
      <c r="AH2037" s="2">
        <v>0</v>
      </c>
      <c r="AI2037" s="2">
        <v>279.66500000000002</v>
      </c>
    </row>
    <row r="2038" spans="33:35" x14ac:dyDescent="0.25">
      <c r="AG2038" s="2">
        <v>42</v>
      </c>
      <c r="AH2038" s="2">
        <v>0</v>
      </c>
      <c r="AI2038" s="2">
        <v>277.93400000000003</v>
      </c>
    </row>
    <row r="2039" spans="33:35" x14ac:dyDescent="0.25">
      <c r="AG2039" s="2">
        <v>42.5</v>
      </c>
      <c r="AH2039" s="2">
        <v>0</v>
      </c>
      <c r="AI2039" s="2">
        <v>276.22399999999999</v>
      </c>
    </row>
    <row r="2040" spans="33:35" x14ac:dyDescent="0.25">
      <c r="AG2040" s="2">
        <v>43</v>
      </c>
      <c r="AH2040" s="2">
        <v>0</v>
      </c>
      <c r="AI2040" s="2">
        <v>274.53300000000002</v>
      </c>
    </row>
    <row r="2041" spans="33:35" x14ac:dyDescent="0.25">
      <c r="AG2041" s="2">
        <v>43.5</v>
      </c>
      <c r="AH2041" s="2">
        <v>0</v>
      </c>
      <c r="AI2041" s="2">
        <v>272.86200000000002</v>
      </c>
    </row>
    <row r="2042" spans="33:35" x14ac:dyDescent="0.25">
      <c r="AG2042" s="2">
        <v>44</v>
      </c>
      <c r="AH2042" s="2">
        <v>0</v>
      </c>
      <c r="AI2042" s="2">
        <v>271.209</v>
      </c>
    </row>
    <row r="2043" spans="33:35" x14ac:dyDescent="0.25">
      <c r="AG2043" s="2">
        <v>44.5</v>
      </c>
      <c r="AH2043" s="2">
        <v>0</v>
      </c>
      <c r="AI2043" s="2">
        <v>269.57600000000002</v>
      </c>
    </row>
    <row r="2044" spans="33:35" x14ac:dyDescent="0.25">
      <c r="AG2044" s="2">
        <v>45</v>
      </c>
      <c r="AH2044" s="2">
        <v>0</v>
      </c>
      <c r="AI2044" s="2">
        <v>267.96100000000001</v>
      </c>
    </row>
    <row r="2045" spans="33:35" x14ac:dyDescent="0.25">
      <c r="AG2045" s="2">
        <v>45.5</v>
      </c>
      <c r="AH2045" s="2">
        <v>0</v>
      </c>
      <c r="AI2045" s="2">
        <v>266.36399999999998</v>
      </c>
    </row>
    <row r="2046" spans="33:35" x14ac:dyDescent="0.25">
      <c r="AG2046" s="2">
        <v>46</v>
      </c>
      <c r="AH2046" s="2">
        <v>0</v>
      </c>
      <c r="AI2046" s="2">
        <v>264.78500000000003</v>
      </c>
    </row>
    <row r="2047" spans="33:35" x14ac:dyDescent="0.25">
      <c r="AG2047" s="2">
        <v>46.5</v>
      </c>
      <c r="AH2047" s="2">
        <v>0</v>
      </c>
      <c r="AI2047" s="2">
        <v>263.22300000000001</v>
      </c>
    </row>
    <row r="2048" spans="33:35" x14ac:dyDescent="0.25">
      <c r="AG2048" s="2">
        <v>47</v>
      </c>
      <c r="AH2048" s="2">
        <v>0</v>
      </c>
      <c r="AI2048" s="2">
        <v>261.67899999999997</v>
      </c>
    </row>
    <row r="2049" spans="33:35" x14ac:dyDescent="0.25">
      <c r="AG2049" s="2">
        <v>47.5</v>
      </c>
      <c r="AH2049" s="2">
        <v>0</v>
      </c>
      <c r="AI2049" s="2">
        <v>260.15300000000002</v>
      </c>
    </row>
    <row r="2050" spans="33:35" x14ac:dyDescent="0.25">
      <c r="AG2050" s="2">
        <v>48</v>
      </c>
      <c r="AH2050" s="2">
        <v>0</v>
      </c>
      <c r="AI2050" s="2">
        <v>258.64299999999997</v>
      </c>
    </row>
    <row r="2051" spans="33:35" x14ac:dyDescent="0.25">
      <c r="AG2051" s="2">
        <v>48.5</v>
      </c>
      <c r="AH2051" s="2">
        <v>0</v>
      </c>
      <c r="AI2051" s="2">
        <v>257.14999999999998</v>
      </c>
    </row>
    <row r="2052" spans="33:35" x14ac:dyDescent="0.25">
      <c r="AG2052" s="2">
        <v>49</v>
      </c>
      <c r="AH2052" s="2">
        <v>0</v>
      </c>
      <c r="AI2052" s="2">
        <v>255.673</v>
      </c>
    </row>
    <row r="2053" spans="33:35" x14ac:dyDescent="0.25">
      <c r="AG2053" s="2">
        <v>49.5</v>
      </c>
      <c r="AH2053" s="2">
        <v>0</v>
      </c>
      <c r="AI2053" s="2">
        <v>254.21299999999999</v>
      </c>
    </row>
    <row r="2054" spans="33:35" x14ac:dyDescent="0.25">
      <c r="AG2054" s="2">
        <v>50</v>
      </c>
      <c r="AH2054" s="2">
        <v>0</v>
      </c>
      <c r="AI2054" s="2">
        <v>252.76900000000001</v>
      </c>
    </row>
    <row r="2055" spans="33:35" x14ac:dyDescent="0.25">
      <c r="AG2055" s="2">
        <v>50.5</v>
      </c>
      <c r="AH2055" s="2">
        <v>0</v>
      </c>
      <c r="AI2055" s="2">
        <v>251.34</v>
      </c>
    </row>
    <row r="2056" spans="33:35" x14ac:dyDescent="0.25">
      <c r="AG2056" s="2">
        <v>51</v>
      </c>
      <c r="AH2056" s="2">
        <v>0</v>
      </c>
      <c r="AI2056" s="2">
        <v>249.92699999999999</v>
      </c>
    </row>
    <row r="2057" spans="33:35" x14ac:dyDescent="0.25">
      <c r="AG2057" s="2">
        <v>51.5</v>
      </c>
      <c r="AH2057" s="2">
        <v>0</v>
      </c>
      <c r="AI2057" s="2">
        <v>248.53</v>
      </c>
    </row>
    <row r="2058" spans="33:35" x14ac:dyDescent="0.25">
      <c r="AG2058" s="2">
        <v>52</v>
      </c>
      <c r="AH2058" s="2">
        <v>0</v>
      </c>
      <c r="AI2058" s="2">
        <v>247.14699999999999</v>
      </c>
    </row>
    <row r="2059" spans="33:35" x14ac:dyDescent="0.25">
      <c r="AG2059" s="2">
        <v>52.5</v>
      </c>
      <c r="AH2059" s="2">
        <v>0</v>
      </c>
      <c r="AI2059" s="2">
        <v>245.78</v>
      </c>
    </row>
    <row r="2060" spans="33:35" x14ac:dyDescent="0.25">
      <c r="AG2060" s="2">
        <v>53</v>
      </c>
      <c r="AH2060" s="2">
        <v>0</v>
      </c>
      <c r="AI2060" s="2">
        <v>244.42699999999999</v>
      </c>
    </row>
    <row r="2061" spans="33:35" x14ac:dyDescent="0.25">
      <c r="AG2061" s="2">
        <v>53.5</v>
      </c>
      <c r="AH2061" s="2">
        <v>0</v>
      </c>
      <c r="AI2061" s="2">
        <v>243.089</v>
      </c>
    </row>
    <row r="2062" spans="33:35" x14ac:dyDescent="0.25">
      <c r="AG2062" s="2">
        <v>54</v>
      </c>
      <c r="AH2062" s="2">
        <v>0</v>
      </c>
      <c r="AI2062" s="2">
        <v>241.76499999999999</v>
      </c>
    </row>
    <row r="2063" spans="33:35" x14ac:dyDescent="0.25">
      <c r="AG2063" s="2">
        <v>54.5</v>
      </c>
      <c r="AH2063" s="2">
        <v>0</v>
      </c>
      <c r="AI2063" s="2">
        <v>240.45599999999999</v>
      </c>
    </row>
    <row r="2064" spans="33:35" x14ac:dyDescent="0.25">
      <c r="AG2064" s="2">
        <v>55</v>
      </c>
      <c r="AH2064" s="2">
        <v>0</v>
      </c>
      <c r="AI2064" s="2">
        <v>239.16</v>
      </c>
    </row>
    <row r="2065" spans="33:35" x14ac:dyDescent="0.25">
      <c r="AG2065" s="2">
        <v>55.5</v>
      </c>
      <c r="AH2065" s="2">
        <v>0</v>
      </c>
      <c r="AI2065" s="2">
        <v>237.87899999999999</v>
      </c>
    </row>
    <row r="2066" spans="33:35" x14ac:dyDescent="0.25">
      <c r="AG2066" s="2">
        <v>56</v>
      </c>
      <c r="AH2066" s="2">
        <v>0</v>
      </c>
      <c r="AI2066" s="2">
        <v>236.61099999999999</v>
      </c>
    </row>
    <row r="2067" spans="33:35" x14ac:dyDescent="0.25">
      <c r="AG2067" s="2">
        <v>56.5</v>
      </c>
      <c r="AH2067" s="2">
        <v>0</v>
      </c>
      <c r="AI2067" s="2">
        <v>235.35599999999999</v>
      </c>
    </row>
    <row r="2068" spans="33:35" x14ac:dyDescent="0.25">
      <c r="AG2068" s="2">
        <v>57</v>
      </c>
      <c r="AH2068" s="2">
        <v>0</v>
      </c>
      <c r="AI2068" s="2">
        <v>234.11500000000001</v>
      </c>
    </row>
    <row r="2069" spans="33:35" x14ac:dyDescent="0.25">
      <c r="AG2069" s="2">
        <v>57.5</v>
      </c>
      <c r="AH2069" s="2">
        <v>0</v>
      </c>
      <c r="AI2069" s="2">
        <v>232.887</v>
      </c>
    </row>
    <row r="2070" spans="33:35" x14ac:dyDescent="0.25">
      <c r="AG2070" s="2">
        <v>58</v>
      </c>
      <c r="AH2070" s="2">
        <v>0</v>
      </c>
      <c r="AI2070" s="2">
        <v>231.672</v>
      </c>
    </row>
    <row r="2071" spans="33:35" x14ac:dyDescent="0.25">
      <c r="AG2071" s="2">
        <v>58.5</v>
      </c>
      <c r="AH2071" s="2">
        <v>0</v>
      </c>
      <c r="AI2071" s="2">
        <v>230.47</v>
      </c>
    </row>
    <row r="2072" spans="33:35" x14ac:dyDescent="0.25">
      <c r="AG2072" s="2">
        <v>59</v>
      </c>
      <c r="AH2072" s="2">
        <v>0</v>
      </c>
      <c r="AI2072" s="2">
        <v>229.28100000000001</v>
      </c>
    </row>
    <row r="2073" spans="33:35" x14ac:dyDescent="0.25">
      <c r="AG2073" s="2">
        <v>59.5</v>
      </c>
      <c r="AH2073" s="2">
        <v>0</v>
      </c>
      <c r="AI2073" s="2">
        <v>228.10400000000001</v>
      </c>
    </row>
    <row r="2074" spans="33:35" x14ac:dyDescent="0.25">
      <c r="AG2074" s="2">
        <v>60</v>
      </c>
      <c r="AH2074" s="2">
        <v>0</v>
      </c>
      <c r="AI2074" s="2">
        <v>226.94</v>
      </c>
    </row>
    <row r="2075" spans="33:35" x14ac:dyDescent="0.25">
      <c r="AG2075" s="2"/>
      <c r="AH2075" s="2"/>
      <c r="AI2075" s="2"/>
    </row>
    <row r="2076" spans="33:35" x14ac:dyDescent="0.25">
      <c r="AG2076" s="2">
        <v>0</v>
      </c>
      <c r="AH2076" s="2">
        <v>0.25</v>
      </c>
      <c r="AI2076" s="2">
        <v>-2.42116E-6</v>
      </c>
    </row>
    <row r="2077" spans="33:35" x14ac:dyDescent="0.25">
      <c r="AG2077" s="2">
        <v>0.5</v>
      </c>
      <c r="AH2077" s="2">
        <v>0.25</v>
      </c>
      <c r="AI2077" s="2">
        <v>110.96899999999999</v>
      </c>
    </row>
    <row r="2078" spans="33:35" x14ac:dyDescent="0.25">
      <c r="AG2078" s="2">
        <v>1</v>
      </c>
      <c r="AH2078" s="2">
        <v>0.25</v>
      </c>
      <c r="AI2078" s="2">
        <v>215.38300000000001</v>
      </c>
    </row>
    <row r="2079" spans="33:35" x14ac:dyDescent="0.25">
      <c r="AG2079" s="2">
        <v>1.5</v>
      </c>
      <c r="AH2079" s="2">
        <v>0.25</v>
      </c>
      <c r="AI2079" s="2">
        <v>309.12799999999999</v>
      </c>
    </row>
    <row r="2080" spans="33:35" x14ac:dyDescent="0.25">
      <c r="AG2080" s="2">
        <v>2</v>
      </c>
      <c r="AH2080" s="2">
        <v>0.25</v>
      </c>
      <c r="AI2080" s="2">
        <v>388.98399999999998</v>
      </c>
    </row>
    <row r="2081" spans="33:35" x14ac:dyDescent="0.25">
      <c r="AG2081" s="2">
        <v>2.5</v>
      </c>
      <c r="AH2081" s="2">
        <v>0.25</v>
      </c>
      <c r="AI2081" s="2">
        <v>450.24200000000002</v>
      </c>
    </row>
    <row r="2082" spans="33:35" x14ac:dyDescent="0.25">
      <c r="AG2082" s="2">
        <v>3</v>
      </c>
      <c r="AH2082" s="2">
        <v>0.25</v>
      </c>
      <c r="AI2082" s="2">
        <v>484.16399999999999</v>
      </c>
    </row>
    <row r="2083" spans="33:35" x14ac:dyDescent="0.25">
      <c r="AG2083" s="2">
        <v>3.5</v>
      </c>
      <c r="AH2083" s="2">
        <v>0.25</v>
      </c>
      <c r="AI2083" s="2">
        <v>502.34699999999998</v>
      </c>
    </row>
    <row r="2084" spans="33:35" x14ac:dyDescent="0.25">
      <c r="AG2084" s="2">
        <v>4</v>
      </c>
      <c r="AH2084" s="2">
        <v>0.25</v>
      </c>
      <c r="AI2084" s="2">
        <v>514.70899999999995</v>
      </c>
    </row>
    <row r="2085" spans="33:35" x14ac:dyDescent="0.25">
      <c r="AG2085" s="2">
        <v>4.5</v>
      </c>
      <c r="AH2085" s="2">
        <v>0.25</v>
      </c>
      <c r="AI2085" s="2">
        <v>522.48500000000001</v>
      </c>
    </row>
    <row r="2086" spans="33:35" x14ac:dyDescent="0.25">
      <c r="AG2086" s="2">
        <v>5</v>
      </c>
      <c r="AH2086" s="2">
        <v>0.25</v>
      </c>
      <c r="AI2086" s="2">
        <v>526.75199999999995</v>
      </c>
    </row>
    <row r="2087" spans="33:35" x14ac:dyDescent="0.25">
      <c r="AG2087" s="2">
        <v>5.5</v>
      </c>
      <c r="AH2087" s="2">
        <v>0.25</v>
      </c>
      <c r="AI2087" s="2">
        <v>528.428</v>
      </c>
    </row>
    <row r="2088" spans="33:35" x14ac:dyDescent="0.25">
      <c r="AG2088" s="2">
        <v>6</v>
      </c>
      <c r="AH2088" s="2">
        <v>0.25</v>
      </c>
      <c r="AI2088" s="2">
        <v>528.24300000000005</v>
      </c>
    </row>
    <row r="2089" spans="33:35" x14ac:dyDescent="0.25">
      <c r="AG2089" s="2">
        <v>6.5</v>
      </c>
      <c r="AH2089" s="2">
        <v>0.25</v>
      </c>
      <c r="AI2089" s="2">
        <v>526.75199999999995</v>
      </c>
    </row>
    <row r="2090" spans="33:35" x14ac:dyDescent="0.25">
      <c r="AG2090" s="2">
        <v>7</v>
      </c>
      <c r="AH2090" s="2">
        <v>0.25</v>
      </c>
      <c r="AI2090" s="2">
        <v>524.35699999999997</v>
      </c>
    </row>
    <row r="2091" spans="33:35" x14ac:dyDescent="0.25">
      <c r="AG2091" s="2">
        <v>7.5</v>
      </c>
      <c r="AH2091" s="2">
        <v>0.25</v>
      </c>
      <c r="AI2091" s="2">
        <v>521.34299999999996</v>
      </c>
    </row>
    <row r="2092" spans="33:35" x14ac:dyDescent="0.25">
      <c r="AG2092" s="2">
        <v>8</v>
      </c>
      <c r="AH2092" s="2">
        <v>0.25</v>
      </c>
      <c r="AI2092" s="2">
        <v>517.91099999999994</v>
      </c>
    </row>
    <row r="2093" spans="33:35" x14ac:dyDescent="0.25">
      <c r="AG2093" s="2">
        <v>8.5</v>
      </c>
      <c r="AH2093" s="2">
        <v>0.25</v>
      </c>
      <c r="AI2093" s="2">
        <v>514.19600000000003</v>
      </c>
    </row>
    <row r="2094" spans="33:35" x14ac:dyDescent="0.25">
      <c r="AG2094" s="2">
        <v>9</v>
      </c>
      <c r="AH2094" s="2">
        <v>0.25</v>
      </c>
      <c r="AI2094" s="2">
        <v>510.29199999999997</v>
      </c>
    </row>
    <row r="2095" spans="33:35" x14ac:dyDescent="0.25">
      <c r="AG2095" s="2">
        <v>9.5</v>
      </c>
      <c r="AH2095" s="2">
        <v>0.25</v>
      </c>
      <c r="AI2095" s="2">
        <v>506.26400000000001</v>
      </c>
    </row>
    <row r="2096" spans="33:35" x14ac:dyDescent="0.25">
      <c r="AG2096" s="2">
        <v>10</v>
      </c>
      <c r="AH2096" s="2">
        <v>0.25</v>
      </c>
      <c r="AI2096" s="2">
        <v>502.15600000000001</v>
      </c>
    </row>
    <row r="2097" spans="33:35" x14ac:dyDescent="0.25">
      <c r="AG2097" s="2">
        <v>10.5</v>
      </c>
      <c r="AH2097" s="2">
        <v>0.25</v>
      </c>
      <c r="AI2097" s="2">
        <v>497.99900000000002</v>
      </c>
    </row>
    <row r="2098" spans="33:35" x14ac:dyDescent="0.25">
      <c r="AG2098" s="2">
        <v>11</v>
      </c>
      <c r="AH2098" s="2">
        <v>0.25</v>
      </c>
      <c r="AI2098" s="2">
        <v>493.815</v>
      </c>
    </row>
    <row r="2099" spans="33:35" x14ac:dyDescent="0.25">
      <c r="AG2099" s="2">
        <v>11.5</v>
      </c>
      <c r="AH2099" s="2">
        <v>0.25</v>
      </c>
      <c r="AI2099" s="2">
        <v>489.62099999999998</v>
      </c>
    </row>
    <row r="2100" spans="33:35" x14ac:dyDescent="0.25">
      <c r="AG2100" s="2">
        <v>12</v>
      </c>
      <c r="AH2100" s="2">
        <v>0.25</v>
      </c>
      <c r="AI2100" s="2">
        <v>485.42700000000002</v>
      </c>
    </row>
    <row r="2101" spans="33:35" x14ac:dyDescent="0.25">
      <c r="AG2101" s="2">
        <v>12.5</v>
      </c>
      <c r="AH2101" s="2">
        <v>0.25</v>
      </c>
      <c r="AI2101" s="2">
        <v>481.24400000000003</v>
      </c>
    </row>
    <row r="2102" spans="33:35" x14ac:dyDescent="0.25">
      <c r="AG2102" s="2">
        <v>13</v>
      </c>
      <c r="AH2102" s="2">
        <v>0.25</v>
      </c>
      <c r="AI2102" s="2">
        <v>477.077</v>
      </c>
    </row>
    <row r="2103" spans="33:35" x14ac:dyDescent="0.25">
      <c r="AG2103" s="2">
        <v>13.5</v>
      </c>
      <c r="AH2103" s="2">
        <v>0.25</v>
      </c>
      <c r="AI2103" s="2">
        <v>472.93299999999999</v>
      </c>
    </row>
    <row r="2104" spans="33:35" x14ac:dyDescent="0.25">
      <c r="AG2104" s="2">
        <v>14</v>
      </c>
      <c r="AH2104" s="2">
        <v>0.25</v>
      </c>
      <c r="AI2104" s="2">
        <v>468.81599999999997</v>
      </c>
    </row>
    <row r="2105" spans="33:35" x14ac:dyDescent="0.25">
      <c r="AG2105" s="2">
        <v>14.5</v>
      </c>
      <c r="AH2105" s="2">
        <v>0.25</v>
      </c>
      <c r="AI2105" s="2">
        <v>464.73</v>
      </c>
    </row>
    <row r="2106" spans="33:35" x14ac:dyDescent="0.25">
      <c r="AG2106" s="2">
        <v>15</v>
      </c>
      <c r="AH2106" s="2">
        <v>0.25</v>
      </c>
      <c r="AI2106" s="2">
        <v>460.67599999999999</v>
      </c>
    </row>
    <row r="2107" spans="33:35" x14ac:dyDescent="0.25">
      <c r="AG2107" s="2">
        <v>15.5</v>
      </c>
      <c r="AH2107" s="2">
        <v>0.25</v>
      </c>
      <c r="AI2107" s="2">
        <v>456.65899999999999</v>
      </c>
    </row>
    <row r="2108" spans="33:35" x14ac:dyDescent="0.25">
      <c r="AG2108" s="2">
        <v>16</v>
      </c>
      <c r="AH2108" s="2">
        <v>0.25</v>
      </c>
      <c r="AI2108" s="2">
        <v>452.68</v>
      </c>
    </row>
    <row r="2109" spans="33:35" x14ac:dyDescent="0.25">
      <c r="AG2109" s="2">
        <v>16.5</v>
      </c>
      <c r="AH2109" s="2">
        <v>0.25</v>
      </c>
      <c r="AI2109" s="2">
        <v>448.74</v>
      </c>
    </row>
    <row r="2110" spans="33:35" x14ac:dyDescent="0.25">
      <c r="AG2110" s="2">
        <v>17</v>
      </c>
      <c r="AH2110" s="2">
        <v>0.25</v>
      </c>
      <c r="AI2110" s="2">
        <v>444.84100000000001</v>
      </c>
    </row>
    <row r="2111" spans="33:35" x14ac:dyDescent="0.25">
      <c r="AG2111" s="2">
        <v>17.5</v>
      </c>
      <c r="AH2111" s="2">
        <v>0.25</v>
      </c>
      <c r="AI2111" s="2">
        <v>440.98399999999998</v>
      </c>
    </row>
    <row r="2112" spans="33:35" x14ac:dyDescent="0.25">
      <c r="AG2112" s="2">
        <v>18</v>
      </c>
      <c r="AH2112" s="2">
        <v>0.25</v>
      </c>
      <c r="AI2112" s="2">
        <v>437.17</v>
      </c>
    </row>
    <row r="2113" spans="33:35" x14ac:dyDescent="0.25">
      <c r="AG2113" s="2">
        <v>18.5</v>
      </c>
      <c r="AH2113" s="2">
        <v>0.25</v>
      </c>
      <c r="AI2113" s="2">
        <v>433.4</v>
      </c>
    </row>
    <row r="2114" spans="33:35" x14ac:dyDescent="0.25">
      <c r="AG2114" s="2">
        <v>19</v>
      </c>
      <c r="AH2114" s="2">
        <v>0.25</v>
      </c>
      <c r="AI2114" s="2">
        <v>429.67399999999998</v>
      </c>
    </row>
    <row r="2115" spans="33:35" x14ac:dyDescent="0.25">
      <c r="AG2115" s="2">
        <v>19.5</v>
      </c>
      <c r="AH2115" s="2">
        <v>0.25</v>
      </c>
      <c r="AI2115" s="2">
        <v>425.99200000000002</v>
      </c>
    </row>
    <row r="2116" spans="33:35" x14ac:dyDescent="0.25">
      <c r="AG2116" s="2">
        <v>20</v>
      </c>
      <c r="AH2116" s="2">
        <v>0.25</v>
      </c>
      <c r="AI2116" s="2">
        <v>422.35599999999999</v>
      </c>
    </row>
    <row r="2117" spans="33:35" x14ac:dyDescent="0.25">
      <c r="AG2117" s="2">
        <v>20.5</v>
      </c>
      <c r="AH2117" s="2">
        <v>0.25</v>
      </c>
      <c r="AI2117" s="2">
        <v>418.76400000000001</v>
      </c>
    </row>
    <row r="2118" spans="33:35" x14ac:dyDescent="0.25">
      <c r="AG2118" s="2">
        <v>21</v>
      </c>
      <c r="AH2118" s="2">
        <v>0.25</v>
      </c>
      <c r="AI2118" s="2">
        <v>415.21699999999998</v>
      </c>
    </row>
    <row r="2119" spans="33:35" x14ac:dyDescent="0.25">
      <c r="AG2119" s="2">
        <v>21.5</v>
      </c>
      <c r="AH2119" s="2">
        <v>0.25</v>
      </c>
      <c r="AI2119" s="2">
        <v>411.71499999999997</v>
      </c>
    </row>
    <row r="2120" spans="33:35" x14ac:dyDescent="0.25">
      <c r="AG2120" s="2">
        <v>22</v>
      </c>
      <c r="AH2120" s="2">
        <v>0.25</v>
      </c>
      <c r="AI2120" s="2">
        <v>408.25799999999998</v>
      </c>
    </row>
    <row r="2121" spans="33:35" x14ac:dyDescent="0.25">
      <c r="AG2121" s="2">
        <v>22.5</v>
      </c>
      <c r="AH2121" s="2">
        <v>0.25</v>
      </c>
      <c r="AI2121" s="2">
        <v>404.846</v>
      </c>
    </row>
    <row r="2122" spans="33:35" x14ac:dyDescent="0.25">
      <c r="AG2122" s="2">
        <v>23</v>
      </c>
      <c r="AH2122" s="2">
        <v>0.25</v>
      </c>
      <c r="AI2122" s="2">
        <v>401.47800000000001</v>
      </c>
    </row>
    <row r="2123" spans="33:35" x14ac:dyDescent="0.25">
      <c r="AG2123" s="2">
        <v>23.5</v>
      </c>
      <c r="AH2123" s="2">
        <v>0.25</v>
      </c>
      <c r="AI2123" s="2">
        <v>398.15300000000002</v>
      </c>
    </row>
    <row r="2124" spans="33:35" x14ac:dyDescent="0.25">
      <c r="AG2124" s="2">
        <v>24</v>
      </c>
      <c r="AH2124" s="2">
        <v>0.25</v>
      </c>
      <c r="AI2124" s="2">
        <v>394.87299999999999</v>
      </c>
    </row>
    <row r="2125" spans="33:35" x14ac:dyDescent="0.25">
      <c r="AG2125" s="2">
        <v>24.5</v>
      </c>
      <c r="AH2125" s="2">
        <v>0.25</v>
      </c>
      <c r="AI2125" s="2">
        <v>391.63600000000002</v>
      </c>
    </row>
    <row r="2126" spans="33:35" x14ac:dyDescent="0.25">
      <c r="AG2126" s="2">
        <v>25</v>
      </c>
      <c r="AH2126" s="2">
        <v>0.25</v>
      </c>
      <c r="AI2126" s="2">
        <v>388.44099999999997</v>
      </c>
    </row>
    <row r="2127" spans="33:35" x14ac:dyDescent="0.25">
      <c r="AG2127" s="2">
        <v>25.5</v>
      </c>
      <c r="AH2127" s="2">
        <v>0.25</v>
      </c>
      <c r="AI2127" s="2">
        <v>385.28899999999999</v>
      </c>
    </row>
    <row r="2128" spans="33:35" x14ac:dyDescent="0.25">
      <c r="AG2128" s="2">
        <v>26</v>
      </c>
      <c r="AH2128" s="2">
        <v>0.25</v>
      </c>
      <c r="AI2128" s="2">
        <v>382.17899999999997</v>
      </c>
    </row>
    <row r="2129" spans="33:35" x14ac:dyDescent="0.25">
      <c r="AG2129" s="2">
        <v>26.5</v>
      </c>
      <c r="AH2129" s="2">
        <v>0.25</v>
      </c>
      <c r="AI2129" s="2">
        <v>379.11</v>
      </c>
    </row>
    <row r="2130" spans="33:35" x14ac:dyDescent="0.25">
      <c r="AG2130" s="2">
        <v>27</v>
      </c>
      <c r="AH2130" s="2">
        <v>0.25</v>
      </c>
      <c r="AI2130" s="2">
        <v>376.08300000000003</v>
      </c>
    </row>
    <row r="2131" spans="33:35" x14ac:dyDescent="0.25">
      <c r="AG2131" s="2">
        <v>27.5</v>
      </c>
      <c r="AH2131" s="2">
        <v>0.25</v>
      </c>
      <c r="AI2131" s="2">
        <v>373.09500000000003</v>
      </c>
    </row>
    <row r="2132" spans="33:35" x14ac:dyDescent="0.25">
      <c r="AG2132" s="2">
        <v>28</v>
      </c>
      <c r="AH2132" s="2">
        <v>0.25</v>
      </c>
      <c r="AI2132" s="2">
        <v>370.14699999999999</v>
      </c>
    </row>
    <row r="2133" spans="33:35" x14ac:dyDescent="0.25">
      <c r="AG2133" s="2">
        <v>28.5</v>
      </c>
      <c r="AH2133" s="2">
        <v>0.25</v>
      </c>
      <c r="AI2133" s="2">
        <v>367.238</v>
      </c>
    </row>
    <row r="2134" spans="33:35" x14ac:dyDescent="0.25">
      <c r="AG2134" s="2">
        <v>29</v>
      </c>
      <c r="AH2134" s="2">
        <v>0.25</v>
      </c>
      <c r="AI2134" s="2">
        <v>364.36799999999999</v>
      </c>
    </row>
    <row r="2135" spans="33:35" x14ac:dyDescent="0.25">
      <c r="AG2135" s="2">
        <v>29.5</v>
      </c>
      <c r="AH2135" s="2">
        <v>0.25</v>
      </c>
      <c r="AI2135" s="2">
        <v>361.53699999999998</v>
      </c>
    </row>
    <row r="2136" spans="33:35" x14ac:dyDescent="0.25">
      <c r="AG2136" s="2">
        <v>30</v>
      </c>
      <c r="AH2136" s="2">
        <v>0.25</v>
      </c>
      <c r="AI2136" s="2">
        <v>358.74200000000002</v>
      </c>
    </row>
    <row r="2137" spans="33:35" x14ac:dyDescent="0.25">
      <c r="AG2137" s="2">
        <v>30.5</v>
      </c>
      <c r="AH2137" s="2">
        <v>0.25</v>
      </c>
      <c r="AI2137" s="2">
        <v>355.98500000000001</v>
      </c>
    </row>
    <row r="2138" spans="33:35" x14ac:dyDescent="0.25">
      <c r="AG2138" s="2">
        <v>31</v>
      </c>
      <c r="AH2138" s="2">
        <v>0.25</v>
      </c>
      <c r="AI2138" s="2">
        <v>353.26400000000001</v>
      </c>
    </row>
    <row r="2139" spans="33:35" x14ac:dyDescent="0.25">
      <c r="AG2139" s="2">
        <v>31.5</v>
      </c>
      <c r="AH2139" s="2">
        <v>0.25</v>
      </c>
      <c r="AI2139" s="2">
        <v>350.57799999999997</v>
      </c>
    </row>
    <row r="2140" spans="33:35" x14ac:dyDescent="0.25">
      <c r="AG2140" s="2">
        <v>32</v>
      </c>
      <c r="AH2140" s="2">
        <v>0.25</v>
      </c>
      <c r="AI2140" s="2">
        <v>347.928</v>
      </c>
    </row>
    <row r="2141" spans="33:35" x14ac:dyDescent="0.25">
      <c r="AG2141" s="2">
        <v>32.5</v>
      </c>
      <c r="AH2141" s="2">
        <v>0.25</v>
      </c>
      <c r="AI2141" s="2">
        <v>345.31299999999999</v>
      </c>
    </row>
    <row r="2142" spans="33:35" x14ac:dyDescent="0.25">
      <c r="AG2142" s="2">
        <v>33</v>
      </c>
      <c r="AH2142" s="2">
        <v>0.25</v>
      </c>
      <c r="AI2142" s="2">
        <v>342.73200000000003</v>
      </c>
    </row>
    <row r="2143" spans="33:35" x14ac:dyDescent="0.25">
      <c r="AG2143" s="2">
        <v>33.5</v>
      </c>
      <c r="AH2143" s="2">
        <v>0.25</v>
      </c>
      <c r="AI2143" s="2">
        <v>340.185</v>
      </c>
    </row>
    <row r="2144" spans="33:35" x14ac:dyDescent="0.25">
      <c r="AG2144" s="2">
        <v>34</v>
      </c>
      <c r="AH2144" s="2">
        <v>0.25</v>
      </c>
      <c r="AI2144" s="2">
        <v>337.67</v>
      </c>
    </row>
    <row r="2145" spans="33:35" x14ac:dyDescent="0.25">
      <c r="AG2145" s="2">
        <v>34.5</v>
      </c>
      <c r="AH2145" s="2">
        <v>0.25</v>
      </c>
      <c r="AI2145" s="2">
        <v>335.18799999999999</v>
      </c>
    </row>
    <row r="2146" spans="33:35" x14ac:dyDescent="0.25">
      <c r="AG2146" s="2">
        <v>35</v>
      </c>
      <c r="AH2146" s="2">
        <v>0.25</v>
      </c>
      <c r="AI2146" s="2">
        <v>332.738</v>
      </c>
    </row>
    <row r="2147" spans="33:35" x14ac:dyDescent="0.25">
      <c r="AG2147" s="2">
        <v>35.5</v>
      </c>
      <c r="AH2147" s="2">
        <v>0.25</v>
      </c>
      <c r="AI2147" s="2">
        <v>330.32</v>
      </c>
    </row>
    <row r="2148" spans="33:35" x14ac:dyDescent="0.25">
      <c r="AG2148" s="2">
        <v>36</v>
      </c>
      <c r="AH2148" s="2">
        <v>0.25</v>
      </c>
      <c r="AI2148" s="2">
        <v>327.93299999999999</v>
      </c>
    </row>
    <row r="2149" spans="33:35" x14ac:dyDescent="0.25">
      <c r="AG2149" s="2">
        <v>36.5</v>
      </c>
      <c r="AH2149" s="2">
        <v>0.25</v>
      </c>
      <c r="AI2149" s="2">
        <v>325.57600000000002</v>
      </c>
    </row>
    <row r="2150" spans="33:35" x14ac:dyDescent="0.25">
      <c r="AG2150" s="2">
        <v>37</v>
      </c>
      <c r="AH2150" s="2">
        <v>0.25</v>
      </c>
      <c r="AI2150" s="2">
        <v>323.24900000000002</v>
      </c>
    </row>
    <row r="2151" spans="33:35" x14ac:dyDescent="0.25">
      <c r="AG2151" s="2">
        <v>37.5</v>
      </c>
      <c r="AH2151" s="2">
        <v>0.25</v>
      </c>
      <c r="AI2151" s="2">
        <v>320.95100000000002</v>
      </c>
    </row>
    <row r="2152" spans="33:35" x14ac:dyDescent="0.25">
      <c r="AG2152" s="2">
        <v>38</v>
      </c>
      <c r="AH2152" s="2">
        <v>0.25</v>
      </c>
      <c r="AI2152" s="2">
        <v>318.68299999999999</v>
      </c>
    </row>
    <row r="2153" spans="33:35" x14ac:dyDescent="0.25">
      <c r="AG2153" s="2">
        <v>38.5</v>
      </c>
      <c r="AH2153" s="2">
        <v>0.25</v>
      </c>
      <c r="AI2153" s="2">
        <v>316.44299999999998</v>
      </c>
    </row>
    <row r="2154" spans="33:35" x14ac:dyDescent="0.25">
      <c r="AG2154" s="2">
        <v>39</v>
      </c>
      <c r="AH2154" s="2">
        <v>0.25</v>
      </c>
      <c r="AI2154" s="2">
        <v>314.23200000000003</v>
      </c>
    </row>
    <row r="2155" spans="33:35" x14ac:dyDescent="0.25">
      <c r="AG2155" s="2">
        <v>39.5</v>
      </c>
      <c r="AH2155" s="2">
        <v>0.25</v>
      </c>
      <c r="AI2155" s="2">
        <v>312.048</v>
      </c>
    </row>
    <row r="2156" spans="33:35" x14ac:dyDescent="0.25">
      <c r="AG2156" s="2">
        <v>40</v>
      </c>
      <c r="AH2156" s="2">
        <v>0.25</v>
      </c>
      <c r="AI2156" s="2">
        <v>309.89100000000002</v>
      </c>
    </row>
    <row r="2157" spans="33:35" x14ac:dyDescent="0.25">
      <c r="AG2157" s="2">
        <v>40.5</v>
      </c>
      <c r="AH2157" s="2">
        <v>0.25</v>
      </c>
      <c r="AI2157" s="2">
        <v>307.76100000000002</v>
      </c>
    </row>
    <row r="2158" spans="33:35" x14ac:dyDescent="0.25">
      <c r="AG2158" s="2">
        <v>41</v>
      </c>
      <c r="AH2158" s="2">
        <v>0.25</v>
      </c>
      <c r="AI2158" s="2">
        <v>305.65699999999998</v>
      </c>
    </row>
    <row r="2159" spans="33:35" x14ac:dyDescent="0.25">
      <c r="AG2159" s="2">
        <v>41.5</v>
      </c>
      <c r="AH2159" s="2">
        <v>0.25</v>
      </c>
      <c r="AI2159" s="2">
        <v>303.58</v>
      </c>
    </row>
    <row r="2160" spans="33:35" x14ac:dyDescent="0.25">
      <c r="AG2160" s="2">
        <v>42</v>
      </c>
      <c r="AH2160" s="2">
        <v>0.25</v>
      </c>
      <c r="AI2160" s="2">
        <v>301.52699999999999</v>
      </c>
    </row>
    <row r="2161" spans="33:35" x14ac:dyDescent="0.25">
      <c r="AG2161" s="2">
        <v>42.5</v>
      </c>
      <c r="AH2161" s="2">
        <v>0.25</v>
      </c>
      <c r="AI2161" s="2">
        <v>299.5</v>
      </c>
    </row>
    <row r="2162" spans="33:35" x14ac:dyDescent="0.25">
      <c r="AG2162" s="2">
        <v>43</v>
      </c>
      <c r="AH2162" s="2">
        <v>0.25</v>
      </c>
      <c r="AI2162" s="2">
        <v>297.49799999999999</v>
      </c>
    </row>
    <row r="2163" spans="33:35" x14ac:dyDescent="0.25">
      <c r="AG2163" s="2">
        <v>43.5</v>
      </c>
      <c r="AH2163" s="2">
        <v>0.25</v>
      </c>
      <c r="AI2163" s="2">
        <v>295.52</v>
      </c>
    </row>
    <row r="2164" spans="33:35" x14ac:dyDescent="0.25">
      <c r="AG2164" s="2">
        <v>44</v>
      </c>
      <c r="AH2164" s="2">
        <v>0.25</v>
      </c>
      <c r="AI2164" s="2">
        <v>293.56599999999997</v>
      </c>
    </row>
    <row r="2165" spans="33:35" x14ac:dyDescent="0.25">
      <c r="AG2165" s="2">
        <v>44.5</v>
      </c>
      <c r="AH2165" s="2">
        <v>0.25</v>
      </c>
      <c r="AI2165" s="2">
        <v>291.63600000000002</v>
      </c>
    </row>
    <row r="2166" spans="33:35" x14ac:dyDescent="0.25">
      <c r="AG2166" s="2">
        <v>45</v>
      </c>
      <c r="AH2166" s="2">
        <v>0.25</v>
      </c>
      <c r="AI2166" s="2">
        <v>289.72899999999998</v>
      </c>
    </row>
    <row r="2167" spans="33:35" x14ac:dyDescent="0.25">
      <c r="AG2167" s="2">
        <v>45.5</v>
      </c>
      <c r="AH2167" s="2">
        <v>0.25</v>
      </c>
      <c r="AI2167" s="2">
        <v>287.84500000000003</v>
      </c>
    </row>
    <row r="2168" spans="33:35" x14ac:dyDescent="0.25">
      <c r="AG2168" s="2">
        <v>46</v>
      </c>
      <c r="AH2168" s="2">
        <v>0.25</v>
      </c>
      <c r="AI2168" s="2">
        <v>285.98399999999998</v>
      </c>
    </row>
    <row r="2169" spans="33:35" x14ac:dyDescent="0.25">
      <c r="AG2169" s="2">
        <v>46.5</v>
      </c>
      <c r="AH2169" s="2">
        <v>0.25</v>
      </c>
      <c r="AI2169" s="2">
        <v>284.14400000000001</v>
      </c>
    </row>
    <row r="2170" spans="33:35" x14ac:dyDescent="0.25">
      <c r="AG2170" s="2">
        <v>47</v>
      </c>
      <c r="AH2170" s="2">
        <v>0.25</v>
      </c>
      <c r="AI2170" s="2">
        <v>282.327</v>
      </c>
    </row>
    <row r="2171" spans="33:35" x14ac:dyDescent="0.25">
      <c r="AG2171" s="2">
        <v>47.5</v>
      </c>
      <c r="AH2171" s="2">
        <v>0.25</v>
      </c>
      <c r="AI2171" s="2">
        <v>280.53100000000001</v>
      </c>
    </row>
    <row r="2172" spans="33:35" x14ac:dyDescent="0.25">
      <c r="AG2172" s="2">
        <v>48</v>
      </c>
      <c r="AH2172" s="2">
        <v>0.25</v>
      </c>
      <c r="AI2172" s="2">
        <v>278.75599999999997</v>
      </c>
    </row>
    <row r="2173" spans="33:35" x14ac:dyDescent="0.25">
      <c r="AG2173" s="2">
        <v>48.5</v>
      </c>
      <c r="AH2173" s="2">
        <v>0.25</v>
      </c>
      <c r="AI2173" s="2">
        <v>277.00299999999999</v>
      </c>
    </row>
    <row r="2174" spans="33:35" x14ac:dyDescent="0.25">
      <c r="AG2174" s="2">
        <v>49</v>
      </c>
      <c r="AH2174" s="2">
        <v>0.25</v>
      </c>
      <c r="AI2174" s="2">
        <v>275.27</v>
      </c>
    </row>
    <row r="2175" spans="33:35" x14ac:dyDescent="0.25">
      <c r="AG2175" s="2">
        <v>49.5</v>
      </c>
      <c r="AH2175" s="2">
        <v>0.25</v>
      </c>
      <c r="AI2175" s="2">
        <v>273.55700000000002</v>
      </c>
    </row>
    <row r="2176" spans="33:35" x14ac:dyDescent="0.25">
      <c r="AG2176" s="2">
        <v>50</v>
      </c>
      <c r="AH2176" s="2">
        <v>0.25</v>
      </c>
      <c r="AI2176" s="2">
        <v>271.86500000000001</v>
      </c>
    </row>
    <row r="2177" spans="33:35" x14ac:dyDescent="0.25">
      <c r="AG2177" s="2">
        <v>50.5</v>
      </c>
      <c r="AH2177" s="2">
        <v>0.25</v>
      </c>
      <c r="AI2177" s="2">
        <v>270.19200000000001</v>
      </c>
    </row>
    <row r="2178" spans="33:35" x14ac:dyDescent="0.25">
      <c r="AG2178" s="2">
        <v>51</v>
      </c>
      <c r="AH2178" s="2">
        <v>0.25</v>
      </c>
      <c r="AI2178" s="2">
        <v>268.53800000000001</v>
      </c>
    </row>
    <row r="2179" spans="33:35" x14ac:dyDescent="0.25">
      <c r="AG2179" s="2">
        <v>51.5</v>
      </c>
      <c r="AH2179" s="2">
        <v>0.25</v>
      </c>
      <c r="AI2179" s="2">
        <v>266.904</v>
      </c>
    </row>
    <row r="2180" spans="33:35" x14ac:dyDescent="0.25">
      <c r="AG2180" s="2">
        <v>52</v>
      </c>
      <c r="AH2180" s="2">
        <v>0.25</v>
      </c>
      <c r="AI2180" s="2">
        <v>265.28899999999999</v>
      </c>
    </row>
    <row r="2181" spans="33:35" x14ac:dyDescent="0.25">
      <c r="AG2181" s="2">
        <v>52.5</v>
      </c>
      <c r="AH2181" s="2">
        <v>0.25</v>
      </c>
      <c r="AI2181" s="2">
        <v>263.69299999999998</v>
      </c>
    </row>
    <row r="2182" spans="33:35" x14ac:dyDescent="0.25">
      <c r="AG2182" s="2">
        <v>53</v>
      </c>
      <c r="AH2182" s="2">
        <v>0.25</v>
      </c>
      <c r="AI2182" s="2">
        <v>262.11500000000001</v>
      </c>
    </row>
    <row r="2183" spans="33:35" x14ac:dyDescent="0.25">
      <c r="AG2183" s="2">
        <v>53.5</v>
      </c>
      <c r="AH2183" s="2">
        <v>0.25</v>
      </c>
      <c r="AI2183" s="2">
        <v>260.55500000000001</v>
      </c>
    </row>
    <row r="2184" spans="33:35" x14ac:dyDescent="0.25">
      <c r="AG2184" s="2">
        <v>54</v>
      </c>
      <c r="AH2184" s="2">
        <v>0.25</v>
      </c>
      <c r="AI2184" s="2">
        <v>259.01400000000001</v>
      </c>
    </row>
    <row r="2185" spans="33:35" x14ac:dyDescent="0.25">
      <c r="AG2185" s="2">
        <v>54.5</v>
      </c>
      <c r="AH2185" s="2">
        <v>0.25</v>
      </c>
      <c r="AI2185" s="2">
        <v>257.49</v>
      </c>
    </row>
    <row r="2186" spans="33:35" x14ac:dyDescent="0.25">
      <c r="AG2186" s="2">
        <v>55</v>
      </c>
      <c r="AH2186" s="2">
        <v>0.25</v>
      </c>
      <c r="AI2186" s="2">
        <v>255.98400000000001</v>
      </c>
    </row>
    <row r="2187" spans="33:35" x14ac:dyDescent="0.25">
      <c r="AG2187" s="2">
        <v>55.5</v>
      </c>
      <c r="AH2187" s="2">
        <v>0.25</v>
      </c>
      <c r="AI2187" s="2">
        <v>254.495</v>
      </c>
    </row>
    <row r="2188" spans="33:35" x14ac:dyDescent="0.25">
      <c r="AG2188" s="2">
        <v>56</v>
      </c>
      <c r="AH2188" s="2">
        <v>0.25</v>
      </c>
      <c r="AI2188" s="2">
        <v>253.023</v>
      </c>
    </row>
    <row r="2189" spans="33:35" x14ac:dyDescent="0.25">
      <c r="AG2189" s="2">
        <v>56.5</v>
      </c>
      <c r="AH2189" s="2">
        <v>0.25</v>
      </c>
      <c r="AI2189" s="2">
        <v>251.56800000000001</v>
      </c>
    </row>
    <row r="2190" spans="33:35" x14ac:dyDescent="0.25">
      <c r="AG2190" s="2">
        <v>57</v>
      </c>
      <c r="AH2190" s="2">
        <v>0.25</v>
      </c>
      <c r="AI2190" s="2">
        <v>250.12899999999999</v>
      </c>
    </row>
    <row r="2191" spans="33:35" x14ac:dyDescent="0.25">
      <c r="AG2191" s="2">
        <v>57.5</v>
      </c>
      <c r="AH2191" s="2">
        <v>0.25</v>
      </c>
      <c r="AI2191" s="2">
        <v>248.708</v>
      </c>
    </row>
    <row r="2192" spans="33:35" x14ac:dyDescent="0.25">
      <c r="AG2192" s="2">
        <v>58</v>
      </c>
      <c r="AH2192" s="2">
        <v>0.25</v>
      </c>
      <c r="AI2192" s="2">
        <v>247.30199999999999</v>
      </c>
    </row>
    <row r="2193" spans="33:35" x14ac:dyDescent="0.25">
      <c r="AG2193" s="2">
        <v>58.5</v>
      </c>
      <c r="AH2193" s="2">
        <v>0.25</v>
      </c>
      <c r="AI2193" s="2">
        <v>245.91300000000001</v>
      </c>
    </row>
    <row r="2194" spans="33:35" x14ac:dyDescent="0.25">
      <c r="AG2194" s="2">
        <v>59</v>
      </c>
      <c r="AH2194" s="2">
        <v>0.25</v>
      </c>
      <c r="AI2194" s="2">
        <v>244.53899999999999</v>
      </c>
    </row>
    <row r="2195" spans="33:35" x14ac:dyDescent="0.25">
      <c r="AG2195" s="2">
        <v>59.5</v>
      </c>
      <c r="AH2195" s="2">
        <v>0.25</v>
      </c>
      <c r="AI2195" s="2">
        <v>243.18199999999999</v>
      </c>
    </row>
    <row r="2196" spans="33:35" x14ac:dyDescent="0.25">
      <c r="AG2196" s="2">
        <v>60</v>
      </c>
      <c r="AH2196" s="2">
        <v>0.25</v>
      </c>
      <c r="AI2196" s="2">
        <v>241.839</v>
      </c>
    </row>
    <row r="2197" spans="33:35" x14ac:dyDescent="0.25">
      <c r="AG2197" s="2"/>
      <c r="AH2197" s="2"/>
      <c r="AI2197" s="2"/>
    </row>
    <row r="2198" spans="33:35" x14ac:dyDescent="0.25">
      <c r="AG2198" s="2">
        <v>0</v>
      </c>
      <c r="AH2198" s="2">
        <v>0.5</v>
      </c>
      <c r="AI2198" s="2">
        <v>-4.8451600000000004E-6</v>
      </c>
    </row>
    <row r="2199" spans="33:35" x14ac:dyDescent="0.25">
      <c r="AG2199" s="2">
        <v>0.5</v>
      </c>
      <c r="AH2199" s="2">
        <v>0.5</v>
      </c>
      <c r="AI2199" s="2">
        <v>112.166</v>
      </c>
    </row>
    <row r="2200" spans="33:35" x14ac:dyDescent="0.25">
      <c r="AG2200" s="2">
        <v>1</v>
      </c>
      <c r="AH2200" s="2">
        <v>0.5</v>
      </c>
      <c r="AI2200" s="2">
        <v>218.85400000000001</v>
      </c>
    </row>
    <row r="2201" spans="33:35" x14ac:dyDescent="0.25">
      <c r="AG2201" s="2">
        <v>1.5</v>
      </c>
      <c r="AH2201" s="2">
        <v>0.5</v>
      </c>
      <c r="AI2201" s="2">
        <v>315.94600000000003</v>
      </c>
    </row>
    <row r="2202" spans="33:35" x14ac:dyDescent="0.25">
      <c r="AG2202" s="2">
        <v>2</v>
      </c>
      <c r="AH2202" s="2">
        <v>0.5</v>
      </c>
      <c r="AI2202" s="2">
        <v>400.58199999999999</v>
      </c>
    </row>
    <row r="2203" spans="33:35" x14ac:dyDescent="0.25">
      <c r="AG2203" s="2">
        <v>2.5</v>
      </c>
      <c r="AH2203" s="2">
        <v>0.5</v>
      </c>
      <c r="AI2203" s="2">
        <v>470.625</v>
      </c>
    </row>
    <row r="2204" spans="33:35" x14ac:dyDescent="0.25">
      <c r="AG2204" s="2">
        <v>3</v>
      </c>
      <c r="AH2204" s="2">
        <v>0.5</v>
      </c>
      <c r="AI2204" s="2">
        <v>522.13800000000003</v>
      </c>
    </row>
    <row r="2205" spans="33:35" x14ac:dyDescent="0.25">
      <c r="AG2205" s="2">
        <v>3.5</v>
      </c>
      <c r="AH2205" s="2">
        <v>0.5</v>
      </c>
      <c r="AI2205" s="2">
        <v>549.06500000000005</v>
      </c>
    </row>
    <row r="2206" spans="33:35" x14ac:dyDescent="0.25">
      <c r="AG2206" s="2">
        <v>4</v>
      </c>
      <c r="AH2206" s="2">
        <v>0.5</v>
      </c>
      <c r="AI2206" s="2">
        <v>564.59100000000001</v>
      </c>
    </row>
    <row r="2207" spans="33:35" x14ac:dyDescent="0.25">
      <c r="AG2207" s="2">
        <v>4.5</v>
      </c>
      <c r="AH2207" s="2">
        <v>0.5</v>
      </c>
      <c r="AI2207" s="2">
        <v>574.89800000000002</v>
      </c>
    </row>
    <row r="2208" spans="33:35" x14ac:dyDescent="0.25">
      <c r="AG2208" s="2">
        <v>5</v>
      </c>
      <c r="AH2208" s="2">
        <v>0.5</v>
      </c>
      <c r="AI2208" s="2">
        <v>581.09799999999996</v>
      </c>
    </row>
    <row r="2209" spans="33:35" x14ac:dyDescent="0.25">
      <c r="AG2209" s="2">
        <v>5.5</v>
      </c>
      <c r="AH2209" s="2">
        <v>0.5</v>
      </c>
      <c r="AI2209" s="2">
        <v>584.16700000000003</v>
      </c>
    </row>
    <row r="2210" spans="33:35" x14ac:dyDescent="0.25">
      <c r="AG2210" s="2">
        <v>6</v>
      </c>
      <c r="AH2210" s="2">
        <v>0.5</v>
      </c>
      <c r="AI2210" s="2">
        <v>584.90899999999999</v>
      </c>
    </row>
    <row r="2211" spans="33:35" x14ac:dyDescent="0.25">
      <c r="AG2211" s="2">
        <v>6.5</v>
      </c>
      <c r="AH2211" s="2">
        <v>0.5</v>
      </c>
      <c r="AI2211" s="2">
        <v>583.95799999999997</v>
      </c>
    </row>
    <row r="2212" spans="33:35" x14ac:dyDescent="0.25">
      <c r="AG2212" s="2">
        <v>7</v>
      </c>
      <c r="AH2212" s="2">
        <v>0.5</v>
      </c>
      <c r="AI2212" s="2">
        <v>581.79399999999998</v>
      </c>
    </row>
    <row r="2213" spans="33:35" x14ac:dyDescent="0.25">
      <c r="AG2213" s="2">
        <v>7.5</v>
      </c>
      <c r="AH2213" s="2">
        <v>0.5</v>
      </c>
      <c r="AI2213" s="2">
        <v>578.76900000000001</v>
      </c>
    </row>
    <row r="2214" spans="33:35" x14ac:dyDescent="0.25">
      <c r="AG2214" s="2">
        <v>8</v>
      </c>
      <c r="AH2214" s="2">
        <v>0.5</v>
      </c>
      <c r="AI2214" s="2">
        <v>575.13900000000001</v>
      </c>
    </row>
    <row r="2215" spans="33:35" x14ac:dyDescent="0.25">
      <c r="AG2215" s="2">
        <v>8.5</v>
      </c>
      <c r="AH2215" s="2">
        <v>0.5</v>
      </c>
      <c r="AI2215" s="2">
        <v>571.08500000000004</v>
      </c>
    </row>
    <row r="2216" spans="33:35" x14ac:dyDescent="0.25">
      <c r="AG2216" s="2">
        <v>9</v>
      </c>
      <c r="AH2216" s="2">
        <v>0.5</v>
      </c>
      <c r="AI2216" s="2">
        <v>566.73599999999999</v>
      </c>
    </row>
    <row r="2217" spans="33:35" x14ac:dyDescent="0.25">
      <c r="AG2217" s="2">
        <v>9.5</v>
      </c>
      <c r="AH2217" s="2">
        <v>0.5</v>
      </c>
      <c r="AI2217" s="2">
        <v>562.18499999999995</v>
      </c>
    </row>
    <row r="2218" spans="33:35" x14ac:dyDescent="0.25">
      <c r="AG2218" s="2">
        <v>10</v>
      </c>
      <c r="AH2218" s="2">
        <v>0.5</v>
      </c>
      <c r="AI2218" s="2">
        <v>557.49599999999998</v>
      </c>
    </row>
    <row r="2219" spans="33:35" x14ac:dyDescent="0.25">
      <c r="AG2219" s="2">
        <v>10.5</v>
      </c>
      <c r="AH2219" s="2">
        <v>0.5</v>
      </c>
      <c r="AI2219" s="2">
        <v>552.71500000000003</v>
      </c>
    </row>
    <row r="2220" spans="33:35" x14ac:dyDescent="0.25">
      <c r="AG2220" s="2">
        <v>11</v>
      </c>
      <c r="AH2220" s="2">
        <v>0.5</v>
      </c>
      <c r="AI2220" s="2">
        <v>547.87699999999995</v>
      </c>
    </row>
    <row r="2221" spans="33:35" x14ac:dyDescent="0.25">
      <c r="AG2221" s="2">
        <v>11.5</v>
      </c>
      <c r="AH2221" s="2">
        <v>0.5</v>
      </c>
      <c r="AI2221" s="2">
        <v>543.00699999999995</v>
      </c>
    </row>
    <row r="2222" spans="33:35" x14ac:dyDescent="0.25">
      <c r="AG2222" s="2">
        <v>12</v>
      </c>
      <c r="AH2222" s="2">
        <v>0.5</v>
      </c>
      <c r="AI2222" s="2">
        <v>538.12199999999996</v>
      </c>
    </row>
    <row r="2223" spans="33:35" x14ac:dyDescent="0.25">
      <c r="AG2223" s="2">
        <v>12.5</v>
      </c>
      <c r="AH2223" s="2">
        <v>0.5</v>
      </c>
      <c r="AI2223" s="2">
        <v>533.23800000000006</v>
      </c>
    </row>
    <row r="2224" spans="33:35" x14ac:dyDescent="0.25">
      <c r="AG2224" s="2">
        <v>13</v>
      </c>
      <c r="AH2224" s="2">
        <v>0.5</v>
      </c>
      <c r="AI2224" s="2">
        <v>528.36400000000003</v>
      </c>
    </row>
    <row r="2225" spans="33:35" x14ac:dyDescent="0.25">
      <c r="AG2225" s="2">
        <v>13.5</v>
      </c>
      <c r="AH2225" s="2">
        <v>0.5</v>
      </c>
      <c r="AI2225" s="2">
        <v>523.50900000000001</v>
      </c>
    </row>
    <row r="2226" spans="33:35" x14ac:dyDescent="0.25">
      <c r="AG2226" s="2">
        <v>14</v>
      </c>
      <c r="AH2226" s="2">
        <v>0.5</v>
      </c>
      <c r="AI2226" s="2">
        <v>518.67999999999995</v>
      </c>
    </row>
    <row r="2227" spans="33:35" x14ac:dyDescent="0.25">
      <c r="AG2227" s="2">
        <v>14.5</v>
      </c>
      <c r="AH2227" s="2">
        <v>0.5</v>
      </c>
      <c r="AI2227" s="2">
        <v>513.88199999999995</v>
      </c>
    </row>
    <row r="2228" spans="33:35" x14ac:dyDescent="0.25">
      <c r="AG2228" s="2">
        <v>15</v>
      </c>
      <c r="AH2228" s="2">
        <v>0.5</v>
      </c>
      <c r="AI2228" s="2">
        <v>509.12</v>
      </c>
    </row>
    <row r="2229" spans="33:35" x14ac:dyDescent="0.25">
      <c r="AG2229" s="2">
        <v>15.5</v>
      </c>
      <c r="AH2229" s="2">
        <v>0.5</v>
      </c>
      <c r="AI2229" s="2">
        <v>504.39699999999999</v>
      </c>
    </row>
    <row r="2230" spans="33:35" x14ac:dyDescent="0.25">
      <c r="AG2230" s="2">
        <v>16</v>
      </c>
      <c r="AH2230" s="2">
        <v>0.5</v>
      </c>
      <c r="AI2230" s="2">
        <v>499.71600000000001</v>
      </c>
    </row>
    <row r="2231" spans="33:35" x14ac:dyDescent="0.25">
      <c r="AG2231" s="2">
        <v>16.5</v>
      </c>
      <c r="AH2231" s="2">
        <v>0.5</v>
      </c>
      <c r="AI2231" s="2">
        <v>495.07900000000001</v>
      </c>
    </row>
    <row r="2232" spans="33:35" x14ac:dyDescent="0.25">
      <c r="AG2232" s="2">
        <v>17</v>
      </c>
      <c r="AH2232" s="2">
        <v>0.5</v>
      </c>
      <c r="AI2232" s="2">
        <v>490.48899999999998</v>
      </c>
    </row>
    <row r="2233" spans="33:35" x14ac:dyDescent="0.25">
      <c r="AG2233" s="2">
        <v>17.5</v>
      </c>
      <c r="AH2233" s="2">
        <v>0.5</v>
      </c>
      <c r="AI2233" s="2">
        <v>485.947</v>
      </c>
    </row>
    <row r="2234" spans="33:35" x14ac:dyDescent="0.25">
      <c r="AG2234" s="2">
        <v>18</v>
      </c>
      <c r="AH2234" s="2">
        <v>0.5</v>
      </c>
      <c r="AI2234" s="2">
        <v>481.45400000000001</v>
      </c>
    </row>
    <row r="2235" spans="33:35" x14ac:dyDescent="0.25">
      <c r="AG2235" s="2">
        <v>18.5</v>
      </c>
      <c r="AH2235" s="2">
        <v>0.5</v>
      </c>
      <c r="AI2235" s="2">
        <v>477.012</v>
      </c>
    </row>
    <row r="2236" spans="33:35" x14ac:dyDescent="0.25">
      <c r="AG2236" s="2">
        <v>19</v>
      </c>
      <c r="AH2236" s="2">
        <v>0.5</v>
      </c>
      <c r="AI2236" s="2">
        <v>472.62200000000001</v>
      </c>
    </row>
    <row r="2237" spans="33:35" x14ac:dyDescent="0.25">
      <c r="AG2237" s="2">
        <v>19.5</v>
      </c>
      <c r="AH2237" s="2">
        <v>0.5</v>
      </c>
      <c r="AI2237" s="2">
        <v>468.28300000000002</v>
      </c>
    </row>
    <row r="2238" spans="33:35" x14ac:dyDescent="0.25">
      <c r="AG2238" s="2">
        <v>20</v>
      </c>
      <c r="AH2238" s="2">
        <v>0.5</v>
      </c>
      <c r="AI2238" s="2">
        <v>463.99799999999999</v>
      </c>
    </row>
    <row r="2239" spans="33:35" x14ac:dyDescent="0.25">
      <c r="AG2239" s="2">
        <v>20.5</v>
      </c>
      <c r="AH2239" s="2">
        <v>0.5</v>
      </c>
      <c r="AI2239" s="2">
        <v>459.76499999999999</v>
      </c>
    </row>
    <row r="2240" spans="33:35" x14ac:dyDescent="0.25">
      <c r="AG2240" s="2">
        <v>21</v>
      </c>
      <c r="AH2240" s="2">
        <v>0.5</v>
      </c>
      <c r="AI2240" s="2">
        <v>455.58499999999998</v>
      </c>
    </row>
    <row r="2241" spans="33:35" x14ac:dyDescent="0.25">
      <c r="AG2241" s="2">
        <v>21.5</v>
      </c>
      <c r="AH2241" s="2">
        <v>0.5</v>
      </c>
      <c r="AI2241" s="2">
        <v>451.459</v>
      </c>
    </row>
    <row r="2242" spans="33:35" x14ac:dyDescent="0.25">
      <c r="AG2242" s="2">
        <v>22</v>
      </c>
      <c r="AH2242" s="2">
        <v>0.5</v>
      </c>
      <c r="AI2242" s="2">
        <v>447.38499999999999</v>
      </c>
    </row>
    <row r="2243" spans="33:35" x14ac:dyDescent="0.25">
      <c r="AG2243" s="2">
        <v>22.5</v>
      </c>
      <c r="AH2243" s="2">
        <v>0.5</v>
      </c>
      <c r="AI2243" s="2">
        <v>443.36500000000001</v>
      </c>
    </row>
    <row r="2244" spans="33:35" x14ac:dyDescent="0.25">
      <c r="AG2244" s="2">
        <v>23</v>
      </c>
      <c r="AH2244" s="2">
        <v>0.5</v>
      </c>
      <c r="AI2244" s="2">
        <v>439.39800000000002</v>
      </c>
    </row>
    <row r="2245" spans="33:35" x14ac:dyDescent="0.25">
      <c r="AG2245" s="2">
        <v>23.5</v>
      </c>
      <c r="AH2245" s="2">
        <v>0.5</v>
      </c>
      <c r="AI2245" s="2">
        <v>435.483</v>
      </c>
    </row>
    <row r="2246" spans="33:35" x14ac:dyDescent="0.25">
      <c r="AG2246" s="2">
        <v>24</v>
      </c>
      <c r="AH2246" s="2">
        <v>0.5</v>
      </c>
      <c r="AI2246" s="2">
        <v>431.62099999999998</v>
      </c>
    </row>
    <row r="2247" spans="33:35" x14ac:dyDescent="0.25">
      <c r="AG2247" s="2">
        <v>24.5</v>
      </c>
      <c r="AH2247" s="2">
        <v>0.5</v>
      </c>
      <c r="AI2247" s="2">
        <v>427.81099999999998</v>
      </c>
    </row>
    <row r="2248" spans="33:35" x14ac:dyDescent="0.25">
      <c r="AG2248" s="2">
        <v>25</v>
      </c>
      <c r="AH2248" s="2">
        <v>0.5</v>
      </c>
      <c r="AI2248" s="2">
        <v>424.05200000000002</v>
      </c>
    </row>
    <row r="2249" spans="33:35" x14ac:dyDescent="0.25">
      <c r="AG2249" s="2">
        <v>25.5</v>
      </c>
      <c r="AH2249" s="2">
        <v>0.5</v>
      </c>
      <c r="AI2249" s="2">
        <v>420.34399999999999</v>
      </c>
    </row>
    <row r="2250" spans="33:35" x14ac:dyDescent="0.25">
      <c r="AG2250" s="2">
        <v>26</v>
      </c>
      <c r="AH2250" s="2">
        <v>0.5</v>
      </c>
      <c r="AI2250" s="2">
        <v>416.68599999999998</v>
      </c>
    </row>
    <row r="2251" spans="33:35" x14ac:dyDescent="0.25">
      <c r="AG2251" s="2">
        <v>26.5</v>
      </c>
      <c r="AH2251" s="2">
        <v>0.5</v>
      </c>
      <c r="AI2251" s="2">
        <v>413.07799999999997</v>
      </c>
    </row>
    <row r="2252" spans="33:35" x14ac:dyDescent="0.25">
      <c r="AG2252" s="2">
        <v>27</v>
      </c>
      <c r="AH2252" s="2">
        <v>0.5</v>
      </c>
      <c r="AI2252" s="2">
        <v>409.51900000000001</v>
      </c>
    </row>
    <row r="2253" spans="33:35" x14ac:dyDescent="0.25">
      <c r="AG2253" s="2">
        <v>27.5</v>
      </c>
      <c r="AH2253" s="2">
        <v>0.5</v>
      </c>
      <c r="AI2253" s="2">
        <v>406.01</v>
      </c>
    </row>
    <row r="2254" spans="33:35" x14ac:dyDescent="0.25">
      <c r="AG2254" s="2">
        <v>28</v>
      </c>
      <c r="AH2254" s="2">
        <v>0.5</v>
      </c>
      <c r="AI2254" s="2">
        <v>402.548</v>
      </c>
    </row>
    <row r="2255" spans="33:35" x14ac:dyDescent="0.25">
      <c r="AG2255" s="2">
        <v>28.5</v>
      </c>
      <c r="AH2255" s="2">
        <v>0.5</v>
      </c>
      <c r="AI2255" s="2">
        <v>399.13299999999998</v>
      </c>
    </row>
    <row r="2256" spans="33:35" x14ac:dyDescent="0.25">
      <c r="AG2256" s="2">
        <v>29</v>
      </c>
      <c r="AH2256" s="2">
        <v>0.5</v>
      </c>
      <c r="AI2256" s="2">
        <v>395.76600000000002</v>
      </c>
    </row>
    <row r="2257" spans="5:35" x14ac:dyDescent="0.25">
      <c r="AG2257" s="2">
        <v>29.5</v>
      </c>
      <c r="AH2257" s="2">
        <v>0.5</v>
      </c>
      <c r="AI2257" s="2">
        <v>392.44400000000002</v>
      </c>
    </row>
    <row r="2258" spans="5:35" x14ac:dyDescent="0.25">
      <c r="AG2258" s="2">
        <v>30</v>
      </c>
      <c r="AH2258" s="2">
        <v>0.5</v>
      </c>
      <c r="AI2258" s="2">
        <v>389.16800000000001</v>
      </c>
    </row>
    <row r="2259" spans="5:35" x14ac:dyDescent="0.25">
      <c r="AG2259" s="2">
        <v>30.5</v>
      </c>
      <c r="AH2259" s="2">
        <v>0.5</v>
      </c>
      <c r="AI2259" s="2">
        <v>385.93700000000001</v>
      </c>
    </row>
    <row r="2260" spans="5:35" x14ac:dyDescent="0.25">
      <c r="AG2260" s="2">
        <v>31</v>
      </c>
      <c r="AH2260" s="2">
        <v>0.5</v>
      </c>
      <c r="AI2260" s="2">
        <v>382.75</v>
      </c>
    </row>
    <row r="2261" spans="5:35" x14ac:dyDescent="0.25">
      <c r="AG2261" s="2">
        <v>31.5</v>
      </c>
      <c r="AH2261" s="2">
        <v>0.5</v>
      </c>
      <c r="AI2261" s="2">
        <v>379.60700000000003</v>
      </c>
    </row>
    <row r="2262" spans="5:35" x14ac:dyDescent="0.25">
      <c r="AG2262" s="2">
        <v>32</v>
      </c>
      <c r="AH2262" s="2">
        <v>0.5</v>
      </c>
      <c r="AI2262" s="2">
        <v>376.50599999999997</v>
      </c>
    </row>
    <row r="2263" spans="5:35" x14ac:dyDescent="0.25">
      <c r="AG2263" s="2">
        <v>32.5</v>
      </c>
      <c r="AH2263" s="2">
        <v>0.5</v>
      </c>
      <c r="AI2263" s="2">
        <v>373.447</v>
      </c>
    </row>
    <row r="2264" spans="5:35" x14ac:dyDescent="0.25">
      <c r="AG2264" s="2">
        <v>33</v>
      </c>
      <c r="AH2264" s="2">
        <v>0.5</v>
      </c>
      <c r="AI2264" s="2">
        <v>370.43</v>
      </c>
    </row>
    <row r="2265" spans="5:35" x14ac:dyDescent="0.25">
      <c r="E2265" s="2"/>
      <c r="F2265" s="2"/>
      <c r="G2265" s="2"/>
      <c r="AG2265" s="2">
        <v>33.5</v>
      </c>
      <c r="AH2265" s="2">
        <v>0.5</v>
      </c>
      <c r="AI2265" s="2">
        <v>367.45400000000001</v>
      </c>
    </row>
    <row r="2266" spans="5:35" x14ac:dyDescent="0.25">
      <c r="E2266" s="2"/>
      <c r="F2266" s="2"/>
      <c r="G2266" s="2"/>
      <c r="AG2266" s="2">
        <v>34</v>
      </c>
      <c r="AH2266" s="2">
        <v>0.5</v>
      </c>
      <c r="AI2266" s="2">
        <v>364.51799999999997</v>
      </c>
    </row>
    <row r="2267" spans="5:35" x14ac:dyDescent="0.25">
      <c r="E2267" s="2"/>
      <c r="F2267" s="2"/>
      <c r="G2267" s="2"/>
      <c r="AG2267" s="2">
        <v>34.5</v>
      </c>
      <c r="AH2267" s="2">
        <v>0.5</v>
      </c>
      <c r="AI2267" s="2">
        <v>361.62099999999998</v>
      </c>
    </row>
    <row r="2268" spans="5:35" x14ac:dyDescent="0.25">
      <c r="E2268" s="2"/>
      <c r="F2268" s="2"/>
      <c r="G2268" s="2"/>
      <c r="AG2268" s="2">
        <v>35</v>
      </c>
      <c r="AH2268" s="2">
        <v>0.5</v>
      </c>
      <c r="AI2268" s="2">
        <v>358.76400000000001</v>
      </c>
    </row>
    <row r="2269" spans="5:35" x14ac:dyDescent="0.25">
      <c r="E2269" s="2"/>
      <c r="F2269" s="2"/>
      <c r="G2269" s="2"/>
      <c r="AG2269" s="2">
        <v>35.5</v>
      </c>
      <c r="AH2269" s="2">
        <v>0.5</v>
      </c>
      <c r="AI2269" s="2">
        <v>355.94499999999999</v>
      </c>
    </row>
    <row r="2270" spans="5:35" x14ac:dyDescent="0.25">
      <c r="E2270" s="2"/>
      <c r="F2270" s="2"/>
      <c r="G2270" s="2"/>
      <c r="AG2270" s="2">
        <v>36</v>
      </c>
      <c r="AH2270" s="2">
        <v>0.5</v>
      </c>
      <c r="AI2270" s="2">
        <v>353.16399999999999</v>
      </c>
    </row>
    <row r="2271" spans="5:35" x14ac:dyDescent="0.25">
      <c r="E2271" s="2"/>
      <c r="F2271" s="2"/>
      <c r="G2271" s="2"/>
      <c r="AG2271" s="2">
        <v>36.5</v>
      </c>
      <c r="AH2271" s="2">
        <v>0.5</v>
      </c>
      <c r="AI2271" s="2">
        <v>350.41899999999998</v>
      </c>
    </row>
    <row r="2272" spans="5:35" x14ac:dyDescent="0.25">
      <c r="E2272" s="2"/>
      <c r="F2272" s="2"/>
      <c r="G2272" s="2"/>
      <c r="AG2272" s="2">
        <v>37</v>
      </c>
      <c r="AH2272" s="2">
        <v>0.5</v>
      </c>
      <c r="AI2272" s="2">
        <v>347.71199999999999</v>
      </c>
    </row>
    <row r="2273" spans="5:35" x14ac:dyDescent="0.25">
      <c r="E2273" s="2"/>
      <c r="F2273" s="2"/>
      <c r="G2273" s="2"/>
      <c r="AG2273" s="2">
        <v>37.5</v>
      </c>
      <c r="AH2273" s="2">
        <v>0.5</v>
      </c>
      <c r="AI2273" s="2">
        <v>345.04</v>
      </c>
    </row>
    <row r="2274" spans="5:35" x14ac:dyDescent="0.25">
      <c r="E2274" s="2"/>
      <c r="F2274" s="2"/>
      <c r="G2274" s="2"/>
      <c r="AG2274" s="2">
        <v>38</v>
      </c>
      <c r="AH2274" s="2">
        <v>0.5</v>
      </c>
      <c r="AI2274" s="2">
        <v>342.404</v>
      </c>
    </row>
    <row r="2275" spans="5:35" x14ac:dyDescent="0.25">
      <c r="E2275" s="2"/>
      <c r="F2275" s="2"/>
      <c r="G2275" s="2"/>
      <c r="AG2275" s="2">
        <v>38.5</v>
      </c>
      <c r="AH2275" s="2">
        <v>0.5</v>
      </c>
      <c r="AI2275" s="2">
        <v>339.80200000000002</v>
      </c>
    </row>
    <row r="2276" spans="5:35" x14ac:dyDescent="0.25">
      <c r="E2276" s="2"/>
      <c r="F2276" s="2"/>
      <c r="G2276" s="2"/>
      <c r="AG2276" s="2">
        <v>39</v>
      </c>
      <c r="AH2276" s="2">
        <v>0.5</v>
      </c>
      <c r="AI2276" s="2">
        <v>337.23500000000001</v>
      </c>
    </row>
    <row r="2277" spans="5:35" x14ac:dyDescent="0.25">
      <c r="E2277" s="2"/>
      <c r="F2277" s="2"/>
      <c r="G2277" s="2"/>
      <c r="AG2277" s="2">
        <v>39.5</v>
      </c>
      <c r="AH2277" s="2">
        <v>0.5</v>
      </c>
      <c r="AI2277" s="2">
        <v>334.702</v>
      </c>
    </row>
    <row r="2278" spans="5:35" x14ac:dyDescent="0.25">
      <c r="E2278" s="2"/>
      <c r="F2278" s="2"/>
      <c r="G2278" s="2"/>
      <c r="AG2278" s="2">
        <v>40</v>
      </c>
      <c r="AH2278" s="2">
        <v>0.5</v>
      </c>
      <c r="AI2278" s="2">
        <v>332.202</v>
      </c>
    </row>
    <row r="2279" spans="5:35" x14ac:dyDescent="0.25">
      <c r="E2279" s="2"/>
      <c r="F2279" s="2"/>
      <c r="G2279" s="2"/>
      <c r="AG2279" s="2">
        <v>40.5</v>
      </c>
      <c r="AH2279" s="2">
        <v>0.5</v>
      </c>
      <c r="AI2279" s="2">
        <v>329.73399999999998</v>
      </c>
    </row>
    <row r="2280" spans="5:35" x14ac:dyDescent="0.25">
      <c r="E2280" s="2"/>
      <c r="F2280" s="2"/>
      <c r="G2280" s="2"/>
      <c r="AG2280" s="2">
        <v>41</v>
      </c>
      <c r="AH2280" s="2">
        <v>0.5</v>
      </c>
      <c r="AI2280" s="2">
        <v>327.29899999999998</v>
      </c>
    </row>
    <row r="2281" spans="5:35" x14ac:dyDescent="0.25">
      <c r="E2281" s="2"/>
      <c r="F2281" s="2"/>
      <c r="G2281" s="2"/>
      <c r="AG2281" s="2">
        <v>41.5</v>
      </c>
      <c r="AH2281" s="2">
        <v>0.5</v>
      </c>
      <c r="AI2281" s="2">
        <v>324.89499999999998</v>
      </c>
    </row>
    <row r="2282" spans="5:35" x14ac:dyDescent="0.25">
      <c r="E2282" s="2"/>
      <c r="F2282" s="2"/>
      <c r="G2282" s="2"/>
      <c r="AG2282" s="2">
        <v>42</v>
      </c>
      <c r="AH2282" s="2">
        <v>0.5</v>
      </c>
      <c r="AI2282" s="2">
        <v>322.52199999999999</v>
      </c>
    </row>
    <row r="2283" spans="5:35" x14ac:dyDescent="0.25">
      <c r="E2283" s="2"/>
      <c r="F2283" s="2"/>
      <c r="G2283" s="2"/>
      <c r="AG2283" s="2">
        <v>42.5</v>
      </c>
      <c r="AH2283" s="2">
        <v>0.5</v>
      </c>
      <c r="AI2283" s="2">
        <v>320.18099999999998</v>
      </c>
    </row>
    <row r="2284" spans="5:35" x14ac:dyDescent="0.25">
      <c r="E2284" s="2"/>
      <c r="F2284" s="2"/>
      <c r="G2284" s="2"/>
      <c r="AG2284" s="2">
        <v>43</v>
      </c>
      <c r="AH2284" s="2">
        <v>0.5</v>
      </c>
      <c r="AI2284" s="2">
        <v>317.86900000000003</v>
      </c>
    </row>
    <row r="2285" spans="5:35" x14ac:dyDescent="0.25">
      <c r="E2285" s="2"/>
      <c r="F2285" s="2"/>
      <c r="G2285" s="2"/>
      <c r="AG2285" s="2">
        <v>43.5</v>
      </c>
      <c r="AH2285" s="2">
        <v>0.5</v>
      </c>
      <c r="AI2285" s="2">
        <v>315.58699999999999</v>
      </c>
    </row>
    <row r="2286" spans="5:35" x14ac:dyDescent="0.25">
      <c r="E2286" s="2"/>
      <c r="F2286" s="2"/>
      <c r="G2286" s="2"/>
      <c r="AG2286" s="2">
        <v>44</v>
      </c>
      <c r="AH2286" s="2">
        <v>0.5</v>
      </c>
      <c r="AI2286" s="2">
        <v>313.334</v>
      </c>
    </row>
    <row r="2287" spans="5:35" x14ac:dyDescent="0.25">
      <c r="E2287" s="2"/>
      <c r="F2287" s="2"/>
      <c r="G2287" s="2"/>
      <c r="AG2287" s="2">
        <v>44.5</v>
      </c>
      <c r="AH2287" s="2">
        <v>0.5</v>
      </c>
      <c r="AI2287" s="2">
        <v>311.11099999999999</v>
      </c>
    </row>
    <row r="2288" spans="5:35" x14ac:dyDescent="0.25">
      <c r="E2288" s="2"/>
      <c r="F2288" s="2"/>
      <c r="G2288" s="2"/>
      <c r="AG2288" s="2">
        <v>45</v>
      </c>
      <c r="AH2288" s="2">
        <v>0.5</v>
      </c>
      <c r="AI2288" s="2">
        <v>308.91500000000002</v>
      </c>
    </row>
    <row r="2289" spans="5:35" x14ac:dyDescent="0.25">
      <c r="E2289" s="2"/>
      <c r="F2289" s="2"/>
      <c r="G2289" s="2"/>
      <c r="AG2289" s="2">
        <v>45.5</v>
      </c>
      <c r="AH2289" s="2">
        <v>0.5</v>
      </c>
      <c r="AI2289" s="2">
        <v>306.74799999999999</v>
      </c>
    </row>
    <row r="2290" spans="5:35" x14ac:dyDescent="0.25">
      <c r="E2290" s="2"/>
      <c r="F2290" s="2"/>
      <c r="G2290" s="2"/>
      <c r="AG2290" s="2">
        <v>46</v>
      </c>
      <c r="AH2290" s="2">
        <v>0.5</v>
      </c>
      <c r="AI2290" s="2">
        <v>304.608</v>
      </c>
    </row>
    <row r="2291" spans="5:35" x14ac:dyDescent="0.25">
      <c r="E2291" s="2"/>
      <c r="F2291" s="2"/>
      <c r="G2291" s="2"/>
      <c r="AG2291" s="2">
        <v>46.5</v>
      </c>
      <c r="AH2291" s="2">
        <v>0.5</v>
      </c>
      <c r="AI2291" s="2">
        <v>302.49599999999998</v>
      </c>
    </row>
    <row r="2292" spans="5:35" x14ac:dyDescent="0.25">
      <c r="E2292" s="2"/>
      <c r="F2292" s="2"/>
      <c r="G2292" s="2"/>
      <c r="AG2292" s="2">
        <v>47</v>
      </c>
      <c r="AH2292" s="2">
        <v>0.5</v>
      </c>
      <c r="AI2292" s="2">
        <v>300.41000000000003</v>
      </c>
    </row>
    <row r="2293" spans="5:35" x14ac:dyDescent="0.25">
      <c r="E2293" s="2"/>
      <c r="F2293" s="2"/>
      <c r="G2293" s="2"/>
      <c r="AG2293" s="2">
        <v>47.5</v>
      </c>
      <c r="AH2293" s="2">
        <v>0.5</v>
      </c>
      <c r="AI2293" s="2">
        <v>298.35000000000002</v>
      </c>
    </row>
    <row r="2294" spans="5:35" x14ac:dyDescent="0.25">
      <c r="E2294" s="2"/>
      <c r="F2294" s="2"/>
      <c r="G2294" s="2"/>
      <c r="AG2294" s="2">
        <v>48</v>
      </c>
      <c r="AH2294" s="2">
        <v>0.5</v>
      </c>
      <c r="AI2294" s="2">
        <v>296.31700000000001</v>
      </c>
    </row>
    <row r="2295" spans="5:35" x14ac:dyDescent="0.25">
      <c r="E2295" s="2"/>
      <c r="F2295" s="2"/>
      <c r="G2295" s="2"/>
      <c r="AG2295" s="2">
        <v>48.5</v>
      </c>
      <c r="AH2295" s="2">
        <v>0.5</v>
      </c>
      <c r="AI2295" s="2">
        <v>294.30900000000003</v>
      </c>
    </row>
    <row r="2296" spans="5:35" x14ac:dyDescent="0.25">
      <c r="E2296" s="2"/>
      <c r="F2296" s="2"/>
      <c r="G2296" s="2"/>
      <c r="AG2296" s="2">
        <v>49</v>
      </c>
      <c r="AH2296" s="2">
        <v>0.5</v>
      </c>
      <c r="AI2296" s="2">
        <v>292.32600000000002</v>
      </c>
    </row>
    <row r="2297" spans="5:35" x14ac:dyDescent="0.25">
      <c r="E2297" s="2"/>
      <c r="F2297" s="2"/>
      <c r="G2297" s="2"/>
      <c r="AG2297" s="2">
        <v>49.5</v>
      </c>
      <c r="AH2297" s="2">
        <v>0.5</v>
      </c>
      <c r="AI2297" s="2">
        <v>290.36900000000003</v>
      </c>
    </row>
    <row r="2298" spans="5:35" x14ac:dyDescent="0.25">
      <c r="E2298" s="2"/>
      <c r="F2298" s="2"/>
      <c r="G2298" s="2"/>
      <c r="AG2298" s="2">
        <v>50</v>
      </c>
      <c r="AH2298" s="2">
        <v>0.5</v>
      </c>
      <c r="AI2298" s="2">
        <v>288.43599999999998</v>
      </c>
    </row>
    <row r="2299" spans="5:35" x14ac:dyDescent="0.25">
      <c r="E2299" s="2"/>
      <c r="F2299" s="2"/>
      <c r="G2299" s="2"/>
      <c r="AG2299" s="2">
        <v>50.5</v>
      </c>
      <c r="AH2299" s="2">
        <v>0.5</v>
      </c>
      <c r="AI2299" s="2">
        <v>286.52699999999999</v>
      </c>
    </row>
    <row r="2300" spans="5:35" x14ac:dyDescent="0.25">
      <c r="E2300" s="2"/>
      <c r="F2300" s="2"/>
      <c r="G2300" s="2"/>
      <c r="AG2300" s="2">
        <v>51</v>
      </c>
      <c r="AH2300" s="2">
        <v>0.5</v>
      </c>
      <c r="AI2300" s="2">
        <v>284.642</v>
      </c>
    </row>
    <row r="2301" spans="5:35" x14ac:dyDescent="0.25">
      <c r="E2301" s="2"/>
      <c r="F2301" s="2"/>
      <c r="G2301" s="2"/>
      <c r="AG2301" s="2">
        <v>51.5</v>
      </c>
      <c r="AH2301" s="2">
        <v>0.5</v>
      </c>
      <c r="AI2301" s="2">
        <v>282.77999999999997</v>
      </c>
    </row>
    <row r="2302" spans="5:35" x14ac:dyDescent="0.25">
      <c r="E2302" s="2"/>
      <c r="F2302" s="2"/>
      <c r="G2302" s="2"/>
      <c r="AG2302" s="2">
        <v>52</v>
      </c>
      <c r="AH2302" s="2">
        <v>0.5</v>
      </c>
      <c r="AI2302" s="2">
        <v>280.94200000000001</v>
      </c>
    </row>
    <row r="2303" spans="5:35" x14ac:dyDescent="0.25">
      <c r="E2303" s="2"/>
      <c r="F2303" s="2"/>
      <c r="G2303" s="2"/>
      <c r="AG2303" s="2">
        <v>52.5</v>
      </c>
      <c r="AH2303" s="2">
        <v>0.5</v>
      </c>
      <c r="AI2303" s="2">
        <v>279.12700000000001</v>
      </c>
    </row>
    <row r="2304" spans="5:35" x14ac:dyDescent="0.25">
      <c r="E2304" s="2"/>
      <c r="F2304" s="2"/>
      <c r="G2304" s="2"/>
      <c r="AG2304" s="2">
        <v>53</v>
      </c>
      <c r="AH2304" s="2">
        <v>0.5</v>
      </c>
      <c r="AI2304" s="2">
        <v>277.33499999999998</v>
      </c>
    </row>
    <row r="2305" spans="5:35" x14ac:dyDescent="0.25">
      <c r="E2305" s="2"/>
      <c r="F2305" s="2"/>
      <c r="G2305" s="2"/>
      <c r="AG2305" s="2">
        <v>53.5</v>
      </c>
      <c r="AH2305" s="2">
        <v>0.5</v>
      </c>
      <c r="AI2305" s="2">
        <v>275.565</v>
      </c>
    </row>
    <row r="2306" spans="5:35" x14ac:dyDescent="0.25">
      <c r="E2306" s="2"/>
      <c r="F2306" s="2"/>
      <c r="G2306" s="2"/>
      <c r="AG2306" s="2">
        <v>54</v>
      </c>
      <c r="AH2306" s="2">
        <v>0.5</v>
      </c>
      <c r="AI2306" s="2">
        <v>273.81700000000001</v>
      </c>
    </row>
    <row r="2307" spans="5:35" x14ac:dyDescent="0.25">
      <c r="E2307" s="2"/>
      <c r="F2307" s="2"/>
      <c r="G2307" s="2"/>
      <c r="AG2307" s="2">
        <v>54.5</v>
      </c>
      <c r="AH2307" s="2">
        <v>0.5</v>
      </c>
      <c r="AI2307" s="2">
        <v>272.09100000000001</v>
      </c>
    </row>
    <row r="2308" spans="5:35" x14ac:dyDescent="0.25">
      <c r="E2308" s="2"/>
      <c r="F2308" s="2"/>
      <c r="G2308" s="2"/>
      <c r="AG2308" s="2">
        <v>55</v>
      </c>
      <c r="AH2308" s="2">
        <v>0.5</v>
      </c>
      <c r="AI2308" s="2">
        <v>270.387</v>
      </c>
    </row>
    <row r="2309" spans="5:35" x14ac:dyDescent="0.25">
      <c r="E2309" s="2"/>
      <c r="F2309" s="2"/>
      <c r="G2309" s="2"/>
      <c r="AG2309" s="2">
        <v>55.5</v>
      </c>
      <c r="AH2309" s="2">
        <v>0.5</v>
      </c>
      <c r="AI2309" s="2">
        <v>268.70400000000001</v>
      </c>
    </row>
    <row r="2310" spans="5:35" x14ac:dyDescent="0.25">
      <c r="E2310" s="2"/>
      <c r="F2310" s="2"/>
      <c r="G2310" s="2"/>
      <c r="AG2310" s="2">
        <v>56</v>
      </c>
      <c r="AH2310" s="2">
        <v>0.5</v>
      </c>
      <c r="AI2310" s="2">
        <v>267.04199999999997</v>
      </c>
    </row>
    <row r="2311" spans="5:35" x14ac:dyDescent="0.25">
      <c r="E2311" s="2"/>
      <c r="F2311" s="2"/>
      <c r="G2311" s="2"/>
      <c r="AG2311" s="2">
        <v>56.5</v>
      </c>
      <c r="AH2311" s="2">
        <v>0.5</v>
      </c>
      <c r="AI2311" s="2">
        <v>265.40100000000001</v>
      </c>
    </row>
    <row r="2312" spans="5:35" x14ac:dyDescent="0.25">
      <c r="E2312" s="2"/>
      <c r="F2312" s="2"/>
      <c r="G2312" s="2"/>
      <c r="AG2312" s="2">
        <v>57</v>
      </c>
      <c r="AH2312" s="2">
        <v>0.5</v>
      </c>
      <c r="AI2312" s="2">
        <v>263.78100000000001</v>
      </c>
    </row>
    <row r="2313" spans="5:35" x14ac:dyDescent="0.25">
      <c r="E2313" s="2"/>
      <c r="F2313" s="2"/>
      <c r="G2313" s="2"/>
      <c r="AG2313" s="2">
        <v>57.5</v>
      </c>
      <c r="AH2313" s="2">
        <v>0.5</v>
      </c>
      <c r="AI2313" s="2">
        <v>262.18099999999998</v>
      </c>
    </row>
    <row r="2314" spans="5:35" x14ac:dyDescent="0.25">
      <c r="E2314" s="2"/>
      <c r="F2314" s="2"/>
      <c r="G2314" s="2"/>
      <c r="AG2314" s="2">
        <v>58</v>
      </c>
      <c r="AH2314" s="2">
        <v>0.5</v>
      </c>
      <c r="AI2314" s="2">
        <v>260.60199999999998</v>
      </c>
    </row>
    <row r="2315" spans="5:35" x14ac:dyDescent="0.25">
      <c r="E2315" s="2"/>
      <c r="F2315" s="2"/>
      <c r="G2315" s="2"/>
      <c r="AG2315" s="2">
        <v>58.5</v>
      </c>
      <c r="AH2315" s="2">
        <v>0.5</v>
      </c>
      <c r="AI2315" s="2">
        <v>259.04199999999997</v>
      </c>
    </row>
    <row r="2316" spans="5:35" x14ac:dyDescent="0.25">
      <c r="E2316" s="2"/>
      <c r="F2316" s="2"/>
      <c r="G2316" s="2"/>
      <c r="AG2316" s="2">
        <v>59</v>
      </c>
      <c r="AH2316" s="2">
        <v>0.5</v>
      </c>
      <c r="AI2316" s="2">
        <v>257.50200000000001</v>
      </c>
    </row>
    <row r="2317" spans="5:35" x14ac:dyDescent="0.25">
      <c r="E2317" s="2"/>
      <c r="F2317" s="2"/>
      <c r="G2317" s="2"/>
      <c r="AG2317" s="2">
        <v>59.5</v>
      </c>
      <c r="AH2317" s="2">
        <v>0.5</v>
      </c>
      <c r="AI2317" s="2">
        <v>255.982</v>
      </c>
    </row>
    <row r="2318" spans="5:35" x14ac:dyDescent="0.25">
      <c r="E2318" s="2"/>
      <c r="F2318" s="2"/>
      <c r="G2318" s="2"/>
      <c r="AG2318" s="2">
        <v>60</v>
      </c>
      <c r="AH2318" s="2">
        <v>0.5</v>
      </c>
      <c r="AI2318" s="2">
        <v>254.482</v>
      </c>
    </row>
    <row r="2319" spans="5:35" x14ac:dyDescent="0.25">
      <c r="E2319" s="2"/>
      <c r="F2319" s="2"/>
      <c r="G2319" s="2"/>
      <c r="AG2319" s="2"/>
      <c r="AH2319" s="2"/>
      <c r="AI2319" s="2"/>
    </row>
    <row r="2320" spans="5:35" x14ac:dyDescent="0.25">
      <c r="E2320" s="2"/>
      <c r="F2320" s="2"/>
      <c r="G2320" s="2"/>
      <c r="AG2320" s="2">
        <v>0</v>
      </c>
      <c r="AH2320" s="2">
        <v>0.75</v>
      </c>
      <c r="AI2320" s="2">
        <v>-7.2707800000000002E-6</v>
      </c>
    </row>
    <row r="2321" spans="5:35" x14ac:dyDescent="0.25">
      <c r="E2321" s="2"/>
      <c r="F2321" s="2"/>
      <c r="G2321" s="2"/>
      <c r="AG2321" s="2">
        <v>0.5</v>
      </c>
      <c r="AH2321" s="2">
        <v>0.75</v>
      </c>
      <c r="AI2321" s="2">
        <v>112.72499999999999</v>
      </c>
    </row>
    <row r="2322" spans="5:35" x14ac:dyDescent="0.25">
      <c r="E2322" s="2"/>
      <c r="F2322" s="2"/>
      <c r="G2322" s="2"/>
      <c r="AG2322" s="2">
        <v>1</v>
      </c>
      <c r="AH2322" s="2">
        <v>0.75</v>
      </c>
      <c r="AI2322" s="2">
        <v>220.85</v>
      </c>
    </row>
    <row r="2323" spans="5:35" x14ac:dyDescent="0.25">
      <c r="E2323" s="2"/>
      <c r="F2323" s="2"/>
      <c r="G2323" s="2"/>
      <c r="AG2323" s="2">
        <v>1.5</v>
      </c>
      <c r="AH2323" s="2">
        <v>0.75</v>
      </c>
      <c r="AI2323" s="2">
        <v>320.339</v>
      </c>
    </row>
    <row r="2324" spans="5:35" x14ac:dyDescent="0.25">
      <c r="E2324" s="2"/>
      <c r="F2324" s="2"/>
      <c r="G2324" s="2"/>
      <c r="AG2324" s="2">
        <v>2</v>
      </c>
      <c r="AH2324" s="2">
        <v>0.75</v>
      </c>
      <c r="AI2324" s="2">
        <v>408.29500000000002</v>
      </c>
    </row>
    <row r="2325" spans="5:35" x14ac:dyDescent="0.25">
      <c r="E2325" s="2"/>
      <c r="F2325" s="2"/>
      <c r="G2325" s="2"/>
      <c r="AG2325" s="2">
        <v>2.5</v>
      </c>
      <c r="AH2325" s="2">
        <v>0.75</v>
      </c>
      <c r="AI2325" s="2">
        <v>483.125</v>
      </c>
    </row>
    <row r="2326" spans="5:35" x14ac:dyDescent="0.25">
      <c r="E2326" s="2"/>
      <c r="F2326" s="2"/>
      <c r="G2326" s="2"/>
      <c r="AG2326" s="2">
        <v>3</v>
      </c>
      <c r="AH2326" s="2">
        <v>0.75</v>
      </c>
      <c r="AI2326" s="2">
        <v>543.53700000000003</v>
      </c>
    </row>
    <row r="2327" spans="5:35" x14ac:dyDescent="0.25">
      <c r="E2327" s="2"/>
      <c r="F2327" s="2"/>
      <c r="G2327" s="2"/>
      <c r="AG2327" s="2">
        <v>3.5</v>
      </c>
      <c r="AH2327" s="2">
        <v>0.75</v>
      </c>
      <c r="AI2327" s="2">
        <v>586.15200000000004</v>
      </c>
    </row>
    <row r="2328" spans="5:35" x14ac:dyDescent="0.25">
      <c r="E2328" s="2"/>
      <c r="F2328" s="2"/>
      <c r="G2328" s="2"/>
      <c r="AG2328" s="2">
        <v>4</v>
      </c>
      <c r="AH2328" s="2">
        <v>0.75</v>
      </c>
      <c r="AI2328" s="2">
        <v>607.63199999999995</v>
      </c>
    </row>
    <row r="2329" spans="5:35" x14ac:dyDescent="0.25">
      <c r="E2329" s="2"/>
      <c r="F2329" s="2"/>
      <c r="G2329" s="2"/>
      <c r="AG2329" s="2">
        <v>4.5</v>
      </c>
      <c r="AH2329" s="2">
        <v>0.75</v>
      </c>
      <c r="AI2329" s="2">
        <v>620.678</v>
      </c>
    </row>
    <row r="2330" spans="5:35" x14ac:dyDescent="0.25">
      <c r="E2330" s="2"/>
      <c r="F2330" s="2"/>
      <c r="G2330" s="2"/>
      <c r="AG2330" s="2">
        <v>5</v>
      </c>
      <c r="AH2330" s="2">
        <v>0.75</v>
      </c>
      <c r="AI2330" s="2">
        <v>629.10599999999999</v>
      </c>
    </row>
    <row r="2331" spans="5:35" x14ac:dyDescent="0.25">
      <c r="E2331" s="2"/>
      <c r="F2331" s="2"/>
      <c r="G2331" s="2"/>
      <c r="AG2331" s="2">
        <v>5.5</v>
      </c>
      <c r="AH2331" s="2">
        <v>0.75</v>
      </c>
      <c r="AI2331" s="2">
        <v>633.91099999999994</v>
      </c>
    </row>
    <row r="2332" spans="5:35" x14ac:dyDescent="0.25">
      <c r="E2332" s="2"/>
      <c r="F2332" s="2"/>
      <c r="G2332" s="2"/>
      <c r="AG2332" s="2">
        <v>6</v>
      </c>
      <c r="AH2332" s="2">
        <v>0.75</v>
      </c>
      <c r="AI2332" s="2">
        <v>635.94100000000003</v>
      </c>
    </row>
    <row r="2333" spans="5:35" x14ac:dyDescent="0.25">
      <c r="E2333" s="2"/>
      <c r="F2333" s="2"/>
      <c r="G2333" s="2"/>
      <c r="AG2333" s="2">
        <v>6.5</v>
      </c>
      <c r="AH2333" s="2">
        <v>0.75</v>
      </c>
      <c r="AI2333" s="2">
        <v>635.88800000000003</v>
      </c>
    </row>
    <row r="2334" spans="5:35" x14ac:dyDescent="0.25">
      <c r="E2334" s="2"/>
      <c r="F2334" s="2"/>
      <c r="G2334" s="2"/>
      <c r="AG2334" s="2">
        <v>7</v>
      </c>
      <c r="AH2334" s="2">
        <v>0.75</v>
      </c>
      <c r="AI2334" s="2">
        <v>634.29399999999998</v>
      </c>
    </row>
    <row r="2335" spans="5:35" x14ac:dyDescent="0.25">
      <c r="E2335" s="2"/>
      <c r="F2335" s="2"/>
      <c r="G2335" s="2"/>
      <c r="AG2335" s="2">
        <v>7.5</v>
      </c>
      <c r="AH2335" s="2">
        <v>0.75</v>
      </c>
      <c r="AI2335" s="2">
        <v>631.572</v>
      </c>
    </row>
    <row r="2336" spans="5:35" x14ac:dyDescent="0.25">
      <c r="E2336" s="2"/>
      <c r="F2336" s="2"/>
      <c r="G2336" s="2"/>
      <c r="AG2336" s="2">
        <v>8</v>
      </c>
      <c r="AH2336" s="2">
        <v>0.75</v>
      </c>
      <c r="AI2336" s="2">
        <v>628.03</v>
      </c>
    </row>
    <row r="2337" spans="5:35" x14ac:dyDescent="0.25">
      <c r="E2337" s="2"/>
      <c r="F2337" s="2"/>
      <c r="G2337" s="2"/>
      <c r="AG2337" s="2">
        <v>8.5</v>
      </c>
      <c r="AH2337" s="2">
        <v>0.75</v>
      </c>
      <c r="AI2337" s="2">
        <v>623.89400000000001</v>
      </c>
    </row>
    <row r="2338" spans="5:35" x14ac:dyDescent="0.25">
      <c r="E2338" s="2"/>
      <c r="F2338" s="2"/>
      <c r="G2338" s="2"/>
      <c r="AG2338" s="2">
        <v>9</v>
      </c>
      <c r="AH2338" s="2">
        <v>0.75</v>
      </c>
      <c r="AI2338" s="2">
        <v>619.33000000000004</v>
      </c>
    </row>
    <row r="2339" spans="5:35" x14ac:dyDescent="0.25">
      <c r="E2339" s="2"/>
      <c r="F2339" s="2"/>
      <c r="G2339" s="2"/>
      <c r="AG2339" s="2">
        <v>9.5</v>
      </c>
      <c r="AH2339" s="2">
        <v>0.75</v>
      </c>
      <c r="AI2339" s="2">
        <v>614.45799999999997</v>
      </c>
    </row>
    <row r="2340" spans="5:35" x14ac:dyDescent="0.25">
      <c r="E2340" s="2"/>
      <c r="F2340" s="2"/>
      <c r="G2340" s="2"/>
      <c r="AG2340" s="2">
        <v>10</v>
      </c>
      <c r="AH2340" s="2">
        <v>0.75</v>
      </c>
      <c r="AI2340" s="2">
        <v>609.36800000000005</v>
      </c>
    </row>
    <row r="2341" spans="5:35" x14ac:dyDescent="0.25">
      <c r="E2341" s="2"/>
      <c r="F2341" s="2"/>
      <c r="G2341" s="2"/>
      <c r="AG2341" s="2">
        <v>10.5</v>
      </c>
      <c r="AH2341" s="2">
        <v>0.75</v>
      </c>
      <c r="AI2341" s="2">
        <v>604.125</v>
      </c>
    </row>
    <row r="2342" spans="5:35" x14ac:dyDescent="0.25">
      <c r="E2342" s="2"/>
      <c r="F2342" s="2"/>
      <c r="G2342" s="2"/>
      <c r="AG2342" s="2">
        <v>11</v>
      </c>
      <c r="AH2342" s="2">
        <v>0.75</v>
      </c>
      <c r="AI2342" s="2">
        <v>598.77599999999995</v>
      </c>
    </row>
    <row r="2343" spans="5:35" x14ac:dyDescent="0.25">
      <c r="E2343" s="2"/>
      <c r="F2343" s="2"/>
      <c r="G2343" s="2"/>
      <c r="AG2343" s="2">
        <v>11.5</v>
      </c>
      <c r="AH2343" s="2">
        <v>0.75</v>
      </c>
      <c r="AI2343" s="2">
        <v>593.35699999999997</v>
      </c>
    </row>
    <row r="2344" spans="5:35" x14ac:dyDescent="0.25">
      <c r="E2344" s="2"/>
      <c r="F2344" s="2"/>
      <c r="G2344" s="2"/>
      <c r="AG2344" s="2">
        <v>12</v>
      </c>
      <c r="AH2344" s="2">
        <v>0.75</v>
      </c>
      <c r="AI2344" s="2">
        <v>587.89499999999998</v>
      </c>
    </row>
    <row r="2345" spans="5:35" x14ac:dyDescent="0.25">
      <c r="E2345" s="2"/>
      <c r="F2345" s="2"/>
      <c r="G2345" s="2"/>
      <c r="AG2345" s="2">
        <v>12.5</v>
      </c>
      <c r="AH2345" s="2">
        <v>0.75</v>
      </c>
      <c r="AI2345" s="2">
        <v>582.41200000000003</v>
      </c>
    </row>
    <row r="2346" spans="5:35" x14ac:dyDescent="0.25">
      <c r="E2346" s="2"/>
      <c r="F2346" s="2"/>
      <c r="G2346" s="2"/>
      <c r="AG2346" s="2">
        <v>13</v>
      </c>
      <c r="AH2346" s="2">
        <v>0.75</v>
      </c>
      <c r="AI2346" s="2">
        <v>576.92200000000003</v>
      </c>
    </row>
    <row r="2347" spans="5:35" x14ac:dyDescent="0.25">
      <c r="E2347" s="2"/>
      <c r="F2347" s="2"/>
      <c r="G2347" s="2"/>
      <c r="AG2347" s="2">
        <v>13.5</v>
      </c>
      <c r="AH2347" s="2">
        <v>0.75</v>
      </c>
      <c r="AI2347" s="2">
        <v>571.44000000000005</v>
      </c>
    </row>
    <row r="2348" spans="5:35" x14ac:dyDescent="0.25">
      <c r="E2348" s="2"/>
      <c r="F2348" s="2"/>
      <c r="G2348" s="2"/>
      <c r="AG2348" s="2">
        <v>14</v>
      </c>
      <c r="AH2348" s="2">
        <v>0.75</v>
      </c>
      <c r="AI2348" s="2">
        <v>565.97299999999996</v>
      </c>
    </row>
    <row r="2349" spans="5:35" x14ac:dyDescent="0.25">
      <c r="E2349" s="2"/>
      <c r="F2349" s="2"/>
      <c r="G2349" s="2"/>
      <c r="AG2349" s="2">
        <v>14.5</v>
      </c>
      <c r="AH2349" s="2">
        <v>0.75</v>
      </c>
      <c r="AI2349" s="2">
        <v>560.53099999999995</v>
      </c>
    </row>
    <row r="2350" spans="5:35" x14ac:dyDescent="0.25">
      <c r="E2350" s="2"/>
      <c r="F2350" s="2"/>
      <c r="G2350" s="2"/>
      <c r="AG2350" s="2">
        <v>15</v>
      </c>
      <c r="AH2350" s="2">
        <v>0.75</v>
      </c>
      <c r="AI2350" s="2">
        <v>555.12099999999998</v>
      </c>
    </row>
    <row r="2351" spans="5:35" x14ac:dyDescent="0.25">
      <c r="E2351" s="2"/>
      <c r="F2351" s="2"/>
      <c r="G2351" s="2"/>
      <c r="AG2351" s="2">
        <v>15.5</v>
      </c>
      <c r="AH2351" s="2">
        <v>0.75</v>
      </c>
      <c r="AI2351" s="2">
        <v>549.74599999999998</v>
      </c>
    </row>
    <row r="2352" spans="5:35" x14ac:dyDescent="0.25">
      <c r="E2352" s="2"/>
      <c r="F2352" s="2"/>
      <c r="G2352" s="2"/>
      <c r="AG2352" s="2">
        <v>16</v>
      </c>
      <c r="AH2352" s="2">
        <v>0.75</v>
      </c>
      <c r="AI2352" s="2">
        <v>544.41200000000003</v>
      </c>
    </row>
    <row r="2353" spans="5:35" x14ac:dyDescent="0.25">
      <c r="E2353" s="2"/>
      <c r="F2353" s="2"/>
      <c r="G2353" s="2"/>
      <c r="AG2353" s="2">
        <v>16.5</v>
      </c>
      <c r="AH2353" s="2">
        <v>0.75</v>
      </c>
      <c r="AI2353" s="2">
        <v>539.12300000000005</v>
      </c>
    </row>
    <row r="2354" spans="5:35" x14ac:dyDescent="0.25">
      <c r="E2354" s="2"/>
      <c r="F2354" s="2"/>
      <c r="G2354" s="2"/>
      <c r="AG2354" s="2">
        <v>17</v>
      </c>
      <c r="AH2354" s="2">
        <v>0.75</v>
      </c>
      <c r="AI2354" s="2">
        <v>533.88099999999997</v>
      </c>
    </row>
    <row r="2355" spans="5:35" x14ac:dyDescent="0.25">
      <c r="E2355" s="2"/>
      <c r="F2355" s="2"/>
      <c r="G2355" s="2"/>
      <c r="AG2355" s="2">
        <v>17.5</v>
      </c>
      <c r="AH2355" s="2">
        <v>0.75</v>
      </c>
      <c r="AI2355" s="2">
        <v>528.68899999999996</v>
      </c>
    </row>
    <row r="2356" spans="5:35" x14ac:dyDescent="0.25">
      <c r="E2356" s="2"/>
      <c r="F2356" s="2"/>
      <c r="G2356" s="2"/>
      <c r="AG2356" s="2">
        <v>18</v>
      </c>
      <c r="AH2356" s="2">
        <v>0.75</v>
      </c>
      <c r="AI2356" s="2">
        <v>523.54899999999998</v>
      </c>
    </row>
    <row r="2357" spans="5:35" x14ac:dyDescent="0.25">
      <c r="E2357" s="2"/>
      <c r="F2357" s="2"/>
      <c r="G2357" s="2"/>
      <c r="AG2357" s="2">
        <v>18.5</v>
      </c>
      <c r="AH2357" s="2">
        <v>0.75</v>
      </c>
      <c r="AI2357" s="2">
        <v>518.46199999999999</v>
      </c>
    </row>
    <row r="2358" spans="5:35" x14ac:dyDescent="0.25">
      <c r="E2358" s="2"/>
      <c r="F2358" s="2"/>
      <c r="G2358" s="2"/>
      <c r="AG2358" s="2">
        <v>19</v>
      </c>
      <c r="AH2358" s="2">
        <v>0.75</v>
      </c>
      <c r="AI2358" s="2">
        <v>513.43100000000004</v>
      </c>
    </row>
    <row r="2359" spans="5:35" x14ac:dyDescent="0.25">
      <c r="E2359" s="2"/>
      <c r="F2359" s="2"/>
      <c r="G2359" s="2"/>
      <c r="AG2359" s="2">
        <v>19.5</v>
      </c>
      <c r="AH2359" s="2">
        <v>0.75</v>
      </c>
      <c r="AI2359" s="2">
        <v>508.45699999999999</v>
      </c>
    </row>
    <row r="2360" spans="5:35" x14ac:dyDescent="0.25">
      <c r="E2360" s="2"/>
      <c r="F2360" s="2"/>
      <c r="G2360" s="2"/>
      <c r="AG2360" s="2">
        <v>20</v>
      </c>
      <c r="AH2360" s="2">
        <v>0.75</v>
      </c>
      <c r="AI2360" s="2">
        <v>503.54</v>
      </c>
    </row>
    <row r="2361" spans="5:35" x14ac:dyDescent="0.25">
      <c r="E2361" s="2"/>
      <c r="F2361" s="2"/>
      <c r="G2361" s="2"/>
      <c r="AG2361" s="2">
        <v>20.5</v>
      </c>
      <c r="AH2361" s="2">
        <v>0.75</v>
      </c>
      <c r="AI2361" s="2">
        <v>498.68200000000002</v>
      </c>
    </row>
    <row r="2362" spans="5:35" x14ac:dyDescent="0.25">
      <c r="E2362" s="2"/>
      <c r="F2362" s="2"/>
      <c r="G2362" s="2"/>
      <c r="AG2362" s="2">
        <v>21</v>
      </c>
      <c r="AH2362" s="2">
        <v>0.75</v>
      </c>
      <c r="AI2362" s="2">
        <v>493.88200000000001</v>
      </c>
    </row>
    <row r="2363" spans="5:35" x14ac:dyDescent="0.25">
      <c r="E2363" s="2"/>
      <c r="F2363" s="2"/>
      <c r="G2363" s="2"/>
      <c r="AG2363" s="2">
        <v>21.5</v>
      </c>
      <c r="AH2363" s="2">
        <v>0.75</v>
      </c>
      <c r="AI2363" s="2">
        <v>489.142</v>
      </c>
    </row>
    <row r="2364" spans="5:35" x14ac:dyDescent="0.25">
      <c r="E2364" s="2"/>
      <c r="F2364" s="2"/>
      <c r="G2364" s="2"/>
      <c r="AG2364" s="2">
        <v>22</v>
      </c>
      <c r="AH2364" s="2">
        <v>0.75</v>
      </c>
      <c r="AI2364" s="2">
        <v>484.46100000000001</v>
      </c>
    </row>
    <row r="2365" spans="5:35" x14ac:dyDescent="0.25">
      <c r="E2365" s="2"/>
      <c r="F2365" s="2"/>
      <c r="G2365" s="2"/>
      <c r="AG2365" s="2">
        <v>22.5</v>
      </c>
      <c r="AH2365" s="2">
        <v>0.75</v>
      </c>
      <c r="AI2365" s="2">
        <v>479.84</v>
      </c>
    </row>
    <row r="2366" spans="5:35" x14ac:dyDescent="0.25">
      <c r="E2366" s="2"/>
      <c r="F2366" s="2"/>
      <c r="G2366" s="2"/>
      <c r="AG2366" s="2">
        <v>23</v>
      </c>
      <c r="AH2366" s="2">
        <v>0.75</v>
      </c>
      <c r="AI2366" s="2">
        <v>475.27800000000002</v>
      </c>
    </row>
    <row r="2367" spans="5:35" x14ac:dyDescent="0.25">
      <c r="E2367" s="2"/>
      <c r="F2367" s="2"/>
      <c r="G2367" s="2"/>
      <c r="AG2367" s="2">
        <v>23.5</v>
      </c>
      <c r="AH2367" s="2">
        <v>0.75</v>
      </c>
      <c r="AI2367" s="2">
        <v>470.77600000000001</v>
      </c>
    </row>
    <row r="2368" spans="5:35" x14ac:dyDescent="0.25">
      <c r="E2368" s="2"/>
      <c r="F2368" s="2"/>
      <c r="G2368" s="2"/>
      <c r="AG2368" s="2">
        <v>24</v>
      </c>
      <c r="AH2368" s="2">
        <v>0.75</v>
      </c>
      <c r="AI2368" s="2">
        <v>466.334</v>
      </c>
    </row>
    <row r="2369" spans="5:35" x14ac:dyDescent="0.25">
      <c r="E2369" s="2"/>
      <c r="F2369" s="2"/>
      <c r="G2369" s="2"/>
      <c r="AG2369" s="2">
        <v>24.5</v>
      </c>
      <c r="AH2369" s="2">
        <v>0.75</v>
      </c>
      <c r="AI2369" s="2">
        <v>461.95100000000002</v>
      </c>
    </row>
    <row r="2370" spans="5:35" x14ac:dyDescent="0.25">
      <c r="E2370" s="2"/>
      <c r="F2370" s="2"/>
      <c r="G2370" s="2"/>
      <c r="AG2370" s="2">
        <v>25</v>
      </c>
      <c r="AH2370" s="2">
        <v>0.75</v>
      </c>
      <c r="AI2370" s="2">
        <v>457.62700000000001</v>
      </c>
    </row>
    <row r="2371" spans="5:35" x14ac:dyDescent="0.25">
      <c r="E2371" s="2"/>
      <c r="F2371" s="2"/>
      <c r="G2371" s="2"/>
      <c r="AG2371" s="2">
        <v>25.5</v>
      </c>
      <c r="AH2371" s="2">
        <v>0.75</v>
      </c>
      <c r="AI2371" s="2">
        <v>453.36099999999999</v>
      </c>
    </row>
    <row r="2372" spans="5:35" x14ac:dyDescent="0.25">
      <c r="E2372" s="2"/>
      <c r="F2372" s="2"/>
      <c r="G2372" s="2"/>
      <c r="AG2372" s="2">
        <v>26</v>
      </c>
      <c r="AH2372" s="2">
        <v>0.75</v>
      </c>
      <c r="AI2372" s="2">
        <v>449.15300000000002</v>
      </c>
    </row>
    <row r="2373" spans="5:35" x14ac:dyDescent="0.25">
      <c r="E2373" s="2"/>
      <c r="F2373" s="2"/>
      <c r="G2373" s="2"/>
      <c r="AG2373" s="2">
        <v>26.5</v>
      </c>
      <c r="AH2373" s="2">
        <v>0.75</v>
      </c>
      <c r="AI2373" s="2">
        <v>445.00299999999999</v>
      </c>
    </row>
    <row r="2374" spans="5:35" x14ac:dyDescent="0.25">
      <c r="E2374" s="2"/>
      <c r="F2374" s="2"/>
      <c r="G2374" s="2"/>
      <c r="AG2374" s="2">
        <v>27</v>
      </c>
      <c r="AH2374" s="2">
        <v>0.75</v>
      </c>
      <c r="AI2374" s="2">
        <v>440.91</v>
      </c>
    </row>
    <row r="2375" spans="5:35" x14ac:dyDescent="0.25">
      <c r="E2375" s="2"/>
      <c r="F2375" s="2"/>
      <c r="G2375" s="2"/>
      <c r="AG2375" s="2">
        <v>27.5</v>
      </c>
      <c r="AH2375" s="2">
        <v>0.75</v>
      </c>
      <c r="AI2375" s="2">
        <v>436.87299999999999</v>
      </c>
    </row>
    <row r="2376" spans="5:35" x14ac:dyDescent="0.25">
      <c r="E2376" s="2"/>
      <c r="F2376" s="2"/>
      <c r="G2376" s="2"/>
      <c r="AG2376" s="2">
        <v>28</v>
      </c>
      <c r="AH2376" s="2">
        <v>0.75</v>
      </c>
      <c r="AI2376" s="2">
        <v>432.892</v>
      </c>
    </row>
    <row r="2377" spans="5:35" x14ac:dyDescent="0.25">
      <c r="E2377" s="2"/>
      <c r="F2377" s="2"/>
      <c r="G2377" s="2"/>
      <c r="AG2377" s="2">
        <v>28.5</v>
      </c>
      <c r="AH2377" s="2">
        <v>0.75</v>
      </c>
      <c r="AI2377" s="2">
        <v>428.96600000000001</v>
      </c>
    </row>
    <row r="2378" spans="5:35" x14ac:dyDescent="0.25">
      <c r="E2378" s="2"/>
      <c r="F2378" s="2"/>
      <c r="G2378" s="2"/>
      <c r="AG2378" s="2">
        <v>29</v>
      </c>
      <c r="AH2378" s="2">
        <v>0.75</v>
      </c>
      <c r="AI2378" s="2">
        <v>425.09500000000003</v>
      </c>
    </row>
    <row r="2379" spans="5:35" x14ac:dyDescent="0.25">
      <c r="E2379" s="2"/>
      <c r="F2379" s="2"/>
      <c r="G2379" s="2"/>
      <c r="AG2379" s="2">
        <v>29.5</v>
      </c>
      <c r="AH2379" s="2">
        <v>0.75</v>
      </c>
      <c r="AI2379" s="2">
        <v>421.27800000000002</v>
      </c>
    </row>
    <row r="2380" spans="5:35" x14ac:dyDescent="0.25">
      <c r="E2380" s="2"/>
      <c r="F2380" s="2"/>
      <c r="G2380" s="2"/>
      <c r="AG2380" s="2">
        <v>30</v>
      </c>
      <c r="AH2380" s="2">
        <v>0.75</v>
      </c>
      <c r="AI2380" s="2">
        <v>417.51299999999998</v>
      </c>
    </row>
    <row r="2381" spans="5:35" x14ac:dyDescent="0.25">
      <c r="E2381" s="2"/>
      <c r="F2381" s="2"/>
      <c r="G2381" s="2"/>
      <c r="AG2381" s="2">
        <v>30.5</v>
      </c>
      <c r="AH2381" s="2">
        <v>0.75</v>
      </c>
      <c r="AI2381" s="2">
        <v>413.80200000000002</v>
      </c>
    </row>
    <row r="2382" spans="5:35" x14ac:dyDescent="0.25">
      <c r="E2382" s="2"/>
      <c r="F2382" s="2"/>
      <c r="G2382" s="2"/>
      <c r="AG2382" s="2">
        <v>31</v>
      </c>
      <c r="AH2382" s="2">
        <v>0.75</v>
      </c>
      <c r="AI2382" s="2">
        <v>410.142</v>
      </c>
    </row>
    <row r="2383" spans="5:35" x14ac:dyDescent="0.25">
      <c r="E2383" s="2"/>
      <c r="F2383" s="2"/>
      <c r="G2383" s="2"/>
      <c r="AG2383" s="2">
        <v>31.5</v>
      </c>
      <c r="AH2383" s="2">
        <v>0.75</v>
      </c>
      <c r="AI2383" s="2">
        <v>406.53300000000002</v>
      </c>
    </row>
    <row r="2384" spans="5:35" x14ac:dyDescent="0.25">
      <c r="E2384" s="2"/>
      <c r="F2384" s="2"/>
      <c r="G2384" s="2"/>
      <c r="AG2384" s="2">
        <v>32</v>
      </c>
      <c r="AH2384" s="2">
        <v>0.75</v>
      </c>
      <c r="AI2384" s="2">
        <v>402.97500000000002</v>
      </c>
    </row>
    <row r="2385" spans="5:35" x14ac:dyDescent="0.25">
      <c r="E2385" s="2"/>
      <c r="F2385" s="2"/>
      <c r="G2385" s="2"/>
      <c r="AG2385" s="2">
        <v>32.5</v>
      </c>
      <c r="AH2385" s="2">
        <v>0.75</v>
      </c>
      <c r="AI2385" s="2">
        <v>399.46600000000001</v>
      </c>
    </row>
    <row r="2386" spans="5:35" x14ac:dyDescent="0.25">
      <c r="E2386" s="2"/>
      <c r="F2386" s="2"/>
      <c r="G2386" s="2"/>
      <c r="AG2386" s="2">
        <v>33</v>
      </c>
      <c r="AH2386" s="2">
        <v>0.75</v>
      </c>
      <c r="AI2386" s="2">
        <v>396.00599999999997</v>
      </c>
    </row>
    <row r="2387" spans="5:35" x14ac:dyDescent="0.25">
      <c r="E2387" s="2"/>
      <c r="F2387" s="2"/>
      <c r="G2387" s="2"/>
      <c r="AG2387" s="2">
        <v>33.5</v>
      </c>
      <c r="AH2387" s="2">
        <v>0.75</v>
      </c>
      <c r="AI2387" s="2">
        <v>392.59399999999999</v>
      </c>
    </row>
    <row r="2388" spans="5:35" x14ac:dyDescent="0.25">
      <c r="E2388" s="2"/>
      <c r="F2388" s="2"/>
      <c r="G2388" s="2"/>
      <c r="AG2388" s="2">
        <v>34</v>
      </c>
      <c r="AH2388" s="2">
        <v>0.75</v>
      </c>
      <c r="AI2388" s="2">
        <v>389.23</v>
      </c>
    </row>
    <row r="2389" spans="5:35" x14ac:dyDescent="0.25">
      <c r="E2389" s="2"/>
      <c r="F2389" s="2"/>
      <c r="G2389" s="2"/>
      <c r="AG2389" s="2">
        <v>34.5</v>
      </c>
      <c r="AH2389" s="2">
        <v>0.75</v>
      </c>
      <c r="AI2389" s="2">
        <v>385.91300000000001</v>
      </c>
    </row>
    <row r="2390" spans="5:35" x14ac:dyDescent="0.25">
      <c r="E2390" s="2"/>
      <c r="F2390" s="2"/>
      <c r="G2390" s="2"/>
      <c r="AG2390" s="2">
        <v>35</v>
      </c>
      <c r="AH2390" s="2">
        <v>0.75</v>
      </c>
      <c r="AI2390" s="2">
        <v>382.642</v>
      </c>
    </row>
    <row r="2391" spans="5:35" x14ac:dyDescent="0.25">
      <c r="E2391" s="2"/>
      <c r="F2391" s="2"/>
      <c r="G2391" s="2"/>
      <c r="AG2391" s="2">
        <v>35.5</v>
      </c>
      <c r="AH2391" s="2">
        <v>0.75</v>
      </c>
      <c r="AI2391" s="2">
        <v>379.416</v>
      </c>
    </row>
    <row r="2392" spans="5:35" x14ac:dyDescent="0.25">
      <c r="E2392" s="2"/>
      <c r="F2392" s="2"/>
      <c r="G2392" s="2"/>
      <c r="AG2392" s="2">
        <v>36</v>
      </c>
      <c r="AH2392" s="2">
        <v>0.75</v>
      </c>
      <c r="AI2392" s="2">
        <v>376.23500000000001</v>
      </c>
    </row>
    <row r="2393" spans="5:35" x14ac:dyDescent="0.25">
      <c r="E2393" s="2"/>
      <c r="F2393" s="2"/>
      <c r="G2393" s="2"/>
      <c r="AG2393" s="2">
        <v>36.5</v>
      </c>
      <c r="AH2393" s="2">
        <v>0.75</v>
      </c>
      <c r="AI2393" s="2">
        <v>373.09899999999999</v>
      </c>
    </row>
    <row r="2394" spans="5:35" x14ac:dyDescent="0.25">
      <c r="E2394" s="2"/>
      <c r="F2394" s="2"/>
      <c r="G2394" s="2"/>
      <c r="AG2394" s="2">
        <v>37</v>
      </c>
      <c r="AH2394" s="2">
        <v>0.75</v>
      </c>
      <c r="AI2394" s="2">
        <v>370.005</v>
      </c>
    </row>
    <row r="2395" spans="5:35" x14ac:dyDescent="0.25">
      <c r="E2395" s="2"/>
      <c r="F2395" s="2"/>
      <c r="G2395" s="2"/>
      <c r="AG2395" s="2">
        <v>37.5</v>
      </c>
      <c r="AH2395" s="2">
        <v>0.75</v>
      </c>
      <c r="AI2395" s="2">
        <v>366.95499999999998</v>
      </c>
    </row>
    <row r="2396" spans="5:35" x14ac:dyDescent="0.25">
      <c r="E2396" s="2"/>
      <c r="F2396" s="2"/>
      <c r="G2396" s="2"/>
      <c r="AG2396" s="2">
        <v>38</v>
      </c>
      <c r="AH2396" s="2">
        <v>0.75</v>
      </c>
      <c r="AI2396" s="2">
        <v>363.94600000000003</v>
      </c>
    </row>
    <row r="2397" spans="5:35" x14ac:dyDescent="0.25">
      <c r="E2397" s="2"/>
      <c r="F2397" s="2"/>
      <c r="G2397" s="2"/>
      <c r="AG2397" s="2">
        <v>38.5</v>
      </c>
      <c r="AH2397" s="2">
        <v>0.75</v>
      </c>
      <c r="AI2397" s="2">
        <v>360.98</v>
      </c>
    </row>
    <row r="2398" spans="5:35" x14ac:dyDescent="0.25">
      <c r="E2398" s="2"/>
      <c r="F2398" s="2"/>
      <c r="G2398" s="2"/>
      <c r="AG2398" s="2">
        <v>39</v>
      </c>
      <c r="AH2398" s="2">
        <v>0.75</v>
      </c>
      <c r="AI2398" s="2">
        <v>358.05399999999997</v>
      </c>
    </row>
    <row r="2399" spans="5:35" x14ac:dyDescent="0.25">
      <c r="E2399" s="2"/>
      <c r="F2399" s="2"/>
      <c r="G2399" s="2"/>
      <c r="AG2399" s="2">
        <v>39.5</v>
      </c>
      <c r="AH2399" s="2">
        <v>0.75</v>
      </c>
      <c r="AI2399" s="2">
        <v>355.16800000000001</v>
      </c>
    </row>
    <row r="2400" spans="5:35" x14ac:dyDescent="0.25">
      <c r="E2400" s="2"/>
      <c r="F2400" s="2"/>
      <c r="G2400" s="2"/>
      <c r="AG2400" s="2">
        <v>40</v>
      </c>
      <c r="AH2400" s="2">
        <v>0.75</v>
      </c>
      <c r="AI2400" s="2">
        <v>352.322</v>
      </c>
    </row>
    <row r="2401" spans="5:35" x14ac:dyDescent="0.25">
      <c r="E2401" s="2"/>
      <c r="F2401" s="2"/>
      <c r="G2401" s="2"/>
      <c r="AG2401" s="2">
        <v>40.5</v>
      </c>
      <c r="AH2401" s="2">
        <v>0.75</v>
      </c>
      <c r="AI2401" s="2">
        <v>349.51499999999999</v>
      </c>
    </row>
    <row r="2402" spans="5:35" x14ac:dyDescent="0.25">
      <c r="E2402" s="2"/>
      <c r="F2402" s="2"/>
      <c r="G2402" s="2"/>
      <c r="AG2402" s="2">
        <v>41</v>
      </c>
      <c r="AH2402" s="2">
        <v>0.75</v>
      </c>
      <c r="AI2402" s="2">
        <v>346.74599999999998</v>
      </c>
    </row>
    <row r="2403" spans="5:35" x14ac:dyDescent="0.25">
      <c r="E2403" s="2"/>
      <c r="F2403" s="2"/>
      <c r="G2403" s="2"/>
      <c r="AG2403" s="2">
        <v>41.5</v>
      </c>
      <c r="AH2403" s="2">
        <v>0.75</v>
      </c>
      <c r="AI2403" s="2">
        <v>344.01499999999999</v>
      </c>
    </row>
    <row r="2404" spans="5:35" x14ac:dyDescent="0.25">
      <c r="E2404" s="2"/>
      <c r="F2404" s="2"/>
      <c r="G2404" s="2"/>
      <c r="AG2404" s="2">
        <v>42</v>
      </c>
      <c r="AH2404" s="2">
        <v>0.75</v>
      </c>
      <c r="AI2404" s="2">
        <v>341.322</v>
      </c>
    </row>
    <row r="2405" spans="5:35" x14ac:dyDescent="0.25">
      <c r="E2405" s="2"/>
      <c r="F2405" s="2"/>
      <c r="G2405" s="2"/>
      <c r="AG2405" s="2">
        <v>42.5</v>
      </c>
      <c r="AH2405" s="2">
        <v>0.75</v>
      </c>
      <c r="AI2405" s="2">
        <v>338.666</v>
      </c>
    </row>
    <row r="2406" spans="5:35" x14ac:dyDescent="0.25">
      <c r="E2406" s="2"/>
      <c r="F2406" s="2"/>
      <c r="G2406" s="2"/>
      <c r="AG2406" s="2">
        <v>43</v>
      </c>
      <c r="AH2406" s="2">
        <v>0.75</v>
      </c>
      <c r="AI2406" s="2">
        <v>336.04500000000002</v>
      </c>
    </row>
    <row r="2407" spans="5:35" x14ac:dyDescent="0.25">
      <c r="E2407" s="2"/>
      <c r="F2407" s="2"/>
      <c r="G2407" s="2"/>
      <c r="AG2407" s="2">
        <v>43.5</v>
      </c>
      <c r="AH2407" s="2">
        <v>0.75</v>
      </c>
      <c r="AI2407" s="2">
        <v>333.46100000000001</v>
      </c>
    </row>
    <row r="2408" spans="5:35" x14ac:dyDescent="0.25">
      <c r="E2408" s="2"/>
      <c r="F2408" s="2"/>
      <c r="G2408" s="2"/>
      <c r="AG2408" s="2">
        <v>44</v>
      </c>
      <c r="AH2408" s="2">
        <v>0.75</v>
      </c>
      <c r="AI2408" s="2">
        <v>330.911</v>
      </c>
    </row>
    <row r="2409" spans="5:35" x14ac:dyDescent="0.25">
      <c r="E2409" s="2"/>
      <c r="F2409" s="2"/>
      <c r="G2409" s="2"/>
      <c r="AG2409" s="2">
        <v>44.5</v>
      </c>
      <c r="AH2409" s="2">
        <v>0.75</v>
      </c>
      <c r="AI2409" s="2">
        <v>328.39699999999999</v>
      </c>
    </row>
    <row r="2410" spans="5:35" x14ac:dyDescent="0.25">
      <c r="E2410" s="2"/>
      <c r="F2410" s="2"/>
      <c r="G2410" s="2"/>
      <c r="AG2410" s="2">
        <v>45</v>
      </c>
      <c r="AH2410" s="2">
        <v>0.75</v>
      </c>
      <c r="AI2410" s="2">
        <v>325.916</v>
      </c>
    </row>
    <row r="2411" spans="5:35" x14ac:dyDescent="0.25">
      <c r="E2411" s="2"/>
      <c r="F2411" s="2"/>
      <c r="G2411" s="2"/>
      <c r="AG2411" s="2">
        <v>45.5</v>
      </c>
      <c r="AH2411" s="2">
        <v>0.75</v>
      </c>
      <c r="AI2411" s="2">
        <v>323.46899999999999</v>
      </c>
    </row>
    <row r="2412" spans="5:35" x14ac:dyDescent="0.25">
      <c r="E2412" s="2"/>
      <c r="F2412" s="2"/>
      <c r="G2412" s="2"/>
      <c r="AG2412" s="2">
        <v>46</v>
      </c>
      <c r="AH2412" s="2">
        <v>0.75</v>
      </c>
      <c r="AI2412" s="2">
        <v>321.05599999999998</v>
      </c>
    </row>
    <row r="2413" spans="5:35" x14ac:dyDescent="0.25">
      <c r="E2413" s="2"/>
      <c r="F2413" s="2"/>
      <c r="G2413" s="2"/>
      <c r="AG2413" s="2">
        <v>46.5</v>
      </c>
      <c r="AH2413" s="2">
        <v>0.75</v>
      </c>
      <c r="AI2413" s="2">
        <v>318.67500000000001</v>
      </c>
    </row>
    <row r="2414" spans="5:35" x14ac:dyDescent="0.25">
      <c r="E2414" s="2"/>
      <c r="F2414" s="2"/>
      <c r="G2414" s="2"/>
      <c r="AG2414" s="2">
        <v>47</v>
      </c>
      <c r="AH2414" s="2">
        <v>0.75</v>
      </c>
      <c r="AI2414" s="2">
        <v>316.327</v>
      </c>
    </row>
    <row r="2415" spans="5:35" x14ac:dyDescent="0.25">
      <c r="E2415" s="2"/>
      <c r="F2415" s="2"/>
      <c r="G2415" s="2"/>
      <c r="AG2415" s="2">
        <v>47.5</v>
      </c>
      <c r="AH2415" s="2">
        <v>0.75</v>
      </c>
      <c r="AI2415" s="2">
        <v>314.01</v>
      </c>
    </row>
    <row r="2416" spans="5:35" x14ac:dyDescent="0.25">
      <c r="E2416" s="2"/>
      <c r="F2416" s="2"/>
      <c r="G2416" s="2"/>
      <c r="AG2416" s="2">
        <v>48</v>
      </c>
      <c r="AH2416" s="2">
        <v>0.75</v>
      </c>
      <c r="AI2416" s="2">
        <v>311.72500000000002</v>
      </c>
    </row>
    <row r="2417" spans="5:35" x14ac:dyDescent="0.25">
      <c r="E2417" s="2"/>
      <c r="F2417" s="2"/>
      <c r="G2417" s="2"/>
      <c r="AG2417" s="2">
        <v>48.5</v>
      </c>
      <c r="AH2417" s="2">
        <v>0.75</v>
      </c>
      <c r="AI2417" s="2">
        <v>309.471</v>
      </c>
    </row>
    <row r="2418" spans="5:35" x14ac:dyDescent="0.25">
      <c r="E2418" s="2"/>
      <c r="F2418" s="2"/>
      <c r="G2418" s="2"/>
      <c r="AG2418" s="2">
        <v>49</v>
      </c>
      <c r="AH2418" s="2">
        <v>0.75</v>
      </c>
      <c r="AI2418" s="2">
        <v>307.24799999999999</v>
      </c>
    </row>
    <row r="2419" spans="5:35" x14ac:dyDescent="0.25">
      <c r="E2419" s="2"/>
      <c r="F2419" s="2"/>
      <c r="G2419" s="2"/>
      <c r="AG2419" s="2">
        <v>49.5</v>
      </c>
      <c r="AH2419" s="2">
        <v>0.75</v>
      </c>
      <c r="AI2419" s="2">
        <v>305.05500000000001</v>
      </c>
    </row>
    <row r="2420" spans="5:35" x14ac:dyDescent="0.25">
      <c r="E2420" s="2"/>
      <c r="F2420" s="2"/>
      <c r="G2420" s="2"/>
      <c r="AG2420" s="2">
        <v>50</v>
      </c>
      <c r="AH2420" s="2">
        <v>0.75</v>
      </c>
      <c r="AI2420" s="2">
        <v>302.892</v>
      </c>
    </row>
    <row r="2421" spans="5:35" x14ac:dyDescent="0.25">
      <c r="E2421" s="2"/>
      <c r="F2421" s="2"/>
      <c r="G2421" s="2"/>
      <c r="AG2421" s="2">
        <v>50.5</v>
      </c>
      <c r="AH2421" s="2">
        <v>0.75</v>
      </c>
      <c r="AI2421" s="2">
        <v>300.75799999999998</v>
      </c>
    </row>
    <row r="2422" spans="5:35" x14ac:dyDescent="0.25">
      <c r="E2422" s="2"/>
      <c r="F2422" s="2"/>
      <c r="G2422" s="2"/>
      <c r="AG2422" s="2">
        <v>51</v>
      </c>
      <c r="AH2422" s="2">
        <v>0.75</v>
      </c>
      <c r="AI2422" s="2">
        <v>298.65300000000002</v>
      </c>
    </row>
    <row r="2423" spans="5:35" x14ac:dyDescent="0.25">
      <c r="E2423" s="2"/>
      <c r="F2423" s="2"/>
      <c r="G2423" s="2"/>
      <c r="AG2423" s="2">
        <v>51.5</v>
      </c>
      <c r="AH2423" s="2">
        <v>0.75</v>
      </c>
      <c r="AI2423" s="2">
        <v>296.57799999999997</v>
      </c>
    </row>
    <row r="2424" spans="5:35" x14ac:dyDescent="0.25">
      <c r="E2424" s="2"/>
      <c r="F2424" s="2"/>
      <c r="G2424" s="2"/>
      <c r="AG2424" s="2">
        <v>52</v>
      </c>
      <c r="AH2424" s="2">
        <v>0.75</v>
      </c>
      <c r="AI2424" s="2">
        <v>294.52999999999997</v>
      </c>
    </row>
    <row r="2425" spans="5:35" x14ac:dyDescent="0.25">
      <c r="E2425" s="2"/>
      <c r="F2425" s="2"/>
      <c r="G2425" s="2"/>
      <c r="AG2425" s="2">
        <v>52.5</v>
      </c>
      <c r="AH2425" s="2">
        <v>0.75</v>
      </c>
      <c r="AI2425" s="2">
        <v>292.51100000000002</v>
      </c>
    </row>
    <row r="2426" spans="5:35" x14ac:dyDescent="0.25">
      <c r="E2426" s="2"/>
      <c r="F2426" s="2"/>
      <c r="G2426" s="2"/>
      <c r="AG2426" s="2">
        <v>53</v>
      </c>
      <c r="AH2426" s="2">
        <v>0.75</v>
      </c>
      <c r="AI2426" s="2">
        <v>290.52</v>
      </c>
    </row>
    <row r="2427" spans="5:35" x14ac:dyDescent="0.25">
      <c r="E2427" s="2"/>
      <c r="F2427" s="2"/>
      <c r="G2427" s="2"/>
      <c r="AG2427" s="2">
        <v>53.5</v>
      </c>
      <c r="AH2427" s="2">
        <v>0.75</v>
      </c>
      <c r="AI2427" s="2">
        <v>288.55599999999998</v>
      </c>
    </row>
    <row r="2428" spans="5:35" x14ac:dyDescent="0.25">
      <c r="E2428" s="2"/>
      <c r="F2428" s="2"/>
      <c r="G2428" s="2"/>
      <c r="AG2428" s="2">
        <v>54</v>
      </c>
      <c r="AH2428" s="2">
        <v>0.75</v>
      </c>
      <c r="AI2428" s="2">
        <v>286.62</v>
      </c>
    </row>
    <row r="2429" spans="5:35" x14ac:dyDescent="0.25">
      <c r="E2429" s="2"/>
      <c r="F2429" s="2"/>
      <c r="G2429" s="2"/>
      <c r="AG2429" s="2">
        <v>54.5</v>
      </c>
      <c r="AH2429" s="2">
        <v>0.75</v>
      </c>
      <c r="AI2429" s="2">
        <v>284.70999999999998</v>
      </c>
    </row>
    <row r="2430" spans="5:35" x14ac:dyDescent="0.25">
      <c r="E2430" s="2"/>
      <c r="F2430" s="2"/>
      <c r="G2430" s="2"/>
      <c r="AG2430" s="2">
        <v>55</v>
      </c>
      <c r="AH2430" s="2">
        <v>0.75</v>
      </c>
      <c r="AI2430" s="2">
        <v>282.82799999999997</v>
      </c>
    </row>
    <row r="2431" spans="5:35" x14ac:dyDescent="0.25">
      <c r="E2431" s="2"/>
      <c r="F2431" s="2"/>
      <c r="G2431" s="2"/>
      <c r="AG2431" s="2">
        <v>55.5</v>
      </c>
      <c r="AH2431" s="2">
        <v>0.75</v>
      </c>
      <c r="AI2431" s="2">
        <v>280.97199999999998</v>
      </c>
    </row>
    <row r="2432" spans="5:35" x14ac:dyDescent="0.25">
      <c r="E2432" s="2"/>
      <c r="F2432" s="2"/>
      <c r="G2432" s="2"/>
      <c r="AG2432" s="2">
        <v>56</v>
      </c>
      <c r="AH2432" s="2">
        <v>0.75</v>
      </c>
      <c r="AI2432" s="2">
        <v>279.142</v>
      </c>
    </row>
    <row r="2433" spans="5:35" x14ac:dyDescent="0.25">
      <c r="E2433" s="2"/>
      <c r="F2433" s="2"/>
      <c r="G2433" s="2"/>
      <c r="AG2433" s="2">
        <v>56.5</v>
      </c>
      <c r="AH2433" s="2">
        <v>0.75</v>
      </c>
      <c r="AI2433" s="2">
        <v>277.339</v>
      </c>
    </row>
    <row r="2434" spans="5:35" x14ac:dyDescent="0.25">
      <c r="E2434" s="2"/>
      <c r="F2434" s="2"/>
      <c r="G2434" s="2"/>
      <c r="AG2434" s="2">
        <v>57</v>
      </c>
      <c r="AH2434" s="2">
        <v>0.75</v>
      </c>
      <c r="AI2434" s="2">
        <v>275.56099999999998</v>
      </c>
    </row>
    <row r="2435" spans="5:35" x14ac:dyDescent="0.25">
      <c r="E2435" s="2"/>
      <c r="F2435" s="2"/>
      <c r="G2435" s="2"/>
      <c r="AG2435" s="2">
        <v>57.5</v>
      </c>
      <c r="AH2435" s="2">
        <v>0.75</v>
      </c>
      <c r="AI2435" s="2">
        <v>273.80900000000003</v>
      </c>
    </row>
    <row r="2436" spans="5:35" x14ac:dyDescent="0.25">
      <c r="E2436" s="2"/>
      <c r="F2436" s="2"/>
      <c r="G2436" s="2"/>
      <c r="AG2436" s="2">
        <v>58</v>
      </c>
      <c r="AH2436" s="2">
        <v>0.75</v>
      </c>
      <c r="AI2436" s="2">
        <v>272.084</v>
      </c>
    </row>
    <row r="2437" spans="5:35" x14ac:dyDescent="0.25">
      <c r="E2437" s="2"/>
      <c r="F2437" s="2"/>
      <c r="G2437" s="2"/>
      <c r="AG2437" s="2">
        <v>58.5</v>
      </c>
      <c r="AH2437" s="2">
        <v>0.75</v>
      </c>
      <c r="AI2437" s="2">
        <v>270.38299999999998</v>
      </c>
    </row>
    <row r="2438" spans="5:35" x14ac:dyDescent="0.25">
      <c r="E2438" s="2"/>
      <c r="F2438" s="2"/>
      <c r="G2438" s="2"/>
      <c r="AG2438" s="2">
        <v>59</v>
      </c>
      <c r="AH2438" s="2">
        <v>0.75</v>
      </c>
      <c r="AI2438" s="2">
        <v>268.709</v>
      </c>
    </row>
    <row r="2439" spans="5:35" x14ac:dyDescent="0.25">
      <c r="E2439" s="2"/>
      <c r="F2439" s="2"/>
      <c r="G2439" s="2"/>
      <c r="AG2439" s="2">
        <v>59.5</v>
      </c>
      <c r="AH2439" s="2">
        <v>0.75</v>
      </c>
      <c r="AI2439" s="2">
        <v>267.05900000000003</v>
      </c>
    </row>
    <row r="2440" spans="5:35" x14ac:dyDescent="0.25">
      <c r="E2440" s="2"/>
      <c r="F2440" s="2"/>
      <c r="G2440" s="2"/>
      <c r="AG2440" s="2">
        <v>60</v>
      </c>
      <c r="AH2440" s="2">
        <v>0.75</v>
      </c>
      <c r="AI2440" s="2">
        <v>265.435</v>
      </c>
    </row>
    <row r="2441" spans="5:35" x14ac:dyDescent="0.25">
      <c r="E2441" s="2"/>
      <c r="F2441" s="2"/>
      <c r="G2441" s="2"/>
      <c r="AG2441" s="2"/>
      <c r="AH2441" s="2"/>
      <c r="AI2441" s="2"/>
    </row>
    <row r="2442" spans="5:35" x14ac:dyDescent="0.25">
      <c r="E2442" s="2"/>
      <c r="F2442" s="2"/>
      <c r="G2442" s="2"/>
      <c r="AG2442" s="2">
        <v>0</v>
      </c>
      <c r="AH2442" s="2">
        <v>1</v>
      </c>
      <c r="AI2442" s="2">
        <v>-1.32188E-5</v>
      </c>
    </row>
    <row r="2443" spans="5:35" x14ac:dyDescent="0.25">
      <c r="E2443" s="2"/>
      <c r="F2443" s="2"/>
      <c r="G2443" s="2"/>
      <c r="AG2443" s="2">
        <v>0.5</v>
      </c>
      <c r="AH2443" s="2">
        <v>1</v>
      </c>
      <c r="AI2443" s="2">
        <v>112.821</v>
      </c>
    </row>
    <row r="2444" spans="5:35" x14ac:dyDescent="0.25">
      <c r="E2444" s="2"/>
      <c r="F2444" s="2"/>
      <c r="G2444" s="2"/>
      <c r="AG2444" s="2">
        <v>1</v>
      </c>
      <c r="AH2444" s="2">
        <v>1</v>
      </c>
      <c r="AI2444" s="2">
        <v>221.67699999999999</v>
      </c>
    </row>
    <row r="2445" spans="5:35" x14ac:dyDescent="0.25">
      <c r="E2445" s="2"/>
      <c r="F2445" s="2"/>
      <c r="G2445" s="2"/>
      <c r="AG2445" s="2">
        <v>1.5</v>
      </c>
      <c r="AH2445" s="2">
        <v>1</v>
      </c>
      <c r="AI2445" s="2">
        <v>322.70400000000001</v>
      </c>
    </row>
    <row r="2446" spans="5:35" x14ac:dyDescent="0.25">
      <c r="E2446" s="2"/>
      <c r="F2446" s="2"/>
      <c r="G2446" s="2"/>
      <c r="AG2446" s="2">
        <v>2</v>
      </c>
      <c r="AH2446" s="2">
        <v>1</v>
      </c>
      <c r="AI2446" s="2">
        <v>413.041</v>
      </c>
    </row>
    <row r="2447" spans="5:35" x14ac:dyDescent="0.25">
      <c r="E2447" s="2"/>
      <c r="F2447" s="2"/>
      <c r="G2447" s="2"/>
      <c r="AG2447" s="2">
        <v>2.5</v>
      </c>
      <c r="AH2447" s="2">
        <v>1</v>
      </c>
      <c r="AI2447" s="2">
        <v>491.053</v>
      </c>
    </row>
    <row r="2448" spans="5:35" x14ac:dyDescent="0.25">
      <c r="E2448" s="2"/>
      <c r="F2448" s="2"/>
      <c r="G2448" s="2"/>
      <c r="AG2448" s="2">
        <v>3</v>
      </c>
      <c r="AH2448" s="2">
        <v>1</v>
      </c>
      <c r="AI2448" s="2">
        <v>556.178</v>
      </c>
    </row>
    <row r="2449" spans="5:35" x14ac:dyDescent="0.25">
      <c r="E2449" s="2"/>
      <c r="F2449" s="2"/>
      <c r="G2449" s="2"/>
      <c r="AG2449" s="2">
        <v>3.5</v>
      </c>
      <c r="AH2449" s="2">
        <v>1</v>
      </c>
      <c r="AI2449" s="2">
        <v>607.66899999999998</v>
      </c>
    </row>
    <row r="2450" spans="5:35" x14ac:dyDescent="0.25">
      <c r="E2450" s="2"/>
      <c r="F2450" s="2"/>
      <c r="G2450" s="2"/>
      <c r="AG2450" s="2">
        <v>4</v>
      </c>
      <c r="AH2450" s="2">
        <v>1</v>
      </c>
      <c r="AI2450" s="2">
        <v>642.50599999999997</v>
      </c>
    </row>
    <row r="2451" spans="5:35" x14ac:dyDescent="0.25">
      <c r="E2451" s="2"/>
      <c r="F2451" s="2"/>
      <c r="G2451" s="2"/>
      <c r="AG2451" s="2">
        <v>4.5</v>
      </c>
      <c r="AH2451" s="2">
        <v>1</v>
      </c>
      <c r="AI2451" s="2">
        <v>659.8</v>
      </c>
    </row>
    <row r="2452" spans="5:35" x14ac:dyDescent="0.25">
      <c r="E2452" s="2"/>
      <c r="F2452" s="2"/>
      <c r="G2452" s="2"/>
      <c r="AG2452" s="2">
        <v>5</v>
      </c>
      <c r="AH2452" s="2">
        <v>1</v>
      </c>
      <c r="AI2452" s="2">
        <v>670.65499999999997</v>
      </c>
    </row>
    <row r="2453" spans="5:35" x14ac:dyDescent="0.25">
      <c r="E2453" s="2"/>
      <c r="F2453" s="2"/>
      <c r="G2453" s="2"/>
      <c r="AG2453" s="2">
        <v>5.5</v>
      </c>
      <c r="AH2453" s="2">
        <v>1</v>
      </c>
      <c r="AI2453" s="2">
        <v>677.47199999999998</v>
      </c>
    </row>
    <row r="2454" spans="5:35" x14ac:dyDescent="0.25">
      <c r="E2454" s="2"/>
      <c r="F2454" s="2"/>
      <c r="G2454" s="2"/>
      <c r="AG2454" s="2">
        <v>6</v>
      </c>
      <c r="AH2454" s="2">
        <v>1</v>
      </c>
      <c r="AI2454" s="2">
        <v>681.11300000000006</v>
      </c>
    </row>
    <row r="2455" spans="5:35" x14ac:dyDescent="0.25">
      <c r="E2455" s="2"/>
      <c r="F2455" s="2"/>
      <c r="G2455" s="2"/>
      <c r="AG2455" s="2">
        <v>6.5</v>
      </c>
      <c r="AH2455" s="2">
        <v>1</v>
      </c>
      <c r="AI2455" s="2">
        <v>682.303</v>
      </c>
    </row>
    <row r="2456" spans="5:35" x14ac:dyDescent="0.25">
      <c r="E2456" s="2"/>
      <c r="F2456" s="2"/>
      <c r="G2456" s="2"/>
      <c r="AG2456" s="2">
        <v>7</v>
      </c>
      <c r="AH2456" s="2">
        <v>1</v>
      </c>
      <c r="AI2456" s="2">
        <v>681.62599999999998</v>
      </c>
    </row>
    <row r="2457" spans="5:35" x14ac:dyDescent="0.25">
      <c r="E2457" s="2"/>
      <c r="F2457" s="2"/>
      <c r="G2457" s="2"/>
      <c r="AG2457" s="2">
        <v>7.5</v>
      </c>
      <c r="AH2457" s="2">
        <v>1</v>
      </c>
      <c r="AI2457" s="2">
        <v>679.54200000000003</v>
      </c>
    </row>
    <row r="2458" spans="5:35" x14ac:dyDescent="0.25">
      <c r="E2458" s="2"/>
      <c r="F2458" s="2"/>
      <c r="G2458" s="2"/>
      <c r="AG2458" s="2">
        <v>8</v>
      </c>
      <c r="AH2458" s="2">
        <v>1</v>
      </c>
      <c r="AI2458" s="2">
        <v>676.404</v>
      </c>
    </row>
    <row r="2459" spans="5:35" x14ac:dyDescent="0.25">
      <c r="E2459" s="2"/>
      <c r="F2459" s="2"/>
      <c r="G2459" s="2"/>
      <c r="AG2459" s="2">
        <v>8.5</v>
      </c>
      <c r="AH2459" s="2">
        <v>1</v>
      </c>
      <c r="AI2459" s="2">
        <v>672.47900000000004</v>
      </c>
    </row>
    <row r="2460" spans="5:35" x14ac:dyDescent="0.25">
      <c r="E2460" s="2"/>
      <c r="F2460" s="2"/>
      <c r="G2460" s="2"/>
      <c r="AG2460" s="2">
        <v>9</v>
      </c>
      <c r="AH2460" s="2">
        <v>1</v>
      </c>
      <c r="AI2460" s="2">
        <v>667.96799999999996</v>
      </c>
    </row>
    <row r="2461" spans="5:35" x14ac:dyDescent="0.25">
      <c r="E2461" s="2"/>
      <c r="F2461" s="2"/>
      <c r="G2461" s="2"/>
      <c r="AG2461" s="2">
        <v>9.5</v>
      </c>
      <c r="AH2461" s="2">
        <v>1</v>
      </c>
      <c r="AI2461" s="2">
        <v>663.02099999999996</v>
      </c>
    </row>
    <row r="2462" spans="5:35" x14ac:dyDescent="0.25">
      <c r="E2462" s="2"/>
      <c r="F2462" s="2"/>
      <c r="G2462" s="2"/>
      <c r="AG2462" s="2">
        <v>10</v>
      </c>
      <c r="AH2462" s="2">
        <v>1</v>
      </c>
      <c r="AI2462" s="2">
        <v>657.75199999999995</v>
      </c>
    </row>
    <row r="2463" spans="5:35" x14ac:dyDescent="0.25">
      <c r="E2463" s="2"/>
      <c r="F2463" s="2"/>
      <c r="G2463" s="2"/>
      <c r="AG2463" s="2">
        <v>10.5</v>
      </c>
      <c r="AH2463" s="2">
        <v>1</v>
      </c>
      <c r="AI2463" s="2">
        <v>652.24599999999998</v>
      </c>
    </row>
    <row r="2464" spans="5:35" x14ac:dyDescent="0.25">
      <c r="E2464" s="2"/>
      <c r="F2464" s="2"/>
      <c r="G2464" s="2"/>
      <c r="AG2464" s="2">
        <v>11</v>
      </c>
      <c r="AH2464" s="2">
        <v>1</v>
      </c>
      <c r="AI2464" s="2">
        <v>646.56600000000003</v>
      </c>
    </row>
    <row r="2465" spans="5:35" x14ac:dyDescent="0.25">
      <c r="E2465" s="2"/>
      <c r="F2465" s="2"/>
      <c r="G2465" s="2"/>
      <c r="AG2465" s="2">
        <v>11.5</v>
      </c>
      <c r="AH2465" s="2">
        <v>1</v>
      </c>
      <c r="AI2465" s="2">
        <v>640.76099999999997</v>
      </c>
    </row>
    <row r="2466" spans="5:35" x14ac:dyDescent="0.25">
      <c r="E2466" s="2"/>
      <c r="F2466" s="2"/>
      <c r="G2466" s="2"/>
      <c r="AG2466" s="2">
        <v>12</v>
      </c>
      <c r="AH2466" s="2">
        <v>1</v>
      </c>
      <c r="AI2466" s="2">
        <v>634.86900000000003</v>
      </c>
    </row>
    <row r="2467" spans="5:35" x14ac:dyDescent="0.25">
      <c r="E2467" s="2"/>
      <c r="F2467" s="2"/>
      <c r="G2467" s="2"/>
      <c r="AG2467" s="2">
        <v>12.5</v>
      </c>
      <c r="AH2467" s="2">
        <v>1</v>
      </c>
      <c r="AI2467" s="2">
        <v>628.91899999999998</v>
      </c>
    </row>
    <row r="2468" spans="5:35" x14ac:dyDescent="0.25">
      <c r="E2468" s="2"/>
      <c r="F2468" s="2"/>
      <c r="G2468" s="2"/>
      <c r="AG2468" s="2">
        <v>13</v>
      </c>
      <c r="AH2468" s="2">
        <v>1</v>
      </c>
      <c r="AI2468" s="2">
        <v>622.93299999999999</v>
      </c>
    </row>
    <row r="2469" spans="5:35" x14ac:dyDescent="0.25">
      <c r="E2469" s="2"/>
      <c r="F2469" s="2"/>
      <c r="G2469" s="2"/>
      <c r="AG2469" s="2">
        <v>13.5</v>
      </c>
      <c r="AH2469" s="2">
        <v>1</v>
      </c>
      <c r="AI2469" s="2">
        <v>616.92899999999997</v>
      </c>
    </row>
    <row r="2470" spans="5:35" x14ac:dyDescent="0.25">
      <c r="E2470" s="2"/>
      <c r="F2470" s="2"/>
      <c r="G2470" s="2"/>
      <c r="AG2470" s="2">
        <v>14</v>
      </c>
      <c r="AH2470" s="2">
        <v>1</v>
      </c>
      <c r="AI2470" s="2">
        <v>610.923</v>
      </c>
    </row>
    <row r="2471" spans="5:35" x14ac:dyDescent="0.25">
      <c r="E2471" s="2"/>
      <c r="F2471" s="2"/>
      <c r="G2471" s="2"/>
      <c r="AG2471" s="2">
        <v>14.5</v>
      </c>
      <c r="AH2471" s="2">
        <v>1</v>
      </c>
      <c r="AI2471" s="2">
        <v>604.92499999999995</v>
      </c>
    </row>
    <row r="2472" spans="5:35" x14ac:dyDescent="0.25">
      <c r="E2472" s="2"/>
      <c r="F2472" s="2"/>
      <c r="G2472" s="2"/>
      <c r="AG2472" s="2">
        <v>15</v>
      </c>
      <c r="AH2472" s="2">
        <v>1</v>
      </c>
      <c r="AI2472" s="2">
        <v>598.94500000000005</v>
      </c>
    </row>
    <row r="2473" spans="5:35" x14ac:dyDescent="0.25">
      <c r="E2473" s="2"/>
      <c r="F2473" s="2"/>
      <c r="G2473" s="2"/>
      <c r="AG2473" s="2">
        <v>15.5</v>
      </c>
      <c r="AH2473" s="2">
        <v>1</v>
      </c>
      <c r="AI2473" s="2">
        <v>592.99099999999999</v>
      </c>
    </row>
    <row r="2474" spans="5:35" x14ac:dyDescent="0.25">
      <c r="E2474" s="2"/>
      <c r="F2474" s="2"/>
      <c r="G2474" s="2"/>
      <c r="AG2474" s="2">
        <v>16</v>
      </c>
      <c r="AH2474" s="2">
        <v>1</v>
      </c>
      <c r="AI2474" s="2">
        <v>587.06899999999996</v>
      </c>
    </row>
    <row r="2475" spans="5:35" x14ac:dyDescent="0.25">
      <c r="E2475" s="2"/>
      <c r="F2475" s="2"/>
      <c r="G2475" s="2"/>
      <c r="AG2475" s="2">
        <v>16.5</v>
      </c>
      <c r="AH2475" s="2">
        <v>1</v>
      </c>
      <c r="AI2475" s="2">
        <v>581.18499999999995</v>
      </c>
    </row>
    <row r="2476" spans="5:35" x14ac:dyDescent="0.25">
      <c r="E2476" s="2"/>
      <c r="F2476" s="2"/>
      <c r="G2476" s="2"/>
      <c r="AG2476" s="2">
        <v>17</v>
      </c>
      <c r="AH2476" s="2">
        <v>1</v>
      </c>
      <c r="AI2476" s="2">
        <v>575.34299999999996</v>
      </c>
    </row>
    <row r="2477" spans="5:35" x14ac:dyDescent="0.25">
      <c r="E2477" s="2"/>
      <c r="F2477" s="2"/>
      <c r="G2477" s="2"/>
      <c r="AG2477" s="2">
        <v>17.5</v>
      </c>
      <c r="AH2477" s="2">
        <v>1</v>
      </c>
      <c r="AI2477" s="2">
        <v>569.54700000000003</v>
      </c>
    </row>
    <row r="2478" spans="5:35" x14ac:dyDescent="0.25">
      <c r="E2478" s="2"/>
      <c r="F2478" s="2"/>
      <c r="G2478" s="2"/>
      <c r="AG2478" s="2">
        <v>18</v>
      </c>
      <c r="AH2478" s="2">
        <v>1</v>
      </c>
      <c r="AI2478" s="2">
        <v>563.80100000000004</v>
      </c>
    </row>
    <row r="2479" spans="5:35" x14ac:dyDescent="0.25">
      <c r="E2479" s="2"/>
      <c r="F2479" s="2"/>
      <c r="G2479" s="2"/>
      <c r="AG2479" s="2">
        <v>18.5</v>
      </c>
      <c r="AH2479" s="2">
        <v>1</v>
      </c>
      <c r="AI2479" s="2">
        <v>558.10699999999997</v>
      </c>
    </row>
    <row r="2480" spans="5:35" x14ac:dyDescent="0.25">
      <c r="E2480" s="2"/>
      <c r="F2480" s="2"/>
      <c r="G2480" s="2"/>
      <c r="AG2480" s="2">
        <v>19</v>
      </c>
      <c r="AH2480" s="2">
        <v>1</v>
      </c>
      <c r="AI2480" s="2">
        <v>552.46699999999998</v>
      </c>
    </row>
    <row r="2481" spans="5:35" x14ac:dyDescent="0.25">
      <c r="E2481" s="2"/>
      <c r="F2481" s="2"/>
      <c r="G2481" s="2"/>
      <c r="AG2481" s="2">
        <v>19.5</v>
      </c>
      <c r="AH2481" s="2">
        <v>1</v>
      </c>
      <c r="AI2481" s="2">
        <v>546.88499999999999</v>
      </c>
    </row>
    <row r="2482" spans="5:35" x14ac:dyDescent="0.25">
      <c r="E2482" s="2"/>
      <c r="F2482" s="2"/>
      <c r="G2482" s="2"/>
      <c r="AG2482" s="2">
        <v>20</v>
      </c>
      <c r="AH2482" s="2">
        <v>1</v>
      </c>
      <c r="AI2482" s="2">
        <v>541.36099999999999</v>
      </c>
    </row>
    <row r="2483" spans="5:35" x14ac:dyDescent="0.25">
      <c r="E2483" s="2"/>
      <c r="F2483" s="2"/>
      <c r="G2483" s="2"/>
      <c r="AG2483" s="2">
        <v>20.5</v>
      </c>
      <c r="AH2483" s="2">
        <v>1</v>
      </c>
      <c r="AI2483" s="2">
        <v>535.89700000000005</v>
      </c>
    </row>
    <row r="2484" spans="5:35" x14ac:dyDescent="0.25">
      <c r="E2484" s="2"/>
      <c r="F2484" s="2"/>
      <c r="G2484" s="2"/>
      <c r="AG2484" s="2">
        <v>21</v>
      </c>
      <c r="AH2484" s="2">
        <v>1</v>
      </c>
      <c r="AI2484" s="2">
        <v>530.49400000000003</v>
      </c>
    </row>
    <row r="2485" spans="5:35" x14ac:dyDescent="0.25">
      <c r="E2485" s="2"/>
      <c r="F2485" s="2"/>
      <c r="G2485" s="2"/>
      <c r="AG2485" s="2">
        <v>21.5</v>
      </c>
      <c r="AH2485" s="2">
        <v>1</v>
      </c>
      <c r="AI2485" s="2">
        <v>525.15300000000002</v>
      </c>
    </row>
    <row r="2486" spans="5:35" x14ac:dyDescent="0.25">
      <c r="E2486" s="2"/>
      <c r="F2486" s="2"/>
      <c r="G2486" s="2"/>
      <c r="AG2486" s="2">
        <v>22</v>
      </c>
      <c r="AH2486" s="2">
        <v>1</v>
      </c>
      <c r="AI2486" s="2">
        <v>519.87599999999998</v>
      </c>
    </row>
    <row r="2487" spans="5:35" x14ac:dyDescent="0.25">
      <c r="E2487" s="2"/>
      <c r="F2487" s="2"/>
      <c r="G2487" s="2"/>
      <c r="AG2487" s="2">
        <v>22.5</v>
      </c>
      <c r="AH2487" s="2">
        <v>1</v>
      </c>
      <c r="AI2487" s="2">
        <v>514.66200000000003</v>
      </c>
    </row>
    <row r="2488" spans="5:35" x14ac:dyDescent="0.25">
      <c r="E2488" s="2"/>
      <c r="F2488" s="2"/>
      <c r="G2488" s="2"/>
      <c r="AG2488" s="2">
        <v>23</v>
      </c>
      <c r="AH2488" s="2">
        <v>1</v>
      </c>
      <c r="AI2488" s="2">
        <v>509.512</v>
      </c>
    </row>
    <row r="2489" spans="5:35" x14ac:dyDescent="0.25">
      <c r="E2489" s="2"/>
      <c r="F2489" s="2"/>
      <c r="G2489" s="2"/>
      <c r="AG2489" s="2">
        <v>23.5</v>
      </c>
      <c r="AH2489" s="2">
        <v>1</v>
      </c>
      <c r="AI2489" s="2">
        <v>504.42700000000002</v>
      </c>
    </row>
    <row r="2490" spans="5:35" x14ac:dyDescent="0.25">
      <c r="E2490" s="2"/>
      <c r="F2490" s="2"/>
      <c r="G2490" s="2"/>
      <c r="AG2490" s="2">
        <v>24</v>
      </c>
      <c r="AH2490" s="2">
        <v>1</v>
      </c>
      <c r="AI2490" s="2">
        <v>499.40699999999998</v>
      </c>
    </row>
    <row r="2491" spans="5:35" x14ac:dyDescent="0.25">
      <c r="E2491" s="2"/>
      <c r="F2491" s="2"/>
      <c r="G2491" s="2"/>
      <c r="AG2491" s="2">
        <v>24.5</v>
      </c>
      <c r="AH2491" s="2">
        <v>1</v>
      </c>
      <c r="AI2491" s="2">
        <v>494.45100000000002</v>
      </c>
    </row>
    <row r="2492" spans="5:35" x14ac:dyDescent="0.25">
      <c r="E2492" s="2"/>
      <c r="F2492" s="2"/>
      <c r="G2492" s="2"/>
      <c r="AG2492" s="2">
        <v>25</v>
      </c>
      <c r="AH2492" s="2">
        <v>1</v>
      </c>
      <c r="AI2492" s="2">
        <v>489.56</v>
      </c>
    </row>
    <row r="2493" spans="5:35" x14ac:dyDescent="0.25">
      <c r="E2493" s="2"/>
      <c r="F2493" s="2"/>
      <c r="G2493" s="2"/>
      <c r="AG2493" s="2">
        <v>25.5</v>
      </c>
      <c r="AH2493" s="2">
        <v>1</v>
      </c>
      <c r="AI2493" s="2">
        <v>484.733</v>
      </c>
    </row>
    <row r="2494" spans="5:35" x14ac:dyDescent="0.25">
      <c r="E2494" s="2"/>
      <c r="F2494" s="2"/>
      <c r="G2494" s="2"/>
      <c r="AG2494" s="2">
        <v>26</v>
      </c>
      <c r="AH2494" s="2">
        <v>1</v>
      </c>
      <c r="AI2494" s="2">
        <v>479.971</v>
      </c>
    </row>
    <row r="2495" spans="5:35" x14ac:dyDescent="0.25">
      <c r="E2495" s="2"/>
      <c r="F2495" s="2"/>
      <c r="G2495" s="2"/>
      <c r="AG2495" s="2">
        <v>26.5</v>
      </c>
      <c r="AH2495" s="2">
        <v>1</v>
      </c>
      <c r="AI2495" s="2">
        <v>475.27300000000002</v>
      </c>
    </row>
    <row r="2496" spans="5:35" x14ac:dyDescent="0.25">
      <c r="E2496" s="2"/>
      <c r="F2496" s="2"/>
      <c r="G2496" s="2"/>
      <c r="AG2496" s="2">
        <v>27</v>
      </c>
      <c r="AH2496" s="2">
        <v>1</v>
      </c>
      <c r="AI2496" s="2">
        <v>470.63799999999998</v>
      </c>
    </row>
    <row r="2497" spans="5:35" x14ac:dyDescent="0.25">
      <c r="E2497" s="2"/>
      <c r="F2497" s="2"/>
      <c r="G2497" s="2"/>
      <c r="AG2497" s="2">
        <v>27.5</v>
      </c>
      <c r="AH2497" s="2">
        <v>1</v>
      </c>
      <c r="AI2497" s="2">
        <v>466.06700000000001</v>
      </c>
    </row>
    <row r="2498" spans="5:35" x14ac:dyDescent="0.25">
      <c r="E2498" s="2"/>
      <c r="F2498" s="2"/>
      <c r="G2498" s="2"/>
      <c r="AG2498" s="2">
        <v>28</v>
      </c>
      <c r="AH2498" s="2">
        <v>1</v>
      </c>
      <c r="AI2498" s="2">
        <v>461.55799999999999</v>
      </c>
    </row>
    <row r="2499" spans="5:35" x14ac:dyDescent="0.25">
      <c r="E2499" s="2"/>
      <c r="F2499" s="2"/>
      <c r="G2499" s="2"/>
      <c r="AG2499" s="2">
        <v>28.5</v>
      </c>
      <c r="AH2499" s="2">
        <v>1</v>
      </c>
      <c r="AI2499" s="2">
        <v>457.11200000000002</v>
      </c>
    </row>
    <row r="2500" spans="5:35" x14ac:dyDescent="0.25">
      <c r="E2500" s="2"/>
      <c r="F2500" s="2"/>
      <c r="G2500" s="2"/>
      <c r="AG2500" s="2">
        <v>29</v>
      </c>
      <c r="AH2500" s="2">
        <v>1</v>
      </c>
      <c r="AI2500" s="2">
        <v>452.72800000000001</v>
      </c>
    </row>
    <row r="2501" spans="5:35" x14ac:dyDescent="0.25">
      <c r="E2501" s="2"/>
      <c r="F2501" s="2"/>
      <c r="G2501" s="2"/>
      <c r="AG2501" s="2">
        <v>29.5</v>
      </c>
      <c r="AH2501" s="2">
        <v>1</v>
      </c>
      <c r="AI2501" s="2">
        <v>448.40499999999997</v>
      </c>
    </row>
    <row r="2502" spans="5:35" x14ac:dyDescent="0.25">
      <c r="E2502" s="2"/>
      <c r="F2502" s="2"/>
      <c r="G2502" s="2"/>
      <c r="AG2502" s="2">
        <v>30</v>
      </c>
      <c r="AH2502" s="2">
        <v>1</v>
      </c>
      <c r="AI2502" s="2">
        <v>444.142</v>
      </c>
    </row>
    <row r="2503" spans="5:35" x14ac:dyDescent="0.25">
      <c r="E2503" s="2"/>
      <c r="F2503" s="2"/>
      <c r="G2503" s="2"/>
      <c r="AG2503" s="2">
        <v>30.5</v>
      </c>
      <c r="AH2503" s="2">
        <v>1</v>
      </c>
      <c r="AI2503" s="2">
        <v>439.93900000000002</v>
      </c>
    </row>
    <row r="2504" spans="5:35" x14ac:dyDescent="0.25">
      <c r="E2504" s="2"/>
      <c r="F2504" s="2"/>
      <c r="G2504" s="2"/>
      <c r="AG2504" s="2">
        <v>31</v>
      </c>
      <c r="AH2504" s="2">
        <v>1</v>
      </c>
      <c r="AI2504" s="2">
        <v>435.79599999999999</v>
      </c>
    </row>
    <row r="2505" spans="5:35" x14ac:dyDescent="0.25">
      <c r="E2505" s="2"/>
      <c r="F2505" s="2"/>
      <c r="G2505" s="2"/>
      <c r="AG2505" s="2">
        <v>31.5</v>
      </c>
      <c r="AH2505" s="2">
        <v>1</v>
      </c>
      <c r="AI2505" s="2">
        <v>431.71100000000001</v>
      </c>
    </row>
    <row r="2506" spans="5:35" x14ac:dyDescent="0.25">
      <c r="E2506" s="2"/>
      <c r="F2506" s="2"/>
      <c r="G2506" s="2"/>
      <c r="AG2506" s="2">
        <v>32</v>
      </c>
      <c r="AH2506" s="2">
        <v>1</v>
      </c>
      <c r="AI2506" s="2">
        <v>427.68400000000003</v>
      </c>
    </row>
    <row r="2507" spans="5:35" x14ac:dyDescent="0.25">
      <c r="E2507" s="2"/>
      <c r="F2507" s="2"/>
      <c r="G2507" s="2"/>
      <c r="AG2507" s="2">
        <v>32.5</v>
      </c>
      <c r="AH2507" s="2">
        <v>1</v>
      </c>
      <c r="AI2507" s="2">
        <v>423.714</v>
      </c>
    </row>
    <row r="2508" spans="5:35" x14ac:dyDescent="0.25">
      <c r="E2508" s="2"/>
      <c r="F2508" s="2"/>
      <c r="G2508" s="2"/>
      <c r="AG2508" s="2">
        <v>33</v>
      </c>
      <c r="AH2508" s="2">
        <v>1</v>
      </c>
      <c r="AI2508" s="2">
        <v>419.80099999999999</v>
      </c>
    </row>
    <row r="2509" spans="5:35" x14ac:dyDescent="0.25">
      <c r="E2509" s="2"/>
      <c r="F2509" s="2"/>
      <c r="G2509" s="2"/>
      <c r="AG2509" s="2">
        <v>33.5</v>
      </c>
      <c r="AH2509" s="2">
        <v>1</v>
      </c>
      <c r="AI2509" s="2">
        <v>415.94299999999998</v>
      </c>
    </row>
    <row r="2510" spans="5:35" x14ac:dyDescent="0.25">
      <c r="E2510" s="2"/>
      <c r="F2510" s="2"/>
      <c r="G2510" s="2"/>
      <c r="AG2510" s="2">
        <v>34</v>
      </c>
      <c r="AH2510" s="2">
        <v>1</v>
      </c>
      <c r="AI2510" s="2">
        <v>412.14100000000002</v>
      </c>
    </row>
    <row r="2511" spans="5:35" x14ac:dyDescent="0.25">
      <c r="E2511" s="2"/>
      <c r="F2511" s="2"/>
      <c r="G2511" s="2"/>
      <c r="AG2511" s="2">
        <v>34.5</v>
      </c>
      <c r="AH2511" s="2">
        <v>1</v>
      </c>
      <c r="AI2511" s="2">
        <v>408.39299999999997</v>
      </c>
    </row>
    <row r="2512" spans="5:35" x14ac:dyDescent="0.25">
      <c r="E2512" s="2"/>
      <c r="F2512" s="2"/>
      <c r="G2512" s="2"/>
      <c r="AG2512" s="2">
        <v>35</v>
      </c>
      <c r="AH2512" s="2">
        <v>1</v>
      </c>
      <c r="AI2512" s="2">
        <v>404.69799999999998</v>
      </c>
    </row>
    <row r="2513" spans="5:35" x14ac:dyDescent="0.25">
      <c r="E2513" s="2"/>
      <c r="F2513" s="2"/>
      <c r="G2513" s="2"/>
      <c r="AG2513" s="2">
        <v>35.5</v>
      </c>
      <c r="AH2513" s="2">
        <v>1</v>
      </c>
      <c r="AI2513" s="2">
        <v>401.05700000000002</v>
      </c>
    </row>
    <row r="2514" spans="5:35" x14ac:dyDescent="0.25">
      <c r="E2514" s="2"/>
      <c r="F2514" s="2"/>
      <c r="G2514" s="2"/>
      <c r="AG2514" s="2">
        <v>36</v>
      </c>
      <c r="AH2514" s="2">
        <v>1</v>
      </c>
      <c r="AI2514" s="2">
        <v>397.46800000000002</v>
      </c>
    </row>
    <row r="2515" spans="5:35" x14ac:dyDescent="0.25">
      <c r="E2515" s="2"/>
      <c r="F2515" s="2"/>
      <c r="G2515" s="2"/>
      <c r="AG2515" s="2">
        <v>36.5</v>
      </c>
      <c r="AH2515" s="2">
        <v>1</v>
      </c>
      <c r="AI2515" s="2">
        <v>393.93</v>
      </c>
    </row>
    <row r="2516" spans="5:35" x14ac:dyDescent="0.25">
      <c r="E2516" s="2"/>
      <c r="F2516" s="2"/>
      <c r="G2516" s="2"/>
      <c r="AG2516" s="2">
        <v>37</v>
      </c>
      <c r="AH2516" s="2">
        <v>1</v>
      </c>
      <c r="AI2516" s="2">
        <v>390.44299999999998</v>
      </c>
    </row>
    <row r="2517" spans="5:35" x14ac:dyDescent="0.25">
      <c r="E2517" s="2"/>
      <c r="F2517" s="2"/>
      <c r="G2517" s="2"/>
      <c r="AG2517" s="2">
        <v>37.5</v>
      </c>
      <c r="AH2517" s="2">
        <v>1</v>
      </c>
      <c r="AI2517" s="2">
        <v>387.00599999999997</v>
      </c>
    </row>
    <row r="2518" spans="5:35" x14ac:dyDescent="0.25">
      <c r="E2518" s="2"/>
      <c r="F2518" s="2"/>
      <c r="G2518" s="2"/>
      <c r="AG2518" s="2">
        <v>38</v>
      </c>
      <c r="AH2518" s="2">
        <v>1</v>
      </c>
      <c r="AI2518" s="2">
        <v>383.61900000000003</v>
      </c>
    </row>
    <row r="2519" spans="5:35" x14ac:dyDescent="0.25">
      <c r="E2519" s="2"/>
      <c r="F2519" s="2"/>
      <c r="G2519" s="2"/>
      <c r="AG2519" s="2">
        <v>38.5</v>
      </c>
      <c r="AH2519" s="2">
        <v>1</v>
      </c>
      <c r="AI2519" s="2">
        <v>380.28100000000001</v>
      </c>
    </row>
    <row r="2520" spans="5:35" x14ac:dyDescent="0.25">
      <c r="E2520" s="2"/>
      <c r="F2520" s="2"/>
      <c r="G2520" s="2"/>
      <c r="AG2520" s="2">
        <v>39</v>
      </c>
      <c r="AH2520" s="2">
        <v>1</v>
      </c>
      <c r="AI2520" s="2">
        <v>376.99099999999999</v>
      </c>
    </row>
    <row r="2521" spans="5:35" x14ac:dyDescent="0.25">
      <c r="E2521" s="2"/>
      <c r="F2521" s="2"/>
      <c r="G2521" s="2"/>
      <c r="AG2521" s="2">
        <v>39.5</v>
      </c>
      <c r="AH2521" s="2">
        <v>1</v>
      </c>
      <c r="AI2521" s="2">
        <v>373.74799999999999</v>
      </c>
    </row>
    <row r="2522" spans="5:35" x14ac:dyDescent="0.25">
      <c r="E2522" s="2"/>
      <c r="F2522" s="2"/>
      <c r="G2522" s="2"/>
      <c r="AG2522" s="2">
        <v>40</v>
      </c>
      <c r="AH2522" s="2">
        <v>1</v>
      </c>
      <c r="AI2522" s="2">
        <v>370.55200000000002</v>
      </c>
    </row>
    <row r="2523" spans="5:35" x14ac:dyDescent="0.25">
      <c r="E2523" s="2"/>
      <c r="F2523" s="2"/>
      <c r="G2523" s="2"/>
      <c r="AG2523" s="2">
        <v>40.5</v>
      </c>
      <c r="AH2523" s="2">
        <v>1</v>
      </c>
      <c r="AI2523" s="2">
        <v>367.40300000000002</v>
      </c>
    </row>
    <row r="2524" spans="5:35" x14ac:dyDescent="0.25">
      <c r="E2524" s="2"/>
      <c r="F2524" s="2"/>
      <c r="G2524" s="2"/>
      <c r="AG2524" s="2">
        <v>41</v>
      </c>
      <c r="AH2524" s="2">
        <v>1</v>
      </c>
      <c r="AI2524" s="2">
        <v>364.29899999999998</v>
      </c>
    </row>
    <row r="2525" spans="5:35" x14ac:dyDescent="0.25">
      <c r="E2525" s="2"/>
      <c r="F2525" s="2"/>
      <c r="G2525" s="2"/>
      <c r="AG2525" s="2">
        <v>41.5</v>
      </c>
      <c r="AH2525" s="2">
        <v>1</v>
      </c>
      <c r="AI2525" s="2">
        <v>361.24</v>
      </c>
    </row>
    <row r="2526" spans="5:35" x14ac:dyDescent="0.25">
      <c r="E2526" s="2"/>
      <c r="F2526" s="2"/>
      <c r="G2526" s="2"/>
      <c r="AG2526" s="2">
        <v>42</v>
      </c>
      <c r="AH2526" s="2">
        <v>1</v>
      </c>
      <c r="AI2526" s="2">
        <v>358.22500000000002</v>
      </c>
    </row>
    <row r="2527" spans="5:35" x14ac:dyDescent="0.25">
      <c r="E2527" s="2"/>
      <c r="F2527" s="2"/>
      <c r="G2527" s="2"/>
      <c r="AG2527" s="2">
        <v>42.5</v>
      </c>
      <c r="AH2527" s="2">
        <v>1</v>
      </c>
      <c r="AI2527" s="2">
        <v>355.25400000000002</v>
      </c>
    </row>
    <row r="2528" spans="5:35" x14ac:dyDescent="0.25">
      <c r="E2528" s="2"/>
      <c r="F2528" s="2"/>
      <c r="G2528" s="2"/>
      <c r="AG2528" s="2">
        <v>43</v>
      </c>
      <c r="AH2528" s="2">
        <v>1</v>
      </c>
      <c r="AI2528" s="2">
        <v>352.327</v>
      </c>
    </row>
    <row r="2529" spans="5:35" x14ac:dyDescent="0.25">
      <c r="E2529" s="2"/>
      <c r="F2529" s="2"/>
      <c r="G2529" s="2"/>
      <c r="AG2529" s="2">
        <v>43.5</v>
      </c>
      <c r="AH2529" s="2">
        <v>1</v>
      </c>
      <c r="AI2529" s="2">
        <v>349.44200000000001</v>
      </c>
    </row>
    <row r="2530" spans="5:35" x14ac:dyDescent="0.25">
      <c r="E2530" s="2"/>
      <c r="F2530" s="2"/>
      <c r="G2530" s="2"/>
      <c r="AG2530" s="2">
        <v>44</v>
      </c>
      <c r="AH2530" s="2">
        <v>1</v>
      </c>
      <c r="AI2530" s="2">
        <v>346.59899999999999</v>
      </c>
    </row>
    <row r="2531" spans="5:35" x14ac:dyDescent="0.25">
      <c r="E2531" s="2"/>
      <c r="F2531" s="2"/>
      <c r="G2531" s="2"/>
      <c r="AG2531" s="2">
        <v>44.5</v>
      </c>
      <c r="AH2531" s="2">
        <v>1</v>
      </c>
      <c r="AI2531" s="2">
        <v>343.79700000000003</v>
      </c>
    </row>
    <row r="2532" spans="5:35" x14ac:dyDescent="0.25">
      <c r="E2532" s="2"/>
      <c r="F2532" s="2"/>
      <c r="G2532" s="2"/>
      <c r="AG2532" s="2">
        <v>45</v>
      </c>
      <c r="AH2532" s="2">
        <v>1</v>
      </c>
      <c r="AI2532" s="2">
        <v>341.03699999999998</v>
      </c>
    </row>
    <row r="2533" spans="5:35" x14ac:dyDescent="0.25">
      <c r="E2533" s="2"/>
      <c r="F2533" s="2"/>
      <c r="G2533" s="2"/>
      <c r="AG2533" s="2">
        <v>45.5</v>
      </c>
      <c r="AH2533" s="2">
        <v>1</v>
      </c>
      <c r="AI2533" s="2">
        <v>338.31700000000001</v>
      </c>
    </row>
    <row r="2534" spans="5:35" x14ac:dyDescent="0.25">
      <c r="E2534" s="2"/>
      <c r="F2534" s="2"/>
      <c r="G2534" s="2"/>
      <c r="AG2534" s="2">
        <v>46</v>
      </c>
      <c r="AH2534" s="2">
        <v>1</v>
      </c>
      <c r="AI2534" s="2">
        <v>335.637</v>
      </c>
    </row>
    <row r="2535" spans="5:35" x14ac:dyDescent="0.25">
      <c r="E2535" s="2"/>
      <c r="F2535" s="2"/>
      <c r="G2535" s="2"/>
      <c r="AG2535" s="2">
        <v>46.5</v>
      </c>
      <c r="AH2535" s="2">
        <v>1</v>
      </c>
      <c r="AI2535" s="2">
        <v>332.99599999999998</v>
      </c>
    </row>
    <row r="2536" spans="5:35" x14ac:dyDescent="0.25">
      <c r="E2536" s="2"/>
      <c r="F2536" s="2"/>
      <c r="G2536" s="2"/>
      <c r="AG2536" s="2">
        <v>47</v>
      </c>
      <c r="AH2536" s="2">
        <v>1</v>
      </c>
      <c r="AI2536" s="2">
        <v>330.39499999999998</v>
      </c>
    </row>
    <row r="2537" spans="5:35" x14ac:dyDescent="0.25">
      <c r="AG2537" s="2">
        <v>47.5</v>
      </c>
      <c r="AH2537" s="2">
        <v>1</v>
      </c>
      <c r="AI2537" s="2">
        <v>327.83199999999999</v>
      </c>
    </row>
    <row r="2538" spans="5:35" x14ac:dyDescent="0.25">
      <c r="AG2538" s="2">
        <v>48</v>
      </c>
      <c r="AH2538" s="2">
        <v>1</v>
      </c>
      <c r="AI2538" s="2">
        <v>325.30700000000002</v>
      </c>
    </row>
    <row r="2539" spans="5:35" x14ac:dyDescent="0.25">
      <c r="AG2539" s="2">
        <v>48.5</v>
      </c>
      <c r="AH2539" s="2">
        <v>1</v>
      </c>
      <c r="AI2539" s="2">
        <v>322.82</v>
      </c>
    </row>
    <row r="2540" spans="5:35" x14ac:dyDescent="0.25">
      <c r="AG2540" s="2">
        <v>49</v>
      </c>
      <c r="AH2540" s="2">
        <v>1</v>
      </c>
      <c r="AI2540" s="2">
        <v>320.37099999999998</v>
      </c>
    </row>
    <row r="2541" spans="5:35" x14ac:dyDescent="0.25">
      <c r="AG2541" s="2">
        <v>49.5</v>
      </c>
      <c r="AH2541" s="2">
        <v>1</v>
      </c>
      <c r="AI2541" s="2">
        <v>317.95800000000003</v>
      </c>
    </row>
    <row r="2542" spans="5:35" x14ac:dyDescent="0.25">
      <c r="AG2542" s="2">
        <v>50</v>
      </c>
      <c r="AH2542" s="2">
        <v>1</v>
      </c>
      <c r="AI2542" s="2">
        <v>315.58100000000002</v>
      </c>
    </row>
    <row r="2543" spans="5:35" x14ac:dyDescent="0.25">
      <c r="AG2543" s="2">
        <v>50.5</v>
      </c>
      <c r="AH2543" s="2">
        <v>1</v>
      </c>
      <c r="AI2543" s="2">
        <v>313.24099999999999</v>
      </c>
    </row>
    <row r="2544" spans="5:35" x14ac:dyDescent="0.25">
      <c r="AG2544" s="2">
        <v>51</v>
      </c>
      <c r="AH2544" s="2">
        <v>1</v>
      </c>
      <c r="AI2544" s="2">
        <v>310.93700000000001</v>
      </c>
    </row>
    <row r="2545" spans="33:35" x14ac:dyDescent="0.25">
      <c r="AG2545" s="2">
        <v>51.5</v>
      </c>
      <c r="AH2545" s="2">
        <v>1</v>
      </c>
      <c r="AI2545" s="2">
        <v>308.66899999999998</v>
      </c>
    </row>
    <row r="2546" spans="33:35" x14ac:dyDescent="0.25">
      <c r="AG2546" s="2">
        <v>52</v>
      </c>
      <c r="AH2546" s="2">
        <v>1</v>
      </c>
      <c r="AI2546" s="2">
        <v>306.435</v>
      </c>
    </row>
    <row r="2547" spans="33:35" x14ac:dyDescent="0.25">
      <c r="AG2547" s="2">
        <v>52.5</v>
      </c>
      <c r="AH2547" s="2">
        <v>1</v>
      </c>
      <c r="AI2547" s="2">
        <v>304.23700000000002</v>
      </c>
    </row>
    <row r="2548" spans="33:35" x14ac:dyDescent="0.25">
      <c r="AG2548" s="2">
        <v>53</v>
      </c>
      <c r="AH2548" s="2">
        <v>1</v>
      </c>
      <c r="AI2548" s="2">
        <v>302.07400000000001</v>
      </c>
    </row>
    <row r="2549" spans="33:35" x14ac:dyDescent="0.25">
      <c r="AG2549" s="2">
        <v>53.5</v>
      </c>
      <c r="AH2549" s="2">
        <v>1</v>
      </c>
      <c r="AI2549" s="2">
        <v>299.94600000000003</v>
      </c>
    </row>
    <row r="2550" spans="33:35" x14ac:dyDescent="0.25">
      <c r="AG2550" s="2">
        <v>54</v>
      </c>
      <c r="AH2550" s="2">
        <v>1</v>
      </c>
      <c r="AI2550" s="2">
        <v>297.85199999999998</v>
      </c>
    </row>
    <row r="2551" spans="33:35" x14ac:dyDescent="0.25">
      <c r="AG2551" s="2">
        <v>54.5</v>
      </c>
      <c r="AH2551" s="2">
        <v>1</v>
      </c>
      <c r="AI2551" s="2">
        <v>295.79199999999997</v>
      </c>
    </row>
    <row r="2552" spans="33:35" x14ac:dyDescent="0.25">
      <c r="AG2552" s="2">
        <v>55</v>
      </c>
      <c r="AH2552" s="2">
        <v>1</v>
      </c>
      <c r="AI2552" s="2">
        <v>293.767</v>
      </c>
    </row>
    <row r="2553" spans="33:35" x14ac:dyDescent="0.25">
      <c r="AG2553" s="2">
        <v>55.5</v>
      </c>
      <c r="AH2553" s="2">
        <v>1</v>
      </c>
      <c r="AI2553" s="2">
        <v>291.77600000000001</v>
      </c>
    </row>
    <row r="2554" spans="33:35" x14ac:dyDescent="0.25">
      <c r="AG2554" s="2">
        <v>56</v>
      </c>
      <c r="AH2554" s="2">
        <v>1</v>
      </c>
      <c r="AI2554" s="2">
        <v>289.82</v>
      </c>
    </row>
    <row r="2555" spans="33:35" x14ac:dyDescent="0.25">
      <c r="AG2555" s="2">
        <v>56.5</v>
      </c>
      <c r="AH2555" s="2">
        <v>1</v>
      </c>
      <c r="AI2555" s="2">
        <v>287.89800000000002</v>
      </c>
    </row>
    <row r="2556" spans="33:35" x14ac:dyDescent="0.25">
      <c r="AG2556" s="2">
        <v>57</v>
      </c>
      <c r="AH2556" s="2">
        <v>1</v>
      </c>
      <c r="AI2556" s="2">
        <v>286.01100000000002</v>
      </c>
    </row>
    <row r="2557" spans="33:35" x14ac:dyDescent="0.25">
      <c r="AG2557" s="2">
        <v>57.5</v>
      </c>
      <c r="AH2557" s="2">
        <v>1</v>
      </c>
      <c r="AI2557" s="2">
        <v>284.15800000000002</v>
      </c>
    </row>
    <row r="2558" spans="33:35" x14ac:dyDescent="0.25">
      <c r="AG2558" s="2">
        <v>58</v>
      </c>
      <c r="AH2558" s="2">
        <v>1</v>
      </c>
      <c r="AI2558" s="2">
        <v>282.33999999999997</v>
      </c>
    </row>
    <row r="2559" spans="33:35" x14ac:dyDescent="0.25">
      <c r="AG2559" s="2">
        <v>58.5</v>
      </c>
      <c r="AH2559" s="2">
        <v>1</v>
      </c>
      <c r="AI2559" s="2">
        <v>280.55700000000002</v>
      </c>
    </row>
    <row r="2560" spans="33:35" x14ac:dyDescent="0.25">
      <c r="AG2560" s="2">
        <v>59</v>
      </c>
      <c r="AH2560" s="2">
        <v>1</v>
      </c>
      <c r="AI2560" s="2">
        <v>278.80900000000003</v>
      </c>
    </row>
    <row r="2561" spans="33:35" x14ac:dyDescent="0.25">
      <c r="AG2561" s="2">
        <v>59.5</v>
      </c>
      <c r="AH2561" s="2">
        <v>1</v>
      </c>
      <c r="AI2561" s="2">
        <v>277.09699999999998</v>
      </c>
    </row>
    <row r="2562" spans="33:35" x14ac:dyDescent="0.25">
      <c r="AG2562" s="2">
        <v>60</v>
      </c>
      <c r="AH2562" s="2">
        <v>1</v>
      </c>
      <c r="AI2562" s="2">
        <v>275.42099999999999</v>
      </c>
    </row>
    <row r="2563" spans="33:35" x14ac:dyDescent="0.25">
      <c r="AG2563" s="2"/>
      <c r="AH2563" s="2"/>
      <c r="AI2563" s="2"/>
    </row>
    <row r="2564" spans="33:35" x14ac:dyDescent="0.25">
      <c r="AG2564" s="2">
        <v>0</v>
      </c>
      <c r="AH2564" s="2">
        <v>1.25</v>
      </c>
      <c r="AI2564" s="2">
        <v>-6.6777299999999998E-3</v>
      </c>
    </row>
    <row r="2565" spans="33:35" x14ac:dyDescent="0.25">
      <c r="AG2565" s="2">
        <v>0.5</v>
      </c>
      <c r="AH2565" s="2">
        <v>1.25</v>
      </c>
      <c r="AI2565" s="2">
        <v>112.64400000000001</v>
      </c>
    </row>
    <row r="2566" spans="33:35" x14ac:dyDescent="0.25">
      <c r="AG2566" s="2">
        <v>1</v>
      </c>
      <c r="AH2566" s="2">
        <v>1.25</v>
      </c>
      <c r="AI2566" s="2">
        <v>221.69399999999999</v>
      </c>
    </row>
    <row r="2567" spans="33:35" x14ac:dyDescent="0.25">
      <c r="AG2567" s="2">
        <v>1.5</v>
      </c>
      <c r="AH2567" s="2">
        <v>1.25</v>
      </c>
      <c r="AI2567" s="2">
        <v>323.51900000000001</v>
      </c>
    </row>
    <row r="2568" spans="33:35" x14ac:dyDescent="0.25">
      <c r="AG2568" s="2">
        <v>2</v>
      </c>
      <c r="AH2568" s="2">
        <v>1.25</v>
      </c>
      <c r="AI2568" s="2">
        <v>415.38099999999997</v>
      </c>
    </row>
    <row r="2569" spans="33:35" x14ac:dyDescent="0.25">
      <c r="AG2569" s="2">
        <v>2.5</v>
      </c>
      <c r="AH2569" s="2">
        <v>1.25</v>
      </c>
      <c r="AI2569" s="2">
        <v>495.64800000000002</v>
      </c>
    </row>
    <row r="2570" spans="33:35" x14ac:dyDescent="0.25">
      <c r="AG2570" s="2">
        <v>3</v>
      </c>
      <c r="AH2570" s="2">
        <v>1.25</v>
      </c>
      <c r="AI2570" s="2">
        <v>563.75099999999998</v>
      </c>
    </row>
    <row r="2571" spans="33:35" x14ac:dyDescent="0.25">
      <c r="AG2571" s="2">
        <v>3.5</v>
      </c>
      <c r="AH2571" s="2">
        <v>1.25</v>
      </c>
      <c r="AI2571" s="2">
        <v>619.81899999999996</v>
      </c>
    </row>
    <row r="2572" spans="33:35" x14ac:dyDescent="0.25">
      <c r="AG2572" s="2">
        <v>4</v>
      </c>
      <c r="AH2572" s="2">
        <v>1.25</v>
      </c>
      <c r="AI2572" s="2">
        <v>663.37599999999998</v>
      </c>
    </row>
    <row r="2573" spans="33:35" x14ac:dyDescent="0.25">
      <c r="AG2573" s="2">
        <v>4.5</v>
      </c>
      <c r="AH2573" s="2">
        <v>1.25</v>
      </c>
      <c r="AI2573" s="2">
        <v>691.64499999999998</v>
      </c>
    </row>
    <row r="2574" spans="33:35" x14ac:dyDescent="0.25">
      <c r="AG2574" s="2">
        <v>5</v>
      </c>
      <c r="AH2574" s="2">
        <v>1.25</v>
      </c>
      <c r="AI2574" s="2">
        <v>705.72400000000005</v>
      </c>
    </row>
    <row r="2575" spans="33:35" x14ac:dyDescent="0.25">
      <c r="AG2575" s="2">
        <v>5.5</v>
      </c>
      <c r="AH2575" s="2">
        <v>1.25</v>
      </c>
      <c r="AI2575" s="2">
        <v>714.72900000000004</v>
      </c>
    </row>
    <row r="2576" spans="33:35" x14ac:dyDescent="0.25">
      <c r="AG2576" s="2">
        <v>6</v>
      </c>
      <c r="AH2576" s="2">
        <v>1.25</v>
      </c>
      <c r="AI2576" s="2">
        <v>720.22900000000004</v>
      </c>
    </row>
    <row r="2577" spans="33:35" x14ac:dyDescent="0.25">
      <c r="AG2577" s="2">
        <v>6.5</v>
      </c>
      <c r="AH2577" s="2">
        <v>1.25</v>
      </c>
      <c r="AI2577" s="2">
        <v>722.95600000000002</v>
      </c>
    </row>
    <row r="2578" spans="33:35" x14ac:dyDescent="0.25">
      <c r="AG2578" s="2">
        <v>7</v>
      </c>
      <c r="AH2578" s="2">
        <v>1.25</v>
      </c>
      <c r="AI2578" s="2">
        <v>723.51400000000001</v>
      </c>
    </row>
    <row r="2579" spans="33:35" x14ac:dyDescent="0.25">
      <c r="AG2579" s="2">
        <v>7.5</v>
      </c>
      <c r="AH2579" s="2">
        <v>1.25</v>
      </c>
      <c r="AI2579" s="2">
        <v>722.39499999999998</v>
      </c>
    </row>
    <row r="2580" spans="33:35" x14ac:dyDescent="0.25">
      <c r="AG2580" s="2">
        <v>8</v>
      </c>
      <c r="AH2580" s="2">
        <v>1.25</v>
      </c>
      <c r="AI2580" s="2">
        <v>719.98299999999995</v>
      </c>
    </row>
    <row r="2581" spans="33:35" x14ac:dyDescent="0.25">
      <c r="AG2581" s="2">
        <v>8.5</v>
      </c>
      <c r="AH2581" s="2">
        <v>1.25</v>
      </c>
      <c r="AI2581" s="2">
        <v>716.58</v>
      </c>
    </row>
    <row r="2582" spans="33:35" x14ac:dyDescent="0.25">
      <c r="AG2582" s="2">
        <v>9</v>
      </c>
      <c r="AH2582" s="2">
        <v>1.25</v>
      </c>
      <c r="AI2582" s="2">
        <v>712.41800000000001</v>
      </c>
    </row>
    <row r="2583" spans="33:35" x14ac:dyDescent="0.25">
      <c r="AG2583" s="2">
        <v>9.5</v>
      </c>
      <c r="AH2583" s="2">
        <v>1.25</v>
      </c>
      <c r="AI2583" s="2">
        <v>707.67200000000003</v>
      </c>
    </row>
    <row r="2584" spans="33:35" x14ac:dyDescent="0.25">
      <c r="AG2584" s="2">
        <v>10</v>
      </c>
      <c r="AH2584" s="2">
        <v>1.25</v>
      </c>
      <c r="AI2584" s="2">
        <v>702.48099999999999</v>
      </c>
    </row>
    <row r="2585" spans="33:35" x14ac:dyDescent="0.25">
      <c r="AG2585" s="2">
        <v>10.5</v>
      </c>
      <c r="AH2585" s="2">
        <v>1.25</v>
      </c>
      <c r="AI2585" s="2">
        <v>696.947</v>
      </c>
    </row>
    <row r="2586" spans="33:35" x14ac:dyDescent="0.25">
      <c r="AG2586" s="2">
        <v>11</v>
      </c>
      <c r="AH2586" s="2">
        <v>1.25</v>
      </c>
      <c r="AI2586" s="2">
        <v>691.15200000000004</v>
      </c>
    </row>
    <row r="2587" spans="33:35" x14ac:dyDescent="0.25">
      <c r="AG2587" s="2">
        <v>11.5</v>
      </c>
      <c r="AH2587" s="2">
        <v>1.25</v>
      </c>
      <c r="AI2587" s="2">
        <v>685.15899999999999</v>
      </c>
    </row>
    <row r="2588" spans="33:35" x14ac:dyDescent="0.25">
      <c r="AG2588" s="2">
        <v>12</v>
      </c>
      <c r="AH2588" s="2">
        <v>1.25</v>
      </c>
      <c r="AI2588" s="2">
        <v>679.01599999999996</v>
      </c>
    </row>
    <row r="2589" spans="33:35" x14ac:dyDescent="0.25">
      <c r="AG2589" s="2">
        <v>12.5</v>
      </c>
      <c r="AH2589" s="2">
        <v>1.25</v>
      </c>
      <c r="AI2589" s="2">
        <v>672.76300000000003</v>
      </c>
    </row>
    <row r="2590" spans="33:35" x14ac:dyDescent="0.25">
      <c r="AG2590" s="2">
        <v>13</v>
      </c>
      <c r="AH2590" s="2">
        <v>1.25</v>
      </c>
      <c r="AI2590" s="2">
        <v>666.43</v>
      </c>
    </row>
    <row r="2591" spans="33:35" x14ac:dyDescent="0.25">
      <c r="AG2591" s="2">
        <v>13.5</v>
      </c>
      <c r="AH2591" s="2">
        <v>1.25</v>
      </c>
      <c r="AI2591" s="2">
        <v>660.04100000000005</v>
      </c>
    </row>
    <row r="2592" spans="33:35" x14ac:dyDescent="0.25">
      <c r="AG2592" s="2">
        <v>14</v>
      </c>
      <c r="AH2592" s="2">
        <v>1.25</v>
      </c>
      <c r="AI2592" s="2">
        <v>653.61699999999996</v>
      </c>
    </row>
    <row r="2593" spans="33:35" x14ac:dyDescent="0.25">
      <c r="AG2593" s="2">
        <v>14.5</v>
      </c>
      <c r="AH2593" s="2">
        <v>1.25</v>
      </c>
      <c r="AI2593" s="2">
        <v>647.17499999999995</v>
      </c>
    </row>
    <row r="2594" spans="33:35" x14ac:dyDescent="0.25">
      <c r="AG2594" s="2">
        <v>15</v>
      </c>
      <c r="AH2594" s="2">
        <v>1.25</v>
      </c>
      <c r="AI2594" s="2">
        <v>640.72699999999998</v>
      </c>
    </row>
    <row r="2595" spans="33:35" x14ac:dyDescent="0.25">
      <c r="AG2595" s="2">
        <v>15.5</v>
      </c>
      <c r="AH2595" s="2">
        <v>1.25</v>
      </c>
      <c r="AI2595" s="2">
        <v>634.28499999999997</v>
      </c>
    </row>
    <row r="2596" spans="33:35" x14ac:dyDescent="0.25">
      <c r="AG2596" s="2">
        <v>16</v>
      </c>
      <c r="AH2596" s="2">
        <v>1.25</v>
      </c>
      <c r="AI2596" s="2">
        <v>627.85799999999995</v>
      </c>
    </row>
    <row r="2597" spans="33:35" x14ac:dyDescent="0.25">
      <c r="AG2597" s="2">
        <v>16.5</v>
      </c>
      <c r="AH2597" s="2">
        <v>1.25</v>
      </c>
      <c r="AI2597" s="2">
        <v>621.45399999999995</v>
      </c>
    </row>
    <row r="2598" spans="33:35" x14ac:dyDescent="0.25">
      <c r="AG2598" s="2">
        <v>17</v>
      </c>
      <c r="AH2598" s="2">
        <v>1.25</v>
      </c>
      <c r="AI2598" s="2">
        <v>615.08000000000004</v>
      </c>
    </row>
    <row r="2599" spans="33:35" x14ac:dyDescent="0.25">
      <c r="AG2599" s="2">
        <v>17.5</v>
      </c>
      <c r="AH2599" s="2">
        <v>1.25</v>
      </c>
      <c r="AI2599" s="2">
        <v>608.74099999999999</v>
      </c>
    </row>
    <row r="2600" spans="33:35" x14ac:dyDescent="0.25">
      <c r="AG2600" s="2">
        <v>18</v>
      </c>
      <c r="AH2600" s="2">
        <v>1.25</v>
      </c>
      <c r="AI2600" s="2">
        <v>602.44200000000001</v>
      </c>
    </row>
    <row r="2601" spans="33:35" x14ac:dyDescent="0.25">
      <c r="AG2601" s="2">
        <v>18.5</v>
      </c>
      <c r="AH2601" s="2">
        <v>1.25</v>
      </c>
      <c r="AI2601" s="2">
        <v>596.18899999999996</v>
      </c>
    </row>
    <row r="2602" spans="33:35" x14ac:dyDescent="0.25">
      <c r="AG2602" s="2">
        <v>19</v>
      </c>
      <c r="AH2602" s="2">
        <v>1.25</v>
      </c>
      <c r="AI2602" s="2">
        <v>589.98299999999995</v>
      </c>
    </row>
    <row r="2603" spans="33:35" x14ac:dyDescent="0.25">
      <c r="AG2603" s="2">
        <v>19.5</v>
      </c>
      <c r="AH2603" s="2">
        <v>1.25</v>
      </c>
      <c r="AI2603" s="2">
        <v>583.83000000000004</v>
      </c>
    </row>
    <row r="2604" spans="33:35" x14ac:dyDescent="0.25">
      <c r="AG2604" s="2">
        <v>20</v>
      </c>
      <c r="AH2604" s="2">
        <v>1.25</v>
      </c>
      <c r="AI2604" s="2">
        <v>577.73099999999999</v>
      </c>
    </row>
    <row r="2605" spans="33:35" x14ac:dyDescent="0.25">
      <c r="AG2605" s="2">
        <v>20.5</v>
      </c>
      <c r="AH2605" s="2">
        <v>1.25</v>
      </c>
      <c r="AI2605" s="2">
        <v>571.68899999999996</v>
      </c>
    </row>
    <row r="2606" spans="33:35" x14ac:dyDescent="0.25">
      <c r="AG2606" s="2">
        <v>21</v>
      </c>
      <c r="AH2606" s="2">
        <v>1.25</v>
      </c>
      <c r="AI2606" s="2">
        <v>565.70600000000002</v>
      </c>
    </row>
    <row r="2607" spans="33:35" x14ac:dyDescent="0.25">
      <c r="AG2607" s="2">
        <v>21.5</v>
      </c>
      <c r="AH2607" s="2">
        <v>1.25</v>
      </c>
      <c r="AI2607" s="2">
        <v>559.78499999999997</v>
      </c>
    </row>
    <row r="2608" spans="33:35" x14ac:dyDescent="0.25">
      <c r="AG2608" s="2">
        <v>22</v>
      </c>
      <c r="AH2608" s="2">
        <v>1.25</v>
      </c>
      <c r="AI2608" s="2">
        <v>553.92600000000004</v>
      </c>
    </row>
    <row r="2609" spans="33:35" x14ac:dyDescent="0.25">
      <c r="AG2609" s="2">
        <v>22.5</v>
      </c>
      <c r="AH2609" s="2">
        <v>1.25</v>
      </c>
      <c r="AI2609" s="2">
        <v>548.13099999999997</v>
      </c>
    </row>
    <row r="2610" spans="33:35" x14ac:dyDescent="0.25">
      <c r="AG2610" s="2">
        <v>23</v>
      </c>
      <c r="AH2610" s="2">
        <v>1.25</v>
      </c>
      <c r="AI2610" s="2">
        <v>542.40200000000004</v>
      </c>
    </row>
    <row r="2611" spans="33:35" x14ac:dyDescent="0.25">
      <c r="AG2611" s="2">
        <v>23.5</v>
      </c>
      <c r="AH2611" s="2">
        <v>1.25</v>
      </c>
      <c r="AI2611" s="2">
        <v>536.73900000000003</v>
      </c>
    </row>
    <row r="2612" spans="33:35" x14ac:dyDescent="0.25">
      <c r="AG2612" s="2">
        <v>24</v>
      </c>
      <c r="AH2612" s="2">
        <v>1.25</v>
      </c>
      <c r="AI2612" s="2">
        <v>531.14300000000003</v>
      </c>
    </row>
    <row r="2613" spans="33:35" x14ac:dyDescent="0.25">
      <c r="AG2613" s="2">
        <v>24.5</v>
      </c>
      <c r="AH2613" s="2">
        <v>1.25</v>
      </c>
      <c r="AI2613" s="2">
        <v>525.61500000000001</v>
      </c>
    </row>
    <row r="2614" spans="33:35" x14ac:dyDescent="0.25">
      <c r="AG2614" s="2">
        <v>25</v>
      </c>
      <c r="AH2614" s="2">
        <v>1.25</v>
      </c>
      <c r="AI2614" s="2">
        <v>520.15499999999997</v>
      </c>
    </row>
    <row r="2615" spans="33:35" x14ac:dyDescent="0.25">
      <c r="AG2615" s="2">
        <v>25.5</v>
      </c>
      <c r="AH2615" s="2">
        <v>1.25</v>
      </c>
      <c r="AI2615" s="2">
        <v>514.76400000000001</v>
      </c>
    </row>
    <row r="2616" spans="33:35" x14ac:dyDescent="0.25">
      <c r="AG2616" s="2">
        <v>26</v>
      </c>
      <c r="AH2616" s="2">
        <v>1.25</v>
      </c>
      <c r="AI2616" s="2">
        <v>509.44200000000001</v>
      </c>
    </row>
    <row r="2617" spans="33:35" x14ac:dyDescent="0.25">
      <c r="AG2617" s="2">
        <v>26.5</v>
      </c>
      <c r="AH2617" s="2">
        <v>1.25</v>
      </c>
      <c r="AI2617" s="2">
        <v>504.18799999999999</v>
      </c>
    </row>
    <row r="2618" spans="33:35" x14ac:dyDescent="0.25">
      <c r="AG2618" s="2">
        <v>27</v>
      </c>
      <c r="AH2618" s="2">
        <v>1.25</v>
      </c>
      <c r="AI2618" s="2">
        <v>499.00400000000002</v>
      </c>
    </row>
    <row r="2619" spans="33:35" x14ac:dyDescent="0.25">
      <c r="AG2619" s="2">
        <v>27.5</v>
      </c>
      <c r="AH2619" s="2">
        <v>1.25</v>
      </c>
      <c r="AI2619" s="2">
        <v>493.88799999999998</v>
      </c>
    </row>
    <row r="2620" spans="33:35" x14ac:dyDescent="0.25">
      <c r="AG2620" s="2">
        <v>28</v>
      </c>
      <c r="AH2620" s="2">
        <v>1.25</v>
      </c>
      <c r="AI2620" s="2">
        <v>488.84100000000001</v>
      </c>
    </row>
    <row r="2621" spans="33:35" x14ac:dyDescent="0.25">
      <c r="AG2621" s="2">
        <v>28.5</v>
      </c>
      <c r="AH2621" s="2">
        <v>1.25</v>
      </c>
      <c r="AI2621" s="2">
        <v>483.863</v>
      </c>
    </row>
    <row r="2622" spans="33:35" x14ac:dyDescent="0.25">
      <c r="AG2622" s="2">
        <v>29</v>
      </c>
      <c r="AH2622" s="2">
        <v>1.25</v>
      </c>
      <c r="AI2622" s="2">
        <v>478.952</v>
      </c>
    </row>
    <row r="2623" spans="33:35" x14ac:dyDescent="0.25">
      <c r="AG2623" s="2">
        <v>29.5</v>
      </c>
      <c r="AH2623" s="2">
        <v>1.25</v>
      </c>
      <c r="AI2623" s="2">
        <v>474.11</v>
      </c>
    </row>
    <row r="2624" spans="33:35" x14ac:dyDescent="0.25">
      <c r="AG2624" s="2">
        <v>30</v>
      </c>
      <c r="AH2624" s="2">
        <v>1.25</v>
      </c>
      <c r="AI2624" s="2">
        <v>469.33499999999998</v>
      </c>
    </row>
    <row r="2625" spans="33:35" x14ac:dyDescent="0.25">
      <c r="AG2625" s="2">
        <v>30.5</v>
      </c>
      <c r="AH2625" s="2">
        <v>1.25</v>
      </c>
      <c r="AI2625" s="2">
        <v>464.62599999999998</v>
      </c>
    </row>
    <row r="2626" spans="33:35" x14ac:dyDescent="0.25">
      <c r="AG2626" s="2">
        <v>31</v>
      </c>
      <c r="AH2626" s="2">
        <v>1.25</v>
      </c>
      <c r="AI2626" s="2">
        <v>459.98500000000001</v>
      </c>
    </row>
    <row r="2627" spans="33:35" x14ac:dyDescent="0.25">
      <c r="AG2627" s="2">
        <v>31.5</v>
      </c>
      <c r="AH2627" s="2">
        <v>1.25</v>
      </c>
      <c r="AI2627" s="2">
        <v>455.40899999999999</v>
      </c>
    </row>
    <row r="2628" spans="33:35" x14ac:dyDescent="0.25">
      <c r="AG2628" s="2">
        <v>32</v>
      </c>
      <c r="AH2628" s="2">
        <v>1.25</v>
      </c>
      <c r="AI2628" s="2">
        <v>450.89800000000002</v>
      </c>
    </row>
    <row r="2629" spans="33:35" x14ac:dyDescent="0.25">
      <c r="AG2629" s="2">
        <v>32.5</v>
      </c>
      <c r="AH2629" s="2">
        <v>1.25</v>
      </c>
      <c r="AI2629" s="2">
        <v>446.45299999999997</v>
      </c>
    </row>
    <row r="2630" spans="33:35" x14ac:dyDescent="0.25">
      <c r="AG2630" s="2">
        <v>33</v>
      </c>
      <c r="AH2630" s="2">
        <v>1.25</v>
      </c>
      <c r="AI2630" s="2">
        <v>442.07100000000003</v>
      </c>
    </row>
    <row r="2631" spans="33:35" x14ac:dyDescent="0.25">
      <c r="AG2631" s="2">
        <v>33.5</v>
      </c>
      <c r="AH2631" s="2">
        <v>1.25</v>
      </c>
      <c r="AI2631" s="2">
        <v>437.75400000000002</v>
      </c>
    </row>
    <row r="2632" spans="33:35" x14ac:dyDescent="0.25">
      <c r="AG2632" s="2">
        <v>34</v>
      </c>
      <c r="AH2632" s="2">
        <v>1.25</v>
      </c>
      <c r="AI2632" s="2">
        <v>433.49900000000002</v>
      </c>
    </row>
    <row r="2633" spans="33:35" x14ac:dyDescent="0.25">
      <c r="AG2633" s="2">
        <v>34.5</v>
      </c>
      <c r="AH2633" s="2">
        <v>1.25</v>
      </c>
      <c r="AI2633" s="2">
        <v>429.30700000000002</v>
      </c>
    </row>
    <row r="2634" spans="33:35" x14ac:dyDescent="0.25">
      <c r="AG2634" s="2">
        <v>35</v>
      </c>
      <c r="AH2634" s="2">
        <v>1.25</v>
      </c>
      <c r="AI2634" s="2">
        <v>425.17599999999999</v>
      </c>
    </row>
    <row r="2635" spans="33:35" x14ac:dyDescent="0.25">
      <c r="AG2635" s="2">
        <v>35.5</v>
      </c>
      <c r="AH2635" s="2">
        <v>1.25</v>
      </c>
      <c r="AI2635" s="2">
        <v>421.10599999999999</v>
      </c>
    </row>
    <row r="2636" spans="33:35" x14ac:dyDescent="0.25">
      <c r="AG2636" s="2">
        <v>36</v>
      </c>
      <c r="AH2636" s="2">
        <v>1.25</v>
      </c>
      <c r="AI2636" s="2">
        <v>417.09699999999998</v>
      </c>
    </row>
    <row r="2637" spans="33:35" x14ac:dyDescent="0.25">
      <c r="AG2637" s="2">
        <v>36.5</v>
      </c>
      <c r="AH2637" s="2">
        <v>1.25</v>
      </c>
      <c r="AI2637" s="2">
        <v>413.14800000000002</v>
      </c>
    </row>
    <row r="2638" spans="33:35" x14ac:dyDescent="0.25">
      <c r="AG2638" s="2">
        <v>37</v>
      </c>
      <c r="AH2638" s="2">
        <v>1.25</v>
      </c>
      <c r="AI2638" s="2">
        <v>409.25700000000001</v>
      </c>
    </row>
    <row r="2639" spans="33:35" x14ac:dyDescent="0.25">
      <c r="AG2639" s="2">
        <v>37.5</v>
      </c>
      <c r="AH2639" s="2">
        <v>1.25</v>
      </c>
      <c r="AI2639" s="2">
        <v>405.42599999999999</v>
      </c>
    </row>
    <row r="2640" spans="33:35" x14ac:dyDescent="0.25">
      <c r="AG2640" s="2">
        <v>38</v>
      </c>
      <c r="AH2640" s="2">
        <v>1.25</v>
      </c>
      <c r="AI2640" s="2">
        <v>401.65100000000001</v>
      </c>
    </row>
    <row r="2641" spans="33:35" x14ac:dyDescent="0.25">
      <c r="AG2641" s="2">
        <v>38.5</v>
      </c>
      <c r="AH2641" s="2">
        <v>1.25</v>
      </c>
      <c r="AI2641" s="2">
        <v>397.935</v>
      </c>
    </row>
    <row r="2642" spans="33:35" x14ac:dyDescent="0.25">
      <c r="AG2642" s="2">
        <v>39</v>
      </c>
      <c r="AH2642" s="2">
        <v>1.25</v>
      </c>
      <c r="AI2642" s="2">
        <v>394.274</v>
      </c>
    </row>
    <row r="2643" spans="33:35" x14ac:dyDescent="0.25">
      <c r="AG2643" s="2">
        <v>39.5</v>
      </c>
      <c r="AH2643" s="2">
        <v>1.25</v>
      </c>
      <c r="AI2643" s="2">
        <v>390.67</v>
      </c>
    </row>
    <row r="2644" spans="33:35" x14ac:dyDescent="0.25">
      <c r="AG2644" s="2">
        <v>40</v>
      </c>
      <c r="AH2644" s="2">
        <v>1.25</v>
      </c>
      <c r="AI2644" s="2">
        <v>387.12</v>
      </c>
    </row>
    <row r="2645" spans="33:35" x14ac:dyDescent="0.25">
      <c r="AG2645" s="2">
        <v>40.5</v>
      </c>
      <c r="AH2645" s="2">
        <v>1.25</v>
      </c>
      <c r="AI2645" s="2">
        <v>383.625</v>
      </c>
    </row>
    <row r="2646" spans="33:35" x14ac:dyDescent="0.25">
      <c r="AG2646" s="2">
        <v>41</v>
      </c>
      <c r="AH2646" s="2">
        <v>1.25</v>
      </c>
      <c r="AI2646" s="2">
        <v>380.185</v>
      </c>
    </row>
    <row r="2647" spans="33:35" x14ac:dyDescent="0.25">
      <c r="AG2647" s="2">
        <v>41.5</v>
      </c>
      <c r="AH2647" s="2">
        <v>1.25</v>
      </c>
      <c r="AI2647" s="2">
        <v>376.79700000000003</v>
      </c>
    </row>
    <row r="2648" spans="33:35" x14ac:dyDescent="0.25">
      <c r="AG2648" s="2">
        <v>42</v>
      </c>
      <c r="AH2648" s="2">
        <v>1.25</v>
      </c>
      <c r="AI2648" s="2">
        <v>373.46199999999999</v>
      </c>
    </row>
    <row r="2649" spans="33:35" x14ac:dyDescent="0.25">
      <c r="AG2649" s="2">
        <v>42.5</v>
      </c>
      <c r="AH2649" s="2">
        <v>1.25</v>
      </c>
      <c r="AI2649" s="2">
        <v>370.18</v>
      </c>
    </row>
    <row r="2650" spans="33:35" x14ac:dyDescent="0.25">
      <c r="AG2650" s="2">
        <v>43</v>
      </c>
      <c r="AH2650" s="2">
        <v>1.25</v>
      </c>
      <c r="AI2650" s="2">
        <v>366.94900000000001</v>
      </c>
    </row>
    <row r="2651" spans="33:35" x14ac:dyDescent="0.25">
      <c r="AG2651" s="2">
        <v>43.5</v>
      </c>
      <c r="AH2651" s="2">
        <v>1.25</v>
      </c>
      <c r="AI2651" s="2">
        <v>363.76900000000001</v>
      </c>
    </row>
    <row r="2652" spans="33:35" x14ac:dyDescent="0.25">
      <c r="AG2652" s="2">
        <v>44</v>
      </c>
      <c r="AH2652" s="2">
        <v>1.25</v>
      </c>
      <c r="AI2652" s="2">
        <v>360.63900000000001</v>
      </c>
    </row>
    <row r="2653" spans="33:35" x14ac:dyDescent="0.25">
      <c r="AG2653" s="2">
        <v>44.5</v>
      </c>
      <c r="AH2653" s="2">
        <v>1.25</v>
      </c>
      <c r="AI2653" s="2">
        <v>357.55900000000003</v>
      </c>
    </row>
    <row r="2654" spans="33:35" x14ac:dyDescent="0.25">
      <c r="AG2654" s="2">
        <v>45</v>
      </c>
      <c r="AH2654" s="2">
        <v>1.25</v>
      </c>
      <c r="AI2654" s="2">
        <v>354.529</v>
      </c>
    </row>
    <row r="2655" spans="33:35" x14ac:dyDescent="0.25">
      <c r="AG2655" s="2">
        <v>45.5</v>
      </c>
      <c r="AH2655" s="2">
        <v>1.25</v>
      </c>
      <c r="AI2655" s="2">
        <v>351.548</v>
      </c>
    </row>
    <row r="2656" spans="33:35" x14ac:dyDescent="0.25">
      <c r="AG2656" s="2">
        <v>46</v>
      </c>
      <c r="AH2656" s="2">
        <v>1.25</v>
      </c>
      <c r="AI2656" s="2">
        <v>348.61500000000001</v>
      </c>
    </row>
    <row r="2657" spans="33:35" x14ac:dyDescent="0.25">
      <c r="AG2657" s="2">
        <v>46.5</v>
      </c>
      <c r="AH2657" s="2">
        <v>1.25</v>
      </c>
      <c r="AI2657" s="2">
        <v>345.73</v>
      </c>
    </row>
    <row r="2658" spans="33:35" x14ac:dyDescent="0.25">
      <c r="AG2658" s="2">
        <v>47</v>
      </c>
      <c r="AH2658" s="2">
        <v>1.25</v>
      </c>
      <c r="AI2658" s="2">
        <v>342.892</v>
      </c>
    </row>
    <row r="2659" spans="33:35" x14ac:dyDescent="0.25">
      <c r="AG2659" s="2">
        <v>47.5</v>
      </c>
      <c r="AH2659" s="2">
        <v>1.25</v>
      </c>
      <c r="AI2659" s="2">
        <v>340.10199999999998</v>
      </c>
    </row>
    <row r="2660" spans="33:35" x14ac:dyDescent="0.25">
      <c r="AG2660" s="2">
        <v>48</v>
      </c>
      <c r="AH2660" s="2">
        <v>1.25</v>
      </c>
      <c r="AI2660" s="2">
        <v>337.35899999999998</v>
      </c>
    </row>
    <row r="2661" spans="33:35" x14ac:dyDescent="0.25">
      <c r="AG2661" s="2">
        <v>48.5</v>
      </c>
      <c r="AH2661" s="2">
        <v>1.25</v>
      </c>
      <c r="AI2661" s="2">
        <v>334.66199999999998</v>
      </c>
    </row>
    <row r="2662" spans="33:35" x14ac:dyDescent="0.25">
      <c r="AG2662" s="2">
        <v>49</v>
      </c>
      <c r="AH2662" s="2">
        <v>1.25</v>
      </c>
      <c r="AI2662" s="2">
        <v>332.012</v>
      </c>
    </row>
    <row r="2663" spans="33:35" x14ac:dyDescent="0.25">
      <c r="AG2663" s="2">
        <v>49.5</v>
      </c>
      <c r="AH2663" s="2">
        <v>1.25</v>
      </c>
      <c r="AI2663" s="2">
        <v>329.40699999999998</v>
      </c>
    </row>
    <row r="2664" spans="33:35" x14ac:dyDescent="0.25">
      <c r="AG2664" s="2">
        <v>50</v>
      </c>
      <c r="AH2664" s="2">
        <v>1.25</v>
      </c>
      <c r="AI2664" s="2">
        <v>326.84800000000001</v>
      </c>
    </row>
    <row r="2665" spans="33:35" x14ac:dyDescent="0.25">
      <c r="AG2665" s="2">
        <v>50.5</v>
      </c>
      <c r="AH2665" s="2">
        <v>1.25</v>
      </c>
      <c r="AI2665" s="2">
        <v>324.33499999999998</v>
      </c>
    </row>
    <row r="2666" spans="33:35" x14ac:dyDescent="0.25">
      <c r="AG2666" s="2">
        <v>51</v>
      </c>
      <c r="AH2666" s="2">
        <v>1.25</v>
      </c>
      <c r="AI2666" s="2">
        <v>321.86799999999999</v>
      </c>
    </row>
    <row r="2667" spans="33:35" x14ac:dyDescent="0.25">
      <c r="AG2667" s="2">
        <v>51.5</v>
      </c>
      <c r="AH2667" s="2">
        <v>1.25</v>
      </c>
      <c r="AI2667" s="2">
        <v>319.44600000000003</v>
      </c>
    </row>
    <row r="2668" spans="33:35" x14ac:dyDescent="0.25">
      <c r="AG2668" s="2">
        <v>52</v>
      </c>
      <c r="AH2668" s="2">
        <v>1.25</v>
      </c>
      <c r="AI2668" s="2">
        <v>317.07</v>
      </c>
    </row>
    <row r="2669" spans="33:35" x14ac:dyDescent="0.25">
      <c r="AG2669" s="2">
        <v>52.5</v>
      </c>
      <c r="AH2669" s="2">
        <v>1.25</v>
      </c>
      <c r="AI2669" s="2">
        <v>314.73899999999998</v>
      </c>
    </row>
    <row r="2670" spans="33:35" x14ac:dyDescent="0.25">
      <c r="AG2670" s="2">
        <v>53</v>
      </c>
      <c r="AH2670" s="2">
        <v>1.25</v>
      </c>
      <c r="AI2670" s="2">
        <v>312.45400000000001</v>
      </c>
    </row>
    <row r="2671" spans="33:35" x14ac:dyDescent="0.25">
      <c r="AG2671" s="2">
        <v>53.5</v>
      </c>
      <c r="AH2671" s="2">
        <v>1.25</v>
      </c>
      <c r="AI2671" s="2">
        <v>310.21499999999997</v>
      </c>
    </row>
    <row r="2672" spans="33:35" x14ac:dyDescent="0.25">
      <c r="AG2672" s="2">
        <v>54</v>
      </c>
      <c r="AH2672" s="2">
        <v>1.25</v>
      </c>
      <c r="AI2672" s="2">
        <v>308.02199999999999</v>
      </c>
    </row>
    <row r="2673" spans="33:35" x14ac:dyDescent="0.25">
      <c r="AG2673" s="2">
        <v>54.5</v>
      </c>
      <c r="AH2673" s="2">
        <v>1.25</v>
      </c>
      <c r="AI2673" s="2">
        <v>305.87599999999998</v>
      </c>
    </row>
    <row r="2674" spans="33:35" x14ac:dyDescent="0.25">
      <c r="AG2674" s="2">
        <v>55</v>
      </c>
      <c r="AH2674" s="2">
        <v>1.25</v>
      </c>
      <c r="AI2674" s="2">
        <v>303.77600000000001</v>
      </c>
    </row>
    <row r="2675" spans="33:35" x14ac:dyDescent="0.25">
      <c r="AG2675" s="2">
        <v>55.5</v>
      </c>
      <c r="AH2675" s="2">
        <v>1.25</v>
      </c>
      <c r="AI2675" s="2">
        <v>301.72399999999999</v>
      </c>
    </row>
    <row r="2676" spans="33:35" x14ac:dyDescent="0.25">
      <c r="AG2676" s="2">
        <v>56</v>
      </c>
      <c r="AH2676" s="2">
        <v>1.25</v>
      </c>
      <c r="AI2676" s="2">
        <v>299.72000000000003</v>
      </c>
    </row>
    <row r="2677" spans="33:35" x14ac:dyDescent="0.25">
      <c r="AG2677" s="2">
        <v>56.5</v>
      </c>
      <c r="AH2677" s="2">
        <v>1.25</v>
      </c>
      <c r="AI2677" s="2">
        <v>297.76499999999999</v>
      </c>
    </row>
    <row r="2678" spans="33:35" x14ac:dyDescent="0.25">
      <c r="AG2678" s="2">
        <v>57</v>
      </c>
      <c r="AH2678" s="2">
        <v>1.25</v>
      </c>
      <c r="AI2678" s="2">
        <v>295.858</v>
      </c>
    </row>
    <row r="2679" spans="33:35" x14ac:dyDescent="0.25">
      <c r="AG2679" s="2">
        <v>57.5</v>
      </c>
      <c r="AH2679" s="2">
        <v>1.25</v>
      </c>
      <c r="AI2679" s="2">
        <v>294</v>
      </c>
    </row>
    <row r="2680" spans="33:35" x14ac:dyDescent="0.25">
      <c r="AG2680" s="2">
        <v>58</v>
      </c>
      <c r="AH2680" s="2">
        <v>1.25</v>
      </c>
      <c r="AI2680" s="2">
        <v>292.19299999999998</v>
      </c>
    </row>
    <row r="2681" spans="33:35" x14ac:dyDescent="0.25">
      <c r="AG2681" s="2">
        <v>58.5</v>
      </c>
      <c r="AH2681" s="2">
        <v>1.25</v>
      </c>
      <c r="AI2681" s="2">
        <v>290.43599999999998</v>
      </c>
    </row>
    <row r="2682" spans="33:35" x14ac:dyDescent="0.25">
      <c r="AG2682" s="2">
        <v>59</v>
      </c>
      <c r="AH2682" s="2">
        <v>1.25</v>
      </c>
      <c r="AI2682" s="2">
        <v>288.73099999999999</v>
      </c>
    </row>
    <row r="2683" spans="33:35" x14ac:dyDescent="0.25">
      <c r="AG2683" s="2">
        <v>59.5</v>
      </c>
      <c r="AH2683" s="2">
        <v>1.25</v>
      </c>
      <c r="AI2683" s="2">
        <v>287.07600000000002</v>
      </c>
    </row>
    <row r="2684" spans="33:35" x14ac:dyDescent="0.25">
      <c r="AG2684" s="2">
        <v>60</v>
      </c>
      <c r="AH2684" s="2">
        <v>1.25</v>
      </c>
      <c r="AI2684" s="2">
        <v>285.47199999999998</v>
      </c>
    </row>
    <row r="2685" spans="33:35" x14ac:dyDescent="0.25">
      <c r="AG2685" s="2"/>
      <c r="AH2685" s="2"/>
      <c r="AI2685" s="2"/>
    </row>
    <row r="2686" spans="33:35" x14ac:dyDescent="0.25">
      <c r="AG2686" s="2">
        <v>0</v>
      </c>
      <c r="AH2686" s="2">
        <v>1.5</v>
      </c>
      <c r="AI2686" s="2">
        <v>-4.9975899999999998</v>
      </c>
    </row>
    <row r="2687" spans="33:35" x14ac:dyDescent="0.25">
      <c r="AG2687" s="2">
        <v>0.5</v>
      </c>
      <c r="AH2687" s="2">
        <v>1.5</v>
      </c>
      <c r="AI2687" s="2">
        <v>112.17100000000001</v>
      </c>
    </row>
    <row r="2688" spans="33:35" x14ac:dyDescent="0.25">
      <c r="AG2688" s="2">
        <v>1</v>
      </c>
      <c r="AH2688" s="2">
        <v>1.5</v>
      </c>
      <c r="AI2688" s="2">
        <v>221.25</v>
      </c>
    </row>
    <row r="2689" spans="33:35" x14ac:dyDescent="0.25">
      <c r="AG2689" s="2">
        <v>1.5</v>
      </c>
      <c r="AH2689" s="2">
        <v>1.5</v>
      </c>
      <c r="AI2689" s="2">
        <v>323.31200000000001</v>
      </c>
    </row>
    <row r="2690" spans="33:35" x14ac:dyDescent="0.25">
      <c r="AG2690" s="2">
        <v>2</v>
      </c>
      <c r="AH2690" s="2">
        <v>1.5</v>
      </c>
      <c r="AI2690" s="2">
        <v>415.95699999999999</v>
      </c>
    </row>
    <row r="2691" spans="33:35" x14ac:dyDescent="0.25">
      <c r="AG2691" s="2">
        <v>2.5</v>
      </c>
      <c r="AH2691" s="2">
        <v>1.5</v>
      </c>
      <c r="AI2691" s="2">
        <v>497.65499999999997</v>
      </c>
    </row>
    <row r="2692" spans="33:35" x14ac:dyDescent="0.25">
      <c r="AG2692" s="2">
        <v>3</v>
      </c>
      <c r="AH2692" s="2">
        <v>1.5</v>
      </c>
      <c r="AI2692" s="2">
        <v>567.81500000000005</v>
      </c>
    </row>
    <row r="2693" spans="33:35" x14ac:dyDescent="0.25">
      <c r="AG2693" s="2">
        <v>3.5</v>
      </c>
      <c r="AH2693" s="2">
        <v>1.5</v>
      </c>
      <c r="AI2693" s="2">
        <v>626.62099999999998</v>
      </c>
    </row>
    <row r="2694" spans="33:35" x14ac:dyDescent="0.25">
      <c r="AG2694" s="2">
        <v>4</v>
      </c>
      <c r="AH2694" s="2">
        <v>1.5</v>
      </c>
      <c r="AI2694" s="2">
        <v>674.56500000000005</v>
      </c>
    </row>
    <row r="2695" spans="33:35" x14ac:dyDescent="0.25">
      <c r="AG2695" s="2">
        <v>4.5</v>
      </c>
      <c r="AH2695" s="2">
        <v>1.5</v>
      </c>
      <c r="AI2695" s="2">
        <v>711.26</v>
      </c>
    </row>
    <row r="2696" spans="33:35" x14ac:dyDescent="0.25">
      <c r="AG2696" s="2">
        <v>5</v>
      </c>
      <c r="AH2696" s="2">
        <v>1.5</v>
      </c>
      <c r="AI2696" s="2">
        <v>734.11900000000003</v>
      </c>
    </row>
    <row r="2697" spans="33:35" x14ac:dyDescent="0.25">
      <c r="AG2697" s="2">
        <v>5.5</v>
      </c>
      <c r="AH2697" s="2">
        <v>1.5</v>
      </c>
      <c r="AI2697" s="2">
        <v>745.71799999999996</v>
      </c>
    </row>
    <row r="2698" spans="33:35" x14ac:dyDescent="0.25">
      <c r="AG2698" s="2">
        <v>6</v>
      </c>
      <c r="AH2698" s="2">
        <v>1.5</v>
      </c>
      <c r="AI2698" s="2">
        <v>753.21299999999997</v>
      </c>
    </row>
    <row r="2699" spans="33:35" x14ac:dyDescent="0.25">
      <c r="AG2699" s="2">
        <v>6.5</v>
      </c>
      <c r="AH2699" s="2">
        <v>1.5</v>
      </c>
      <c r="AI2699" s="2">
        <v>757.68</v>
      </c>
    </row>
    <row r="2700" spans="33:35" x14ac:dyDescent="0.25">
      <c r="AG2700" s="2">
        <v>7</v>
      </c>
      <c r="AH2700" s="2">
        <v>1.5</v>
      </c>
      <c r="AI2700" s="2">
        <v>759.726</v>
      </c>
    </row>
    <row r="2701" spans="33:35" x14ac:dyDescent="0.25">
      <c r="AG2701" s="2">
        <v>7.5</v>
      </c>
      <c r="AH2701" s="2">
        <v>1.5</v>
      </c>
      <c r="AI2701" s="2">
        <v>759.85299999999995</v>
      </c>
    </row>
    <row r="2702" spans="33:35" x14ac:dyDescent="0.25">
      <c r="AG2702" s="2">
        <v>8</v>
      </c>
      <c r="AH2702" s="2">
        <v>1.5</v>
      </c>
      <c r="AI2702" s="2">
        <v>758.46600000000001</v>
      </c>
    </row>
    <row r="2703" spans="33:35" x14ac:dyDescent="0.25">
      <c r="AG2703" s="2">
        <v>8.5</v>
      </c>
      <c r="AH2703" s="2">
        <v>1.5</v>
      </c>
      <c r="AI2703" s="2">
        <v>755.88699999999994</v>
      </c>
    </row>
    <row r="2704" spans="33:35" x14ac:dyDescent="0.25">
      <c r="AG2704" s="2">
        <v>9</v>
      </c>
      <c r="AH2704" s="2">
        <v>1.5</v>
      </c>
      <c r="AI2704" s="2">
        <v>752.37099999999998</v>
      </c>
    </row>
    <row r="2705" spans="33:35" x14ac:dyDescent="0.25">
      <c r="AG2705" s="2">
        <v>9.5</v>
      </c>
      <c r="AH2705" s="2">
        <v>1.5</v>
      </c>
      <c r="AI2705" s="2">
        <v>748.11599999999999</v>
      </c>
    </row>
    <row r="2706" spans="33:35" x14ac:dyDescent="0.25">
      <c r="AG2706" s="2">
        <v>10</v>
      </c>
      <c r="AH2706" s="2">
        <v>1.5</v>
      </c>
      <c r="AI2706" s="2">
        <v>743.27800000000002</v>
      </c>
    </row>
    <row r="2707" spans="33:35" x14ac:dyDescent="0.25">
      <c r="AG2707" s="2">
        <v>10.5</v>
      </c>
      <c r="AH2707" s="2">
        <v>1.5</v>
      </c>
      <c r="AI2707" s="2">
        <v>737.98</v>
      </c>
    </row>
    <row r="2708" spans="33:35" x14ac:dyDescent="0.25">
      <c r="AG2708" s="2">
        <v>11</v>
      </c>
      <c r="AH2708" s="2">
        <v>1.5</v>
      </c>
      <c r="AI2708" s="2">
        <v>732.31600000000003</v>
      </c>
    </row>
    <row r="2709" spans="33:35" x14ac:dyDescent="0.25">
      <c r="AG2709" s="2">
        <v>11.5</v>
      </c>
      <c r="AH2709" s="2">
        <v>1.5</v>
      </c>
      <c r="AI2709" s="2">
        <v>726.36300000000006</v>
      </c>
    </row>
    <row r="2710" spans="33:35" x14ac:dyDescent="0.25">
      <c r="AG2710" s="2">
        <v>12</v>
      </c>
      <c r="AH2710" s="2">
        <v>1.5</v>
      </c>
      <c r="AI2710" s="2">
        <v>720.18100000000004</v>
      </c>
    </row>
    <row r="2711" spans="33:35" x14ac:dyDescent="0.25">
      <c r="AG2711" s="2">
        <v>12.5</v>
      </c>
      <c r="AH2711" s="2">
        <v>1.5</v>
      </c>
      <c r="AI2711" s="2">
        <v>713.82</v>
      </c>
    </row>
    <row r="2712" spans="33:35" x14ac:dyDescent="0.25">
      <c r="AG2712" s="2">
        <v>13</v>
      </c>
      <c r="AH2712" s="2">
        <v>1.5</v>
      </c>
      <c r="AI2712" s="2">
        <v>707.31899999999996</v>
      </c>
    </row>
    <row r="2713" spans="33:35" x14ac:dyDescent="0.25">
      <c r="AG2713" s="2">
        <v>13.5</v>
      </c>
      <c r="AH2713" s="2">
        <v>1.5</v>
      </c>
      <c r="AI2713" s="2">
        <v>700.71</v>
      </c>
    </row>
    <row r="2714" spans="33:35" x14ac:dyDescent="0.25">
      <c r="AG2714" s="2">
        <v>14</v>
      </c>
      <c r="AH2714" s="2">
        <v>1.5</v>
      </c>
      <c r="AI2714" s="2">
        <v>694.02</v>
      </c>
    </row>
    <row r="2715" spans="33:35" x14ac:dyDescent="0.25">
      <c r="AG2715" s="2">
        <v>14.5</v>
      </c>
      <c r="AH2715" s="2">
        <v>1.5</v>
      </c>
      <c r="AI2715" s="2">
        <v>687.27</v>
      </c>
    </row>
    <row r="2716" spans="33:35" x14ac:dyDescent="0.25">
      <c r="AG2716" s="2">
        <v>15</v>
      </c>
      <c r="AH2716" s="2">
        <v>1.5</v>
      </c>
      <c r="AI2716" s="2">
        <v>680.48</v>
      </c>
    </row>
    <row r="2717" spans="33:35" x14ac:dyDescent="0.25">
      <c r="AG2717" s="2">
        <v>15.5</v>
      </c>
      <c r="AH2717" s="2">
        <v>1.5</v>
      </c>
      <c r="AI2717" s="2">
        <v>673.66499999999996</v>
      </c>
    </row>
    <row r="2718" spans="33:35" x14ac:dyDescent="0.25">
      <c r="AG2718" s="2">
        <v>16</v>
      </c>
      <c r="AH2718" s="2">
        <v>1.5</v>
      </c>
      <c r="AI2718" s="2">
        <v>666.83699999999999</v>
      </c>
    </row>
    <row r="2719" spans="33:35" x14ac:dyDescent="0.25">
      <c r="AG2719" s="2">
        <v>16.5</v>
      </c>
      <c r="AH2719" s="2">
        <v>1.5</v>
      </c>
      <c r="AI2719" s="2">
        <v>660.00800000000004</v>
      </c>
    </row>
    <row r="2720" spans="33:35" x14ac:dyDescent="0.25">
      <c r="AG2720" s="2">
        <v>17</v>
      </c>
      <c r="AH2720" s="2">
        <v>1.5</v>
      </c>
      <c r="AI2720" s="2">
        <v>653.18799999999999</v>
      </c>
    </row>
    <row r="2721" spans="33:35" x14ac:dyDescent="0.25">
      <c r="AG2721" s="2">
        <v>17.5</v>
      </c>
      <c r="AH2721" s="2">
        <v>1.5</v>
      </c>
      <c r="AI2721" s="2">
        <v>646.38400000000001</v>
      </c>
    </row>
    <row r="2722" spans="33:35" x14ac:dyDescent="0.25">
      <c r="AG2722" s="2">
        <v>18</v>
      </c>
      <c r="AH2722" s="2">
        <v>1.5</v>
      </c>
      <c r="AI2722" s="2">
        <v>639.60299999999995</v>
      </c>
    </row>
    <row r="2723" spans="33:35" x14ac:dyDescent="0.25">
      <c r="AG2723" s="2">
        <v>18.5</v>
      </c>
      <c r="AH2723" s="2">
        <v>1.5</v>
      </c>
      <c r="AI2723" s="2">
        <v>632.85299999999995</v>
      </c>
    </row>
    <row r="2724" spans="33:35" x14ac:dyDescent="0.25">
      <c r="AG2724" s="2">
        <v>19</v>
      </c>
      <c r="AH2724" s="2">
        <v>1.5</v>
      </c>
      <c r="AI2724" s="2">
        <v>626.13800000000003</v>
      </c>
    </row>
    <row r="2725" spans="33:35" x14ac:dyDescent="0.25">
      <c r="AG2725" s="2">
        <v>19.5</v>
      </c>
      <c r="AH2725" s="2">
        <v>1.5</v>
      </c>
      <c r="AI2725" s="2">
        <v>619.46299999999997</v>
      </c>
    </row>
    <row r="2726" spans="33:35" x14ac:dyDescent="0.25">
      <c r="AG2726" s="2">
        <v>20</v>
      </c>
      <c r="AH2726" s="2">
        <v>1.5</v>
      </c>
      <c r="AI2726" s="2">
        <v>612.83199999999999</v>
      </c>
    </row>
    <row r="2727" spans="33:35" x14ac:dyDescent="0.25">
      <c r="AG2727" s="2">
        <v>20.5</v>
      </c>
      <c r="AH2727" s="2">
        <v>1.5</v>
      </c>
      <c r="AI2727" s="2">
        <v>606.25</v>
      </c>
    </row>
    <row r="2728" spans="33:35" x14ac:dyDescent="0.25">
      <c r="AG2728" s="2">
        <v>21</v>
      </c>
      <c r="AH2728" s="2">
        <v>1.5</v>
      </c>
      <c r="AI2728" s="2">
        <v>599.72</v>
      </c>
    </row>
    <row r="2729" spans="33:35" x14ac:dyDescent="0.25">
      <c r="AG2729" s="2">
        <v>21.5</v>
      </c>
      <c r="AH2729" s="2">
        <v>1.5</v>
      </c>
      <c r="AI2729" s="2">
        <v>593.24400000000003</v>
      </c>
    </row>
    <row r="2730" spans="33:35" x14ac:dyDescent="0.25">
      <c r="AG2730" s="2">
        <v>22</v>
      </c>
      <c r="AH2730" s="2">
        <v>1.5</v>
      </c>
      <c r="AI2730" s="2">
        <v>586.827</v>
      </c>
    </row>
    <row r="2731" spans="33:35" x14ac:dyDescent="0.25">
      <c r="AG2731" s="2">
        <v>22.5</v>
      </c>
      <c r="AH2731" s="2">
        <v>1.5</v>
      </c>
      <c r="AI2731" s="2">
        <v>580.46900000000005</v>
      </c>
    </row>
    <row r="2732" spans="33:35" x14ac:dyDescent="0.25">
      <c r="AG2732" s="2">
        <v>23</v>
      </c>
      <c r="AH2732" s="2">
        <v>1.5</v>
      </c>
      <c r="AI2732" s="2">
        <v>574.17399999999998</v>
      </c>
    </row>
    <row r="2733" spans="33:35" x14ac:dyDescent="0.25">
      <c r="AG2733" s="2">
        <v>23.5</v>
      </c>
      <c r="AH2733" s="2">
        <v>1.5</v>
      </c>
      <c r="AI2733" s="2">
        <v>567.94299999999998</v>
      </c>
    </row>
    <row r="2734" spans="33:35" x14ac:dyDescent="0.25">
      <c r="AG2734" s="2">
        <v>24</v>
      </c>
      <c r="AH2734" s="2">
        <v>1.5</v>
      </c>
      <c r="AI2734" s="2">
        <v>561.77800000000002</v>
      </c>
    </row>
    <row r="2735" spans="33:35" x14ac:dyDescent="0.25">
      <c r="AG2735" s="2">
        <v>24.5</v>
      </c>
      <c r="AH2735" s="2">
        <v>1.5</v>
      </c>
      <c r="AI2735" s="2">
        <v>555.67999999999995</v>
      </c>
    </row>
    <row r="2736" spans="33:35" x14ac:dyDescent="0.25">
      <c r="AG2736" s="2">
        <v>25</v>
      </c>
      <c r="AH2736" s="2">
        <v>1.5</v>
      </c>
      <c r="AI2736" s="2">
        <v>549.65099999999995</v>
      </c>
    </row>
    <row r="2737" spans="33:35" x14ac:dyDescent="0.25">
      <c r="AG2737" s="2">
        <v>25.5</v>
      </c>
      <c r="AH2737" s="2">
        <v>1.5</v>
      </c>
      <c r="AI2737" s="2">
        <v>543.69200000000001</v>
      </c>
    </row>
    <row r="2738" spans="33:35" x14ac:dyDescent="0.25">
      <c r="AG2738" s="2">
        <v>26</v>
      </c>
      <c r="AH2738" s="2">
        <v>1.5</v>
      </c>
      <c r="AI2738" s="2">
        <v>537.80399999999997</v>
      </c>
    </row>
    <row r="2739" spans="33:35" x14ac:dyDescent="0.25">
      <c r="AG2739" s="2">
        <v>26.5</v>
      </c>
      <c r="AH2739" s="2">
        <v>1.5</v>
      </c>
      <c r="AI2739" s="2">
        <v>531.98699999999997</v>
      </c>
    </row>
    <row r="2740" spans="33:35" x14ac:dyDescent="0.25">
      <c r="AG2740" s="2">
        <v>27</v>
      </c>
      <c r="AH2740" s="2">
        <v>1.5</v>
      </c>
      <c r="AI2740" s="2">
        <v>526.24199999999996</v>
      </c>
    </row>
    <row r="2741" spans="33:35" x14ac:dyDescent="0.25">
      <c r="AG2741" s="2">
        <v>27.5</v>
      </c>
      <c r="AH2741" s="2">
        <v>1.5</v>
      </c>
      <c r="AI2741" s="2">
        <v>520.57000000000005</v>
      </c>
    </row>
    <row r="2742" spans="33:35" x14ac:dyDescent="0.25">
      <c r="AG2742" s="2">
        <v>28</v>
      </c>
      <c r="AH2742" s="2">
        <v>1.5</v>
      </c>
      <c r="AI2742" s="2">
        <v>514.971</v>
      </c>
    </row>
    <row r="2743" spans="33:35" x14ac:dyDescent="0.25">
      <c r="AG2743" s="2">
        <v>28.5</v>
      </c>
      <c r="AH2743" s="2">
        <v>1.5</v>
      </c>
      <c r="AI2743" s="2">
        <v>509.44499999999999</v>
      </c>
    </row>
    <row r="2744" spans="33:35" x14ac:dyDescent="0.25">
      <c r="AG2744" s="2">
        <v>29</v>
      </c>
      <c r="AH2744" s="2">
        <v>1.5</v>
      </c>
      <c r="AI2744" s="2">
        <v>503.99200000000002</v>
      </c>
    </row>
    <row r="2745" spans="33:35" x14ac:dyDescent="0.25">
      <c r="AG2745" s="2">
        <v>29.5</v>
      </c>
      <c r="AH2745" s="2">
        <v>1.5</v>
      </c>
      <c r="AI2745" s="2">
        <v>498.613</v>
      </c>
    </row>
    <row r="2746" spans="33:35" x14ac:dyDescent="0.25">
      <c r="AG2746" s="2">
        <v>30</v>
      </c>
      <c r="AH2746" s="2">
        <v>1.5</v>
      </c>
      <c r="AI2746" s="2">
        <v>493.30799999999999</v>
      </c>
    </row>
    <row r="2747" spans="33:35" x14ac:dyDescent="0.25">
      <c r="AG2747" s="2">
        <v>30.5</v>
      </c>
      <c r="AH2747" s="2">
        <v>1.5</v>
      </c>
      <c r="AI2747" s="2">
        <v>488.07600000000002</v>
      </c>
    </row>
    <row r="2748" spans="33:35" x14ac:dyDescent="0.25">
      <c r="AG2748" s="2">
        <v>31</v>
      </c>
      <c r="AH2748" s="2">
        <v>1.5</v>
      </c>
      <c r="AI2748" s="2">
        <v>482.91699999999997</v>
      </c>
    </row>
    <row r="2749" spans="33:35" x14ac:dyDescent="0.25">
      <c r="AG2749" s="2">
        <v>31.5</v>
      </c>
      <c r="AH2749" s="2">
        <v>1.5</v>
      </c>
      <c r="AI2749" s="2">
        <v>477.83100000000002</v>
      </c>
    </row>
    <row r="2750" spans="33:35" x14ac:dyDescent="0.25">
      <c r="AG2750" s="2">
        <v>32</v>
      </c>
      <c r="AH2750" s="2">
        <v>1.5</v>
      </c>
      <c r="AI2750" s="2">
        <v>472.81799999999998</v>
      </c>
    </row>
    <row r="2751" spans="33:35" x14ac:dyDescent="0.25">
      <c r="AG2751" s="2">
        <v>32.5</v>
      </c>
      <c r="AH2751" s="2">
        <v>1.5</v>
      </c>
      <c r="AI2751" s="2">
        <v>467.87799999999999</v>
      </c>
    </row>
    <row r="2752" spans="33:35" x14ac:dyDescent="0.25">
      <c r="AG2752" s="2">
        <v>33</v>
      </c>
      <c r="AH2752" s="2">
        <v>1.5</v>
      </c>
      <c r="AI2752" s="2">
        <v>463.01</v>
      </c>
    </row>
    <row r="2753" spans="33:35" x14ac:dyDescent="0.25">
      <c r="AG2753" s="2">
        <v>33.5</v>
      </c>
      <c r="AH2753" s="2">
        <v>1.5</v>
      </c>
      <c r="AI2753" s="2">
        <v>458.214</v>
      </c>
    </row>
    <row r="2754" spans="33:35" x14ac:dyDescent="0.25">
      <c r="AG2754" s="2">
        <v>34</v>
      </c>
      <c r="AH2754" s="2">
        <v>1.5</v>
      </c>
      <c r="AI2754" s="2">
        <v>453.48899999999998</v>
      </c>
    </row>
    <row r="2755" spans="33:35" x14ac:dyDescent="0.25">
      <c r="AG2755" s="2">
        <v>34.5</v>
      </c>
      <c r="AH2755" s="2">
        <v>1.5</v>
      </c>
      <c r="AI2755" s="2">
        <v>448.83600000000001</v>
      </c>
    </row>
    <row r="2756" spans="33:35" x14ac:dyDescent="0.25">
      <c r="AG2756" s="2">
        <v>35</v>
      </c>
      <c r="AH2756" s="2">
        <v>1.5</v>
      </c>
      <c r="AI2756" s="2">
        <v>444.25299999999999</v>
      </c>
    </row>
    <row r="2757" spans="33:35" x14ac:dyDescent="0.25">
      <c r="AG2757" s="2">
        <v>35.5</v>
      </c>
      <c r="AH2757" s="2">
        <v>1.5</v>
      </c>
      <c r="AI2757" s="2">
        <v>439.74</v>
      </c>
    </row>
    <row r="2758" spans="33:35" x14ac:dyDescent="0.25">
      <c r="AG2758" s="2">
        <v>36</v>
      </c>
      <c r="AH2758" s="2">
        <v>1.5</v>
      </c>
      <c r="AI2758" s="2">
        <v>435.29700000000003</v>
      </c>
    </row>
    <row r="2759" spans="33:35" x14ac:dyDescent="0.25">
      <c r="AG2759" s="2">
        <v>36.5</v>
      </c>
      <c r="AH2759" s="2">
        <v>1.5</v>
      </c>
      <c r="AI2759" s="2">
        <v>430.923</v>
      </c>
    </row>
    <row r="2760" spans="33:35" x14ac:dyDescent="0.25">
      <c r="AG2760" s="2">
        <v>37</v>
      </c>
      <c r="AH2760" s="2">
        <v>1.5</v>
      </c>
      <c r="AI2760" s="2">
        <v>426.61799999999999</v>
      </c>
    </row>
    <row r="2761" spans="33:35" x14ac:dyDescent="0.25">
      <c r="AG2761" s="2">
        <v>37.5</v>
      </c>
      <c r="AH2761" s="2">
        <v>1.5</v>
      </c>
      <c r="AI2761" s="2">
        <v>422.38</v>
      </c>
    </row>
    <row r="2762" spans="33:35" x14ac:dyDescent="0.25">
      <c r="AG2762" s="2">
        <v>38</v>
      </c>
      <c r="AH2762" s="2">
        <v>1.5</v>
      </c>
      <c r="AI2762" s="2">
        <v>418.21</v>
      </c>
    </row>
    <row r="2763" spans="33:35" x14ac:dyDescent="0.25">
      <c r="AG2763" s="2">
        <v>38.5</v>
      </c>
      <c r="AH2763" s="2">
        <v>1.5</v>
      </c>
      <c r="AI2763" s="2">
        <v>414.10700000000003</v>
      </c>
    </row>
    <row r="2764" spans="33:35" x14ac:dyDescent="0.25">
      <c r="AG2764" s="2">
        <v>39</v>
      </c>
      <c r="AH2764" s="2">
        <v>1.5</v>
      </c>
      <c r="AI2764" s="2">
        <v>410.07100000000003</v>
      </c>
    </row>
    <row r="2765" spans="33:35" x14ac:dyDescent="0.25">
      <c r="AG2765" s="2">
        <v>39.5</v>
      </c>
      <c r="AH2765" s="2">
        <v>1.5</v>
      </c>
      <c r="AI2765" s="2">
        <v>406.1</v>
      </c>
    </row>
    <row r="2766" spans="33:35" x14ac:dyDescent="0.25">
      <c r="AG2766" s="2">
        <v>40</v>
      </c>
      <c r="AH2766" s="2">
        <v>1.5</v>
      </c>
      <c r="AI2766" s="2">
        <v>402.19499999999999</v>
      </c>
    </row>
    <row r="2767" spans="33:35" x14ac:dyDescent="0.25">
      <c r="AG2767" s="2">
        <v>40.5</v>
      </c>
      <c r="AH2767" s="2">
        <v>1.5</v>
      </c>
      <c r="AI2767" s="2">
        <v>398.35399999999998</v>
      </c>
    </row>
    <row r="2768" spans="33:35" x14ac:dyDescent="0.25">
      <c r="AG2768" s="2">
        <v>41</v>
      </c>
      <c r="AH2768" s="2">
        <v>1.5</v>
      </c>
      <c r="AI2768" s="2">
        <v>394.57799999999997</v>
      </c>
    </row>
    <row r="2769" spans="33:35" x14ac:dyDescent="0.25">
      <c r="AG2769" s="2">
        <v>41.5</v>
      </c>
      <c r="AH2769" s="2">
        <v>1.5</v>
      </c>
      <c r="AI2769" s="2">
        <v>390.86500000000001</v>
      </c>
    </row>
    <row r="2770" spans="33:35" x14ac:dyDescent="0.25">
      <c r="AG2770" s="2">
        <v>42</v>
      </c>
      <c r="AH2770" s="2">
        <v>1.5</v>
      </c>
      <c r="AI2770" s="2">
        <v>387.21499999999997</v>
      </c>
    </row>
    <row r="2771" spans="33:35" x14ac:dyDescent="0.25">
      <c r="AG2771" s="2">
        <v>42.5</v>
      </c>
      <c r="AH2771" s="2">
        <v>1.5</v>
      </c>
      <c r="AI2771" s="2">
        <v>383.62700000000001</v>
      </c>
    </row>
    <row r="2772" spans="33:35" x14ac:dyDescent="0.25">
      <c r="AG2772" s="2">
        <v>43</v>
      </c>
      <c r="AH2772" s="2">
        <v>1.5</v>
      </c>
      <c r="AI2772" s="2">
        <v>380.10199999999998</v>
      </c>
    </row>
    <row r="2773" spans="33:35" x14ac:dyDescent="0.25">
      <c r="AG2773" s="2">
        <v>43.5</v>
      </c>
      <c r="AH2773" s="2">
        <v>1.5</v>
      </c>
      <c r="AI2773" s="2">
        <v>376.63799999999998</v>
      </c>
    </row>
    <row r="2774" spans="33:35" x14ac:dyDescent="0.25">
      <c r="AG2774" s="2">
        <v>44</v>
      </c>
      <c r="AH2774" s="2">
        <v>1.5</v>
      </c>
      <c r="AI2774" s="2">
        <v>373.23599999999999</v>
      </c>
    </row>
    <row r="2775" spans="33:35" x14ac:dyDescent="0.25">
      <c r="AG2775" s="2">
        <v>44.5</v>
      </c>
      <c r="AH2775" s="2">
        <v>1.5</v>
      </c>
      <c r="AI2775" s="2">
        <v>369.89400000000001</v>
      </c>
    </row>
    <row r="2776" spans="33:35" x14ac:dyDescent="0.25">
      <c r="AG2776" s="2">
        <v>45</v>
      </c>
      <c r="AH2776" s="2">
        <v>1.5</v>
      </c>
      <c r="AI2776" s="2">
        <v>366.613</v>
      </c>
    </row>
    <row r="2777" spans="33:35" x14ac:dyDescent="0.25">
      <c r="AG2777" s="2">
        <v>45.5</v>
      </c>
      <c r="AH2777" s="2">
        <v>1.5</v>
      </c>
      <c r="AI2777" s="2">
        <v>363.39100000000002</v>
      </c>
    </row>
    <row r="2778" spans="33:35" x14ac:dyDescent="0.25">
      <c r="AG2778" s="2">
        <v>46</v>
      </c>
      <c r="AH2778" s="2">
        <v>1.5</v>
      </c>
      <c r="AI2778" s="2">
        <v>360.22899999999998</v>
      </c>
    </row>
    <row r="2779" spans="33:35" x14ac:dyDescent="0.25">
      <c r="AG2779" s="2">
        <v>46.5</v>
      </c>
      <c r="AH2779" s="2">
        <v>1.5</v>
      </c>
      <c r="AI2779" s="2">
        <v>357.12700000000001</v>
      </c>
    </row>
    <row r="2780" spans="33:35" x14ac:dyDescent="0.25">
      <c r="AG2780" s="2">
        <v>47</v>
      </c>
      <c r="AH2780" s="2">
        <v>1.5</v>
      </c>
      <c r="AI2780" s="2">
        <v>354.084</v>
      </c>
    </row>
    <row r="2781" spans="33:35" x14ac:dyDescent="0.25">
      <c r="AG2781" s="2">
        <v>47.5</v>
      </c>
      <c r="AH2781" s="2">
        <v>1.5</v>
      </c>
      <c r="AI2781" s="2">
        <v>351.1</v>
      </c>
    </row>
    <row r="2782" spans="33:35" x14ac:dyDescent="0.25">
      <c r="AG2782" s="2">
        <v>48</v>
      </c>
      <c r="AH2782" s="2">
        <v>1.5</v>
      </c>
      <c r="AI2782" s="2">
        <v>348.17599999999999</v>
      </c>
    </row>
    <row r="2783" spans="33:35" x14ac:dyDescent="0.25">
      <c r="AG2783" s="2">
        <v>48.5</v>
      </c>
      <c r="AH2783" s="2">
        <v>1.5</v>
      </c>
      <c r="AI2783" s="2">
        <v>345.31</v>
      </c>
    </row>
    <row r="2784" spans="33:35" x14ac:dyDescent="0.25">
      <c r="AG2784" s="2">
        <v>49</v>
      </c>
      <c r="AH2784" s="2">
        <v>1.5</v>
      </c>
      <c r="AI2784" s="2">
        <v>342.50400000000002</v>
      </c>
    </row>
    <row r="2785" spans="33:35" x14ac:dyDescent="0.25">
      <c r="AG2785" s="2">
        <v>49.5</v>
      </c>
      <c r="AH2785" s="2">
        <v>1.5</v>
      </c>
      <c r="AI2785" s="2">
        <v>339.75700000000001</v>
      </c>
    </row>
    <row r="2786" spans="33:35" x14ac:dyDescent="0.25">
      <c r="AG2786" s="2">
        <v>50</v>
      </c>
      <c r="AH2786" s="2">
        <v>1.5</v>
      </c>
      <c r="AI2786" s="2">
        <v>337.07</v>
      </c>
    </row>
    <row r="2787" spans="33:35" x14ac:dyDescent="0.25">
      <c r="AG2787" s="2">
        <v>50.5</v>
      </c>
      <c r="AH2787" s="2">
        <v>1.5</v>
      </c>
      <c r="AI2787" s="2">
        <v>334.44299999999998</v>
      </c>
    </row>
    <row r="2788" spans="33:35" x14ac:dyDescent="0.25">
      <c r="AG2788" s="2">
        <v>51</v>
      </c>
      <c r="AH2788" s="2">
        <v>1.5</v>
      </c>
      <c r="AI2788" s="2">
        <v>331.87599999999998</v>
      </c>
    </row>
    <row r="2789" spans="33:35" x14ac:dyDescent="0.25">
      <c r="AG2789" s="2">
        <v>51.5</v>
      </c>
      <c r="AH2789" s="2">
        <v>1.5</v>
      </c>
      <c r="AI2789" s="2">
        <v>329.37</v>
      </c>
    </row>
    <row r="2790" spans="33:35" x14ac:dyDescent="0.25">
      <c r="AG2790" s="2">
        <v>52</v>
      </c>
      <c r="AH2790" s="2">
        <v>1.5</v>
      </c>
      <c r="AI2790" s="2">
        <v>326.92599999999999</v>
      </c>
    </row>
    <row r="2791" spans="33:35" x14ac:dyDescent="0.25">
      <c r="AG2791" s="2">
        <v>52.5</v>
      </c>
      <c r="AH2791" s="2">
        <v>1.5</v>
      </c>
      <c r="AI2791" s="2">
        <v>324.54399999999998</v>
      </c>
    </row>
    <row r="2792" spans="33:35" x14ac:dyDescent="0.25">
      <c r="AG2792" s="2">
        <v>53</v>
      </c>
      <c r="AH2792" s="2">
        <v>1.5</v>
      </c>
      <c r="AI2792" s="2">
        <v>322.22500000000002</v>
      </c>
    </row>
    <row r="2793" spans="33:35" x14ac:dyDescent="0.25">
      <c r="AG2793" s="2">
        <v>53.5</v>
      </c>
      <c r="AH2793" s="2">
        <v>1.5</v>
      </c>
      <c r="AI2793" s="2">
        <v>319.97000000000003</v>
      </c>
    </row>
    <row r="2794" spans="33:35" x14ac:dyDescent="0.25">
      <c r="AG2794" s="2">
        <v>54</v>
      </c>
      <c r="AH2794" s="2">
        <v>1.5</v>
      </c>
      <c r="AI2794" s="2">
        <v>317.779</v>
      </c>
    </row>
    <row r="2795" spans="33:35" x14ac:dyDescent="0.25">
      <c r="AG2795" s="2">
        <v>54.5</v>
      </c>
      <c r="AH2795" s="2">
        <v>1.5</v>
      </c>
      <c r="AI2795" s="2">
        <v>315.65199999999999</v>
      </c>
    </row>
    <row r="2796" spans="33:35" x14ac:dyDescent="0.25">
      <c r="AG2796" s="2">
        <v>55</v>
      </c>
      <c r="AH2796" s="2">
        <v>1.5</v>
      </c>
      <c r="AI2796" s="2">
        <v>313.59199999999998</v>
      </c>
    </row>
    <row r="2797" spans="33:35" x14ac:dyDescent="0.25">
      <c r="AG2797" s="2">
        <v>55.5</v>
      </c>
      <c r="AH2797" s="2">
        <v>1.5</v>
      </c>
      <c r="AI2797" s="2">
        <v>311.596</v>
      </c>
    </row>
    <row r="2798" spans="33:35" x14ac:dyDescent="0.25">
      <c r="AG2798" s="2">
        <v>56</v>
      </c>
      <c r="AH2798" s="2">
        <v>1.5</v>
      </c>
      <c r="AI2798" s="2">
        <v>309.66699999999997</v>
      </c>
    </row>
    <row r="2799" spans="33:35" x14ac:dyDescent="0.25">
      <c r="AG2799" s="2">
        <v>56.5</v>
      </c>
      <c r="AH2799" s="2">
        <v>1.5</v>
      </c>
      <c r="AI2799" s="2">
        <v>307.80399999999997</v>
      </c>
    </row>
    <row r="2800" spans="33:35" x14ac:dyDescent="0.25">
      <c r="AG2800" s="2">
        <v>57</v>
      </c>
      <c r="AH2800" s="2">
        <v>1.5</v>
      </c>
      <c r="AI2800" s="2">
        <v>306.00599999999997</v>
      </c>
    </row>
    <row r="2801" spans="33:35" x14ac:dyDescent="0.25">
      <c r="AG2801" s="2">
        <v>57.5</v>
      </c>
      <c r="AH2801" s="2">
        <v>1.5</v>
      </c>
      <c r="AI2801" s="2">
        <v>304.27199999999999</v>
      </c>
    </row>
    <row r="2802" spans="33:35" x14ac:dyDescent="0.25">
      <c r="AG2802" s="2">
        <v>58</v>
      </c>
      <c r="AH2802" s="2">
        <v>1.5</v>
      </c>
      <c r="AI2802" s="2">
        <v>302.60199999999998</v>
      </c>
    </row>
    <row r="2803" spans="33:35" x14ac:dyDescent="0.25">
      <c r="AG2803" s="2">
        <v>58.5</v>
      </c>
      <c r="AH2803" s="2">
        <v>1.5</v>
      </c>
      <c r="AI2803" s="2">
        <v>300.99400000000003</v>
      </c>
    </row>
    <row r="2804" spans="33:35" x14ac:dyDescent="0.25">
      <c r="AG2804" s="2">
        <v>59</v>
      </c>
      <c r="AH2804" s="2">
        <v>1.5</v>
      </c>
      <c r="AI2804" s="2">
        <v>299.44600000000003</v>
      </c>
    </row>
    <row r="2805" spans="33:35" x14ac:dyDescent="0.25">
      <c r="AG2805" s="2">
        <v>59.5</v>
      </c>
      <c r="AH2805" s="2">
        <v>1.5</v>
      </c>
      <c r="AI2805" s="2">
        <v>297.95600000000002</v>
      </c>
    </row>
    <row r="2806" spans="33:35" x14ac:dyDescent="0.25">
      <c r="AG2806" s="2">
        <v>60</v>
      </c>
      <c r="AH2806" s="2">
        <v>1.5</v>
      </c>
      <c r="AI2806" s="2">
        <v>296.52100000000002</v>
      </c>
    </row>
    <row r="2807" spans="33:35" x14ac:dyDescent="0.25">
      <c r="AG2807" s="2"/>
      <c r="AH2807" s="2"/>
      <c r="AI2807" s="2"/>
    </row>
    <row r="2808" spans="33:35" x14ac:dyDescent="0.25">
      <c r="AG2808" s="2">
        <v>0</v>
      </c>
      <c r="AH2808" s="2">
        <v>1.75</v>
      </c>
      <c r="AI2808" s="2">
        <v>-33.540900000000001</v>
      </c>
    </row>
    <row r="2809" spans="33:35" x14ac:dyDescent="0.25">
      <c r="AG2809" s="2">
        <v>0.5</v>
      </c>
      <c r="AH2809" s="2">
        <v>1.75</v>
      </c>
      <c r="AI2809" s="2">
        <v>103.28400000000001</v>
      </c>
    </row>
    <row r="2810" spans="33:35" x14ac:dyDescent="0.25">
      <c r="AG2810" s="2">
        <v>1</v>
      </c>
      <c r="AH2810" s="2">
        <v>1.75</v>
      </c>
      <c r="AI2810" s="2">
        <v>216.43899999999999</v>
      </c>
    </row>
    <row r="2811" spans="33:35" x14ac:dyDescent="0.25">
      <c r="AG2811" s="2">
        <v>1.5</v>
      </c>
      <c r="AH2811" s="2">
        <v>1.75</v>
      </c>
      <c r="AI2811" s="2">
        <v>321.33800000000002</v>
      </c>
    </row>
    <row r="2812" spans="33:35" x14ac:dyDescent="0.25">
      <c r="AG2812" s="2">
        <v>2</v>
      </c>
      <c r="AH2812" s="2">
        <v>1.75</v>
      </c>
      <c r="AI2812" s="2">
        <v>415.26</v>
      </c>
    </row>
    <row r="2813" spans="33:35" x14ac:dyDescent="0.25">
      <c r="AG2813" s="2">
        <v>2.5</v>
      </c>
      <c r="AH2813" s="2">
        <v>1.75</v>
      </c>
      <c r="AI2813" s="2">
        <v>497.827</v>
      </c>
    </row>
    <row r="2814" spans="33:35" x14ac:dyDescent="0.25">
      <c r="AG2814" s="2">
        <v>3</v>
      </c>
      <c r="AH2814" s="2">
        <v>1.75</v>
      </c>
      <c r="AI2814" s="2">
        <v>569.28599999999994</v>
      </c>
    </row>
    <row r="2815" spans="33:35" x14ac:dyDescent="0.25">
      <c r="AG2815" s="2">
        <v>3.5</v>
      </c>
      <c r="AH2815" s="2">
        <v>1.75</v>
      </c>
      <c r="AI2815" s="2">
        <v>629.91300000000001</v>
      </c>
    </row>
    <row r="2816" spans="33:35" x14ac:dyDescent="0.25">
      <c r="AG2816" s="2">
        <v>4</v>
      </c>
      <c r="AH2816" s="2">
        <v>1.75</v>
      </c>
      <c r="AI2816" s="2">
        <v>680.34699999999998</v>
      </c>
    </row>
    <row r="2817" spans="33:35" x14ac:dyDescent="0.25">
      <c r="AG2817" s="2">
        <v>4.5</v>
      </c>
      <c r="AH2817" s="2">
        <v>1.75</v>
      </c>
      <c r="AI2817" s="2">
        <v>721.2</v>
      </c>
    </row>
    <row r="2818" spans="33:35" x14ac:dyDescent="0.25">
      <c r="AG2818" s="2">
        <v>5</v>
      </c>
      <c r="AH2818" s="2">
        <v>1.75</v>
      </c>
      <c r="AI2818" s="2">
        <v>752.053</v>
      </c>
    </row>
    <row r="2819" spans="33:35" x14ac:dyDescent="0.25">
      <c r="AG2819" s="2">
        <v>5.5</v>
      </c>
      <c r="AH2819" s="2">
        <v>1.75</v>
      </c>
      <c r="AI2819" s="2">
        <v>770.53099999999995</v>
      </c>
    </row>
    <row r="2820" spans="33:35" x14ac:dyDescent="0.25">
      <c r="AG2820" s="2">
        <v>6</v>
      </c>
      <c r="AH2820" s="2">
        <v>1.75</v>
      </c>
      <c r="AI2820" s="2">
        <v>780.20100000000002</v>
      </c>
    </row>
    <row r="2821" spans="33:35" x14ac:dyDescent="0.25">
      <c r="AG2821" s="2">
        <v>6.5</v>
      </c>
      <c r="AH2821" s="2">
        <v>1.75</v>
      </c>
      <c r="AI2821" s="2">
        <v>786.49300000000005</v>
      </c>
    </row>
    <row r="2822" spans="33:35" x14ac:dyDescent="0.25">
      <c r="AG2822" s="2">
        <v>7</v>
      </c>
      <c r="AH2822" s="2">
        <v>1.75</v>
      </c>
      <c r="AI2822" s="2">
        <v>790.17600000000004</v>
      </c>
    </row>
    <row r="2823" spans="33:35" x14ac:dyDescent="0.25">
      <c r="AG2823" s="2">
        <v>7.5</v>
      </c>
      <c r="AH2823" s="2">
        <v>1.75</v>
      </c>
      <c r="AI2823" s="2">
        <v>791.74900000000002</v>
      </c>
    </row>
    <row r="2824" spans="33:35" x14ac:dyDescent="0.25">
      <c r="AG2824" s="2">
        <v>8</v>
      </c>
      <c r="AH2824" s="2">
        <v>1.75</v>
      </c>
      <c r="AI2824" s="2">
        <v>791.62</v>
      </c>
    </row>
    <row r="2825" spans="33:35" x14ac:dyDescent="0.25">
      <c r="AG2825" s="2">
        <v>8.5</v>
      </c>
      <c r="AH2825" s="2">
        <v>1.75</v>
      </c>
      <c r="AI2825" s="2">
        <v>790.12199999999996</v>
      </c>
    </row>
    <row r="2826" spans="33:35" x14ac:dyDescent="0.25">
      <c r="AG2826" s="2">
        <v>9</v>
      </c>
      <c r="AH2826" s="2">
        <v>1.75</v>
      </c>
      <c r="AI2826" s="2">
        <v>787.52200000000005</v>
      </c>
    </row>
    <row r="2827" spans="33:35" x14ac:dyDescent="0.25">
      <c r="AG2827" s="2">
        <v>9.5</v>
      </c>
      <c r="AH2827" s="2">
        <v>1.75</v>
      </c>
      <c r="AI2827" s="2">
        <v>784.03099999999995</v>
      </c>
    </row>
    <row r="2828" spans="33:35" x14ac:dyDescent="0.25">
      <c r="AG2828" s="2">
        <v>10</v>
      </c>
      <c r="AH2828" s="2">
        <v>1.75</v>
      </c>
      <c r="AI2828" s="2">
        <v>779.82100000000003</v>
      </c>
    </row>
    <row r="2829" spans="33:35" x14ac:dyDescent="0.25">
      <c r="AG2829" s="2">
        <v>10.5</v>
      </c>
      <c r="AH2829" s="2">
        <v>1.75</v>
      </c>
      <c r="AI2829" s="2">
        <v>775.02499999999998</v>
      </c>
    </row>
    <row r="2830" spans="33:35" x14ac:dyDescent="0.25">
      <c r="AG2830" s="2">
        <v>11</v>
      </c>
      <c r="AH2830" s="2">
        <v>1.75</v>
      </c>
      <c r="AI2830" s="2">
        <v>769.75099999999998</v>
      </c>
    </row>
    <row r="2831" spans="33:35" x14ac:dyDescent="0.25">
      <c r="AG2831" s="2">
        <v>11.5</v>
      </c>
      <c r="AH2831" s="2">
        <v>1.75</v>
      </c>
      <c r="AI2831" s="2">
        <v>764.08699999999999</v>
      </c>
    </row>
    <row r="2832" spans="33:35" x14ac:dyDescent="0.25">
      <c r="AG2832" s="2">
        <v>12</v>
      </c>
      <c r="AH2832" s="2">
        <v>1.75</v>
      </c>
      <c r="AI2832" s="2">
        <v>758.10199999999998</v>
      </c>
    </row>
    <row r="2833" spans="33:35" x14ac:dyDescent="0.25">
      <c r="AG2833" s="2">
        <v>12.5</v>
      </c>
      <c r="AH2833" s="2">
        <v>1.75</v>
      </c>
      <c r="AI2833" s="2">
        <v>751.85599999999999</v>
      </c>
    </row>
    <row r="2834" spans="33:35" x14ac:dyDescent="0.25">
      <c r="AG2834" s="2">
        <v>13</v>
      </c>
      <c r="AH2834" s="2">
        <v>1.75</v>
      </c>
      <c r="AI2834" s="2">
        <v>745.39499999999998</v>
      </c>
    </row>
    <row r="2835" spans="33:35" x14ac:dyDescent="0.25">
      <c r="AG2835" s="2">
        <v>13.5</v>
      </c>
      <c r="AH2835" s="2">
        <v>1.75</v>
      </c>
      <c r="AI2835" s="2">
        <v>738.75900000000001</v>
      </c>
    </row>
    <row r="2836" spans="33:35" x14ac:dyDescent="0.25">
      <c r="AG2836" s="2">
        <v>14</v>
      </c>
      <c r="AH2836" s="2">
        <v>1.75</v>
      </c>
      <c r="AI2836" s="2">
        <v>731.98199999999997</v>
      </c>
    </row>
    <row r="2837" spans="33:35" x14ac:dyDescent="0.25">
      <c r="AG2837" s="2">
        <v>14.5</v>
      </c>
      <c r="AH2837" s="2">
        <v>1.75</v>
      </c>
      <c r="AI2837" s="2">
        <v>725.09199999999998</v>
      </c>
    </row>
    <row r="2838" spans="33:35" x14ac:dyDescent="0.25">
      <c r="AG2838" s="2">
        <v>15</v>
      </c>
      <c r="AH2838" s="2">
        <v>1.75</v>
      </c>
      <c r="AI2838" s="2">
        <v>718.11199999999997</v>
      </c>
    </row>
    <row r="2839" spans="33:35" x14ac:dyDescent="0.25">
      <c r="AG2839" s="2">
        <v>15.5</v>
      </c>
      <c r="AH2839" s="2">
        <v>1.75</v>
      </c>
      <c r="AI2839" s="2">
        <v>711.06299999999999</v>
      </c>
    </row>
    <row r="2840" spans="33:35" x14ac:dyDescent="0.25">
      <c r="AG2840" s="2">
        <v>16</v>
      </c>
      <c r="AH2840" s="2">
        <v>1.75</v>
      </c>
      <c r="AI2840" s="2">
        <v>703.96400000000006</v>
      </c>
    </row>
    <row r="2841" spans="33:35" x14ac:dyDescent="0.25">
      <c r="AG2841" s="2">
        <v>16.5</v>
      </c>
      <c r="AH2841" s="2">
        <v>1.75</v>
      </c>
      <c r="AI2841" s="2">
        <v>696.82799999999997</v>
      </c>
    </row>
    <row r="2842" spans="33:35" x14ac:dyDescent="0.25">
      <c r="AG2842" s="2">
        <v>17</v>
      </c>
      <c r="AH2842" s="2">
        <v>1.75</v>
      </c>
      <c r="AI2842" s="2">
        <v>689.66800000000001</v>
      </c>
    </row>
    <row r="2843" spans="33:35" x14ac:dyDescent="0.25">
      <c r="AG2843" s="2">
        <v>17.5</v>
      </c>
      <c r="AH2843" s="2">
        <v>1.75</v>
      </c>
      <c r="AI2843" s="2">
        <v>682.49699999999996</v>
      </c>
    </row>
    <row r="2844" spans="33:35" x14ac:dyDescent="0.25">
      <c r="AG2844" s="2">
        <v>18</v>
      </c>
      <c r="AH2844" s="2">
        <v>1.75</v>
      </c>
      <c r="AI2844" s="2">
        <v>675.32399999999996</v>
      </c>
    </row>
    <row r="2845" spans="33:35" x14ac:dyDescent="0.25">
      <c r="AG2845" s="2">
        <v>18.5</v>
      </c>
      <c r="AH2845" s="2">
        <v>1.75</v>
      </c>
      <c r="AI2845" s="2">
        <v>668.15700000000004</v>
      </c>
    </row>
    <row r="2846" spans="33:35" x14ac:dyDescent="0.25">
      <c r="AG2846" s="2">
        <v>19</v>
      </c>
      <c r="AH2846" s="2">
        <v>1.75</v>
      </c>
      <c r="AI2846" s="2">
        <v>661.005</v>
      </c>
    </row>
    <row r="2847" spans="33:35" x14ac:dyDescent="0.25">
      <c r="AG2847" s="2">
        <v>19.5</v>
      </c>
      <c r="AH2847" s="2">
        <v>1.75</v>
      </c>
      <c r="AI2847" s="2">
        <v>653.87300000000005</v>
      </c>
    </row>
    <row r="2848" spans="33:35" x14ac:dyDescent="0.25">
      <c r="AG2848" s="2">
        <v>20</v>
      </c>
      <c r="AH2848" s="2">
        <v>1.75</v>
      </c>
      <c r="AI2848" s="2">
        <v>646.76900000000001</v>
      </c>
    </row>
    <row r="2849" spans="33:35" x14ac:dyDescent="0.25">
      <c r="AG2849" s="2">
        <v>20.5</v>
      </c>
      <c r="AH2849" s="2">
        <v>1.75</v>
      </c>
      <c r="AI2849" s="2">
        <v>639.69799999999998</v>
      </c>
    </row>
    <row r="2850" spans="33:35" x14ac:dyDescent="0.25">
      <c r="AG2850" s="2">
        <v>21</v>
      </c>
      <c r="AH2850" s="2">
        <v>1.75</v>
      </c>
      <c r="AI2850" s="2">
        <v>632.66399999999999</v>
      </c>
    </row>
    <row r="2851" spans="33:35" x14ac:dyDescent="0.25">
      <c r="AG2851" s="2">
        <v>21.5</v>
      </c>
      <c r="AH2851" s="2">
        <v>1.75</v>
      </c>
      <c r="AI2851" s="2">
        <v>625.673</v>
      </c>
    </row>
    <row r="2852" spans="33:35" x14ac:dyDescent="0.25">
      <c r="AG2852" s="2">
        <v>22</v>
      </c>
      <c r="AH2852" s="2">
        <v>1.75</v>
      </c>
      <c r="AI2852" s="2">
        <v>618.72799999999995</v>
      </c>
    </row>
    <row r="2853" spans="33:35" x14ac:dyDescent="0.25">
      <c r="AG2853" s="2">
        <v>22.5</v>
      </c>
      <c r="AH2853" s="2">
        <v>1.75</v>
      </c>
      <c r="AI2853" s="2">
        <v>611.83399999999995</v>
      </c>
    </row>
    <row r="2854" spans="33:35" x14ac:dyDescent="0.25">
      <c r="AG2854" s="2">
        <v>23</v>
      </c>
      <c r="AH2854" s="2">
        <v>1.75</v>
      </c>
      <c r="AI2854" s="2">
        <v>604.99400000000003</v>
      </c>
    </row>
    <row r="2855" spans="33:35" x14ac:dyDescent="0.25">
      <c r="AG2855" s="2">
        <v>23.5</v>
      </c>
      <c r="AH2855" s="2">
        <v>1.75</v>
      </c>
      <c r="AI2855" s="2">
        <v>598.21100000000001</v>
      </c>
    </row>
    <row r="2856" spans="33:35" x14ac:dyDescent="0.25">
      <c r="AG2856" s="2">
        <v>24</v>
      </c>
      <c r="AH2856" s="2">
        <v>1.75</v>
      </c>
      <c r="AI2856" s="2">
        <v>591.48699999999997</v>
      </c>
    </row>
    <row r="2857" spans="33:35" x14ac:dyDescent="0.25">
      <c r="AG2857" s="2">
        <v>24.5</v>
      </c>
      <c r="AH2857" s="2">
        <v>1.75</v>
      </c>
      <c r="AI2857" s="2">
        <v>584.827</v>
      </c>
    </row>
    <row r="2858" spans="33:35" x14ac:dyDescent="0.25">
      <c r="AG2858" s="2">
        <v>25</v>
      </c>
      <c r="AH2858" s="2">
        <v>1.75</v>
      </c>
      <c r="AI2858" s="2">
        <v>578.23099999999999</v>
      </c>
    </row>
    <row r="2859" spans="33:35" x14ac:dyDescent="0.25">
      <c r="AG2859" s="2">
        <v>25.5</v>
      </c>
      <c r="AH2859" s="2">
        <v>1.75</v>
      </c>
      <c r="AI2859" s="2">
        <v>571.702</v>
      </c>
    </row>
    <row r="2860" spans="33:35" x14ac:dyDescent="0.25">
      <c r="AG2860" s="2">
        <v>26</v>
      </c>
      <c r="AH2860" s="2">
        <v>1.75</v>
      </c>
      <c r="AI2860" s="2">
        <v>565.24199999999996</v>
      </c>
    </row>
    <row r="2861" spans="33:35" x14ac:dyDescent="0.25">
      <c r="AG2861" s="2">
        <v>26.5</v>
      </c>
      <c r="AH2861" s="2">
        <v>1.75</v>
      </c>
      <c r="AI2861" s="2">
        <v>558.85299999999995</v>
      </c>
    </row>
    <row r="2862" spans="33:35" x14ac:dyDescent="0.25">
      <c r="AG2862" s="2">
        <v>27</v>
      </c>
      <c r="AH2862" s="2">
        <v>1.75</v>
      </c>
      <c r="AI2862" s="2">
        <v>552.53700000000003</v>
      </c>
    </row>
    <row r="2863" spans="33:35" x14ac:dyDescent="0.25">
      <c r="AG2863" s="2">
        <v>27.5</v>
      </c>
      <c r="AH2863" s="2">
        <v>1.75</v>
      </c>
      <c r="AI2863" s="2">
        <v>546.29399999999998</v>
      </c>
    </row>
    <row r="2864" spans="33:35" x14ac:dyDescent="0.25">
      <c r="AG2864" s="2">
        <v>28</v>
      </c>
      <c r="AH2864" s="2">
        <v>1.75</v>
      </c>
      <c r="AI2864" s="2">
        <v>540.125</v>
      </c>
    </row>
    <row r="2865" spans="33:35" x14ac:dyDescent="0.25">
      <c r="AG2865" s="2">
        <v>28.5</v>
      </c>
      <c r="AH2865" s="2">
        <v>1.75</v>
      </c>
      <c r="AI2865" s="2">
        <v>534.03300000000002</v>
      </c>
    </row>
    <row r="2866" spans="33:35" x14ac:dyDescent="0.25">
      <c r="AG2866" s="2">
        <v>29</v>
      </c>
      <c r="AH2866" s="2">
        <v>1.75</v>
      </c>
      <c r="AI2866" s="2">
        <v>528.01800000000003</v>
      </c>
    </row>
    <row r="2867" spans="33:35" x14ac:dyDescent="0.25">
      <c r="AG2867" s="2">
        <v>29.5</v>
      </c>
      <c r="AH2867" s="2">
        <v>1.75</v>
      </c>
      <c r="AI2867" s="2">
        <v>522.08000000000004</v>
      </c>
    </row>
    <row r="2868" spans="33:35" x14ac:dyDescent="0.25">
      <c r="AG2868" s="2">
        <v>30</v>
      </c>
      <c r="AH2868" s="2">
        <v>1.75</v>
      </c>
      <c r="AI2868" s="2">
        <v>516.22199999999998</v>
      </c>
    </row>
    <row r="2869" spans="33:35" x14ac:dyDescent="0.25">
      <c r="AG2869" s="2">
        <v>30.5</v>
      </c>
      <c r="AH2869" s="2">
        <v>1.75</v>
      </c>
      <c r="AI2869" s="2">
        <v>510.44200000000001</v>
      </c>
    </row>
    <row r="2870" spans="33:35" x14ac:dyDescent="0.25">
      <c r="AG2870" s="2">
        <v>31</v>
      </c>
      <c r="AH2870" s="2">
        <v>1.75</v>
      </c>
      <c r="AI2870" s="2">
        <v>504.74200000000002</v>
      </c>
    </row>
    <row r="2871" spans="33:35" x14ac:dyDescent="0.25">
      <c r="AG2871" s="2">
        <v>31.5</v>
      </c>
      <c r="AH2871" s="2">
        <v>1.75</v>
      </c>
      <c r="AI2871" s="2">
        <v>499.12200000000001</v>
      </c>
    </row>
    <row r="2872" spans="33:35" x14ac:dyDescent="0.25">
      <c r="AG2872" s="2">
        <v>32</v>
      </c>
      <c r="AH2872" s="2">
        <v>1.75</v>
      </c>
      <c r="AI2872" s="2">
        <v>493.58199999999999</v>
      </c>
    </row>
    <row r="2873" spans="33:35" x14ac:dyDescent="0.25">
      <c r="AG2873" s="2">
        <v>32.5</v>
      </c>
      <c r="AH2873" s="2">
        <v>1.75</v>
      </c>
      <c r="AI2873" s="2">
        <v>488.12299999999999</v>
      </c>
    </row>
    <row r="2874" spans="33:35" x14ac:dyDescent="0.25">
      <c r="AG2874" s="2">
        <v>33</v>
      </c>
      <c r="AH2874" s="2">
        <v>1.75</v>
      </c>
      <c r="AI2874" s="2">
        <v>482.745</v>
      </c>
    </row>
    <row r="2875" spans="33:35" x14ac:dyDescent="0.25">
      <c r="AG2875" s="2">
        <v>33.5</v>
      </c>
      <c r="AH2875" s="2">
        <v>1.75</v>
      </c>
      <c r="AI2875" s="2">
        <v>477.447</v>
      </c>
    </row>
    <row r="2876" spans="33:35" x14ac:dyDescent="0.25">
      <c r="AG2876" s="2">
        <v>34</v>
      </c>
      <c r="AH2876" s="2">
        <v>1.75</v>
      </c>
      <c r="AI2876" s="2">
        <v>472.23</v>
      </c>
    </row>
    <row r="2877" spans="33:35" x14ac:dyDescent="0.25">
      <c r="AG2877" s="2">
        <v>34.5</v>
      </c>
      <c r="AH2877" s="2">
        <v>1.75</v>
      </c>
      <c r="AI2877" s="2">
        <v>467.09399999999999</v>
      </c>
    </row>
    <row r="2878" spans="33:35" x14ac:dyDescent="0.25">
      <c r="AG2878" s="2">
        <v>35</v>
      </c>
      <c r="AH2878" s="2">
        <v>1.75</v>
      </c>
      <c r="AI2878" s="2">
        <v>462.03899999999999</v>
      </c>
    </row>
    <row r="2879" spans="33:35" x14ac:dyDescent="0.25">
      <c r="AG2879" s="2">
        <v>35.5</v>
      </c>
      <c r="AH2879" s="2">
        <v>1.75</v>
      </c>
      <c r="AI2879" s="2">
        <v>457.06400000000002</v>
      </c>
    </row>
    <row r="2880" spans="33:35" x14ac:dyDescent="0.25">
      <c r="AG2880" s="2">
        <v>36</v>
      </c>
      <c r="AH2880" s="2">
        <v>1.75</v>
      </c>
      <c r="AI2880" s="2">
        <v>452.17</v>
      </c>
    </row>
    <row r="2881" spans="33:35" x14ac:dyDescent="0.25">
      <c r="AG2881" s="2">
        <v>36.5</v>
      </c>
      <c r="AH2881" s="2">
        <v>1.75</v>
      </c>
      <c r="AI2881" s="2">
        <v>447.35599999999999</v>
      </c>
    </row>
    <row r="2882" spans="33:35" x14ac:dyDescent="0.25">
      <c r="AG2882" s="2">
        <v>37</v>
      </c>
      <c r="AH2882" s="2">
        <v>1.75</v>
      </c>
      <c r="AI2882" s="2">
        <v>442.62099999999998</v>
      </c>
    </row>
    <row r="2883" spans="33:35" x14ac:dyDescent="0.25">
      <c r="AG2883" s="2">
        <v>37.5</v>
      </c>
      <c r="AH2883" s="2">
        <v>1.75</v>
      </c>
      <c r="AI2883" s="2">
        <v>437.96600000000001</v>
      </c>
    </row>
    <row r="2884" spans="33:35" x14ac:dyDescent="0.25">
      <c r="AG2884" s="2">
        <v>38</v>
      </c>
      <c r="AH2884" s="2">
        <v>1.75</v>
      </c>
      <c r="AI2884" s="2">
        <v>433.39</v>
      </c>
    </row>
    <row r="2885" spans="33:35" x14ac:dyDescent="0.25">
      <c r="AG2885" s="2">
        <v>38.5</v>
      </c>
      <c r="AH2885" s="2">
        <v>1.75</v>
      </c>
      <c r="AI2885" s="2">
        <v>428.89299999999997</v>
      </c>
    </row>
    <row r="2886" spans="33:35" x14ac:dyDescent="0.25">
      <c r="AG2886" s="2">
        <v>39</v>
      </c>
      <c r="AH2886" s="2">
        <v>1.75</v>
      </c>
      <c r="AI2886" s="2">
        <v>424.47399999999999</v>
      </c>
    </row>
    <row r="2887" spans="33:35" x14ac:dyDescent="0.25">
      <c r="AG2887" s="2">
        <v>39.5</v>
      </c>
      <c r="AH2887" s="2">
        <v>1.75</v>
      </c>
      <c r="AI2887" s="2">
        <v>420.13299999999998</v>
      </c>
    </row>
    <row r="2888" spans="33:35" x14ac:dyDescent="0.25">
      <c r="AG2888" s="2">
        <v>40</v>
      </c>
      <c r="AH2888" s="2">
        <v>1.75</v>
      </c>
      <c r="AI2888" s="2">
        <v>415.87</v>
      </c>
    </row>
    <row r="2889" spans="33:35" x14ac:dyDescent="0.25">
      <c r="AG2889" s="2">
        <v>40.5</v>
      </c>
      <c r="AH2889" s="2">
        <v>1.75</v>
      </c>
      <c r="AI2889" s="2">
        <v>411.685</v>
      </c>
    </row>
    <row r="2890" spans="33:35" x14ac:dyDescent="0.25">
      <c r="AG2890" s="2">
        <v>41</v>
      </c>
      <c r="AH2890" s="2">
        <v>1.75</v>
      </c>
      <c r="AI2890" s="2">
        <v>407.57600000000002</v>
      </c>
    </row>
    <row r="2891" spans="33:35" x14ac:dyDescent="0.25">
      <c r="AG2891" s="2">
        <v>41.5</v>
      </c>
      <c r="AH2891" s="2">
        <v>1.75</v>
      </c>
      <c r="AI2891" s="2">
        <v>403.54300000000001</v>
      </c>
    </row>
    <row r="2892" spans="33:35" x14ac:dyDescent="0.25">
      <c r="AG2892" s="2">
        <v>42</v>
      </c>
      <c r="AH2892" s="2">
        <v>1.75</v>
      </c>
      <c r="AI2892" s="2">
        <v>399.58699999999999</v>
      </c>
    </row>
    <row r="2893" spans="33:35" x14ac:dyDescent="0.25">
      <c r="AG2893" s="2">
        <v>42.5</v>
      </c>
      <c r="AH2893" s="2">
        <v>1.75</v>
      </c>
      <c r="AI2893" s="2">
        <v>395.70699999999999</v>
      </c>
    </row>
    <row r="2894" spans="33:35" x14ac:dyDescent="0.25">
      <c r="AG2894" s="2">
        <v>43</v>
      </c>
      <c r="AH2894" s="2">
        <v>1.75</v>
      </c>
      <c r="AI2894" s="2">
        <v>391.90199999999999</v>
      </c>
    </row>
    <row r="2895" spans="33:35" x14ac:dyDescent="0.25">
      <c r="AG2895" s="2">
        <v>43.5</v>
      </c>
      <c r="AH2895" s="2">
        <v>1.75</v>
      </c>
      <c r="AI2895" s="2">
        <v>388.173</v>
      </c>
    </row>
    <row r="2896" spans="33:35" x14ac:dyDescent="0.25">
      <c r="AG2896" s="2">
        <v>44</v>
      </c>
      <c r="AH2896" s="2">
        <v>1.75</v>
      </c>
      <c r="AI2896" s="2">
        <v>384.51799999999997</v>
      </c>
    </row>
    <row r="2897" spans="33:35" x14ac:dyDescent="0.25">
      <c r="AG2897" s="2">
        <v>44.5</v>
      </c>
      <c r="AH2897" s="2">
        <v>1.75</v>
      </c>
      <c r="AI2897" s="2">
        <v>380.93900000000002</v>
      </c>
    </row>
    <row r="2898" spans="33:35" x14ac:dyDescent="0.25">
      <c r="AG2898" s="2">
        <v>45</v>
      </c>
      <c r="AH2898" s="2">
        <v>1.75</v>
      </c>
      <c r="AI2898" s="2">
        <v>377.435</v>
      </c>
    </row>
    <row r="2899" spans="33:35" x14ac:dyDescent="0.25">
      <c r="AG2899" s="2">
        <v>45.5</v>
      </c>
      <c r="AH2899" s="2">
        <v>1.75</v>
      </c>
      <c r="AI2899" s="2">
        <v>374.00599999999997</v>
      </c>
    </row>
    <row r="2900" spans="33:35" x14ac:dyDescent="0.25">
      <c r="AG2900" s="2">
        <v>46</v>
      </c>
      <c r="AH2900" s="2">
        <v>1.75</v>
      </c>
      <c r="AI2900" s="2">
        <v>370.65199999999999</v>
      </c>
    </row>
    <row r="2901" spans="33:35" x14ac:dyDescent="0.25">
      <c r="AG2901" s="2">
        <v>46.5</v>
      </c>
      <c r="AH2901" s="2">
        <v>1.75</v>
      </c>
      <c r="AI2901" s="2">
        <v>367.37299999999999</v>
      </c>
    </row>
    <row r="2902" spans="33:35" x14ac:dyDescent="0.25">
      <c r="AG2902" s="2">
        <v>47</v>
      </c>
      <c r="AH2902" s="2">
        <v>1.75</v>
      </c>
      <c r="AI2902" s="2">
        <v>364.17099999999999</v>
      </c>
    </row>
    <row r="2903" spans="33:35" x14ac:dyDescent="0.25">
      <c r="AG2903" s="2">
        <v>47.5</v>
      </c>
      <c r="AH2903" s="2">
        <v>1.75</v>
      </c>
      <c r="AI2903" s="2">
        <v>361.04399999999998</v>
      </c>
    </row>
    <row r="2904" spans="33:35" x14ac:dyDescent="0.25">
      <c r="AG2904" s="2">
        <v>48</v>
      </c>
      <c r="AH2904" s="2">
        <v>1.75</v>
      </c>
      <c r="AI2904" s="2">
        <v>357.99400000000003</v>
      </c>
    </row>
    <row r="2905" spans="33:35" x14ac:dyDescent="0.25">
      <c r="AG2905" s="2">
        <v>48.5</v>
      </c>
      <c r="AH2905" s="2">
        <v>1.75</v>
      </c>
      <c r="AI2905" s="2">
        <v>355.02199999999999</v>
      </c>
    </row>
    <row r="2906" spans="33:35" x14ac:dyDescent="0.25">
      <c r="AG2906" s="2">
        <v>49</v>
      </c>
      <c r="AH2906" s="2">
        <v>1.75</v>
      </c>
      <c r="AI2906" s="2">
        <v>352.12700000000001</v>
      </c>
    </row>
    <row r="2907" spans="33:35" x14ac:dyDescent="0.25">
      <c r="AG2907" s="2">
        <v>49.5</v>
      </c>
      <c r="AH2907" s="2">
        <v>1.75</v>
      </c>
      <c r="AI2907" s="2">
        <v>349.31099999999998</v>
      </c>
    </row>
    <row r="2908" spans="33:35" x14ac:dyDescent="0.25">
      <c r="AG2908" s="2">
        <v>50</v>
      </c>
      <c r="AH2908" s="2">
        <v>1.75</v>
      </c>
      <c r="AI2908" s="2">
        <v>346.57600000000002</v>
      </c>
    </row>
    <row r="2909" spans="33:35" x14ac:dyDescent="0.25">
      <c r="AG2909" s="2">
        <v>50.5</v>
      </c>
      <c r="AH2909" s="2">
        <v>1.75</v>
      </c>
      <c r="AI2909" s="2">
        <v>343.92</v>
      </c>
    </row>
    <row r="2910" spans="33:35" x14ac:dyDescent="0.25">
      <c r="AG2910" s="2">
        <v>51</v>
      </c>
      <c r="AH2910" s="2">
        <v>1.75</v>
      </c>
      <c r="AI2910" s="2">
        <v>341.34699999999998</v>
      </c>
    </row>
    <row r="2911" spans="33:35" x14ac:dyDescent="0.25">
      <c r="AG2911" s="2">
        <v>51.5</v>
      </c>
      <c r="AH2911" s="2">
        <v>1.75</v>
      </c>
      <c r="AI2911" s="2">
        <v>338.85599999999999</v>
      </c>
    </row>
    <row r="2912" spans="33:35" x14ac:dyDescent="0.25">
      <c r="AG2912" s="2">
        <v>52</v>
      </c>
      <c r="AH2912" s="2">
        <v>1.75</v>
      </c>
      <c r="AI2912" s="2">
        <v>336.447</v>
      </c>
    </row>
    <row r="2913" spans="33:35" x14ac:dyDescent="0.25">
      <c r="AG2913" s="2">
        <v>52.5</v>
      </c>
      <c r="AH2913" s="2">
        <v>1.75</v>
      </c>
      <c r="AI2913" s="2">
        <v>334.12299999999999</v>
      </c>
    </row>
    <row r="2914" spans="33:35" x14ac:dyDescent="0.25">
      <c r="AG2914" s="2">
        <v>53</v>
      </c>
      <c r="AH2914" s="2">
        <v>1.75</v>
      </c>
      <c r="AI2914" s="2">
        <v>331.88200000000001</v>
      </c>
    </row>
    <row r="2915" spans="33:35" x14ac:dyDescent="0.25">
      <c r="AG2915" s="2">
        <v>53.5</v>
      </c>
      <c r="AH2915" s="2">
        <v>1.75</v>
      </c>
      <c r="AI2915" s="2">
        <v>329.72399999999999</v>
      </c>
    </row>
    <row r="2916" spans="33:35" x14ac:dyDescent="0.25">
      <c r="AG2916" s="2">
        <v>54</v>
      </c>
      <c r="AH2916" s="2">
        <v>1.75</v>
      </c>
      <c r="AI2916" s="2">
        <v>327.649</v>
      </c>
    </row>
    <row r="2917" spans="33:35" x14ac:dyDescent="0.25">
      <c r="AG2917" s="2">
        <v>54.5</v>
      </c>
      <c r="AH2917" s="2">
        <v>1.75</v>
      </c>
      <c r="AI2917" s="2">
        <v>325.65499999999997</v>
      </c>
    </row>
    <row r="2918" spans="33:35" x14ac:dyDescent="0.25">
      <c r="AG2918" s="2">
        <v>55</v>
      </c>
      <c r="AH2918" s="2">
        <v>1.75</v>
      </c>
      <c r="AI2918" s="2">
        <v>323.74200000000002</v>
      </c>
    </row>
    <row r="2919" spans="33:35" x14ac:dyDescent="0.25">
      <c r="AG2919" s="2">
        <v>55.5</v>
      </c>
      <c r="AH2919" s="2">
        <v>1.75</v>
      </c>
      <c r="AI2919" s="2">
        <v>321.90600000000001</v>
      </c>
    </row>
    <row r="2920" spans="33:35" x14ac:dyDescent="0.25">
      <c r="AG2920" s="2">
        <v>56</v>
      </c>
      <c r="AH2920" s="2">
        <v>1.75</v>
      </c>
      <c r="AI2920" s="2">
        <v>320.14600000000002</v>
      </c>
    </row>
    <row r="2921" spans="33:35" x14ac:dyDescent="0.25">
      <c r="AG2921" s="2">
        <v>56.5</v>
      </c>
      <c r="AH2921" s="2">
        <v>1.75</v>
      </c>
      <c r="AI2921" s="2">
        <v>318.45699999999999</v>
      </c>
    </row>
    <row r="2922" spans="33:35" x14ac:dyDescent="0.25">
      <c r="AG2922" s="2">
        <v>57</v>
      </c>
      <c r="AH2922" s="2">
        <v>1.75</v>
      </c>
      <c r="AI2922" s="2">
        <v>316.83699999999999</v>
      </c>
    </row>
    <row r="2923" spans="33:35" x14ac:dyDescent="0.25">
      <c r="AG2923" s="2">
        <v>57.5</v>
      </c>
      <c r="AH2923" s="2">
        <v>1.75</v>
      </c>
      <c r="AI2923" s="2">
        <v>315.28199999999998</v>
      </c>
    </row>
    <row r="2924" spans="33:35" x14ac:dyDescent="0.25">
      <c r="AG2924" s="2">
        <v>58</v>
      </c>
      <c r="AH2924" s="2">
        <v>1.75</v>
      </c>
      <c r="AI2924" s="2">
        <v>313.78699999999998</v>
      </c>
    </row>
    <row r="2925" spans="33:35" x14ac:dyDescent="0.25">
      <c r="AG2925" s="2">
        <v>58.5</v>
      </c>
      <c r="AH2925" s="2">
        <v>1.75</v>
      </c>
      <c r="AI2925" s="2">
        <v>312.35000000000002</v>
      </c>
    </row>
    <row r="2926" spans="33:35" x14ac:dyDescent="0.25">
      <c r="AG2926" s="2">
        <v>59</v>
      </c>
      <c r="AH2926" s="2">
        <v>1.75</v>
      </c>
      <c r="AI2926" s="2">
        <v>310.96499999999997</v>
      </c>
    </row>
    <row r="2927" spans="33:35" x14ac:dyDescent="0.25">
      <c r="AG2927" s="2">
        <v>59.5</v>
      </c>
      <c r="AH2927" s="2">
        <v>1.75</v>
      </c>
      <c r="AI2927" s="2">
        <v>309.62900000000002</v>
      </c>
    </row>
    <row r="2928" spans="33:35" x14ac:dyDescent="0.25">
      <c r="AG2928" s="2">
        <v>60</v>
      </c>
      <c r="AH2928" s="2">
        <v>1.75</v>
      </c>
      <c r="AI2928" s="2">
        <v>308.33800000000002</v>
      </c>
    </row>
    <row r="2929" spans="33:35" x14ac:dyDescent="0.25">
      <c r="AG2929" s="2"/>
      <c r="AH2929" s="2"/>
      <c r="AI2929" s="2"/>
    </row>
    <row r="2930" spans="33:35" x14ac:dyDescent="0.25">
      <c r="AG2930" s="2">
        <v>0</v>
      </c>
      <c r="AH2930" s="2">
        <v>2</v>
      </c>
      <c r="AI2930" s="2">
        <v>-66.678700000000006</v>
      </c>
    </row>
    <row r="2931" spans="33:35" x14ac:dyDescent="0.25">
      <c r="AG2931" s="2">
        <v>0.5</v>
      </c>
      <c r="AH2931" s="2">
        <v>2</v>
      </c>
      <c r="AI2931" s="2">
        <v>87.305599999999998</v>
      </c>
    </row>
    <row r="2932" spans="33:35" x14ac:dyDescent="0.25">
      <c r="AG2932" s="2">
        <v>1</v>
      </c>
      <c r="AH2932" s="2">
        <v>2</v>
      </c>
      <c r="AI2932" s="2">
        <v>202.16300000000001</v>
      </c>
    </row>
    <row r="2933" spans="33:35" x14ac:dyDescent="0.25">
      <c r="AG2933" s="2">
        <v>1.5</v>
      </c>
      <c r="AH2933" s="2">
        <v>2</v>
      </c>
      <c r="AI2933" s="2">
        <v>309.39699999999999</v>
      </c>
    </row>
    <row r="2934" spans="33:35" x14ac:dyDescent="0.25">
      <c r="AG2934" s="2">
        <v>2</v>
      </c>
      <c r="AH2934" s="2">
        <v>2</v>
      </c>
      <c r="AI2934" s="2">
        <v>406.916</v>
      </c>
    </row>
    <row r="2935" spans="33:35" x14ac:dyDescent="0.25">
      <c r="AG2935" s="2">
        <v>2.5</v>
      </c>
      <c r="AH2935" s="2">
        <v>2</v>
      </c>
      <c r="AI2935" s="2">
        <v>493.226</v>
      </c>
    </row>
    <row r="2936" spans="33:35" x14ac:dyDescent="0.25">
      <c r="AG2936" s="2">
        <v>3</v>
      </c>
      <c r="AH2936" s="2">
        <v>2</v>
      </c>
      <c r="AI2936" s="2">
        <v>567.72299999999996</v>
      </c>
    </row>
    <row r="2937" spans="33:35" x14ac:dyDescent="0.25">
      <c r="AG2937" s="2">
        <v>3.5</v>
      </c>
      <c r="AH2937" s="2">
        <v>2</v>
      </c>
      <c r="AI2937" s="2">
        <v>630.50099999999998</v>
      </c>
    </row>
    <row r="2938" spans="33:35" x14ac:dyDescent="0.25">
      <c r="AG2938" s="2">
        <v>4</v>
      </c>
      <c r="AH2938" s="2">
        <v>2</v>
      </c>
      <c r="AI2938" s="2">
        <v>682.72699999999998</v>
      </c>
    </row>
    <row r="2939" spans="33:35" x14ac:dyDescent="0.25">
      <c r="AG2939" s="2">
        <v>4.5</v>
      </c>
      <c r="AH2939" s="2">
        <v>2</v>
      </c>
      <c r="AI2939" s="2">
        <v>725.86199999999997</v>
      </c>
    </row>
    <row r="2940" spans="33:35" x14ac:dyDescent="0.25">
      <c r="AG2940" s="2">
        <v>5</v>
      </c>
      <c r="AH2940" s="2">
        <v>2</v>
      </c>
      <c r="AI2940" s="2">
        <v>760.63099999999997</v>
      </c>
    </row>
    <row r="2941" spans="33:35" x14ac:dyDescent="0.25">
      <c r="AG2941" s="2">
        <v>5.5</v>
      </c>
      <c r="AH2941" s="2">
        <v>2</v>
      </c>
      <c r="AI2941" s="2">
        <v>786.548</v>
      </c>
    </row>
    <row r="2942" spans="33:35" x14ac:dyDescent="0.25">
      <c r="AG2942" s="2">
        <v>6</v>
      </c>
      <c r="AH2942" s="2">
        <v>2</v>
      </c>
      <c r="AI2942" s="2">
        <v>801.51400000000001</v>
      </c>
    </row>
    <row r="2943" spans="33:35" x14ac:dyDescent="0.25">
      <c r="AG2943" s="2">
        <v>6.5</v>
      </c>
      <c r="AH2943" s="2">
        <v>2</v>
      </c>
      <c r="AI2943" s="2">
        <v>809.66800000000001</v>
      </c>
    </row>
    <row r="2944" spans="33:35" x14ac:dyDescent="0.25">
      <c r="AG2944" s="2">
        <v>7</v>
      </c>
      <c r="AH2944" s="2">
        <v>2</v>
      </c>
      <c r="AI2944" s="2">
        <v>815.01300000000003</v>
      </c>
    </row>
    <row r="2945" spans="33:35" x14ac:dyDescent="0.25">
      <c r="AG2945" s="2">
        <v>7.5</v>
      </c>
      <c r="AH2945" s="2">
        <v>2</v>
      </c>
      <c r="AI2945" s="2">
        <v>818.11699999999996</v>
      </c>
    </row>
    <row r="2946" spans="33:35" x14ac:dyDescent="0.25">
      <c r="AG2946" s="2">
        <v>8</v>
      </c>
      <c r="AH2946" s="2">
        <v>2</v>
      </c>
      <c r="AI2946" s="2">
        <v>819.38300000000004</v>
      </c>
    </row>
    <row r="2947" spans="33:35" x14ac:dyDescent="0.25">
      <c r="AG2947" s="2">
        <v>8.5</v>
      </c>
      <c r="AH2947" s="2">
        <v>2</v>
      </c>
      <c r="AI2947" s="2">
        <v>819.14</v>
      </c>
    </row>
    <row r="2948" spans="33:35" x14ac:dyDescent="0.25">
      <c r="AG2948" s="2">
        <v>9</v>
      </c>
      <c r="AH2948" s="2">
        <v>2</v>
      </c>
      <c r="AI2948" s="2">
        <v>817.65899999999999</v>
      </c>
    </row>
    <row r="2949" spans="33:35" x14ac:dyDescent="0.25">
      <c r="AG2949" s="2">
        <v>9.5</v>
      </c>
      <c r="AH2949" s="2">
        <v>2</v>
      </c>
      <c r="AI2949" s="2">
        <v>815.15899999999999</v>
      </c>
    </row>
    <row r="2950" spans="33:35" x14ac:dyDescent="0.25">
      <c r="AG2950" s="2">
        <v>10</v>
      </c>
      <c r="AH2950" s="2">
        <v>2</v>
      </c>
      <c r="AI2950" s="2">
        <v>811.81299999999999</v>
      </c>
    </row>
    <row r="2951" spans="33:35" x14ac:dyDescent="0.25">
      <c r="AG2951" s="2">
        <v>10.5</v>
      </c>
      <c r="AH2951" s="2">
        <v>2</v>
      </c>
      <c r="AI2951" s="2">
        <v>807.76599999999996</v>
      </c>
    </row>
    <row r="2952" spans="33:35" x14ac:dyDescent="0.25">
      <c r="AG2952" s="2">
        <v>11</v>
      </c>
      <c r="AH2952" s="2">
        <v>2</v>
      </c>
      <c r="AI2952" s="2">
        <v>803.13199999999995</v>
      </c>
    </row>
    <row r="2953" spans="33:35" x14ac:dyDescent="0.25">
      <c r="AG2953" s="2">
        <v>11.5</v>
      </c>
      <c r="AH2953" s="2">
        <v>2</v>
      </c>
      <c r="AI2953" s="2">
        <v>798.00400000000002</v>
      </c>
    </row>
    <row r="2954" spans="33:35" x14ac:dyDescent="0.25">
      <c r="AG2954" s="2">
        <v>12</v>
      </c>
      <c r="AH2954" s="2">
        <v>2</v>
      </c>
      <c r="AI2954" s="2">
        <v>792.46</v>
      </c>
    </row>
    <row r="2955" spans="33:35" x14ac:dyDescent="0.25">
      <c r="AG2955" s="2">
        <v>12.5</v>
      </c>
      <c r="AH2955" s="2">
        <v>2</v>
      </c>
      <c r="AI2955" s="2">
        <v>786.56500000000005</v>
      </c>
    </row>
    <row r="2956" spans="33:35" x14ac:dyDescent="0.25">
      <c r="AG2956" s="2">
        <v>13</v>
      </c>
      <c r="AH2956" s="2">
        <v>2</v>
      </c>
      <c r="AI2956" s="2">
        <v>780.37099999999998</v>
      </c>
    </row>
    <row r="2957" spans="33:35" x14ac:dyDescent="0.25">
      <c r="AG2957" s="2">
        <v>13.5</v>
      </c>
      <c r="AH2957" s="2">
        <v>2</v>
      </c>
      <c r="AI2957" s="2">
        <v>773.92499999999995</v>
      </c>
    </row>
    <row r="2958" spans="33:35" x14ac:dyDescent="0.25">
      <c r="AG2958" s="2">
        <v>14</v>
      </c>
      <c r="AH2958" s="2">
        <v>2</v>
      </c>
      <c r="AI2958" s="2">
        <v>767.26499999999999</v>
      </c>
    </row>
    <row r="2959" spans="33:35" x14ac:dyDescent="0.25">
      <c r="AG2959" s="2">
        <v>14.5</v>
      </c>
      <c r="AH2959" s="2">
        <v>2</v>
      </c>
      <c r="AI2959" s="2">
        <v>760.42600000000004</v>
      </c>
    </row>
    <row r="2960" spans="33:35" x14ac:dyDescent="0.25">
      <c r="AG2960" s="2">
        <v>15</v>
      </c>
      <c r="AH2960" s="2">
        <v>2</v>
      </c>
      <c r="AI2960" s="2">
        <v>753.43600000000004</v>
      </c>
    </row>
    <row r="2961" spans="33:35" x14ac:dyDescent="0.25">
      <c r="AG2961" s="2">
        <v>15.5</v>
      </c>
      <c r="AH2961" s="2">
        <v>2</v>
      </c>
      <c r="AI2961" s="2">
        <v>746.32100000000003</v>
      </c>
    </row>
    <row r="2962" spans="33:35" x14ac:dyDescent="0.25">
      <c r="AG2962" s="2">
        <v>16</v>
      </c>
      <c r="AH2962" s="2">
        <v>2</v>
      </c>
      <c r="AI2962" s="2">
        <v>739.10299999999995</v>
      </c>
    </row>
    <row r="2963" spans="33:35" x14ac:dyDescent="0.25">
      <c r="AG2963" s="2">
        <v>16.5</v>
      </c>
      <c r="AH2963" s="2">
        <v>2</v>
      </c>
      <c r="AI2963" s="2">
        <v>731.803</v>
      </c>
    </row>
    <row r="2964" spans="33:35" x14ac:dyDescent="0.25">
      <c r="AG2964" s="2">
        <v>17</v>
      </c>
      <c r="AH2964" s="2">
        <v>2</v>
      </c>
      <c r="AI2964" s="2">
        <v>724.43600000000004</v>
      </c>
    </row>
    <row r="2965" spans="33:35" x14ac:dyDescent="0.25">
      <c r="AG2965" s="2">
        <v>17.5</v>
      </c>
      <c r="AH2965" s="2">
        <v>2</v>
      </c>
      <c r="AI2965" s="2">
        <v>717.01800000000003</v>
      </c>
    </row>
    <row r="2966" spans="33:35" x14ac:dyDescent="0.25">
      <c r="AG2966" s="2">
        <v>18</v>
      </c>
      <c r="AH2966" s="2">
        <v>2</v>
      </c>
      <c r="AI2966" s="2">
        <v>709.56200000000001</v>
      </c>
    </row>
    <row r="2967" spans="33:35" x14ac:dyDescent="0.25">
      <c r="AG2967" s="2">
        <v>18.5</v>
      </c>
      <c r="AH2967" s="2">
        <v>2</v>
      </c>
      <c r="AI2967" s="2">
        <v>702.08</v>
      </c>
    </row>
    <row r="2968" spans="33:35" x14ac:dyDescent="0.25">
      <c r="AG2968" s="2">
        <v>19</v>
      </c>
      <c r="AH2968" s="2">
        <v>2</v>
      </c>
      <c r="AI2968" s="2">
        <v>694.58199999999999</v>
      </c>
    </row>
    <row r="2969" spans="33:35" x14ac:dyDescent="0.25">
      <c r="AG2969" s="2">
        <v>19.5</v>
      </c>
      <c r="AH2969" s="2">
        <v>2</v>
      </c>
      <c r="AI2969" s="2">
        <v>687.077</v>
      </c>
    </row>
    <row r="2970" spans="33:35" x14ac:dyDescent="0.25">
      <c r="AG2970" s="2">
        <v>20</v>
      </c>
      <c r="AH2970" s="2">
        <v>2</v>
      </c>
      <c r="AI2970" s="2">
        <v>679.57399999999996</v>
      </c>
    </row>
    <row r="2971" spans="33:35" x14ac:dyDescent="0.25">
      <c r="AG2971" s="2">
        <v>20.5</v>
      </c>
      <c r="AH2971" s="2">
        <v>2</v>
      </c>
      <c r="AI2971" s="2">
        <v>672.08</v>
      </c>
    </row>
    <row r="2972" spans="33:35" x14ac:dyDescent="0.25">
      <c r="AG2972" s="2">
        <v>21</v>
      </c>
      <c r="AH2972" s="2">
        <v>2</v>
      </c>
      <c r="AI2972" s="2">
        <v>664.60199999999998</v>
      </c>
    </row>
    <row r="2973" spans="33:35" x14ac:dyDescent="0.25">
      <c r="AG2973" s="2">
        <v>21.5</v>
      </c>
      <c r="AH2973" s="2">
        <v>2</v>
      </c>
      <c r="AI2973" s="2">
        <v>657.14700000000005</v>
      </c>
    </row>
    <row r="2974" spans="33:35" x14ac:dyDescent="0.25">
      <c r="AG2974" s="2">
        <v>22</v>
      </c>
      <c r="AH2974" s="2">
        <v>2</v>
      </c>
      <c r="AI2974" s="2">
        <v>649.72</v>
      </c>
    </row>
    <row r="2975" spans="33:35" x14ac:dyDescent="0.25">
      <c r="AG2975" s="2">
        <v>22.5</v>
      </c>
      <c r="AH2975" s="2">
        <v>2</v>
      </c>
      <c r="AI2975" s="2">
        <v>642.32600000000002</v>
      </c>
    </row>
    <row r="2976" spans="33:35" x14ac:dyDescent="0.25">
      <c r="AG2976" s="2">
        <v>23</v>
      </c>
      <c r="AH2976" s="2">
        <v>2</v>
      </c>
      <c r="AI2976" s="2">
        <v>634.971</v>
      </c>
    </row>
    <row r="2977" spans="33:35" x14ac:dyDescent="0.25">
      <c r="AG2977" s="2">
        <v>23.5</v>
      </c>
      <c r="AH2977" s="2">
        <v>2</v>
      </c>
      <c r="AI2977" s="2">
        <v>627.66</v>
      </c>
    </row>
    <row r="2978" spans="33:35" x14ac:dyDescent="0.25">
      <c r="AG2978" s="2">
        <v>24</v>
      </c>
      <c r="AH2978" s="2">
        <v>2</v>
      </c>
      <c r="AI2978" s="2">
        <v>620.39599999999996</v>
      </c>
    </row>
    <row r="2979" spans="33:35" x14ac:dyDescent="0.25">
      <c r="AG2979" s="2">
        <v>24.5</v>
      </c>
      <c r="AH2979" s="2">
        <v>2</v>
      </c>
      <c r="AI2979" s="2">
        <v>613.18299999999999</v>
      </c>
    </row>
    <row r="2980" spans="33:35" x14ac:dyDescent="0.25">
      <c r="AG2980" s="2">
        <v>25</v>
      </c>
      <c r="AH2980" s="2">
        <v>2</v>
      </c>
      <c r="AI2980" s="2">
        <v>606.02499999999998</v>
      </c>
    </row>
    <row r="2981" spans="33:35" x14ac:dyDescent="0.25">
      <c r="AG2981" s="2">
        <v>25.5</v>
      </c>
      <c r="AH2981" s="2">
        <v>2</v>
      </c>
      <c r="AI2981" s="2">
        <v>598.92600000000004</v>
      </c>
    </row>
    <row r="2982" spans="33:35" x14ac:dyDescent="0.25">
      <c r="AG2982" s="2">
        <v>26</v>
      </c>
      <c r="AH2982" s="2">
        <v>2</v>
      </c>
      <c r="AI2982" s="2">
        <v>591.88800000000003</v>
      </c>
    </row>
    <row r="2983" spans="33:35" x14ac:dyDescent="0.25">
      <c r="AG2983" s="2">
        <v>26.5</v>
      </c>
      <c r="AH2983" s="2">
        <v>2</v>
      </c>
      <c r="AI2983" s="2">
        <v>584.91600000000005</v>
      </c>
    </row>
    <row r="2984" spans="33:35" x14ac:dyDescent="0.25">
      <c r="AG2984" s="2">
        <v>27</v>
      </c>
      <c r="AH2984" s="2">
        <v>2</v>
      </c>
      <c r="AI2984" s="2">
        <v>578.01099999999997</v>
      </c>
    </row>
    <row r="2985" spans="33:35" x14ac:dyDescent="0.25">
      <c r="AG2985" s="2">
        <v>27.5</v>
      </c>
      <c r="AH2985" s="2">
        <v>2</v>
      </c>
      <c r="AI2985" s="2">
        <v>571.17600000000004</v>
      </c>
    </row>
    <row r="2986" spans="33:35" x14ac:dyDescent="0.25">
      <c r="AG2986" s="2">
        <v>28</v>
      </c>
      <c r="AH2986" s="2">
        <v>2</v>
      </c>
      <c r="AI2986" s="2">
        <v>564.41499999999996</v>
      </c>
    </row>
    <row r="2987" spans="33:35" x14ac:dyDescent="0.25">
      <c r="AG2987" s="2">
        <v>28.5</v>
      </c>
      <c r="AH2987" s="2">
        <v>2</v>
      </c>
      <c r="AI2987" s="2">
        <v>557.73</v>
      </c>
    </row>
    <row r="2988" spans="33:35" x14ac:dyDescent="0.25">
      <c r="AG2988" s="2">
        <v>29</v>
      </c>
      <c r="AH2988" s="2">
        <v>2</v>
      </c>
      <c r="AI2988" s="2">
        <v>551.12300000000005</v>
      </c>
    </row>
    <row r="2989" spans="33:35" x14ac:dyDescent="0.25">
      <c r="AG2989" s="2">
        <v>29.5</v>
      </c>
      <c r="AH2989" s="2">
        <v>2</v>
      </c>
      <c r="AI2989" s="2">
        <v>544.596</v>
      </c>
    </row>
    <row r="2990" spans="33:35" x14ac:dyDescent="0.25">
      <c r="AG2990" s="2">
        <v>30</v>
      </c>
      <c r="AH2990" s="2">
        <v>2</v>
      </c>
      <c r="AI2990" s="2">
        <v>538.15099999999995</v>
      </c>
    </row>
    <row r="2991" spans="33:35" x14ac:dyDescent="0.25">
      <c r="AG2991" s="2">
        <v>30.5</v>
      </c>
      <c r="AH2991" s="2">
        <v>2</v>
      </c>
      <c r="AI2991" s="2">
        <v>531.79</v>
      </c>
    </row>
    <row r="2992" spans="33:35" x14ac:dyDescent="0.25">
      <c r="AG2992" s="2">
        <v>31</v>
      </c>
      <c r="AH2992" s="2">
        <v>2</v>
      </c>
      <c r="AI2992" s="2">
        <v>525.51400000000001</v>
      </c>
    </row>
    <row r="2993" spans="33:35" x14ac:dyDescent="0.25">
      <c r="AG2993" s="2">
        <v>31.5</v>
      </c>
      <c r="AH2993" s="2">
        <v>2</v>
      </c>
      <c r="AI2993" s="2">
        <v>519.32399999999996</v>
      </c>
    </row>
    <row r="2994" spans="33:35" x14ac:dyDescent="0.25">
      <c r="AG2994" s="2">
        <v>32</v>
      </c>
      <c r="AH2994" s="2">
        <v>2</v>
      </c>
      <c r="AI2994" s="2">
        <v>513.22199999999998</v>
      </c>
    </row>
    <row r="2995" spans="33:35" x14ac:dyDescent="0.25">
      <c r="AG2995" s="2">
        <v>32.5</v>
      </c>
      <c r="AH2995" s="2">
        <v>2</v>
      </c>
      <c r="AI2995" s="2">
        <v>507.209</v>
      </c>
    </row>
    <row r="2996" spans="33:35" x14ac:dyDescent="0.25">
      <c r="AG2996" s="2">
        <v>33</v>
      </c>
      <c r="AH2996" s="2">
        <v>2</v>
      </c>
      <c r="AI2996" s="2">
        <v>501.28500000000003</v>
      </c>
    </row>
    <row r="2997" spans="33:35" x14ac:dyDescent="0.25">
      <c r="AG2997" s="2">
        <v>33.5</v>
      </c>
      <c r="AH2997" s="2">
        <v>2</v>
      </c>
      <c r="AI2997" s="2">
        <v>495.45100000000002</v>
      </c>
    </row>
    <row r="2998" spans="33:35" x14ac:dyDescent="0.25">
      <c r="AG2998" s="2">
        <v>34</v>
      </c>
      <c r="AH2998" s="2">
        <v>2</v>
      </c>
      <c r="AI2998" s="2">
        <v>489.70800000000003</v>
      </c>
    </row>
    <row r="2999" spans="33:35" x14ac:dyDescent="0.25">
      <c r="AG2999" s="2">
        <v>34.5</v>
      </c>
      <c r="AH2999" s="2">
        <v>2</v>
      </c>
      <c r="AI2999" s="2">
        <v>484.05700000000002</v>
      </c>
    </row>
    <row r="3000" spans="33:35" x14ac:dyDescent="0.25">
      <c r="AG3000" s="2">
        <v>35</v>
      </c>
      <c r="AH3000" s="2">
        <v>2</v>
      </c>
      <c r="AI3000" s="2">
        <v>478.49700000000001</v>
      </c>
    </row>
    <row r="3001" spans="33:35" x14ac:dyDescent="0.25">
      <c r="AG3001" s="2">
        <v>35.5</v>
      </c>
      <c r="AH3001" s="2">
        <v>2</v>
      </c>
      <c r="AI3001" s="2">
        <v>473.029</v>
      </c>
    </row>
    <row r="3002" spans="33:35" x14ac:dyDescent="0.25">
      <c r="AG3002" s="2">
        <v>36</v>
      </c>
      <c r="AH3002" s="2">
        <v>2</v>
      </c>
      <c r="AI3002" s="2">
        <v>467.65499999999997</v>
      </c>
    </row>
    <row r="3003" spans="33:35" x14ac:dyDescent="0.25">
      <c r="AG3003" s="2">
        <v>36.5</v>
      </c>
      <c r="AH3003" s="2">
        <v>2</v>
      </c>
      <c r="AI3003" s="2">
        <v>462.37200000000001</v>
      </c>
    </row>
    <row r="3004" spans="33:35" x14ac:dyDescent="0.25">
      <c r="AG3004" s="2">
        <v>37</v>
      </c>
      <c r="AH3004" s="2">
        <v>2</v>
      </c>
      <c r="AI3004" s="2">
        <v>457.18299999999999</v>
      </c>
    </row>
    <row r="3005" spans="33:35" x14ac:dyDescent="0.25">
      <c r="AG3005" s="2">
        <v>37.5</v>
      </c>
      <c r="AH3005" s="2">
        <v>2</v>
      </c>
      <c r="AI3005" s="2">
        <v>452.08600000000001</v>
      </c>
    </row>
    <row r="3006" spans="33:35" x14ac:dyDescent="0.25">
      <c r="AG3006" s="2">
        <v>38</v>
      </c>
      <c r="AH3006" s="2">
        <v>2</v>
      </c>
      <c r="AI3006" s="2">
        <v>447.08300000000003</v>
      </c>
    </row>
    <row r="3007" spans="33:35" x14ac:dyDescent="0.25">
      <c r="AG3007" s="2">
        <v>38.5</v>
      </c>
      <c r="AH3007" s="2">
        <v>2</v>
      </c>
      <c r="AI3007" s="2">
        <v>442.17200000000003</v>
      </c>
    </row>
    <row r="3008" spans="33:35" x14ac:dyDescent="0.25">
      <c r="AG3008" s="2">
        <v>39</v>
      </c>
      <c r="AH3008" s="2">
        <v>2</v>
      </c>
      <c r="AI3008" s="2">
        <v>437.35399999999998</v>
      </c>
    </row>
    <row r="3009" spans="33:35" x14ac:dyDescent="0.25">
      <c r="AG3009" s="2">
        <v>39.5</v>
      </c>
      <c r="AH3009" s="2">
        <v>2</v>
      </c>
      <c r="AI3009" s="2">
        <v>432.62900000000002</v>
      </c>
    </row>
    <row r="3010" spans="33:35" x14ac:dyDescent="0.25">
      <c r="AG3010" s="2">
        <v>40</v>
      </c>
      <c r="AH3010" s="2">
        <v>2</v>
      </c>
      <c r="AI3010" s="2">
        <v>427.99700000000001</v>
      </c>
    </row>
    <row r="3011" spans="33:35" x14ac:dyDescent="0.25">
      <c r="AG3011" s="2">
        <v>40.5</v>
      </c>
      <c r="AH3011" s="2">
        <v>2</v>
      </c>
      <c r="AI3011" s="2">
        <v>423.45699999999999</v>
      </c>
    </row>
    <row r="3012" spans="33:35" x14ac:dyDescent="0.25">
      <c r="AG3012" s="2">
        <v>41</v>
      </c>
      <c r="AH3012" s="2">
        <v>2</v>
      </c>
      <c r="AI3012" s="2">
        <v>419.01</v>
      </c>
    </row>
    <row r="3013" spans="33:35" x14ac:dyDescent="0.25">
      <c r="AG3013" s="2">
        <v>41.5</v>
      </c>
      <c r="AH3013" s="2">
        <v>2</v>
      </c>
      <c r="AI3013" s="2">
        <v>414.65499999999997</v>
      </c>
    </row>
    <row r="3014" spans="33:35" x14ac:dyDescent="0.25">
      <c r="AG3014" s="2">
        <v>42</v>
      </c>
      <c r="AH3014" s="2">
        <v>2</v>
      </c>
      <c r="AI3014" s="2">
        <v>410.39299999999997</v>
      </c>
    </row>
    <row r="3015" spans="33:35" x14ac:dyDescent="0.25">
      <c r="AG3015" s="2">
        <v>42.5</v>
      </c>
      <c r="AH3015" s="2">
        <v>2</v>
      </c>
      <c r="AI3015" s="2">
        <v>406.22399999999999</v>
      </c>
    </row>
    <row r="3016" spans="33:35" x14ac:dyDescent="0.25">
      <c r="AG3016" s="2">
        <v>43</v>
      </c>
      <c r="AH3016" s="2">
        <v>2</v>
      </c>
      <c r="AI3016" s="2">
        <v>402.14699999999999</v>
      </c>
    </row>
    <row r="3017" spans="33:35" x14ac:dyDescent="0.25">
      <c r="AG3017" s="2">
        <v>43.5</v>
      </c>
      <c r="AH3017" s="2">
        <v>2</v>
      </c>
      <c r="AI3017" s="2">
        <v>398.16399999999999</v>
      </c>
    </row>
    <row r="3018" spans="33:35" x14ac:dyDescent="0.25">
      <c r="AG3018" s="2">
        <v>44</v>
      </c>
      <c r="AH3018" s="2">
        <v>2</v>
      </c>
      <c r="AI3018" s="2">
        <v>394.27300000000002</v>
      </c>
    </row>
    <row r="3019" spans="33:35" x14ac:dyDescent="0.25">
      <c r="AG3019" s="2">
        <v>44.5</v>
      </c>
      <c r="AH3019" s="2">
        <v>2</v>
      </c>
      <c r="AI3019" s="2">
        <v>390.47699999999998</v>
      </c>
    </row>
    <row r="3020" spans="33:35" x14ac:dyDescent="0.25">
      <c r="AG3020" s="2">
        <v>45</v>
      </c>
      <c r="AH3020" s="2">
        <v>2</v>
      </c>
      <c r="AI3020" s="2">
        <v>386.774</v>
      </c>
    </row>
    <row r="3021" spans="33:35" x14ac:dyDescent="0.25">
      <c r="AG3021" s="2">
        <v>45.5</v>
      </c>
      <c r="AH3021" s="2">
        <v>2</v>
      </c>
      <c r="AI3021" s="2">
        <v>383.166</v>
      </c>
    </row>
    <row r="3022" spans="33:35" x14ac:dyDescent="0.25">
      <c r="AG3022" s="2">
        <v>46</v>
      </c>
      <c r="AH3022" s="2">
        <v>2</v>
      </c>
      <c r="AI3022" s="2">
        <v>379.654</v>
      </c>
    </row>
    <row r="3023" spans="33:35" x14ac:dyDescent="0.25">
      <c r="AG3023" s="2">
        <v>46.5</v>
      </c>
      <c r="AH3023" s="2">
        <v>2</v>
      </c>
      <c r="AI3023" s="2">
        <v>376.238</v>
      </c>
    </row>
    <row r="3024" spans="33:35" x14ac:dyDescent="0.25">
      <c r="AG3024" s="2">
        <v>47</v>
      </c>
      <c r="AH3024" s="2">
        <v>2</v>
      </c>
      <c r="AI3024" s="2">
        <v>372.91899999999998</v>
      </c>
    </row>
    <row r="3025" spans="33:35" x14ac:dyDescent="0.25">
      <c r="AG3025" s="2">
        <v>47.5</v>
      </c>
      <c r="AH3025" s="2">
        <v>2</v>
      </c>
      <c r="AI3025" s="2">
        <v>369.69799999999998</v>
      </c>
    </row>
    <row r="3026" spans="33:35" x14ac:dyDescent="0.25">
      <c r="AG3026" s="2">
        <v>48</v>
      </c>
      <c r="AH3026" s="2">
        <v>2</v>
      </c>
      <c r="AI3026" s="2">
        <v>366.57600000000002</v>
      </c>
    </row>
    <row r="3027" spans="33:35" x14ac:dyDescent="0.25">
      <c r="AG3027" s="2">
        <v>48.5</v>
      </c>
      <c r="AH3027" s="2">
        <v>2</v>
      </c>
      <c r="AI3027" s="2">
        <v>363.55500000000001</v>
      </c>
    </row>
    <row r="3028" spans="33:35" x14ac:dyDescent="0.25">
      <c r="AG3028" s="2">
        <v>49</v>
      </c>
      <c r="AH3028" s="2">
        <v>2</v>
      </c>
      <c r="AI3028" s="2">
        <v>360.63600000000002</v>
      </c>
    </row>
    <row r="3029" spans="33:35" x14ac:dyDescent="0.25">
      <c r="AG3029" s="2">
        <v>49.5</v>
      </c>
      <c r="AH3029" s="2">
        <v>2</v>
      </c>
      <c r="AI3029" s="2">
        <v>357.81900000000002</v>
      </c>
    </row>
    <row r="3030" spans="33:35" x14ac:dyDescent="0.25">
      <c r="AG3030" s="2">
        <v>50</v>
      </c>
      <c r="AH3030" s="2">
        <v>2</v>
      </c>
      <c r="AI3030" s="2">
        <v>355.10500000000002</v>
      </c>
    </row>
    <row r="3031" spans="33:35" x14ac:dyDescent="0.25">
      <c r="AG3031" s="2">
        <v>50.5</v>
      </c>
      <c r="AH3031" s="2">
        <v>2</v>
      </c>
      <c r="AI3031" s="2">
        <v>352.495</v>
      </c>
    </row>
    <row r="3032" spans="33:35" x14ac:dyDescent="0.25">
      <c r="AG3032" s="2">
        <v>51</v>
      </c>
      <c r="AH3032" s="2">
        <v>2</v>
      </c>
      <c r="AI3032" s="2">
        <v>349.98899999999998</v>
      </c>
    </row>
    <row r="3033" spans="33:35" x14ac:dyDescent="0.25">
      <c r="AG3033" s="2">
        <v>51.5</v>
      </c>
      <c r="AH3033" s="2">
        <v>2</v>
      </c>
      <c r="AI3033" s="2">
        <v>347.58699999999999</v>
      </c>
    </row>
    <row r="3034" spans="33:35" x14ac:dyDescent="0.25">
      <c r="AG3034" s="2">
        <v>52</v>
      </c>
      <c r="AH3034" s="2">
        <v>2</v>
      </c>
      <c r="AI3034" s="2">
        <v>345.28800000000001</v>
      </c>
    </row>
    <row r="3035" spans="33:35" x14ac:dyDescent="0.25">
      <c r="AG3035" s="2">
        <v>52.5</v>
      </c>
      <c r="AH3035" s="2">
        <v>2</v>
      </c>
      <c r="AI3035" s="2">
        <v>343.09</v>
      </c>
    </row>
    <row r="3036" spans="33:35" x14ac:dyDescent="0.25">
      <c r="AG3036" s="2">
        <v>53</v>
      </c>
      <c r="AH3036" s="2">
        <v>2</v>
      </c>
      <c r="AI3036" s="2">
        <v>340.99099999999999</v>
      </c>
    </row>
    <row r="3037" spans="33:35" x14ac:dyDescent="0.25">
      <c r="AG3037" s="2">
        <v>53.5</v>
      </c>
      <c r="AH3037" s="2">
        <v>2</v>
      </c>
      <c r="AI3037" s="2">
        <v>338.988</v>
      </c>
    </row>
    <row r="3038" spans="33:35" x14ac:dyDescent="0.25">
      <c r="AG3038" s="2">
        <v>54</v>
      </c>
      <c r="AH3038" s="2">
        <v>2</v>
      </c>
      <c r="AI3038" s="2">
        <v>337.077</v>
      </c>
    </row>
    <row r="3039" spans="33:35" x14ac:dyDescent="0.25">
      <c r="AG3039" s="2">
        <v>54.5</v>
      </c>
      <c r="AH3039" s="2">
        <v>2</v>
      </c>
      <c r="AI3039" s="2">
        <v>335.255</v>
      </c>
    </row>
    <row r="3040" spans="33:35" x14ac:dyDescent="0.25">
      <c r="AG3040" s="2">
        <v>55</v>
      </c>
      <c r="AH3040" s="2">
        <v>2</v>
      </c>
      <c r="AI3040" s="2">
        <v>333.51600000000002</v>
      </c>
    </row>
    <row r="3041" spans="33:35" x14ac:dyDescent="0.25">
      <c r="AG3041" s="2">
        <v>55.5</v>
      </c>
      <c r="AH3041" s="2">
        <v>2</v>
      </c>
      <c r="AI3041" s="2">
        <v>331.85599999999999</v>
      </c>
    </row>
    <row r="3042" spans="33:35" x14ac:dyDescent="0.25">
      <c r="AG3042" s="2">
        <v>56</v>
      </c>
      <c r="AH3042" s="2">
        <v>2</v>
      </c>
      <c r="AI3042" s="2">
        <v>330.26900000000001</v>
      </c>
    </row>
    <row r="3043" spans="33:35" x14ac:dyDescent="0.25">
      <c r="AG3043" s="2">
        <v>56.5</v>
      </c>
      <c r="AH3043" s="2">
        <v>2</v>
      </c>
      <c r="AI3043" s="2">
        <v>328.75</v>
      </c>
    </row>
    <row r="3044" spans="33:35" x14ac:dyDescent="0.25">
      <c r="AG3044" s="2">
        <v>57</v>
      </c>
      <c r="AH3044" s="2">
        <v>2</v>
      </c>
      <c r="AI3044" s="2">
        <v>327.29399999999998</v>
      </c>
    </row>
    <row r="3045" spans="33:35" x14ac:dyDescent="0.25">
      <c r="AG3045" s="2">
        <v>57.5</v>
      </c>
      <c r="AH3045" s="2">
        <v>2</v>
      </c>
      <c r="AI3045" s="2">
        <v>325.89499999999998</v>
      </c>
    </row>
    <row r="3046" spans="33:35" x14ac:dyDescent="0.25">
      <c r="AG3046" s="2">
        <v>58</v>
      </c>
      <c r="AH3046" s="2">
        <v>2</v>
      </c>
      <c r="AI3046" s="2">
        <v>324.548</v>
      </c>
    </row>
    <row r="3047" spans="33:35" x14ac:dyDescent="0.25">
      <c r="AG3047" s="2">
        <v>58.5</v>
      </c>
      <c r="AH3047" s="2">
        <v>2</v>
      </c>
      <c r="AI3047" s="2">
        <v>323.24799999999999</v>
      </c>
    </row>
    <row r="3048" spans="33:35" x14ac:dyDescent="0.25">
      <c r="AG3048" s="2">
        <v>59</v>
      </c>
      <c r="AH3048" s="2">
        <v>2</v>
      </c>
      <c r="AI3048" s="2">
        <v>321.99099999999999</v>
      </c>
    </row>
    <row r="3049" spans="33:35" x14ac:dyDescent="0.25">
      <c r="AG3049" s="2">
        <v>59.5</v>
      </c>
      <c r="AH3049" s="2">
        <v>2</v>
      </c>
      <c r="AI3049" s="2">
        <v>320.774</v>
      </c>
    </row>
    <row r="3050" spans="33:35" x14ac:dyDescent="0.25">
      <c r="AG3050" s="2">
        <v>60</v>
      </c>
      <c r="AH3050" s="2">
        <v>2</v>
      </c>
      <c r="AI3050" s="2">
        <v>319.59199999999998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3050"/>
  <sheetViews>
    <sheetView topLeftCell="A22" zoomScale="50" zoomScaleNormal="50" workbookViewId="0">
      <selection activeCell="AG2" sqref="AG2:AI3050"/>
    </sheetView>
  </sheetViews>
  <sheetFormatPr defaultColWidth="9.140625" defaultRowHeight="15" x14ac:dyDescent="0.25"/>
  <cols>
    <col min="1" max="16384" width="9.140625" style="1"/>
  </cols>
  <sheetData>
    <row r="1" spans="1:50" x14ac:dyDescent="0.25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50" x14ac:dyDescent="0.25">
      <c r="A2" s="1" t="s">
        <v>1</v>
      </c>
      <c r="AG2" s="2">
        <v>0</v>
      </c>
      <c r="AH2" s="2">
        <v>-4</v>
      </c>
      <c r="AI2" s="2">
        <v>3.5510799999999999E-5</v>
      </c>
      <c r="AK2" s="2">
        <v>0</v>
      </c>
      <c r="AL2" s="2">
        <v>0</v>
      </c>
      <c r="AN2" s="2">
        <v>0</v>
      </c>
      <c r="AO2" s="2">
        <v>-8</v>
      </c>
      <c r="AP2" s="2">
        <v>3.2543899999999999E-5</v>
      </c>
      <c r="AR2" s="2">
        <v>-5</v>
      </c>
      <c r="AS2" s="2">
        <v>4.1192829999999998E-4</v>
      </c>
      <c r="AW2" s="2"/>
      <c r="AX2" s="2"/>
    </row>
    <row r="3" spans="1:50" x14ac:dyDescent="0.25">
      <c r="A3" s="1" t="s">
        <v>71</v>
      </c>
      <c r="AG3" s="2">
        <v>0.5</v>
      </c>
      <c r="AH3" s="2">
        <v>-4</v>
      </c>
      <c r="AI3" s="2">
        <v>4.03599E-5</v>
      </c>
      <c r="AK3" s="2">
        <v>0.02</v>
      </c>
      <c r="AL3" s="2">
        <v>1.176542E-10</v>
      </c>
      <c r="AN3" s="2">
        <v>1</v>
      </c>
      <c r="AO3" s="2">
        <v>-8</v>
      </c>
      <c r="AP3" s="2">
        <v>5.6560500000000002E-5</v>
      </c>
      <c r="AR3" s="2">
        <v>-4.9000000000000004</v>
      </c>
      <c r="AS3" s="2">
        <v>4.0448939999999998E-4</v>
      </c>
      <c r="AW3" s="2"/>
      <c r="AX3" s="2"/>
    </row>
    <row r="4" spans="1:50" x14ac:dyDescent="0.25">
      <c r="A4" s="1" t="s">
        <v>1</v>
      </c>
      <c r="AG4" s="2">
        <v>1</v>
      </c>
      <c r="AH4" s="2">
        <v>-4</v>
      </c>
      <c r="AI4" s="2">
        <v>4.53449E-5</v>
      </c>
      <c r="AK4" s="2">
        <v>0.04</v>
      </c>
      <c r="AL4" s="2">
        <v>2.3530860000000001E-10</v>
      </c>
      <c r="AN4" s="2">
        <v>2</v>
      </c>
      <c r="AO4" s="2">
        <v>-8</v>
      </c>
      <c r="AP4" s="2">
        <v>9.1151999999999997E-5</v>
      </c>
      <c r="AR4" s="2">
        <v>-4.8</v>
      </c>
      <c r="AS4" s="2">
        <v>3.9702139999999998E-4</v>
      </c>
      <c r="AW4" s="2"/>
      <c r="AX4" s="2"/>
    </row>
    <row r="5" spans="1:50" x14ac:dyDescent="0.25">
      <c r="A5" s="1" t="s">
        <v>2</v>
      </c>
      <c r="AG5" s="2">
        <v>1.5</v>
      </c>
      <c r="AH5" s="2">
        <v>-4</v>
      </c>
      <c r="AI5" s="2">
        <v>5.0515300000000001E-5</v>
      </c>
      <c r="AK5" s="2">
        <v>0.06</v>
      </c>
      <c r="AL5" s="2">
        <v>3.5296430000000002E-10</v>
      </c>
      <c r="AN5" s="2">
        <v>3</v>
      </c>
      <c r="AO5" s="2">
        <v>-8</v>
      </c>
      <c r="AP5" s="2">
        <v>1.3750399999999999E-4</v>
      </c>
      <c r="AR5" s="2">
        <v>-4.7</v>
      </c>
      <c r="AS5" s="2">
        <v>3.8952890000000002E-4</v>
      </c>
      <c r="AX5" s="2"/>
    </row>
    <row r="6" spans="1:50" x14ac:dyDescent="0.25">
      <c r="A6" s="1" t="s">
        <v>15</v>
      </c>
      <c r="AG6" s="2">
        <v>2</v>
      </c>
      <c r="AH6" s="2">
        <v>-4</v>
      </c>
      <c r="AI6" s="2">
        <v>5.5930999999999997E-5</v>
      </c>
      <c r="AK6" s="2">
        <v>0.08</v>
      </c>
      <c r="AL6" s="2">
        <v>4.7062400000000001E-10</v>
      </c>
      <c r="AN6" s="2">
        <v>4</v>
      </c>
      <c r="AO6" s="2">
        <v>-8</v>
      </c>
      <c r="AP6" s="2">
        <v>1.9544399999999999E-4</v>
      </c>
      <c r="AR6" s="2">
        <v>-4.5999999999999996</v>
      </c>
      <c r="AS6" s="2">
        <v>3.8201640000000002E-4</v>
      </c>
      <c r="AX6" s="2"/>
    </row>
    <row r="7" spans="1:50" x14ac:dyDescent="0.25">
      <c r="A7" s="1" t="s">
        <v>59</v>
      </c>
      <c r="AG7" s="2">
        <v>2.5</v>
      </c>
      <c r="AH7" s="2">
        <v>-4</v>
      </c>
      <c r="AI7" s="2">
        <v>6.1662500000000001E-5</v>
      </c>
      <c r="AK7" s="2">
        <v>0.1</v>
      </c>
      <c r="AL7" s="2">
        <v>5.8829290000000004E-10</v>
      </c>
      <c r="AN7" s="2">
        <v>5</v>
      </c>
      <c r="AO7" s="2">
        <v>-8</v>
      </c>
      <c r="AP7" s="2">
        <v>2.6306600000000001E-4</v>
      </c>
      <c r="AR7" s="2">
        <v>-4.5</v>
      </c>
      <c r="AS7" s="2">
        <v>3.7448880000000003E-4</v>
      </c>
      <c r="AW7" s="2"/>
      <c r="AX7" s="2"/>
    </row>
    <row r="8" spans="1:50" x14ac:dyDescent="0.25">
      <c r="A8" s="1" t="s">
        <v>3</v>
      </c>
      <c r="AG8" s="2">
        <v>3</v>
      </c>
      <c r="AH8" s="2">
        <v>-4</v>
      </c>
      <c r="AI8" s="2">
        <v>6.7792099999999998E-5</v>
      </c>
      <c r="AK8" s="2">
        <v>0.12</v>
      </c>
      <c r="AL8" s="2">
        <v>7.0597950000000002E-10</v>
      </c>
      <c r="AN8" s="2">
        <v>6</v>
      </c>
      <c r="AO8" s="2">
        <v>-8</v>
      </c>
      <c r="AP8" s="2">
        <v>3.3678100000000003E-4</v>
      </c>
      <c r="AR8" s="2">
        <v>-4.4000000000000004</v>
      </c>
      <c r="AS8" s="2">
        <v>3.669508E-4</v>
      </c>
      <c r="AW8" s="2"/>
      <c r="AX8" s="2"/>
    </row>
    <row r="9" spans="1:50" x14ac:dyDescent="0.25">
      <c r="A9" s="1" t="s">
        <v>4</v>
      </c>
      <c r="AG9" s="2">
        <v>3.5</v>
      </c>
      <c r="AH9" s="2">
        <v>-4</v>
      </c>
      <c r="AI9" s="2">
        <v>7.4412799999999993E-5</v>
      </c>
      <c r="AK9" s="2">
        <v>0.14000000000000001</v>
      </c>
      <c r="AL9" s="2">
        <v>8.2369660000000001E-10</v>
      </c>
      <c r="AN9" s="2">
        <v>7</v>
      </c>
      <c r="AO9" s="2">
        <v>-8</v>
      </c>
      <c r="AP9" s="2">
        <v>4.1191900000000001E-4</v>
      </c>
      <c r="AR9" s="2">
        <v>-4.3</v>
      </c>
      <c r="AS9" s="2">
        <v>3.5940720000000002E-4</v>
      </c>
      <c r="AW9" s="2"/>
      <c r="AX9" s="2"/>
    </row>
    <row r="10" spans="1:50" x14ac:dyDescent="0.25">
      <c r="A10" s="1" t="s">
        <v>62</v>
      </c>
      <c r="AG10" s="2">
        <v>4</v>
      </c>
      <c r="AH10" s="2">
        <v>-4</v>
      </c>
      <c r="AI10" s="2">
        <v>8.1629299999999994E-5</v>
      </c>
      <c r="AK10" s="2">
        <v>0.16</v>
      </c>
      <c r="AL10" s="2">
        <v>9.4146210000000002E-10</v>
      </c>
      <c r="AN10" s="2">
        <v>8</v>
      </c>
      <c r="AO10" s="2">
        <v>-8</v>
      </c>
      <c r="AP10" s="2">
        <v>4.8380800000000001E-4</v>
      </c>
      <c r="AR10" s="2">
        <v>-4.2</v>
      </c>
      <c r="AS10" s="2">
        <v>3.51863E-4</v>
      </c>
      <c r="AX10" s="2"/>
    </row>
    <row r="11" spans="1:50" x14ac:dyDescent="0.25">
      <c r="A11" s="1" t="s">
        <v>5</v>
      </c>
      <c r="AG11" s="2">
        <v>4.5</v>
      </c>
      <c r="AH11" s="2">
        <v>-4</v>
      </c>
      <c r="AI11" s="2">
        <v>8.9556100000000001E-5</v>
      </c>
      <c r="AK11" s="2">
        <v>0.18</v>
      </c>
      <c r="AL11" s="2">
        <v>1.0593000000000001E-9</v>
      </c>
      <c r="AN11" s="2">
        <v>9</v>
      </c>
      <c r="AO11" s="2">
        <v>-8</v>
      </c>
      <c r="AP11" s="2">
        <v>5.4893800000000001E-4</v>
      </c>
      <c r="AR11" s="2">
        <v>-4.0999999999999996</v>
      </c>
      <c r="AS11" s="2">
        <v>3.4432320000000002E-4</v>
      </c>
      <c r="AX11" s="2"/>
    </row>
    <row r="12" spans="1:50" x14ac:dyDescent="0.25">
      <c r="A12" s="1" t="s">
        <v>6</v>
      </c>
      <c r="AG12" s="2">
        <v>5</v>
      </c>
      <c r="AH12" s="2">
        <v>-4</v>
      </c>
      <c r="AI12" s="2">
        <v>9.8317499999999995E-5</v>
      </c>
      <c r="AK12" s="2">
        <v>0.2</v>
      </c>
      <c r="AL12" s="2">
        <v>1.177242E-9</v>
      </c>
      <c r="AN12" s="2">
        <v>10</v>
      </c>
      <c r="AO12" s="2">
        <v>-8</v>
      </c>
      <c r="AP12" s="2">
        <v>6.05746E-4</v>
      </c>
      <c r="AR12" s="2">
        <v>-4</v>
      </c>
      <c r="AS12" s="2">
        <v>3.3679260000000003E-4</v>
      </c>
      <c r="AX12" s="2"/>
    </row>
    <row r="13" spans="1:50" x14ac:dyDescent="0.25">
      <c r="A13" s="1" t="s">
        <v>1</v>
      </c>
      <c r="AG13" s="2">
        <v>5.5</v>
      </c>
      <c r="AH13" s="2">
        <v>-4</v>
      </c>
      <c r="AI13" s="2">
        <v>1.08045E-4</v>
      </c>
      <c r="AK13" s="2">
        <v>0.22</v>
      </c>
      <c r="AL13" s="2">
        <v>1.2953299999999999E-9</v>
      </c>
      <c r="AN13" s="2">
        <v>11</v>
      </c>
      <c r="AO13" s="2">
        <v>-8</v>
      </c>
      <c r="AP13" s="2">
        <v>6.5465200000000003E-4</v>
      </c>
      <c r="AR13" s="2">
        <v>-3.9</v>
      </c>
      <c r="AS13" s="2">
        <v>3.292762E-4</v>
      </c>
      <c r="AX13" s="2"/>
    </row>
    <row r="14" spans="1:50" x14ac:dyDescent="0.25">
      <c r="A14" s="1" t="s">
        <v>7</v>
      </c>
      <c r="AG14" s="2">
        <v>6</v>
      </c>
      <c r="AH14" s="2">
        <v>-4</v>
      </c>
      <c r="AI14" s="2">
        <v>1.18876E-4</v>
      </c>
      <c r="AK14" s="2">
        <v>0.24</v>
      </c>
      <c r="AL14" s="2">
        <v>1.4136140000000001E-9</v>
      </c>
      <c r="AN14" s="2">
        <v>12</v>
      </c>
      <c r="AO14" s="2">
        <v>-8</v>
      </c>
      <c r="AP14" s="2">
        <v>6.97418E-4</v>
      </c>
      <c r="AR14" s="2">
        <v>-3.8</v>
      </c>
      <c r="AS14" s="2">
        <v>3.2177920000000002E-4</v>
      </c>
      <c r="AX14" s="2"/>
    </row>
    <row r="15" spans="1:50" x14ac:dyDescent="0.25">
      <c r="A15" s="1" t="s">
        <v>1</v>
      </c>
      <c r="AG15" s="2">
        <v>6.5</v>
      </c>
      <c r="AH15" s="2">
        <v>-4</v>
      </c>
      <c r="AI15" s="2">
        <v>1.30949E-4</v>
      </c>
      <c r="AK15" s="2">
        <v>0.26</v>
      </c>
      <c r="AL15" s="2">
        <v>1.532162E-9</v>
      </c>
      <c r="AN15" s="2">
        <v>13</v>
      </c>
      <c r="AO15" s="2">
        <v>-8</v>
      </c>
      <c r="AP15" s="2">
        <v>7.3620700000000001E-4</v>
      </c>
      <c r="AR15" s="2">
        <v>-3.7</v>
      </c>
      <c r="AS15" s="2">
        <v>3.1430629999999998E-4</v>
      </c>
      <c r="AX15" s="2"/>
    </row>
    <row r="16" spans="1:50" x14ac:dyDescent="0.25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1.44404E-4</v>
      </c>
      <c r="AK16" s="2">
        <v>0.28000000000000003</v>
      </c>
      <c r="AL16" s="2">
        <v>1.651061E-9</v>
      </c>
      <c r="AN16" s="2">
        <v>14</v>
      </c>
      <c r="AO16" s="2">
        <v>-8</v>
      </c>
      <c r="AP16" s="2">
        <v>7.7284200000000004E-4</v>
      </c>
      <c r="AR16" s="2">
        <v>-3.6</v>
      </c>
      <c r="AS16" s="2">
        <v>3.0686249999999998E-4</v>
      </c>
      <c r="AX16" s="2"/>
    </row>
    <row r="17" spans="1:50" x14ac:dyDescent="0.25">
      <c r="A17" s="2">
        <v>0</v>
      </c>
      <c r="B17" s="2">
        <v>1.5858999999999999E-6</v>
      </c>
      <c r="C17" s="2">
        <v>3.1220000000000001E-2</v>
      </c>
      <c r="D17" s="2">
        <v>2.5000000000000001E-9</v>
      </c>
      <c r="E17" s="2">
        <f>1000*ABS(D17)/0.25</f>
        <v>1.0000000000000001E-5</v>
      </c>
      <c r="F17" s="2">
        <f>1000*ABS(B17+D17)/0.25</f>
        <v>6.3535999999999992E-3</v>
      </c>
      <c r="G17" s="2">
        <f>1000*ABS(B17)/0.25</f>
        <v>6.3435999999999996E-3</v>
      </c>
      <c r="AG17" s="2">
        <v>7.5</v>
      </c>
      <c r="AH17" s="2">
        <v>-4</v>
      </c>
      <c r="AI17" s="2">
        <v>1.5937300000000001E-4</v>
      </c>
      <c r="AK17" s="2">
        <v>0.3</v>
      </c>
      <c r="AL17" s="2">
        <v>1.770428E-9</v>
      </c>
      <c r="AN17" s="2">
        <v>15</v>
      </c>
      <c r="AO17" s="2">
        <v>-8</v>
      </c>
      <c r="AP17" s="2">
        <v>8.0850599999999996E-4</v>
      </c>
      <c r="AR17" s="2">
        <v>-3.5</v>
      </c>
      <c r="AS17" s="2">
        <v>2.9945280000000002E-4</v>
      </c>
      <c r="AX17" s="2"/>
    </row>
    <row r="18" spans="1:50" x14ac:dyDescent="0.25">
      <c r="A18" s="2">
        <v>0</v>
      </c>
      <c r="B18" s="2">
        <v>1.7052E-6</v>
      </c>
      <c r="C18" s="2">
        <v>7.7785000000000007E-2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6.8366488000000001E-3</v>
      </c>
      <c r="G18" s="2">
        <f t="shared" ref="G18:G47" si="2">1000*ABS(B18)/0.25</f>
        <v>6.8208000000000001E-3</v>
      </c>
      <c r="AG18" s="2">
        <v>8</v>
      </c>
      <c r="AH18" s="2">
        <v>-4</v>
      </c>
      <c r="AI18" s="2">
        <v>1.7598099999999999E-4</v>
      </c>
      <c r="AK18" s="2">
        <v>0.32</v>
      </c>
      <c r="AL18" s="2">
        <v>1.890422E-9</v>
      </c>
      <c r="AN18" s="2">
        <v>16</v>
      </c>
      <c r="AO18" s="2">
        <v>-8</v>
      </c>
      <c r="AP18" s="2">
        <v>8.4380999999999996E-4</v>
      </c>
      <c r="AR18" s="2">
        <v>-3.4</v>
      </c>
      <c r="AS18" s="2">
        <v>2.9208190000000001E-4</v>
      </c>
      <c r="AX18" s="2"/>
    </row>
    <row r="19" spans="1:50" x14ac:dyDescent="0.25">
      <c r="A19" s="2">
        <v>0</v>
      </c>
      <c r="B19" s="2">
        <v>1.6969E-6</v>
      </c>
      <c r="C19" s="2">
        <v>0.14707000000000001</v>
      </c>
      <c r="D19" s="2">
        <v>6.2797000000000001E-9</v>
      </c>
      <c r="E19" s="2">
        <f t="shared" si="0"/>
        <v>2.5118800000000001E-5</v>
      </c>
      <c r="F19" s="2">
        <f t="shared" si="1"/>
        <v>6.8127188000000009E-3</v>
      </c>
      <c r="G19" s="2">
        <f t="shared" si="2"/>
        <v>6.7876000000000004E-3</v>
      </c>
      <c r="AG19" s="2">
        <v>8.5</v>
      </c>
      <c r="AH19" s="2">
        <v>-4</v>
      </c>
      <c r="AI19" s="2">
        <v>1.94336E-4</v>
      </c>
      <c r="AK19" s="2">
        <v>0.34</v>
      </c>
      <c r="AL19" s="2">
        <v>2.0112800000000001E-9</v>
      </c>
      <c r="AN19" s="2">
        <v>17</v>
      </c>
      <c r="AO19" s="2">
        <v>-8</v>
      </c>
      <c r="AP19" s="2">
        <v>8.7900499999999998E-4</v>
      </c>
      <c r="AR19" s="2">
        <v>-3.3</v>
      </c>
      <c r="AS19" s="2">
        <v>2.8475460000000001E-4</v>
      </c>
      <c r="AX19" s="2"/>
    </row>
    <row r="20" spans="1:50" x14ac:dyDescent="0.25">
      <c r="A20" s="2">
        <v>0</v>
      </c>
      <c r="B20" s="2">
        <v>1.7395E-6</v>
      </c>
      <c r="C20" s="2">
        <v>0.25922000000000001</v>
      </c>
      <c r="D20" s="2">
        <v>9.9527000000000002E-9</v>
      </c>
      <c r="E20" s="2">
        <f t="shared" si="0"/>
        <v>3.9810800000000002E-5</v>
      </c>
      <c r="F20" s="2">
        <f t="shared" si="1"/>
        <v>6.9978108000000004E-3</v>
      </c>
      <c r="G20" s="2">
        <f t="shared" si="2"/>
        <v>6.9579999999999998E-3</v>
      </c>
      <c r="AG20" s="2">
        <v>9</v>
      </c>
      <c r="AH20" s="2">
        <v>-4</v>
      </c>
      <c r="AI20" s="2">
        <v>2.14527E-4</v>
      </c>
      <c r="AK20" s="2">
        <v>0.36</v>
      </c>
      <c r="AL20" s="2">
        <v>2.1333539999999999E-9</v>
      </c>
      <c r="AN20" s="2">
        <v>18</v>
      </c>
      <c r="AO20" s="2">
        <v>-8</v>
      </c>
      <c r="AP20" s="2">
        <v>9.1417199999999999E-4</v>
      </c>
      <c r="AR20" s="2">
        <v>-3.2</v>
      </c>
      <c r="AS20" s="2">
        <v>2.7747569999999998E-4</v>
      </c>
      <c r="AX20" s="2"/>
    </row>
    <row r="21" spans="1:50" x14ac:dyDescent="0.25">
      <c r="A21" s="2">
        <v>0</v>
      </c>
      <c r="B21" s="2">
        <v>1.7326999999999999E-6</v>
      </c>
      <c r="C21" s="2">
        <v>0.43364999999999998</v>
      </c>
      <c r="D21" s="2">
        <v>1.5774E-8</v>
      </c>
      <c r="E21" s="2">
        <f t="shared" si="0"/>
        <v>6.3095999999999994E-5</v>
      </c>
      <c r="F21" s="2">
        <f t="shared" si="1"/>
        <v>6.9938960000000003E-3</v>
      </c>
      <c r="G21" s="2">
        <f t="shared" si="2"/>
        <v>6.9308E-3</v>
      </c>
      <c r="AG21" s="2">
        <v>9.5</v>
      </c>
      <c r="AH21" s="2">
        <v>-4</v>
      </c>
      <c r="AI21" s="2">
        <v>2.36617E-4</v>
      </c>
      <c r="AK21" s="2">
        <v>0.38</v>
      </c>
      <c r="AL21" s="2">
        <v>2.2572080000000001E-9</v>
      </c>
      <c r="AN21" s="2">
        <v>19</v>
      </c>
      <c r="AO21" s="2">
        <v>-8</v>
      </c>
      <c r="AP21" s="2">
        <v>9.4933500000000004E-4</v>
      </c>
      <c r="AR21" s="2">
        <v>-3.1</v>
      </c>
      <c r="AS21" s="2">
        <v>2.7024969999999999E-4</v>
      </c>
      <c r="AX21" s="2"/>
    </row>
    <row r="22" spans="1:50" x14ac:dyDescent="0.25">
      <c r="A22" s="2">
        <v>0</v>
      </c>
      <c r="B22" s="2">
        <v>1.7613E-6</v>
      </c>
      <c r="C22" s="2">
        <v>0.70457000000000003</v>
      </c>
      <c r="D22" s="2">
        <v>2.4999999999999999E-8</v>
      </c>
      <c r="E22" s="2">
        <f t="shared" si="0"/>
        <v>9.9999999999999991E-5</v>
      </c>
      <c r="F22" s="2">
        <f t="shared" si="1"/>
        <v>7.1452E-3</v>
      </c>
      <c r="G22" s="2">
        <f t="shared" si="2"/>
        <v>7.0451999999999997E-3</v>
      </c>
      <c r="AG22" s="2">
        <v>10</v>
      </c>
      <c r="AH22" s="2">
        <v>-4</v>
      </c>
      <c r="AI22" s="2">
        <v>2.6063900000000001E-4</v>
      </c>
      <c r="AK22" s="2">
        <v>0.4</v>
      </c>
      <c r="AL22" s="2">
        <v>2.3837680000000001E-9</v>
      </c>
      <c r="AN22" s="2">
        <v>20</v>
      </c>
      <c r="AO22" s="2">
        <v>-8</v>
      </c>
      <c r="AP22" s="2">
        <v>9.8449600000000007E-4</v>
      </c>
      <c r="AR22" s="2">
        <v>-3</v>
      </c>
      <c r="AS22" s="2">
        <v>2.6308119999999998E-4</v>
      </c>
      <c r="AX22" s="2"/>
    </row>
    <row r="23" spans="1:50" x14ac:dyDescent="0.25">
      <c r="A23" s="2">
        <v>0</v>
      </c>
      <c r="B23" s="2">
        <v>1.7630999999999999E-6</v>
      </c>
      <c r="C23" s="2">
        <v>1.0325</v>
      </c>
      <c r="D23" s="2">
        <v>3.9622000000000002E-8</v>
      </c>
      <c r="E23" s="2">
        <f t="shared" si="0"/>
        <v>1.58488E-4</v>
      </c>
      <c r="F23" s="2">
        <f t="shared" si="1"/>
        <v>7.2108879999999995E-3</v>
      </c>
      <c r="G23" s="2">
        <f t="shared" si="2"/>
        <v>7.0523999999999995E-3</v>
      </c>
      <c r="AG23" s="2">
        <v>10.5</v>
      </c>
      <c r="AH23" s="2">
        <v>-4</v>
      </c>
      <c r="AI23" s="2">
        <v>2.8658999999999998E-4</v>
      </c>
      <c r="AK23" s="2">
        <v>0.42</v>
      </c>
      <c r="AL23" s="2">
        <v>2.5145990000000001E-9</v>
      </c>
      <c r="AN23" s="2">
        <v>21</v>
      </c>
      <c r="AO23" s="2">
        <v>-8</v>
      </c>
      <c r="AP23" s="2">
        <v>1.0196599999999999E-3</v>
      </c>
      <c r="AR23" s="2">
        <v>-2.9</v>
      </c>
      <c r="AS23" s="2">
        <v>2.5597450000000002E-4</v>
      </c>
      <c r="AX23" s="2"/>
    </row>
    <row r="24" spans="1:50" x14ac:dyDescent="0.25">
      <c r="A24" s="2">
        <v>0</v>
      </c>
      <c r="B24" s="2">
        <v>1.7409999999999999E-6</v>
      </c>
      <c r="C24" s="2">
        <v>1.0531999999999999</v>
      </c>
      <c r="D24" s="2">
        <v>6.2797000000000003E-8</v>
      </c>
      <c r="E24" s="2">
        <f t="shared" si="0"/>
        <v>2.5118800000000001E-4</v>
      </c>
      <c r="F24" s="2">
        <f t="shared" si="1"/>
        <v>7.215188E-3</v>
      </c>
      <c r="G24" s="2">
        <f t="shared" si="2"/>
        <v>6.9639999999999997E-3</v>
      </c>
      <c r="AG24" s="2">
        <v>11</v>
      </c>
      <c r="AH24" s="2">
        <v>-4</v>
      </c>
      <c r="AI24" s="2">
        <v>3.1442800000000001E-4</v>
      </c>
      <c r="AK24" s="2">
        <v>0.44</v>
      </c>
      <c r="AL24" s="2">
        <v>2.6524030000000002E-9</v>
      </c>
      <c r="AN24" s="2">
        <v>22</v>
      </c>
      <c r="AO24" s="2">
        <v>-8</v>
      </c>
      <c r="AP24" s="2">
        <v>1.0548199999999999E-3</v>
      </c>
      <c r="AR24" s="2">
        <v>-2.8</v>
      </c>
      <c r="AS24" s="2">
        <v>2.4893400000000003E-4</v>
      </c>
      <c r="AX24" s="2"/>
    </row>
    <row r="25" spans="1:50" x14ac:dyDescent="0.25">
      <c r="A25" s="2">
        <v>0</v>
      </c>
      <c r="B25" s="2">
        <v>1.7362E-6</v>
      </c>
      <c r="C25" s="2">
        <v>1.0701000000000001</v>
      </c>
      <c r="D25" s="2">
        <v>9.9527000000000002E-8</v>
      </c>
      <c r="E25" s="2">
        <f t="shared" si="0"/>
        <v>3.9810799999999999E-4</v>
      </c>
      <c r="F25" s="2">
        <f t="shared" si="1"/>
        <v>7.3429079999999996E-3</v>
      </c>
      <c r="G25" s="2">
        <f t="shared" si="2"/>
        <v>6.9448000000000001E-3</v>
      </c>
      <c r="AG25" s="2">
        <v>11.5</v>
      </c>
      <c r="AH25" s="2">
        <v>-4</v>
      </c>
      <c r="AI25" s="2">
        <v>3.4406999999999998E-4</v>
      </c>
      <c r="AK25" s="2">
        <v>0.46</v>
      </c>
      <c r="AL25" s="2">
        <v>2.8019080000000001E-9</v>
      </c>
      <c r="AN25" s="2">
        <v>23</v>
      </c>
      <c r="AO25" s="2">
        <v>-8</v>
      </c>
      <c r="AP25" s="2">
        <v>1.0899799999999999E-3</v>
      </c>
      <c r="AR25" s="2">
        <v>-2.7</v>
      </c>
      <c r="AS25" s="2">
        <v>2.419639E-4</v>
      </c>
      <c r="AX25" s="2"/>
    </row>
    <row r="26" spans="1:50" x14ac:dyDescent="0.25">
      <c r="A26" s="2">
        <v>0</v>
      </c>
      <c r="B26" s="2">
        <v>1.7509E-6</v>
      </c>
      <c r="C26" s="2">
        <v>1.087</v>
      </c>
      <c r="D26" s="2">
        <v>1.5774000000000001E-7</v>
      </c>
      <c r="E26" s="2">
        <f t="shared" si="0"/>
        <v>6.3096000000000007E-4</v>
      </c>
      <c r="F26" s="2">
        <f t="shared" si="1"/>
        <v>7.6345600000000003E-3</v>
      </c>
      <c r="G26" s="2">
        <f t="shared" si="2"/>
        <v>7.0036000000000005E-3</v>
      </c>
      <c r="AG26" s="2">
        <v>12</v>
      </c>
      <c r="AH26" s="2">
        <v>-4</v>
      </c>
      <c r="AI26" s="2">
        <v>3.7538900000000001E-4</v>
      </c>
      <c r="AK26" s="2">
        <v>0.48</v>
      </c>
      <c r="AL26" s="2">
        <v>2.9714649999999999E-9</v>
      </c>
      <c r="AN26" s="2">
        <v>24</v>
      </c>
      <c r="AO26" s="2">
        <v>-8</v>
      </c>
      <c r="AP26" s="2">
        <v>1.12514E-3</v>
      </c>
      <c r="AR26" s="2">
        <v>-2.6</v>
      </c>
      <c r="AS26" s="2">
        <v>2.3506810000000001E-4</v>
      </c>
      <c r="AX26" s="2"/>
    </row>
    <row r="27" spans="1:50" x14ac:dyDescent="0.25">
      <c r="A27" s="2">
        <v>0</v>
      </c>
      <c r="B27" s="2">
        <v>1.7415E-6</v>
      </c>
      <c r="C27" s="2">
        <v>1.1035999999999999</v>
      </c>
      <c r="D27" s="2">
        <v>2.4999999999999999E-7</v>
      </c>
      <c r="E27" s="2">
        <f t="shared" si="0"/>
        <v>1E-3</v>
      </c>
      <c r="F27" s="2">
        <f t="shared" si="1"/>
        <v>7.9659999999999991E-3</v>
      </c>
      <c r="G27" s="2">
        <f t="shared" si="2"/>
        <v>6.966E-3</v>
      </c>
      <c r="AG27" s="2">
        <v>12.5</v>
      </c>
      <c r="AH27" s="2">
        <v>-4</v>
      </c>
      <c r="AI27" s="2">
        <v>4.0821400000000001E-4</v>
      </c>
      <c r="AK27" s="2">
        <v>0.5</v>
      </c>
      <c r="AL27" s="2">
        <v>3.1759079999999998E-9</v>
      </c>
      <c r="AN27" s="2">
        <v>25</v>
      </c>
      <c r="AO27" s="2">
        <v>-8</v>
      </c>
      <c r="AP27" s="2">
        <v>1.1603E-3</v>
      </c>
      <c r="AR27" s="2">
        <v>-2.5</v>
      </c>
      <c r="AS27" s="2">
        <v>2.28285E-4</v>
      </c>
      <c r="AX27" s="2"/>
    </row>
    <row r="28" spans="1:50" x14ac:dyDescent="0.25">
      <c r="A28" s="2">
        <v>0</v>
      </c>
      <c r="B28" s="2">
        <v>1.7023E-6</v>
      </c>
      <c r="C28" s="2">
        <v>1.1201000000000001</v>
      </c>
      <c r="D28" s="2">
        <v>3.9621999999999998E-7</v>
      </c>
      <c r="E28" s="2">
        <f t="shared" si="0"/>
        <v>1.5848799999999999E-3</v>
      </c>
      <c r="F28" s="2">
        <f t="shared" si="1"/>
        <v>8.3940799999999999E-3</v>
      </c>
      <c r="G28" s="2">
        <f t="shared" si="2"/>
        <v>6.8091999999999996E-3</v>
      </c>
      <c r="AG28" s="2">
        <v>13</v>
      </c>
      <c r="AH28" s="2">
        <v>-4</v>
      </c>
      <c r="AI28" s="2">
        <v>4.4233800000000002E-4</v>
      </c>
      <c r="AK28" s="2">
        <v>0.52</v>
      </c>
      <c r="AL28" s="2">
        <v>3.4416880000000001E-9</v>
      </c>
      <c r="AN28" s="2">
        <v>26</v>
      </c>
      <c r="AO28" s="2">
        <v>-8</v>
      </c>
      <c r="AP28" s="2">
        <v>1.19546E-3</v>
      </c>
      <c r="AR28" s="2">
        <v>-2.4</v>
      </c>
      <c r="AS28" s="2">
        <v>2.2826359999999999E-4</v>
      </c>
      <c r="AX28" s="2"/>
    </row>
    <row r="29" spans="1:50" x14ac:dyDescent="0.25">
      <c r="A29" s="2">
        <v>0</v>
      </c>
      <c r="B29" s="2">
        <v>1.6418999999999999E-6</v>
      </c>
      <c r="C29" s="2">
        <v>1.1367</v>
      </c>
      <c r="D29" s="2">
        <v>6.2796999999999998E-7</v>
      </c>
      <c r="E29" s="2">
        <f t="shared" si="0"/>
        <v>2.5118799999999998E-3</v>
      </c>
      <c r="F29" s="2">
        <f t="shared" si="1"/>
        <v>9.0794799999999991E-3</v>
      </c>
      <c r="G29" s="2">
        <f t="shared" si="2"/>
        <v>6.5675999999999998E-3</v>
      </c>
      <c r="AG29" s="2">
        <v>13.5</v>
      </c>
      <c r="AH29" s="2">
        <v>-4</v>
      </c>
      <c r="AI29" s="2">
        <v>4.7751500000000002E-4</v>
      </c>
      <c r="AK29" s="2">
        <v>0.54</v>
      </c>
      <c r="AL29" s="2">
        <v>3.8160780000000001E-9</v>
      </c>
      <c r="AN29" s="2">
        <v>27</v>
      </c>
      <c r="AO29" s="2">
        <v>-8</v>
      </c>
      <c r="AP29" s="2">
        <v>1.2306299999999999E-3</v>
      </c>
      <c r="AR29" s="2">
        <v>-2.2999999999999998</v>
      </c>
      <c r="AS29" s="2">
        <v>7.8544810000000004E-4</v>
      </c>
      <c r="AX29" s="2"/>
    </row>
    <row r="30" spans="1:50" x14ac:dyDescent="0.25">
      <c r="A30" s="2">
        <v>0</v>
      </c>
      <c r="B30" s="2">
        <v>1.5584E-6</v>
      </c>
      <c r="C30" s="2">
        <v>1.1531</v>
      </c>
      <c r="D30" s="2">
        <v>9.9527000000000004E-7</v>
      </c>
      <c r="E30" s="2">
        <f t="shared" si="0"/>
        <v>3.9810800000000006E-3</v>
      </c>
      <c r="F30" s="2">
        <f t="shared" si="1"/>
        <v>1.021468E-2</v>
      </c>
      <c r="G30" s="2">
        <f t="shared" si="2"/>
        <v>6.2335999999999997E-3</v>
      </c>
      <c r="AG30" s="2">
        <v>14</v>
      </c>
      <c r="AH30" s="2">
        <v>-4</v>
      </c>
      <c r="AI30" s="2">
        <v>5.1347199999999995E-4</v>
      </c>
      <c r="AK30" s="2">
        <v>0.56000000000000005</v>
      </c>
      <c r="AL30" s="2">
        <v>4.3836870000000001E-9</v>
      </c>
      <c r="AN30" s="2">
        <v>28</v>
      </c>
      <c r="AO30" s="2">
        <v>-8</v>
      </c>
      <c r="AP30" s="2">
        <v>1.2657899999999999E-3</v>
      </c>
      <c r="AR30" s="2">
        <v>-2.2000000000000002</v>
      </c>
      <c r="AS30" s="2">
        <v>2.1571949999999999E-2</v>
      </c>
      <c r="AX30" s="2"/>
    </row>
    <row r="31" spans="1:50" x14ac:dyDescent="0.25">
      <c r="A31" s="2">
        <v>0</v>
      </c>
      <c r="B31" s="2">
        <v>1.4071E-6</v>
      </c>
      <c r="C31" s="2">
        <v>1.1693</v>
      </c>
      <c r="D31" s="2">
        <v>1.5773999999999999E-6</v>
      </c>
      <c r="E31" s="2">
        <f t="shared" si="0"/>
        <v>6.3095999999999994E-3</v>
      </c>
      <c r="F31" s="2">
        <f t="shared" si="1"/>
        <v>1.1938000000000001E-2</v>
      </c>
      <c r="G31" s="2">
        <f t="shared" si="2"/>
        <v>5.6284000000000004E-3</v>
      </c>
      <c r="AG31" s="2">
        <v>14.5</v>
      </c>
      <c r="AH31" s="2">
        <v>-4</v>
      </c>
      <c r="AI31" s="2">
        <v>5.4991700000000003E-4</v>
      </c>
      <c r="AK31" s="2">
        <v>0.57999999999999996</v>
      </c>
      <c r="AL31" s="2">
        <v>5.2960749999999998E-9</v>
      </c>
      <c r="AN31" s="2">
        <v>29</v>
      </c>
      <c r="AO31" s="2">
        <v>-8</v>
      </c>
      <c r="AP31" s="2">
        <v>1.3009499999999999E-3</v>
      </c>
      <c r="AR31" s="2">
        <v>-2.1</v>
      </c>
      <c r="AS31" s="2">
        <v>0.36599870000000001</v>
      </c>
      <c r="AX31" s="2"/>
    </row>
    <row r="32" spans="1:50" x14ac:dyDescent="0.25">
      <c r="A32" s="2">
        <v>0</v>
      </c>
      <c r="B32" s="2">
        <v>1.2265E-6</v>
      </c>
      <c r="C32" s="2">
        <v>1.1856</v>
      </c>
      <c r="D32" s="2">
        <v>2.5000000000000002E-6</v>
      </c>
      <c r="E32" s="2">
        <f t="shared" si="0"/>
        <v>0.01</v>
      </c>
      <c r="F32" s="2">
        <f t="shared" si="1"/>
        <v>1.4906000000000001E-2</v>
      </c>
      <c r="G32" s="2">
        <f t="shared" si="2"/>
        <v>4.9059999999999998E-3</v>
      </c>
      <c r="AG32" s="2">
        <v>15</v>
      </c>
      <c r="AH32" s="2">
        <v>-4</v>
      </c>
      <c r="AI32" s="2">
        <v>5.8654599999999996E-4</v>
      </c>
      <c r="AK32" s="2">
        <v>0.6</v>
      </c>
      <c r="AL32" s="2">
        <v>6.8248840000000001E-9</v>
      </c>
      <c r="AN32" s="2">
        <v>30</v>
      </c>
      <c r="AO32" s="2">
        <v>-8</v>
      </c>
      <c r="AP32" s="2">
        <v>1.3361099999999999E-3</v>
      </c>
      <c r="AR32" s="2">
        <v>-2</v>
      </c>
      <c r="AS32" s="2">
        <v>2.971495</v>
      </c>
      <c r="AX32" s="2"/>
    </row>
    <row r="33" spans="1:50" x14ac:dyDescent="0.25">
      <c r="A33" s="2">
        <v>0</v>
      </c>
      <c r="B33" s="2">
        <v>8.7524000000000005E-7</v>
      </c>
      <c r="C33" s="2">
        <v>1.2018</v>
      </c>
      <c r="D33" s="2">
        <v>3.9621999999999999E-6</v>
      </c>
      <c r="E33" s="2">
        <f t="shared" si="0"/>
        <v>1.58488E-2</v>
      </c>
      <c r="F33" s="2">
        <f t="shared" si="1"/>
        <v>1.9349760000000001E-2</v>
      </c>
      <c r="G33" s="2">
        <f t="shared" si="2"/>
        <v>3.50096E-3</v>
      </c>
      <c r="AG33" s="2">
        <v>15.5</v>
      </c>
      <c r="AH33" s="2">
        <v>-4</v>
      </c>
      <c r="AI33" s="2">
        <v>6.2305699999999999E-4</v>
      </c>
      <c r="AK33" s="2">
        <v>0.62</v>
      </c>
      <c r="AL33" s="2">
        <v>9.4571329999999993E-9</v>
      </c>
      <c r="AN33" s="2">
        <v>31</v>
      </c>
      <c r="AO33" s="2">
        <v>-8</v>
      </c>
      <c r="AP33" s="2">
        <v>1.37127E-3</v>
      </c>
      <c r="AR33" s="2">
        <v>-1.9</v>
      </c>
      <c r="AS33" s="2">
        <v>12.31081</v>
      </c>
      <c r="AX33" s="2"/>
    </row>
    <row r="34" spans="1:50" x14ac:dyDescent="0.25">
      <c r="A34" s="2">
        <v>0</v>
      </c>
      <c r="B34" s="2">
        <v>1.7181E-7</v>
      </c>
      <c r="C34" s="2">
        <v>1.2179</v>
      </c>
      <c r="D34" s="2">
        <v>6.2797000000000002E-6</v>
      </c>
      <c r="E34" s="2">
        <f t="shared" si="0"/>
        <v>2.51188E-2</v>
      </c>
      <c r="F34" s="2">
        <f t="shared" si="1"/>
        <v>2.5806039999999999E-2</v>
      </c>
      <c r="G34" s="2">
        <f t="shared" si="2"/>
        <v>6.8723999999999999E-4</v>
      </c>
      <c r="AG34" s="2">
        <v>16</v>
      </c>
      <c r="AH34" s="2">
        <v>-4</v>
      </c>
      <c r="AI34" s="2">
        <v>6.5916200000000003E-4</v>
      </c>
      <c r="AK34" s="2">
        <v>0.64</v>
      </c>
      <c r="AL34" s="2">
        <v>1.406615E-8</v>
      </c>
      <c r="AN34" s="2">
        <v>32</v>
      </c>
      <c r="AO34" s="2">
        <v>-8</v>
      </c>
      <c r="AP34" s="2">
        <v>1.40643E-3</v>
      </c>
      <c r="AR34" s="2">
        <v>-1.8</v>
      </c>
      <c r="AS34" s="2">
        <v>30.673010000000001</v>
      </c>
      <c r="AX34" s="2"/>
    </row>
    <row r="35" spans="1:50" x14ac:dyDescent="0.25">
      <c r="A35" s="2">
        <v>0</v>
      </c>
      <c r="B35" s="2">
        <v>-5.9918E-7</v>
      </c>
      <c r="C35" s="2">
        <v>1.234</v>
      </c>
      <c r="D35" s="2">
        <v>9.9527000000000004E-6</v>
      </c>
      <c r="E35" s="2">
        <f t="shared" si="0"/>
        <v>3.98108E-2</v>
      </c>
      <c r="F35" s="2">
        <f t="shared" si="1"/>
        <v>3.7414080000000002E-2</v>
      </c>
      <c r="G35" s="2">
        <f t="shared" si="2"/>
        <v>2.3967200000000002E-3</v>
      </c>
      <c r="AG35" s="2">
        <v>16.5</v>
      </c>
      <c r="AH35" s="2">
        <v>-4</v>
      </c>
      <c r="AI35" s="2">
        <v>6.94595E-4</v>
      </c>
      <c r="AK35" s="2">
        <v>0.66</v>
      </c>
      <c r="AL35" s="2">
        <v>2.2218199999999998E-8</v>
      </c>
      <c r="AN35" s="2">
        <v>33</v>
      </c>
      <c r="AO35" s="2">
        <v>-8</v>
      </c>
      <c r="AP35" s="2">
        <v>1.44159E-3</v>
      </c>
      <c r="AR35" s="2">
        <v>-1.7</v>
      </c>
      <c r="AS35" s="2">
        <v>55.62744</v>
      </c>
      <c r="AX35" s="2"/>
    </row>
    <row r="36" spans="1:50" x14ac:dyDescent="0.25">
      <c r="A36" s="2">
        <v>0</v>
      </c>
      <c r="B36" s="2">
        <v>-1.8355E-6</v>
      </c>
      <c r="C36" s="2">
        <v>1.2501</v>
      </c>
      <c r="D36" s="2">
        <v>1.5773999999999998E-5</v>
      </c>
      <c r="E36" s="2">
        <f t="shared" si="0"/>
        <v>6.3095999999999999E-2</v>
      </c>
      <c r="F36" s="2">
        <f t="shared" si="1"/>
        <v>5.5753999999999998E-2</v>
      </c>
      <c r="G36" s="2">
        <f t="shared" si="2"/>
        <v>7.3420000000000004E-3</v>
      </c>
      <c r="AG36" s="2">
        <v>17</v>
      </c>
      <c r="AH36" s="2">
        <v>-4</v>
      </c>
      <c r="AI36" s="2">
        <v>7.2912300000000003E-4</v>
      </c>
      <c r="AK36" s="2">
        <v>0.68</v>
      </c>
      <c r="AL36" s="2">
        <v>3.6722439999999998E-8</v>
      </c>
      <c r="AN36" s="2">
        <v>34</v>
      </c>
      <c r="AO36" s="2">
        <v>-8</v>
      </c>
      <c r="AP36" s="2">
        <v>1.4767599999999999E-3</v>
      </c>
      <c r="AR36" s="2">
        <v>-1.6</v>
      </c>
      <c r="AS36" s="2">
        <v>83.959770000000006</v>
      </c>
      <c r="AX36" s="2"/>
    </row>
    <row r="37" spans="1:50" x14ac:dyDescent="0.25">
      <c r="A37" s="2">
        <v>0</v>
      </c>
      <c r="B37" s="2">
        <v>-4.2080000000000002E-6</v>
      </c>
      <c r="C37" s="2">
        <v>1.2662</v>
      </c>
      <c r="D37" s="2">
        <v>2.5000000000000001E-5</v>
      </c>
      <c r="E37" s="2">
        <f t="shared" si="0"/>
        <v>0.1</v>
      </c>
      <c r="F37" s="2">
        <f t="shared" si="1"/>
        <v>8.3168000000000006E-2</v>
      </c>
      <c r="G37" s="2">
        <f t="shared" si="2"/>
        <v>1.6832E-2</v>
      </c>
      <c r="AG37" s="2">
        <v>17.5</v>
      </c>
      <c r="AH37" s="2">
        <v>-4</v>
      </c>
      <c r="AI37" s="2">
        <v>7.6255599999999995E-4</v>
      </c>
      <c r="AK37" s="2">
        <v>0.7</v>
      </c>
      <c r="AL37" s="2">
        <v>6.2617509999999995E-8</v>
      </c>
      <c r="AN37" s="2">
        <v>35</v>
      </c>
      <c r="AO37" s="2">
        <v>-8</v>
      </c>
      <c r="AP37" s="2">
        <v>1.5119199999999999E-3</v>
      </c>
      <c r="AR37" s="2">
        <v>-1.5</v>
      </c>
      <c r="AS37" s="2">
        <v>113.7949</v>
      </c>
      <c r="AX37" s="2"/>
    </row>
    <row r="38" spans="1:50" x14ac:dyDescent="0.25">
      <c r="A38" s="2">
        <v>0</v>
      </c>
      <c r="B38" s="2">
        <v>-7.7593000000000004E-6</v>
      </c>
      <c r="C38" s="2">
        <v>1.2824</v>
      </c>
      <c r="D38" s="2">
        <v>3.9622000000000001E-5</v>
      </c>
      <c r="E38" s="2">
        <f t="shared" si="0"/>
        <v>0.15848800000000002</v>
      </c>
      <c r="F38" s="2">
        <f t="shared" si="1"/>
        <v>0.1274508</v>
      </c>
      <c r="G38" s="2">
        <f t="shared" si="2"/>
        <v>3.1037200000000001E-2</v>
      </c>
      <c r="AG38" s="2">
        <v>18</v>
      </c>
      <c r="AH38" s="2">
        <v>-4</v>
      </c>
      <c r="AI38" s="2">
        <v>7.9475100000000001E-4</v>
      </c>
      <c r="AK38" s="2">
        <v>0.72</v>
      </c>
      <c r="AL38" s="2">
        <v>1.089411E-7</v>
      </c>
      <c r="AN38" s="2">
        <v>36</v>
      </c>
      <c r="AO38" s="2">
        <v>-8</v>
      </c>
      <c r="AP38" s="2">
        <v>1.5470799999999999E-3</v>
      </c>
      <c r="AR38" s="2">
        <v>-1.4</v>
      </c>
      <c r="AS38" s="2">
        <v>144.2697</v>
      </c>
      <c r="AX38" s="2"/>
    </row>
    <row r="39" spans="1:50" x14ac:dyDescent="0.25">
      <c r="A39" s="2">
        <v>0</v>
      </c>
      <c r="B39" s="2">
        <v>-1.3202E-5</v>
      </c>
      <c r="C39" s="2">
        <v>1.2986</v>
      </c>
      <c r="D39" s="2">
        <v>6.2797000000000002E-5</v>
      </c>
      <c r="E39" s="2">
        <f t="shared" si="0"/>
        <v>0.25118800000000002</v>
      </c>
      <c r="F39" s="2">
        <f t="shared" si="1"/>
        <v>0.19838</v>
      </c>
      <c r="G39" s="2">
        <f t="shared" si="2"/>
        <v>5.2808000000000001E-2</v>
      </c>
      <c r="AG39" s="2">
        <v>18.5</v>
      </c>
      <c r="AH39" s="2">
        <v>-4</v>
      </c>
      <c r="AI39" s="2">
        <v>8.2561500000000003E-4</v>
      </c>
      <c r="AK39" s="2">
        <v>0.74</v>
      </c>
      <c r="AL39" s="2">
        <v>1.91904E-7</v>
      </c>
      <c r="AN39" s="2">
        <v>37</v>
      </c>
      <c r="AO39" s="2">
        <v>-8</v>
      </c>
      <c r="AP39" s="2">
        <v>1.5822399999999999E-3</v>
      </c>
      <c r="AR39" s="2">
        <v>-1.3</v>
      </c>
      <c r="AS39" s="2">
        <v>174.9417</v>
      </c>
      <c r="AX39" s="2"/>
    </row>
    <row r="40" spans="1:50" x14ac:dyDescent="0.25">
      <c r="A40" s="2">
        <v>0</v>
      </c>
      <c r="B40" s="2">
        <v>-2.2215999999999999E-5</v>
      </c>
      <c r="C40" s="2">
        <v>1.3149999999999999</v>
      </c>
      <c r="D40" s="2">
        <v>9.9526999999999998E-5</v>
      </c>
      <c r="E40" s="2">
        <f t="shared" si="0"/>
        <v>0.39810800000000002</v>
      </c>
      <c r="F40" s="2">
        <f t="shared" si="1"/>
        <v>0.30924399999999996</v>
      </c>
      <c r="G40" s="2">
        <f t="shared" si="2"/>
        <v>8.8863999999999999E-2</v>
      </c>
      <c r="AG40" s="2">
        <v>19</v>
      </c>
      <c r="AH40" s="2">
        <v>-4</v>
      </c>
      <c r="AI40" s="2">
        <v>8.5510600000000001E-4</v>
      </c>
      <c r="AK40" s="2">
        <v>0.76</v>
      </c>
      <c r="AL40" s="2">
        <v>3.4058429999999998E-7</v>
      </c>
      <c r="AN40" s="2">
        <v>38</v>
      </c>
      <c r="AO40" s="2">
        <v>-8</v>
      </c>
      <c r="AP40" s="2">
        <v>1.6174E-3</v>
      </c>
      <c r="AR40" s="2">
        <v>-1.2</v>
      </c>
      <c r="AS40" s="2">
        <v>205.52629999999999</v>
      </c>
      <c r="AX40" s="2"/>
    </row>
    <row r="41" spans="1:50" x14ac:dyDescent="0.25">
      <c r="A41" s="2">
        <v>0</v>
      </c>
      <c r="B41" s="2">
        <v>-3.6238000000000001E-5</v>
      </c>
      <c r="C41" s="2">
        <v>1.3315999999999999</v>
      </c>
      <c r="D41" s="2">
        <v>1.5773999999999999E-4</v>
      </c>
      <c r="E41" s="2">
        <f t="shared" si="0"/>
        <v>0.63095999999999997</v>
      </c>
      <c r="F41" s="2">
        <f t="shared" si="1"/>
        <v>0.48600799999999994</v>
      </c>
      <c r="G41" s="2">
        <f t="shared" si="2"/>
        <v>0.144952</v>
      </c>
      <c r="AG41" s="2">
        <v>19.5</v>
      </c>
      <c r="AH41" s="2">
        <v>-4</v>
      </c>
      <c r="AI41" s="2">
        <v>8.8323099999999995E-4</v>
      </c>
      <c r="AK41" s="2">
        <v>0.78</v>
      </c>
      <c r="AL41" s="2">
        <v>6.0713959999999995E-7</v>
      </c>
      <c r="AN41" s="2">
        <v>39</v>
      </c>
      <c r="AO41" s="2">
        <v>-8</v>
      </c>
      <c r="AP41" s="2">
        <v>1.65256E-3</v>
      </c>
      <c r="AR41" s="2">
        <v>-1.1000000000000001</v>
      </c>
      <c r="AS41" s="2">
        <v>235.82169999999999</v>
      </c>
      <c r="AX41" s="2"/>
    </row>
    <row r="42" spans="1:50" x14ac:dyDescent="0.25">
      <c r="A42" s="2">
        <v>0</v>
      </c>
      <c r="B42" s="2">
        <v>-5.8526000000000002E-5</v>
      </c>
      <c r="C42" s="2">
        <v>1.3485</v>
      </c>
      <c r="D42" s="2">
        <v>2.5000000000000001E-4</v>
      </c>
      <c r="E42" s="2">
        <f t="shared" si="0"/>
        <v>1</v>
      </c>
      <c r="F42" s="2">
        <f t="shared" si="1"/>
        <v>0.76589600000000002</v>
      </c>
      <c r="G42" s="2">
        <f t="shared" si="2"/>
        <v>0.23410400000000001</v>
      </c>
      <c r="AG42" s="2">
        <v>20</v>
      </c>
      <c r="AH42" s="2">
        <v>-4</v>
      </c>
      <c r="AI42" s="2">
        <v>9.1003700000000004E-4</v>
      </c>
      <c r="AK42" s="2">
        <v>0.8</v>
      </c>
      <c r="AL42" s="2">
        <v>1.0851270000000001E-6</v>
      </c>
      <c r="AN42" s="2">
        <v>40</v>
      </c>
      <c r="AO42" s="2">
        <v>-8</v>
      </c>
      <c r="AP42" s="2">
        <v>1.68772E-3</v>
      </c>
      <c r="AR42" s="2">
        <v>-1</v>
      </c>
      <c r="AS42" s="2">
        <v>265.68669999999997</v>
      </c>
      <c r="AX42" s="2"/>
    </row>
    <row r="43" spans="1:50" x14ac:dyDescent="0.25">
      <c r="A43" s="2">
        <v>0</v>
      </c>
      <c r="B43" s="2">
        <v>-9.3822999999999999E-5</v>
      </c>
      <c r="C43" s="2">
        <v>1.3657999999999999</v>
      </c>
      <c r="D43" s="2">
        <v>3.9622000000000002E-4</v>
      </c>
      <c r="E43" s="2">
        <f t="shared" si="0"/>
        <v>1.5848800000000001</v>
      </c>
      <c r="F43" s="2">
        <f t="shared" si="1"/>
        <v>1.2095880000000001</v>
      </c>
      <c r="G43" s="2">
        <f t="shared" si="2"/>
        <v>0.37529200000000001</v>
      </c>
      <c r="AG43" s="2">
        <v>20.5</v>
      </c>
      <c r="AH43" s="2">
        <v>-4</v>
      </c>
      <c r="AI43" s="2">
        <v>9.3560799999999999E-4</v>
      </c>
      <c r="AK43" s="2">
        <v>0.82</v>
      </c>
      <c r="AL43" s="2">
        <v>1.9423649999999999E-6</v>
      </c>
      <c r="AN43" s="2">
        <v>41</v>
      </c>
      <c r="AO43" s="2">
        <v>-8</v>
      </c>
      <c r="AP43" s="2">
        <v>1.7228899999999999E-3</v>
      </c>
      <c r="AR43" s="2">
        <v>-0.9</v>
      </c>
      <c r="AS43" s="2">
        <v>295.02690000000001</v>
      </c>
      <c r="AX43" s="2"/>
    </row>
    <row r="44" spans="1:50" x14ac:dyDescent="0.25">
      <c r="A44" s="2">
        <v>0</v>
      </c>
      <c r="B44" s="2">
        <v>-1.4940999999999999E-4</v>
      </c>
      <c r="C44" s="2">
        <v>1.3836999999999999</v>
      </c>
      <c r="D44" s="2">
        <v>6.2797000000000005E-4</v>
      </c>
      <c r="E44" s="2">
        <f t="shared" si="0"/>
        <v>2.5118800000000001</v>
      </c>
      <c r="F44" s="2">
        <f t="shared" si="1"/>
        <v>1.9142400000000002</v>
      </c>
      <c r="G44" s="2">
        <f t="shared" si="2"/>
        <v>0.59763999999999995</v>
      </c>
      <c r="AG44" s="2">
        <v>21</v>
      </c>
      <c r="AH44" s="2">
        <v>-4</v>
      </c>
      <c r="AI44" s="2">
        <v>9.6005500000000002E-4</v>
      </c>
      <c r="AK44" s="2">
        <v>0.84</v>
      </c>
      <c r="AL44" s="2">
        <v>3.4798749999999999E-6</v>
      </c>
      <c r="AN44" s="2">
        <v>42</v>
      </c>
      <c r="AO44" s="2">
        <v>-8</v>
      </c>
      <c r="AP44" s="2">
        <v>1.7580499999999999E-3</v>
      </c>
      <c r="AR44" s="2">
        <v>-0.8</v>
      </c>
      <c r="AS44" s="2">
        <v>323.7835</v>
      </c>
      <c r="AX44" s="2"/>
    </row>
    <row r="45" spans="1:50" x14ac:dyDescent="0.25">
      <c r="A45" s="2">
        <v>0</v>
      </c>
      <c r="B45" s="2">
        <v>-2.3796000000000001E-4</v>
      </c>
      <c r="C45" s="2">
        <v>1.4026000000000001</v>
      </c>
      <c r="D45" s="2">
        <v>9.9526999999999992E-4</v>
      </c>
      <c r="E45" s="2">
        <f t="shared" si="0"/>
        <v>3.9810799999999995</v>
      </c>
      <c r="F45" s="2">
        <f t="shared" si="1"/>
        <v>3.0292399999999997</v>
      </c>
      <c r="G45" s="2">
        <f t="shared" si="2"/>
        <v>0.95184000000000002</v>
      </c>
      <c r="AG45" s="2">
        <v>21.5</v>
      </c>
      <c r="AH45" s="2">
        <v>-4</v>
      </c>
      <c r="AI45" s="2">
        <v>9.8350499999999997E-4</v>
      </c>
      <c r="AK45" s="2">
        <v>0.86</v>
      </c>
      <c r="AL45" s="2">
        <v>6.2376089999999998E-6</v>
      </c>
      <c r="AN45" s="2">
        <v>43</v>
      </c>
      <c r="AO45" s="2">
        <v>-8</v>
      </c>
      <c r="AP45" s="2">
        <v>1.7932099999999999E-3</v>
      </c>
      <c r="AR45" s="2">
        <v>-0.7</v>
      </c>
      <c r="AS45" s="2">
        <v>351.92419999999998</v>
      </c>
      <c r="AX45" s="2"/>
    </row>
    <row r="46" spans="1:50" x14ac:dyDescent="0.25">
      <c r="A46" s="2">
        <v>0</v>
      </c>
      <c r="B46" s="2">
        <v>-3.7837E-4</v>
      </c>
      <c r="C46" s="2">
        <v>1.4227000000000001</v>
      </c>
      <c r="D46" s="2">
        <v>1.5774000000000001E-3</v>
      </c>
      <c r="E46" s="2">
        <f t="shared" si="0"/>
        <v>6.3096000000000005</v>
      </c>
      <c r="F46" s="2">
        <f t="shared" si="1"/>
        <v>4.7961200000000002</v>
      </c>
      <c r="G46" s="2">
        <f t="shared" si="2"/>
        <v>1.5134799999999999</v>
      </c>
      <c r="AG46" s="2">
        <v>22</v>
      </c>
      <c r="AH46" s="2">
        <v>-4</v>
      </c>
      <c r="AI46" s="2">
        <v>1.0061E-3</v>
      </c>
      <c r="AK46" s="2">
        <v>0.88</v>
      </c>
      <c r="AL46" s="2">
        <v>1.1184109999999999E-5</v>
      </c>
      <c r="AN46" s="2">
        <v>44</v>
      </c>
      <c r="AO46" s="2">
        <v>-8</v>
      </c>
      <c r="AP46" s="2">
        <v>1.82837E-3</v>
      </c>
      <c r="AR46" s="2">
        <v>-0.6</v>
      </c>
      <c r="AS46" s="2">
        <v>379.43599999999998</v>
      </c>
      <c r="AX46" s="2"/>
    </row>
    <row r="47" spans="1:50" x14ac:dyDescent="0.25">
      <c r="A47" s="2">
        <v>0</v>
      </c>
      <c r="B47" s="2">
        <v>-5.9920999999999998E-4</v>
      </c>
      <c r="C47" s="2">
        <v>1.4448000000000001</v>
      </c>
      <c r="D47" s="2">
        <v>2.5000000000000001E-3</v>
      </c>
      <c r="E47" s="2">
        <f t="shared" si="0"/>
        <v>10</v>
      </c>
      <c r="F47" s="2">
        <f t="shared" si="1"/>
        <v>7.6031599999999999</v>
      </c>
      <c r="G47" s="2">
        <f t="shared" si="2"/>
        <v>2.3968400000000001</v>
      </c>
      <c r="AG47" s="2">
        <v>22.5</v>
      </c>
      <c r="AH47" s="2">
        <v>-4</v>
      </c>
      <c r="AI47" s="2">
        <v>1.0279600000000001E-3</v>
      </c>
      <c r="AK47" s="2">
        <v>0.9</v>
      </c>
      <c r="AL47" s="2">
        <v>2.0056669999999999E-5</v>
      </c>
      <c r="AN47" s="2">
        <v>45</v>
      </c>
      <c r="AO47" s="2">
        <v>-8</v>
      </c>
      <c r="AP47" s="2">
        <v>1.86353E-3</v>
      </c>
      <c r="AR47" s="2">
        <v>-0.5</v>
      </c>
      <c r="AS47" s="2">
        <v>406.3186</v>
      </c>
      <c r="AX47" s="2"/>
    </row>
    <row r="48" spans="1:50" x14ac:dyDescent="0.25">
      <c r="AG48" s="2">
        <v>23</v>
      </c>
      <c r="AH48" s="2">
        <v>-4</v>
      </c>
      <c r="AI48" s="2">
        <v>1.0492399999999999E-3</v>
      </c>
      <c r="AK48" s="2">
        <v>0.92</v>
      </c>
      <c r="AL48" s="2">
        <v>3.5971540000000002E-5</v>
      </c>
      <c r="AN48" s="2">
        <v>46</v>
      </c>
      <c r="AO48" s="2">
        <v>-8</v>
      </c>
      <c r="AP48" s="2">
        <v>1.89869E-3</v>
      </c>
      <c r="AR48" s="2">
        <v>-0.4</v>
      </c>
      <c r="AS48" s="2">
        <v>432.58089999999999</v>
      </c>
      <c r="AX48" s="2"/>
    </row>
    <row r="49" spans="1:50" x14ac:dyDescent="0.25">
      <c r="AG49" s="2">
        <v>23.5</v>
      </c>
      <c r="AH49" s="2">
        <v>-4</v>
      </c>
      <c r="AI49" s="2">
        <v>1.0700499999999999E-3</v>
      </c>
      <c r="AK49" s="2">
        <v>0.94</v>
      </c>
      <c r="AL49" s="2">
        <v>6.4518429999999997E-5</v>
      </c>
      <c r="AN49" s="2">
        <v>47</v>
      </c>
      <c r="AO49" s="2">
        <v>-8</v>
      </c>
      <c r="AP49" s="2">
        <v>1.93385E-3</v>
      </c>
      <c r="AR49" s="2">
        <v>-0.3</v>
      </c>
      <c r="AS49" s="2">
        <v>458.2371</v>
      </c>
      <c r="AX49" s="2"/>
    </row>
    <row r="50" spans="1:50" x14ac:dyDescent="0.25">
      <c r="A50" s="1" t="s">
        <v>12</v>
      </c>
      <c r="AG50" s="2">
        <v>24</v>
      </c>
      <c r="AH50" s="2">
        <v>-4</v>
      </c>
      <c r="AI50" s="2">
        <v>1.09048E-3</v>
      </c>
      <c r="AK50" s="2">
        <v>0.96</v>
      </c>
      <c r="AL50" s="2">
        <v>1.157236E-4</v>
      </c>
      <c r="AN50" s="2">
        <v>48</v>
      </c>
      <c r="AO50" s="2">
        <v>-8</v>
      </c>
      <c r="AP50" s="2">
        <v>1.9690200000000001E-3</v>
      </c>
      <c r="AR50" s="2">
        <v>-0.2</v>
      </c>
      <c r="AS50" s="2">
        <v>483.30450000000002</v>
      </c>
      <c r="AX50" s="2"/>
    </row>
    <row r="51" spans="1:50" x14ac:dyDescent="0.25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1.1106499999999999E-3</v>
      </c>
      <c r="AK51" s="2">
        <v>0.98</v>
      </c>
      <c r="AL51" s="2">
        <v>2.075709E-4</v>
      </c>
      <c r="AN51" s="2">
        <v>49</v>
      </c>
      <c r="AO51" s="2">
        <v>-8</v>
      </c>
      <c r="AP51" s="2">
        <v>2.0041799999999999E-3</v>
      </c>
      <c r="AR51" s="2">
        <v>-0.1</v>
      </c>
      <c r="AS51" s="2">
        <v>507.80149999999998</v>
      </c>
      <c r="AX51" s="2"/>
    </row>
    <row r="52" spans="1:50" x14ac:dyDescent="0.25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1.13061E-3</v>
      </c>
      <c r="AK52" s="2">
        <v>1</v>
      </c>
      <c r="AL52" s="2">
        <v>3.723167E-4</v>
      </c>
      <c r="AN52" s="2">
        <v>50</v>
      </c>
      <c r="AO52" s="2">
        <v>-8</v>
      </c>
      <c r="AP52" s="2">
        <v>2.0393400000000002E-3</v>
      </c>
      <c r="AR52" s="2">
        <v>-1.026956E-15</v>
      </c>
      <c r="AS52" s="2">
        <v>531.74670000000003</v>
      </c>
      <c r="AX52" s="2"/>
    </row>
    <row r="53" spans="1:50" x14ac:dyDescent="0.25">
      <c r="A53" s="2">
        <v>0</v>
      </c>
      <c r="B53" s="2">
        <v>3.2300999999999999E-8</v>
      </c>
      <c r="C53" s="2">
        <v>-8</v>
      </c>
      <c r="D53" s="2">
        <v>-9.6391000000000006E-8</v>
      </c>
      <c r="E53" s="2">
        <f>1000*B53/0.25</f>
        <v>1.2920400000000001E-4</v>
      </c>
      <c r="F53" s="2">
        <f>-1000*D53/0.25</f>
        <v>3.8556400000000002E-4</v>
      </c>
      <c r="G53" s="2">
        <f>ABS(B53+D53)*1000/0.25</f>
        <v>2.5636000000000007E-4</v>
      </c>
      <c r="AG53" s="2">
        <v>25.5</v>
      </c>
      <c r="AH53" s="2">
        <v>-4</v>
      </c>
      <c r="AI53" s="2">
        <v>1.1504200000000001E-3</v>
      </c>
      <c r="AK53" s="2">
        <v>1.02</v>
      </c>
      <c r="AL53" s="2">
        <v>6.6781339999999998E-4</v>
      </c>
      <c r="AN53" s="2">
        <v>51</v>
      </c>
      <c r="AO53" s="2">
        <v>-8</v>
      </c>
      <c r="AP53" s="2">
        <v>2.0745E-3</v>
      </c>
      <c r="AR53" s="2">
        <v>0.1</v>
      </c>
      <c r="AS53" s="2">
        <v>555.15750000000003</v>
      </c>
      <c r="AX53" s="2"/>
    </row>
    <row r="54" spans="1:50" x14ac:dyDescent="0.25">
      <c r="A54" s="2">
        <v>1</v>
      </c>
      <c r="B54" s="2">
        <v>4.1875000000000003E-8</v>
      </c>
      <c r="C54" s="2">
        <v>-8</v>
      </c>
      <c r="D54" s="2">
        <v>-9.1937999999999999E-8</v>
      </c>
      <c r="E54" s="2">
        <f t="shared" ref="E54:E117" si="3">1000*B54/0.25</f>
        <v>1.6750000000000001E-4</v>
      </c>
      <c r="F54" s="2">
        <f t="shared" ref="F54:F117" si="4">-1000*D54/0.25</f>
        <v>3.67752E-4</v>
      </c>
      <c r="G54" s="2">
        <f t="shared" ref="G54:G117" si="5">ABS(B54+D54)*1000/0.25</f>
        <v>2.0025199999999999E-4</v>
      </c>
      <c r="AG54" s="2">
        <v>26</v>
      </c>
      <c r="AH54" s="2">
        <v>-4</v>
      </c>
      <c r="AI54" s="2">
        <v>1.1701400000000001E-3</v>
      </c>
      <c r="AK54" s="2">
        <v>1.04</v>
      </c>
      <c r="AL54" s="2">
        <v>1.197811E-3</v>
      </c>
      <c r="AN54" s="2">
        <v>52</v>
      </c>
      <c r="AO54" s="2">
        <v>-8</v>
      </c>
      <c r="AP54" s="2">
        <v>2.1096600000000002E-3</v>
      </c>
      <c r="AR54" s="2">
        <v>0.2</v>
      </c>
      <c r="AS54" s="2">
        <v>578.05010000000004</v>
      </c>
      <c r="AX54" s="2"/>
    </row>
    <row r="55" spans="1:50" x14ac:dyDescent="0.25">
      <c r="A55" s="2">
        <v>2</v>
      </c>
      <c r="B55" s="2">
        <v>5.3682999999999998E-8</v>
      </c>
      <c r="C55" s="2">
        <v>-8</v>
      </c>
      <c r="D55" s="2">
        <v>-9.9285000000000005E-8</v>
      </c>
      <c r="E55" s="2">
        <f t="shared" si="3"/>
        <v>2.14732E-4</v>
      </c>
      <c r="F55" s="2">
        <f t="shared" si="4"/>
        <v>3.9714000000000004E-4</v>
      </c>
      <c r="G55" s="2">
        <f t="shared" si="5"/>
        <v>1.8240800000000003E-4</v>
      </c>
      <c r="AG55" s="2">
        <v>26.5</v>
      </c>
      <c r="AH55" s="2">
        <v>-4</v>
      </c>
      <c r="AI55" s="2">
        <v>1.18979E-3</v>
      </c>
      <c r="AK55" s="2">
        <v>1.06</v>
      </c>
      <c r="AL55" s="2">
        <v>2.1483359999999998E-3</v>
      </c>
      <c r="AN55" s="2">
        <v>53</v>
      </c>
      <c r="AO55" s="2">
        <v>-8</v>
      </c>
      <c r="AP55" s="2">
        <v>2.14482E-3</v>
      </c>
      <c r="AR55" s="2">
        <v>0.3</v>
      </c>
      <c r="AS55" s="2">
        <v>600.43809999999996</v>
      </c>
      <c r="AX55" s="2"/>
    </row>
    <row r="56" spans="1:50" x14ac:dyDescent="0.25">
      <c r="A56" s="2">
        <v>3</v>
      </c>
      <c r="B56" s="2">
        <v>6.6697000000000005E-8</v>
      </c>
      <c r="C56" s="2">
        <v>-8</v>
      </c>
      <c r="D56" s="2">
        <v>-1.092E-7</v>
      </c>
      <c r="E56" s="2">
        <f t="shared" si="3"/>
        <v>2.6678800000000001E-4</v>
      </c>
      <c r="F56" s="2">
        <f t="shared" si="4"/>
        <v>4.3679999999999999E-4</v>
      </c>
      <c r="G56" s="2">
        <f t="shared" si="5"/>
        <v>1.7001199999999998E-4</v>
      </c>
      <c r="AG56" s="2">
        <v>27</v>
      </c>
      <c r="AH56" s="2">
        <v>-4</v>
      </c>
      <c r="AI56" s="2">
        <v>1.2093900000000001E-3</v>
      </c>
      <c r="AK56" s="2">
        <v>1.08</v>
      </c>
      <c r="AL56" s="2">
        <v>3.8528400000000002E-3</v>
      </c>
      <c r="AN56" s="2">
        <v>54</v>
      </c>
      <c r="AO56" s="2">
        <v>-8</v>
      </c>
      <c r="AP56" s="2">
        <v>2.1799800000000002E-3</v>
      </c>
      <c r="AR56" s="2">
        <v>0.4</v>
      </c>
      <c r="AS56" s="2">
        <v>622.33299999999997</v>
      </c>
      <c r="AX56" s="2"/>
    </row>
    <row r="57" spans="1:50" x14ac:dyDescent="0.25">
      <c r="A57" s="2">
        <v>4</v>
      </c>
      <c r="B57" s="2">
        <v>8.1615000000000007E-8</v>
      </c>
      <c r="C57" s="2">
        <v>-8</v>
      </c>
      <c r="D57" s="2">
        <v>-1.2256999999999999E-7</v>
      </c>
      <c r="E57" s="2">
        <f t="shared" si="3"/>
        <v>3.2646000000000004E-4</v>
      </c>
      <c r="F57" s="2">
        <f t="shared" si="4"/>
        <v>4.9027999999999995E-4</v>
      </c>
      <c r="G57" s="2">
        <f t="shared" si="5"/>
        <v>1.6381999999999993E-4</v>
      </c>
      <c r="AG57" s="2">
        <v>27.5</v>
      </c>
      <c r="AH57" s="2">
        <v>-4</v>
      </c>
      <c r="AI57" s="2">
        <v>1.2289600000000001E-3</v>
      </c>
      <c r="AK57" s="2">
        <v>1.1000000000000001</v>
      </c>
      <c r="AL57" s="2">
        <v>6.908689E-3</v>
      </c>
      <c r="AN57" s="2">
        <v>55</v>
      </c>
      <c r="AO57" s="2">
        <v>-8</v>
      </c>
      <c r="AP57" s="2">
        <v>2.2151499999999999E-3</v>
      </c>
      <c r="AR57" s="2">
        <v>0.5</v>
      </c>
      <c r="AS57" s="2">
        <v>643.74310000000003</v>
      </c>
      <c r="AX57" s="2"/>
    </row>
    <row r="58" spans="1:50" x14ac:dyDescent="0.25">
      <c r="A58" s="2">
        <v>5</v>
      </c>
      <c r="B58" s="2">
        <v>9.8380999999999999E-8</v>
      </c>
      <c r="C58" s="2">
        <v>-8</v>
      </c>
      <c r="D58" s="2">
        <v>-1.3780999999999999E-7</v>
      </c>
      <c r="E58" s="2">
        <f t="shared" si="3"/>
        <v>3.9352400000000002E-4</v>
      </c>
      <c r="F58" s="2">
        <f t="shared" si="4"/>
        <v>5.5123999999999993E-4</v>
      </c>
      <c r="G58" s="2">
        <f t="shared" si="5"/>
        <v>1.5771599999999997E-4</v>
      </c>
      <c r="AG58" s="2">
        <v>28</v>
      </c>
      <c r="AH58" s="2">
        <v>-4</v>
      </c>
      <c r="AI58" s="2">
        <v>1.2485199999999999E-3</v>
      </c>
      <c r="AK58" s="2">
        <v>1.1200000000000001</v>
      </c>
      <c r="AL58" s="2">
        <v>1.238498E-2</v>
      </c>
      <c r="AN58" s="2">
        <v>56</v>
      </c>
      <c r="AO58" s="2">
        <v>-8</v>
      </c>
      <c r="AP58" s="2">
        <v>2.2503100000000002E-3</v>
      </c>
      <c r="AR58" s="2">
        <v>0.6</v>
      </c>
      <c r="AS58" s="2">
        <v>664.67349999999999</v>
      </c>
      <c r="AX58" s="2"/>
    </row>
    <row r="59" spans="1:50" x14ac:dyDescent="0.25">
      <c r="A59" s="2">
        <v>6</v>
      </c>
      <c r="B59" s="2">
        <v>1.1635000000000001E-7</v>
      </c>
      <c r="C59" s="2">
        <v>-8</v>
      </c>
      <c r="D59" s="2">
        <v>-1.5494000000000001E-7</v>
      </c>
      <c r="E59" s="2">
        <f t="shared" si="3"/>
        <v>4.6540000000000004E-4</v>
      </c>
      <c r="F59" s="2">
        <f t="shared" si="4"/>
        <v>6.1976000000000002E-4</v>
      </c>
      <c r="G59" s="2">
        <f t="shared" si="5"/>
        <v>1.5436000000000001E-4</v>
      </c>
      <c r="AG59" s="2">
        <v>28.5</v>
      </c>
      <c r="AH59" s="2">
        <v>-4</v>
      </c>
      <c r="AI59" s="2">
        <v>1.26807E-3</v>
      </c>
      <c r="AK59" s="2">
        <v>1.1399999999999999</v>
      </c>
      <c r="AL59" s="2">
        <v>2.2191619999999999E-2</v>
      </c>
      <c r="AN59" s="2">
        <v>57</v>
      </c>
      <c r="AO59" s="2">
        <v>-8</v>
      </c>
      <c r="AP59" s="2">
        <v>2.2854699999999999E-3</v>
      </c>
      <c r="AR59" s="2">
        <v>0.7</v>
      </c>
      <c r="AS59" s="2">
        <v>685.12519999999995</v>
      </c>
      <c r="AX59" s="2"/>
    </row>
    <row r="60" spans="1:50" x14ac:dyDescent="0.25">
      <c r="A60" s="2">
        <v>7</v>
      </c>
      <c r="B60" s="2">
        <v>1.3537E-7</v>
      </c>
      <c r="C60" s="2">
        <v>-8</v>
      </c>
      <c r="D60" s="2">
        <v>-1.7338999999999999E-7</v>
      </c>
      <c r="E60" s="2">
        <f t="shared" si="3"/>
        <v>5.4148E-4</v>
      </c>
      <c r="F60" s="2">
        <f t="shared" si="4"/>
        <v>6.9355999999999997E-4</v>
      </c>
      <c r="G60" s="2">
        <f t="shared" si="5"/>
        <v>1.5207999999999997E-4</v>
      </c>
      <c r="AG60" s="2">
        <v>29</v>
      </c>
      <c r="AH60" s="2">
        <v>-4</v>
      </c>
      <c r="AI60" s="2">
        <v>1.28761E-3</v>
      </c>
      <c r="AK60" s="2">
        <v>1.1599999999999999</v>
      </c>
      <c r="AL60" s="2">
        <v>3.9729670000000002E-2</v>
      </c>
      <c r="AN60" s="2">
        <v>58</v>
      </c>
      <c r="AO60" s="2">
        <v>-8</v>
      </c>
      <c r="AP60" s="2">
        <v>2.3206300000000002E-3</v>
      </c>
      <c r="AR60" s="2">
        <v>0.8</v>
      </c>
      <c r="AS60" s="2">
        <v>705.09469999999999</v>
      </c>
      <c r="AX60" s="2"/>
    </row>
    <row r="61" spans="1:50" x14ac:dyDescent="0.25">
      <c r="A61" s="2">
        <v>8</v>
      </c>
      <c r="B61" s="2">
        <v>1.5503000000000001E-7</v>
      </c>
      <c r="C61" s="2">
        <v>-8</v>
      </c>
      <c r="D61" s="2">
        <v>-1.9194000000000001E-7</v>
      </c>
      <c r="E61" s="2">
        <f t="shared" si="3"/>
        <v>6.2012000000000005E-4</v>
      </c>
      <c r="F61" s="2">
        <f t="shared" si="4"/>
        <v>7.6776000000000004E-4</v>
      </c>
      <c r="G61" s="2">
        <f t="shared" si="5"/>
        <v>1.4764000000000002E-4</v>
      </c>
      <c r="AG61" s="2">
        <v>29.5</v>
      </c>
      <c r="AH61" s="2">
        <v>-4</v>
      </c>
      <c r="AI61" s="2">
        <v>1.30715E-3</v>
      </c>
      <c r="AK61" s="2">
        <v>1.18</v>
      </c>
      <c r="AL61" s="2">
        <v>7.1020940000000005E-2</v>
      </c>
      <c r="AN61" s="2">
        <v>59</v>
      </c>
      <c r="AO61" s="2">
        <v>-8</v>
      </c>
      <c r="AP61" s="2">
        <v>2.35579E-3</v>
      </c>
      <c r="AR61" s="2">
        <v>0.9</v>
      </c>
      <c r="AS61" s="2">
        <v>724.57209999999998</v>
      </c>
      <c r="AX61" s="2"/>
    </row>
    <row r="62" spans="1:50" x14ac:dyDescent="0.25">
      <c r="A62" s="2">
        <v>9</v>
      </c>
      <c r="B62" s="2">
        <v>1.7435E-7</v>
      </c>
      <c r="C62" s="2">
        <v>-8</v>
      </c>
      <c r="D62" s="2">
        <v>-2.1093E-7</v>
      </c>
      <c r="E62" s="2">
        <f t="shared" si="3"/>
        <v>6.9740000000000004E-4</v>
      </c>
      <c r="F62" s="2">
        <f t="shared" si="4"/>
        <v>8.4371999999999995E-4</v>
      </c>
      <c r="G62" s="2">
        <f t="shared" si="5"/>
        <v>1.4631999999999999E-4</v>
      </c>
      <c r="AG62" s="2">
        <v>30</v>
      </c>
      <c r="AH62" s="2">
        <v>-4</v>
      </c>
      <c r="AI62" s="2">
        <v>1.32668E-3</v>
      </c>
      <c r="AK62" s="2">
        <v>1.2</v>
      </c>
      <c r="AL62" s="2">
        <v>0.1266197</v>
      </c>
      <c r="AN62" s="2">
        <v>60</v>
      </c>
      <c r="AO62" s="2">
        <v>-8</v>
      </c>
      <c r="AP62" s="2">
        <v>2.3909500000000002E-3</v>
      </c>
      <c r="AR62" s="2">
        <v>1</v>
      </c>
      <c r="AS62" s="2">
        <v>743.53959999999995</v>
      </c>
      <c r="AX62" s="2"/>
    </row>
    <row r="63" spans="1:50" x14ac:dyDescent="0.25">
      <c r="A63" s="2">
        <v>10</v>
      </c>
      <c r="B63" s="2">
        <v>1.9312E-7</v>
      </c>
      <c r="C63" s="2">
        <v>-8</v>
      </c>
      <c r="D63" s="2">
        <v>-2.2919E-7</v>
      </c>
      <c r="E63" s="2">
        <f t="shared" si="3"/>
        <v>7.7247999999999998E-4</v>
      </c>
      <c r="F63" s="2">
        <f t="shared" si="4"/>
        <v>9.1675999999999997E-4</v>
      </c>
      <c r="G63" s="2">
        <f t="shared" si="5"/>
        <v>1.4428000000000002E-4</v>
      </c>
      <c r="AG63" s="2">
        <v>30.5</v>
      </c>
      <c r="AH63" s="2">
        <v>-4</v>
      </c>
      <c r="AI63" s="2">
        <v>1.34622E-3</v>
      </c>
      <c r="AK63" s="2">
        <v>1.22</v>
      </c>
      <c r="AL63" s="2">
        <v>0.2246956</v>
      </c>
      <c r="AN63" s="2">
        <v>61</v>
      </c>
      <c r="AO63" s="2">
        <v>-8</v>
      </c>
      <c r="AP63" s="2">
        <v>2.42611E-3</v>
      </c>
      <c r="AR63" s="2">
        <v>1.1000000000000001</v>
      </c>
      <c r="AS63" s="2">
        <v>761.96749999999997</v>
      </c>
      <c r="AX63" s="2"/>
    </row>
    <row r="64" spans="1:50" x14ac:dyDescent="0.25">
      <c r="A64" s="2">
        <v>11</v>
      </c>
      <c r="B64" s="2">
        <v>2.0925E-7</v>
      </c>
      <c r="C64" s="2">
        <v>-8</v>
      </c>
      <c r="D64" s="2">
        <v>-2.4555999999999998E-7</v>
      </c>
      <c r="E64" s="2">
        <f t="shared" si="3"/>
        <v>8.3699999999999996E-4</v>
      </c>
      <c r="F64" s="2">
        <f t="shared" si="4"/>
        <v>9.8223999999999989E-4</v>
      </c>
      <c r="G64" s="2">
        <f t="shared" si="5"/>
        <v>1.4523999999999993E-4</v>
      </c>
      <c r="AG64" s="2">
        <v>31</v>
      </c>
      <c r="AH64" s="2">
        <v>-4</v>
      </c>
      <c r="AI64" s="2">
        <v>1.36575E-3</v>
      </c>
      <c r="AK64" s="2">
        <v>1.24</v>
      </c>
      <c r="AL64" s="2">
        <v>0.39557039999999999</v>
      </c>
      <c r="AN64" s="2">
        <v>62</v>
      </c>
      <c r="AO64" s="2">
        <v>-8</v>
      </c>
      <c r="AP64" s="2">
        <v>2.4612800000000002E-3</v>
      </c>
      <c r="AR64" s="2">
        <v>1.2</v>
      </c>
      <c r="AS64" s="2">
        <v>779.80809999999997</v>
      </c>
      <c r="AX64" s="2"/>
    </row>
    <row r="65" spans="1:50" x14ac:dyDescent="0.25">
      <c r="A65" s="2">
        <v>12</v>
      </c>
      <c r="B65" s="2">
        <v>2.2352999999999999E-7</v>
      </c>
      <c r="C65" s="2">
        <v>-8</v>
      </c>
      <c r="D65" s="2">
        <v>-2.6029000000000001E-7</v>
      </c>
      <c r="E65" s="2">
        <f t="shared" si="3"/>
        <v>8.9411999999999998E-4</v>
      </c>
      <c r="F65" s="2">
        <f t="shared" si="4"/>
        <v>1.04116E-3</v>
      </c>
      <c r="G65" s="2">
        <f t="shared" si="5"/>
        <v>1.4704000000000008E-4</v>
      </c>
      <c r="AG65" s="2">
        <v>31.5</v>
      </c>
      <c r="AH65" s="2">
        <v>-4</v>
      </c>
      <c r="AI65" s="2">
        <v>1.38529E-3</v>
      </c>
      <c r="AK65" s="2">
        <v>1.26</v>
      </c>
      <c r="AL65" s="2">
        <v>0.68723520000000005</v>
      </c>
      <c r="AN65" s="2">
        <v>63</v>
      </c>
      <c r="AO65" s="2">
        <v>-8</v>
      </c>
      <c r="AP65" s="2">
        <v>2.4964399999999999E-3</v>
      </c>
      <c r="AR65" s="2">
        <v>1.3</v>
      </c>
      <c r="AS65" s="2">
        <v>796.98429999999996</v>
      </c>
      <c r="AX65" s="2"/>
    </row>
    <row r="66" spans="1:50" x14ac:dyDescent="0.25">
      <c r="A66" s="2">
        <v>13</v>
      </c>
      <c r="B66" s="2">
        <v>2.3806999999999999E-7</v>
      </c>
      <c r="C66" s="2">
        <v>-8</v>
      </c>
      <c r="D66" s="2">
        <v>-2.7286999999999998E-7</v>
      </c>
      <c r="E66" s="2">
        <f t="shared" si="3"/>
        <v>9.522799999999999E-4</v>
      </c>
      <c r="F66" s="2">
        <f t="shared" si="4"/>
        <v>1.0914799999999999E-3</v>
      </c>
      <c r="G66" s="2">
        <f t="shared" si="5"/>
        <v>1.3919999999999997E-4</v>
      </c>
      <c r="AG66" s="2">
        <v>32</v>
      </c>
      <c r="AH66" s="2">
        <v>-4</v>
      </c>
      <c r="AI66" s="2">
        <v>1.40482E-3</v>
      </c>
      <c r="AK66" s="2">
        <v>1.28</v>
      </c>
      <c r="AL66" s="2">
        <v>1.169303</v>
      </c>
      <c r="AN66" s="2">
        <v>64</v>
      </c>
      <c r="AO66" s="2">
        <v>-8</v>
      </c>
      <c r="AP66" s="2">
        <v>2.5316000000000002E-3</v>
      </c>
      <c r="AR66" s="2">
        <v>1.4</v>
      </c>
      <c r="AS66" s="2">
        <v>813.36990000000003</v>
      </c>
      <c r="AX66" s="2"/>
    </row>
    <row r="67" spans="1:50" x14ac:dyDescent="0.25">
      <c r="A67" s="2">
        <v>14</v>
      </c>
      <c r="B67" s="2">
        <v>2.4980999999999999E-7</v>
      </c>
      <c r="C67" s="2">
        <v>-8</v>
      </c>
      <c r="D67" s="2">
        <v>-2.8570000000000002E-7</v>
      </c>
      <c r="E67" s="2">
        <f t="shared" si="3"/>
        <v>9.9923999999999998E-4</v>
      </c>
      <c r="F67" s="2">
        <f t="shared" si="4"/>
        <v>1.1428E-3</v>
      </c>
      <c r="G67" s="2">
        <f t="shared" si="5"/>
        <v>1.4356000000000015E-4</v>
      </c>
      <c r="AG67" s="2">
        <v>32.5</v>
      </c>
      <c r="AH67" s="2">
        <v>-4</v>
      </c>
      <c r="AI67" s="2">
        <v>1.42435E-3</v>
      </c>
      <c r="AK67" s="2">
        <v>1.3</v>
      </c>
      <c r="AL67" s="2">
        <v>1.9297599999999999</v>
      </c>
      <c r="AN67" s="2">
        <v>65</v>
      </c>
      <c r="AO67" s="2">
        <v>-8</v>
      </c>
      <c r="AP67" s="2">
        <v>2.56676E-3</v>
      </c>
      <c r="AR67" s="2">
        <v>1.5</v>
      </c>
      <c r="AS67" s="2">
        <v>828.75599999999997</v>
      </c>
      <c r="AX67" s="2"/>
    </row>
    <row r="68" spans="1:50" x14ac:dyDescent="0.25">
      <c r="A68" s="2">
        <v>15</v>
      </c>
      <c r="B68" s="2">
        <v>2.6151999999999998E-7</v>
      </c>
      <c r="C68" s="2">
        <v>-8</v>
      </c>
      <c r="D68" s="2">
        <v>-2.9691999999999999E-7</v>
      </c>
      <c r="E68" s="2">
        <f t="shared" si="3"/>
        <v>1.0460799999999998E-3</v>
      </c>
      <c r="F68" s="2">
        <f t="shared" si="4"/>
        <v>1.18768E-3</v>
      </c>
      <c r="G68" s="2">
        <f t="shared" si="5"/>
        <v>1.4160000000000005E-4</v>
      </c>
      <c r="AG68" s="2">
        <v>33</v>
      </c>
      <c r="AH68" s="2">
        <v>-4</v>
      </c>
      <c r="AI68" s="2">
        <v>1.44389E-3</v>
      </c>
      <c r="AK68" s="2">
        <v>1.32</v>
      </c>
      <c r="AL68" s="2">
        <v>3.058764</v>
      </c>
      <c r="AN68" s="2">
        <v>66</v>
      </c>
      <c r="AO68" s="2">
        <v>-8</v>
      </c>
      <c r="AP68" s="2">
        <v>2.6019200000000002E-3</v>
      </c>
      <c r="AR68" s="2">
        <v>1.6</v>
      </c>
      <c r="AS68" s="2">
        <v>842.81089999999995</v>
      </c>
      <c r="AX68" s="2"/>
    </row>
    <row r="69" spans="1:50" x14ac:dyDescent="0.25">
      <c r="A69" s="2">
        <v>16</v>
      </c>
      <c r="B69" s="2">
        <v>2.7197000000000002E-7</v>
      </c>
      <c r="C69" s="2">
        <v>-8</v>
      </c>
      <c r="D69" s="2">
        <v>-3.0783000000000002E-7</v>
      </c>
      <c r="E69" s="2">
        <f t="shared" si="3"/>
        <v>1.0878800000000001E-3</v>
      </c>
      <c r="F69" s="2">
        <f t="shared" si="4"/>
        <v>1.2313200000000002E-3</v>
      </c>
      <c r="G69" s="2">
        <f t="shared" si="5"/>
        <v>1.4344000000000002E-4</v>
      </c>
      <c r="AG69" s="2">
        <v>33.5</v>
      </c>
      <c r="AH69" s="2">
        <v>-4</v>
      </c>
      <c r="AI69" s="2">
        <v>1.46342E-3</v>
      </c>
      <c r="AK69" s="2">
        <v>1.34</v>
      </c>
      <c r="AL69" s="2">
        <v>4.6227179999999999</v>
      </c>
      <c r="AN69" s="2">
        <v>67</v>
      </c>
      <c r="AO69" s="2">
        <v>-8</v>
      </c>
      <c r="AP69" s="2">
        <v>2.63708E-3</v>
      </c>
      <c r="AR69" s="2">
        <v>1.7</v>
      </c>
      <c r="AS69" s="2">
        <v>855.08519999999999</v>
      </c>
      <c r="AX69" s="2"/>
    </row>
    <row r="70" spans="1:50" x14ac:dyDescent="0.25">
      <c r="A70" s="2">
        <v>17</v>
      </c>
      <c r="B70" s="2">
        <v>2.8396000000000001E-7</v>
      </c>
      <c r="C70" s="2">
        <v>-8</v>
      </c>
      <c r="D70" s="2">
        <v>-3.1759999999999999E-7</v>
      </c>
      <c r="E70" s="2">
        <f t="shared" si="3"/>
        <v>1.1358399999999999E-3</v>
      </c>
      <c r="F70" s="2">
        <f t="shared" si="4"/>
        <v>1.2703999999999999E-3</v>
      </c>
      <c r="G70" s="2">
        <f t="shared" si="5"/>
        <v>1.345599999999999E-4</v>
      </c>
      <c r="AG70" s="2">
        <v>34</v>
      </c>
      <c r="AH70" s="2">
        <v>-4</v>
      </c>
      <c r="AI70" s="2">
        <v>1.48296E-3</v>
      </c>
      <c r="AK70" s="2">
        <v>1.36</v>
      </c>
      <c r="AL70" s="2">
        <v>6.644577</v>
      </c>
      <c r="AN70" s="2">
        <v>68</v>
      </c>
      <c r="AO70" s="2">
        <v>-8</v>
      </c>
      <c r="AP70" s="2">
        <v>2.6722400000000002E-3</v>
      </c>
      <c r="AR70" s="2">
        <v>1.8</v>
      </c>
      <c r="AS70" s="2">
        <v>865.17399999999998</v>
      </c>
      <c r="AX70" s="2"/>
    </row>
    <row r="71" spans="1:50" x14ac:dyDescent="0.25">
      <c r="A71" s="2">
        <v>18</v>
      </c>
      <c r="B71" s="2">
        <v>2.9354000000000002E-7</v>
      </c>
      <c r="C71" s="2">
        <v>-8</v>
      </c>
      <c r="D71" s="2">
        <v>-3.2831000000000001E-7</v>
      </c>
      <c r="E71" s="2">
        <f t="shared" si="3"/>
        <v>1.17416E-3</v>
      </c>
      <c r="F71" s="2">
        <f t="shared" si="4"/>
        <v>1.31324E-3</v>
      </c>
      <c r="G71" s="2">
        <f t="shared" si="5"/>
        <v>1.3907999999999995E-4</v>
      </c>
      <c r="AG71" s="2">
        <v>34.5</v>
      </c>
      <c r="AH71" s="2">
        <v>-4</v>
      </c>
      <c r="AI71" s="2">
        <v>1.50249E-3</v>
      </c>
      <c r="AK71" s="2">
        <v>1.38</v>
      </c>
      <c r="AL71" s="2">
        <v>9.1039169999999991</v>
      </c>
      <c r="AN71" s="2">
        <v>69</v>
      </c>
      <c r="AO71" s="2">
        <v>-8</v>
      </c>
      <c r="AP71" s="2">
        <v>2.7074099999999999E-3</v>
      </c>
      <c r="AR71" s="2">
        <v>1.9</v>
      </c>
      <c r="AS71" s="2">
        <v>872.98580000000004</v>
      </c>
      <c r="AX71" s="2"/>
    </row>
    <row r="72" spans="1:50" x14ac:dyDescent="0.25">
      <c r="A72" s="2">
        <v>19</v>
      </c>
      <c r="B72" s="2">
        <v>3.0414999999999998E-7</v>
      </c>
      <c r="C72" s="2">
        <v>-8</v>
      </c>
      <c r="D72" s="2">
        <v>-3.3904E-7</v>
      </c>
      <c r="E72" s="2">
        <f t="shared" si="3"/>
        <v>1.2166E-3</v>
      </c>
      <c r="F72" s="2">
        <f t="shared" si="4"/>
        <v>1.3561599999999999E-3</v>
      </c>
      <c r="G72" s="2">
        <f t="shared" si="5"/>
        <v>1.3956000000000005E-4</v>
      </c>
      <c r="AG72" s="2">
        <v>35</v>
      </c>
      <c r="AH72" s="2">
        <v>-4</v>
      </c>
      <c r="AI72" s="2">
        <v>1.52202E-3</v>
      </c>
      <c r="AK72" s="2">
        <v>1.4</v>
      </c>
      <c r="AL72" s="2">
        <v>11.9527</v>
      </c>
      <c r="AN72" s="2">
        <v>70</v>
      </c>
      <c r="AO72" s="2">
        <v>-8</v>
      </c>
      <c r="AP72" s="2">
        <v>2.7425700000000002E-3</v>
      </c>
      <c r="AR72" s="2">
        <v>2</v>
      </c>
      <c r="AS72" s="2">
        <v>878.78110000000004</v>
      </c>
      <c r="AX72" s="2"/>
    </row>
    <row r="73" spans="1:50" x14ac:dyDescent="0.25">
      <c r="A73" s="2">
        <v>20</v>
      </c>
      <c r="B73" s="2">
        <v>3.1390999999999998E-7</v>
      </c>
      <c r="C73" s="2">
        <v>-8</v>
      </c>
      <c r="D73" s="2">
        <v>-3.4849999999999998E-7</v>
      </c>
      <c r="E73" s="2">
        <f t="shared" si="3"/>
        <v>1.2556399999999999E-3</v>
      </c>
      <c r="F73" s="2">
        <f t="shared" si="4"/>
        <v>1.3939999999999998E-3</v>
      </c>
      <c r="G73" s="2">
        <f t="shared" si="5"/>
        <v>1.3835999999999997E-4</v>
      </c>
      <c r="AG73" s="2">
        <v>35.5</v>
      </c>
      <c r="AH73" s="2">
        <v>-4</v>
      </c>
      <c r="AI73" s="2">
        <v>1.54156E-3</v>
      </c>
      <c r="AK73" s="2">
        <v>1.42</v>
      </c>
      <c r="AL73" s="2">
        <v>15.13312</v>
      </c>
    </row>
    <row r="74" spans="1:50" x14ac:dyDescent="0.25">
      <c r="A74" s="2">
        <v>21</v>
      </c>
      <c r="B74" s="2">
        <v>3.2548999999999999E-7</v>
      </c>
      <c r="C74" s="2">
        <v>-8</v>
      </c>
      <c r="D74" s="2">
        <v>-3.5784999999999999E-7</v>
      </c>
      <c r="E74" s="2">
        <f t="shared" si="3"/>
        <v>1.30196E-3</v>
      </c>
      <c r="F74" s="2">
        <f t="shared" si="4"/>
        <v>1.4314E-3</v>
      </c>
      <c r="G74" s="2">
        <f t="shared" si="5"/>
        <v>1.2944000000000003E-4</v>
      </c>
      <c r="AG74" s="2">
        <v>36</v>
      </c>
      <c r="AH74" s="2">
        <v>-4</v>
      </c>
      <c r="AI74" s="2">
        <v>1.56109E-3</v>
      </c>
      <c r="AK74" s="2">
        <v>1.44</v>
      </c>
      <c r="AL74" s="2">
        <v>18.589469999999999</v>
      </c>
    </row>
    <row r="75" spans="1:50" x14ac:dyDescent="0.25">
      <c r="A75" s="2">
        <v>22</v>
      </c>
      <c r="B75" s="2">
        <v>3.3523000000000002E-7</v>
      </c>
      <c r="C75" s="2">
        <v>-8</v>
      </c>
      <c r="D75" s="2">
        <v>-3.6945000000000002E-7</v>
      </c>
      <c r="E75" s="2">
        <f t="shared" si="3"/>
        <v>1.34092E-3</v>
      </c>
      <c r="F75" s="2">
        <f t="shared" si="4"/>
        <v>1.4778E-3</v>
      </c>
      <c r="G75" s="2">
        <f t="shared" si="5"/>
        <v>1.3688E-4</v>
      </c>
      <c r="AG75" s="2">
        <v>36.5</v>
      </c>
      <c r="AH75" s="2">
        <v>-4</v>
      </c>
      <c r="AI75" s="2">
        <v>1.58063E-3</v>
      </c>
      <c r="AK75" s="2">
        <v>1.46</v>
      </c>
      <c r="AL75" s="2">
        <v>22.273309999999999</v>
      </c>
    </row>
    <row r="76" spans="1:50" x14ac:dyDescent="0.25">
      <c r="A76" s="2">
        <v>23</v>
      </c>
      <c r="B76" s="2">
        <v>3.4474E-7</v>
      </c>
      <c r="C76" s="2">
        <v>-8</v>
      </c>
      <c r="D76" s="2">
        <v>-3.7855000000000001E-7</v>
      </c>
      <c r="E76" s="2">
        <f t="shared" si="3"/>
        <v>1.37896E-3</v>
      </c>
      <c r="F76" s="2">
        <f t="shared" si="4"/>
        <v>1.5142000000000001E-3</v>
      </c>
      <c r="G76" s="2">
        <f t="shared" si="5"/>
        <v>1.3524000000000004E-4</v>
      </c>
      <c r="AG76" s="2">
        <v>37</v>
      </c>
      <c r="AH76" s="2">
        <v>-4</v>
      </c>
      <c r="AI76" s="2">
        <v>1.60016E-3</v>
      </c>
      <c r="AK76" s="2">
        <v>1.48</v>
      </c>
      <c r="AL76" s="2">
        <v>26.144639999999999</v>
      </c>
    </row>
    <row r="77" spans="1:50" x14ac:dyDescent="0.25">
      <c r="A77" s="2">
        <v>24</v>
      </c>
      <c r="B77" s="2">
        <v>3.5376000000000001E-7</v>
      </c>
      <c r="C77" s="2">
        <v>-8</v>
      </c>
      <c r="D77" s="2">
        <v>-3.8818999999999998E-7</v>
      </c>
      <c r="E77" s="2">
        <f t="shared" si="3"/>
        <v>1.41504E-3</v>
      </c>
      <c r="F77" s="2">
        <f t="shared" si="4"/>
        <v>1.55276E-3</v>
      </c>
      <c r="G77" s="2">
        <f t="shared" si="5"/>
        <v>1.3771999999999989E-4</v>
      </c>
      <c r="AG77" s="2">
        <v>37.5</v>
      </c>
      <c r="AH77" s="2">
        <v>-4</v>
      </c>
      <c r="AI77" s="2">
        <v>1.61969E-3</v>
      </c>
      <c r="AK77" s="2">
        <v>1.5</v>
      </c>
      <c r="AL77" s="2">
        <v>30.17126</v>
      </c>
    </row>
    <row r="78" spans="1:50" x14ac:dyDescent="0.25">
      <c r="A78" s="2">
        <v>25</v>
      </c>
      <c r="B78" s="2">
        <v>3.6495E-7</v>
      </c>
      <c r="C78" s="2">
        <v>-8</v>
      </c>
      <c r="D78" s="2">
        <v>-3.9868000000000002E-7</v>
      </c>
      <c r="E78" s="2">
        <f t="shared" si="3"/>
        <v>1.4598E-3</v>
      </c>
      <c r="F78" s="2">
        <f t="shared" si="4"/>
        <v>1.59472E-3</v>
      </c>
      <c r="G78" s="2">
        <f t="shared" si="5"/>
        <v>1.349200000000001E-4</v>
      </c>
      <c r="AG78" s="2">
        <v>38</v>
      </c>
      <c r="AH78" s="2">
        <v>-4</v>
      </c>
      <c r="AI78" s="2">
        <v>1.63923E-3</v>
      </c>
      <c r="AK78" s="2">
        <v>1.52</v>
      </c>
      <c r="AL78" s="2">
        <v>34.327419999999996</v>
      </c>
    </row>
    <row r="79" spans="1:50" x14ac:dyDescent="0.25">
      <c r="A79" s="2">
        <v>26</v>
      </c>
      <c r="B79" s="2">
        <v>3.7658E-7</v>
      </c>
      <c r="C79" s="2">
        <v>-8</v>
      </c>
      <c r="D79" s="2">
        <v>-4.1048000000000001E-7</v>
      </c>
      <c r="E79" s="2">
        <f t="shared" si="3"/>
        <v>1.50632E-3</v>
      </c>
      <c r="F79" s="2">
        <f t="shared" si="4"/>
        <v>1.6419200000000001E-3</v>
      </c>
      <c r="G79" s="2">
        <f t="shared" si="5"/>
        <v>1.3560000000000002E-4</v>
      </c>
      <c r="AG79" s="2">
        <v>38.5</v>
      </c>
      <c r="AH79" s="2">
        <v>-4</v>
      </c>
      <c r="AI79" s="2">
        <v>1.65876E-3</v>
      </c>
      <c r="AK79" s="2">
        <v>1.54</v>
      </c>
      <c r="AL79" s="2">
        <v>38.592550000000003</v>
      </c>
    </row>
    <row r="80" spans="1:50" x14ac:dyDescent="0.25">
      <c r="A80" s="2">
        <v>27</v>
      </c>
      <c r="B80" s="2">
        <v>3.8762000000000003E-7</v>
      </c>
      <c r="C80" s="2">
        <v>-8</v>
      </c>
      <c r="D80" s="2">
        <v>-4.2122000000000001E-7</v>
      </c>
      <c r="E80" s="2">
        <f t="shared" si="3"/>
        <v>1.5504800000000001E-3</v>
      </c>
      <c r="F80" s="2">
        <f t="shared" si="4"/>
        <v>1.6848800000000001E-3</v>
      </c>
      <c r="G80" s="2">
        <f t="shared" si="5"/>
        <v>1.3439999999999993E-4</v>
      </c>
      <c r="AG80" s="2">
        <v>39</v>
      </c>
      <c r="AH80" s="2">
        <v>-4</v>
      </c>
      <c r="AI80" s="2">
        <v>1.6783E-3</v>
      </c>
      <c r="AK80" s="2">
        <v>1.56</v>
      </c>
      <c r="AL80" s="2">
        <v>42.950159999999997</v>
      </c>
    </row>
    <row r="81" spans="1:38" x14ac:dyDescent="0.25">
      <c r="A81" s="2">
        <v>28</v>
      </c>
      <c r="B81" s="2">
        <v>3.9789999999999998E-7</v>
      </c>
      <c r="C81" s="2">
        <v>-8</v>
      </c>
      <c r="D81" s="2">
        <v>-4.3065000000000001E-7</v>
      </c>
      <c r="E81" s="2">
        <f t="shared" si="3"/>
        <v>1.5915999999999999E-3</v>
      </c>
      <c r="F81" s="2">
        <f t="shared" si="4"/>
        <v>1.7226000000000001E-3</v>
      </c>
      <c r="G81" s="2">
        <f t="shared" si="5"/>
        <v>1.3100000000000009E-4</v>
      </c>
      <c r="AG81" s="2">
        <v>39.5</v>
      </c>
      <c r="AH81" s="2">
        <v>-4</v>
      </c>
      <c r="AI81" s="2">
        <v>1.69783E-3</v>
      </c>
      <c r="AK81" s="2">
        <v>1.58</v>
      </c>
      <c r="AL81" s="2">
        <v>47.38693</v>
      </c>
    </row>
    <row r="82" spans="1:38" x14ac:dyDescent="0.25">
      <c r="A82" s="2">
        <v>29</v>
      </c>
      <c r="B82" s="2">
        <v>4.0693E-7</v>
      </c>
      <c r="C82" s="2">
        <v>-8</v>
      </c>
      <c r="D82" s="2">
        <v>-4.4032000000000001E-7</v>
      </c>
      <c r="E82" s="2">
        <f t="shared" si="3"/>
        <v>1.62772E-3</v>
      </c>
      <c r="F82" s="2">
        <f t="shared" si="4"/>
        <v>1.7612800000000001E-3</v>
      </c>
      <c r="G82" s="2">
        <f t="shared" si="5"/>
        <v>1.3356000000000004E-4</v>
      </c>
      <c r="AG82" s="2">
        <v>40</v>
      </c>
      <c r="AH82" s="2">
        <v>-4</v>
      </c>
      <c r="AI82" s="2">
        <v>1.71736E-3</v>
      </c>
      <c r="AK82" s="2">
        <v>1.6</v>
      </c>
      <c r="AL82" s="2">
        <v>51.892000000000003</v>
      </c>
    </row>
    <row r="83" spans="1:38" x14ac:dyDescent="0.25">
      <c r="A83" s="2">
        <v>30</v>
      </c>
      <c r="B83" s="2">
        <v>4.1732999999999999E-7</v>
      </c>
      <c r="C83" s="2">
        <v>-8</v>
      </c>
      <c r="D83" s="2">
        <v>-4.4951000000000001E-7</v>
      </c>
      <c r="E83" s="2">
        <f t="shared" si="3"/>
        <v>1.66932E-3</v>
      </c>
      <c r="F83" s="2">
        <f t="shared" si="4"/>
        <v>1.7980400000000001E-3</v>
      </c>
      <c r="G83" s="2">
        <f t="shared" si="5"/>
        <v>1.2872000000000006E-4</v>
      </c>
      <c r="AG83" s="2">
        <v>40.5</v>
      </c>
      <c r="AH83" s="2">
        <v>-4</v>
      </c>
      <c r="AI83" s="2">
        <v>1.7369E-3</v>
      </c>
      <c r="AK83" s="2">
        <v>1.62</v>
      </c>
      <c r="AL83" s="2">
        <v>56.45646</v>
      </c>
    </row>
    <row r="84" spans="1:38" x14ac:dyDescent="0.25">
      <c r="A84" s="2">
        <v>31</v>
      </c>
      <c r="B84" s="2">
        <v>4.2556000000000001E-7</v>
      </c>
      <c r="C84" s="2">
        <v>-8</v>
      </c>
      <c r="D84" s="2">
        <v>-4.5873999999999999E-7</v>
      </c>
      <c r="E84" s="2">
        <f t="shared" si="3"/>
        <v>1.70224E-3</v>
      </c>
      <c r="F84" s="2">
        <f t="shared" si="4"/>
        <v>1.8349600000000001E-3</v>
      </c>
      <c r="G84" s="2">
        <f t="shared" si="5"/>
        <v>1.3271999999999994E-4</v>
      </c>
      <c r="AG84" s="2">
        <v>41</v>
      </c>
      <c r="AH84" s="2">
        <v>-4</v>
      </c>
      <c r="AI84" s="2">
        <v>1.75643E-3</v>
      </c>
      <c r="AK84" s="2">
        <v>1.64</v>
      </c>
      <c r="AL84" s="2">
        <v>61.072949999999999</v>
      </c>
    </row>
    <row r="85" spans="1:38" x14ac:dyDescent="0.25">
      <c r="A85" s="2">
        <v>32</v>
      </c>
      <c r="B85" s="2">
        <v>4.3425000000000001E-7</v>
      </c>
      <c r="C85" s="2">
        <v>-8</v>
      </c>
      <c r="D85" s="2">
        <v>-4.6768999999999997E-7</v>
      </c>
      <c r="E85" s="2">
        <f t="shared" si="3"/>
        <v>1.737E-3</v>
      </c>
      <c r="F85" s="2">
        <f t="shared" si="4"/>
        <v>1.87076E-3</v>
      </c>
      <c r="G85" s="2">
        <f t="shared" si="5"/>
        <v>1.3375999999999983E-4</v>
      </c>
      <c r="AG85" s="2">
        <v>41.5</v>
      </c>
      <c r="AH85" s="2">
        <v>-4</v>
      </c>
      <c r="AI85" s="2">
        <v>1.77597E-3</v>
      </c>
      <c r="AK85" s="2">
        <v>1.66</v>
      </c>
      <c r="AL85" s="2">
        <v>65.735299999999995</v>
      </c>
    </row>
    <row r="86" spans="1:38" x14ac:dyDescent="0.25">
      <c r="A86" s="2">
        <v>33</v>
      </c>
      <c r="B86" s="2">
        <v>4.4491999999999999E-7</v>
      </c>
      <c r="C86" s="2">
        <v>-8</v>
      </c>
      <c r="D86" s="2">
        <v>-4.7892999999999996E-7</v>
      </c>
      <c r="E86" s="2">
        <f t="shared" si="3"/>
        <v>1.7796800000000001E-3</v>
      </c>
      <c r="F86" s="2">
        <f t="shared" si="4"/>
        <v>1.9157199999999999E-3</v>
      </c>
      <c r="G86" s="2">
        <f t="shared" si="5"/>
        <v>1.360399999999999E-4</v>
      </c>
      <c r="AG86" s="2">
        <v>42</v>
      </c>
      <c r="AH86" s="2">
        <v>-4</v>
      </c>
      <c r="AI86" s="2">
        <v>1.7955E-3</v>
      </c>
      <c r="AK86" s="2">
        <v>1.68</v>
      </c>
      <c r="AL86" s="2">
        <v>70.438339999999997</v>
      </c>
    </row>
    <row r="87" spans="1:38" x14ac:dyDescent="0.25">
      <c r="A87" s="2">
        <v>34</v>
      </c>
      <c r="B87" s="2">
        <v>4.5345999999999999E-7</v>
      </c>
      <c r="C87" s="2">
        <v>-8</v>
      </c>
      <c r="D87" s="2">
        <v>-4.8485999999999996E-7</v>
      </c>
      <c r="E87" s="2">
        <f t="shared" si="3"/>
        <v>1.8138399999999999E-3</v>
      </c>
      <c r="F87" s="2">
        <f t="shared" si="4"/>
        <v>1.9394399999999997E-3</v>
      </c>
      <c r="G87" s="2">
        <f t="shared" si="5"/>
        <v>1.2559999999999991E-4</v>
      </c>
      <c r="AG87" s="2">
        <v>42.5</v>
      </c>
      <c r="AH87" s="2">
        <v>-4</v>
      </c>
      <c r="AI87" s="2">
        <v>1.81503E-3</v>
      </c>
      <c r="AK87" s="2">
        <v>1.7</v>
      </c>
      <c r="AL87" s="2">
        <v>75.177660000000003</v>
      </c>
    </row>
    <row r="88" spans="1:38" x14ac:dyDescent="0.25">
      <c r="A88" s="2">
        <v>35</v>
      </c>
      <c r="B88" s="2">
        <v>4.6441000000000001E-7</v>
      </c>
      <c r="C88" s="2">
        <v>-8</v>
      </c>
      <c r="D88" s="2">
        <v>-4.9582E-7</v>
      </c>
      <c r="E88" s="2">
        <f t="shared" si="3"/>
        <v>1.85764E-3</v>
      </c>
      <c r="F88" s="2">
        <f t="shared" si="4"/>
        <v>1.98328E-3</v>
      </c>
      <c r="G88" s="2">
        <f t="shared" si="5"/>
        <v>1.2563999999999994E-4</v>
      </c>
      <c r="AG88" s="2">
        <v>43</v>
      </c>
      <c r="AH88" s="2">
        <v>-4</v>
      </c>
      <c r="AI88" s="2">
        <v>1.83457E-3</v>
      </c>
      <c r="AK88" s="2">
        <v>1.72</v>
      </c>
      <c r="AL88" s="2">
        <v>79.949520000000007</v>
      </c>
    </row>
    <row r="89" spans="1:38" x14ac:dyDescent="0.25">
      <c r="A89" s="2">
        <v>36</v>
      </c>
      <c r="B89" s="2">
        <v>4.7339999999999999E-7</v>
      </c>
      <c r="C89" s="2">
        <v>-8</v>
      </c>
      <c r="D89" s="2">
        <v>-5.0539E-7</v>
      </c>
      <c r="E89" s="2">
        <f t="shared" si="3"/>
        <v>1.8936000000000001E-3</v>
      </c>
      <c r="F89" s="2">
        <f t="shared" si="4"/>
        <v>2.0215599999999999E-3</v>
      </c>
      <c r="G89" s="2">
        <f t="shared" si="5"/>
        <v>1.2796000000000004E-4</v>
      </c>
      <c r="AG89" s="2">
        <v>43.5</v>
      </c>
      <c r="AH89" s="2">
        <v>-4</v>
      </c>
      <c r="AI89" s="2">
        <v>1.8541E-3</v>
      </c>
      <c r="AK89" s="2">
        <v>1.74</v>
      </c>
      <c r="AL89" s="2">
        <v>84.750690000000006</v>
      </c>
    </row>
    <row r="90" spans="1:38" x14ac:dyDescent="0.25">
      <c r="A90" s="2">
        <v>37</v>
      </c>
      <c r="B90" s="2">
        <v>4.8335E-7</v>
      </c>
      <c r="C90" s="2">
        <v>-8</v>
      </c>
      <c r="D90" s="2">
        <v>-5.1462000000000004E-7</v>
      </c>
      <c r="E90" s="2">
        <f t="shared" si="3"/>
        <v>1.9334E-3</v>
      </c>
      <c r="F90" s="2">
        <f t="shared" si="4"/>
        <v>2.0584800000000001E-3</v>
      </c>
      <c r="G90" s="2">
        <f t="shared" si="5"/>
        <v>1.2508000000000018E-4</v>
      </c>
      <c r="AG90" s="2">
        <v>44</v>
      </c>
      <c r="AH90" s="2">
        <v>-4</v>
      </c>
      <c r="AI90" s="2">
        <v>1.87364E-3</v>
      </c>
      <c r="AK90" s="2">
        <v>1.76</v>
      </c>
      <c r="AL90" s="2">
        <v>89.578389999999999</v>
      </c>
    </row>
    <row r="91" spans="1:38" x14ac:dyDescent="0.25">
      <c r="A91" s="2">
        <v>38</v>
      </c>
      <c r="B91" s="2">
        <v>4.9090000000000003E-7</v>
      </c>
      <c r="C91" s="2">
        <v>-8</v>
      </c>
      <c r="D91" s="2">
        <v>-5.2371000000000002E-7</v>
      </c>
      <c r="E91" s="2">
        <f t="shared" si="3"/>
        <v>1.9636000000000002E-3</v>
      </c>
      <c r="F91" s="2">
        <f t="shared" si="4"/>
        <v>2.0948400000000002E-3</v>
      </c>
      <c r="G91" s="2">
        <f t="shared" si="5"/>
        <v>1.3123999999999994E-4</v>
      </c>
      <c r="AG91" s="2">
        <v>44.5</v>
      </c>
      <c r="AH91" s="2">
        <v>-4</v>
      </c>
      <c r="AI91" s="2">
        <v>1.89317E-3</v>
      </c>
      <c r="AK91" s="2">
        <v>1.78</v>
      </c>
      <c r="AL91" s="2">
        <v>94.430189999999996</v>
      </c>
    </row>
    <row r="92" spans="1:38" x14ac:dyDescent="0.25">
      <c r="A92" s="2">
        <v>39</v>
      </c>
      <c r="B92" s="2">
        <v>5.0136000000000004E-7</v>
      </c>
      <c r="C92" s="2">
        <v>-8</v>
      </c>
      <c r="D92" s="2">
        <v>-5.3265E-7</v>
      </c>
      <c r="E92" s="2">
        <f t="shared" si="3"/>
        <v>2.0054400000000003E-3</v>
      </c>
      <c r="F92" s="2">
        <f t="shared" si="4"/>
        <v>2.1305999999999999E-3</v>
      </c>
      <c r="G92" s="2">
        <f t="shared" si="5"/>
        <v>1.2515999999999984E-4</v>
      </c>
      <c r="AG92" s="2">
        <v>45</v>
      </c>
      <c r="AH92" s="2">
        <v>-4</v>
      </c>
      <c r="AI92" s="2">
        <v>1.9127E-3</v>
      </c>
      <c r="AK92" s="2">
        <v>1.8</v>
      </c>
      <c r="AL92" s="2">
        <v>99.303970000000007</v>
      </c>
    </row>
    <row r="93" spans="1:38" x14ac:dyDescent="0.25">
      <c r="A93" s="2">
        <v>40</v>
      </c>
      <c r="B93" s="2">
        <v>5.1035999999999997E-7</v>
      </c>
      <c r="C93" s="2">
        <v>-8</v>
      </c>
      <c r="D93" s="2">
        <v>-5.4189999999999995E-7</v>
      </c>
      <c r="E93" s="2">
        <f t="shared" si="3"/>
        <v>2.0414399999999998E-3</v>
      </c>
      <c r="F93" s="2">
        <f t="shared" si="4"/>
        <v>2.1676E-3</v>
      </c>
      <c r="G93" s="2">
        <f t="shared" si="5"/>
        <v>1.2615999999999992E-4</v>
      </c>
      <c r="AG93" s="2">
        <v>45.5</v>
      </c>
      <c r="AH93" s="2">
        <v>-4</v>
      </c>
      <c r="AI93" s="2">
        <v>1.93224E-3</v>
      </c>
      <c r="AK93" s="2">
        <v>1.82</v>
      </c>
      <c r="AL93" s="2">
        <v>104.1979</v>
      </c>
    </row>
    <row r="94" spans="1:38" x14ac:dyDescent="0.25">
      <c r="A94" s="2">
        <v>41</v>
      </c>
      <c r="B94" s="2">
        <v>5.1923000000000002E-7</v>
      </c>
      <c r="C94" s="2">
        <v>-8</v>
      </c>
      <c r="D94" s="2">
        <v>-5.4965999999999996E-7</v>
      </c>
      <c r="E94" s="2">
        <f t="shared" si="3"/>
        <v>2.0769199999999999E-3</v>
      </c>
      <c r="F94" s="2">
        <f t="shared" si="4"/>
        <v>2.19864E-3</v>
      </c>
      <c r="G94" s="2">
        <f t="shared" si="5"/>
        <v>1.2171999999999975E-4</v>
      </c>
      <c r="AG94" s="2">
        <v>46</v>
      </c>
      <c r="AH94" s="2">
        <v>-4</v>
      </c>
      <c r="AI94" s="2">
        <v>1.95177E-3</v>
      </c>
      <c r="AK94" s="2">
        <v>1.84</v>
      </c>
      <c r="AL94" s="2">
        <v>109.11020000000001</v>
      </c>
    </row>
    <row r="95" spans="1:38" x14ac:dyDescent="0.25">
      <c r="A95" s="2">
        <v>42</v>
      </c>
      <c r="B95" s="2">
        <v>5.2732000000000004E-7</v>
      </c>
      <c r="C95" s="2">
        <v>-8</v>
      </c>
      <c r="D95" s="2">
        <v>-5.5858999999999997E-7</v>
      </c>
      <c r="E95" s="2">
        <f t="shared" si="3"/>
        <v>2.1092800000000003E-3</v>
      </c>
      <c r="F95" s="2">
        <f t="shared" si="4"/>
        <v>2.2343599999999999E-3</v>
      </c>
      <c r="G95" s="2">
        <f t="shared" si="5"/>
        <v>1.2507999999999974E-4</v>
      </c>
      <c r="AG95" s="2">
        <v>46.5</v>
      </c>
      <c r="AH95" s="2">
        <v>-4</v>
      </c>
      <c r="AI95" s="2">
        <v>1.97131E-3</v>
      </c>
      <c r="AK95" s="2">
        <v>1.86</v>
      </c>
      <c r="AL95" s="2">
        <v>114.03959999999999</v>
      </c>
    </row>
    <row r="96" spans="1:38" x14ac:dyDescent="0.25">
      <c r="A96" s="2">
        <v>43</v>
      </c>
      <c r="B96" s="2">
        <v>5.3600000000000004E-7</v>
      </c>
      <c r="C96" s="2">
        <v>-8</v>
      </c>
      <c r="D96" s="2">
        <v>-5.6665000000000001E-7</v>
      </c>
      <c r="E96" s="2">
        <f t="shared" si="3"/>
        <v>2.1440000000000001E-3</v>
      </c>
      <c r="F96" s="2">
        <f t="shared" si="4"/>
        <v>2.2666000000000001E-3</v>
      </c>
      <c r="G96" s="2">
        <f t="shared" si="5"/>
        <v>1.2259999999999989E-4</v>
      </c>
      <c r="AG96" s="2">
        <v>47</v>
      </c>
      <c r="AH96" s="2">
        <v>-4</v>
      </c>
      <c r="AI96" s="2">
        <v>1.9908399999999998E-3</v>
      </c>
      <c r="AK96" s="2">
        <v>1.88</v>
      </c>
      <c r="AL96" s="2">
        <v>118.9846</v>
      </c>
    </row>
    <row r="97" spans="1:38" x14ac:dyDescent="0.25">
      <c r="A97" s="2">
        <v>44</v>
      </c>
      <c r="B97" s="2">
        <v>5.4456999999999996E-7</v>
      </c>
      <c r="C97" s="2">
        <v>-8</v>
      </c>
      <c r="D97" s="2">
        <v>-5.7411E-7</v>
      </c>
      <c r="E97" s="2">
        <f t="shared" si="3"/>
        <v>2.1782799999999999E-3</v>
      </c>
      <c r="F97" s="2">
        <f t="shared" si="4"/>
        <v>2.2964399999999999E-3</v>
      </c>
      <c r="G97" s="2">
        <f t="shared" si="5"/>
        <v>1.1816000000000016E-4</v>
      </c>
      <c r="AG97" s="2">
        <v>47.5</v>
      </c>
      <c r="AH97" s="2">
        <v>-4</v>
      </c>
      <c r="AI97" s="2">
        <v>2.01037E-3</v>
      </c>
      <c r="AK97" s="2">
        <v>1.9</v>
      </c>
      <c r="AL97" s="2">
        <v>123.9442</v>
      </c>
    </row>
    <row r="98" spans="1:38" x14ac:dyDescent="0.25">
      <c r="A98" s="2">
        <v>45</v>
      </c>
      <c r="B98" s="2">
        <v>5.5242999999999998E-7</v>
      </c>
      <c r="C98" s="2">
        <v>-8</v>
      </c>
      <c r="D98" s="2">
        <v>-5.8299999999999997E-7</v>
      </c>
      <c r="E98" s="2">
        <f t="shared" si="3"/>
        <v>2.2097200000000001E-3</v>
      </c>
      <c r="F98" s="2">
        <f t="shared" si="4"/>
        <v>2.3319999999999999E-3</v>
      </c>
      <c r="G98" s="2">
        <f t="shared" si="5"/>
        <v>1.2227999999999995E-4</v>
      </c>
      <c r="AG98" s="2">
        <v>48</v>
      </c>
      <c r="AH98" s="2">
        <v>-4</v>
      </c>
      <c r="AI98" s="2">
        <v>2.0299099999999998E-3</v>
      </c>
      <c r="AK98" s="2">
        <v>1.92</v>
      </c>
      <c r="AL98" s="2">
        <v>128.91730000000001</v>
      </c>
    </row>
    <row r="99" spans="1:38" x14ac:dyDescent="0.25">
      <c r="A99" s="2">
        <v>46</v>
      </c>
      <c r="B99" s="2">
        <v>5.6188000000000005E-7</v>
      </c>
      <c r="C99" s="2">
        <v>-8</v>
      </c>
      <c r="D99" s="2">
        <v>-5.9279E-7</v>
      </c>
      <c r="E99" s="2">
        <f t="shared" si="3"/>
        <v>2.2475200000000002E-3</v>
      </c>
      <c r="F99" s="2">
        <f t="shared" si="4"/>
        <v>2.3711600000000002E-3</v>
      </c>
      <c r="G99" s="2">
        <f t="shared" si="5"/>
        <v>1.2363999999999981E-4</v>
      </c>
      <c r="AG99" s="2">
        <v>48.5</v>
      </c>
      <c r="AH99" s="2">
        <v>-4</v>
      </c>
      <c r="AI99" s="2">
        <v>2.04944E-3</v>
      </c>
      <c r="AK99" s="2">
        <v>1.94</v>
      </c>
      <c r="AL99" s="2">
        <v>133.90299999999999</v>
      </c>
    </row>
    <row r="100" spans="1:38" x14ac:dyDescent="0.25">
      <c r="A100" s="2">
        <v>47</v>
      </c>
      <c r="B100" s="2">
        <v>5.7056000000000005E-7</v>
      </c>
      <c r="C100" s="2">
        <v>-8</v>
      </c>
      <c r="D100" s="2">
        <v>-6.0009999999999998E-7</v>
      </c>
      <c r="E100" s="2">
        <f t="shared" si="3"/>
        <v>2.28224E-3</v>
      </c>
      <c r="F100" s="2">
        <f t="shared" si="4"/>
        <v>2.4004E-3</v>
      </c>
      <c r="G100" s="2">
        <f t="shared" si="5"/>
        <v>1.1815999999999972E-4</v>
      </c>
      <c r="AG100" s="2">
        <v>49</v>
      </c>
      <c r="AH100" s="2">
        <v>-4</v>
      </c>
      <c r="AI100" s="2">
        <v>2.0689800000000002E-3</v>
      </c>
      <c r="AK100" s="2">
        <v>1.96</v>
      </c>
      <c r="AL100" s="2">
        <v>138.90029999999999</v>
      </c>
    </row>
    <row r="101" spans="1:38" x14ac:dyDescent="0.25">
      <c r="A101" s="2">
        <v>48</v>
      </c>
      <c r="B101" s="2">
        <v>5.8003000000000004E-7</v>
      </c>
      <c r="C101" s="2">
        <v>-8</v>
      </c>
      <c r="D101" s="2">
        <v>-6.0897000000000003E-7</v>
      </c>
      <c r="E101" s="2">
        <f t="shared" si="3"/>
        <v>2.3201200000000002E-3</v>
      </c>
      <c r="F101" s="2">
        <f t="shared" si="4"/>
        <v>2.4358800000000001E-3</v>
      </c>
      <c r="G101" s="2">
        <f t="shared" si="5"/>
        <v>1.1575999999999998E-4</v>
      </c>
      <c r="AG101" s="2">
        <v>49.5</v>
      </c>
      <c r="AH101" s="2">
        <v>-4</v>
      </c>
      <c r="AI101" s="2">
        <v>2.08851E-3</v>
      </c>
      <c r="AK101" s="2">
        <v>1.98</v>
      </c>
      <c r="AL101" s="2">
        <v>143.90860000000001</v>
      </c>
    </row>
    <row r="102" spans="1:38" x14ac:dyDescent="0.25">
      <c r="A102" s="2">
        <v>49</v>
      </c>
      <c r="B102" s="2">
        <v>5.8619000000000004E-7</v>
      </c>
      <c r="C102" s="2">
        <v>-8</v>
      </c>
      <c r="D102" s="2">
        <v>-6.1796999999999997E-7</v>
      </c>
      <c r="E102" s="2">
        <f t="shared" si="3"/>
        <v>2.34476E-3</v>
      </c>
      <c r="F102" s="2">
        <f t="shared" si="4"/>
        <v>2.4718800000000001E-3</v>
      </c>
      <c r="G102" s="2">
        <f t="shared" si="5"/>
        <v>1.2711999999999972E-4</v>
      </c>
      <c r="AG102" s="2">
        <v>50</v>
      </c>
      <c r="AH102" s="2">
        <v>-4</v>
      </c>
      <c r="AI102" s="2">
        <v>2.1080500000000002E-3</v>
      </c>
      <c r="AK102" s="2">
        <v>2</v>
      </c>
      <c r="AL102" s="2">
        <v>148.9271</v>
      </c>
    </row>
    <row r="103" spans="1:38" x14ac:dyDescent="0.25">
      <c r="A103" s="2">
        <v>50</v>
      </c>
      <c r="B103" s="2">
        <v>5.9587999999999996E-7</v>
      </c>
      <c r="C103" s="2">
        <v>-8</v>
      </c>
      <c r="D103" s="2">
        <v>-6.2511999999999998E-7</v>
      </c>
      <c r="E103" s="2">
        <f t="shared" si="3"/>
        <v>2.3835199999999996E-3</v>
      </c>
      <c r="F103" s="2">
        <f t="shared" si="4"/>
        <v>2.5004799999999998E-3</v>
      </c>
      <c r="G103" s="2">
        <f t="shared" si="5"/>
        <v>1.1696000000000006E-4</v>
      </c>
      <c r="AG103" s="2">
        <v>50.5</v>
      </c>
      <c r="AH103" s="2">
        <v>-4</v>
      </c>
      <c r="AI103" s="2">
        <v>2.12758E-3</v>
      </c>
    </row>
    <row r="104" spans="1:38" x14ac:dyDescent="0.25">
      <c r="A104" s="2">
        <v>51</v>
      </c>
      <c r="B104" s="2">
        <v>6.0437E-7</v>
      </c>
      <c r="C104" s="2">
        <v>-8</v>
      </c>
      <c r="D104" s="2">
        <v>-6.3351999999999997E-7</v>
      </c>
      <c r="E104" s="2">
        <f t="shared" si="3"/>
        <v>2.4174800000000001E-3</v>
      </c>
      <c r="F104" s="2">
        <f t="shared" si="4"/>
        <v>2.5340799999999998E-3</v>
      </c>
      <c r="G104" s="2">
        <f t="shared" si="5"/>
        <v>1.1659999999999987E-4</v>
      </c>
      <c r="AG104" s="2">
        <v>51</v>
      </c>
      <c r="AH104" s="2">
        <v>-4</v>
      </c>
      <c r="AI104" s="2">
        <v>2.1471099999999998E-3</v>
      </c>
    </row>
    <row r="105" spans="1:38" x14ac:dyDescent="0.25">
      <c r="A105" s="2">
        <v>52</v>
      </c>
      <c r="B105" s="2">
        <v>6.1096000000000001E-7</v>
      </c>
      <c r="C105" s="2">
        <v>-8</v>
      </c>
      <c r="D105" s="2">
        <v>-6.4244000000000003E-7</v>
      </c>
      <c r="E105" s="2">
        <f t="shared" si="3"/>
        <v>2.4438400000000001E-3</v>
      </c>
      <c r="F105" s="2">
        <f t="shared" si="4"/>
        <v>2.5697599999999999E-3</v>
      </c>
      <c r="G105" s="2">
        <f t="shared" si="5"/>
        <v>1.2592000000000007E-4</v>
      </c>
      <c r="AG105" s="2">
        <v>51.5</v>
      </c>
      <c r="AH105" s="2">
        <v>-4</v>
      </c>
      <c r="AI105" s="2">
        <v>2.16665E-3</v>
      </c>
    </row>
    <row r="106" spans="1:38" x14ac:dyDescent="0.25">
      <c r="A106" s="2">
        <v>53</v>
      </c>
      <c r="B106" s="2">
        <v>6.2254999999999997E-7</v>
      </c>
      <c r="C106" s="2">
        <v>-8</v>
      </c>
      <c r="D106" s="2">
        <v>-6.4992000000000004E-7</v>
      </c>
      <c r="E106" s="2">
        <f t="shared" si="3"/>
        <v>2.4901999999999997E-3</v>
      </c>
      <c r="F106" s="2">
        <f t="shared" si="4"/>
        <v>2.59968E-3</v>
      </c>
      <c r="G106" s="2">
        <f t="shared" si="5"/>
        <v>1.0948000000000026E-4</v>
      </c>
      <c r="AG106" s="2">
        <v>52</v>
      </c>
      <c r="AH106" s="2">
        <v>-4</v>
      </c>
      <c r="AI106" s="2">
        <v>2.1861799999999998E-3</v>
      </c>
    </row>
    <row r="107" spans="1:38" x14ac:dyDescent="0.25">
      <c r="A107" s="2">
        <v>54</v>
      </c>
      <c r="B107" s="2">
        <v>6.3147000000000003E-7</v>
      </c>
      <c r="C107" s="2">
        <v>-8</v>
      </c>
      <c r="D107" s="2">
        <v>-6.6076000000000005E-7</v>
      </c>
      <c r="E107" s="2">
        <f t="shared" si="3"/>
        <v>2.5258800000000003E-3</v>
      </c>
      <c r="F107" s="2">
        <f t="shared" si="4"/>
        <v>2.6430400000000001E-3</v>
      </c>
      <c r="G107" s="2">
        <f t="shared" si="5"/>
        <v>1.1716000000000008E-4</v>
      </c>
      <c r="AG107" s="2">
        <v>52.5</v>
      </c>
      <c r="AH107" s="2">
        <v>-4</v>
      </c>
      <c r="AI107" s="2">
        <v>2.20572E-3</v>
      </c>
    </row>
    <row r="108" spans="1:38" x14ac:dyDescent="0.25">
      <c r="A108" s="2">
        <v>55</v>
      </c>
      <c r="B108" s="2">
        <v>6.4130999999999996E-7</v>
      </c>
      <c r="C108" s="2">
        <v>-8</v>
      </c>
      <c r="D108" s="2">
        <v>-6.7140000000000004E-7</v>
      </c>
      <c r="E108" s="2">
        <f t="shared" si="3"/>
        <v>2.5652399999999999E-3</v>
      </c>
      <c r="F108" s="2">
        <f t="shared" si="4"/>
        <v>2.6856000000000002E-3</v>
      </c>
      <c r="G108" s="2">
        <f t="shared" si="5"/>
        <v>1.2036000000000032E-4</v>
      </c>
      <c r="AG108" s="2">
        <v>53</v>
      </c>
      <c r="AH108" s="2">
        <v>-4</v>
      </c>
      <c r="AI108" s="2">
        <v>2.2252499999999998E-3</v>
      </c>
    </row>
    <row r="109" spans="1:38" x14ac:dyDescent="0.25">
      <c r="A109" s="2">
        <v>56</v>
      </c>
      <c r="B109" s="2">
        <v>6.4987000000000003E-7</v>
      </c>
      <c r="C109" s="2">
        <v>-8</v>
      </c>
      <c r="D109" s="2">
        <v>-6.8016999999999998E-7</v>
      </c>
      <c r="E109" s="2">
        <f t="shared" si="3"/>
        <v>2.5994799999999999E-3</v>
      </c>
      <c r="F109" s="2">
        <f t="shared" si="4"/>
        <v>2.7206800000000001E-3</v>
      </c>
      <c r="G109" s="2">
        <f t="shared" si="5"/>
        <v>1.2119999999999979E-4</v>
      </c>
      <c r="AG109" s="2">
        <v>53.5</v>
      </c>
      <c r="AH109" s="2">
        <v>-4</v>
      </c>
      <c r="AI109" s="2">
        <v>2.24478E-3</v>
      </c>
    </row>
    <row r="110" spans="1:38" x14ac:dyDescent="0.25">
      <c r="A110" s="2">
        <v>57</v>
      </c>
      <c r="B110" s="2">
        <v>6.5563999999999996E-7</v>
      </c>
      <c r="C110" s="2">
        <v>-8</v>
      </c>
      <c r="D110" s="2">
        <v>-6.8772999999999998E-7</v>
      </c>
      <c r="E110" s="2">
        <f t="shared" si="3"/>
        <v>2.6225599999999999E-3</v>
      </c>
      <c r="F110" s="2">
        <f t="shared" si="4"/>
        <v>2.75092E-3</v>
      </c>
      <c r="G110" s="2">
        <f t="shared" si="5"/>
        <v>1.2836000000000008E-4</v>
      </c>
      <c r="AG110" s="2">
        <v>54</v>
      </c>
      <c r="AH110" s="2">
        <v>-4</v>
      </c>
      <c r="AI110" s="2">
        <v>2.2643199999999998E-3</v>
      </c>
    </row>
    <row r="111" spans="1:38" x14ac:dyDescent="0.25">
      <c r="A111" s="2">
        <v>58</v>
      </c>
      <c r="B111" s="2">
        <v>6.6580000000000005E-7</v>
      </c>
      <c r="C111" s="2">
        <v>-8</v>
      </c>
      <c r="D111" s="2">
        <v>-6.9319999999999999E-7</v>
      </c>
      <c r="E111" s="2">
        <f t="shared" si="3"/>
        <v>2.6632000000000001E-3</v>
      </c>
      <c r="F111" s="2">
        <f t="shared" si="4"/>
        <v>2.7727999999999997E-3</v>
      </c>
      <c r="G111" s="2">
        <f t="shared" si="5"/>
        <v>1.0959999999999976E-4</v>
      </c>
      <c r="AG111" s="2">
        <v>54.5</v>
      </c>
      <c r="AH111" s="2">
        <v>-4</v>
      </c>
      <c r="AI111" s="2">
        <v>2.28385E-3</v>
      </c>
    </row>
    <row r="112" spans="1:38" x14ac:dyDescent="0.25">
      <c r="A112" s="2">
        <v>59</v>
      </c>
      <c r="B112" s="2">
        <v>6.7454999999999996E-7</v>
      </c>
      <c r="C112" s="2">
        <v>-8</v>
      </c>
      <c r="D112" s="2">
        <v>-7.0399999999999995E-7</v>
      </c>
      <c r="E112" s="2">
        <f t="shared" si="3"/>
        <v>2.6982E-3</v>
      </c>
      <c r="F112" s="2">
        <f t="shared" si="4"/>
        <v>2.8159999999999999E-3</v>
      </c>
      <c r="G112" s="2">
        <f t="shared" si="5"/>
        <v>1.1779999999999996E-4</v>
      </c>
      <c r="AG112" s="2">
        <v>55</v>
      </c>
      <c r="AH112" s="2">
        <v>-4</v>
      </c>
      <c r="AI112" s="2">
        <v>2.3033900000000002E-3</v>
      </c>
    </row>
    <row r="113" spans="1:35" x14ac:dyDescent="0.25">
      <c r="A113" s="2">
        <v>60</v>
      </c>
      <c r="B113" s="2">
        <v>6.8436000000000002E-7</v>
      </c>
      <c r="C113" s="2">
        <v>-8</v>
      </c>
      <c r="D113" s="2">
        <v>-7.1310999999999996E-7</v>
      </c>
      <c r="E113" s="2">
        <f t="shared" si="3"/>
        <v>2.7374400000000003E-3</v>
      </c>
      <c r="F113" s="2">
        <f t="shared" si="4"/>
        <v>2.8524399999999999E-3</v>
      </c>
      <c r="G113" s="2">
        <f t="shared" si="5"/>
        <v>1.1499999999999975E-4</v>
      </c>
      <c r="AG113" s="2">
        <v>55.5</v>
      </c>
      <c r="AH113" s="2">
        <v>-4</v>
      </c>
      <c r="AI113" s="2">
        <v>2.32292E-3</v>
      </c>
    </row>
    <row r="114" spans="1:35" x14ac:dyDescent="0.25">
      <c r="A114" s="2">
        <v>61</v>
      </c>
      <c r="B114" s="2">
        <v>6.9116999999999996E-7</v>
      </c>
      <c r="C114" s="2">
        <v>-8</v>
      </c>
      <c r="D114" s="2">
        <v>-7.1912000000000005E-7</v>
      </c>
      <c r="E114" s="2">
        <f t="shared" si="3"/>
        <v>2.7646799999999998E-3</v>
      </c>
      <c r="F114" s="2">
        <f t="shared" si="4"/>
        <v>2.8764800000000003E-3</v>
      </c>
      <c r="G114" s="2">
        <f t="shared" si="5"/>
        <v>1.1180000000000036E-4</v>
      </c>
      <c r="AG114" s="2">
        <v>56</v>
      </c>
      <c r="AH114" s="2">
        <v>-4</v>
      </c>
      <c r="AI114" s="2">
        <v>2.3424499999999998E-3</v>
      </c>
    </row>
    <row r="115" spans="1:35" x14ac:dyDescent="0.25">
      <c r="A115" s="2">
        <v>62</v>
      </c>
      <c r="B115" s="2">
        <v>6.9869999999999998E-7</v>
      </c>
      <c r="C115" s="2">
        <v>-8</v>
      </c>
      <c r="D115" s="2">
        <v>-7.2768999999999997E-7</v>
      </c>
      <c r="E115" s="2">
        <f t="shared" si="3"/>
        <v>2.7948000000000001E-3</v>
      </c>
      <c r="F115" s="2">
        <f t="shared" si="4"/>
        <v>2.9107600000000001E-3</v>
      </c>
      <c r="G115" s="2">
        <f t="shared" si="5"/>
        <v>1.1595999999999999E-4</v>
      </c>
      <c r="AG115" s="2">
        <v>56.5</v>
      </c>
      <c r="AH115" s="2">
        <v>-4</v>
      </c>
      <c r="AI115" s="2">
        <v>2.36199E-3</v>
      </c>
    </row>
    <row r="116" spans="1:35" x14ac:dyDescent="0.25">
      <c r="A116" s="2">
        <v>63</v>
      </c>
      <c r="B116" s="2">
        <v>7.089E-7</v>
      </c>
      <c r="C116" s="2">
        <v>-8</v>
      </c>
      <c r="D116" s="2">
        <v>-7.3750000000000003E-7</v>
      </c>
      <c r="E116" s="2">
        <f t="shared" si="3"/>
        <v>2.8356000000000002E-3</v>
      </c>
      <c r="F116" s="2">
        <f t="shared" si="4"/>
        <v>2.9499999999999999E-3</v>
      </c>
      <c r="G116" s="2">
        <f t="shared" si="5"/>
        <v>1.1440000000000012E-4</v>
      </c>
      <c r="AG116" s="2">
        <v>57</v>
      </c>
      <c r="AH116" s="2">
        <v>-4</v>
      </c>
      <c r="AI116" s="2">
        <v>2.3815199999999998E-3</v>
      </c>
    </row>
    <row r="117" spans="1:35" x14ac:dyDescent="0.25">
      <c r="A117" s="2">
        <v>64</v>
      </c>
      <c r="B117" s="2">
        <v>7.1452999999999998E-7</v>
      </c>
      <c r="C117" s="2">
        <v>-8</v>
      </c>
      <c r="D117" s="2">
        <v>-7.4326E-7</v>
      </c>
      <c r="E117" s="2">
        <f t="shared" si="3"/>
        <v>2.85812E-3</v>
      </c>
      <c r="F117" s="2">
        <f t="shared" si="4"/>
        <v>2.9730400000000001E-3</v>
      </c>
      <c r="G117" s="2">
        <f t="shared" si="5"/>
        <v>1.1492000000000007E-4</v>
      </c>
      <c r="AG117" s="2">
        <v>57.5</v>
      </c>
      <c r="AH117" s="2">
        <v>-4</v>
      </c>
      <c r="AI117" s="2">
        <v>2.40106E-3</v>
      </c>
    </row>
    <row r="118" spans="1:35" x14ac:dyDescent="0.25">
      <c r="A118" s="2">
        <v>65</v>
      </c>
      <c r="B118" s="2">
        <v>7.2470000000000002E-7</v>
      </c>
      <c r="C118" s="2">
        <v>-8</v>
      </c>
      <c r="D118" s="2">
        <v>-7.5407999999999999E-7</v>
      </c>
      <c r="E118" s="2">
        <f t="shared" ref="E118:E181" si="6">1000*B118/0.25</f>
        <v>2.8988E-3</v>
      </c>
      <c r="F118" s="2">
        <f t="shared" ref="F118:F123" si="7">-1000*D118/0.25</f>
        <v>3.0163199999999999E-3</v>
      </c>
      <c r="G118" s="2">
        <f t="shared" ref="G118:G123" si="8">ABS(B118+D118)*1000/0.25</f>
        <v>1.1751999999999985E-4</v>
      </c>
      <c r="AG118" s="2">
        <v>58</v>
      </c>
      <c r="AH118" s="2">
        <v>-4</v>
      </c>
      <c r="AI118" s="2">
        <v>2.4205899999999998E-3</v>
      </c>
    </row>
    <row r="119" spans="1:35" x14ac:dyDescent="0.25">
      <c r="A119" s="2">
        <v>66</v>
      </c>
      <c r="B119" s="2">
        <v>7.3004000000000004E-7</v>
      </c>
      <c r="C119" s="2">
        <v>-8</v>
      </c>
      <c r="D119" s="2">
        <v>-7.5829000000000005E-7</v>
      </c>
      <c r="E119" s="2">
        <f t="shared" si="6"/>
        <v>2.9201600000000002E-3</v>
      </c>
      <c r="F119" s="2">
        <f t="shared" si="7"/>
        <v>3.03316E-3</v>
      </c>
      <c r="G119" s="2">
        <f t="shared" si="8"/>
        <v>1.1300000000000002E-4</v>
      </c>
      <c r="AG119" s="2">
        <v>58.5</v>
      </c>
      <c r="AH119" s="2">
        <v>-4</v>
      </c>
      <c r="AI119" s="2">
        <v>2.44012E-3</v>
      </c>
    </row>
    <row r="120" spans="1:35" x14ac:dyDescent="0.25">
      <c r="A120" s="2">
        <v>67</v>
      </c>
      <c r="B120" s="2">
        <v>7.3644999999999995E-7</v>
      </c>
      <c r="C120" s="2">
        <v>-8</v>
      </c>
      <c r="D120" s="2">
        <v>-7.6446999999999996E-7</v>
      </c>
      <c r="E120" s="2">
        <f t="shared" si="6"/>
        <v>2.9457999999999997E-3</v>
      </c>
      <c r="F120" s="2">
        <f t="shared" si="7"/>
        <v>3.0578799999999998E-3</v>
      </c>
      <c r="G120" s="2">
        <f t="shared" si="8"/>
        <v>1.1208000000000004E-4</v>
      </c>
      <c r="AG120" s="2">
        <v>59</v>
      </c>
      <c r="AH120" s="2">
        <v>-4</v>
      </c>
      <c r="AI120" s="2">
        <v>2.4596599999999998E-3</v>
      </c>
    </row>
    <row r="121" spans="1:35" x14ac:dyDescent="0.25">
      <c r="A121" s="2">
        <v>68</v>
      </c>
      <c r="B121" s="2">
        <v>7.4010000000000002E-7</v>
      </c>
      <c r="C121" s="2">
        <v>-8</v>
      </c>
      <c r="D121" s="2">
        <v>-7.6998000000000002E-7</v>
      </c>
      <c r="E121" s="2">
        <f t="shared" si="6"/>
        <v>2.9604000000000002E-3</v>
      </c>
      <c r="F121" s="2">
        <f t="shared" si="7"/>
        <v>3.0799199999999999E-3</v>
      </c>
      <c r="G121" s="2">
        <f t="shared" si="8"/>
        <v>1.1951999999999999E-4</v>
      </c>
      <c r="AG121" s="2">
        <v>59.5</v>
      </c>
      <c r="AH121" s="2">
        <v>-4</v>
      </c>
      <c r="AI121" s="2">
        <v>2.47919E-3</v>
      </c>
    </row>
    <row r="122" spans="1:35" x14ac:dyDescent="0.25">
      <c r="A122" s="2">
        <v>69</v>
      </c>
      <c r="B122" s="2">
        <v>7.4924E-7</v>
      </c>
      <c r="C122" s="2">
        <v>-8</v>
      </c>
      <c r="D122" s="2">
        <v>-7.7698999999999997E-7</v>
      </c>
      <c r="E122" s="2">
        <f t="shared" si="6"/>
        <v>2.9969599999999999E-3</v>
      </c>
      <c r="F122" s="2">
        <f t="shared" si="7"/>
        <v>3.1079599999999999E-3</v>
      </c>
      <c r="G122" s="2">
        <f t="shared" si="8"/>
        <v>1.1099999999999987E-4</v>
      </c>
      <c r="AG122" s="2">
        <v>60</v>
      </c>
      <c r="AH122" s="2">
        <v>-4</v>
      </c>
      <c r="AI122" s="2">
        <v>2.4987299999999998E-3</v>
      </c>
    </row>
    <row r="123" spans="1:35" x14ac:dyDescent="0.25">
      <c r="A123" s="2">
        <v>70</v>
      </c>
      <c r="B123" s="2">
        <v>7.5471000000000001E-7</v>
      </c>
      <c r="C123" s="2">
        <v>-8</v>
      </c>
      <c r="D123" s="2">
        <v>-7.8163000000000004E-7</v>
      </c>
      <c r="E123" s="2">
        <f t="shared" si="6"/>
        <v>3.0188400000000001E-3</v>
      </c>
      <c r="F123" s="2">
        <f t="shared" si="7"/>
        <v>3.1265200000000003E-3</v>
      </c>
      <c r="G123" s="2">
        <f t="shared" si="8"/>
        <v>1.0768000000000013E-4</v>
      </c>
      <c r="AG123" s="2"/>
      <c r="AH123" s="2"/>
      <c r="AI123" s="2"/>
    </row>
    <row r="124" spans="1:35" x14ac:dyDescent="0.25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3.3226299999999997E-5</v>
      </c>
    </row>
    <row r="125" spans="1:35" x14ac:dyDescent="0.25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3.8023099999999999E-5</v>
      </c>
    </row>
    <row r="126" spans="1:35" x14ac:dyDescent="0.25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4.2934600000000001E-5</v>
      </c>
    </row>
    <row r="127" spans="1:35" x14ac:dyDescent="0.25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4.80055E-5</v>
      </c>
    </row>
    <row r="128" spans="1:35" x14ac:dyDescent="0.25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5.32903E-5</v>
      </c>
    </row>
    <row r="129" spans="1:35" x14ac:dyDescent="0.25">
      <c r="A129" s="2">
        <v>0</v>
      </c>
      <c r="B129" s="2">
        <v>-2.5300000000000001E-10</v>
      </c>
      <c r="C129" s="2">
        <v>-4</v>
      </c>
      <c r="D129" s="2">
        <v>-9.1500000000000005E-10</v>
      </c>
      <c r="E129" s="2">
        <f t="shared" si="6"/>
        <v>-1.012E-6</v>
      </c>
      <c r="F129" s="2"/>
      <c r="G129" s="2"/>
      <c r="AG129" s="2">
        <v>2.5</v>
      </c>
      <c r="AH129" s="2">
        <v>-3.75</v>
      </c>
      <c r="AI129" s="2">
        <v>5.8854399999999997E-5</v>
      </c>
    </row>
    <row r="130" spans="1:35" x14ac:dyDescent="0.25">
      <c r="A130" s="2">
        <v>0.1</v>
      </c>
      <c r="B130" s="2">
        <v>-1.42E-10</v>
      </c>
      <c r="C130" s="2">
        <v>-4</v>
      </c>
      <c r="D130" s="2">
        <v>-5.0000000000000002E-11</v>
      </c>
      <c r="E130" s="2">
        <f t="shared" si="6"/>
        <v>-5.68E-7</v>
      </c>
      <c r="F130" s="2"/>
      <c r="G130" s="2"/>
      <c r="AG130" s="2">
        <v>3</v>
      </c>
      <c r="AH130" s="2">
        <v>-3.75</v>
      </c>
      <c r="AI130" s="2">
        <v>6.4774E-5</v>
      </c>
    </row>
    <row r="131" spans="1:35" x14ac:dyDescent="0.25">
      <c r="A131" s="2">
        <v>0.2</v>
      </c>
      <c r="B131" s="2">
        <v>-8.9000000000000003E-11</v>
      </c>
      <c r="C131" s="2">
        <v>-4</v>
      </c>
      <c r="D131" s="2">
        <v>-4.3E-11</v>
      </c>
      <c r="E131" s="2">
        <f t="shared" si="6"/>
        <v>-3.5600000000000001E-7</v>
      </c>
      <c r="F131" s="2"/>
      <c r="G131" s="2"/>
      <c r="AG131" s="2">
        <v>3.5</v>
      </c>
      <c r="AH131" s="2">
        <v>-3.75</v>
      </c>
      <c r="AI131" s="2">
        <v>7.1136800000000006E-5</v>
      </c>
    </row>
    <row r="132" spans="1:35" x14ac:dyDescent="0.25">
      <c r="A132" s="2">
        <v>0.3</v>
      </c>
      <c r="B132" s="2">
        <v>-4.8999999999999999E-11</v>
      </c>
      <c r="C132" s="2">
        <v>-4</v>
      </c>
      <c r="D132" s="2">
        <v>-1.5500000000000001E-10</v>
      </c>
      <c r="E132" s="2">
        <f t="shared" si="6"/>
        <v>-1.9600000000000001E-7</v>
      </c>
      <c r="F132" s="2"/>
      <c r="G132" s="2"/>
      <c r="AG132" s="2">
        <v>4</v>
      </c>
      <c r="AH132" s="2">
        <v>-3.75</v>
      </c>
      <c r="AI132" s="2">
        <v>7.8041700000000002E-5</v>
      </c>
    </row>
    <row r="133" spans="1:35" x14ac:dyDescent="0.25">
      <c r="A133" s="2">
        <v>0.4</v>
      </c>
      <c r="B133" s="2">
        <v>-1.6E-11</v>
      </c>
      <c r="C133" s="2">
        <v>-4</v>
      </c>
      <c r="D133" s="2">
        <v>-2.1E-10</v>
      </c>
      <c r="E133" s="2">
        <f t="shared" si="6"/>
        <v>-6.4000000000000004E-8</v>
      </c>
      <c r="F133" s="2"/>
      <c r="G133" s="2"/>
      <c r="AG133" s="2">
        <v>4.5</v>
      </c>
      <c r="AH133" s="2">
        <v>-3.75</v>
      </c>
      <c r="AI133" s="2">
        <v>8.5598299999999997E-5</v>
      </c>
    </row>
    <row r="134" spans="1:35" x14ac:dyDescent="0.25">
      <c r="A134" s="2">
        <v>0.5</v>
      </c>
      <c r="B134" s="2">
        <v>1.5E-11</v>
      </c>
      <c r="C134" s="2">
        <v>-4</v>
      </c>
      <c r="D134" s="2">
        <v>-1.66E-10</v>
      </c>
      <c r="E134" s="2">
        <f t="shared" si="6"/>
        <v>5.9999999999999995E-8</v>
      </c>
      <c r="F134" s="2"/>
      <c r="G134" s="2"/>
      <c r="AG134" s="2">
        <v>5</v>
      </c>
      <c r="AH134" s="2">
        <v>-3.75</v>
      </c>
      <c r="AI134" s="2">
        <v>9.3926399999999996E-5</v>
      </c>
    </row>
    <row r="135" spans="1:35" x14ac:dyDescent="0.25">
      <c r="A135" s="2">
        <v>0.6</v>
      </c>
      <c r="B135" s="2">
        <v>4.4000000000000003E-11</v>
      </c>
      <c r="C135" s="2">
        <v>-4</v>
      </c>
      <c r="D135" s="2">
        <v>-1.56E-10</v>
      </c>
      <c r="E135" s="2">
        <f t="shared" si="6"/>
        <v>1.7600000000000001E-7</v>
      </c>
      <c r="F135" s="2"/>
      <c r="G135" s="2"/>
      <c r="AG135" s="2">
        <v>5.5</v>
      </c>
      <c r="AH135" s="2">
        <v>-3.75</v>
      </c>
      <c r="AI135" s="2">
        <v>1.03154E-4</v>
      </c>
    </row>
    <row r="136" spans="1:35" x14ac:dyDescent="0.25">
      <c r="A136" s="2">
        <v>0.7</v>
      </c>
      <c r="B136" s="2">
        <v>7.1999999999999997E-11</v>
      </c>
      <c r="C136" s="2">
        <v>-4</v>
      </c>
      <c r="D136" s="2">
        <v>-2.4199999999999999E-10</v>
      </c>
      <c r="E136" s="2">
        <f t="shared" si="6"/>
        <v>2.8799999999999998E-7</v>
      </c>
      <c r="F136" s="2"/>
      <c r="G136" s="2"/>
      <c r="AG136" s="2">
        <v>6</v>
      </c>
      <c r="AH136" s="2">
        <v>-3.75</v>
      </c>
      <c r="AI136" s="2">
        <v>1.13416E-4</v>
      </c>
    </row>
    <row r="137" spans="1:35" x14ac:dyDescent="0.25">
      <c r="A137" s="2">
        <v>0.8</v>
      </c>
      <c r="B137" s="2">
        <v>1.05E-10</v>
      </c>
      <c r="C137" s="2">
        <v>-4</v>
      </c>
      <c r="D137" s="2">
        <v>-3.2200000000000003E-10</v>
      </c>
      <c r="E137" s="2">
        <f t="shared" si="6"/>
        <v>4.2E-7</v>
      </c>
      <c r="F137" s="2"/>
      <c r="G137" s="2"/>
      <c r="AG137" s="2">
        <v>6.5</v>
      </c>
      <c r="AH137" s="2">
        <v>-3.75</v>
      </c>
      <c r="AI137" s="2">
        <v>1.2485099999999999E-4</v>
      </c>
    </row>
    <row r="138" spans="1:35" x14ac:dyDescent="0.25">
      <c r="A138" s="2">
        <v>0.9</v>
      </c>
      <c r="B138" s="2">
        <v>1.34E-10</v>
      </c>
      <c r="C138" s="2">
        <v>-4</v>
      </c>
      <c r="D138" s="2">
        <v>-3.2300000000000002E-10</v>
      </c>
      <c r="E138" s="2">
        <f t="shared" si="6"/>
        <v>5.3600000000000004E-7</v>
      </c>
      <c r="F138" s="2"/>
      <c r="G138" s="2"/>
      <c r="AG138" s="2">
        <v>7</v>
      </c>
      <c r="AH138" s="2">
        <v>-3.75</v>
      </c>
      <c r="AI138" s="2">
        <v>1.3759800000000001E-4</v>
      </c>
    </row>
    <row r="139" spans="1:35" x14ac:dyDescent="0.25">
      <c r="A139" s="2">
        <v>1</v>
      </c>
      <c r="B139" s="2">
        <v>1.6699999999999999E-10</v>
      </c>
      <c r="C139" s="2">
        <v>-4</v>
      </c>
      <c r="D139" s="2">
        <v>-3.2099999999999998E-10</v>
      </c>
      <c r="E139" s="2">
        <f t="shared" si="6"/>
        <v>6.68E-7</v>
      </c>
      <c r="F139" s="2"/>
      <c r="G139" s="2"/>
      <c r="AG139" s="2">
        <v>7.5</v>
      </c>
      <c r="AH139" s="2">
        <v>-3.75</v>
      </c>
      <c r="AI139" s="2">
        <v>1.51793E-4</v>
      </c>
    </row>
    <row r="140" spans="1:35" x14ac:dyDescent="0.25">
      <c r="A140" s="2">
        <v>1.25</v>
      </c>
      <c r="B140" s="2">
        <v>2.5899999999999998E-10</v>
      </c>
      <c r="C140" s="2">
        <v>-4</v>
      </c>
      <c r="D140" s="2">
        <v>-3.5600000000000001E-10</v>
      </c>
      <c r="E140" s="2">
        <f t="shared" si="6"/>
        <v>1.0359999999999999E-6</v>
      </c>
      <c r="F140" s="2"/>
      <c r="G140" s="2"/>
      <c r="AG140" s="2">
        <v>8</v>
      </c>
      <c r="AH140" s="2">
        <v>-3.75</v>
      </c>
      <c r="AI140" s="2">
        <v>1.67567E-4</v>
      </c>
    </row>
    <row r="141" spans="1:35" x14ac:dyDescent="0.25">
      <c r="A141" s="2">
        <v>1.5</v>
      </c>
      <c r="B141" s="2">
        <v>3.6700000000000003E-10</v>
      </c>
      <c r="C141" s="2">
        <v>-4</v>
      </c>
      <c r="D141" s="2">
        <v>-5.6000000000000003E-10</v>
      </c>
      <c r="E141" s="2">
        <f t="shared" si="6"/>
        <v>1.4680000000000002E-6</v>
      </c>
      <c r="F141" s="2"/>
      <c r="G141" s="2"/>
      <c r="AG141" s="2">
        <v>8.5</v>
      </c>
      <c r="AH141" s="2">
        <v>-3.75</v>
      </c>
      <c r="AI141" s="2">
        <v>1.8503599999999999E-4</v>
      </c>
    </row>
    <row r="142" spans="1:35" x14ac:dyDescent="0.25">
      <c r="A142" s="2">
        <v>1.75</v>
      </c>
      <c r="B142" s="2">
        <v>4.8899999999999997E-10</v>
      </c>
      <c r="C142" s="2">
        <v>-4</v>
      </c>
      <c r="D142" s="2">
        <v>-6.8000000000000003E-10</v>
      </c>
      <c r="E142" s="2">
        <f t="shared" si="6"/>
        <v>1.956E-6</v>
      </c>
      <c r="F142" s="2"/>
      <c r="G142" s="2"/>
      <c r="AG142" s="2">
        <v>9</v>
      </c>
      <c r="AH142" s="2">
        <v>-3.75</v>
      </c>
      <c r="AI142" s="2">
        <v>2.0429899999999999E-4</v>
      </c>
    </row>
    <row r="143" spans="1:35" x14ac:dyDescent="0.25">
      <c r="A143" s="2">
        <v>2</v>
      </c>
      <c r="B143" s="2">
        <v>6.3799999999999997E-10</v>
      </c>
      <c r="C143" s="2">
        <v>-4</v>
      </c>
      <c r="D143" s="2">
        <v>-8.7699999999999997E-10</v>
      </c>
      <c r="E143" s="2">
        <f t="shared" si="6"/>
        <v>2.5519999999999999E-6</v>
      </c>
      <c r="F143" s="2"/>
      <c r="G143" s="2"/>
      <c r="AG143" s="2">
        <v>9.5</v>
      </c>
      <c r="AH143" s="2">
        <v>-3.75</v>
      </c>
      <c r="AI143" s="2">
        <v>2.2543300000000001E-4</v>
      </c>
    </row>
    <row r="144" spans="1:35" x14ac:dyDescent="0.25">
      <c r="A144" s="2">
        <v>2.25</v>
      </c>
      <c r="B144" s="2">
        <v>8.2099999999999996E-10</v>
      </c>
      <c r="C144" s="2">
        <v>-4</v>
      </c>
      <c r="D144" s="2">
        <v>-9.5099999999999992E-10</v>
      </c>
      <c r="E144" s="2">
        <f t="shared" si="6"/>
        <v>3.2839999999999998E-6</v>
      </c>
      <c r="F144" s="2"/>
      <c r="G144" s="2"/>
      <c r="AG144" s="2">
        <v>10</v>
      </c>
      <c r="AH144" s="2">
        <v>-3.75</v>
      </c>
      <c r="AI144" s="2">
        <v>2.4848699999999998E-4</v>
      </c>
    </row>
    <row r="145" spans="1:35" x14ac:dyDescent="0.25">
      <c r="A145" s="2">
        <v>2.5</v>
      </c>
      <c r="B145" s="2">
        <v>1.028E-9</v>
      </c>
      <c r="C145" s="2">
        <v>-4</v>
      </c>
      <c r="D145" s="2">
        <v>-1.2469999999999999E-9</v>
      </c>
      <c r="E145" s="2">
        <f t="shared" si="6"/>
        <v>4.1119999999999998E-6</v>
      </c>
      <c r="F145" s="2"/>
      <c r="G145" s="2"/>
      <c r="AG145" s="2">
        <v>10.5</v>
      </c>
      <c r="AH145" s="2">
        <v>-3.75</v>
      </c>
      <c r="AI145" s="2">
        <v>2.73477E-4</v>
      </c>
    </row>
    <row r="146" spans="1:35" x14ac:dyDescent="0.25">
      <c r="A146" s="2">
        <v>2.75</v>
      </c>
      <c r="B146" s="2">
        <v>1.2650000000000001E-9</v>
      </c>
      <c r="C146" s="2">
        <v>-4</v>
      </c>
      <c r="D146" s="2">
        <v>-1.4450000000000001E-9</v>
      </c>
      <c r="E146" s="2">
        <f t="shared" si="6"/>
        <v>5.0600000000000007E-6</v>
      </c>
      <c r="F146" s="2"/>
      <c r="G146" s="2"/>
      <c r="AG146" s="2">
        <v>11</v>
      </c>
      <c r="AH146" s="2">
        <v>-3.75</v>
      </c>
      <c r="AI146" s="2">
        <v>3.0037899999999998E-4</v>
      </c>
    </row>
    <row r="147" spans="1:35" x14ac:dyDescent="0.25">
      <c r="A147" s="2">
        <v>3</v>
      </c>
      <c r="B147" s="2">
        <v>1.531E-9</v>
      </c>
      <c r="C147" s="2">
        <v>-4</v>
      </c>
      <c r="D147" s="2">
        <v>-1.757E-9</v>
      </c>
      <c r="E147" s="2">
        <f t="shared" si="6"/>
        <v>6.1240000000000002E-6</v>
      </c>
      <c r="F147" s="2"/>
      <c r="G147" s="2"/>
      <c r="AG147" s="2">
        <v>11.5</v>
      </c>
      <c r="AH147" s="2">
        <v>-3.75</v>
      </c>
      <c r="AI147" s="2">
        <v>3.2913300000000001E-4</v>
      </c>
    </row>
    <row r="148" spans="1:35" x14ac:dyDescent="0.25">
      <c r="A148" s="2">
        <v>3.25</v>
      </c>
      <c r="B148" s="2">
        <v>1.837E-9</v>
      </c>
      <c r="C148" s="2">
        <v>-4</v>
      </c>
      <c r="D148" s="2">
        <v>-1.9960000000000001E-9</v>
      </c>
      <c r="E148" s="2">
        <f t="shared" si="6"/>
        <v>7.3479999999999998E-6</v>
      </c>
      <c r="F148" s="2"/>
      <c r="G148" s="2"/>
      <c r="AG148" s="2">
        <v>12</v>
      </c>
      <c r="AH148" s="2">
        <v>-3.75</v>
      </c>
      <c r="AI148" s="2">
        <v>3.5963100000000001E-4</v>
      </c>
    </row>
    <row r="149" spans="1:35" x14ac:dyDescent="0.25">
      <c r="A149" s="2">
        <v>3.5</v>
      </c>
      <c r="B149" s="2">
        <v>2.1719999999999999E-9</v>
      </c>
      <c r="C149" s="2">
        <v>-4</v>
      </c>
      <c r="D149" s="2">
        <v>-2.3049999999999998E-9</v>
      </c>
      <c r="E149" s="2">
        <f t="shared" si="6"/>
        <v>8.6880000000000005E-6</v>
      </c>
      <c r="F149" s="2"/>
      <c r="G149" s="2"/>
      <c r="AG149" s="2">
        <v>12.5</v>
      </c>
      <c r="AH149" s="2">
        <v>-3.75</v>
      </c>
      <c r="AI149" s="2">
        <v>3.9172700000000003E-4</v>
      </c>
    </row>
    <row r="150" spans="1:35" x14ac:dyDescent="0.25">
      <c r="A150" s="2">
        <v>3.75</v>
      </c>
      <c r="B150" s="2">
        <v>2.5599999999999998E-9</v>
      </c>
      <c r="C150" s="2">
        <v>-4</v>
      </c>
      <c r="D150" s="2">
        <v>-2.6759999999999999E-9</v>
      </c>
      <c r="E150" s="2">
        <f t="shared" si="6"/>
        <v>1.024E-5</v>
      </c>
      <c r="F150" s="2"/>
      <c r="G150" s="2"/>
      <c r="AG150" s="2">
        <v>13</v>
      </c>
      <c r="AH150" s="2">
        <v>-3.75</v>
      </c>
      <c r="AI150" s="2">
        <v>4.2523000000000002E-4</v>
      </c>
    </row>
    <row r="151" spans="1:35" x14ac:dyDescent="0.25">
      <c r="A151" s="2">
        <v>4</v>
      </c>
      <c r="B151" s="2">
        <v>2.9889999999999999E-9</v>
      </c>
      <c r="C151" s="2">
        <v>-4</v>
      </c>
      <c r="D151" s="2">
        <v>-3.1730000000000001E-9</v>
      </c>
      <c r="E151" s="2">
        <f t="shared" si="6"/>
        <v>1.1956E-5</v>
      </c>
      <c r="F151" s="2"/>
      <c r="G151" s="2"/>
      <c r="AG151" s="2">
        <v>13.5</v>
      </c>
      <c r="AH151" s="2">
        <v>-3.75</v>
      </c>
      <c r="AI151" s="2">
        <v>4.59913E-4</v>
      </c>
    </row>
    <row r="152" spans="1:35" x14ac:dyDescent="0.25">
      <c r="A152" s="2">
        <v>5</v>
      </c>
      <c r="B152" s="2">
        <v>5.3480000000000001E-9</v>
      </c>
      <c r="C152" s="2">
        <v>-4</v>
      </c>
      <c r="D152" s="2">
        <v>-5.5370000000000002E-9</v>
      </c>
      <c r="E152" s="2">
        <f t="shared" si="6"/>
        <v>2.1392000000000001E-5</v>
      </c>
      <c r="F152" s="2"/>
      <c r="G152" s="2"/>
      <c r="AG152" s="2">
        <v>14</v>
      </c>
      <c r="AH152" s="2">
        <v>-3.75</v>
      </c>
      <c r="AI152" s="2">
        <v>4.9551599999999999E-4</v>
      </c>
    </row>
    <row r="153" spans="1:35" x14ac:dyDescent="0.25">
      <c r="A153" s="2">
        <v>6</v>
      </c>
      <c r="B153" s="2">
        <v>8.5060000000000002E-9</v>
      </c>
      <c r="C153" s="2">
        <v>-4</v>
      </c>
      <c r="D153" s="2">
        <v>-8.748E-9</v>
      </c>
      <c r="E153" s="2">
        <f t="shared" si="6"/>
        <v>3.4023999999999998E-5</v>
      </c>
      <c r="F153" s="2"/>
      <c r="G153" s="2"/>
      <c r="AG153" s="2">
        <v>14.5</v>
      </c>
      <c r="AH153" s="2">
        <v>-3.75</v>
      </c>
      <c r="AI153" s="2">
        <v>5.3175399999999995E-4</v>
      </c>
    </row>
    <row r="154" spans="1:35" x14ac:dyDescent="0.25">
      <c r="A154" s="2">
        <v>7</v>
      </c>
      <c r="B154" s="2">
        <v>1.2449E-8</v>
      </c>
      <c r="C154" s="2">
        <v>-4</v>
      </c>
      <c r="D154" s="2">
        <v>-1.277E-8</v>
      </c>
      <c r="E154" s="2">
        <f t="shared" si="6"/>
        <v>4.9795999999999996E-5</v>
      </c>
      <c r="F154" s="2"/>
      <c r="G154" s="2"/>
      <c r="AG154" s="2">
        <v>15</v>
      </c>
      <c r="AH154" s="2">
        <v>-3.75</v>
      </c>
      <c r="AI154" s="2">
        <v>5.6832900000000001E-4</v>
      </c>
    </row>
    <row r="155" spans="1:35" x14ac:dyDescent="0.25">
      <c r="A155" s="2">
        <v>8</v>
      </c>
      <c r="B155" s="2">
        <v>1.6869E-8</v>
      </c>
      <c r="C155" s="2">
        <v>-4</v>
      </c>
      <c r="D155" s="2">
        <v>-1.7283E-8</v>
      </c>
      <c r="E155" s="2">
        <f t="shared" si="6"/>
        <v>6.7476000000000002E-5</v>
      </c>
      <c r="F155" s="2"/>
      <c r="G155" s="2"/>
      <c r="AG155" s="2">
        <v>15.5</v>
      </c>
      <c r="AH155" s="2">
        <v>-3.75</v>
      </c>
      <c r="AI155" s="2">
        <v>6.0493700000000005E-4</v>
      </c>
    </row>
    <row r="156" spans="1:35" x14ac:dyDescent="0.25">
      <c r="A156" s="2">
        <v>9</v>
      </c>
      <c r="B156" s="2">
        <v>2.1564E-8</v>
      </c>
      <c r="C156" s="2">
        <v>-4</v>
      </c>
      <c r="D156" s="2">
        <v>-2.2058000000000001E-8</v>
      </c>
      <c r="E156" s="2">
        <f t="shared" si="6"/>
        <v>8.6255999999999995E-5</v>
      </c>
      <c r="F156" s="2"/>
      <c r="G156" s="2"/>
      <c r="AG156" s="2">
        <v>16</v>
      </c>
      <c r="AH156" s="2">
        <v>-3.75</v>
      </c>
      <c r="AI156" s="2">
        <v>6.4128000000000004E-4</v>
      </c>
    </row>
    <row r="157" spans="1:35" x14ac:dyDescent="0.25">
      <c r="A157" s="2">
        <v>10</v>
      </c>
      <c r="B157" s="2">
        <v>2.6245999999999999E-8</v>
      </c>
      <c r="C157" s="2">
        <v>-4</v>
      </c>
      <c r="D157" s="2">
        <v>-2.6784E-8</v>
      </c>
      <c r="E157" s="2">
        <f t="shared" si="6"/>
        <v>1.04984E-4</v>
      </c>
      <c r="F157" s="2"/>
      <c r="G157" s="2"/>
      <c r="AG157" s="2">
        <v>16.5</v>
      </c>
      <c r="AH157" s="2">
        <v>-3.75</v>
      </c>
      <c r="AI157" s="2">
        <v>6.7708000000000004E-4</v>
      </c>
    </row>
    <row r="158" spans="1:35" x14ac:dyDescent="0.25">
      <c r="A158" s="2">
        <v>11</v>
      </c>
      <c r="B158" s="2">
        <v>3.0414999999999998E-8</v>
      </c>
      <c r="C158" s="2">
        <v>-4</v>
      </c>
      <c r="D158" s="2">
        <v>-3.1063999999999999E-8</v>
      </c>
      <c r="E158" s="2">
        <f t="shared" si="6"/>
        <v>1.2166E-4</v>
      </c>
      <c r="F158" s="2"/>
      <c r="G158" s="2"/>
      <c r="AG158" s="2">
        <v>17</v>
      </c>
      <c r="AH158" s="2">
        <v>-3.75</v>
      </c>
      <c r="AI158" s="2">
        <v>7.1208700000000003E-4</v>
      </c>
    </row>
    <row r="159" spans="1:35" x14ac:dyDescent="0.25">
      <c r="A159" s="2">
        <v>12</v>
      </c>
      <c r="B159" s="2">
        <v>3.4172999999999998E-8</v>
      </c>
      <c r="C159" s="2">
        <v>-4</v>
      </c>
      <c r="D159" s="2">
        <v>-3.4619E-8</v>
      </c>
      <c r="E159" s="2">
        <f t="shared" si="6"/>
        <v>1.36692E-4</v>
      </c>
      <c r="F159" s="2"/>
      <c r="G159" s="2"/>
      <c r="AG159" s="2">
        <v>17.5</v>
      </c>
      <c r="AH159" s="2">
        <v>-3.75</v>
      </c>
      <c r="AI159" s="2">
        <v>7.4608900000000002E-4</v>
      </c>
    </row>
    <row r="160" spans="1:35" x14ac:dyDescent="0.25">
      <c r="A160" s="2">
        <v>13</v>
      </c>
      <c r="B160" s="2">
        <v>3.742E-8</v>
      </c>
      <c r="C160" s="2">
        <v>-4</v>
      </c>
      <c r="D160" s="2">
        <v>-3.7982000000000002E-8</v>
      </c>
      <c r="E160" s="2">
        <f t="shared" si="6"/>
        <v>1.4967999999999999E-4</v>
      </c>
      <c r="F160" s="2"/>
      <c r="G160" s="2"/>
      <c r="AG160" s="2">
        <v>18</v>
      </c>
      <c r="AH160" s="2">
        <v>-3.75</v>
      </c>
      <c r="AI160" s="2">
        <v>7.7891699999999996E-4</v>
      </c>
    </row>
    <row r="161" spans="1:35" x14ac:dyDescent="0.25">
      <c r="A161" s="2">
        <v>14</v>
      </c>
      <c r="B161" s="2">
        <v>4.0689000000000001E-8</v>
      </c>
      <c r="C161" s="2">
        <v>-4</v>
      </c>
      <c r="D161" s="2">
        <v>-4.1109000000000001E-8</v>
      </c>
      <c r="E161" s="2">
        <f t="shared" si="6"/>
        <v>1.6275600000000001E-4</v>
      </c>
      <c r="F161" s="2"/>
      <c r="G161" s="2"/>
      <c r="AG161" s="2">
        <v>18.5</v>
      </c>
      <c r="AH161" s="2">
        <v>-3.75</v>
      </c>
      <c r="AI161" s="2">
        <v>8.1045499999999996E-4</v>
      </c>
    </row>
    <row r="162" spans="1:35" x14ac:dyDescent="0.25">
      <c r="A162" s="2">
        <v>15</v>
      </c>
      <c r="B162" s="2">
        <v>4.3982000000000003E-8</v>
      </c>
      <c r="C162" s="2">
        <v>-4</v>
      </c>
      <c r="D162" s="2">
        <v>-4.4462999999999999E-8</v>
      </c>
      <c r="E162" s="2">
        <f t="shared" si="6"/>
        <v>1.75928E-4</v>
      </c>
      <c r="F162" s="2"/>
      <c r="G162" s="2"/>
      <c r="AG162" s="2">
        <v>19</v>
      </c>
      <c r="AH162" s="2">
        <v>-3.75</v>
      </c>
      <c r="AI162" s="2">
        <v>8.4063499999999995E-4</v>
      </c>
    </row>
    <row r="163" spans="1:35" x14ac:dyDescent="0.25">
      <c r="A163" s="2">
        <v>16</v>
      </c>
      <c r="B163" s="2">
        <v>4.7553000000000002E-8</v>
      </c>
      <c r="C163" s="2">
        <v>-4</v>
      </c>
      <c r="D163" s="2">
        <v>-4.7963999999999999E-8</v>
      </c>
      <c r="E163" s="2">
        <f t="shared" si="6"/>
        <v>1.9021200000000001E-4</v>
      </c>
      <c r="F163" s="2"/>
      <c r="G163" s="2"/>
      <c r="AG163" s="2">
        <v>19.5</v>
      </c>
      <c r="AH163" s="2">
        <v>-3.75</v>
      </c>
      <c r="AI163" s="2">
        <v>8.6943899999999995E-4</v>
      </c>
    </row>
    <row r="164" spans="1:35" x14ac:dyDescent="0.25">
      <c r="A164" s="2">
        <v>17</v>
      </c>
      <c r="B164" s="2">
        <v>5.1103999999999999E-8</v>
      </c>
      <c r="C164" s="2">
        <v>-4</v>
      </c>
      <c r="D164" s="2">
        <v>-5.1657999999999998E-8</v>
      </c>
      <c r="E164" s="2">
        <f t="shared" si="6"/>
        <v>2.0441599999999999E-4</v>
      </c>
      <c r="F164" s="2"/>
      <c r="G164" s="2"/>
      <c r="AG164" s="2">
        <v>20</v>
      </c>
      <c r="AH164" s="2">
        <v>-3.75</v>
      </c>
      <c r="AI164" s="2">
        <v>8.96896E-4</v>
      </c>
    </row>
    <row r="165" spans="1:35" x14ac:dyDescent="0.25">
      <c r="A165" s="2">
        <v>18</v>
      </c>
      <c r="B165" s="2">
        <v>5.5315000000000003E-8</v>
      </c>
      <c r="C165" s="2">
        <v>-4</v>
      </c>
      <c r="D165" s="2">
        <v>-5.5683000000000003E-8</v>
      </c>
      <c r="E165" s="2">
        <f t="shared" si="6"/>
        <v>2.2126000000000001E-4</v>
      </c>
      <c r="F165" s="2"/>
      <c r="G165" s="2"/>
      <c r="AG165" s="2">
        <v>20.5</v>
      </c>
      <c r="AH165" s="2">
        <v>-3.75</v>
      </c>
      <c r="AI165" s="2">
        <v>9.2307200000000004E-4</v>
      </c>
    </row>
    <row r="166" spans="1:35" x14ac:dyDescent="0.25">
      <c r="A166" s="2">
        <v>19</v>
      </c>
      <c r="B166" s="2">
        <v>5.9431999999999999E-8</v>
      </c>
      <c r="C166" s="2">
        <v>-4</v>
      </c>
      <c r="D166" s="2">
        <v>-5.9882999999999994E-8</v>
      </c>
      <c r="E166" s="2">
        <f t="shared" si="6"/>
        <v>2.3772799999999998E-4</v>
      </c>
      <c r="F166" s="2"/>
      <c r="G166" s="2"/>
      <c r="AG166" s="2">
        <v>21</v>
      </c>
      <c r="AH166" s="2">
        <v>-3.75</v>
      </c>
      <c r="AI166" s="2">
        <v>9.4806600000000001E-4</v>
      </c>
    </row>
    <row r="167" spans="1:35" x14ac:dyDescent="0.25">
      <c r="A167" s="2">
        <v>20</v>
      </c>
      <c r="B167" s="2">
        <v>6.3775E-8</v>
      </c>
      <c r="C167" s="2">
        <v>-4</v>
      </c>
      <c r="D167" s="2">
        <v>-6.4312E-8</v>
      </c>
      <c r="E167" s="2">
        <f t="shared" si="6"/>
        <v>2.5510000000000002E-4</v>
      </c>
      <c r="F167" s="2"/>
      <c r="G167" s="2"/>
      <c r="AG167" s="2">
        <v>21.5</v>
      </c>
      <c r="AH167" s="2">
        <v>-3.75</v>
      </c>
      <c r="AI167" s="2">
        <v>9.7199799999999996E-4</v>
      </c>
    </row>
    <row r="168" spans="1:35" x14ac:dyDescent="0.25">
      <c r="A168" s="2">
        <v>21</v>
      </c>
      <c r="B168" s="2">
        <v>6.8542000000000006E-8</v>
      </c>
      <c r="C168" s="2">
        <v>-4</v>
      </c>
      <c r="D168" s="2">
        <v>-6.8876000000000001E-8</v>
      </c>
      <c r="E168" s="2">
        <f t="shared" si="6"/>
        <v>2.7416800000000004E-4</v>
      </c>
      <c r="F168" s="2"/>
      <c r="G168" s="2"/>
      <c r="AG168" s="2">
        <v>22</v>
      </c>
      <c r="AH168" s="2">
        <v>-3.75</v>
      </c>
      <c r="AI168" s="2">
        <v>9.9500099999999992E-4</v>
      </c>
    </row>
    <row r="169" spans="1:35" x14ac:dyDescent="0.25">
      <c r="A169" s="2">
        <v>22</v>
      </c>
      <c r="B169" s="2">
        <v>7.3150000000000003E-8</v>
      </c>
      <c r="C169" s="2">
        <v>-4</v>
      </c>
      <c r="D169" s="2">
        <v>-7.3850000000000003E-8</v>
      </c>
      <c r="E169" s="2">
        <f t="shared" si="6"/>
        <v>2.9260000000000001E-4</v>
      </c>
      <c r="F169" s="2"/>
      <c r="G169" s="2"/>
      <c r="AG169" s="2">
        <v>22.5</v>
      </c>
      <c r="AH169" s="2">
        <v>-3.75</v>
      </c>
      <c r="AI169" s="2">
        <v>1.0172099999999999E-3</v>
      </c>
    </row>
    <row r="170" spans="1:35" x14ac:dyDescent="0.25">
      <c r="A170" s="2">
        <v>23</v>
      </c>
      <c r="B170" s="2">
        <v>7.7889000000000003E-8</v>
      </c>
      <c r="C170" s="2">
        <v>-4</v>
      </c>
      <c r="D170" s="2">
        <v>-7.8471000000000002E-8</v>
      </c>
      <c r="E170" s="2">
        <f t="shared" si="6"/>
        <v>3.11556E-4</v>
      </c>
      <c r="F170" s="2"/>
      <c r="G170" s="2"/>
      <c r="AG170" s="2">
        <v>23</v>
      </c>
      <c r="AH170" s="2">
        <v>-3.75</v>
      </c>
      <c r="AI170" s="2">
        <v>1.0387700000000001E-3</v>
      </c>
    </row>
    <row r="171" spans="1:35" x14ac:dyDescent="0.25">
      <c r="A171" s="2">
        <v>24</v>
      </c>
      <c r="B171" s="2">
        <v>8.2796999999999997E-8</v>
      </c>
      <c r="C171" s="2">
        <v>-4</v>
      </c>
      <c r="D171" s="2">
        <v>-8.3249999999999994E-8</v>
      </c>
      <c r="E171" s="2">
        <f t="shared" si="6"/>
        <v>3.31188E-4</v>
      </c>
      <c r="F171" s="2"/>
      <c r="G171" s="2"/>
      <c r="AG171" s="2">
        <v>23.5</v>
      </c>
      <c r="AH171" s="2">
        <v>-3.75</v>
      </c>
      <c r="AI171" s="2">
        <v>1.0598000000000001E-3</v>
      </c>
    </row>
    <row r="172" spans="1:35" x14ac:dyDescent="0.25">
      <c r="A172" s="2">
        <v>25</v>
      </c>
      <c r="B172" s="2">
        <v>8.8564999999999999E-8</v>
      </c>
      <c r="C172" s="2">
        <v>-4</v>
      </c>
      <c r="D172" s="2">
        <v>-8.8612E-8</v>
      </c>
      <c r="E172" s="2">
        <f t="shared" si="6"/>
        <v>3.5426000000000001E-4</v>
      </c>
      <c r="F172" s="2"/>
      <c r="G172" s="2"/>
      <c r="AG172" s="2">
        <v>24</v>
      </c>
      <c r="AH172" s="2">
        <v>-3.75</v>
      </c>
      <c r="AI172" s="2">
        <v>1.08041E-3</v>
      </c>
    </row>
    <row r="173" spans="1:35" x14ac:dyDescent="0.25">
      <c r="A173" s="2">
        <v>26</v>
      </c>
      <c r="B173" s="2">
        <v>9.3778999999999996E-8</v>
      </c>
      <c r="C173" s="2">
        <v>-4</v>
      </c>
      <c r="D173" s="2">
        <v>-9.4395000000000006E-8</v>
      </c>
      <c r="E173" s="2">
        <f t="shared" si="6"/>
        <v>3.7511599999999999E-4</v>
      </c>
      <c r="F173" s="2"/>
      <c r="G173" s="2"/>
      <c r="AG173" s="2">
        <v>24.5</v>
      </c>
      <c r="AH173" s="2">
        <v>-3.75</v>
      </c>
      <c r="AI173" s="2">
        <v>1.1007E-3</v>
      </c>
    </row>
    <row r="174" spans="1:35" x14ac:dyDescent="0.25">
      <c r="A174" s="2">
        <v>27</v>
      </c>
      <c r="B174" s="2">
        <v>9.9503000000000001E-8</v>
      </c>
      <c r="C174" s="2">
        <v>-4</v>
      </c>
      <c r="D174" s="2">
        <v>-9.9860999999999997E-8</v>
      </c>
      <c r="E174" s="2">
        <f t="shared" si="6"/>
        <v>3.98012E-4</v>
      </c>
      <c r="F174" s="2"/>
      <c r="G174" s="2"/>
      <c r="AG174" s="2">
        <v>25</v>
      </c>
      <c r="AH174" s="2">
        <v>-3.75</v>
      </c>
      <c r="AI174" s="2">
        <v>1.12075E-3</v>
      </c>
    </row>
    <row r="175" spans="1:35" x14ac:dyDescent="0.25">
      <c r="A175" s="2">
        <v>28</v>
      </c>
      <c r="B175" s="2">
        <v>1.0501E-7</v>
      </c>
      <c r="C175" s="2">
        <v>-4</v>
      </c>
      <c r="D175" s="2">
        <v>-1.0565E-7</v>
      </c>
      <c r="E175" s="2">
        <f t="shared" si="6"/>
        <v>4.2004E-4</v>
      </c>
      <c r="F175" s="2"/>
      <c r="G175" s="2"/>
      <c r="AG175" s="2">
        <v>25.5</v>
      </c>
      <c r="AH175" s="2">
        <v>-3.75</v>
      </c>
      <c r="AI175" s="2">
        <v>1.1406299999999999E-3</v>
      </c>
    </row>
    <row r="176" spans="1:35" x14ac:dyDescent="0.25">
      <c r="A176" s="2">
        <v>29</v>
      </c>
      <c r="B176" s="2">
        <v>1.1119000000000001E-7</v>
      </c>
      <c r="C176" s="2">
        <v>-4</v>
      </c>
      <c r="D176" s="2">
        <v>-1.1161E-7</v>
      </c>
      <c r="E176" s="2">
        <f t="shared" si="6"/>
        <v>4.4476000000000004E-4</v>
      </c>
      <c r="F176" s="2"/>
      <c r="G176" s="2"/>
      <c r="AG176" s="2">
        <v>26</v>
      </c>
      <c r="AH176" s="2">
        <v>-3.75</v>
      </c>
      <c r="AI176" s="2">
        <v>1.1603900000000001E-3</v>
      </c>
    </row>
    <row r="177" spans="1:35" x14ac:dyDescent="0.25">
      <c r="A177" s="2">
        <v>30</v>
      </c>
      <c r="B177" s="2">
        <v>1.1738999999999999E-7</v>
      </c>
      <c r="C177" s="2">
        <v>-4</v>
      </c>
      <c r="D177" s="2">
        <v>-1.1762E-7</v>
      </c>
      <c r="E177" s="2">
        <f t="shared" si="6"/>
        <v>4.6956E-4</v>
      </c>
      <c r="F177" s="2"/>
      <c r="G177" s="2"/>
      <c r="AG177" s="2">
        <v>26.5</v>
      </c>
      <c r="AH177" s="2">
        <v>-3.75</v>
      </c>
      <c r="AI177" s="2">
        <v>1.1800700000000001E-3</v>
      </c>
    </row>
    <row r="178" spans="1:35" x14ac:dyDescent="0.25">
      <c r="A178" s="2">
        <v>31</v>
      </c>
      <c r="B178" s="2">
        <v>1.2354999999999999E-7</v>
      </c>
      <c r="C178" s="2">
        <v>-4</v>
      </c>
      <c r="D178" s="2">
        <v>-1.2415000000000001E-7</v>
      </c>
      <c r="E178" s="2">
        <f t="shared" si="6"/>
        <v>4.9419999999999998E-4</v>
      </c>
      <c r="F178" s="2"/>
      <c r="G178" s="2"/>
      <c r="AG178" s="2">
        <v>27</v>
      </c>
      <c r="AH178" s="2">
        <v>-3.75</v>
      </c>
      <c r="AI178" s="2">
        <v>1.19969E-3</v>
      </c>
    </row>
    <row r="179" spans="1:35" x14ac:dyDescent="0.25">
      <c r="A179" s="2">
        <v>32</v>
      </c>
      <c r="B179" s="2">
        <v>1.2942E-7</v>
      </c>
      <c r="C179" s="2">
        <v>-4</v>
      </c>
      <c r="D179" s="2">
        <v>-1.2982000000000001E-7</v>
      </c>
      <c r="E179" s="2">
        <f t="shared" si="6"/>
        <v>5.1767999999999996E-4</v>
      </c>
      <c r="F179" s="2"/>
      <c r="G179" s="2"/>
      <c r="AG179" s="2">
        <v>27.5</v>
      </c>
      <c r="AH179" s="2">
        <v>-3.75</v>
      </c>
      <c r="AI179" s="2">
        <v>1.2192800000000001E-3</v>
      </c>
    </row>
    <row r="180" spans="1:35" x14ac:dyDescent="0.25">
      <c r="A180" s="2">
        <v>33</v>
      </c>
      <c r="B180" s="2">
        <v>1.3598999999999999E-7</v>
      </c>
      <c r="C180" s="2">
        <v>-4</v>
      </c>
      <c r="D180" s="2">
        <v>-1.3624000000000001E-7</v>
      </c>
      <c r="E180" s="2">
        <f t="shared" si="6"/>
        <v>5.4395999999999991E-4</v>
      </c>
      <c r="F180" s="2"/>
      <c r="G180" s="2"/>
      <c r="AG180" s="2">
        <v>28</v>
      </c>
      <c r="AH180" s="2">
        <v>-3.75</v>
      </c>
      <c r="AI180" s="2">
        <v>1.2388500000000001E-3</v>
      </c>
    </row>
    <row r="181" spans="1:35" x14ac:dyDescent="0.25">
      <c r="A181" s="2">
        <v>34</v>
      </c>
      <c r="B181" s="2">
        <v>1.4315999999999999E-7</v>
      </c>
      <c r="C181" s="2">
        <v>-4</v>
      </c>
      <c r="D181" s="2">
        <v>-1.4277E-7</v>
      </c>
      <c r="E181" s="2">
        <f t="shared" si="6"/>
        <v>5.7264000000000002E-4</v>
      </c>
      <c r="F181" s="2"/>
      <c r="G181" s="2"/>
      <c r="AG181" s="2">
        <v>28.5</v>
      </c>
      <c r="AH181" s="2">
        <v>-3.75</v>
      </c>
      <c r="AI181" s="2">
        <v>1.2584E-3</v>
      </c>
    </row>
    <row r="182" spans="1:35" x14ac:dyDescent="0.25">
      <c r="A182" s="2">
        <v>35</v>
      </c>
      <c r="B182" s="2">
        <v>1.5029E-7</v>
      </c>
      <c r="C182" s="2">
        <v>-4</v>
      </c>
      <c r="D182" s="2">
        <v>-1.5048000000000001E-7</v>
      </c>
      <c r="E182" s="2">
        <f t="shared" ref="E182:E245" si="9">1000*B182/0.25</f>
        <v>6.0116E-4</v>
      </c>
      <c r="F182" s="2"/>
      <c r="G182" s="2"/>
      <c r="AG182" s="2">
        <v>29</v>
      </c>
      <c r="AH182" s="2">
        <v>-3.75</v>
      </c>
      <c r="AI182" s="2">
        <v>1.27794E-3</v>
      </c>
    </row>
    <row r="183" spans="1:35" x14ac:dyDescent="0.25">
      <c r="A183" s="2">
        <v>36</v>
      </c>
      <c r="B183" s="2">
        <v>1.5676999999999999E-7</v>
      </c>
      <c r="C183" s="2">
        <v>-4</v>
      </c>
      <c r="D183" s="2">
        <v>-1.5730000000000001E-7</v>
      </c>
      <c r="E183" s="2">
        <f t="shared" si="9"/>
        <v>6.2708000000000002E-4</v>
      </c>
      <c r="F183" s="2"/>
      <c r="G183" s="2"/>
      <c r="AG183" s="2">
        <v>29.5</v>
      </c>
      <c r="AH183" s="2">
        <v>-3.75</v>
      </c>
      <c r="AI183" s="2">
        <v>1.2974799999999999E-3</v>
      </c>
    </row>
    <row r="184" spans="1:35" x14ac:dyDescent="0.25">
      <c r="A184" s="2">
        <v>37</v>
      </c>
      <c r="B184" s="2">
        <v>1.6390999999999999E-7</v>
      </c>
      <c r="C184" s="2">
        <v>-4</v>
      </c>
      <c r="D184" s="2">
        <v>-1.6432999999999999E-7</v>
      </c>
      <c r="E184" s="2">
        <f t="shared" si="9"/>
        <v>6.5563999999999998E-4</v>
      </c>
      <c r="F184" s="2"/>
      <c r="G184" s="2"/>
      <c r="AG184" s="2">
        <v>30</v>
      </c>
      <c r="AH184" s="2">
        <v>-3.75</v>
      </c>
      <c r="AI184" s="2">
        <v>1.3170199999999999E-3</v>
      </c>
    </row>
    <row r="185" spans="1:35" x14ac:dyDescent="0.25">
      <c r="A185" s="2">
        <v>38</v>
      </c>
      <c r="B185" s="2">
        <v>1.7104E-7</v>
      </c>
      <c r="C185" s="2">
        <v>-4</v>
      </c>
      <c r="D185" s="2">
        <v>-1.7163000000000001E-7</v>
      </c>
      <c r="E185" s="2">
        <f t="shared" si="9"/>
        <v>6.8415999999999995E-4</v>
      </c>
      <c r="F185" s="2"/>
      <c r="G185" s="2"/>
      <c r="AG185" s="2">
        <v>30.5</v>
      </c>
      <c r="AH185" s="2">
        <v>-3.75</v>
      </c>
      <c r="AI185" s="2">
        <v>1.3365499999999999E-3</v>
      </c>
    </row>
    <row r="186" spans="1:35" x14ac:dyDescent="0.25">
      <c r="A186" s="2">
        <v>39</v>
      </c>
      <c r="B186" s="2">
        <v>1.7896999999999999E-7</v>
      </c>
      <c r="C186" s="2">
        <v>-4</v>
      </c>
      <c r="D186" s="2">
        <v>-1.7898000000000001E-7</v>
      </c>
      <c r="E186" s="2">
        <f t="shared" si="9"/>
        <v>7.1588000000000001E-4</v>
      </c>
      <c r="F186" s="2"/>
      <c r="G186" s="2"/>
      <c r="AG186" s="2">
        <v>31</v>
      </c>
      <c r="AH186" s="2">
        <v>-3.75</v>
      </c>
      <c r="AI186" s="2">
        <v>1.3560899999999999E-3</v>
      </c>
    </row>
    <row r="187" spans="1:35" x14ac:dyDescent="0.25">
      <c r="A187" s="2">
        <v>40</v>
      </c>
      <c r="B187" s="2">
        <v>1.8475999999999999E-7</v>
      </c>
      <c r="C187" s="2">
        <v>-4</v>
      </c>
      <c r="D187" s="2">
        <v>-1.8641000000000001E-7</v>
      </c>
      <c r="E187" s="2">
        <f t="shared" si="9"/>
        <v>7.3903999999999994E-4</v>
      </c>
      <c r="F187" s="2"/>
      <c r="G187" s="2"/>
      <c r="AG187" s="2">
        <v>31.5</v>
      </c>
      <c r="AH187" s="2">
        <v>-3.75</v>
      </c>
      <c r="AI187" s="2">
        <v>1.3756199999999999E-3</v>
      </c>
    </row>
    <row r="188" spans="1:35" x14ac:dyDescent="0.25">
      <c r="A188" s="2">
        <v>41</v>
      </c>
      <c r="B188" s="2">
        <v>1.9259999999999999E-7</v>
      </c>
      <c r="C188" s="2">
        <v>-4</v>
      </c>
      <c r="D188" s="2">
        <v>-1.9268999999999999E-7</v>
      </c>
      <c r="E188" s="2">
        <f t="shared" si="9"/>
        <v>7.7039999999999997E-4</v>
      </c>
      <c r="F188" s="2"/>
      <c r="G188" s="2"/>
      <c r="AG188" s="2">
        <v>32</v>
      </c>
      <c r="AH188" s="2">
        <v>-3.75</v>
      </c>
      <c r="AI188" s="2">
        <v>1.3951499999999999E-3</v>
      </c>
    </row>
    <row r="189" spans="1:35" x14ac:dyDescent="0.25">
      <c r="A189" s="2">
        <v>42</v>
      </c>
      <c r="B189" s="2">
        <v>2.0013999999999999E-7</v>
      </c>
      <c r="C189" s="2">
        <v>-4</v>
      </c>
      <c r="D189" s="2">
        <v>-2.0085E-7</v>
      </c>
      <c r="E189" s="2">
        <f t="shared" si="9"/>
        <v>8.0055999999999997E-4</v>
      </c>
      <c r="F189" s="2"/>
      <c r="G189" s="2"/>
      <c r="AG189" s="2">
        <v>32.5</v>
      </c>
      <c r="AH189" s="2">
        <v>-3.75</v>
      </c>
      <c r="AI189" s="2">
        <v>1.4146899999999999E-3</v>
      </c>
    </row>
    <row r="190" spans="1:35" x14ac:dyDescent="0.25">
      <c r="A190" s="2">
        <v>43</v>
      </c>
      <c r="B190" s="2">
        <v>2.0811E-7</v>
      </c>
      <c r="C190" s="2">
        <v>-4</v>
      </c>
      <c r="D190" s="2">
        <v>-2.0840000000000001E-7</v>
      </c>
      <c r="E190" s="2">
        <f t="shared" si="9"/>
        <v>8.3244000000000005E-4</v>
      </c>
      <c r="F190" s="2"/>
      <c r="G190" s="2"/>
      <c r="AG190" s="2">
        <v>33</v>
      </c>
      <c r="AH190" s="2">
        <v>-3.75</v>
      </c>
      <c r="AI190" s="2">
        <v>1.4342199999999999E-3</v>
      </c>
    </row>
    <row r="191" spans="1:35" x14ac:dyDescent="0.25">
      <c r="A191" s="2">
        <v>44</v>
      </c>
      <c r="B191" s="2">
        <v>2.1502E-7</v>
      </c>
      <c r="C191" s="2">
        <v>-4</v>
      </c>
      <c r="D191" s="2">
        <v>-2.1608000000000001E-7</v>
      </c>
      <c r="E191" s="2">
        <f t="shared" si="9"/>
        <v>8.6008000000000005E-4</v>
      </c>
      <c r="F191" s="2"/>
      <c r="G191" s="2"/>
      <c r="AG191" s="2">
        <v>33.5</v>
      </c>
      <c r="AH191" s="2">
        <v>-3.75</v>
      </c>
      <c r="AI191" s="2">
        <v>1.4537599999999999E-3</v>
      </c>
    </row>
    <row r="192" spans="1:35" x14ac:dyDescent="0.25">
      <c r="A192" s="2">
        <v>45</v>
      </c>
      <c r="B192" s="2">
        <v>2.2356E-7</v>
      </c>
      <c r="C192" s="2">
        <v>-4</v>
      </c>
      <c r="D192" s="2">
        <v>-2.2413000000000001E-7</v>
      </c>
      <c r="E192" s="2">
        <f t="shared" si="9"/>
        <v>8.9424000000000003E-4</v>
      </c>
      <c r="F192" s="2"/>
      <c r="G192" s="2"/>
      <c r="AG192" s="2">
        <v>34</v>
      </c>
      <c r="AH192" s="2">
        <v>-3.75</v>
      </c>
      <c r="AI192" s="2">
        <v>1.4732899999999999E-3</v>
      </c>
    </row>
    <row r="193" spans="1:35" x14ac:dyDescent="0.25">
      <c r="A193" s="2">
        <v>46</v>
      </c>
      <c r="B193" s="2">
        <v>2.3148999999999999E-7</v>
      </c>
      <c r="C193" s="2">
        <v>-4</v>
      </c>
      <c r="D193" s="2">
        <v>-2.3216999999999999E-7</v>
      </c>
      <c r="E193" s="2">
        <f t="shared" si="9"/>
        <v>9.2595999999999998E-4</v>
      </c>
      <c r="F193" s="2"/>
      <c r="G193" s="2"/>
      <c r="AG193" s="2">
        <v>34.5</v>
      </c>
      <c r="AH193" s="2">
        <v>-3.75</v>
      </c>
      <c r="AI193" s="2">
        <v>1.49282E-3</v>
      </c>
    </row>
    <row r="194" spans="1:35" x14ac:dyDescent="0.25">
      <c r="A194" s="2">
        <v>47</v>
      </c>
      <c r="B194" s="2">
        <v>2.3895000000000001E-7</v>
      </c>
      <c r="C194" s="2">
        <v>-4</v>
      </c>
      <c r="D194" s="2">
        <v>-2.3974E-7</v>
      </c>
      <c r="E194" s="2">
        <f t="shared" si="9"/>
        <v>9.5580000000000003E-4</v>
      </c>
      <c r="F194" s="2"/>
      <c r="G194" s="2"/>
      <c r="AG194" s="2">
        <v>35</v>
      </c>
      <c r="AH194" s="2">
        <v>-3.75</v>
      </c>
      <c r="AI194" s="2">
        <v>1.5123599999999999E-3</v>
      </c>
    </row>
    <row r="195" spans="1:35" x14ac:dyDescent="0.25">
      <c r="A195" s="2">
        <v>48</v>
      </c>
      <c r="B195" s="2">
        <v>2.4751999999999998E-7</v>
      </c>
      <c r="C195" s="2">
        <v>-4</v>
      </c>
      <c r="D195" s="2">
        <v>-2.4749E-7</v>
      </c>
      <c r="E195" s="2">
        <f t="shared" si="9"/>
        <v>9.9007999999999995E-4</v>
      </c>
      <c r="F195" s="2"/>
      <c r="G195" s="2"/>
      <c r="AG195" s="2">
        <v>35.5</v>
      </c>
      <c r="AH195" s="2">
        <v>-3.75</v>
      </c>
      <c r="AI195" s="2">
        <v>1.5318899999999999E-3</v>
      </c>
    </row>
    <row r="196" spans="1:35" x14ac:dyDescent="0.25">
      <c r="A196" s="2">
        <v>49</v>
      </c>
      <c r="B196" s="2">
        <v>2.5474999999999997E-7</v>
      </c>
      <c r="C196" s="2">
        <v>-4</v>
      </c>
      <c r="D196" s="2">
        <v>-2.5589E-7</v>
      </c>
      <c r="E196" s="2">
        <f t="shared" si="9"/>
        <v>1.0189999999999999E-3</v>
      </c>
      <c r="F196" s="2"/>
      <c r="G196" s="2"/>
      <c r="AG196" s="2">
        <v>36</v>
      </c>
      <c r="AH196" s="2">
        <v>-3.75</v>
      </c>
      <c r="AI196" s="2">
        <v>1.5514299999999999E-3</v>
      </c>
    </row>
    <row r="197" spans="1:35" x14ac:dyDescent="0.25">
      <c r="A197" s="2">
        <v>50</v>
      </c>
      <c r="B197" s="2">
        <v>2.6254000000000002E-7</v>
      </c>
      <c r="C197" s="2">
        <v>-4</v>
      </c>
      <c r="D197" s="2">
        <v>-2.6319000000000002E-7</v>
      </c>
      <c r="E197" s="2">
        <f t="shared" si="9"/>
        <v>1.0501600000000001E-3</v>
      </c>
      <c r="F197" s="2"/>
      <c r="G197" s="2"/>
      <c r="AG197" s="2">
        <v>36.5</v>
      </c>
      <c r="AH197" s="2">
        <v>-3.75</v>
      </c>
      <c r="AI197" s="2">
        <v>1.5709599999999999E-3</v>
      </c>
    </row>
    <row r="198" spans="1:35" x14ac:dyDescent="0.25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1.59049E-3</v>
      </c>
    </row>
    <row r="199" spans="1:35" x14ac:dyDescent="0.25">
      <c r="A199" s="2">
        <v>0</v>
      </c>
      <c r="B199" s="2">
        <v>-1.8400000000000001E-10</v>
      </c>
      <c r="C199" s="2">
        <v>-3.75</v>
      </c>
      <c r="D199" s="2">
        <v>-1.3089999999999999E-9</v>
      </c>
      <c r="E199" s="2">
        <f t="shared" si="9"/>
        <v>-7.3600000000000003E-7</v>
      </c>
      <c r="F199" s="2"/>
      <c r="G199" s="2"/>
      <c r="AG199" s="2">
        <v>37.5</v>
      </c>
      <c r="AH199" s="2">
        <v>-3.75</v>
      </c>
      <c r="AI199" s="2">
        <v>1.6100299999999999E-3</v>
      </c>
    </row>
    <row r="200" spans="1:35" x14ac:dyDescent="0.25">
      <c r="A200" s="2">
        <v>0.1</v>
      </c>
      <c r="B200" s="2">
        <v>-1.3100000000000001E-10</v>
      </c>
      <c r="C200" s="2">
        <v>-3.75</v>
      </c>
      <c r="D200" s="2">
        <v>-2.8599999999999999E-10</v>
      </c>
      <c r="E200" s="2">
        <f t="shared" si="9"/>
        <v>-5.2400000000000009E-7</v>
      </c>
      <c r="F200" s="2"/>
      <c r="G200" s="2"/>
      <c r="AG200" s="2">
        <v>38</v>
      </c>
      <c r="AH200" s="2">
        <v>-3.75</v>
      </c>
      <c r="AI200" s="2">
        <v>1.6295599999999999E-3</v>
      </c>
    </row>
    <row r="201" spans="1:35" x14ac:dyDescent="0.25">
      <c r="A201" s="2">
        <v>0.2</v>
      </c>
      <c r="B201" s="2">
        <v>-8.9999999999999999E-11</v>
      </c>
      <c r="C201" s="2">
        <v>-3.75</v>
      </c>
      <c r="D201" s="2">
        <v>-1.86E-10</v>
      </c>
      <c r="E201" s="2">
        <f t="shared" si="9"/>
        <v>-3.5999999999999999E-7</v>
      </c>
      <c r="F201" s="2"/>
      <c r="G201" s="2"/>
      <c r="AG201" s="2">
        <v>38.5</v>
      </c>
      <c r="AH201" s="2">
        <v>-3.75</v>
      </c>
      <c r="AI201" s="2">
        <v>1.6490999999999999E-3</v>
      </c>
    </row>
    <row r="202" spans="1:35" x14ac:dyDescent="0.25">
      <c r="A202" s="2">
        <v>0.3</v>
      </c>
      <c r="B202" s="2">
        <v>-6.3000000000000002E-11</v>
      </c>
      <c r="C202" s="2">
        <v>-3.75</v>
      </c>
      <c r="D202" s="2">
        <v>-1.5199999999999999E-10</v>
      </c>
      <c r="E202" s="2">
        <f t="shared" si="9"/>
        <v>-2.5200000000000003E-7</v>
      </c>
      <c r="F202" s="2"/>
      <c r="G202" s="2"/>
      <c r="AG202" s="2">
        <v>39</v>
      </c>
      <c r="AH202" s="2">
        <v>-3.75</v>
      </c>
      <c r="AI202" s="2">
        <v>1.6686299999999999E-3</v>
      </c>
    </row>
    <row r="203" spans="1:35" x14ac:dyDescent="0.25">
      <c r="A203" s="2">
        <v>0.4</v>
      </c>
      <c r="B203" s="2">
        <v>-3.9000000000000001E-11</v>
      </c>
      <c r="C203" s="2">
        <v>-3.75</v>
      </c>
      <c r="D203" s="2">
        <v>-1.9900000000000001E-10</v>
      </c>
      <c r="E203" s="2">
        <f t="shared" si="9"/>
        <v>-1.5599999999999999E-7</v>
      </c>
      <c r="F203" s="2"/>
      <c r="G203" s="2"/>
      <c r="AG203" s="2">
        <v>39.5</v>
      </c>
      <c r="AH203" s="2">
        <v>-3.75</v>
      </c>
      <c r="AI203" s="2">
        <v>1.6881699999999999E-3</v>
      </c>
    </row>
    <row r="204" spans="1:35" x14ac:dyDescent="0.25">
      <c r="A204" s="2">
        <v>0.5</v>
      </c>
      <c r="B204" s="2">
        <v>-1.6E-11</v>
      </c>
      <c r="C204" s="2">
        <v>-3.75</v>
      </c>
      <c r="D204" s="2">
        <v>-2.2100000000000001E-10</v>
      </c>
      <c r="E204" s="2">
        <f t="shared" si="9"/>
        <v>-6.4000000000000004E-8</v>
      </c>
      <c r="F204" s="2"/>
      <c r="G204" s="2"/>
      <c r="AG204" s="2">
        <v>40</v>
      </c>
      <c r="AH204" s="2">
        <v>-3.75</v>
      </c>
      <c r="AI204" s="2">
        <v>1.7076999999999999E-3</v>
      </c>
    </row>
    <row r="205" spans="1:35" x14ac:dyDescent="0.25">
      <c r="A205" s="2">
        <v>0.6</v>
      </c>
      <c r="B205" s="2">
        <v>3.0000000000000001E-12</v>
      </c>
      <c r="C205" s="2">
        <v>-3.75</v>
      </c>
      <c r="D205" s="2">
        <v>-2.18E-10</v>
      </c>
      <c r="E205" s="2">
        <f t="shared" si="9"/>
        <v>1.2E-8</v>
      </c>
      <c r="F205" s="2"/>
      <c r="G205" s="2"/>
      <c r="AG205" s="2">
        <v>40.5</v>
      </c>
      <c r="AH205" s="2">
        <v>-3.75</v>
      </c>
      <c r="AI205" s="2">
        <v>1.72723E-3</v>
      </c>
    </row>
    <row r="206" spans="1:35" x14ac:dyDescent="0.25">
      <c r="A206" s="2">
        <v>0.7</v>
      </c>
      <c r="B206" s="2">
        <v>2.3000000000000001E-11</v>
      </c>
      <c r="C206" s="2">
        <v>-3.75</v>
      </c>
      <c r="D206" s="2">
        <v>-1.8999999999999999E-10</v>
      </c>
      <c r="E206" s="2">
        <f t="shared" si="9"/>
        <v>9.2000000000000003E-8</v>
      </c>
      <c r="F206" s="2"/>
      <c r="G206" s="2"/>
      <c r="AG206" s="2">
        <v>41</v>
      </c>
      <c r="AH206" s="2">
        <v>-3.75</v>
      </c>
      <c r="AI206" s="2">
        <v>1.7467699999999999E-3</v>
      </c>
    </row>
    <row r="207" spans="1:35" x14ac:dyDescent="0.25">
      <c r="A207" s="2">
        <v>0.8</v>
      </c>
      <c r="B207" s="2">
        <v>4.4000000000000003E-11</v>
      </c>
      <c r="C207" s="2">
        <v>-3.75</v>
      </c>
      <c r="D207" s="2">
        <v>-2.16E-10</v>
      </c>
      <c r="E207" s="2">
        <f t="shared" si="9"/>
        <v>1.7600000000000001E-7</v>
      </c>
      <c r="F207" s="2"/>
      <c r="G207" s="2"/>
      <c r="AG207" s="2">
        <v>41.5</v>
      </c>
      <c r="AH207" s="2">
        <v>-3.75</v>
      </c>
      <c r="AI207" s="2">
        <v>1.7662999999999999E-3</v>
      </c>
    </row>
    <row r="208" spans="1:35" x14ac:dyDescent="0.25">
      <c r="A208" s="2">
        <v>0.9</v>
      </c>
      <c r="B208" s="2">
        <v>6.6000000000000005E-11</v>
      </c>
      <c r="C208" s="2">
        <v>-3.75</v>
      </c>
      <c r="D208" s="2">
        <v>-2.3000000000000001E-10</v>
      </c>
      <c r="E208" s="2">
        <f t="shared" si="9"/>
        <v>2.6400000000000003E-7</v>
      </c>
      <c r="F208" s="2"/>
      <c r="G208" s="2"/>
      <c r="AG208" s="2">
        <v>42</v>
      </c>
      <c r="AH208" s="2">
        <v>-3.75</v>
      </c>
      <c r="AI208" s="2">
        <v>1.7858399999999999E-3</v>
      </c>
    </row>
    <row r="209" spans="1:35" x14ac:dyDescent="0.25">
      <c r="A209" s="2">
        <v>1</v>
      </c>
      <c r="B209" s="2">
        <v>8.9000000000000003E-11</v>
      </c>
      <c r="C209" s="2">
        <v>-3.75</v>
      </c>
      <c r="D209" s="2">
        <v>-2.5999999999999998E-10</v>
      </c>
      <c r="E209" s="2">
        <f t="shared" si="9"/>
        <v>3.5600000000000001E-7</v>
      </c>
      <c r="F209" s="2"/>
      <c r="G209" s="2"/>
      <c r="AG209" s="2">
        <v>42.5</v>
      </c>
      <c r="AH209" s="2">
        <v>-3.75</v>
      </c>
      <c r="AI209" s="2">
        <v>1.8053699999999999E-3</v>
      </c>
    </row>
    <row r="210" spans="1:35" x14ac:dyDescent="0.25">
      <c r="A210" s="2">
        <v>1.25</v>
      </c>
      <c r="B210" s="2">
        <v>1.5E-10</v>
      </c>
      <c r="C210" s="2">
        <v>-3.75</v>
      </c>
      <c r="D210" s="2">
        <v>-2.7199999999999999E-10</v>
      </c>
      <c r="E210" s="2">
        <f t="shared" si="9"/>
        <v>5.9999999999999997E-7</v>
      </c>
      <c r="F210" s="2"/>
      <c r="G210" s="2"/>
      <c r="AG210" s="2">
        <v>43</v>
      </c>
      <c r="AH210" s="2">
        <v>-3.75</v>
      </c>
      <c r="AI210" s="2">
        <v>1.8249E-3</v>
      </c>
    </row>
    <row r="211" spans="1:35" x14ac:dyDescent="0.25">
      <c r="A211" s="2">
        <v>1.5</v>
      </c>
      <c r="B211" s="2">
        <v>2.2200000000000001E-10</v>
      </c>
      <c r="C211" s="2">
        <v>-3.75</v>
      </c>
      <c r="D211" s="2">
        <v>-3.3800000000000002E-10</v>
      </c>
      <c r="E211" s="2">
        <f t="shared" si="9"/>
        <v>8.8800000000000001E-7</v>
      </c>
      <c r="F211" s="2"/>
      <c r="G211" s="2"/>
      <c r="AG211" s="2">
        <v>43.5</v>
      </c>
      <c r="AH211" s="2">
        <v>-3.75</v>
      </c>
      <c r="AI211" s="2">
        <v>1.8444399999999999E-3</v>
      </c>
    </row>
    <row r="212" spans="1:35" x14ac:dyDescent="0.25">
      <c r="A212" s="2">
        <v>1.75</v>
      </c>
      <c r="B212" s="2">
        <v>3.13E-10</v>
      </c>
      <c r="C212" s="2">
        <v>-3.75</v>
      </c>
      <c r="D212" s="2">
        <v>-4.8199999999999999E-10</v>
      </c>
      <c r="E212" s="2">
        <f t="shared" si="9"/>
        <v>1.252E-6</v>
      </c>
      <c r="F212" s="2"/>
      <c r="G212" s="2"/>
      <c r="AG212" s="2">
        <v>44</v>
      </c>
      <c r="AH212" s="2">
        <v>-3.75</v>
      </c>
      <c r="AI212" s="2">
        <v>1.8639699999999999E-3</v>
      </c>
    </row>
    <row r="213" spans="1:35" x14ac:dyDescent="0.25">
      <c r="A213" s="2">
        <v>2</v>
      </c>
      <c r="B213" s="2">
        <v>4.1600000000000001E-10</v>
      </c>
      <c r="C213" s="2">
        <v>-3.75</v>
      </c>
      <c r="D213" s="2">
        <v>-5.1399999999999998E-10</v>
      </c>
      <c r="E213" s="2">
        <f t="shared" si="9"/>
        <v>1.6640000000000001E-6</v>
      </c>
      <c r="F213" s="2"/>
      <c r="G213" s="2"/>
      <c r="AG213" s="2">
        <v>44.5</v>
      </c>
      <c r="AH213" s="2">
        <v>-3.75</v>
      </c>
      <c r="AI213" s="2">
        <v>1.8835099999999999E-3</v>
      </c>
    </row>
    <row r="214" spans="1:35" x14ac:dyDescent="0.25">
      <c r="A214" s="2">
        <v>2.25</v>
      </c>
      <c r="B214" s="2">
        <v>5.4499999999999998E-10</v>
      </c>
      <c r="C214" s="2">
        <v>-3.75</v>
      </c>
      <c r="D214" s="2">
        <v>-6.6399999999999998E-10</v>
      </c>
      <c r="E214" s="2">
        <f t="shared" si="9"/>
        <v>2.1799999999999999E-6</v>
      </c>
      <c r="F214" s="2"/>
      <c r="G214" s="2"/>
      <c r="AG214" s="2">
        <v>45</v>
      </c>
      <c r="AH214" s="2">
        <v>-3.75</v>
      </c>
      <c r="AI214" s="2">
        <v>1.9030399999999999E-3</v>
      </c>
    </row>
    <row r="215" spans="1:35" x14ac:dyDescent="0.25">
      <c r="A215" s="2">
        <v>2.5</v>
      </c>
      <c r="B215" s="2">
        <v>6.9699999999999997E-10</v>
      </c>
      <c r="C215" s="2">
        <v>-3.75</v>
      </c>
      <c r="D215" s="2">
        <v>-9.0899999999999996E-10</v>
      </c>
      <c r="E215" s="2">
        <f t="shared" si="9"/>
        <v>2.7879999999999998E-6</v>
      </c>
      <c r="F215" s="2"/>
      <c r="G215" s="2"/>
      <c r="AG215" s="2">
        <v>45.5</v>
      </c>
      <c r="AH215" s="2">
        <v>-3.75</v>
      </c>
      <c r="AI215" s="2">
        <v>1.92257E-3</v>
      </c>
    </row>
    <row r="216" spans="1:35" x14ac:dyDescent="0.25">
      <c r="A216" s="2">
        <v>2.75</v>
      </c>
      <c r="B216" s="2">
        <v>8.7199999999999999E-10</v>
      </c>
      <c r="C216" s="2">
        <v>-3.75</v>
      </c>
      <c r="D216" s="2">
        <v>-9.569999999999999E-10</v>
      </c>
      <c r="E216" s="2">
        <f t="shared" si="9"/>
        <v>3.4879999999999999E-6</v>
      </c>
      <c r="F216" s="2"/>
      <c r="G216" s="2"/>
      <c r="AG216" s="2">
        <v>46</v>
      </c>
      <c r="AH216" s="2">
        <v>-3.75</v>
      </c>
      <c r="AI216" s="2">
        <v>1.9421099999999999E-3</v>
      </c>
    </row>
    <row r="217" spans="1:35" x14ac:dyDescent="0.25">
      <c r="A217" s="2">
        <v>3</v>
      </c>
      <c r="B217" s="2">
        <v>1.0729999999999999E-9</v>
      </c>
      <c r="C217" s="2">
        <v>-3.75</v>
      </c>
      <c r="D217" s="2">
        <v>-1.262E-9</v>
      </c>
      <c r="E217" s="2">
        <f t="shared" si="9"/>
        <v>4.2919999999999997E-6</v>
      </c>
      <c r="F217" s="2"/>
      <c r="G217" s="2"/>
      <c r="AG217" s="2">
        <v>46.5</v>
      </c>
      <c r="AH217" s="2">
        <v>-3.75</v>
      </c>
      <c r="AI217" s="2">
        <v>1.9616400000000002E-3</v>
      </c>
    </row>
    <row r="218" spans="1:35" x14ac:dyDescent="0.25">
      <c r="A218" s="2">
        <v>3.25</v>
      </c>
      <c r="B218" s="2">
        <v>1.3089999999999999E-9</v>
      </c>
      <c r="C218" s="2">
        <v>-3.75</v>
      </c>
      <c r="D218" s="2">
        <v>-1.3910000000000001E-9</v>
      </c>
      <c r="E218" s="2">
        <f t="shared" si="9"/>
        <v>5.2359999999999995E-6</v>
      </c>
      <c r="F218" s="2"/>
      <c r="G218" s="2"/>
      <c r="AG218" s="2">
        <v>47</v>
      </c>
      <c r="AH218" s="2">
        <v>-3.75</v>
      </c>
      <c r="AI218" s="2">
        <v>1.9811799999999999E-3</v>
      </c>
    </row>
    <row r="219" spans="1:35" x14ac:dyDescent="0.25">
      <c r="A219" s="2">
        <v>3.5</v>
      </c>
      <c r="B219" s="2">
        <v>1.575E-9</v>
      </c>
      <c r="C219" s="2">
        <v>-3.75</v>
      </c>
      <c r="D219" s="2">
        <v>-1.713E-9</v>
      </c>
      <c r="E219" s="2">
        <f t="shared" si="9"/>
        <v>6.2999999999999998E-6</v>
      </c>
      <c r="F219" s="2"/>
      <c r="G219" s="2"/>
      <c r="AG219" s="2">
        <v>47.5</v>
      </c>
      <c r="AH219" s="2">
        <v>-3.75</v>
      </c>
      <c r="AI219" s="2">
        <v>2.0007100000000002E-3</v>
      </c>
    </row>
    <row r="220" spans="1:35" x14ac:dyDescent="0.25">
      <c r="A220" s="2">
        <v>3.75</v>
      </c>
      <c r="B220" s="2">
        <v>1.8760000000000001E-9</v>
      </c>
      <c r="C220" s="2">
        <v>-3.75</v>
      </c>
      <c r="D220" s="2">
        <v>-2.0540000000000001E-9</v>
      </c>
      <c r="E220" s="2">
        <f t="shared" si="9"/>
        <v>7.5040000000000005E-6</v>
      </c>
      <c r="F220" s="2"/>
      <c r="G220" s="2"/>
      <c r="AG220" s="2">
        <v>48</v>
      </c>
      <c r="AH220" s="2">
        <v>-3.75</v>
      </c>
      <c r="AI220" s="2">
        <v>2.02024E-3</v>
      </c>
    </row>
    <row r="221" spans="1:35" x14ac:dyDescent="0.25">
      <c r="A221" s="2">
        <v>4</v>
      </c>
      <c r="B221" s="2">
        <v>2.2119999999999998E-9</v>
      </c>
      <c r="C221" s="2">
        <v>-3.75</v>
      </c>
      <c r="D221" s="2">
        <v>-2.3279999999999998E-9</v>
      </c>
      <c r="E221" s="2">
        <f t="shared" si="9"/>
        <v>8.847999999999999E-6</v>
      </c>
      <c r="F221" s="2"/>
      <c r="G221" s="2"/>
      <c r="AG221" s="2">
        <v>48.5</v>
      </c>
      <c r="AH221" s="2">
        <v>-3.75</v>
      </c>
      <c r="AI221" s="2">
        <v>2.0397800000000002E-3</v>
      </c>
    </row>
    <row r="222" spans="1:35" x14ac:dyDescent="0.25">
      <c r="A222" s="2">
        <v>5</v>
      </c>
      <c r="B222" s="2">
        <v>4.118E-9</v>
      </c>
      <c r="C222" s="2">
        <v>-3.75</v>
      </c>
      <c r="D222" s="2">
        <v>-4.3400000000000003E-9</v>
      </c>
      <c r="E222" s="2">
        <f t="shared" si="9"/>
        <v>1.6472000000000001E-5</v>
      </c>
      <c r="F222" s="2"/>
      <c r="G222" s="2"/>
      <c r="AG222" s="2">
        <v>49</v>
      </c>
      <c r="AH222" s="2">
        <v>-3.75</v>
      </c>
      <c r="AI222" s="2">
        <v>2.05931E-3</v>
      </c>
    </row>
    <row r="223" spans="1:35" x14ac:dyDescent="0.25">
      <c r="A223" s="2">
        <v>6</v>
      </c>
      <c r="B223" s="2">
        <v>6.7670000000000003E-9</v>
      </c>
      <c r="C223" s="2">
        <v>-3.75</v>
      </c>
      <c r="D223" s="2">
        <v>-6.9349999999999997E-9</v>
      </c>
      <c r="E223" s="2">
        <f t="shared" si="9"/>
        <v>2.7068000000000002E-5</v>
      </c>
      <c r="F223" s="2"/>
      <c r="G223" s="2"/>
      <c r="AG223" s="2">
        <v>49.5</v>
      </c>
      <c r="AH223" s="2">
        <v>-3.75</v>
      </c>
      <c r="AI223" s="2">
        <v>2.0788500000000001E-3</v>
      </c>
    </row>
    <row r="224" spans="1:35" x14ac:dyDescent="0.25">
      <c r="A224" s="2">
        <v>7</v>
      </c>
      <c r="B224" s="2">
        <v>1.0187E-8</v>
      </c>
      <c r="C224" s="2">
        <v>-3.75</v>
      </c>
      <c r="D224" s="2">
        <v>-1.0477E-8</v>
      </c>
      <c r="E224" s="2">
        <f t="shared" si="9"/>
        <v>4.0748000000000004E-5</v>
      </c>
      <c r="F224" s="2"/>
      <c r="G224" s="2"/>
      <c r="AG224" s="2">
        <v>50</v>
      </c>
      <c r="AH224" s="2">
        <v>-3.75</v>
      </c>
      <c r="AI224" s="2">
        <v>2.09838E-3</v>
      </c>
    </row>
    <row r="225" spans="1:35" x14ac:dyDescent="0.25">
      <c r="A225" s="2">
        <v>8</v>
      </c>
      <c r="B225" s="2">
        <v>1.4257E-8</v>
      </c>
      <c r="C225" s="2">
        <v>-3.75</v>
      </c>
      <c r="D225" s="2">
        <v>-1.4553E-8</v>
      </c>
      <c r="E225" s="2">
        <f t="shared" si="9"/>
        <v>5.7027999999999997E-5</v>
      </c>
      <c r="F225" s="2"/>
      <c r="G225" s="2"/>
      <c r="AG225" s="2">
        <v>50.5</v>
      </c>
      <c r="AH225" s="2">
        <v>-3.75</v>
      </c>
      <c r="AI225" s="2">
        <v>2.1179100000000002E-3</v>
      </c>
    </row>
    <row r="226" spans="1:35" x14ac:dyDescent="0.25">
      <c r="A226" s="2">
        <v>9</v>
      </c>
      <c r="B226" s="2">
        <v>1.8723000000000002E-8</v>
      </c>
      <c r="C226" s="2">
        <v>-3.75</v>
      </c>
      <c r="D226" s="2">
        <v>-1.9118E-8</v>
      </c>
      <c r="E226" s="2">
        <f t="shared" si="9"/>
        <v>7.4892000000000001E-5</v>
      </c>
      <c r="F226" s="2"/>
      <c r="G226" s="2"/>
      <c r="AG226" s="2">
        <v>51</v>
      </c>
      <c r="AH226" s="2">
        <v>-3.75</v>
      </c>
      <c r="AI226" s="2">
        <v>2.1374499999999999E-3</v>
      </c>
    </row>
    <row r="227" spans="1:35" x14ac:dyDescent="0.25">
      <c r="A227" s="2">
        <v>10</v>
      </c>
      <c r="B227" s="2">
        <v>2.3248000000000001E-8</v>
      </c>
      <c r="C227" s="2">
        <v>-3.75</v>
      </c>
      <c r="D227" s="2">
        <v>-2.3583E-8</v>
      </c>
      <c r="E227" s="2">
        <f t="shared" si="9"/>
        <v>9.2992000000000007E-5</v>
      </c>
      <c r="F227" s="2"/>
      <c r="G227" s="2"/>
      <c r="AG227" s="2">
        <v>51.5</v>
      </c>
      <c r="AH227" s="2">
        <v>-3.75</v>
      </c>
      <c r="AI227" s="2">
        <v>2.1569800000000002E-3</v>
      </c>
    </row>
    <row r="228" spans="1:35" x14ac:dyDescent="0.25">
      <c r="A228" s="2">
        <v>11</v>
      </c>
      <c r="B228" s="2">
        <v>2.7616999999999998E-8</v>
      </c>
      <c r="C228" s="2">
        <v>-3.75</v>
      </c>
      <c r="D228" s="2">
        <v>-2.8083000000000001E-8</v>
      </c>
      <c r="E228" s="2">
        <f t="shared" si="9"/>
        <v>1.10468E-4</v>
      </c>
      <c r="F228" s="2"/>
      <c r="G228" s="2"/>
      <c r="AG228" s="2">
        <v>52</v>
      </c>
      <c r="AH228" s="2">
        <v>-3.75</v>
      </c>
      <c r="AI228" s="2">
        <v>2.1765199999999999E-3</v>
      </c>
    </row>
    <row r="229" spans="1:35" x14ac:dyDescent="0.25">
      <c r="A229" s="2">
        <v>12</v>
      </c>
      <c r="B229" s="2">
        <v>3.1359999999999998E-8</v>
      </c>
      <c r="C229" s="2">
        <v>-3.75</v>
      </c>
      <c r="D229" s="2">
        <v>-3.1736E-8</v>
      </c>
      <c r="E229" s="2">
        <f t="shared" si="9"/>
        <v>1.2543999999999999E-4</v>
      </c>
      <c r="F229" s="2"/>
      <c r="G229" s="2"/>
      <c r="AG229" s="2">
        <v>52.5</v>
      </c>
      <c r="AH229" s="2">
        <v>-3.75</v>
      </c>
      <c r="AI229" s="2">
        <v>2.1960500000000002E-3</v>
      </c>
    </row>
    <row r="230" spans="1:35" x14ac:dyDescent="0.25">
      <c r="A230" s="2">
        <v>13</v>
      </c>
      <c r="B230" s="2">
        <v>3.4747E-8</v>
      </c>
      <c r="C230" s="2">
        <v>-3.75</v>
      </c>
      <c r="D230" s="2">
        <v>-3.5062E-8</v>
      </c>
      <c r="E230" s="2">
        <f t="shared" si="9"/>
        <v>1.3898799999999999E-4</v>
      </c>
      <c r="F230" s="2"/>
      <c r="G230" s="2"/>
      <c r="AG230" s="2">
        <v>53</v>
      </c>
      <c r="AH230" s="2">
        <v>-3.75</v>
      </c>
      <c r="AI230" s="2">
        <v>2.21558E-3</v>
      </c>
    </row>
    <row r="231" spans="1:35" x14ac:dyDescent="0.25">
      <c r="A231" s="2">
        <v>14</v>
      </c>
      <c r="B231" s="2">
        <v>3.7961999999999999E-8</v>
      </c>
      <c r="C231" s="2">
        <v>-3.75</v>
      </c>
      <c r="D231" s="2">
        <v>-3.8402000000000002E-8</v>
      </c>
      <c r="E231" s="2">
        <f t="shared" si="9"/>
        <v>1.51848E-4</v>
      </c>
      <c r="F231" s="2"/>
      <c r="G231" s="2"/>
      <c r="AG231" s="2">
        <v>53.5</v>
      </c>
      <c r="AH231" s="2">
        <v>-3.75</v>
      </c>
      <c r="AI231" s="2">
        <v>2.2351200000000002E-3</v>
      </c>
    </row>
    <row r="232" spans="1:35" x14ac:dyDescent="0.25">
      <c r="A232" s="2">
        <v>15</v>
      </c>
      <c r="B232" s="2">
        <v>4.1318E-8</v>
      </c>
      <c r="C232" s="2">
        <v>-3.75</v>
      </c>
      <c r="D232" s="2">
        <v>-4.1763000000000001E-8</v>
      </c>
      <c r="E232" s="2">
        <f t="shared" si="9"/>
        <v>1.65272E-4</v>
      </c>
      <c r="F232" s="2"/>
      <c r="G232" s="2"/>
      <c r="AG232" s="2">
        <v>54</v>
      </c>
      <c r="AH232" s="2">
        <v>-3.75</v>
      </c>
      <c r="AI232" s="2">
        <v>2.25465E-3</v>
      </c>
    </row>
    <row r="233" spans="1:35" x14ac:dyDescent="0.25">
      <c r="A233" s="2">
        <v>16</v>
      </c>
      <c r="B233" s="2">
        <v>4.4835999999999999E-8</v>
      </c>
      <c r="C233" s="2">
        <v>-3.75</v>
      </c>
      <c r="D233" s="2">
        <v>-4.5318000000000003E-8</v>
      </c>
      <c r="E233" s="2">
        <f t="shared" si="9"/>
        <v>1.7934399999999998E-4</v>
      </c>
      <c r="F233" s="2"/>
      <c r="G233" s="2"/>
      <c r="AG233" s="2">
        <v>54.5</v>
      </c>
      <c r="AH233" s="2">
        <v>-3.75</v>
      </c>
      <c r="AI233" s="2">
        <v>2.2741900000000002E-3</v>
      </c>
    </row>
    <row r="234" spans="1:35" x14ac:dyDescent="0.25">
      <c r="A234" s="2">
        <v>17</v>
      </c>
      <c r="B234" s="2">
        <v>4.8456000000000001E-8</v>
      </c>
      <c r="C234" s="2">
        <v>-3.75</v>
      </c>
      <c r="D234" s="2">
        <v>-4.8810999999999999E-8</v>
      </c>
      <c r="E234" s="2">
        <f t="shared" si="9"/>
        <v>1.9382399999999999E-4</v>
      </c>
      <c r="F234" s="2"/>
      <c r="G234" s="2"/>
      <c r="AG234" s="2">
        <v>55</v>
      </c>
      <c r="AH234" s="2">
        <v>-3.75</v>
      </c>
      <c r="AI234" s="2">
        <v>2.29372E-3</v>
      </c>
    </row>
    <row r="235" spans="1:35" x14ac:dyDescent="0.25">
      <c r="A235" s="2">
        <v>18</v>
      </c>
      <c r="B235" s="2">
        <v>5.2336E-8</v>
      </c>
      <c r="C235" s="2">
        <v>-3.75</v>
      </c>
      <c r="D235" s="2">
        <v>-5.2803E-8</v>
      </c>
      <c r="E235" s="2">
        <f t="shared" si="9"/>
        <v>2.0934400000000001E-4</v>
      </c>
      <c r="F235" s="2"/>
      <c r="G235" s="2"/>
      <c r="AG235" s="2">
        <v>55.5</v>
      </c>
      <c r="AH235" s="2">
        <v>-3.75</v>
      </c>
      <c r="AI235" s="2">
        <v>2.3132500000000002E-3</v>
      </c>
    </row>
    <row r="236" spans="1:35" x14ac:dyDescent="0.25">
      <c r="A236" s="2">
        <v>19</v>
      </c>
      <c r="B236" s="2">
        <v>5.6610000000000002E-8</v>
      </c>
      <c r="C236" s="2">
        <v>-3.75</v>
      </c>
      <c r="D236" s="2">
        <v>-5.6752999999999999E-8</v>
      </c>
      <c r="E236" s="2">
        <f t="shared" si="9"/>
        <v>2.2644000000000001E-4</v>
      </c>
      <c r="F236" s="2"/>
      <c r="G236" s="2"/>
      <c r="AG236" s="2">
        <v>56</v>
      </c>
      <c r="AH236" s="2">
        <v>-3.75</v>
      </c>
      <c r="AI236" s="2">
        <v>2.33279E-3</v>
      </c>
    </row>
    <row r="237" spans="1:35" x14ac:dyDescent="0.25">
      <c r="A237" s="2">
        <v>20</v>
      </c>
      <c r="B237" s="2">
        <v>6.1077999999999999E-8</v>
      </c>
      <c r="C237" s="2">
        <v>-3.75</v>
      </c>
      <c r="D237" s="2">
        <v>-6.1343999999999997E-8</v>
      </c>
      <c r="E237" s="2">
        <f t="shared" si="9"/>
        <v>2.44312E-4</v>
      </c>
      <c r="F237" s="2"/>
      <c r="G237" s="2"/>
      <c r="AG237" s="2">
        <v>56.5</v>
      </c>
      <c r="AH237" s="2">
        <v>-3.75</v>
      </c>
      <c r="AI237" s="2">
        <v>2.3523200000000002E-3</v>
      </c>
    </row>
    <row r="238" spans="1:35" x14ac:dyDescent="0.25">
      <c r="A238" s="2">
        <v>21</v>
      </c>
      <c r="B238" s="2">
        <v>6.5353000000000003E-8</v>
      </c>
      <c r="C238" s="2">
        <v>-3.75</v>
      </c>
      <c r="D238" s="2">
        <v>-6.5733999999999998E-8</v>
      </c>
      <c r="E238" s="2">
        <f t="shared" si="9"/>
        <v>2.6141200000000004E-4</v>
      </c>
      <c r="F238" s="2"/>
      <c r="G238" s="2"/>
      <c r="AG238" s="2">
        <v>57</v>
      </c>
      <c r="AH238" s="2">
        <v>-3.75</v>
      </c>
      <c r="AI238" s="2">
        <v>2.3718599999999999E-3</v>
      </c>
    </row>
    <row r="239" spans="1:35" x14ac:dyDescent="0.25">
      <c r="A239" s="2">
        <v>22</v>
      </c>
      <c r="B239" s="2">
        <v>7.0270999999999994E-8</v>
      </c>
      <c r="C239" s="2">
        <v>-3.75</v>
      </c>
      <c r="D239" s="2">
        <v>-7.0375999999999994E-8</v>
      </c>
      <c r="E239" s="2">
        <f t="shared" si="9"/>
        <v>2.8108399999999997E-4</v>
      </c>
      <c r="F239" s="2"/>
      <c r="G239" s="2"/>
      <c r="AG239" s="2">
        <v>57.5</v>
      </c>
      <c r="AH239" s="2">
        <v>-3.75</v>
      </c>
      <c r="AI239" s="2">
        <v>2.3913900000000002E-3</v>
      </c>
    </row>
    <row r="240" spans="1:35" x14ac:dyDescent="0.25">
      <c r="A240" s="2">
        <v>23</v>
      </c>
      <c r="B240" s="2">
        <v>7.4913000000000004E-8</v>
      </c>
      <c r="C240" s="2">
        <v>-3.75</v>
      </c>
      <c r="D240" s="2">
        <v>-7.5258999999999999E-8</v>
      </c>
      <c r="E240" s="2">
        <f t="shared" si="9"/>
        <v>2.9965200000000002E-4</v>
      </c>
      <c r="F240" s="2"/>
      <c r="G240" s="2"/>
      <c r="AG240" s="2">
        <v>58</v>
      </c>
      <c r="AH240" s="2">
        <v>-3.75</v>
      </c>
      <c r="AI240" s="2">
        <v>2.41092E-3</v>
      </c>
    </row>
    <row r="241" spans="1:35" x14ac:dyDescent="0.25">
      <c r="A241" s="2">
        <v>24</v>
      </c>
      <c r="B241" s="2">
        <v>7.9813000000000001E-8</v>
      </c>
      <c r="C241" s="2">
        <v>-3.75</v>
      </c>
      <c r="D241" s="2">
        <v>-8.0122999999999996E-8</v>
      </c>
      <c r="E241" s="2">
        <f t="shared" si="9"/>
        <v>3.1925200000000001E-4</v>
      </c>
      <c r="F241" s="2"/>
      <c r="G241" s="2"/>
      <c r="AG241" s="2">
        <v>58.5</v>
      </c>
      <c r="AH241" s="2">
        <v>-3.75</v>
      </c>
      <c r="AI241" s="2">
        <v>2.4304600000000002E-3</v>
      </c>
    </row>
    <row r="242" spans="1:35" x14ac:dyDescent="0.25">
      <c r="A242" s="2">
        <v>25</v>
      </c>
      <c r="B242" s="2">
        <v>8.4770999999999999E-8</v>
      </c>
      <c r="C242" s="2">
        <v>-3.75</v>
      </c>
      <c r="D242" s="2">
        <v>-8.5195000000000003E-8</v>
      </c>
      <c r="E242" s="2">
        <f t="shared" si="9"/>
        <v>3.3908399999999997E-4</v>
      </c>
      <c r="F242" s="2"/>
      <c r="G242" s="2"/>
      <c r="AG242" s="2">
        <v>59</v>
      </c>
      <c r="AH242" s="2">
        <v>-3.75</v>
      </c>
      <c r="AI242" s="2">
        <v>2.44999E-3</v>
      </c>
    </row>
    <row r="243" spans="1:35" x14ac:dyDescent="0.25">
      <c r="A243" s="2">
        <v>26</v>
      </c>
      <c r="B243" s="2">
        <v>9.0497999999999994E-8</v>
      </c>
      <c r="C243" s="2">
        <v>-3.75</v>
      </c>
      <c r="D243" s="2">
        <v>-9.0621000000000001E-8</v>
      </c>
      <c r="E243" s="2">
        <f t="shared" si="9"/>
        <v>3.61992E-4</v>
      </c>
      <c r="F243" s="2"/>
      <c r="G243" s="2"/>
      <c r="AG243" s="2">
        <v>59.5</v>
      </c>
      <c r="AH243" s="2">
        <v>-3.75</v>
      </c>
      <c r="AI243" s="2">
        <v>2.4695300000000002E-3</v>
      </c>
    </row>
    <row r="244" spans="1:35" x14ac:dyDescent="0.25">
      <c r="A244" s="2">
        <v>27</v>
      </c>
      <c r="B244" s="2">
        <v>9.5993000000000005E-8</v>
      </c>
      <c r="C244" s="2">
        <v>-3.75</v>
      </c>
      <c r="D244" s="2">
        <v>-9.6204999999999994E-8</v>
      </c>
      <c r="E244" s="2">
        <f t="shared" si="9"/>
        <v>3.83972E-4</v>
      </c>
      <c r="F244" s="2"/>
      <c r="G244" s="2"/>
      <c r="AG244" s="2">
        <v>60</v>
      </c>
      <c r="AH244" s="2">
        <v>-3.75</v>
      </c>
      <c r="AI244" s="2">
        <v>2.48906E-3</v>
      </c>
    </row>
    <row r="245" spans="1:35" x14ac:dyDescent="0.25">
      <c r="A245" s="2">
        <v>28</v>
      </c>
      <c r="B245" s="2">
        <v>1.0155000000000001E-7</v>
      </c>
      <c r="C245" s="2">
        <v>-3.75</v>
      </c>
      <c r="D245" s="2">
        <v>-1.0221E-7</v>
      </c>
      <c r="E245" s="2">
        <f t="shared" si="9"/>
        <v>4.0620000000000001E-4</v>
      </c>
      <c r="F245" s="2"/>
      <c r="G245" s="2"/>
      <c r="AG245" s="2"/>
      <c r="AH245" s="2"/>
      <c r="AI245" s="2"/>
    </row>
    <row r="246" spans="1:35" x14ac:dyDescent="0.25">
      <c r="A246" s="2">
        <v>29</v>
      </c>
      <c r="B246" s="2">
        <v>1.074E-7</v>
      </c>
      <c r="C246" s="2">
        <v>-3.75</v>
      </c>
      <c r="D246" s="2">
        <v>-1.0786E-7</v>
      </c>
      <c r="E246" s="2">
        <f t="shared" ref="E246:E309" si="10">1000*B246/0.25</f>
        <v>4.2959999999999998E-4</v>
      </c>
      <c r="F246" s="2"/>
      <c r="G246" s="2"/>
      <c r="AG246" s="2">
        <v>0</v>
      </c>
      <c r="AH246" s="2">
        <v>-3.5</v>
      </c>
      <c r="AI246" s="2">
        <v>3.0961399999999998E-5</v>
      </c>
    </row>
    <row r="247" spans="1:35" x14ac:dyDescent="0.25">
      <c r="A247" s="2">
        <v>30</v>
      </c>
      <c r="B247" s="2">
        <v>1.1311E-7</v>
      </c>
      <c r="C247" s="2">
        <v>-3.75</v>
      </c>
      <c r="D247" s="2">
        <v>-1.1349000000000001E-7</v>
      </c>
      <c r="E247" s="2">
        <f t="shared" si="10"/>
        <v>4.5243999999999997E-4</v>
      </c>
      <c r="F247" s="2"/>
      <c r="G247" s="2"/>
      <c r="AG247" s="2">
        <v>0.5</v>
      </c>
      <c r="AH247" s="2">
        <v>-3.5</v>
      </c>
      <c r="AI247" s="2">
        <v>3.5714799999999999E-5</v>
      </c>
    </row>
    <row r="248" spans="1:35" x14ac:dyDescent="0.25">
      <c r="A248" s="2">
        <v>31</v>
      </c>
      <c r="B248" s="2">
        <v>1.198E-7</v>
      </c>
      <c r="C248" s="2">
        <v>-3.75</v>
      </c>
      <c r="D248" s="2">
        <v>-1.1978E-7</v>
      </c>
      <c r="E248" s="2">
        <f t="shared" si="10"/>
        <v>4.7919999999999999E-4</v>
      </c>
      <c r="F248" s="2"/>
      <c r="G248" s="2"/>
      <c r="AG248" s="2">
        <v>1</v>
      </c>
      <c r="AH248" s="2">
        <v>-3.5</v>
      </c>
      <c r="AI248" s="2">
        <v>4.05639E-5</v>
      </c>
    </row>
    <row r="249" spans="1:35" x14ac:dyDescent="0.25">
      <c r="A249" s="2">
        <v>32</v>
      </c>
      <c r="B249" s="2">
        <v>1.2603E-7</v>
      </c>
      <c r="C249" s="2">
        <v>-3.75</v>
      </c>
      <c r="D249" s="2">
        <v>-1.2660000000000001E-7</v>
      </c>
      <c r="E249" s="2">
        <f t="shared" si="10"/>
        <v>5.0411999999999994E-4</v>
      </c>
      <c r="F249" s="2"/>
      <c r="G249" s="2"/>
      <c r="AG249" s="2">
        <v>1.5</v>
      </c>
      <c r="AH249" s="2">
        <v>-3.5</v>
      </c>
      <c r="AI249" s="2">
        <v>4.55489E-5</v>
      </c>
    </row>
    <row r="250" spans="1:35" x14ac:dyDescent="0.25">
      <c r="A250" s="2">
        <v>33</v>
      </c>
      <c r="B250" s="2">
        <v>1.3265000000000001E-7</v>
      </c>
      <c r="C250" s="2">
        <v>-3.75</v>
      </c>
      <c r="D250" s="2">
        <v>-1.3290000000000001E-7</v>
      </c>
      <c r="E250" s="2">
        <f t="shared" si="10"/>
        <v>5.306000000000001E-4</v>
      </c>
      <c r="F250" s="2"/>
      <c r="G250" s="2"/>
      <c r="AG250" s="2">
        <v>2</v>
      </c>
      <c r="AH250" s="2">
        <v>-3.5</v>
      </c>
      <c r="AI250" s="2">
        <v>5.0719300000000001E-5</v>
      </c>
    </row>
    <row r="251" spans="1:35" x14ac:dyDescent="0.25">
      <c r="A251" s="2">
        <v>34</v>
      </c>
      <c r="B251" s="2">
        <v>1.3895999999999999E-7</v>
      </c>
      <c r="C251" s="2">
        <v>-3.75</v>
      </c>
      <c r="D251" s="2">
        <v>-1.3955999999999999E-7</v>
      </c>
      <c r="E251" s="2">
        <f t="shared" si="10"/>
        <v>5.5583999999999994E-4</v>
      </c>
      <c r="F251" s="2"/>
      <c r="G251" s="2"/>
      <c r="AG251" s="2">
        <v>2.5</v>
      </c>
      <c r="AH251" s="2">
        <v>-3.5</v>
      </c>
      <c r="AI251" s="2">
        <v>5.6134999999999997E-5</v>
      </c>
    </row>
    <row r="252" spans="1:35" x14ac:dyDescent="0.25">
      <c r="A252" s="2">
        <v>35</v>
      </c>
      <c r="B252" s="2">
        <v>1.4530000000000001E-7</v>
      </c>
      <c r="C252" s="2">
        <v>-3.75</v>
      </c>
      <c r="D252" s="2">
        <v>-1.4630999999999999E-7</v>
      </c>
      <c r="E252" s="2">
        <f t="shared" si="10"/>
        <v>5.8120000000000003E-4</v>
      </c>
      <c r="F252" s="2"/>
      <c r="G252" s="2"/>
      <c r="AG252" s="2">
        <v>3</v>
      </c>
      <c r="AH252" s="2">
        <v>-3.5</v>
      </c>
      <c r="AI252" s="2">
        <v>6.1866500000000001E-5</v>
      </c>
    </row>
    <row r="253" spans="1:35" x14ac:dyDescent="0.25">
      <c r="A253" s="2">
        <v>36</v>
      </c>
      <c r="B253" s="2">
        <v>1.519E-7</v>
      </c>
      <c r="C253" s="2">
        <v>-3.75</v>
      </c>
      <c r="D253" s="2">
        <v>-1.5239E-7</v>
      </c>
      <c r="E253" s="2">
        <f t="shared" si="10"/>
        <v>6.0760000000000002E-4</v>
      </c>
      <c r="F253" s="2"/>
      <c r="G253" s="2"/>
      <c r="AG253" s="2">
        <v>3.5</v>
      </c>
      <c r="AH253" s="2">
        <v>-3.5</v>
      </c>
      <c r="AI253" s="2">
        <v>6.7996099999999998E-5</v>
      </c>
    </row>
    <row r="254" spans="1:35" x14ac:dyDescent="0.25">
      <c r="A254" s="2">
        <v>37</v>
      </c>
      <c r="B254" s="2">
        <v>1.5869E-7</v>
      </c>
      <c r="C254" s="2">
        <v>-3.75</v>
      </c>
      <c r="D254" s="2">
        <v>-1.5909999999999999E-7</v>
      </c>
      <c r="E254" s="2">
        <f t="shared" si="10"/>
        <v>6.3476000000000006E-4</v>
      </c>
      <c r="F254" s="2"/>
      <c r="G254" s="2"/>
      <c r="AG254" s="2">
        <v>4</v>
      </c>
      <c r="AH254" s="2">
        <v>-3.5</v>
      </c>
      <c r="AI254" s="2">
        <v>7.4616799999999993E-5</v>
      </c>
    </row>
    <row r="255" spans="1:35" x14ac:dyDescent="0.25">
      <c r="A255" s="2">
        <v>38</v>
      </c>
      <c r="B255" s="2">
        <v>1.6553E-7</v>
      </c>
      <c r="C255" s="2">
        <v>-3.75</v>
      </c>
      <c r="D255" s="2">
        <v>-1.6633000000000001E-7</v>
      </c>
      <c r="E255" s="2">
        <f t="shared" si="10"/>
        <v>6.6211999999999998E-4</v>
      </c>
      <c r="F255" s="2"/>
      <c r="G255" s="2"/>
      <c r="AG255" s="2">
        <v>4.5</v>
      </c>
      <c r="AH255" s="2">
        <v>-3.5</v>
      </c>
      <c r="AI255" s="2">
        <v>8.1833299999999995E-5</v>
      </c>
    </row>
    <row r="256" spans="1:35" x14ac:dyDescent="0.25">
      <c r="A256" s="2">
        <v>39</v>
      </c>
      <c r="B256" s="2">
        <v>1.7225E-7</v>
      </c>
      <c r="C256" s="2">
        <v>-3.75</v>
      </c>
      <c r="D256" s="2">
        <v>-1.7289000000000001E-7</v>
      </c>
      <c r="E256" s="2">
        <f t="shared" si="10"/>
        <v>6.8899999999999994E-4</v>
      </c>
      <c r="F256" s="2"/>
      <c r="G256" s="2"/>
      <c r="AG256" s="2">
        <v>5</v>
      </c>
      <c r="AH256" s="2">
        <v>-3.5</v>
      </c>
      <c r="AI256" s="2">
        <v>8.9760100000000001E-5</v>
      </c>
    </row>
    <row r="257" spans="1:35" x14ac:dyDescent="0.25">
      <c r="A257" s="2">
        <v>40</v>
      </c>
      <c r="B257" s="2">
        <v>1.7979E-7</v>
      </c>
      <c r="C257" s="2">
        <v>-3.75</v>
      </c>
      <c r="D257" s="2">
        <v>-1.8003999999999999E-7</v>
      </c>
      <c r="E257" s="2">
        <f t="shared" si="10"/>
        <v>7.1915999999999994E-4</v>
      </c>
      <c r="F257" s="2"/>
      <c r="G257" s="2"/>
      <c r="AG257" s="2">
        <v>5.5</v>
      </c>
      <c r="AH257" s="2">
        <v>-3.5</v>
      </c>
      <c r="AI257" s="2">
        <v>9.8521499999999995E-5</v>
      </c>
    </row>
    <row r="258" spans="1:35" x14ac:dyDescent="0.25">
      <c r="A258" s="2">
        <v>41</v>
      </c>
      <c r="B258" s="2">
        <v>1.8659999999999999E-7</v>
      </c>
      <c r="C258" s="2">
        <v>-3.75</v>
      </c>
      <c r="D258" s="2">
        <v>-1.8757999999999999E-7</v>
      </c>
      <c r="E258" s="2">
        <f t="shared" si="10"/>
        <v>7.4639999999999993E-4</v>
      </c>
      <c r="F258" s="2"/>
      <c r="G258" s="2"/>
      <c r="AG258" s="2">
        <v>6</v>
      </c>
      <c r="AH258" s="2">
        <v>-3.5</v>
      </c>
      <c r="AI258" s="2">
        <v>1.08249E-4</v>
      </c>
    </row>
    <row r="259" spans="1:35" x14ac:dyDescent="0.25">
      <c r="A259" s="2">
        <v>42</v>
      </c>
      <c r="B259" s="2">
        <v>1.9424E-7</v>
      </c>
      <c r="C259" s="2">
        <v>-3.75</v>
      </c>
      <c r="D259" s="2">
        <v>-1.9474000000000001E-7</v>
      </c>
      <c r="E259" s="2">
        <f t="shared" si="10"/>
        <v>7.7696000000000004E-4</v>
      </c>
      <c r="F259" s="2"/>
      <c r="G259" s="2"/>
      <c r="AG259" s="2">
        <v>6.5</v>
      </c>
      <c r="AH259" s="2">
        <v>-3.5</v>
      </c>
      <c r="AI259" s="2">
        <v>1.1908000000000001E-4</v>
      </c>
    </row>
    <row r="260" spans="1:35" x14ac:dyDescent="0.25">
      <c r="A260" s="2">
        <v>43</v>
      </c>
      <c r="B260" s="2">
        <v>2.0193000000000001E-7</v>
      </c>
      <c r="C260" s="2">
        <v>-3.75</v>
      </c>
      <c r="D260" s="2">
        <v>-2.0223999999999999E-7</v>
      </c>
      <c r="E260" s="2">
        <f t="shared" si="10"/>
        <v>8.0772000000000005E-4</v>
      </c>
      <c r="F260" s="2"/>
      <c r="G260" s="2"/>
      <c r="AG260" s="2">
        <v>7</v>
      </c>
      <c r="AH260" s="2">
        <v>-3.5</v>
      </c>
      <c r="AI260" s="2">
        <v>1.3115300000000001E-4</v>
      </c>
    </row>
    <row r="261" spans="1:35" x14ac:dyDescent="0.25">
      <c r="A261" s="2">
        <v>44</v>
      </c>
      <c r="B261" s="2">
        <v>2.0886000000000001E-7</v>
      </c>
      <c r="C261" s="2">
        <v>-3.75</v>
      </c>
      <c r="D261" s="2">
        <v>-2.0928000000000001E-7</v>
      </c>
      <c r="E261" s="2">
        <f t="shared" si="10"/>
        <v>8.3544000000000001E-4</v>
      </c>
      <c r="F261" s="2"/>
      <c r="G261" s="2"/>
      <c r="AG261" s="2">
        <v>7.5</v>
      </c>
      <c r="AH261" s="2">
        <v>-3.5</v>
      </c>
      <c r="AI261" s="2">
        <v>1.4460800000000001E-4</v>
      </c>
    </row>
    <row r="262" spans="1:35" x14ac:dyDescent="0.25">
      <c r="A262" s="2">
        <v>45</v>
      </c>
      <c r="B262" s="2">
        <v>2.1626999999999999E-7</v>
      </c>
      <c r="C262" s="2">
        <v>-3.75</v>
      </c>
      <c r="D262" s="2">
        <v>-2.1654000000000001E-7</v>
      </c>
      <c r="E262" s="2">
        <f t="shared" si="10"/>
        <v>8.6507999999999995E-4</v>
      </c>
      <c r="F262" s="2"/>
      <c r="G262" s="2"/>
      <c r="AG262" s="2">
        <v>8</v>
      </c>
      <c r="AH262" s="2">
        <v>-3.5</v>
      </c>
      <c r="AI262" s="2">
        <v>1.5957699999999999E-4</v>
      </c>
    </row>
    <row r="263" spans="1:35" x14ac:dyDescent="0.25">
      <c r="A263" s="2">
        <v>46</v>
      </c>
      <c r="B263" s="2">
        <v>2.2394999999999999E-7</v>
      </c>
      <c r="C263" s="2">
        <v>-3.75</v>
      </c>
      <c r="D263" s="2">
        <v>-2.2489E-7</v>
      </c>
      <c r="E263" s="2">
        <f t="shared" si="10"/>
        <v>8.9579999999999998E-4</v>
      </c>
      <c r="F263" s="2"/>
      <c r="G263" s="2"/>
      <c r="AG263" s="2">
        <v>8.5</v>
      </c>
      <c r="AH263" s="2">
        <v>-3.5</v>
      </c>
      <c r="AI263" s="2">
        <v>1.7618500000000001E-4</v>
      </c>
    </row>
    <row r="264" spans="1:35" x14ac:dyDescent="0.25">
      <c r="A264" s="2">
        <v>47</v>
      </c>
      <c r="B264" s="2">
        <v>2.304E-7</v>
      </c>
      <c r="C264" s="2">
        <v>-3.75</v>
      </c>
      <c r="D264" s="2">
        <v>-2.3089E-7</v>
      </c>
      <c r="E264" s="2">
        <f t="shared" si="10"/>
        <v>9.2159999999999996E-4</v>
      </c>
      <c r="F264" s="2"/>
      <c r="G264" s="2"/>
      <c r="AG264" s="2">
        <v>9</v>
      </c>
      <c r="AH264" s="2">
        <v>-3.5</v>
      </c>
      <c r="AI264" s="2">
        <v>1.9453999999999999E-4</v>
      </c>
    </row>
    <row r="265" spans="1:35" x14ac:dyDescent="0.25">
      <c r="A265" s="2">
        <v>48</v>
      </c>
      <c r="B265" s="2">
        <v>2.3855999999999999E-7</v>
      </c>
      <c r="C265" s="2">
        <v>-3.75</v>
      </c>
      <c r="D265" s="2">
        <v>-2.3846999999999999E-7</v>
      </c>
      <c r="E265" s="2">
        <f t="shared" si="10"/>
        <v>9.5423999999999997E-4</v>
      </c>
      <c r="F265" s="2"/>
      <c r="G265" s="2"/>
      <c r="AG265" s="2">
        <v>9.5</v>
      </c>
      <c r="AH265" s="2">
        <v>-3.5</v>
      </c>
      <c r="AI265" s="2">
        <v>2.1473099999999999E-4</v>
      </c>
    </row>
    <row r="266" spans="1:35" x14ac:dyDescent="0.25">
      <c r="A266" s="2">
        <v>49</v>
      </c>
      <c r="B266" s="2">
        <v>2.4644999999999999E-7</v>
      </c>
      <c r="C266" s="2">
        <v>-3.75</v>
      </c>
      <c r="D266" s="2">
        <v>-2.4717000000000001E-7</v>
      </c>
      <c r="E266" s="2">
        <f t="shared" si="10"/>
        <v>9.858E-4</v>
      </c>
      <c r="F266" s="2"/>
      <c r="G266" s="2"/>
      <c r="AG266" s="2">
        <v>10</v>
      </c>
      <c r="AH266" s="2">
        <v>-3.5</v>
      </c>
      <c r="AI266" s="2">
        <v>2.3682099999999999E-4</v>
      </c>
    </row>
    <row r="267" spans="1:35" x14ac:dyDescent="0.25">
      <c r="A267" s="2">
        <v>50</v>
      </c>
      <c r="B267" s="2">
        <v>2.5459000000000001E-7</v>
      </c>
      <c r="C267" s="2">
        <v>-3.75</v>
      </c>
      <c r="D267" s="2">
        <v>-2.5503999999999999E-7</v>
      </c>
      <c r="E267" s="2">
        <f t="shared" si="10"/>
        <v>1.0183600000000001E-3</v>
      </c>
      <c r="F267" s="2"/>
      <c r="G267" s="2"/>
      <c r="AG267" s="2">
        <v>10.5</v>
      </c>
      <c r="AH267" s="2">
        <v>-3.5</v>
      </c>
      <c r="AI267" s="2">
        <v>2.6084300000000002E-4</v>
      </c>
    </row>
    <row r="268" spans="1:35" x14ac:dyDescent="0.25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2.8679399999999999E-4</v>
      </c>
    </row>
    <row r="269" spans="1:35" x14ac:dyDescent="0.25">
      <c r="A269" s="2">
        <v>0</v>
      </c>
      <c r="B269" s="2">
        <v>-2.0000000000000001E-10</v>
      </c>
      <c r="C269" s="2">
        <v>-3.5</v>
      </c>
      <c r="D269" s="2">
        <v>-1.1659999999999999E-9</v>
      </c>
      <c r="E269" s="2">
        <f t="shared" si="10"/>
        <v>-8.0000000000000007E-7</v>
      </c>
      <c r="F269" s="2"/>
      <c r="G269" s="2"/>
      <c r="AG269" s="2">
        <v>11.5</v>
      </c>
      <c r="AH269" s="2">
        <v>-3.5</v>
      </c>
      <c r="AI269" s="2">
        <v>3.1463200000000002E-4</v>
      </c>
    </row>
    <row r="270" spans="1:35" x14ac:dyDescent="0.25">
      <c r="A270" s="2">
        <v>0.1</v>
      </c>
      <c r="B270" s="2">
        <v>-1.4600000000000001E-10</v>
      </c>
      <c r="C270" s="2">
        <v>-3.5</v>
      </c>
      <c r="D270" s="2">
        <v>-1.6900000000000001E-10</v>
      </c>
      <c r="E270" s="2">
        <f t="shared" si="10"/>
        <v>-5.8400000000000004E-7</v>
      </c>
      <c r="F270" s="2"/>
      <c r="G270" s="2"/>
      <c r="AG270" s="2">
        <v>12</v>
      </c>
      <c r="AH270" s="2">
        <v>-3.5</v>
      </c>
      <c r="AI270" s="2">
        <v>3.4427399999999999E-4</v>
      </c>
    </row>
    <row r="271" spans="1:35" x14ac:dyDescent="0.25">
      <c r="A271" s="2">
        <v>0.2</v>
      </c>
      <c r="B271" s="2">
        <v>-1.12E-10</v>
      </c>
      <c r="C271" s="2">
        <v>-3.5</v>
      </c>
      <c r="D271" s="2">
        <v>-1.6300000000000001E-10</v>
      </c>
      <c r="E271" s="2">
        <f t="shared" si="10"/>
        <v>-4.4799999999999999E-7</v>
      </c>
      <c r="F271" s="2"/>
      <c r="G271" s="2"/>
      <c r="AG271" s="2">
        <v>12.5</v>
      </c>
      <c r="AH271" s="2">
        <v>-3.5</v>
      </c>
      <c r="AI271" s="2">
        <v>3.7559300000000002E-4</v>
      </c>
    </row>
    <row r="272" spans="1:35" x14ac:dyDescent="0.25">
      <c r="A272" s="2">
        <v>0.3</v>
      </c>
      <c r="B272" s="2">
        <v>-7.8000000000000002E-11</v>
      </c>
      <c r="C272" s="2">
        <v>-3.5</v>
      </c>
      <c r="D272" s="2">
        <v>-1.08E-10</v>
      </c>
      <c r="E272" s="2">
        <f t="shared" si="10"/>
        <v>-3.1199999999999999E-7</v>
      </c>
      <c r="F272" s="2"/>
      <c r="G272" s="2"/>
      <c r="AG272" s="2">
        <v>13</v>
      </c>
      <c r="AH272" s="2">
        <v>-3.5</v>
      </c>
      <c r="AI272" s="2">
        <v>4.0841800000000002E-4</v>
      </c>
    </row>
    <row r="273" spans="1:35" x14ac:dyDescent="0.25">
      <c r="A273" s="2">
        <v>0.4</v>
      </c>
      <c r="B273" s="2">
        <v>-6E-11</v>
      </c>
      <c r="C273" s="2">
        <v>-3.5</v>
      </c>
      <c r="D273" s="2">
        <v>-1.2E-10</v>
      </c>
      <c r="E273" s="2">
        <f t="shared" si="10"/>
        <v>-2.3999999999999998E-7</v>
      </c>
      <c r="F273" s="2"/>
      <c r="G273" s="2"/>
      <c r="AG273" s="2">
        <v>13.5</v>
      </c>
      <c r="AH273" s="2">
        <v>-3.5</v>
      </c>
      <c r="AI273" s="2">
        <v>4.4254199999999998E-4</v>
      </c>
    </row>
    <row r="274" spans="1:35" x14ac:dyDescent="0.25">
      <c r="A274" s="2">
        <v>0.5</v>
      </c>
      <c r="B274" s="2">
        <v>-3.9000000000000001E-11</v>
      </c>
      <c r="C274" s="2">
        <v>-3.5</v>
      </c>
      <c r="D274" s="2">
        <v>-1.13E-10</v>
      </c>
      <c r="E274" s="2">
        <f t="shared" si="10"/>
        <v>-1.5599999999999999E-7</v>
      </c>
      <c r="F274" s="2"/>
      <c r="G274" s="2"/>
      <c r="AG274" s="2">
        <v>14</v>
      </c>
      <c r="AH274" s="2">
        <v>-3.5</v>
      </c>
      <c r="AI274" s="2">
        <v>4.7771899999999998E-4</v>
      </c>
    </row>
    <row r="275" spans="1:35" x14ac:dyDescent="0.25">
      <c r="A275" s="2">
        <v>0.6</v>
      </c>
      <c r="B275" s="2">
        <v>-2.8E-11</v>
      </c>
      <c r="C275" s="2">
        <v>-3.5</v>
      </c>
      <c r="D275" s="2">
        <v>-8.2000000000000001E-11</v>
      </c>
      <c r="E275" s="2">
        <f t="shared" si="10"/>
        <v>-1.12E-7</v>
      </c>
      <c r="F275" s="2"/>
      <c r="G275" s="2"/>
      <c r="AG275" s="2">
        <v>14.5</v>
      </c>
      <c r="AH275" s="2">
        <v>-3.5</v>
      </c>
      <c r="AI275" s="2">
        <v>5.1367600000000002E-4</v>
      </c>
    </row>
    <row r="276" spans="1:35" x14ac:dyDescent="0.25">
      <c r="A276" s="2">
        <v>0.7</v>
      </c>
      <c r="B276" s="2">
        <v>-1.1000000000000001E-11</v>
      </c>
      <c r="C276" s="2">
        <v>-3.5</v>
      </c>
      <c r="D276" s="2">
        <v>-1.51E-10</v>
      </c>
      <c r="E276" s="2">
        <f t="shared" si="10"/>
        <v>-4.4000000000000004E-8</v>
      </c>
      <c r="F276" s="2"/>
      <c r="G276" s="2"/>
      <c r="AG276" s="2">
        <v>15</v>
      </c>
      <c r="AH276" s="2">
        <v>-3.5</v>
      </c>
      <c r="AI276" s="2">
        <v>5.5012099999999999E-4</v>
      </c>
    </row>
    <row r="277" spans="1:35" x14ac:dyDescent="0.25">
      <c r="A277" s="2">
        <v>0.8</v>
      </c>
      <c r="B277" s="2">
        <v>8.9999999999999996E-12</v>
      </c>
      <c r="C277" s="2">
        <v>-3.5</v>
      </c>
      <c r="D277" s="2">
        <v>-2.03E-10</v>
      </c>
      <c r="E277" s="2">
        <f t="shared" si="10"/>
        <v>3.5999999999999998E-8</v>
      </c>
      <c r="F277" s="2"/>
      <c r="G277" s="2"/>
      <c r="AG277" s="2">
        <v>15.5</v>
      </c>
      <c r="AH277" s="2">
        <v>-3.5</v>
      </c>
      <c r="AI277" s="2">
        <v>5.8675000000000003E-4</v>
      </c>
    </row>
    <row r="278" spans="1:35" x14ac:dyDescent="0.25">
      <c r="A278" s="2">
        <v>0.9</v>
      </c>
      <c r="B278" s="2">
        <v>2.3000000000000001E-11</v>
      </c>
      <c r="C278" s="2">
        <v>-3.5</v>
      </c>
      <c r="D278" s="2">
        <v>-1.3300000000000001E-10</v>
      </c>
      <c r="E278" s="2">
        <f t="shared" si="10"/>
        <v>9.2000000000000003E-8</v>
      </c>
      <c r="F278" s="2"/>
      <c r="G278" s="2"/>
      <c r="AG278" s="2">
        <v>16</v>
      </c>
      <c r="AH278" s="2">
        <v>-3.5</v>
      </c>
      <c r="AI278" s="2">
        <v>6.2326099999999995E-4</v>
      </c>
    </row>
    <row r="279" spans="1:35" x14ac:dyDescent="0.25">
      <c r="A279" s="2">
        <v>1</v>
      </c>
      <c r="B279" s="2">
        <v>3.9999999999999998E-11</v>
      </c>
      <c r="C279" s="2">
        <v>-3.5</v>
      </c>
      <c r="D279" s="2">
        <v>-1.6799999999999999E-10</v>
      </c>
      <c r="E279" s="2">
        <f t="shared" si="10"/>
        <v>1.6E-7</v>
      </c>
      <c r="F279" s="2"/>
      <c r="G279" s="2"/>
      <c r="AG279" s="2">
        <v>16.5</v>
      </c>
      <c r="AH279" s="2">
        <v>-3.5</v>
      </c>
      <c r="AI279" s="2">
        <v>6.5936599999999999E-4</v>
      </c>
    </row>
    <row r="280" spans="1:35" x14ac:dyDescent="0.25">
      <c r="A280" s="2">
        <v>1.25</v>
      </c>
      <c r="B280" s="2">
        <v>8.8000000000000006E-11</v>
      </c>
      <c r="C280" s="2">
        <v>-3.5</v>
      </c>
      <c r="D280" s="2">
        <v>-2.5599999999999999E-10</v>
      </c>
      <c r="E280" s="2">
        <f t="shared" si="10"/>
        <v>3.5200000000000003E-7</v>
      </c>
      <c r="F280" s="2"/>
      <c r="G280" s="2"/>
      <c r="AG280" s="2">
        <v>17</v>
      </c>
      <c r="AH280" s="2">
        <v>-3.5</v>
      </c>
      <c r="AI280" s="2">
        <v>6.9479899999999996E-4</v>
      </c>
    </row>
    <row r="281" spans="1:35" x14ac:dyDescent="0.25">
      <c r="A281" s="2">
        <v>1.5</v>
      </c>
      <c r="B281" s="2">
        <v>1.4600000000000001E-10</v>
      </c>
      <c r="C281" s="2">
        <v>-3.5</v>
      </c>
      <c r="D281" s="2">
        <v>-2.4699999999999997E-10</v>
      </c>
      <c r="E281" s="2">
        <f t="shared" si="10"/>
        <v>5.8400000000000004E-7</v>
      </c>
      <c r="F281" s="2"/>
      <c r="G281" s="2"/>
      <c r="AG281" s="2">
        <v>17.5</v>
      </c>
      <c r="AH281" s="2">
        <v>-3.5</v>
      </c>
      <c r="AI281" s="2">
        <v>7.2932699999999999E-4</v>
      </c>
    </row>
    <row r="282" spans="1:35" x14ac:dyDescent="0.25">
      <c r="A282" s="2">
        <v>1.75</v>
      </c>
      <c r="B282" s="2">
        <v>2.1199999999999999E-10</v>
      </c>
      <c r="C282" s="2">
        <v>-3.5</v>
      </c>
      <c r="D282" s="2">
        <v>-3.3700000000000003E-10</v>
      </c>
      <c r="E282" s="2">
        <f t="shared" si="10"/>
        <v>8.4799999999999997E-7</v>
      </c>
      <c r="F282" s="2"/>
      <c r="G282" s="2"/>
      <c r="AG282" s="2">
        <v>18</v>
      </c>
      <c r="AH282" s="2">
        <v>-3.5</v>
      </c>
      <c r="AI282" s="2">
        <v>7.6276000000000002E-4</v>
      </c>
    </row>
    <row r="283" spans="1:35" x14ac:dyDescent="0.25">
      <c r="A283" s="2">
        <v>2</v>
      </c>
      <c r="B283" s="2">
        <v>2.9500000000000002E-10</v>
      </c>
      <c r="C283" s="2">
        <v>-3.5</v>
      </c>
      <c r="D283" s="2">
        <v>-3.8400000000000002E-10</v>
      </c>
      <c r="E283" s="2">
        <f t="shared" si="10"/>
        <v>1.1800000000000001E-6</v>
      </c>
      <c r="F283" s="2"/>
      <c r="G283" s="2"/>
      <c r="AG283" s="2">
        <v>18.5</v>
      </c>
      <c r="AH283" s="2">
        <v>-3.5</v>
      </c>
      <c r="AI283" s="2">
        <v>7.9495499999999997E-4</v>
      </c>
    </row>
    <row r="284" spans="1:35" x14ac:dyDescent="0.25">
      <c r="A284" s="2">
        <v>2.25</v>
      </c>
      <c r="B284" s="2">
        <v>3.9800000000000002E-10</v>
      </c>
      <c r="C284" s="2">
        <v>-3.5</v>
      </c>
      <c r="D284" s="2">
        <v>-5.3600000000000001E-10</v>
      </c>
      <c r="E284" s="2">
        <f t="shared" si="10"/>
        <v>1.5920000000000002E-6</v>
      </c>
      <c r="F284" s="2"/>
      <c r="G284" s="2"/>
      <c r="AG284" s="2">
        <v>19</v>
      </c>
      <c r="AH284" s="2">
        <v>-3.5</v>
      </c>
      <c r="AI284" s="2">
        <v>8.2581899999999999E-4</v>
      </c>
    </row>
    <row r="285" spans="1:35" x14ac:dyDescent="0.25">
      <c r="A285" s="2">
        <v>2.5</v>
      </c>
      <c r="B285" s="2">
        <v>5.1599999999999998E-10</v>
      </c>
      <c r="C285" s="2">
        <v>-3.5</v>
      </c>
      <c r="D285" s="2">
        <v>-5.4899999999999997E-10</v>
      </c>
      <c r="E285" s="2">
        <f t="shared" si="10"/>
        <v>2.0640000000000001E-6</v>
      </c>
      <c r="F285" s="2"/>
      <c r="G285" s="2"/>
      <c r="AG285" s="2">
        <v>19.5</v>
      </c>
      <c r="AH285" s="2">
        <v>-3.5</v>
      </c>
      <c r="AI285" s="2">
        <v>8.5530999999999997E-4</v>
      </c>
    </row>
    <row r="286" spans="1:35" x14ac:dyDescent="0.25">
      <c r="A286" s="2">
        <v>2.75</v>
      </c>
      <c r="B286" s="2">
        <v>6.59E-10</v>
      </c>
      <c r="C286" s="2">
        <v>-3.5</v>
      </c>
      <c r="D286" s="2">
        <v>-7.5899999999999996E-10</v>
      </c>
      <c r="E286" s="2">
        <f t="shared" si="10"/>
        <v>2.6359999999999998E-6</v>
      </c>
      <c r="F286" s="2"/>
      <c r="G286" s="2"/>
      <c r="AG286" s="2">
        <v>20</v>
      </c>
      <c r="AH286" s="2">
        <v>-3.5</v>
      </c>
      <c r="AI286" s="2">
        <v>8.8343500000000001E-4</v>
      </c>
    </row>
    <row r="287" spans="1:35" x14ac:dyDescent="0.25">
      <c r="A287" s="2">
        <v>3</v>
      </c>
      <c r="B287" s="2">
        <v>8.1999999999999996E-10</v>
      </c>
      <c r="C287" s="2">
        <v>-3.5</v>
      </c>
      <c r="D287" s="2">
        <v>-8.7299999999999998E-10</v>
      </c>
      <c r="E287" s="2">
        <f t="shared" si="10"/>
        <v>3.2799999999999999E-6</v>
      </c>
      <c r="F287" s="2"/>
      <c r="G287" s="2"/>
      <c r="AG287" s="2">
        <v>20.5</v>
      </c>
      <c r="AH287" s="2">
        <v>-3.5</v>
      </c>
      <c r="AI287" s="2">
        <v>9.10241E-4</v>
      </c>
    </row>
    <row r="288" spans="1:35" x14ac:dyDescent="0.25">
      <c r="A288" s="2">
        <v>3.25</v>
      </c>
      <c r="B288" s="2">
        <v>1.014E-9</v>
      </c>
      <c r="C288" s="2">
        <v>-3.5</v>
      </c>
      <c r="D288" s="2">
        <v>-1.092E-9</v>
      </c>
      <c r="E288" s="2">
        <f t="shared" si="10"/>
        <v>4.0559999999999998E-6</v>
      </c>
      <c r="F288" s="2"/>
      <c r="G288" s="2"/>
      <c r="AG288" s="2">
        <v>21</v>
      </c>
      <c r="AH288" s="2">
        <v>-3.5</v>
      </c>
      <c r="AI288" s="2">
        <v>9.3581199999999995E-4</v>
      </c>
    </row>
    <row r="289" spans="1:35" x14ac:dyDescent="0.25">
      <c r="A289" s="2">
        <v>3.5</v>
      </c>
      <c r="B289" s="2">
        <v>1.237E-9</v>
      </c>
      <c r="C289" s="2">
        <v>-3.5</v>
      </c>
      <c r="D289" s="2">
        <v>-1.337E-9</v>
      </c>
      <c r="E289" s="2">
        <f t="shared" si="10"/>
        <v>4.9479999999999999E-6</v>
      </c>
      <c r="F289" s="2"/>
      <c r="G289" s="2"/>
      <c r="AG289" s="2">
        <v>21.5</v>
      </c>
      <c r="AH289" s="2">
        <v>-3.5</v>
      </c>
      <c r="AI289" s="2">
        <v>9.6025899999999998E-4</v>
      </c>
    </row>
    <row r="290" spans="1:35" x14ac:dyDescent="0.25">
      <c r="A290" s="2">
        <v>3.75</v>
      </c>
      <c r="B290" s="2">
        <v>1.492E-9</v>
      </c>
      <c r="C290" s="2">
        <v>-3.5</v>
      </c>
      <c r="D290" s="2">
        <v>-1.595E-9</v>
      </c>
      <c r="E290" s="2">
        <f t="shared" si="10"/>
        <v>5.9680000000000003E-6</v>
      </c>
      <c r="F290" s="2"/>
      <c r="G290" s="2"/>
      <c r="AG290" s="2">
        <v>22</v>
      </c>
      <c r="AH290" s="2">
        <v>-3.5</v>
      </c>
      <c r="AI290" s="2">
        <v>9.8370899999999993E-4</v>
      </c>
    </row>
    <row r="291" spans="1:35" x14ac:dyDescent="0.25">
      <c r="A291" s="2">
        <v>4</v>
      </c>
      <c r="B291" s="2">
        <v>1.7760000000000001E-9</v>
      </c>
      <c r="C291" s="2">
        <v>-3.5</v>
      </c>
      <c r="D291" s="2">
        <v>-1.9070000000000001E-9</v>
      </c>
      <c r="E291" s="2">
        <f t="shared" si="10"/>
        <v>7.1040000000000001E-6</v>
      </c>
      <c r="F291" s="2"/>
      <c r="G291" s="2"/>
      <c r="AG291" s="2">
        <v>22.5</v>
      </c>
      <c r="AH291" s="2">
        <v>-3.5</v>
      </c>
      <c r="AI291" s="2">
        <v>1.0062999999999999E-3</v>
      </c>
    </row>
    <row r="292" spans="1:35" x14ac:dyDescent="0.25">
      <c r="A292" s="2">
        <v>5</v>
      </c>
      <c r="B292" s="2">
        <v>3.3980000000000001E-9</v>
      </c>
      <c r="C292" s="2">
        <v>-3.5</v>
      </c>
      <c r="D292" s="2">
        <v>-3.5389999999999999E-9</v>
      </c>
      <c r="E292" s="2">
        <f t="shared" si="10"/>
        <v>1.3592E-5</v>
      </c>
      <c r="F292" s="2"/>
      <c r="G292" s="2"/>
      <c r="AG292" s="2">
        <v>23</v>
      </c>
      <c r="AH292" s="2">
        <v>-3.5</v>
      </c>
      <c r="AI292" s="2">
        <v>1.0281699999999999E-3</v>
      </c>
    </row>
    <row r="293" spans="1:35" x14ac:dyDescent="0.25">
      <c r="A293" s="2">
        <v>6</v>
      </c>
      <c r="B293" s="2">
        <v>5.7409999999999999E-9</v>
      </c>
      <c r="C293" s="2">
        <v>-3.5</v>
      </c>
      <c r="D293" s="2">
        <v>-5.876E-9</v>
      </c>
      <c r="E293" s="2">
        <f t="shared" si="10"/>
        <v>2.2963999999999999E-5</v>
      </c>
      <c r="F293" s="2"/>
      <c r="G293" s="2"/>
      <c r="AG293" s="2">
        <v>23.5</v>
      </c>
      <c r="AH293" s="2">
        <v>-3.5</v>
      </c>
      <c r="AI293" s="2">
        <v>1.04944E-3</v>
      </c>
    </row>
    <row r="294" spans="1:35" x14ac:dyDescent="0.25">
      <c r="A294" s="2">
        <v>7</v>
      </c>
      <c r="B294" s="2">
        <v>8.7910000000000008E-9</v>
      </c>
      <c r="C294" s="2">
        <v>-3.5</v>
      </c>
      <c r="D294" s="2">
        <v>-9.0059999999999997E-9</v>
      </c>
      <c r="E294" s="2">
        <f t="shared" si="10"/>
        <v>3.5164000000000004E-5</v>
      </c>
      <c r="F294" s="2"/>
      <c r="G294" s="2"/>
      <c r="AG294" s="2">
        <v>24</v>
      </c>
      <c r="AH294" s="2">
        <v>-3.5</v>
      </c>
      <c r="AI294" s="2">
        <v>1.07025E-3</v>
      </c>
    </row>
    <row r="295" spans="1:35" x14ac:dyDescent="0.25">
      <c r="A295" s="2">
        <v>8</v>
      </c>
      <c r="B295" s="2">
        <v>1.2543E-8</v>
      </c>
      <c r="C295" s="2">
        <v>-3.5</v>
      </c>
      <c r="D295" s="2">
        <v>-1.2759E-8</v>
      </c>
      <c r="E295" s="2">
        <f t="shared" si="10"/>
        <v>5.0172E-5</v>
      </c>
      <c r="F295" s="2"/>
      <c r="G295" s="2"/>
      <c r="AG295" s="2">
        <v>24.5</v>
      </c>
      <c r="AH295" s="2">
        <v>-3.5</v>
      </c>
      <c r="AI295" s="2">
        <v>1.0906900000000001E-3</v>
      </c>
    </row>
    <row r="296" spans="1:35" x14ac:dyDescent="0.25">
      <c r="A296" s="2">
        <v>9</v>
      </c>
      <c r="B296" s="2">
        <v>1.6706999999999999E-8</v>
      </c>
      <c r="C296" s="2">
        <v>-3.5</v>
      </c>
      <c r="D296" s="2">
        <v>-1.7018999999999998E-8</v>
      </c>
      <c r="E296" s="2">
        <f t="shared" si="10"/>
        <v>6.6827999999999991E-5</v>
      </c>
      <c r="F296" s="2"/>
      <c r="G296" s="2"/>
      <c r="AG296" s="2">
        <v>25</v>
      </c>
      <c r="AH296" s="2">
        <v>-3.5</v>
      </c>
      <c r="AI296" s="2">
        <v>1.11085E-3</v>
      </c>
    </row>
    <row r="297" spans="1:35" x14ac:dyDescent="0.25">
      <c r="A297" s="2">
        <v>10</v>
      </c>
      <c r="B297" s="2">
        <v>2.1022000000000001E-8</v>
      </c>
      <c r="C297" s="2">
        <v>-3.5</v>
      </c>
      <c r="D297" s="2">
        <v>-2.1465999999999998E-8</v>
      </c>
      <c r="E297" s="2">
        <f t="shared" si="10"/>
        <v>8.4087999999999999E-5</v>
      </c>
      <c r="F297" s="2"/>
      <c r="G297" s="2"/>
      <c r="AG297" s="2">
        <v>25.5</v>
      </c>
      <c r="AH297" s="2">
        <v>-3.5</v>
      </c>
      <c r="AI297" s="2">
        <v>1.1308100000000001E-3</v>
      </c>
    </row>
    <row r="298" spans="1:35" x14ac:dyDescent="0.25">
      <c r="A298" s="2">
        <v>11</v>
      </c>
      <c r="B298" s="2">
        <v>2.5162999999999998E-8</v>
      </c>
      <c r="C298" s="2">
        <v>-3.5</v>
      </c>
      <c r="D298" s="2">
        <v>-2.5521999999999999E-8</v>
      </c>
      <c r="E298" s="2">
        <f t="shared" si="10"/>
        <v>1.00652E-4</v>
      </c>
      <c r="F298" s="2"/>
      <c r="G298" s="2"/>
      <c r="AG298" s="2">
        <v>26</v>
      </c>
      <c r="AH298" s="2">
        <v>-3.5</v>
      </c>
      <c r="AI298" s="2">
        <v>1.1506299999999999E-3</v>
      </c>
    </row>
    <row r="299" spans="1:35" x14ac:dyDescent="0.25">
      <c r="A299" s="2">
        <v>12</v>
      </c>
      <c r="B299" s="2">
        <v>2.8892000000000002E-8</v>
      </c>
      <c r="C299" s="2">
        <v>-3.5</v>
      </c>
      <c r="D299" s="2">
        <v>-2.9239999999999999E-8</v>
      </c>
      <c r="E299" s="2">
        <f t="shared" si="10"/>
        <v>1.15568E-4</v>
      </c>
      <c r="F299" s="2"/>
      <c r="G299" s="2"/>
      <c r="AG299" s="2">
        <v>26.5</v>
      </c>
      <c r="AH299" s="2">
        <v>-3.5</v>
      </c>
      <c r="AI299" s="2">
        <v>1.17034E-3</v>
      </c>
    </row>
    <row r="300" spans="1:35" x14ac:dyDescent="0.25">
      <c r="A300" s="2">
        <v>13</v>
      </c>
      <c r="B300" s="2">
        <v>3.2065999999999997E-8</v>
      </c>
      <c r="C300" s="2">
        <v>-3.5</v>
      </c>
      <c r="D300" s="2">
        <v>-3.2456999999999997E-8</v>
      </c>
      <c r="E300" s="2">
        <f t="shared" si="10"/>
        <v>1.2826399999999998E-4</v>
      </c>
      <c r="F300" s="2"/>
      <c r="G300" s="2"/>
      <c r="AG300" s="2">
        <v>27</v>
      </c>
      <c r="AH300" s="2">
        <v>-3.5</v>
      </c>
      <c r="AI300" s="2">
        <v>1.1899899999999999E-3</v>
      </c>
    </row>
    <row r="301" spans="1:35" x14ac:dyDescent="0.25">
      <c r="A301" s="2">
        <v>14</v>
      </c>
      <c r="B301" s="2">
        <v>3.5176999999999998E-8</v>
      </c>
      <c r="C301" s="2">
        <v>-3.5</v>
      </c>
      <c r="D301" s="2">
        <v>-3.5466000000000001E-8</v>
      </c>
      <c r="E301" s="2">
        <f t="shared" si="10"/>
        <v>1.40708E-4</v>
      </c>
      <c r="F301" s="2"/>
      <c r="G301" s="2"/>
      <c r="AG301" s="2">
        <v>27.5</v>
      </c>
      <c r="AH301" s="2">
        <v>-3.5</v>
      </c>
      <c r="AI301" s="2">
        <v>1.20959E-3</v>
      </c>
    </row>
    <row r="302" spans="1:35" x14ac:dyDescent="0.25">
      <c r="A302" s="2">
        <v>15</v>
      </c>
      <c r="B302" s="2">
        <v>3.8383E-8</v>
      </c>
      <c r="C302" s="2">
        <v>-3.5</v>
      </c>
      <c r="D302" s="2">
        <v>-3.8671000000000003E-8</v>
      </c>
      <c r="E302" s="2">
        <f t="shared" si="10"/>
        <v>1.5353200000000001E-4</v>
      </c>
      <c r="F302" s="2"/>
      <c r="G302" s="2"/>
      <c r="AG302" s="2">
        <v>28</v>
      </c>
      <c r="AH302" s="2">
        <v>-3.5</v>
      </c>
      <c r="AI302" s="2">
        <v>1.2291699999999999E-3</v>
      </c>
    </row>
    <row r="303" spans="1:35" x14ac:dyDescent="0.25">
      <c r="A303" s="2">
        <v>16</v>
      </c>
      <c r="B303" s="2">
        <v>4.1808E-8</v>
      </c>
      <c r="C303" s="2">
        <v>-3.5</v>
      </c>
      <c r="D303" s="2">
        <v>-4.2121999999999998E-8</v>
      </c>
      <c r="E303" s="2">
        <f t="shared" si="10"/>
        <v>1.6723199999999999E-4</v>
      </c>
      <c r="F303" s="2"/>
      <c r="G303" s="2"/>
      <c r="AG303" s="2">
        <v>28.5</v>
      </c>
      <c r="AH303" s="2">
        <v>-3.5</v>
      </c>
      <c r="AI303" s="2">
        <v>1.24872E-3</v>
      </c>
    </row>
    <row r="304" spans="1:35" x14ac:dyDescent="0.25">
      <c r="A304" s="2">
        <v>17</v>
      </c>
      <c r="B304" s="2">
        <v>4.5384999999999999E-8</v>
      </c>
      <c r="C304" s="2">
        <v>-3.5</v>
      </c>
      <c r="D304" s="2">
        <v>-4.5803999999999998E-8</v>
      </c>
      <c r="E304" s="2">
        <f t="shared" si="10"/>
        <v>1.8154E-4</v>
      </c>
      <c r="F304" s="2"/>
      <c r="G304" s="2"/>
      <c r="AG304" s="2">
        <v>29</v>
      </c>
      <c r="AH304" s="2">
        <v>-3.5</v>
      </c>
      <c r="AI304" s="2">
        <v>1.2682699999999999E-3</v>
      </c>
    </row>
    <row r="305" spans="1:35" x14ac:dyDescent="0.25">
      <c r="A305" s="2">
        <v>18</v>
      </c>
      <c r="B305" s="2">
        <v>4.9078999999999999E-8</v>
      </c>
      <c r="C305" s="2">
        <v>-3.5</v>
      </c>
      <c r="D305" s="2">
        <v>-4.9448E-8</v>
      </c>
      <c r="E305" s="2">
        <f t="shared" si="10"/>
        <v>1.9631600000000001E-4</v>
      </c>
      <c r="F305" s="2"/>
      <c r="G305" s="2"/>
      <c r="AG305" s="2">
        <v>29.5</v>
      </c>
      <c r="AH305" s="2">
        <v>-3.5</v>
      </c>
      <c r="AI305" s="2">
        <v>1.2878099999999999E-3</v>
      </c>
    </row>
    <row r="306" spans="1:35" x14ac:dyDescent="0.25">
      <c r="A306" s="2">
        <v>19</v>
      </c>
      <c r="B306" s="2">
        <v>5.2730000000000003E-8</v>
      </c>
      <c r="C306" s="2">
        <v>-3.5</v>
      </c>
      <c r="D306" s="2">
        <v>-5.2958999999999998E-8</v>
      </c>
      <c r="E306" s="2">
        <f t="shared" si="10"/>
        <v>2.1092000000000002E-4</v>
      </c>
      <c r="F306" s="2"/>
      <c r="G306" s="2"/>
      <c r="AG306" s="2">
        <v>30</v>
      </c>
      <c r="AH306" s="2">
        <v>-3.5</v>
      </c>
      <c r="AI306" s="2">
        <v>1.3073500000000001E-3</v>
      </c>
    </row>
    <row r="307" spans="1:35" x14ac:dyDescent="0.25">
      <c r="A307" s="2">
        <v>20</v>
      </c>
      <c r="B307" s="2">
        <v>5.6803999999999997E-8</v>
      </c>
      <c r="C307" s="2">
        <v>-3.5</v>
      </c>
      <c r="D307" s="2">
        <v>-5.7233E-8</v>
      </c>
      <c r="E307" s="2">
        <f t="shared" si="10"/>
        <v>2.27216E-4</v>
      </c>
      <c r="F307" s="2"/>
      <c r="G307" s="2"/>
      <c r="AG307" s="2">
        <v>30.5</v>
      </c>
      <c r="AH307" s="2">
        <v>-3.5</v>
      </c>
      <c r="AI307" s="2">
        <v>1.3268900000000001E-3</v>
      </c>
    </row>
    <row r="308" spans="1:35" x14ac:dyDescent="0.25">
      <c r="A308" s="2">
        <v>21</v>
      </c>
      <c r="B308" s="2">
        <v>6.0930000000000004E-8</v>
      </c>
      <c r="C308" s="2">
        <v>-3.5</v>
      </c>
      <c r="D308" s="2">
        <v>-6.1395000000000002E-8</v>
      </c>
      <c r="E308" s="2">
        <f t="shared" si="10"/>
        <v>2.4372E-4</v>
      </c>
      <c r="F308" s="2"/>
      <c r="G308" s="2"/>
      <c r="AG308" s="2">
        <v>31</v>
      </c>
      <c r="AH308" s="2">
        <v>-3.5</v>
      </c>
      <c r="AI308" s="2">
        <v>1.3464200000000001E-3</v>
      </c>
    </row>
    <row r="309" spans="1:35" x14ac:dyDescent="0.25">
      <c r="A309" s="2">
        <v>22</v>
      </c>
      <c r="B309" s="2">
        <v>6.5161999999999998E-8</v>
      </c>
      <c r="C309" s="2">
        <v>-3.5</v>
      </c>
      <c r="D309" s="2">
        <v>-6.5681000000000004E-8</v>
      </c>
      <c r="E309" s="2">
        <f t="shared" si="10"/>
        <v>2.6064799999999999E-4</v>
      </c>
      <c r="F309" s="2"/>
      <c r="G309" s="2"/>
      <c r="AG309" s="2">
        <v>31.5</v>
      </c>
      <c r="AH309" s="2">
        <v>-3.5</v>
      </c>
      <c r="AI309" s="2">
        <v>1.36596E-3</v>
      </c>
    </row>
    <row r="310" spans="1:35" x14ac:dyDescent="0.25">
      <c r="A310" s="2">
        <v>23</v>
      </c>
      <c r="B310" s="2">
        <v>7.0129000000000005E-8</v>
      </c>
      <c r="C310" s="2">
        <v>-3.5</v>
      </c>
      <c r="D310" s="2">
        <v>-7.0353999999999996E-8</v>
      </c>
      <c r="E310" s="2">
        <f t="shared" ref="E310:E373" si="11">1000*B310/0.25</f>
        <v>2.8051600000000002E-4</v>
      </c>
      <c r="F310" s="2"/>
      <c r="G310" s="2"/>
      <c r="AG310" s="2">
        <v>32</v>
      </c>
      <c r="AH310" s="2">
        <v>-3.5</v>
      </c>
      <c r="AI310" s="2">
        <v>1.3854900000000001E-3</v>
      </c>
    </row>
    <row r="311" spans="1:35" x14ac:dyDescent="0.25">
      <c r="A311" s="2">
        <v>24</v>
      </c>
      <c r="B311" s="2">
        <v>7.4610000000000004E-8</v>
      </c>
      <c r="C311" s="2">
        <v>-3.5</v>
      </c>
      <c r="D311" s="2">
        <v>-7.5210999999999998E-8</v>
      </c>
      <c r="E311" s="2">
        <f t="shared" si="11"/>
        <v>2.9844000000000002E-4</v>
      </c>
      <c r="F311" s="2"/>
      <c r="G311" s="2"/>
      <c r="AG311" s="2">
        <v>32.5</v>
      </c>
      <c r="AH311" s="2">
        <v>-3.5</v>
      </c>
      <c r="AI311" s="2">
        <v>1.4050200000000001E-3</v>
      </c>
    </row>
    <row r="312" spans="1:35" x14ac:dyDescent="0.25">
      <c r="A312" s="2">
        <v>25</v>
      </c>
      <c r="B312" s="2">
        <v>7.9466000000000005E-8</v>
      </c>
      <c r="C312" s="2">
        <v>-3.5</v>
      </c>
      <c r="D312" s="2">
        <v>-7.9642999999999994E-8</v>
      </c>
      <c r="E312" s="2">
        <f t="shared" si="11"/>
        <v>3.17864E-4</v>
      </c>
      <c r="F312" s="2"/>
      <c r="G312" s="2"/>
      <c r="AG312" s="2">
        <v>33</v>
      </c>
      <c r="AH312" s="2">
        <v>-3.5</v>
      </c>
      <c r="AI312" s="2">
        <v>1.4245600000000001E-3</v>
      </c>
    </row>
    <row r="313" spans="1:35" x14ac:dyDescent="0.25">
      <c r="A313" s="2">
        <v>26</v>
      </c>
      <c r="B313" s="2">
        <v>8.4449000000000004E-8</v>
      </c>
      <c r="C313" s="2">
        <v>-3.5</v>
      </c>
      <c r="D313" s="2">
        <v>-8.4688999999999998E-8</v>
      </c>
      <c r="E313" s="2">
        <f t="shared" si="11"/>
        <v>3.3779600000000002E-4</v>
      </c>
      <c r="F313" s="2"/>
      <c r="G313" s="2"/>
      <c r="AG313" s="2">
        <v>33.5</v>
      </c>
      <c r="AH313" s="2">
        <v>-3.5</v>
      </c>
      <c r="AI313" s="2">
        <v>1.4440900000000001E-3</v>
      </c>
    </row>
    <row r="314" spans="1:35" x14ac:dyDescent="0.25">
      <c r="A314" s="2">
        <v>27</v>
      </c>
      <c r="B314" s="2">
        <v>9.0050000000000002E-8</v>
      </c>
      <c r="C314" s="2">
        <v>-3.5</v>
      </c>
      <c r="D314" s="2">
        <v>-8.9913999999999994E-8</v>
      </c>
      <c r="E314" s="2">
        <f t="shared" si="11"/>
        <v>3.6020000000000003E-4</v>
      </c>
      <c r="F314" s="2"/>
      <c r="G314" s="2"/>
      <c r="AG314" s="2">
        <v>34</v>
      </c>
      <c r="AH314" s="2">
        <v>-3.5</v>
      </c>
      <c r="AI314" s="2">
        <v>1.4636300000000001E-3</v>
      </c>
    </row>
    <row r="315" spans="1:35" x14ac:dyDescent="0.25">
      <c r="A315" s="2">
        <v>28</v>
      </c>
      <c r="B315" s="2">
        <v>9.5338000000000003E-8</v>
      </c>
      <c r="C315" s="2">
        <v>-3.5</v>
      </c>
      <c r="D315" s="2">
        <v>-9.5632000000000006E-8</v>
      </c>
      <c r="E315" s="2">
        <f t="shared" si="11"/>
        <v>3.81352E-4</v>
      </c>
      <c r="F315" s="2"/>
      <c r="G315" s="2"/>
      <c r="AG315" s="2">
        <v>34.5</v>
      </c>
      <c r="AH315" s="2">
        <v>-3.5</v>
      </c>
      <c r="AI315" s="2">
        <v>1.4831600000000001E-3</v>
      </c>
    </row>
    <row r="316" spans="1:35" x14ac:dyDescent="0.25">
      <c r="A316" s="2">
        <v>29</v>
      </c>
      <c r="B316" s="2">
        <v>1.0087E-7</v>
      </c>
      <c r="C316" s="2">
        <v>-3.5</v>
      </c>
      <c r="D316" s="2">
        <v>-1.0134000000000001E-7</v>
      </c>
      <c r="E316" s="2">
        <f t="shared" si="11"/>
        <v>4.0348000000000001E-4</v>
      </c>
      <c r="F316" s="2"/>
      <c r="G316" s="2"/>
      <c r="AG316" s="2">
        <v>35</v>
      </c>
      <c r="AH316" s="2">
        <v>-3.5</v>
      </c>
      <c r="AI316" s="2">
        <v>1.5026900000000001E-3</v>
      </c>
    </row>
    <row r="317" spans="1:35" x14ac:dyDescent="0.25">
      <c r="A317" s="2">
        <v>30</v>
      </c>
      <c r="B317" s="2">
        <v>1.0693000000000001E-7</v>
      </c>
      <c r="C317" s="2">
        <v>-3.5</v>
      </c>
      <c r="D317" s="2">
        <v>-1.0711E-7</v>
      </c>
      <c r="E317" s="2">
        <f t="shared" si="11"/>
        <v>4.2772000000000003E-4</v>
      </c>
      <c r="F317" s="2"/>
      <c r="G317" s="2"/>
      <c r="AG317" s="2">
        <v>35.5</v>
      </c>
      <c r="AH317" s="2">
        <v>-3.5</v>
      </c>
      <c r="AI317" s="2">
        <v>1.5222300000000001E-3</v>
      </c>
    </row>
    <row r="318" spans="1:35" x14ac:dyDescent="0.25">
      <c r="A318" s="2">
        <v>31</v>
      </c>
      <c r="B318" s="2">
        <v>1.1267E-7</v>
      </c>
      <c r="C318" s="2">
        <v>-3.5</v>
      </c>
      <c r="D318" s="2">
        <v>-1.1301E-7</v>
      </c>
      <c r="E318" s="2">
        <f t="shared" si="11"/>
        <v>4.5068000000000002E-4</v>
      </c>
      <c r="F318" s="2"/>
      <c r="G318" s="2"/>
      <c r="AG318" s="2">
        <v>36</v>
      </c>
      <c r="AH318" s="2">
        <v>-3.5</v>
      </c>
      <c r="AI318" s="2">
        <v>1.5417600000000001E-3</v>
      </c>
    </row>
    <row r="319" spans="1:35" x14ac:dyDescent="0.25">
      <c r="A319" s="2">
        <v>32</v>
      </c>
      <c r="B319" s="2">
        <v>1.1871E-7</v>
      </c>
      <c r="C319" s="2">
        <v>-3.5</v>
      </c>
      <c r="D319" s="2">
        <v>-1.191E-7</v>
      </c>
      <c r="E319" s="2">
        <f t="shared" si="11"/>
        <v>4.7483999999999997E-4</v>
      </c>
      <c r="F319" s="2"/>
      <c r="G319" s="2"/>
      <c r="AG319" s="2">
        <v>36.5</v>
      </c>
      <c r="AH319" s="2">
        <v>-3.5</v>
      </c>
      <c r="AI319" s="2">
        <v>1.5613000000000001E-3</v>
      </c>
    </row>
    <row r="320" spans="1:35" x14ac:dyDescent="0.25">
      <c r="A320" s="2">
        <v>33</v>
      </c>
      <c r="B320" s="2">
        <v>1.2452000000000001E-7</v>
      </c>
      <c r="C320" s="2">
        <v>-3.5</v>
      </c>
      <c r="D320" s="2">
        <v>-1.2485000000000001E-7</v>
      </c>
      <c r="E320" s="2">
        <f t="shared" si="11"/>
        <v>4.9808000000000003E-4</v>
      </c>
      <c r="F320" s="2"/>
      <c r="G320" s="2"/>
      <c r="AG320" s="2">
        <v>37</v>
      </c>
      <c r="AH320" s="2">
        <v>-3.5</v>
      </c>
      <c r="AI320" s="2">
        <v>1.5808300000000001E-3</v>
      </c>
    </row>
    <row r="321" spans="1:35" x14ac:dyDescent="0.25">
      <c r="A321" s="2">
        <v>34</v>
      </c>
      <c r="B321" s="2">
        <v>1.3107E-7</v>
      </c>
      <c r="C321" s="2">
        <v>-3.5</v>
      </c>
      <c r="D321" s="2">
        <v>-1.3101999999999999E-7</v>
      </c>
      <c r="E321" s="2">
        <f t="shared" si="11"/>
        <v>5.2428000000000002E-4</v>
      </c>
      <c r="F321" s="2"/>
      <c r="G321" s="2"/>
      <c r="AG321" s="2">
        <v>37.5</v>
      </c>
      <c r="AH321" s="2">
        <v>-3.5</v>
      </c>
      <c r="AI321" s="2">
        <v>1.6003600000000001E-3</v>
      </c>
    </row>
    <row r="322" spans="1:35" x14ac:dyDescent="0.25">
      <c r="A322" s="2">
        <v>35</v>
      </c>
      <c r="B322" s="2">
        <v>1.3717999999999999E-7</v>
      </c>
      <c r="C322" s="2">
        <v>-3.5</v>
      </c>
      <c r="D322" s="2">
        <v>-1.3724999999999999E-7</v>
      </c>
      <c r="E322" s="2">
        <f t="shared" si="11"/>
        <v>5.4871999999999994E-4</v>
      </c>
      <c r="F322" s="2"/>
      <c r="G322" s="2"/>
      <c r="AG322" s="2">
        <v>38</v>
      </c>
      <c r="AH322" s="2">
        <v>-3.5</v>
      </c>
      <c r="AI322" s="2">
        <v>1.6199000000000001E-3</v>
      </c>
    </row>
    <row r="323" spans="1:35" x14ac:dyDescent="0.25">
      <c r="A323" s="2">
        <v>36</v>
      </c>
      <c r="B323" s="2">
        <v>1.4424E-7</v>
      </c>
      <c r="C323" s="2">
        <v>-3.5</v>
      </c>
      <c r="D323" s="2">
        <v>-1.4399999999999999E-7</v>
      </c>
      <c r="E323" s="2">
        <f t="shared" si="11"/>
        <v>5.7695999999999995E-4</v>
      </c>
      <c r="F323" s="2"/>
      <c r="G323" s="2"/>
      <c r="AG323" s="2">
        <v>38.5</v>
      </c>
      <c r="AH323" s="2">
        <v>-3.5</v>
      </c>
      <c r="AI323" s="2">
        <v>1.6394300000000001E-3</v>
      </c>
    </row>
    <row r="324" spans="1:35" x14ac:dyDescent="0.25">
      <c r="A324" s="2">
        <v>37</v>
      </c>
      <c r="B324" s="2">
        <v>1.5038E-7</v>
      </c>
      <c r="C324" s="2">
        <v>-3.5</v>
      </c>
      <c r="D324" s="2">
        <v>-1.5046000000000001E-7</v>
      </c>
      <c r="E324" s="2">
        <f t="shared" si="11"/>
        <v>6.0152000000000003E-4</v>
      </c>
      <c r="F324" s="2"/>
      <c r="G324" s="2"/>
      <c r="AG324" s="2">
        <v>39</v>
      </c>
      <c r="AH324" s="2">
        <v>-3.5</v>
      </c>
      <c r="AI324" s="2">
        <v>1.6589700000000001E-3</v>
      </c>
    </row>
    <row r="325" spans="1:35" x14ac:dyDescent="0.25">
      <c r="A325" s="2">
        <v>38</v>
      </c>
      <c r="B325" s="2">
        <v>1.5678999999999999E-7</v>
      </c>
      <c r="C325" s="2">
        <v>-3.5</v>
      </c>
      <c r="D325" s="2">
        <v>-1.5703E-7</v>
      </c>
      <c r="E325" s="2">
        <f t="shared" si="11"/>
        <v>6.2715999999999998E-4</v>
      </c>
      <c r="F325" s="2"/>
      <c r="G325" s="2"/>
      <c r="AG325" s="2">
        <v>39.5</v>
      </c>
      <c r="AH325" s="2">
        <v>-3.5</v>
      </c>
      <c r="AI325" s="2">
        <v>1.6785000000000001E-3</v>
      </c>
    </row>
    <row r="326" spans="1:35" x14ac:dyDescent="0.25">
      <c r="A326" s="2">
        <v>39</v>
      </c>
      <c r="B326" s="2">
        <v>1.6423000000000001E-7</v>
      </c>
      <c r="C326" s="2">
        <v>-3.5</v>
      </c>
      <c r="D326" s="2">
        <v>-1.6416000000000001E-7</v>
      </c>
      <c r="E326" s="2">
        <f t="shared" si="11"/>
        <v>6.5692000000000007E-4</v>
      </c>
      <c r="F326" s="2"/>
      <c r="G326" s="2"/>
      <c r="AG326" s="2">
        <v>40</v>
      </c>
      <c r="AH326" s="2">
        <v>-3.5</v>
      </c>
      <c r="AI326" s="2">
        <v>1.6980299999999999E-3</v>
      </c>
    </row>
    <row r="327" spans="1:35" x14ac:dyDescent="0.25">
      <c r="A327" s="2">
        <v>40</v>
      </c>
      <c r="B327" s="2">
        <v>1.7088999999999999E-7</v>
      </c>
      <c r="C327" s="2">
        <v>-3.5</v>
      </c>
      <c r="D327" s="2">
        <v>-1.7116999999999999E-7</v>
      </c>
      <c r="E327" s="2">
        <f t="shared" si="11"/>
        <v>6.8355999999999994E-4</v>
      </c>
      <c r="F327" s="2"/>
      <c r="G327" s="2"/>
      <c r="AG327" s="2">
        <v>40.5</v>
      </c>
      <c r="AH327" s="2">
        <v>-3.5</v>
      </c>
      <c r="AI327" s="2">
        <v>1.7175700000000001E-3</v>
      </c>
    </row>
    <row r="328" spans="1:35" x14ac:dyDescent="0.25">
      <c r="A328" s="2">
        <v>41</v>
      </c>
      <c r="B328" s="2">
        <v>1.7732999999999999E-7</v>
      </c>
      <c r="C328" s="2">
        <v>-3.5</v>
      </c>
      <c r="D328" s="2">
        <v>-1.7772999999999999E-7</v>
      </c>
      <c r="E328" s="2">
        <f t="shared" si="11"/>
        <v>7.0931999999999994E-4</v>
      </c>
      <c r="F328" s="2"/>
      <c r="G328" s="2"/>
      <c r="AG328" s="2">
        <v>41</v>
      </c>
      <c r="AH328" s="2">
        <v>-3.5</v>
      </c>
      <c r="AI328" s="2">
        <v>1.7371000000000001E-3</v>
      </c>
    </row>
    <row r="329" spans="1:35" x14ac:dyDescent="0.25">
      <c r="A329" s="2">
        <v>42</v>
      </c>
      <c r="B329" s="2">
        <v>1.8496999999999999E-7</v>
      </c>
      <c r="C329" s="2">
        <v>-3.5</v>
      </c>
      <c r="D329" s="2">
        <v>-1.8512999999999999E-7</v>
      </c>
      <c r="E329" s="2">
        <f t="shared" si="11"/>
        <v>7.3987999999999994E-4</v>
      </c>
      <c r="F329" s="2"/>
      <c r="G329" s="2"/>
      <c r="AG329" s="2">
        <v>41.5</v>
      </c>
      <c r="AH329" s="2">
        <v>-3.5</v>
      </c>
      <c r="AI329" s="2">
        <v>1.7566400000000001E-3</v>
      </c>
    </row>
    <row r="330" spans="1:35" x14ac:dyDescent="0.25">
      <c r="A330" s="2">
        <v>43</v>
      </c>
      <c r="B330" s="2">
        <v>1.9165E-7</v>
      </c>
      <c r="C330" s="2">
        <v>-3.5</v>
      </c>
      <c r="D330" s="2">
        <v>-1.9243000000000001E-7</v>
      </c>
      <c r="E330" s="2">
        <f t="shared" si="11"/>
        <v>7.6659999999999999E-4</v>
      </c>
      <c r="F330" s="2"/>
      <c r="G330" s="2"/>
      <c r="AG330" s="2">
        <v>42</v>
      </c>
      <c r="AH330" s="2">
        <v>-3.5</v>
      </c>
      <c r="AI330" s="2">
        <v>1.7761700000000001E-3</v>
      </c>
    </row>
    <row r="331" spans="1:35" x14ac:dyDescent="0.25">
      <c r="A331" s="2">
        <v>44</v>
      </c>
      <c r="B331" s="2">
        <v>1.9801000000000001E-7</v>
      </c>
      <c r="C331" s="2">
        <v>-3.5</v>
      </c>
      <c r="D331" s="2">
        <v>-1.9868999999999999E-7</v>
      </c>
      <c r="E331" s="2">
        <f t="shared" si="11"/>
        <v>7.9204000000000004E-4</v>
      </c>
      <c r="F331" s="2"/>
      <c r="G331" s="2"/>
      <c r="AG331" s="2">
        <v>42.5</v>
      </c>
      <c r="AH331" s="2">
        <v>-3.5</v>
      </c>
      <c r="AI331" s="2">
        <v>1.7956999999999999E-3</v>
      </c>
    </row>
    <row r="332" spans="1:35" x14ac:dyDescent="0.25">
      <c r="A332" s="2">
        <v>45</v>
      </c>
      <c r="B332" s="2">
        <v>2.0507E-7</v>
      </c>
      <c r="C332" s="2">
        <v>-3.5</v>
      </c>
      <c r="D332" s="2">
        <v>-2.0559999999999999E-7</v>
      </c>
      <c r="E332" s="2">
        <f t="shared" si="11"/>
        <v>8.2027999999999995E-4</v>
      </c>
      <c r="F332" s="2"/>
      <c r="G332" s="2"/>
      <c r="AG332" s="2">
        <v>43</v>
      </c>
      <c r="AH332" s="2">
        <v>-3.5</v>
      </c>
      <c r="AI332" s="2">
        <v>1.8152400000000001E-3</v>
      </c>
    </row>
    <row r="333" spans="1:35" x14ac:dyDescent="0.25">
      <c r="A333" s="2">
        <v>46</v>
      </c>
      <c r="B333" s="2">
        <v>2.1338E-7</v>
      </c>
      <c r="C333" s="2">
        <v>-3.5</v>
      </c>
      <c r="D333" s="2">
        <v>-2.1313E-7</v>
      </c>
      <c r="E333" s="2">
        <f t="shared" si="11"/>
        <v>8.5351999999999997E-4</v>
      </c>
      <c r="F333" s="2"/>
      <c r="G333" s="2"/>
      <c r="AG333" s="2">
        <v>43.5</v>
      </c>
      <c r="AH333" s="2">
        <v>-3.5</v>
      </c>
      <c r="AI333" s="2">
        <v>1.8347700000000001E-3</v>
      </c>
    </row>
    <row r="334" spans="1:35" x14ac:dyDescent="0.25">
      <c r="A334" s="2">
        <v>47</v>
      </c>
      <c r="B334" s="2">
        <v>2.2093999999999999E-7</v>
      </c>
      <c r="C334" s="2">
        <v>-3.5</v>
      </c>
      <c r="D334" s="2">
        <v>-2.2130999999999999E-7</v>
      </c>
      <c r="E334" s="2">
        <f t="shared" si="11"/>
        <v>8.8375999999999993E-4</v>
      </c>
      <c r="F334" s="2"/>
      <c r="G334" s="2"/>
      <c r="AG334" s="2">
        <v>44</v>
      </c>
      <c r="AH334" s="2">
        <v>-3.5</v>
      </c>
      <c r="AI334" s="2">
        <v>1.8543100000000001E-3</v>
      </c>
    </row>
    <row r="335" spans="1:35" x14ac:dyDescent="0.25">
      <c r="A335" s="2">
        <v>48</v>
      </c>
      <c r="B335" s="2">
        <v>2.2856999999999999E-7</v>
      </c>
      <c r="C335" s="2">
        <v>-3.5</v>
      </c>
      <c r="D335" s="2">
        <v>-2.2917999999999999E-7</v>
      </c>
      <c r="E335" s="2">
        <f t="shared" si="11"/>
        <v>9.1427999999999995E-4</v>
      </c>
      <c r="F335" s="2"/>
      <c r="G335" s="2"/>
      <c r="AG335" s="2">
        <v>44.5</v>
      </c>
      <c r="AH335" s="2">
        <v>-3.5</v>
      </c>
      <c r="AI335" s="2">
        <v>1.8738400000000001E-3</v>
      </c>
    </row>
    <row r="336" spans="1:35" x14ac:dyDescent="0.25">
      <c r="A336" s="2">
        <v>49</v>
      </c>
      <c r="B336" s="2">
        <v>2.3666999999999999E-7</v>
      </c>
      <c r="C336" s="2">
        <v>-3.5</v>
      </c>
      <c r="D336" s="2">
        <v>-2.3769000000000001E-7</v>
      </c>
      <c r="E336" s="2">
        <f t="shared" si="11"/>
        <v>9.4667999999999998E-4</v>
      </c>
      <c r="F336" s="2"/>
      <c r="G336" s="2"/>
      <c r="AG336" s="2">
        <v>45</v>
      </c>
      <c r="AH336" s="2">
        <v>-3.5</v>
      </c>
      <c r="AI336" s="2">
        <v>1.8933699999999999E-3</v>
      </c>
    </row>
    <row r="337" spans="1:35" x14ac:dyDescent="0.25">
      <c r="A337" s="2">
        <v>50</v>
      </c>
      <c r="B337" s="2">
        <v>2.4246000000000002E-7</v>
      </c>
      <c r="C337" s="2">
        <v>-3.5</v>
      </c>
      <c r="D337" s="2">
        <v>-2.4366E-7</v>
      </c>
      <c r="E337" s="2">
        <f t="shared" si="11"/>
        <v>9.6984000000000002E-4</v>
      </c>
      <c r="F337" s="2"/>
      <c r="G337" s="2"/>
      <c r="AG337" s="2">
        <v>45.5</v>
      </c>
      <c r="AH337" s="2">
        <v>-3.5</v>
      </c>
      <c r="AI337" s="2">
        <v>1.9129100000000001E-3</v>
      </c>
    </row>
    <row r="338" spans="1:35" x14ac:dyDescent="0.25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1.9324399999999999E-3</v>
      </c>
    </row>
    <row r="339" spans="1:35" x14ac:dyDescent="0.25">
      <c r="A339" s="2">
        <v>0</v>
      </c>
      <c r="B339" s="2">
        <v>-2.1400000000000001E-10</v>
      </c>
      <c r="C339" s="2">
        <v>-3.25</v>
      </c>
      <c r="D339" s="2">
        <v>-1.1309999999999999E-9</v>
      </c>
      <c r="E339" s="2">
        <f t="shared" si="11"/>
        <v>-8.5600000000000004E-7</v>
      </c>
      <c r="F339" s="2"/>
      <c r="G339" s="2"/>
      <c r="AG339" s="2">
        <v>46.5</v>
      </c>
      <c r="AH339" s="2">
        <v>-3.5</v>
      </c>
      <c r="AI339" s="2">
        <v>1.9519800000000001E-3</v>
      </c>
    </row>
    <row r="340" spans="1:35" x14ac:dyDescent="0.25">
      <c r="A340" s="2">
        <v>0.1</v>
      </c>
      <c r="B340" s="2">
        <v>-1.5500000000000001E-10</v>
      </c>
      <c r="C340" s="2">
        <v>-3.25</v>
      </c>
      <c r="D340" s="2">
        <v>-8.8000000000000006E-11</v>
      </c>
      <c r="E340" s="2">
        <f t="shared" si="11"/>
        <v>-6.1999999999999999E-7</v>
      </c>
      <c r="F340" s="2"/>
      <c r="G340" s="2"/>
      <c r="AG340" s="2">
        <v>47</v>
      </c>
      <c r="AH340" s="2">
        <v>-3.5</v>
      </c>
      <c r="AI340" s="2">
        <v>1.9715100000000001E-3</v>
      </c>
    </row>
    <row r="341" spans="1:35" x14ac:dyDescent="0.25">
      <c r="A341" s="2">
        <v>0.2</v>
      </c>
      <c r="B341" s="2">
        <v>-1.21E-10</v>
      </c>
      <c r="C341" s="2">
        <v>-3.25</v>
      </c>
      <c r="D341" s="2">
        <v>-5.8E-11</v>
      </c>
      <c r="E341" s="2">
        <f t="shared" si="11"/>
        <v>-4.8399999999999994E-7</v>
      </c>
      <c r="F341" s="2"/>
      <c r="G341" s="2"/>
      <c r="AG341" s="2">
        <v>47.5</v>
      </c>
      <c r="AH341" s="2">
        <v>-3.5</v>
      </c>
      <c r="AI341" s="2">
        <v>1.9910399999999999E-3</v>
      </c>
    </row>
    <row r="342" spans="1:35" x14ac:dyDescent="0.25">
      <c r="A342" s="2">
        <v>0.3</v>
      </c>
      <c r="B342" s="2">
        <v>-9.8999999999999994E-11</v>
      </c>
      <c r="C342" s="2">
        <v>-3.25</v>
      </c>
      <c r="D342" s="2">
        <v>-2.2799999999999999E-10</v>
      </c>
      <c r="E342" s="2">
        <f t="shared" si="11"/>
        <v>-3.96E-7</v>
      </c>
      <c r="F342" s="2"/>
      <c r="G342" s="2"/>
      <c r="AG342" s="2">
        <v>48</v>
      </c>
      <c r="AH342" s="2">
        <v>-3.5</v>
      </c>
      <c r="AI342" s="2">
        <v>2.0105800000000001E-3</v>
      </c>
    </row>
    <row r="343" spans="1:35" x14ac:dyDescent="0.25">
      <c r="A343" s="2">
        <v>0.4</v>
      </c>
      <c r="B343" s="2">
        <v>-7.8999999999999999E-11</v>
      </c>
      <c r="C343" s="2">
        <v>-3.25</v>
      </c>
      <c r="D343" s="2">
        <v>-7.1999999999999997E-11</v>
      </c>
      <c r="E343" s="2">
        <f t="shared" si="11"/>
        <v>-3.1599999999999997E-7</v>
      </c>
      <c r="F343" s="2"/>
      <c r="G343" s="2"/>
      <c r="AG343" s="2">
        <v>48.5</v>
      </c>
      <c r="AH343" s="2">
        <v>-3.5</v>
      </c>
      <c r="AI343" s="2">
        <v>2.0301099999999999E-3</v>
      </c>
    </row>
    <row r="344" spans="1:35" x14ac:dyDescent="0.25">
      <c r="A344" s="2">
        <v>0.5</v>
      </c>
      <c r="B344" s="2">
        <v>-6.3000000000000002E-11</v>
      </c>
      <c r="C344" s="2">
        <v>-3.25</v>
      </c>
      <c r="D344" s="2">
        <v>-1.1399999999999999E-10</v>
      </c>
      <c r="E344" s="2">
        <f t="shared" si="11"/>
        <v>-2.5200000000000003E-7</v>
      </c>
      <c r="F344" s="2"/>
      <c r="G344" s="2"/>
      <c r="AG344" s="2">
        <v>49</v>
      </c>
      <c r="AH344" s="2">
        <v>-3.5</v>
      </c>
      <c r="AI344" s="2">
        <v>2.0496500000000001E-3</v>
      </c>
    </row>
    <row r="345" spans="1:35" x14ac:dyDescent="0.25">
      <c r="A345" s="2">
        <v>0.6</v>
      </c>
      <c r="B345" s="2">
        <v>-4.5E-11</v>
      </c>
      <c r="C345" s="2">
        <v>-3.25</v>
      </c>
      <c r="D345" s="2">
        <v>-4.5E-11</v>
      </c>
      <c r="E345" s="2">
        <f t="shared" si="11"/>
        <v>-1.8E-7</v>
      </c>
      <c r="F345" s="2"/>
      <c r="G345" s="2"/>
      <c r="AG345" s="2">
        <v>49.5</v>
      </c>
      <c r="AH345" s="2">
        <v>-3.5</v>
      </c>
      <c r="AI345" s="2">
        <v>2.0691799999999999E-3</v>
      </c>
    </row>
    <row r="346" spans="1:35" x14ac:dyDescent="0.25">
      <c r="A346" s="2">
        <v>0.7</v>
      </c>
      <c r="B346" s="2">
        <v>-3.3999999999999999E-11</v>
      </c>
      <c r="C346" s="2">
        <v>-3.25</v>
      </c>
      <c r="D346" s="2">
        <v>-8.2999999999999998E-11</v>
      </c>
      <c r="E346" s="2">
        <f t="shared" si="11"/>
        <v>-1.36E-7</v>
      </c>
      <c r="F346" s="2"/>
      <c r="G346" s="2"/>
      <c r="AG346" s="2">
        <v>50</v>
      </c>
      <c r="AH346" s="2">
        <v>-3.5</v>
      </c>
      <c r="AI346" s="2">
        <v>2.0887200000000001E-3</v>
      </c>
    </row>
    <row r="347" spans="1:35" x14ac:dyDescent="0.25">
      <c r="A347" s="2">
        <v>0.8</v>
      </c>
      <c r="B347" s="2">
        <v>-2.3000000000000001E-11</v>
      </c>
      <c r="C347" s="2">
        <v>-3.25</v>
      </c>
      <c r="D347" s="2">
        <v>-9.2000000000000005E-11</v>
      </c>
      <c r="E347" s="2">
        <f t="shared" si="11"/>
        <v>-9.2000000000000003E-8</v>
      </c>
      <c r="F347" s="2"/>
      <c r="G347" s="2"/>
      <c r="AG347" s="2">
        <v>50.5</v>
      </c>
      <c r="AH347" s="2">
        <v>-3.5</v>
      </c>
      <c r="AI347" s="2">
        <v>2.1082499999999999E-3</v>
      </c>
    </row>
    <row r="348" spans="1:35" x14ac:dyDescent="0.25">
      <c r="A348" s="2">
        <v>0.9</v>
      </c>
      <c r="B348" s="2">
        <v>-7.9999999999999998E-12</v>
      </c>
      <c r="C348" s="2">
        <v>-3.25</v>
      </c>
      <c r="D348" s="2">
        <v>-1.41E-10</v>
      </c>
      <c r="E348" s="2">
        <f t="shared" si="11"/>
        <v>-3.2000000000000002E-8</v>
      </c>
      <c r="F348" s="2"/>
      <c r="G348" s="2"/>
      <c r="AG348" s="2">
        <v>51</v>
      </c>
      <c r="AH348" s="2">
        <v>-3.5</v>
      </c>
      <c r="AI348" s="2">
        <v>2.1277800000000001E-3</v>
      </c>
    </row>
    <row r="349" spans="1:35" x14ac:dyDescent="0.25">
      <c r="A349" s="2">
        <v>1</v>
      </c>
      <c r="B349" s="2">
        <v>4.9999999999999997E-12</v>
      </c>
      <c r="C349" s="2">
        <v>-3.25</v>
      </c>
      <c r="D349" s="2">
        <v>-5.4999999999999997E-11</v>
      </c>
      <c r="E349" s="2">
        <f t="shared" si="11"/>
        <v>2E-8</v>
      </c>
      <c r="F349" s="2"/>
      <c r="G349" s="2"/>
      <c r="AG349" s="2">
        <v>51.5</v>
      </c>
      <c r="AH349" s="2">
        <v>-3.5</v>
      </c>
      <c r="AI349" s="2">
        <v>2.1473199999999999E-3</v>
      </c>
    </row>
    <row r="350" spans="1:35" x14ac:dyDescent="0.25">
      <c r="A350" s="2">
        <v>1.25</v>
      </c>
      <c r="B350" s="2">
        <v>4.1999999999999997E-11</v>
      </c>
      <c r="C350" s="2">
        <v>-3.25</v>
      </c>
      <c r="D350" s="2">
        <v>-1.7700000000000001E-10</v>
      </c>
      <c r="E350" s="2">
        <f t="shared" si="11"/>
        <v>1.68E-7</v>
      </c>
      <c r="F350" s="2"/>
      <c r="G350" s="2"/>
      <c r="AG350" s="2">
        <v>52</v>
      </c>
      <c r="AH350" s="2">
        <v>-3.5</v>
      </c>
      <c r="AI350" s="2">
        <v>2.1668500000000001E-3</v>
      </c>
    </row>
    <row r="351" spans="1:35" x14ac:dyDescent="0.25">
      <c r="A351" s="2">
        <v>1.5</v>
      </c>
      <c r="B351" s="2">
        <v>8.3999999999999994E-11</v>
      </c>
      <c r="C351" s="2">
        <v>-3.25</v>
      </c>
      <c r="D351" s="2">
        <v>-2.1500000000000001E-10</v>
      </c>
      <c r="E351" s="2">
        <f t="shared" si="11"/>
        <v>3.3599999999999999E-7</v>
      </c>
      <c r="F351" s="2"/>
      <c r="G351" s="2"/>
      <c r="AG351" s="2">
        <v>52.5</v>
      </c>
      <c r="AH351" s="2">
        <v>-3.5</v>
      </c>
      <c r="AI351" s="2">
        <v>2.1863899999999999E-3</v>
      </c>
    </row>
    <row r="352" spans="1:35" x14ac:dyDescent="0.25">
      <c r="A352" s="2">
        <v>1.75</v>
      </c>
      <c r="B352" s="2">
        <v>1.4000000000000001E-10</v>
      </c>
      <c r="C352" s="2">
        <v>-3.25</v>
      </c>
      <c r="D352" s="2">
        <v>-3.0900000000000002E-10</v>
      </c>
      <c r="E352" s="2">
        <f t="shared" si="11"/>
        <v>5.6000000000000004E-7</v>
      </c>
      <c r="F352" s="2"/>
      <c r="G352" s="2"/>
      <c r="AG352" s="2">
        <v>53</v>
      </c>
      <c r="AH352" s="2">
        <v>-3.5</v>
      </c>
      <c r="AI352" s="2">
        <v>2.2059200000000001E-3</v>
      </c>
    </row>
    <row r="353" spans="1:35" x14ac:dyDescent="0.25">
      <c r="A353" s="2">
        <v>2</v>
      </c>
      <c r="B353" s="2">
        <v>2.0399999999999999E-10</v>
      </c>
      <c r="C353" s="2">
        <v>-3.25</v>
      </c>
      <c r="D353" s="2">
        <v>-3.88E-10</v>
      </c>
      <c r="E353" s="2">
        <f t="shared" si="11"/>
        <v>8.16E-7</v>
      </c>
      <c r="F353" s="2"/>
      <c r="G353" s="2"/>
      <c r="AG353" s="2">
        <v>53.5</v>
      </c>
      <c r="AH353" s="2">
        <v>-3.5</v>
      </c>
      <c r="AI353" s="2">
        <v>2.2254499999999999E-3</v>
      </c>
    </row>
    <row r="354" spans="1:35" x14ac:dyDescent="0.25">
      <c r="A354" s="2">
        <v>2.25</v>
      </c>
      <c r="B354" s="2">
        <v>2.8300000000000001E-10</v>
      </c>
      <c r="C354" s="2">
        <v>-3.25</v>
      </c>
      <c r="D354" s="2">
        <v>-3.9099999999999999E-10</v>
      </c>
      <c r="E354" s="2">
        <f t="shared" si="11"/>
        <v>1.1319999999999999E-6</v>
      </c>
      <c r="F354" s="2"/>
      <c r="G354" s="2"/>
      <c r="AG354" s="2">
        <v>54</v>
      </c>
      <c r="AH354" s="2">
        <v>-3.5</v>
      </c>
      <c r="AI354" s="2">
        <v>2.2449900000000001E-3</v>
      </c>
    </row>
    <row r="355" spans="1:35" x14ac:dyDescent="0.25">
      <c r="A355" s="2">
        <v>2.5</v>
      </c>
      <c r="B355" s="2">
        <v>3.74E-10</v>
      </c>
      <c r="C355" s="2">
        <v>-3.25</v>
      </c>
      <c r="D355" s="2">
        <v>-4.6200000000000001E-10</v>
      </c>
      <c r="E355" s="2">
        <f t="shared" si="11"/>
        <v>1.4959999999999999E-6</v>
      </c>
      <c r="F355" s="2"/>
      <c r="G355" s="2"/>
      <c r="AG355" s="2">
        <v>54.5</v>
      </c>
      <c r="AH355" s="2">
        <v>-3.5</v>
      </c>
      <c r="AI355" s="2">
        <v>2.2645199999999999E-3</v>
      </c>
    </row>
    <row r="356" spans="1:35" x14ac:dyDescent="0.25">
      <c r="A356" s="2">
        <v>2.75</v>
      </c>
      <c r="B356" s="2">
        <v>4.9199999999999996E-10</v>
      </c>
      <c r="C356" s="2">
        <v>-3.25</v>
      </c>
      <c r="D356" s="2">
        <v>-5.1199999999999999E-10</v>
      </c>
      <c r="E356" s="2">
        <f t="shared" si="11"/>
        <v>1.9679999999999996E-6</v>
      </c>
      <c r="F356" s="2"/>
      <c r="G356" s="2"/>
      <c r="AG356" s="2">
        <v>55</v>
      </c>
      <c r="AH356" s="2">
        <v>-3.5</v>
      </c>
      <c r="AI356" s="2">
        <v>2.2840600000000001E-3</v>
      </c>
    </row>
    <row r="357" spans="1:35" x14ac:dyDescent="0.25">
      <c r="A357" s="2">
        <v>3</v>
      </c>
      <c r="B357" s="2">
        <v>6.29E-10</v>
      </c>
      <c r="C357" s="2">
        <v>-3.25</v>
      </c>
      <c r="D357" s="2">
        <v>-7.2499999999999998E-10</v>
      </c>
      <c r="E357" s="2">
        <f t="shared" si="11"/>
        <v>2.5160000000000001E-6</v>
      </c>
      <c r="F357" s="2"/>
      <c r="G357" s="2"/>
      <c r="AG357" s="2">
        <v>55.5</v>
      </c>
      <c r="AH357" s="2">
        <v>-3.5</v>
      </c>
      <c r="AI357" s="2">
        <v>2.3035899999999999E-3</v>
      </c>
    </row>
    <row r="358" spans="1:35" x14ac:dyDescent="0.25">
      <c r="A358" s="2">
        <v>3.25</v>
      </c>
      <c r="B358" s="2">
        <v>7.8499999999999998E-10</v>
      </c>
      <c r="C358" s="2">
        <v>-3.25</v>
      </c>
      <c r="D358" s="2">
        <v>-8.7899999999999996E-10</v>
      </c>
      <c r="E358" s="2">
        <f t="shared" si="11"/>
        <v>3.14E-6</v>
      </c>
      <c r="F358" s="2"/>
      <c r="G358" s="2"/>
      <c r="AG358" s="2">
        <v>56</v>
      </c>
      <c r="AH358" s="2">
        <v>-3.5</v>
      </c>
      <c r="AI358" s="2">
        <v>2.3231200000000001E-3</v>
      </c>
    </row>
    <row r="359" spans="1:35" x14ac:dyDescent="0.25">
      <c r="A359" s="2">
        <v>3.5</v>
      </c>
      <c r="B359" s="2">
        <v>9.7100000000000006E-10</v>
      </c>
      <c r="C359" s="2">
        <v>-3.25</v>
      </c>
      <c r="D359" s="2">
        <v>-1.086E-9</v>
      </c>
      <c r="E359" s="2">
        <f t="shared" si="11"/>
        <v>3.8840000000000004E-6</v>
      </c>
      <c r="F359" s="2"/>
      <c r="G359" s="2"/>
      <c r="AG359" s="2">
        <v>56.5</v>
      </c>
      <c r="AH359" s="2">
        <v>-3.5</v>
      </c>
      <c r="AI359" s="2">
        <v>2.3426599999999999E-3</v>
      </c>
    </row>
    <row r="360" spans="1:35" x14ac:dyDescent="0.25">
      <c r="A360" s="2">
        <v>3.75</v>
      </c>
      <c r="B360" s="2">
        <v>1.181E-9</v>
      </c>
      <c r="C360" s="2">
        <v>-3.25</v>
      </c>
      <c r="D360" s="2">
        <v>-1.237E-9</v>
      </c>
      <c r="E360" s="2">
        <f t="shared" si="11"/>
        <v>4.724E-6</v>
      </c>
      <c r="F360" s="2"/>
      <c r="G360" s="2"/>
      <c r="AG360" s="2">
        <v>57</v>
      </c>
      <c r="AH360" s="2">
        <v>-3.5</v>
      </c>
      <c r="AI360" s="2">
        <v>2.3621900000000001E-3</v>
      </c>
    </row>
    <row r="361" spans="1:35" x14ac:dyDescent="0.25">
      <c r="A361" s="2">
        <v>4</v>
      </c>
      <c r="B361" s="2">
        <v>1.421E-9</v>
      </c>
      <c r="C361" s="2">
        <v>-3.25</v>
      </c>
      <c r="D361" s="2">
        <v>-1.5610000000000001E-9</v>
      </c>
      <c r="E361" s="2">
        <f t="shared" si="11"/>
        <v>5.6840000000000001E-6</v>
      </c>
      <c r="F361" s="2"/>
      <c r="G361" s="2"/>
      <c r="AG361" s="2">
        <v>57.5</v>
      </c>
      <c r="AH361" s="2">
        <v>-3.5</v>
      </c>
      <c r="AI361" s="2">
        <v>2.3817299999999999E-3</v>
      </c>
    </row>
    <row r="362" spans="1:35" x14ac:dyDescent="0.25">
      <c r="A362" s="2">
        <v>5</v>
      </c>
      <c r="B362" s="2">
        <v>2.8160000000000002E-9</v>
      </c>
      <c r="C362" s="2">
        <v>-3.25</v>
      </c>
      <c r="D362" s="2">
        <v>-2.9400000000000002E-9</v>
      </c>
      <c r="E362" s="2">
        <f t="shared" si="11"/>
        <v>1.1264000000000001E-5</v>
      </c>
      <c r="F362" s="2"/>
      <c r="G362" s="2"/>
      <c r="AG362" s="2">
        <v>58</v>
      </c>
      <c r="AH362" s="2">
        <v>-3.5</v>
      </c>
      <c r="AI362" s="2">
        <v>2.4012600000000001E-3</v>
      </c>
    </row>
    <row r="363" spans="1:35" x14ac:dyDescent="0.25">
      <c r="A363" s="2">
        <v>6</v>
      </c>
      <c r="B363" s="2">
        <v>4.8570000000000001E-9</v>
      </c>
      <c r="C363" s="2">
        <v>-3.25</v>
      </c>
      <c r="D363" s="2">
        <v>-4.9529999999999997E-9</v>
      </c>
      <c r="E363" s="2">
        <f t="shared" si="11"/>
        <v>1.9428000000000001E-5</v>
      </c>
      <c r="F363" s="2"/>
      <c r="G363" s="2"/>
      <c r="AG363" s="2">
        <v>58.5</v>
      </c>
      <c r="AH363" s="2">
        <v>-3.5</v>
      </c>
      <c r="AI363" s="2">
        <v>2.4207899999999999E-3</v>
      </c>
    </row>
    <row r="364" spans="1:35" x14ac:dyDescent="0.25">
      <c r="A364" s="2">
        <v>7</v>
      </c>
      <c r="B364" s="2">
        <v>7.645E-9</v>
      </c>
      <c r="C364" s="2">
        <v>-3.25</v>
      </c>
      <c r="D364" s="2">
        <v>-7.8440000000000006E-9</v>
      </c>
      <c r="E364" s="2">
        <f t="shared" si="11"/>
        <v>3.0580000000000002E-5</v>
      </c>
      <c r="F364" s="2"/>
      <c r="G364" s="2"/>
      <c r="AG364" s="2">
        <v>59</v>
      </c>
      <c r="AH364" s="2">
        <v>-3.5</v>
      </c>
      <c r="AI364" s="2">
        <v>2.4403300000000001E-3</v>
      </c>
    </row>
    <row r="365" spans="1:35" x14ac:dyDescent="0.25">
      <c r="A365" s="2">
        <v>8</v>
      </c>
      <c r="B365" s="2">
        <v>1.1032000000000001E-8</v>
      </c>
      <c r="C365" s="2">
        <v>-3.25</v>
      </c>
      <c r="D365" s="2">
        <v>-1.1299000000000001E-8</v>
      </c>
      <c r="E365" s="2">
        <f t="shared" si="11"/>
        <v>4.4128000000000002E-5</v>
      </c>
      <c r="F365" s="2"/>
      <c r="G365" s="2"/>
      <c r="AG365" s="2">
        <v>59.5</v>
      </c>
      <c r="AH365" s="2">
        <v>-3.5</v>
      </c>
      <c r="AI365" s="2">
        <v>2.4598599999999999E-3</v>
      </c>
    </row>
    <row r="366" spans="1:35" x14ac:dyDescent="0.25">
      <c r="A366" s="2">
        <v>9</v>
      </c>
      <c r="B366" s="2">
        <v>1.4915000000000002E-8</v>
      </c>
      <c r="C366" s="2">
        <v>-3.25</v>
      </c>
      <c r="D366" s="2">
        <v>-1.5156E-8</v>
      </c>
      <c r="E366" s="2">
        <f t="shared" si="11"/>
        <v>5.9660000000000008E-5</v>
      </c>
      <c r="F366" s="2"/>
      <c r="G366" s="2"/>
      <c r="AG366" s="2">
        <v>60</v>
      </c>
      <c r="AH366" s="2">
        <v>-3.5</v>
      </c>
      <c r="AI366" s="2">
        <v>2.4794000000000001E-3</v>
      </c>
    </row>
    <row r="367" spans="1:35" x14ac:dyDescent="0.25">
      <c r="A367" s="2">
        <v>10</v>
      </c>
      <c r="B367" s="2">
        <v>1.9049000000000001E-8</v>
      </c>
      <c r="C367" s="2">
        <v>-3.25</v>
      </c>
      <c r="D367" s="2">
        <v>-1.9359000000000001E-8</v>
      </c>
      <c r="E367" s="2">
        <f t="shared" si="11"/>
        <v>7.6196E-5</v>
      </c>
      <c r="F367" s="2"/>
      <c r="G367" s="2"/>
      <c r="AG367" s="2"/>
      <c r="AH367" s="2"/>
      <c r="AI367" s="2"/>
    </row>
    <row r="368" spans="1:35" x14ac:dyDescent="0.25">
      <c r="A368" s="2">
        <v>11</v>
      </c>
      <c r="B368" s="2">
        <v>2.3177E-8</v>
      </c>
      <c r="C368" s="2">
        <v>-3.25</v>
      </c>
      <c r="D368" s="2">
        <v>-2.3537000000000001E-8</v>
      </c>
      <c r="E368" s="2">
        <f t="shared" si="11"/>
        <v>9.2707999999999994E-5</v>
      </c>
      <c r="F368" s="2"/>
      <c r="G368" s="2"/>
      <c r="AG368" s="2">
        <v>0</v>
      </c>
      <c r="AH368" s="2">
        <v>-3.25</v>
      </c>
      <c r="AI368" s="2">
        <v>2.87126E-5</v>
      </c>
    </row>
    <row r="369" spans="1:35" x14ac:dyDescent="0.25">
      <c r="A369" s="2">
        <v>12</v>
      </c>
      <c r="B369" s="2">
        <v>2.6738999999999999E-8</v>
      </c>
      <c r="C369" s="2">
        <v>-3.25</v>
      </c>
      <c r="D369" s="2">
        <v>-2.7088999999999999E-8</v>
      </c>
      <c r="E369" s="2">
        <f t="shared" si="11"/>
        <v>1.06956E-4</v>
      </c>
      <c r="F369" s="2"/>
      <c r="G369" s="2"/>
      <c r="AG369" s="2">
        <v>0.5</v>
      </c>
      <c r="AH369" s="2">
        <v>-3.25</v>
      </c>
      <c r="AI369" s="2">
        <v>3.3430299999999997E-5</v>
      </c>
    </row>
    <row r="370" spans="1:35" x14ac:dyDescent="0.25">
      <c r="A370" s="2">
        <v>13</v>
      </c>
      <c r="B370" s="2">
        <v>3.0012999999999999E-8</v>
      </c>
      <c r="C370" s="2">
        <v>-3.25</v>
      </c>
      <c r="D370" s="2">
        <v>-3.0324000000000001E-8</v>
      </c>
      <c r="E370" s="2">
        <f t="shared" si="11"/>
        <v>1.20052E-4</v>
      </c>
      <c r="F370" s="2"/>
      <c r="G370" s="2"/>
      <c r="AG370" s="2">
        <v>1</v>
      </c>
      <c r="AH370" s="2">
        <v>-3.25</v>
      </c>
      <c r="AI370" s="2">
        <v>3.8227099999999999E-5</v>
      </c>
    </row>
    <row r="371" spans="1:35" x14ac:dyDescent="0.25">
      <c r="A371" s="2">
        <v>14</v>
      </c>
      <c r="B371" s="2">
        <v>3.2856E-8</v>
      </c>
      <c r="C371" s="2">
        <v>-3.25</v>
      </c>
      <c r="D371" s="2">
        <v>-3.3208000000000002E-8</v>
      </c>
      <c r="E371" s="2">
        <f t="shared" si="11"/>
        <v>1.3142399999999999E-4</v>
      </c>
      <c r="F371" s="2"/>
      <c r="G371" s="2"/>
      <c r="AG371" s="2">
        <v>1.5</v>
      </c>
      <c r="AH371" s="2">
        <v>-3.25</v>
      </c>
      <c r="AI371" s="2">
        <v>4.3138600000000001E-5</v>
      </c>
    </row>
    <row r="372" spans="1:35" x14ac:dyDescent="0.25">
      <c r="A372" s="2">
        <v>15</v>
      </c>
      <c r="B372" s="2">
        <v>3.5886000000000001E-8</v>
      </c>
      <c r="C372" s="2">
        <v>-3.25</v>
      </c>
      <c r="D372" s="2">
        <v>-3.6191000000000003E-8</v>
      </c>
      <c r="E372" s="2">
        <f t="shared" si="11"/>
        <v>1.4354400000000001E-4</v>
      </c>
      <c r="F372" s="2"/>
      <c r="G372" s="2"/>
      <c r="AG372" s="2">
        <v>2</v>
      </c>
      <c r="AH372" s="2">
        <v>-3.25</v>
      </c>
      <c r="AI372" s="2">
        <v>4.82095E-5</v>
      </c>
    </row>
    <row r="373" spans="1:35" x14ac:dyDescent="0.25">
      <c r="A373" s="2">
        <v>16</v>
      </c>
      <c r="B373" s="2">
        <v>3.9069999999999998E-8</v>
      </c>
      <c r="C373" s="2">
        <v>-3.25</v>
      </c>
      <c r="D373" s="2">
        <v>-3.9296999999999998E-8</v>
      </c>
      <c r="E373" s="2">
        <f t="shared" si="11"/>
        <v>1.5627999999999999E-4</v>
      </c>
      <c r="F373" s="2"/>
      <c r="G373" s="2"/>
      <c r="AG373" s="2">
        <v>2.5</v>
      </c>
      <c r="AH373" s="2">
        <v>-3.25</v>
      </c>
      <c r="AI373" s="2">
        <v>5.34943E-5</v>
      </c>
    </row>
    <row r="374" spans="1:35" x14ac:dyDescent="0.25">
      <c r="A374" s="2">
        <v>17</v>
      </c>
      <c r="B374" s="2">
        <v>4.2411000000000002E-8</v>
      </c>
      <c r="C374" s="2">
        <v>-3.25</v>
      </c>
      <c r="D374" s="2">
        <v>-4.2687999999999998E-8</v>
      </c>
      <c r="E374" s="2">
        <f t="shared" ref="E374:E437" si="12">1000*B374/0.25</f>
        <v>1.6964400000000002E-4</v>
      </c>
      <c r="F374" s="2"/>
      <c r="G374" s="2"/>
      <c r="AG374" s="2">
        <v>3</v>
      </c>
      <c r="AH374" s="2">
        <v>-3.25</v>
      </c>
      <c r="AI374" s="2">
        <v>5.9058399999999997E-5</v>
      </c>
    </row>
    <row r="375" spans="1:35" x14ac:dyDescent="0.25">
      <c r="A375" s="2">
        <v>18</v>
      </c>
      <c r="B375" s="2">
        <v>4.5839999999999999E-8</v>
      </c>
      <c r="C375" s="2">
        <v>-3.25</v>
      </c>
      <c r="D375" s="2">
        <v>-4.6107999999999998E-8</v>
      </c>
      <c r="E375" s="2">
        <f t="shared" si="12"/>
        <v>1.8336000000000001E-4</v>
      </c>
      <c r="F375" s="2"/>
      <c r="G375" s="2"/>
      <c r="AG375" s="2">
        <v>3.5</v>
      </c>
      <c r="AH375" s="2">
        <v>-3.25</v>
      </c>
      <c r="AI375" s="2">
        <v>6.4978E-5</v>
      </c>
    </row>
    <row r="376" spans="1:35" x14ac:dyDescent="0.25">
      <c r="A376" s="2">
        <v>19</v>
      </c>
      <c r="B376" s="2">
        <v>4.9418E-8</v>
      </c>
      <c r="C376" s="2">
        <v>-3.25</v>
      </c>
      <c r="D376" s="2">
        <v>-4.9812000000000003E-8</v>
      </c>
      <c r="E376" s="2">
        <f t="shared" si="12"/>
        <v>1.97672E-4</v>
      </c>
      <c r="F376" s="2"/>
      <c r="G376" s="2"/>
      <c r="AG376" s="2">
        <v>4</v>
      </c>
      <c r="AH376" s="2">
        <v>-3.25</v>
      </c>
      <c r="AI376" s="2">
        <v>7.1340800000000007E-5</v>
      </c>
    </row>
    <row r="377" spans="1:35" x14ac:dyDescent="0.25">
      <c r="A377" s="2">
        <v>20</v>
      </c>
      <c r="B377" s="2">
        <v>5.3448000000000003E-8</v>
      </c>
      <c r="C377" s="2">
        <v>-3.25</v>
      </c>
      <c r="D377" s="2">
        <v>-5.3729999999999999E-8</v>
      </c>
      <c r="E377" s="2">
        <f t="shared" si="12"/>
        <v>2.13792E-4</v>
      </c>
      <c r="F377" s="2"/>
      <c r="G377" s="2"/>
      <c r="AG377" s="2">
        <v>4.5</v>
      </c>
      <c r="AH377" s="2">
        <v>-3.25</v>
      </c>
      <c r="AI377" s="2">
        <v>7.8245700000000002E-5</v>
      </c>
    </row>
    <row r="378" spans="1:35" x14ac:dyDescent="0.25">
      <c r="A378" s="2">
        <v>21</v>
      </c>
      <c r="B378" s="2">
        <v>5.7000000000000001E-8</v>
      </c>
      <c r="C378" s="2">
        <v>-3.25</v>
      </c>
      <c r="D378" s="2">
        <v>-5.7328999999999997E-8</v>
      </c>
      <c r="E378" s="2">
        <f t="shared" si="12"/>
        <v>2.2800000000000001E-4</v>
      </c>
      <c r="F378" s="2"/>
      <c r="G378" s="2"/>
      <c r="AG378" s="2">
        <v>5</v>
      </c>
      <c r="AH378" s="2">
        <v>-3.25</v>
      </c>
      <c r="AI378" s="2">
        <v>8.5802299999999997E-5</v>
      </c>
    </row>
    <row r="379" spans="1:35" x14ac:dyDescent="0.25">
      <c r="A379" s="2">
        <v>22</v>
      </c>
      <c r="B379" s="2">
        <v>6.1158999999999999E-8</v>
      </c>
      <c r="C379" s="2">
        <v>-3.25</v>
      </c>
      <c r="D379" s="2">
        <v>-6.1430000000000001E-8</v>
      </c>
      <c r="E379" s="2">
        <f t="shared" si="12"/>
        <v>2.4463600000000001E-4</v>
      </c>
      <c r="F379" s="2"/>
      <c r="G379" s="2"/>
      <c r="AG379" s="2">
        <v>5.5</v>
      </c>
      <c r="AH379" s="2">
        <v>-3.25</v>
      </c>
      <c r="AI379" s="2">
        <v>9.4130399999999996E-5</v>
      </c>
    </row>
    <row r="380" spans="1:35" x14ac:dyDescent="0.25">
      <c r="A380" s="2">
        <v>23</v>
      </c>
      <c r="B380" s="2">
        <v>6.5804999999999999E-8</v>
      </c>
      <c r="C380" s="2">
        <v>-3.25</v>
      </c>
      <c r="D380" s="2">
        <v>-6.5997000000000005E-8</v>
      </c>
      <c r="E380" s="2">
        <f t="shared" si="12"/>
        <v>2.6321999999999999E-4</v>
      </c>
      <c r="F380" s="2"/>
      <c r="G380" s="2"/>
      <c r="AG380" s="2">
        <v>6</v>
      </c>
      <c r="AH380" s="2">
        <v>-3.25</v>
      </c>
      <c r="AI380" s="2">
        <v>1.03358E-4</v>
      </c>
    </row>
    <row r="381" spans="1:35" x14ac:dyDescent="0.25">
      <c r="A381" s="2">
        <v>24</v>
      </c>
      <c r="B381" s="2">
        <v>7.0083999999999994E-8</v>
      </c>
      <c r="C381" s="2">
        <v>-3.25</v>
      </c>
      <c r="D381" s="2">
        <v>-7.0436999999999997E-8</v>
      </c>
      <c r="E381" s="2">
        <f t="shared" si="12"/>
        <v>2.8033599999999995E-4</v>
      </c>
      <c r="F381" s="2"/>
      <c r="G381" s="2"/>
      <c r="AG381" s="2">
        <v>6.5</v>
      </c>
      <c r="AH381" s="2">
        <v>-3.25</v>
      </c>
      <c r="AI381" s="2">
        <v>1.1362E-4</v>
      </c>
    </row>
    <row r="382" spans="1:35" x14ac:dyDescent="0.25">
      <c r="A382" s="2">
        <v>25</v>
      </c>
      <c r="B382" s="2">
        <v>7.4730999999999996E-8</v>
      </c>
      <c r="C382" s="2">
        <v>-3.25</v>
      </c>
      <c r="D382" s="2">
        <v>-7.4985000000000006E-8</v>
      </c>
      <c r="E382" s="2">
        <f t="shared" si="12"/>
        <v>2.98924E-4</v>
      </c>
      <c r="F382" s="2"/>
      <c r="G382" s="2"/>
      <c r="AG382" s="2">
        <v>7</v>
      </c>
      <c r="AH382" s="2">
        <v>-3.25</v>
      </c>
      <c r="AI382" s="2">
        <v>1.25055E-4</v>
      </c>
    </row>
    <row r="383" spans="1:35" x14ac:dyDescent="0.25">
      <c r="A383" s="2">
        <v>26</v>
      </c>
      <c r="B383" s="2">
        <v>7.9372000000000004E-8</v>
      </c>
      <c r="C383" s="2">
        <v>-3.25</v>
      </c>
      <c r="D383" s="2">
        <v>-7.9690999999999995E-8</v>
      </c>
      <c r="E383" s="2">
        <f t="shared" si="12"/>
        <v>3.1748799999999999E-4</v>
      </c>
      <c r="F383" s="2"/>
      <c r="G383" s="2"/>
      <c r="AG383" s="2">
        <v>7.5</v>
      </c>
      <c r="AH383" s="2">
        <v>-3.25</v>
      </c>
      <c r="AI383" s="2">
        <v>1.3780199999999999E-4</v>
      </c>
    </row>
    <row r="384" spans="1:35" x14ac:dyDescent="0.25">
      <c r="A384" s="2">
        <v>27</v>
      </c>
      <c r="B384" s="2">
        <v>8.3887000000000002E-8</v>
      </c>
      <c r="C384" s="2">
        <v>-3.25</v>
      </c>
      <c r="D384" s="2">
        <v>-8.4225000000000001E-8</v>
      </c>
      <c r="E384" s="2">
        <f t="shared" si="12"/>
        <v>3.3554800000000002E-4</v>
      </c>
      <c r="F384" s="2"/>
      <c r="G384" s="2"/>
      <c r="AG384" s="2">
        <v>8</v>
      </c>
      <c r="AH384" s="2">
        <v>-3.25</v>
      </c>
      <c r="AI384" s="2">
        <v>1.5199699999999999E-4</v>
      </c>
    </row>
    <row r="385" spans="1:35" x14ac:dyDescent="0.25">
      <c r="A385" s="2">
        <v>28</v>
      </c>
      <c r="B385" s="2">
        <v>8.9306000000000006E-8</v>
      </c>
      <c r="C385" s="2">
        <v>-3.25</v>
      </c>
      <c r="D385" s="2">
        <v>-8.9619000000000003E-8</v>
      </c>
      <c r="E385" s="2">
        <f t="shared" si="12"/>
        <v>3.5722400000000001E-4</v>
      </c>
      <c r="F385" s="2"/>
      <c r="G385" s="2"/>
      <c r="AG385" s="2">
        <v>8.5</v>
      </c>
      <c r="AH385" s="2">
        <v>-3.25</v>
      </c>
      <c r="AI385" s="2">
        <v>1.6777099999999999E-4</v>
      </c>
    </row>
    <row r="386" spans="1:35" x14ac:dyDescent="0.25">
      <c r="A386" s="2">
        <v>29</v>
      </c>
      <c r="B386" s="2">
        <v>9.5014000000000006E-8</v>
      </c>
      <c r="C386" s="2">
        <v>-3.25</v>
      </c>
      <c r="D386" s="2">
        <v>-9.5333999999999999E-8</v>
      </c>
      <c r="E386" s="2">
        <f t="shared" si="12"/>
        <v>3.8005600000000004E-4</v>
      </c>
      <c r="F386" s="2"/>
      <c r="G386" s="2"/>
      <c r="AG386" s="2">
        <v>9</v>
      </c>
      <c r="AH386" s="2">
        <v>-3.25</v>
      </c>
      <c r="AI386" s="2">
        <v>1.8524000000000001E-4</v>
      </c>
    </row>
    <row r="387" spans="1:35" x14ac:dyDescent="0.25">
      <c r="A387" s="2">
        <v>30</v>
      </c>
      <c r="B387" s="2">
        <v>1.0004E-7</v>
      </c>
      <c r="C387" s="2">
        <v>-3.25</v>
      </c>
      <c r="D387" s="2">
        <v>-1.0055E-7</v>
      </c>
      <c r="E387" s="2">
        <f t="shared" si="12"/>
        <v>4.0015999999999999E-4</v>
      </c>
      <c r="F387" s="2"/>
      <c r="G387" s="2"/>
      <c r="AG387" s="2">
        <v>9.5</v>
      </c>
      <c r="AH387" s="2">
        <v>-3.25</v>
      </c>
      <c r="AI387" s="2">
        <v>2.04503E-4</v>
      </c>
    </row>
    <row r="388" spans="1:35" x14ac:dyDescent="0.25">
      <c r="A388" s="2">
        <v>31</v>
      </c>
      <c r="B388" s="2">
        <v>1.0572999999999999E-7</v>
      </c>
      <c r="C388" s="2">
        <v>-3.25</v>
      </c>
      <c r="D388" s="2">
        <v>-1.0588000000000001E-7</v>
      </c>
      <c r="E388" s="2">
        <f t="shared" si="12"/>
        <v>4.2291999999999997E-4</v>
      </c>
      <c r="F388" s="2"/>
      <c r="G388" s="2"/>
      <c r="AG388" s="2">
        <v>10</v>
      </c>
      <c r="AH388" s="2">
        <v>-3.25</v>
      </c>
      <c r="AI388" s="2">
        <v>2.2563699999999999E-4</v>
      </c>
    </row>
    <row r="389" spans="1:35" x14ac:dyDescent="0.25">
      <c r="A389" s="2">
        <v>32</v>
      </c>
      <c r="B389" s="2">
        <v>1.1131E-7</v>
      </c>
      <c r="C389" s="2">
        <v>-3.25</v>
      </c>
      <c r="D389" s="2">
        <v>-1.1168E-7</v>
      </c>
      <c r="E389" s="2">
        <f t="shared" si="12"/>
        <v>4.4523999999999996E-4</v>
      </c>
      <c r="F389" s="2"/>
      <c r="G389" s="2"/>
      <c r="AG389" s="2">
        <v>10.5</v>
      </c>
      <c r="AH389" s="2">
        <v>-3.25</v>
      </c>
      <c r="AI389" s="2">
        <v>2.4869099999999999E-4</v>
      </c>
    </row>
    <row r="390" spans="1:35" x14ac:dyDescent="0.25">
      <c r="A390" s="2">
        <v>33</v>
      </c>
      <c r="B390" s="2">
        <v>1.1713E-7</v>
      </c>
      <c r="C390" s="2">
        <v>-3.25</v>
      </c>
      <c r="D390" s="2">
        <v>-1.1771E-7</v>
      </c>
      <c r="E390" s="2">
        <f t="shared" si="12"/>
        <v>4.6851999999999999E-4</v>
      </c>
      <c r="F390" s="2"/>
      <c r="G390" s="2"/>
      <c r="AG390" s="2">
        <v>11</v>
      </c>
      <c r="AH390" s="2">
        <v>-3.25</v>
      </c>
      <c r="AI390" s="2">
        <v>2.7368100000000001E-4</v>
      </c>
    </row>
    <row r="391" spans="1:35" x14ac:dyDescent="0.25">
      <c r="A391" s="2">
        <v>34</v>
      </c>
      <c r="B391" s="2">
        <v>1.2307E-7</v>
      </c>
      <c r="C391" s="2">
        <v>-3.25</v>
      </c>
      <c r="D391" s="2">
        <v>-1.2345000000000001E-7</v>
      </c>
      <c r="E391" s="2">
        <f t="shared" si="12"/>
        <v>4.9228E-4</v>
      </c>
      <c r="F391" s="2"/>
      <c r="G391" s="2"/>
      <c r="AG391" s="2">
        <v>11.5</v>
      </c>
      <c r="AH391" s="2">
        <v>-3.25</v>
      </c>
      <c r="AI391" s="2">
        <v>3.0058299999999999E-4</v>
      </c>
    </row>
    <row r="392" spans="1:35" x14ac:dyDescent="0.25">
      <c r="A392" s="2">
        <v>35</v>
      </c>
      <c r="B392" s="2">
        <v>1.2916E-7</v>
      </c>
      <c r="C392" s="2">
        <v>-3.25</v>
      </c>
      <c r="D392" s="2">
        <v>-1.2942999999999999E-7</v>
      </c>
      <c r="E392" s="2">
        <f t="shared" si="12"/>
        <v>5.1663999999999996E-4</v>
      </c>
      <c r="F392" s="2"/>
      <c r="G392" s="2"/>
      <c r="AG392" s="2">
        <v>12</v>
      </c>
      <c r="AH392" s="2">
        <v>-3.25</v>
      </c>
      <c r="AI392" s="2">
        <v>3.2933700000000002E-4</v>
      </c>
    </row>
    <row r="393" spans="1:35" x14ac:dyDescent="0.25">
      <c r="A393" s="2">
        <v>36</v>
      </c>
      <c r="B393" s="2">
        <v>1.3547999999999999E-7</v>
      </c>
      <c r="C393" s="2">
        <v>-3.25</v>
      </c>
      <c r="D393" s="2">
        <v>-1.3575999999999999E-7</v>
      </c>
      <c r="E393" s="2">
        <f t="shared" si="12"/>
        <v>5.4191999999999999E-4</v>
      </c>
      <c r="F393" s="2"/>
      <c r="G393" s="2"/>
      <c r="AG393" s="2">
        <v>12.5</v>
      </c>
      <c r="AH393" s="2">
        <v>-3.25</v>
      </c>
      <c r="AI393" s="2">
        <v>3.5983500000000003E-4</v>
      </c>
    </row>
    <row r="394" spans="1:35" x14ac:dyDescent="0.25">
      <c r="A394" s="2">
        <v>37</v>
      </c>
      <c r="B394" s="2">
        <v>1.4152000000000001E-7</v>
      </c>
      <c r="C394" s="2">
        <v>-3.25</v>
      </c>
      <c r="D394" s="2">
        <v>-1.4217999999999999E-7</v>
      </c>
      <c r="E394" s="2">
        <f t="shared" si="12"/>
        <v>5.6608000000000006E-4</v>
      </c>
      <c r="F394" s="2"/>
      <c r="G394" s="2"/>
      <c r="AG394" s="2">
        <v>13</v>
      </c>
      <c r="AH394" s="2">
        <v>-3.25</v>
      </c>
      <c r="AI394" s="2">
        <v>3.9193099999999999E-4</v>
      </c>
    </row>
    <row r="395" spans="1:35" x14ac:dyDescent="0.25">
      <c r="A395" s="2">
        <v>38</v>
      </c>
      <c r="B395" s="2">
        <v>1.4791999999999999E-7</v>
      </c>
      <c r="C395" s="2">
        <v>-3.25</v>
      </c>
      <c r="D395" s="2">
        <v>-1.4803000000000001E-7</v>
      </c>
      <c r="E395" s="2">
        <f t="shared" si="12"/>
        <v>5.9167999999999992E-4</v>
      </c>
      <c r="F395" s="2"/>
      <c r="G395" s="2"/>
      <c r="AG395" s="2">
        <v>13.5</v>
      </c>
      <c r="AH395" s="2">
        <v>-3.25</v>
      </c>
      <c r="AI395" s="2">
        <v>4.2543399999999998E-4</v>
      </c>
    </row>
    <row r="396" spans="1:35" x14ac:dyDescent="0.25">
      <c r="A396" s="2">
        <v>39</v>
      </c>
      <c r="B396" s="2">
        <v>1.5376E-7</v>
      </c>
      <c r="C396" s="2">
        <v>-3.25</v>
      </c>
      <c r="D396" s="2">
        <v>-1.5421999999999999E-7</v>
      </c>
      <c r="E396" s="2">
        <f t="shared" si="12"/>
        <v>6.1503999999999997E-4</v>
      </c>
      <c r="F396" s="2"/>
      <c r="G396" s="2"/>
      <c r="AG396" s="2">
        <v>14</v>
      </c>
      <c r="AH396" s="2">
        <v>-3.25</v>
      </c>
      <c r="AI396" s="2">
        <v>4.6011700000000001E-4</v>
      </c>
    </row>
    <row r="397" spans="1:35" x14ac:dyDescent="0.25">
      <c r="A397" s="2">
        <v>40</v>
      </c>
      <c r="B397" s="2">
        <v>1.6063999999999999E-7</v>
      </c>
      <c r="C397" s="2">
        <v>-3.25</v>
      </c>
      <c r="D397" s="2">
        <v>-1.6019999999999999E-7</v>
      </c>
      <c r="E397" s="2">
        <f t="shared" si="12"/>
        <v>6.4255999999999992E-4</v>
      </c>
      <c r="F397" s="2"/>
      <c r="G397" s="2"/>
      <c r="AG397" s="2">
        <v>14.5</v>
      </c>
      <c r="AH397" s="2">
        <v>-3.25</v>
      </c>
      <c r="AI397" s="2">
        <v>4.9571999999999995E-4</v>
      </c>
    </row>
    <row r="398" spans="1:35" x14ac:dyDescent="0.25">
      <c r="A398" s="2">
        <v>41</v>
      </c>
      <c r="B398" s="2">
        <v>1.6674E-7</v>
      </c>
      <c r="C398" s="2">
        <v>-3.25</v>
      </c>
      <c r="D398" s="2">
        <v>-1.6733999999999999E-7</v>
      </c>
      <c r="E398" s="2">
        <f t="shared" si="12"/>
        <v>6.6695999999999997E-4</v>
      </c>
      <c r="F398" s="2"/>
      <c r="G398" s="2"/>
      <c r="AG398" s="2">
        <v>15</v>
      </c>
      <c r="AH398" s="2">
        <v>-3.25</v>
      </c>
      <c r="AI398" s="2">
        <v>5.3195800000000002E-4</v>
      </c>
    </row>
    <row r="399" spans="1:35" x14ac:dyDescent="0.25">
      <c r="A399" s="2">
        <v>42</v>
      </c>
      <c r="B399" s="2">
        <v>1.7377E-7</v>
      </c>
      <c r="C399" s="2">
        <v>-3.25</v>
      </c>
      <c r="D399" s="2">
        <v>-1.7406000000000001E-7</v>
      </c>
      <c r="E399" s="2">
        <f t="shared" si="12"/>
        <v>6.9508000000000005E-4</v>
      </c>
      <c r="F399" s="2"/>
      <c r="G399" s="2"/>
      <c r="AG399" s="2">
        <v>15.5</v>
      </c>
      <c r="AH399" s="2">
        <v>-3.25</v>
      </c>
      <c r="AI399" s="2">
        <v>5.6853299999999997E-4</v>
      </c>
    </row>
    <row r="400" spans="1:35" x14ac:dyDescent="0.25">
      <c r="A400" s="2">
        <v>43</v>
      </c>
      <c r="B400" s="2">
        <v>1.8134000000000001E-7</v>
      </c>
      <c r="C400" s="2">
        <v>-3.25</v>
      </c>
      <c r="D400" s="2">
        <v>-1.8132000000000001E-7</v>
      </c>
      <c r="E400" s="2">
        <f t="shared" si="12"/>
        <v>7.2535999999999998E-4</v>
      </c>
      <c r="F400" s="2"/>
      <c r="G400" s="2"/>
      <c r="AG400" s="2">
        <v>16</v>
      </c>
      <c r="AH400" s="2">
        <v>-3.25</v>
      </c>
      <c r="AI400" s="2">
        <v>6.0514100000000001E-4</v>
      </c>
    </row>
    <row r="401" spans="1:35" x14ac:dyDescent="0.25">
      <c r="A401" s="2">
        <v>44</v>
      </c>
      <c r="B401" s="2">
        <v>1.8797000000000001E-7</v>
      </c>
      <c r="C401" s="2">
        <v>-3.25</v>
      </c>
      <c r="D401" s="2">
        <v>-1.8872000000000001E-7</v>
      </c>
      <c r="E401" s="2">
        <f t="shared" si="12"/>
        <v>7.5188000000000002E-4</v>
      </c>
      <c r="F401" s="2"/>
      <c r="G401" s="2"/>
      <c r="AG401" s="2">
        <v>16.5</v>
      </c>
      <c r="AH401" s="2">
        <v>-3.25</v>
      </c>
      <c r="AI401" s="2">
        <v>6.41484E-4</v>
      </c>
    </row>
    <row r="402" spans="1:35" x14ac:dyDescent="0.25">
      <c r="A402" s="2">
        <v>45</v>
      </c>
      <c r="B402" s="2">
        <v>1.9453999999999999E-7</v>
      </c>
      <c r="C402" s="2">
        <v>-3.25</v>
      </c>
      <c r="D402" s="2">
        <v>-1.9462E-7</v>
      </c>
      <c r="E402" s="2">
        <f t="shared" si="12"/>
        <v>7.7815999999999996E-4</v>
      </c>
      <c r="F402" s="2"/>
      <c r="G402" s="2"/>
      <c r="AG402" s="2">
        <v>17</v>
      </c>
      <c r="AH402" s="2">
        <v>-3.25</v>
      </c>
      <c r="AI402" s="2">
        <v>6.77284E-4</v>
      </c>
    </row>
    <row r="403" spans="1:35" x14ac:dyDescent="0.25">
      <c r="A403" s="2">
        <v>46</v>
      </c>
      <c r="B403" s="2">
        <v>2.0176E-7</v>
      </c>
      <c r="C403" s="2">
        <v>-3.25</v>
      </c>
      <c r="D403" s="2">
        <v>-2.0188999999999999E-7</v>
      </c>
      <c r="E403" s="2">
        <f t="shared" si="12"/>
        <v>8.0703999999999997E-4</v>
      </c>
      <c r="F403" s="2"/>
      <c r="G403" s="2"/>
      <c r="AG403" s="2">
        <v>17.5</v>
      </c>
      <c r="AH403" s="2">
        <v>-3.25</v>
      </c>
      <c r="AI403" s="2">
        <v>7.1229099999999999E-4</v>
      </c>
    </row>
    <row r="404" spans="1:35" x14ac:dyDescent="0.25">
      <c r="A404" s="2">
        <v>47</v>
      </c>
      <c r="B404" s="2">
        <v>2.086E-7</v>
      </c>
      <c r="C404" s="2">
        <v>-3.25</v>
      </c>
      <c r="D404" s="2">
        <v>-2.0874E-7</v>
      </c>
      <c r="E404" s="2">
        <f t="shared" si="12"/>
        <v>8.3440000000000001E-4</v>
      </c>
      <c r="F404" s="2"/>
      <c r="G404" s="2"/>
      <c r="AG404" s="2">
        <v>18</v>
      </c>
      <c r="AH404" s="2">
        <v>-3.25</v>
      </c>
      <c r="AI404" s="2">
        <v>7.4629299999999998E-4</v>
      </c>
    </row>
    <row r="405" spans="1:35" x14ac:dyDescent="0.25">
      <c r="A405" s="2">
        <v>48</v>
      </c>
      <c r="B405" s="2">
        <v>2.1586E-7</v>
      </c>
      <c r="C405" s="2">
        <v>-3.25</v>
      </c>
      <c r="D405" s="2">
        <v>-2.1596999999999999E-7</v>
      </c>
      <c r="E405" s="2">
        <f t="shared" si="12"/>
        <v>8.6344000000000004E-4</v>
      </c>
      <c r="F405" s="2"/>
      <c r="G405" s="2"/>
      <c r="AG405" s="2">
        <v>18.5</v>
      </c>
      <c r="AH405" s="2">
        <v>-3.25</v>
      </c>
      <c r="AI405" s="2">
        <v>7.7912100000000002E-4</v>
      </c>
    </row>
    <row r="406" spans="1:35" x14ac:dyDescent="0.25">
      <c r="A406" s="2">
        <v>49</v>
      </c>
      <c r="B406" s="2">
        <v>2.2240999999999999E-7</v>
      </c>
      <c r="C406" s="2">
        <v>-3.25</v>
      </c>
      <c r="D406" s="2">
        <v>-2.2315000000000001E-7</v>
      </c>
      <c r="E406" s="2">
        <f t="shared" si="12"/>
        <v>8.8963999999999992E-4</v>
      </c>
      <c r="F406" s="2"/>
      <c r="G406" s="2"/>
      <c r="AG406" s="2">
        <v>19</v>
      </c>
      <c r="AH406" s="2">
        <v>-3.25</v>
      </c>
      <c r="AI406" s="2">
        <v>8.1065900000000003E-4</v>
      </c>
    </row>
    <row r="407" spans="1:35" x14ac:dyDescent="0.25">
      <c r="A407" s="2">
        <v>50</v>
      </c>
      <c r="B407" s="2">
        <v>2.3017E-7</v>
      </c>
      <c r="C407" s="2">
        <v>-3.25</v>
      </c>
      <c r="D407" s="2">
        <v>-2.3066999999999999E-7</v>
      </c>
      <c r="E407" s="2">
        <f t="shared" si="12"/>
        <v>9.2068E-4</v>
      </c>
      <c r="F407" s="2"/>
      <c r="G407" s="2"/>
      <c r="AG407" s="2">
        <v>19.5</v>
      </c>
      <c r="AH407" s="2">
        <v>-3.25</v>
      </c>
      <c r="AI407" s="2">
        <v>8.4083900000000002E-4</v>
      </c>
    </row>
    <row r="408" spans="1:35" x14ac:dyDescent="0.25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8.6964300000000002E-4</v>
      </c>
    </row>
    <row r="409" spans="1:35" x14ac:dyDescent="0.25">
      <c r="A409" s="2">
        <v>0</v>
      </c>
      <c r="B409" s="2">
        <v>-2.2100000000000001E-10</v>
      </c>
      <c r="C409" s="2">
        <v>-3</v>
      </c>
      <c r="D409" s="2">
        <v>-1.064E-9</v>
      </c>
      <c r="E409" s="2">
        <f t="shared" si="12"/>
        <v>-8.8400000000000003E-7</v>
      </c>
      <c r="F409" s="2"/>
      <c r="G409" s="2"/>
      <c r="AG409" s="2">
        <v>20.5</v>
      </c>
      <c r="AH409" s="2">
        <v>-3.25</v>
      </c>
      <c r="AI409" s="2">
        <v>8.9709999999999996E-4</v>
      </c>
    </row>
    <row r="410" spans="1:35" x14ac:dyDescent="0.25">
      <c r="A410" s="2">
        <v>0.1</v>
      </c>
      <c r="B410" s="2">
        <v>-1.6699999999999999E-10</v>
      </c>
      <c r="C410" s="2">
        <v>-3</v>
      </c>
      <c r="D410" s="2">
        <v>-1.1700000000000001E-10</v>
      </c>
      <c r="E410" s="2">
        <f t="shared" si="12"/>
        <v>-6.68E-7</v>
      </c>
      <c r="F410" s="2"/>
      <c r="G410" s="2"/>
      <c r="AG410" s="2">
        <v>21</v>
      </c>
      <c r="AH410" s="2">
        <v>-3.25</v>
      </c>
      <c r="AI410" s="2">
        <v>9.23276E-4</v>
      </c>
    </row>
    <row r="411" spans="1:35" x14ac:dyDescent="0.25">
      <c r="A411" s="2">
        <v>0.2</v>
      </c>
      <c r="B411" s="2">
        <v>-1.2999999999999999E-10</v>
      </c>
      <c r="C411" s="2">
        <v>-3</v>
      </c>
      <c r="D411" s="2">
        <v>-1.04E-10</v>
      </c>
      <c r="E411" s="2">
        <f t="shared" si="12"/>
        <v>-5.2E-7</v>
      </c>
      <c r="F411" s="2"/>
      <c r="G411" s="2"/>
      <c r="AG411" s="2">
        <v>21.5</v>
      </c>
      <c r="AH411" s="2">
        <v>-3.25</v>
      </c>
      <c r="AI411" s="2">
        <v>9.4826999999999997E-4</v>
      </c>
    </row>
    <row r="412" spans="1:35" x14ac:dyDescent="0.25">
      <c r="A412" s="2">
        <v>0.3</v>
      </c>
      <c r="B412" s="2">
        <v>-1.08E-10</v>
      </c>
      <c r="C412" s="2">
        <v>-3</v>
      </c>
      <c r="D412" s="2">
        <v>-7.5999999999999996E-11</v>
      </c>
      <c r="E412" s="2">
        <f t="shared" si="12"/>
        <v>-4.32E-7</v>
      </c>
      <c r="F412" s="2"/>
      <c r="G412" s="2"/>
      <c r="AG412" s="2">
        <v>22</v>
      </c>
      <c r="AH412" s="2">
        <v>-3.25</v>
      </c>
      <c r="AI412" s="2">
        <v>9.7220200000000003E-4</v>
      </c>
    </row>
    <row r="413" spans="1:35" x14ac:dyDescent="0.25">
      <c r="A413" s="2">
        <v>0.4</v>
      </c>
      <c r="B413" s="2">
        <v>-8.9999999999999999E-11</v>
      </c>
      <c r="C413" s="2">
        <v>-3</v>
      </c>
      <c r="D413" s="2">
        <v>-8.2000000000000001E-11</v>
      </c>
      <c r="E413" s="2">
        <f t="shared" si="12"/>
        <v>-3.5999999999999999E-7</v>
      </c>
      <c r="F413" s="2"/>
      <c r="G413" s="2"/>
      <c r="AG413" s="2">
        <v>22.5</v>
      </c>
      <c r="AH413" s="2">
        <v>-3.25</v>
      </c>
      <c r="AI413" s="2">
        <v>9.9520500000000009E-4</v>
      </c>
    </row>
    <row r="414" spans="1:35" x14ac:dyDescent="0.25">
      <c r="A414" s="2">
        <v>0.5</v>
      </c>
      <c r="B414" s="2">
        <v>-6.8999999999999994E-11</v>
      </c>
      <c r="C414" s="2">
        <v>-3</v>
      </c>
      <c r="D414" s="2">
        <v>1.6999999999999999E-11</v>
      </c>
      <c r="E414" s="2">
        <f t="shared" si="12"/>
        <v>-2.7599999999999998E-7</v>
      </c>
      <c r="F414" s="2"/>
      <c r="G414" s="2"/>
      <c r="AG414" s="2">
        <v>23</v>
      </c>
      <c r="AH414" s="2">
        <v>-3.25</v>
      </c>
      <c r="AI414" s="2">
        <v>1.01742E-3</v>
      </c>
    </row>
    <row r="415" spans="1:35" x14ac:dyDescent="0.25">
      <c r="A415" s="2">
        <v>0.6</v>
      </c>
      <c r="B415" s="2">
        <v>-6.3000000000000002E-11</v>
      </c>
      <c r="C415" s="2">
        <v>-3</v>
      </c>
      <c r="D415" s="2">
        <v>-1.64E-10</v>
      </c>
      <c r="E415" s="2">
        <f t="shared" si="12"/>
        <v>-2.5200000000000003E-7</v>
      </c>
      <c r="F415" s="2"/>
      <c r="G415" s="2"/>
      <c r="AG415" s="2">
        <v>23.5</v>
      </c>
      <c r="AH415" s="2">
        <v>-3.25</v>
      </c>
      <c r="AI415" s="2">
        <v>1.03897E-3</v>
      </c>
    </row>
    <row r="416" spans="1:35" x14ac:dyDescent="0.25">
      <c r="A416" s="2">
        <v>0.7</v>
      </c>
      <c r="B416" s="2">
        <v>-4.8000000000000002E-11</v>
      </c>
      <c r="C416" s="2">
        <v>-3</v>
      </c>
      <c r="D416" s="2">
        <v>-7.0000000000000004E-11</v>
      </c>
      <c r="E416" s="2">
        <f t="shared" si="12"/>
        <v>-1.92E-7</v>
      </c>
      <c r="F416" s="2"/>
      <c r="G416" s="2"/>
      <c r="AG416" s="2">
        <v>24</v>
      </c>
      <c r="AH416" s="2">
        <v>-3.25</v>
      </c>
      <c r="AI416" s="2">
        <v>1.06E-3</v>
      </c>
    </row>
    <row r="417" spans="1:35" x14ac:dyDescent="0.25">
      <c r="A417" s="2">
        <v>0.8</v>
      </c>
      <c r="B417" s="2">
        <v>-4.1999999999999997E-11</v>
      </c>
      <c r="C417" s="2">
        <v>-3</v>
      </c>
      <c r="D417" s="2">
        <v>-1.05E-10</v>
      </c>
      <c r="E417" s="2">
        <f t="shared" si="12"/>
        <v>-1.68E-7</v>
      </c>
      <c r="F417" s="2"/>
      <c r="G417" s="2"/>
      <c r="AG417" s="2">
        <v>24.5</v>
      </c>
      <c r="AH417" s="2">
        <v>-3.25</v>
      </c>
      <c r="AI417" s="2">
        <v>1.0806100000000001E-3</v>
      </c>
    </row>
    <row r="418" spans="1:35" x14ac:dyDescent="0.25">
      <c r="A418" s="2">
        <v>0.9</v>
      </c>
      <c r="B418" s="2">
        <v>-3E-11</v>
      </c>
      <c r="C418" s="2">
        <v>-3</v>
      </c>
      <c r="D418" s="2">
        <v>-4.8000000000000002E-11</v>
      </c>
      <c r="E418" s="2">
        <f t="shared" si="12"/>
        <v>-1.1999999999999999E-7</v>
      </c>
      <c r="F418" s="2"/>
      <c r="G418" s="2"/>
      <c r="AG418" s="2">
        <v>25</v>
      </c>
      <c r="AH418" s="2">
        <v>-3.25</v>
      </c>
      <c r="AI418" s="2">
        <v>1.1008999999999999E-3</v>
      </c>
    </row>
    <row r="419" spans="1:35" x14ac:dyDescent="0.25">
      <c r="A419" s="2">
        <v>1</v>
      </c>
      <c r="B419" s="2">
        <v>-1.6999999999999999E-11</v>
      </c>
      <c r="C419" s="2">
        <v>-3</v>
      </c>
      <c r="D419" s="2">
        <v>-1.12E-10</v>
      </c>
      <c r="E419" s="2">
        <f t="shared" si="12"/>
        <v>-6.8E-8</v>
      </c>
      <c r="F419" s="2"/>
      <c r="G419" s="2"/>
      <c r="AG419" s="2">
        <v>25.5</v>
      </c>
      <c r="AH419" s="2">
        <v>-3.25</v>
      </c>
      <c r="AI419" s="2">
        <v>1.1209600000000001E-3</v>
      </c>
    </row>
    <row r="420" spans="1:35" x14ac:dyDescent="0.25">
      <c r="A420" s="2">
        <v>1.25</v>
      </c>
      <c r="B420" s="2">
        <v>8.9999999999999996E-12</v>
      </c>
      <c r="C420" s="2">
        <v>-3</v>
      </c>
      <c r="D420" s="2">
        <v>-1.9100000000000001E-10</v>
      </c>
      <c r="E420" s="2">
        <f t="shared" si="12"/>
        <v>3.5999999999999998E-8</v>
      </c>
      <c r="F420" s="2"/>
      <c r="G420" s="2"/>
      <c r="AG420" s="2">
        <v>26</v>
      </c>
      <c r="AH420" s="2">
        <v>-3.25</v>
      </c>
      <c r="AI420" s="2">
        <v>1.14084E-3</v>
      </c>
    </row>
    <row r="421" spans="1:35" x14ac:dyDescent="0.25">
      <c r="A421" s="2">
        <v>1.5</v>
      </c>
      <c r="B421" s="2">
        <v>4.3E-11</v>
      </c>
      <c r="C421" s="2">
        <v>-3</v>
      </c>
      <c r="D421" s="2">
        <v>-1.3900000000000001E-10</v>
      </c>
      <c r="E421" s="2">
        <f t="shared" si="12"/>
        <v>1.72E-7</v>
      </c>
      <c r="F421" s="2"/>
      <c r="G421" s="2"/>
      <c r="AG421" s="2">
        <v>26.5</v>
      </c>
      <c r="AH421" s="2">
        <v>-3.25</v>
      </c>
      <c r="AI421" s="2">
        <v>1.1605999999999999E-3</v>
      </c>
    </row>
    <row r="422" spans="1:35" x14ac:dyDescent="0.25">
      <c r="A422" s="2">
        <v>1.75</v>
      </c>
      <c r="B422" s="2">
        <v>8.3999999999999994E-11</v>
      </c>
      <c r="C422" s="2">
        <v>-3</v>
      </c>
      <c r="D422" s="2">
        <v>-1.87E-10</v>
      </c>
      <c r="E422" s="2">
        <f t="shared" si="12"/>
        <v>3.3599999999999999E-7</v>
      </c>
      <c r="F422" s="2"/>
      <c r="G422" s="2"/>
      <c r="AG422" s="2">
        <v>27</v>
      </c>
      <c r="AH422" s="2">
        <v>-3.25</v>
      </c>
      <c r="AI422" s="2">
        <v>1.1802799999999999E-3</v>
      </c>
    </row>
    <row r="423" spans="1:35" x14ac:dyDescent="0.25">
      <c r="A423" s="2">
        <v>2</v>
      </c>
      <c r="B423" s="2">
        <v>1.3300000000000001E-10</v>
      </c>
      <c r="C423" s="2">
        <v>-3</v>
      </c>
      <c r="D423" s="2">
        <v>-2.55E-10</v>
      </c>
      <c r="E423" s="2">
        <f t="shared" si="12"/>
        <v>5.3200000000000005E-7</v>
      </c>
      <c r="F423" s="2"/>
      <c r="G423" s="2"/>
      <c r="AG423" s="2">
        <v>27.5</v>
      </c>
      <c r="AH423" s="2">
        <v>-3.25</v>
      </c>
      <c r="AI423" s="2">
        <v>1.1999000000000001E-3</v>
      </c>
    </row>
    <row r="424" spans="1:35" x14ac:dyDescent="0.25">
      <c r="A424" s="2">
        <v>2.25</v>
      </c>
      <c r="B424" s="2">
        <v>1.9300000000000001E-10</v>
      </c>
      <c r="C424" s="2">
        <v>-3</v>
      </c>
      <c r="D424" s="2">
        <v>-3E-10</v>
      </c>
      <c r="E424" s="2">
        <f t="shared" si="12"/>
        <v>7.7199999999999998E-7</v>
      </c>
      <c r="F424" s="2"/>
      <c r="G424" s="2"/>
      <c r="AG424" s="2">
        <v>28</v>
      </c>
      <c r="AH424" s="2">
        <v>-3.25</v>
      </c>
      <c r="AI424" s="2">
        <v>1.21948E-3</v>
      </c>
    </row>
    <row r="425" spans="1:35" x14ac:dyDescent="0.25">
      <c r="A425" s="2">
        <v>2.5</v>
      </c>
      <c r="B425" s="2">
        <v>2.7E-10</v>
      </c>
      <c r="C425" s="2">
        <v>-3</v>
      </c>
      <c r="D425" s="2">
        <v>-3.7799999999999999E-10</v>
      </c>
      <c r="E425" s="2">
        <f t="shared" si="12"/>
        <v>1.08E-6</v>
      </c>
      <c r="F425" s="2"/>
      <c r="G425" s="2"/>
      <c r="AG425" s="2">
        <v>28.5</v>
      </c>
      <c r="AH425" s="2">
        <v>-3.25</v>
      </c>
      <c r="AI425" s="2">
        <v>1.23905E-3</v>
      </c>
    </row>
    <row r="426" spans="1:35" x14ac:dyDescent="0.25">
      <c r="A426" s="2">
        <v>2.75</v>
      </c>
      <c r="B426" s="2">
        <v>3.58E-10</v>
      </c>
      <c r="C426" s="2">
        <v>-3</v>
      </c>
      <c r="D426" s="2">
        <v>-4.6000000000000001E-10</v>
      </c>
      <c r="E426" s="2">
        <f t="shared" si="12"/>
        <v>1.432E-6</v>
      </c>
      <c r="F426" s="2"/>
      <c r="G426" s="2"/>
      <c r="AG426" s="2">
        <v>29</v>
      </c>
      <c r="AH426" s="2">
        <v>-3.25</v>
      </c>
      <c r="AI426" s="2">
        <v>1.2585999999999999E-3</v>
      </c>
    </row>
    <row r="427" spans="1:35" x14ac:dyDescent="0.25">
      <c r="A427" s="2">
        <v>3</v>
      </c>
      <c r="B427" s="2">
        <v>4.6800000000000004E-10</v>
      </c>
      <c r="C427" s="2">
        <v>-3</v>
      </c>
      <c r="D427" s="2">
        <v>-5.8199999999999995E-10</v>
      </c>
      <c r="E427" s="2">
        <f t="shared" si="12"/>
        <v>1.8720000000000002E-6</v>
      </c>
      <c r="F427" s="2"/>
      <c r="G427" s="2"/>
      <c r="AG427" s="2">
        <v>29.5</v>
      </c>
      <c r="AH427" s="2">
        <v>-3.25</v>
      </c>
      <c r="AI427" s="2">
        <v>1.2781400000000001E-3</v>
      </c>
    </row>
    <row r="428" spans="1:35" x14ac:dyDescent="0.25">
      <c r="A428" s="2">
        <v>3.25</v>
      </c>
      <c r="B428" s="2">
        <v>5.9300000000000002E-10</v>
      </c>
      <c r="C428" s="2">
        <v>-3</v>
      </c>
      <c r="D428" s="2">
        <v>-7.0299999999999995E-10</v>
      </c>
      <c r="E428" s="2">
        <f t="shared" si="12"/>
        <v>2.3719999999999999E-6</v>
      </c>
      <c r="F428" s="2"/>
      <c r="G428" s="2"/>
      <c r="AG428" s="2">
        <v>30</v>
      </c>
      <c r="AH428" s="2">
        <v>-3.25</v>
      </c>
      <c r="AI428" s="2">
        <v>1.2976800000000001E-3</v>
      </c>
    </row>
    <row r="429" spans="1:35" x14ac:dyDescent="0.25">
      <c r="A429" s="2">
        <v>3.5</v>
      </c>
      <c r="B429" s="2">
        <v>7.4600000000000001E-10</v>
      </c>
      <c r="C429" s="2">
        <v>-3</v>
      </c>
      <c r="D429" s="2">
        <v>-8.6600000000000001E-10</v>
      </c>
      <c r="E429" s="2">
        <f t="shared" si="12"/>
        <v>2.9840000000000001E-6</v>
      </c>
      <c r="F429" s="2"/>
      <c r="G429" s="2"/>
      <c r="AG429" s="2">
        <v>30.5</v>
      </c>
      <c r="AH429" s="2">
        <v>-3.25</v>
      </c>
      <c r="AI429" s="2">
        <v>1.31722E-3</v>
      </c>
    </row>
    <row r="430" spans="1:35" x14ac:dyDescent="0.25">
      <c r="A430" s="2">
        <v>3.75</v>
      </c>
      <c r="B430" s="2">
        <v>9.2000000000000003E-10</v>
      </c>
      <c r="C430" s="2">
        <v>-3</v>
      </c>
      <c r="D430" s="2">
        <v>-9.8199999999999992E-10</v>
      </c>
      <c r="E430" s="2">
        <f t="shared" si="12"/>
        <v>3.6799999999999999E-6</v>
      </c>
      <c r="F430" s="2"/>
      <c r="G430" s="2"/>
      <c r="AG430" s="2">
        <v>31</v>
      </c>
      <c r="AH430" s="2">
        <v>-3.25</v>
      </c>
      <c r="AI430" s="2">
        <v>1.33676E-3</v>
      </c>
    </row>
    <row r="431" spans="1:35" x14ac:dyDescent="0.25">
      <c r="A431" s="2">
        <v>4</v>
      </c>
      <c r="B431" s="2">
        <v>1.1249999999999999E-9</v>
      </c>
      <c r="C431" s="2">
        <v>-3</v>
      </c>
      <c r="D431" s="2">
        <v>-1.1100000000000001E-9</v>
      </c>
      <c r="E431" s="2">
        <f t="shared" si="12"/>
        <v>4.5000000000000001E-6</v>
      </c>
      <c r="F431" s="2"/>
      <c r="G431" s="2"/>
      <c r="AG431" s="2">
        <v>31.5</v>
      </c>
      <c r="AH431" s="2">
        <v>-3.25</v>
      </c>
      <c r="AI431" s="2">
        <v>1.35629E-3</v>
      </c>
    </row>
    <row r="432" spans="1:35" x14ac:dyDescent="0.25">
      <c r="A432" s="2">
        <v>5</v>
      </c>
      <c r="B432" s="2">
        <v>2.3269999999999999E-9</v>
      </c>
      <c r="C432" s="2">
        <v>-3</v>
      </c>
      <c r="D432" s="2">
        <v>-2.3830000000000001E-9</v>
      </c>
      <c r="E432" s="2">
        <f t="shared" si="12"/>
        <v>9.3079999999999997E-6</v>
      </c>
      <c r="F432" s="2"/>
      <c r="G432" s="2"/>
      <c r="AG432" s="2">
        <v>32</v>
      </c>
      <c r="AH432" s="2">
        <v>-3.25</v>
      </c>
      <c r="AI432" s="2">
        <v>1.37582E-3</v>
      </c>
    </row>
    <row r="433" spans="1:35" x14ac:dyDescent="0.25">
      <c r="A433" s="2">
        <v>6</v>
      </c>
      <c r="B433" s="2">
        <v>4.1229999999999999E-9</v>
      </c>
      <c r="C433" s="2">
        <v>-3</v>
      </c>
      <c r="D433" s="2">
        <v>-4.2249999999999998E-9</v>
      </c>
      <c r="E433" s="2">
        <f t="shared" si="12"/>
        <v>1.6492000000000001E-5</v>
      </c>
      <c r="F433" s="2"/>
      <c r="G433" s="2"/>
      <c r="AG433" s="2">
        <v>32.5</v>
      </c>
      <c r="AH433" s="2">
        <v>-3.25</v>
      </c>
      <c r="AI433" s="2">
        <v>1.39536E-3</v>
      </c>
    </row>
    <row r="434" spans="1:35" x14ac:dyDescent="0.25">
      <c r="A434" s="2">
        <v>7</v>
      </c>
      <c r="B434" s="2">
        <v>6.6139999999999997E-9</v>
      </c>
      <c r="C434" s="2">
        <v>-3</v>
      </c>
      <c r="D434" s="2">
        <v>-6.6819999999999999E-9</v>
      </c>
      <c r="E434" s="2">
        <f t="shared" si="12"/>
        <v>2.6455999999999999E-5</v>
      </c>
      <c r="F434" s="2"/>
      <c r="G434" s="2"/>
      <c r="AG434" s="2">
        <v>33</v>
      </c>
      <c r="AH434" s="2">
        <v>-3.25</v>
      </c>
      <c r="AI434" s="2">
        <v>1.41489E-3</v>
      </c>
    </row>
    <row r="435" spans="1:35" x14ac:dyDescent="0.25">
      <c r="A435" s="2">
        <v>8</v>
      </c>
      <c r="B435" s="2">
        <v>9.7230000000000004E-9</v>
      </c>
      <c r="C435" s="2">
        <v>-3</v>
      </c>
      <c r="D435" s="2">
        <v>-9.994E-9</v>
      </c>
      <c r="E435" s="2">
        <f t="shared" si="12"/>
        <v>3.8892E-5</v>
      </c>
      <c r="F435" s="2"/>
      <c r="G435" s="2"/>
      <c r="AG435" s="2">
        <v>33.5</v>
      </c>
      <c r="AH435" s="2">
        <v>-3.25</v>
      </c>
      <c r="AI435" s="2">
        <v>1.43443E-3</v>
      </c>
    </row>
    <row r="436" spans="1:35" x14ac:dyDescent="0.25">
      <c r="A436" s="2">
        <v>9</v>
      </c>
      <c r="B436" s="2">
        <v>1.3395E-8</v>
      </c>
      <c r="C436" s="2">
        <v>-3</v>
      </c>
      <c r="D436" s="2">
        <v>-1.3641E-8</v>
      </c>
      <c r="E436" s="2">
        <f t="shared" si="12"/>
        <v>5.3579999999999999E-5</v>
      </c>
      <c r="F436" s="2"/>
      <c r="G436" s="2"/>
      <c r="AG436" s="2">
        <v>34</v>
      </c>
      <c r="AH436" s="2">
        <v>-3.25</v>
      </c>
      <c r="AI436" s="2">
        <v>1.45396E-3</v>
      </c>
    </row>
    <row r="437" spans="1:35" x14ac:dyDescent="0.25">
      <c r="A437" s="2">
        <v>10</v>
      </c>
      <c r="B437" s="2">
        <v>1.7324E-8</v>
      </c>
      <c r="C437" s="2">
        <v>-3</v>
      </c>
      <c r="D437" s="2">
        <v>-1.7582999999999999E-8</v>
      </c>
      <c r="E437" s="2">
        <f t="shared" si="12"/>
        <v>6.9295999999999995E-5</v>
      </c>
      <c r="F437" s="2"/>
      <c r="G437" s="2"/>
      <c r="AG437" s="2">
        <v>34.5</v>
      </c>
      <c r="AH437" s="2">
        <v>-3.25</v>
      </c>
      <c r="AI437" s="2">
        <v>1.47349E-3</v>
      </c>
    </row>
    <row r="438" spans="1:35" x14ac:dyDescent="0.25">
      <c r="A438" s="2">
        <v>11</v>
      </c>
      <c r="B438" s="2">
        <v>2.1279000000000001E-8</v>
      </c>
      <c r="C438" s="2">
        <v>-3</v>
      </c>
      <c r="D438" s="2">
        <v>-2.1553000000000001E-8</v>
      </c>
      <c r="E438" s="2">
        <f t="shared" ref="E438:E501" si="13">1000*B438/0.25</f>
        <v>8.5116000000000003E-5</v>
      </c>
      <c r="F438" s="2"/>
      <c r="G438" s="2"/>
      <c r="AG438" s="2">
        <v>35</v>
      </c>
      <c r="AH438" s="2">
        <v>-3.25</v>
      </c>
      <c r="AI438" s="2">
        <v>1.49303E-3</v>
      </c>
    </row>
    <row r="439" spans="1:35" x14ac:dyDescent="0.25">
      <c r="A439" s="2">
        <v>12</v>
      </c>
      <c r="B439" s="2">
        <v>2.4856000000000001E-8</v>
      </c>
      <c r="C439" s="2">
        <v>-3</v>
      </c>
      <c r="D439" s="2">
        <v>-2.5308000000000001E-8</v>
      </c>
      <c r="E439" s="2">
        <f t="shared" si="13"/>
        <v>9.9424000000000002E-5</v>
      </c>
      <c r="F439" s="2"/>
      <c r="G439" s="2"/>
      <c r="AG439" s="2">
        <v>35.5</v>
      </c>
      <c r="AH439" s="2">
        <v>-3.25</v>
      </c>
      <c r="AI439" s="2">
        <v>1.51256E-3</v>
      </c>
    </row>
    <row r="440" spans="1:35" x14ac:dyDescent="0.25">
      <c r="A440" s="2">
        <v>13</v>
      </c>
      <c r="B440" s="2">
        <v>2.7990999999999999E-8</v>
      </c>
      <c r="C440" s="2">
        <v>-3</v>
      </c>
      <c r="D440" s="2">
        <v>-2.8346000000000001E-8</v>
      </c>
      <c r="E440" s="2">
        <f t="shared" si="13"/>
        <v>1.11964E-4</v>
      </c>
      <c r="F440" s="2"/>
      <c r="G440" s="2"/>
      <c r="AG440" s="2">
        <v>36</v>
      </c>
      <c r="AH440" s="2">
        <v>-3.25</v>
      </c>
      <c r="AI440" s="2">
        <v>1.5321E-3</v>
      </c>
    </row>
    <row r="441" spans="1:35" x14ac:dyDescent="0.25">
      <c r="A441" s="2">
        <v>14</v>
      </c>
      <c r="B441" s="2">
        <v>3.0717000000000003E-8</v>
      </c>
      <c r="C441" s="2">
        <v>-3</v>
      </c>
      <c r="D441" s="2">
        <v>-3.1012E-8</v>
      </c>
      <c r="E441" s="2">
        <f t="shared" si="13"/>
        <v>1.2286800000000002E-4</v>
      </c>
      <c r="F441" s="2"/>
      <c r="G441" s="2"/>
      <c r="AG441" s="2">
        <v>36.5</v>
      </c>
      <c r="AH441" s="2">
        <v>-3.25</v>
      </c>
      <c r="AI441" s="2">
        <v>1.55163E-3</v>
      </c>
    </row>
    <row r="442" spans="1:35" x14ac:dyDescent="0.25">
      <c r="A442" s="2">
        <v>15</v>
      </c>
      <c r="B442" s="2">
        <v>3.3612999999999998E-8</v>
      </c>
      <c r="C442" s="2">
        <v>-3</v>
      </c>
      <c r="D442" s="2">
        <v>-3.3919000000000001E-8</v>
      </c>
      <c r="E442" s="2">
        <f t="shared" si="13"/>
        <v>1.3445199999999999E-4</v>
      </c>
      <c r="F442" s="2"/>
      <c r="G442" s="2"/>
      <c r="AG442" s="2">
        <v>37</v>
      </c>
      <c r="AH442" s="2">
        <v>-3.25</v>
      </c>
      <c r="AI442" s="2">
        <v>1.57116E-3</v>
      </c>
    </row>
    <row r="443" spans="1:35" x14ac:dyDescent="0.25">
      <c r="A443" s="2">
        <v>16</v>
      </c>
      <c r="B443" s="2">
        <v>3.6379999999999999E-8</v>
      </c>
      <c r="C443" s="2">
        <v>-3</v>
      </c>
      <c r="D443" s="2">
        <v>-3.6809000000000002E-8</v>
      </c>
      <c r="E443" s="2">
        <f t="shared" si="13"/>
        <v>1.4552E-4</v>
      </c>
      <c r="F443" s="2"/>
      <c r="G443" s="2"/>
      <c r="AG443" s="2">
        <v>37.5</v>
      </c>
      <c r="AH443" s="2">
        <v>-3.25</v>
      </c>
      <c r="AI443" s="2">
        <v>1.5907E-3</v>
      </c>
    </row>
    <row r="444" spans="1:35" x14ac:dyDescent="0.25">
      <c r="A444" s="2">
        <v>17</v>
      </c>
      <c r="B444" s="2">
        <v>3.9463000000000001E-8</v>
      </c>
      <c r="C444" s="2">
        <v>-3</v>
      </c>
      <c r="D444" s="2">
        <v>-3.9621000000000001E-8</v>
      </c>
      <c r="E444" s="2">
        <f t="shared" si="13"/>
        <v>1.5785199999999999E-4</v>
      </c>
      <c r="F444" s="2"/>
      <c r="G444" s="2"/>
      <c r="AG444" s="2">
        <v>38</v>
      </c>
      <c r="AH444" s="2">
        <v>-3.25</v>
      </c>
      <c r="AI444" s="2">
        <v>1.61023E-3</v>
      </c>
    </row>
    <row r="445" spans="1:35" x14ac:dyDescent="0.25">
      <c r="A445" s="2">
        <v>18</v>
      </c>
      <c r="B445" s="2">
        <v>4.2727000000000003E-8</v>
      </c>
      <c r="C445" s="2">
        <v>-3</v>
      </c>
      <c r="D445" s="2">
        <v>-4.3008999999999998E-8</v>
      </c>
      <c r="E445" s="2">
        <f t="shared" si="13"/>
        <v>1.70908E-4</v>
      </c>
      <c r="F445" s="2"/>
      <c r="G445" s="2"/>
      <c r="AG445" s="2">
        <v>38.5</v>
      </c>
      <c r="AH445" s="2">
        <v>-3.25</v>
      </c>
      <c r="AI445" s="2">
        <v>1.62977E-3</v>
      </c>
    </row>
    <row r="446" spans="1:35" x14ac:dyDescent="0.25">
      <c r="A446" s="2">
        <v>19</v>
      </c>
      <c r="B446" s="2">
        <v>4.6170000000000002E-8</v>
      </c>
      <c r="C446" s="2">
        <v>-3</v>
      </c>
      <c r="D446" s="2">
        <v>-4.6258000000000003E-8</v>
      </c>
      <c r="E446" s="2">
        <f t="shared" si="13"/>
        <v>1.8468E-4</v>
      </c>
      <c r="F446" s="2"/>
      <c r="G446" s="2"/>
      <c r="AG446" s="2">
        <v>39</v>
      </c>
      <c r="AH446" s="2">
        <v>-3.25</v>
      </c>
      <c r="AI446" s="2">
        <v>1.6493E-3</v>
      </c>
    </row>
    <row r="447" spans="1:35" x14ac:dyDescent="0.25">
      <c r="A447" s="2">
        <v>20</v>
      </c>
      <c r="B447" s="2">
        <v>4.9678999999999998E-8</v>
      </c>
      <c r="C447" s="2">
        <v>-3</v>
      </c>
      <c r="D447" s="2">
        <v>-4.9998000000000002E-8</v>
      </c>
      <c r="E447" s="2">
        <f t="shared" si="13"/>
        <v>1.9871599999999999E-4</v>
      </c>
      <c r="F447" s="2"/>
      <c r="G447" s="2"/>
      <c r="AG447" s="2">
        <v>39.5</v>
      </c>
      <c r="AH447" s="2">
        <v>-3.25</v>
      </c>
      <c r="AI447" s="2">
        <v>1.66884E-3</v>
      </c>
    </row>
    <row r="448" spans="1:35" x14ac:dyDescent="0.25">
      <c r="A448" s="2">
        <v>21</v>
      </c>
      <c r="B448" s="2">
        <v>5.3379999999999999E-8</v>
      </c>
      <c r="C448" s="2">
        <v>-3</v>
      </c>
      <c r="D448" s="2">
        <v>-5.3580000000000001E-8</v>
      </c>
      <c r="E448" s="2">
        <f t="shared" si="13"/>
        <v>2.1352E-4</v>
      </c>
      <c r="F448" s="2"/>
      <c r="G448" s="2"/>
      <c r="AG448" s="2">
        <v>40</v>
      </c>
      <c r="AH448" s="2">
        <v>-3.25</v>
      </c>
      <c r="AI448" s="2">
        <v>1.68837E-3</v>
      </c>
    </row>
    <row r="449" spans="1:35" x14ac:dyDescent="0.25">
      <c r="A449" s="2">
        <v>22</v>
      </c>
      <c r="B449" s="2">
        <v>5.7229000000000002E-8</v>
      </c>
      <c r="C449" s="2">
        <v>-3</v>
      </c>
      <c r="D449" s="2">
        <v>-5.7491000000000002E-8</v>
      </c>
      <c r="E449" s="2">
        <f t="shared" si="13"/>
        <v>2.2891600000000002E-4</v>
      </c>
      <c r="F449" s="2"/>
      <c r="G449" s="2"/>
      <c r="AG449" s="2">
        <v>40.5</v>
      </c>
      <c r="AH449" s="2">
        <v>-3.25</v>
      </c>
      <c r="AI449" s="2">
        <v>1.7079E-3</v>
      </c>
    </row>
    <row r="450" spans="1:35" x14ac:dyDescent="0.25">
      <c r="A450" s="2">
        <v>23</v>
      </c>
      <c r="B450" s="2">
        <v>6.1375000000000005E-8</v>
      </c>
      <c r="C450" s="2">
        <v>-3</v>
      </c>
      <c r="D450" s="2">
        <v>-6.1516000000000006E-8</v>
      </c>
      <c r="E450" s="2">
        <f t="shared" si="13"/>
        <v>2.455E-4</v>
      </c>
      <c r="F450" s="2"/>
      <c r="G450" s="2"/>
      <c r="AG450" s="2">
        <v>41</v>
      </c>
      <c r="AH450" s="2">
        <v>-3.25</v>
      </c>
      <c r="AI450" s="2">
        <v>1.72744E-3</v>
      </c>
    </row>
    <row r="451" spans="1:35" x14ac:dyDescent="0.25">
      <c r="A451" s="2">
        <v>24</v>
      </c>
      <c r="B451" s="2">
        <v>6.5357999999999995E-8</v>
      </c>
      <c r="C451" s="2">
        <v>-3</v>
      </c>
      <c r="D451" s="2">
        <v>-6.5621000000000002E-8</v>
      </c>
      <c r="E451" s="2">
        <f t="shared" si="13"/>
        <v>2.6143199999999997E-4</v>
      </c>
      <c r="F451" s="2"/>
      <c r="G451" s="2"/>
      <c r="AG451" s="2">
        <v>41.5</v>
      </c>
      <c r="AH451" s="2">
        <v>-3.25</v>
      </c>
      <c r="AI451" s="2">
        <v>1.74697E-3</v>
      </c>
    </row>
    <row r="452" spans="1:35" x14ac:dyDescent="0.25">
      <c r="A452" s="2">
        <v>25</v>
      </c>
      <c r="B452" s="2">
        <v>7.0119999999999995E-8</v>
      </c>
      <c r="C452" s="2">
        <v>-3</v>
      </c>
      <c r="D452" s="2">
        <v>-7.0036000000000006E-8</v>
      </c>
      <c r="E452" s="2">
        <f t="shared" si="13"/>
        <v>2.8048E-4</v>
      </c>
      <c r="F452" s="2"/>
      <c r="G452" s="2"/>
      <c r="AG452" s="2">
        <v>42</v>
      </c>
      <c r="AH452" s="2">
        <v>-3.25</v>
      </c>
      <c r="AI452" s="2">
        <v>1.76651E-3</v>
      </c>
    </row>
    <row r="453" spans="1:35" x14ac:dyDescent="0.25">
      <c r="A453" s="2">
        <v>26</v>
      </c>
      <c r="B453" s="2">
        <v>7.4569999999999999E-8</v>
      </c>
      <c r="C453" s="2">
        <v>-3</v>
      </c>
      <c r="D453" s="2">
        <v>-7.4669000000000005E-8</v>
      </c>
      <c r="E453" s="2">
        <f t="shared" si="13"/>
        <v>2.9828E-4</v>
      </c>
      <c r="F453" s="2"/>
      <c r="G453" s="2"/>
      <c r="AG453" s="2">
        <v>42.5</v>
      </c>
      <c r="AH453" s="2">
        <v>-3.25</v>
      </c>
      <c r="AI453" s="2">
        <v>1.78604E-3</v>
      </c>
    </row>
    <row r="454" spans="1:35" x14ac:dyDescent="0.25">
      <c r="A454" s="2">
        <v>27</v>
      </c>
      <c r="B454" s="2">
        <v>7.9183000000000002E-8</v>
      </c>
      <c r="C454" s="2">
        <v>-3</v>
      </c>
      <c r="D454" s="2">
        <v>-7.9350000000000006E-8</v>
      </c>
      <c r="E454" s="2">
        <f t="shared" si="13"/>
        <v>3.1673200000000002E-4</v>
      </c>
      <c r="F454" s="2"/>
      <c r="G454" s="2"/>
      <c r="AG454" s="2">
        <v>43</v>
      </c>
      <c r="AH454" s="2">
        <v>-3.25</v>
      </c>
      <c r="AI454" s="2">
        <v>1.80557E-3</v>
      </c>
    </row>
    <row r="455" spans="1:35" x14ac:dyDescent="0.25">
      <c r="A455" s="2">
        <v>28</v>
      </c>
      <c r="B455" s="2">
        <v>8.3811999999999996E-8</v>
      </c>
      <c r="C455" s="2">
        <v>-3</v>
      </c>
      <c r="D455" s="2">
        <v>-8.4305E-8</v>
      </c>
      <c r="E455" s="2">
        <f t="shared" si="13"/>
        <v>3.3524799999999996E-4</v>
      </c>
      <c r="F455" s="2"/>
      <c r="G455" s="2"/>
      <c r="AG455" s="2">
        <v>43.5</v>
      </c>
      <c r="AH455" s="2">
        <v>-3.25</v>
      </c>
      <c r="AI455" s="2">
        <v>1.82511E-3</v>
      </c>
    </row>
    <row r="456" spans="1:35" x14ac:dyDescent="0.25">
      <c r="A456" s="2">
        <v>29</v>
      </c>
      <c r="B456" s="2">
        <v>8.8715999999999998E-8</v>
      </c>
      <c r="C456" s="2">
        <v>-3</v>
      </c>
      <c r="D456" s="2">
        <v>-8.9064999999999997E-8</v>
      </c>
      <c r="E456" s="2">
        <f t="shared" si="13"/>
        <v>3.5486399999999998E-4</v>
      </c>
      <c r="F456" s="2"/>
      <c r="G456" s="2"/>
      <c r="AG456" s="2">
        <v>44</v>
      </c>
      <c r="AH456" s="2">
        <v>-3.25</v>
      </c>
      <c r="AI456" s="2">
        <v>1.84464E-3</v>
      </c>
    </row>
    <row r="457" spans="1:35" x14ac:dyDescent="0.25">
      <c r="A457" s="2">
        <v>30</v>
      </c>
      <c r="B457" s="2">
        <v>9.4211999999999997E-8</v>
      </c>
      <c r="C457" s="2">
        <v>-3</v>
      </c>
      <c r="D457" s="2">
        <v>-9.4469999999999998E-8</v>
      </c>
      <c r="E457" s="2">
        <f t="shared" si="13"/>
        <v>3.7684799999999999E-4</v>
      </c>
      <c r="F457" s="2"/>
      <c r="G457" s="2"/>
      <c r="AG457" s="2">
        <v>44.5</v>
      </c>
      <c r="AH457" s="2">
        <v>-3.25</v>
      </c>
      <c r="AI457" s="2">
        <v>1.86418E-3</v>
      </c>
    </row>
    <row r="458" spans="1:35" x14ac:dyDescent="0.25">
      <c r="A458" s="2">
        <v>31</v>
      </c>
      <c r="B458" s="2">
        <v>9.9359999999999998E-8</v>
      </c>
      <c r="C458" s="2">
        <v>-3</v>
      </c>
      <c r="D458" s="2">
        <v>-9.9715000000000003E-8</v>
      </c>
      <c r="E458" s="2">
        <f t="shared" si="13"/>
        <v>3.9743999999999999E-4</v>
      </c>
      <c r="F458" s="2"/>
      <c r="G458" s="2"/>
      <c r="AG458" s="2">
        <v>45</v>
      </c>
      <c r="AH458" s="2">
        <v>-3.25</v>
      </c>
      <c r="AI458" s="2">
        <v>1.88371E-3</v>
      </c>
    </row>
    <row r="459" spans="1:35" x14ac:dyDescent="0.25">
      <c r="A459" s="2">
        <v>32</v>
      </c>
      <c r="B459" s="2">
        <v>1.0497000000000001E-7</v>
      </c>
      <c r="C459" s="2">
        <v>-3</v>
      </c>
      <c r="D459" s="2">
        <v>-1.0521E-7</v>
      </c>
      <c r="E459" s="2">
        <f t="shared" si="13"/>
        <v>4.1988000000000003E-4</v>
      </c>
      <c r="F459" s="2"/>
      <c r="G459" s="2"/>
      <c r="AG459" s="2">
        <v>45.5</v>
      </c>
      <c r="AH459" s="2">
        <v>-3.25</v>
      </c>
      <c r="AI459" s="2">
        <v>1.9032400000000001E-3</v>
      </c>
    </row>
    <row r="460" spans="1:35" x14ac:dyDescent="0.25">
      <c r="A460" s="2">
        <v>33</v>
      </c>
      <c r="B460" s="2">
        <v>1.1039E-7</v>
      </c>
      <c r="C460" s="2">
        <v>-3</v>
      </c>
      <c r="D460" s="2">
        <v>-1.1084000000000001E-7</v>
      </c>
      <c r="E460" s="2">
        <f t="shared" si="13"/>
        <v>4.4155999999999997E-4</v>
      </c>
      <c r="F460" s="2"/>
      <c r="G460" s="2"/>
      <c r="AG460" s="2">
        <v>46</v>
      </c>
      <c r="AH460" s="2">
        <v>-3.25</v>
      </c>
      <c r="AI460" s="2">
        <v>1.92278E-3</v>
      </c>
    </row>
    <row r="461" spans="1:35" x14ac:dyDescent="0.25">
      <c r="A461" s="2">
        <v>34</v>
      </c>
      <c r="B461" s="2">
        <v>1.1587E-7</v>
      </c>
      <c r="C461" s="2">
        <v>-3</v>
      </c>
      <c r="D461" s="2">
        <v>-1.1623E-7</v>
      </c>
      <c r="E461" s="2">
        <f t="shared" si="13"/>
        <v>4.6348E-4</v>
      </c>
      <c r="F461" s="2"/>
      <c r="G461" s="2"/>
      <c r="AG461" s="2">
        <v>46.5</v>
      </c>
      <c r="AH461" s="2">
        <v>-3.25</v>
      </c>
      <c r="AI461" s="2">
        <v>1.94231E-3</v>
      </c>
    </row>
    <row r="462" spans="1:35" x14ac:dyDescent="0.25">
      <c r="A462" s="2">
        <v>35</v>
      </c>
      <c r="B462" s="2">
        <v>1.2111999999999999E-7</v>
      </c>
      <c r="C462" s="2">
        <v>-3</v>
      </c>
      <c r="D462" s="2">
        <v>-1.2097E-7</v>
      </c>
      <c r="E462" s="2">
        <f t="shared" si="13"/>
        <v>4.8447999999999997E-4</v>
      </c>
      <c r="F462" s="2"/>
      <c r="G462" s="2"/>
      <c r="AG462" s="2">
        <v>47</v>
      </c>
      <c r="AH462" s="2">
        <v>-3.25</v>
      </c>
      <c r="AI462" s="2">
        <v>1.9618499999999998E-3</v>
      </c>
    </row>
    <row r="463" spans="1:35" x14ac:dyDescent="0.25">
      <c r="A463" s="2">
        <v>36</v>
      </c>
      <c r="B463" s="2">
        <v>1.2699E-7</v>
      </c>
      <c r="C463" s="2">
        <v>-3</v>
      </c>
      <c r="D463" s="2">
        <v>-1.2730999999999999E-7</v>
      </c>
      <c r="E463" s="2">
        <f t="shared" si="13"/>
        <v>5.0796000000000001E-4</v>
      </c>
      <c r="F463" s="2"/>
      <c r="G463" s="2"/>
      <c r="AG463" s="2">
        <v>47.5</v>
      </c>
      <c r="AH463" s="2">
        <v>-3.25</v>
      </c>
      <c r="AI463" s="2">
        <v>1.98138E-3</v>
      </c>
    </row>
    <row r="464" spans="1:35" x14ac:dyDescent="0.25">
      <c r="A464" s="2">
        <v>37</v>
      </c>
      <c r="B464" s="2">
        <v>1.3288999999999999E-7</v>
      </c>
      <c r="C464" s="2">
        <v>-3</v>
      </c>
      <c r="D464" s="2">
        <v>-1.3309000000000001E-7</v>
      </c>
      <c r="E464" s="2">
        <f t="shared" si="13"/>
        <v>5.3155999999999993E-4</v>
      </c>
      <c r="F464" s="2"/>
      <c r="G464" s="2"/>
      <c r="AG464" s="2">
        <v>48</v>
      </c>
      <c r="AH464" s="2">
        <v>-3.25</v>
      </c>
      <c r="AI464" s="2">
        <v>2.0009099999999998E-3</v>
      </c>
    </row>
    <row r="465" spans="1:35" x14ac:dyDescent="0.25">
      <c r="A465" s="2">
        <v>38</v>
      </c>
      <c r="B465" s="2">
        <v>1.3911000000000001E-7</v>
      </c>
      <c r="C465" s="2">
        <v>-3</v>
      </c>
      <c r="D465" s="2">
        <v>-1.3925999999999999E-7</v>
      </c>
      <c r="E465" s="2">
        <f t="shared" si="13"/>
        <v>5.5644000000000006E-4</v>
      </c>
      <c r="F465" s="2"/>
      <c r="G465" s="2"/>
      <c r="AG465" s="2">
        <v>48.5</v>
      </c>
      <c r="AH465" s="2">
        <v>-3.25</v>
      </c>
      <c r="AI465" s="2">
        <v>2.02045E-3</v>
      </c>
    </row>
    <row r="466" spans="1:35" x14ac:dyDescent="0.25">
      <c r="A466" s="2">
        <v>39</v>
      </c>
      <c r="B466" s="2">
        <v>1.4574000000000001E-7</v>
      </c>
      <c r="C466" s="2">
        <v>-3</v>
      </c>
      <c r="D466" s="2">
        <v>-1.4562999999999999E-7</v>
      </c>
      <c r="E466" s="2">
        <f t="shared" si="13"/>
        <v>5.8295999999999999E-4</v>
      </c>
      <c r="F466" s="2"/>
      <c r="G466" s="2"/>
      <c r="AG466" s="2">
        <v>49</v>
      </c>
      <c r="AH466" s="2">
        <v>-3.25</v>
      </c>
      <c r="AI466" s="2">
        <v>2.0399799999999998E-3</v>
      </c>
    </row>
    <row r="467" spans="1:35" x14ac:dyDescent="0.25">
      <c r="A467" s="2">
        <v>40</v>
      </c>
      <c r="B467" s="2">
        <v>1.5228000000000001E-7</v>
      </c>
      <c r="C467" s="2">
        <v>-3</v>
      </c>
      <c r="D467" s="2">
        <v>-1.5218999999999999E-7</v>
      </c>
      <c r="E467" s="2">
        <f t="shared" si="13"/>
        <v>6.0912E-4</v>
      </c>
      <c r="F467" s="2"/>
      <c r="G467" s="2"/>
      <c r="AG467" s="2">
        <v>49.5</v>
      </c>
      <c r="AH467" s="2">
        <v>-3.25</v>
      </c>
      <c r="AI467" s="2">
        <v>2.05952E-3</v>
      </c>
    </row>
    <row r="468" spans="1:35" x14ac:dyDescent="0.25">
      <c r="A468" s="2">
        <v>41</v>
      </c>
      <c r="B468" s="2">
        <v>1.5751000000000001E-7</v>
      </c>
      <c r="C468" s="2">
        <v>-3</v>
      </c>
      <c r="D468" s="2">
        <v>-1.5816999999999999E-7</v>
      </c>
      <c r="E468" s="2">
        <f t="shared" si="13"/>
        <v>6.3004000000000001E-4</v>
      </c>
      <c r="F468" s="2"/>
      <c r="G468" s="2"/>
      <c r="AG468" s="2">
        <v>50</v>
      </c>
      <c r="AH468" s="2">
        <v>-3.25</v>
      </c>
      <c r="AI468" s="2">
        <v>2.0790499999999998E-3</v>
      </c>
    </row>
    <row r="469" spans="1:35" x14ac:dyDescent="0.25">
      <c r="A469" s="2">
        <v>42</v>
      </c>
      <c r="B469" s="2">
        <v>1.6425999999999999E-7</v>
      </c>
      <c r="C469" s="2">
        <v>-3</v>
      </c>
      <c r="D469" s="2">
        <v>-1.6477000000000001E-7</v>
      </c>
      <c r="E469" s="2">
        <f t="shared" si="13"/>
        <v>6.5704000000000001E-4</v>
      </c>
      <c r="F469" s="2"/>
      <c r="G469" s="2"/>
      <c r="AG469" s="2">
        <v>50.5</v>
      </c>
      <c r="AH469" s="2">
        <v>-3.25</v>
      </c>
      <c r="AI469" s="2">
        <v>2.0985800000000001E-3</v>
      </c>
    </row>
    <row r="470" spans="1:35" x14ac:dyDescent="0.25">
      <c r="A470" s="2">
        <v>43</v>
      </c>
      <c r="B470" s="2">
        <v>1.7055E-7</v>
      </c>
      <c r="C470" s="2">
        <v>-3</v>
      </c>
      <c r="D470" s="2">
        <v>-1.7072000000000001E-7</v>
      </c>
      <c r="E470" s="2">
        <f t="shared" si="13"/>
        <v>6.8219999999999999E-4</v>
      </c>
      <c r="F470" s="2"/>
      <c r="G470" s="2"/>
      <c r="AG470" s="2">
        <v>51</v>
      </c>
      <c r="AH470" s="2">
        <v>-3.25</v>
      </c>
      <c r="AI470" s="2">
        <v>2.1181199999999998E-3</v>
      </c>
    </row>
    <row r="471" spans="1:35" x14ac:dyDescent="0.25">
      <c r="A471" s="2">
        <v>44</v>
      </c>
      <c r="B471" s="2">
        <v>1.7723999999999999E-7</v>
      </c>
      <c r="C471" s="2">
        <v>-3</v>
      </c>
      <c r="D471" s="2">
        <v>-1.7735000000000001E-7</v>
      </c>
      <c r="E471" s="2">
        <f t="shared" si="13"/>
        <v>7.0896000000000002E-4</v>
      </c>
      <c r="F471" s="2"/>
      <c r="G471" s="2"/>
      <c r="AG471" s="2">
        <v>51.5</v>
      </c>
      <c r="AH471" s="2">
        <v>-3.25</v>
      </c>
      <c r="AI471" s="2">
        <v>2.1376500000000001E-3</v>
      </c>
    </row>
    <row r="472" spans="1:35" x14ac:dyDescent="0.25">
      <c r="A472" s="2">
        <v>45</v>
      </c>
      <c r="B472" s="2">
        <v>1.8372999999999999E-7</v>
      </c>
      <c r="C472" s="2">
        <v>-3</v>
      </c>
      <c r="D472" s="2">
        <v>-1.8381999999999999E-7</v>
      </c>
      <c r="E472" s="2">
        <f t="shared" si="13"/>
        <v>7.3492000000000002E-4</v>
      </c>
      <c r="F472" s="2"/>
      <c r="G472" s="2"/>
      <c r="AG472" s="2">
        <v>52</v>
      </c>
      <c r="AH472" s="2">
        <v>-3.25</v>
      </c>
      <c r="AI472" s="2">
        <v>2.1571899999999998E-3</v>
      </c>
    </row>
    <row r="473" spans="1:35" x14ac:dyDescent="0.25">
      <c r="A473" s="2">
        <v>46</v>
      </c>
      <c r="B473" s="2">
        <v>1.8986000000000001E-7</v>
      </c>
      <c r="C473" s="2">
        <v>-3</v>
      </c>
      <c r="D473" s="2">
        <v>-1.9026000000000001E-7</v>
      </c>
      <c r="E473" s="2">
        <f t="shared" si="13"/>
        <v>7.5944000000000001E-4</v>
      </c>
      <c r="F473" s="2"/>
      <c r="G473" s="2"/>
      <c r="AG473" s="2">
        <v>52.5</v>
      </c>
      <c r="AH473" s="2">
        <v>-3.25</v>
      </c>
      <c r="AI473" s="2">
        <v>2.17672E-3</v>
      </c>
    </row>
    <row r="474" spans="1:35" x14ac:dyDescent="0.25">
      <c r="A474" s="2">
        <v>47</v>
      </c>
      <c r="B474" s="2">
        <v>1.9663000000000001E-7</v>
      </c>
      <c r="C474" s="2">
        <v>-3</v>
      </c>
      <c r="D474" s="2">
        <v>-1.9721999999999999E-7</v>
      </c>
      <c r="E474" s="2">
        <f t="shared" si="13"/>
        <v>7.8652000000000008E-4</v>
      </c>
      <c r="F474" s="2"/>
      <c r="G474" s="2"/>
      <c r="AG474" s="2">
        <v>53</v>
      </c>
      <c r="AH474" s="2">
        <v>-3.25</v>
      </c>
      <c r="AI474" s="2">
        <v>2.1962499999999999E-3</v>
      </c>
    </row>
    <row r="475" spans="1:35" x14ac:dyDescent="0.25">
      <c r="A475" s="2">
        <v>48</v>
      </c>
      <c r="B475" s="2">
        <v>2.0333999999999999E-7</v>
      </c>
      <c r="C475" s="2">
        <v>-3</v>
      </c>
      <c r="D475" s="2">
        <v>-2.0381E-7</v>
      </c>
      <c r="E475" s="2">
        <f t="shared" si="13"/>
        <v>8.1335999999999995E-4</v>
      </c>
      <c r="F475" s="2"/>
      <c r="G475" s="2"/>
      <c r="AG475" s="2">
        <v>53.5</v>
      </c>
      <c r="AH475" s="2">
        <v>-3.25</v>
      </c>
      <c r="AI475" s="2">
        <v>2.21579E-3</v>
      </c>
    </row>
    <row r="476" spans="1:35" x14ac:dyDescent="0.25">
      <c r="A476" s="2">
        <v>49</v>
      </c>
      <c r="B476" s="2">
        <v>2.0932E-7</v>
      </c>
      <c r="C476" s="2">
        <v>-3</v>
      </c>
      <c r="D476" s="2">
        <v>-2.1012999999999999E-7</v>
      </c>
      <c r="E476" s="2">
        <f t="shared" si="13"/>
        <v>8.3728000000000003E-4</v>
      </c>
      <c r="F476" s="2"/>
      <c r="G476" s="2"/>
      <c r="AG476" s="2">
        <v>54</v>
      </c>
      <c r="AH476" s="2">
        <v>-3.25</v>
      </c>
      <c r="AI476" s="2">
        <v>2.2353199999999998E-3</v>
      </c>
    </row>
    <row r="477" spans="1:35" x14ac:dyDescent="0.25">
      <c r="A477" s="2">
        <v>50</v>
      </c>
      <c r="B477" s="2">
        <v>2.1567E-7</v>
      </c>
      <c r="C477" s="2">
        <v>-3</v>
      </c>
      <c r="D477" s="2">
        <v>-2.1638000000000001E-7</v>
      </c>
      <c r="E477" s="2">
        <f t="shared" si="13"/>
        <v>8.6268E-4</v>
      </c>
      <c r="F477" s="2"/>
      <c r="G477" s="2"/>
      <c r="AG477" s="2">
        <v>54.5</v>
      </c>
      <c r="AH477" s="2">
        <v>-3.25</v>
      </c>
      <c r="AI477" s="2">
        <v>2.25486E-3</v>
      </c>
    </row>
    <row r="478" spans="1:35" x14ac:dyDescent="0.25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2.2743899999999998E-3</v>
      </c>
    </row>
    <row r="479" spans="1:35" x14ac:dyDescent="0.25">
      <c r="A479" s="2">
        <v>0</v>
      </c>
      <c r="B479" s="2">
        <v>-2.18E-10</v>
      </c>
      <c r="C479" s="2">
        <v>-2.75</v>
      </c>
      <c r="D479" s="2">
        <v>-9.3200000000000009E-10</v>
      </c>
      <c r="E479" s="2">
        <f t="shared" si="13"/>
        <v>-8.7199999999999997E-7</v>
      </c>
      <c r="F479" s="2"/>
      <c r="G479" s="2"/>
      <c r="AG479" s="2">
        <v>55.5</v>
      </c>
      <c r="AH479" s="2">
        <v>-3.25</v>
      </c>
      <c r="AI479" s="2">
        <v>2.2939200000000001E-3</v>
      </c>
    </row>
    <row r="480" spans="1:35" x14ac:dyDescent="0.25">
      <c r="A480" s="2">
        <v>0.1</v>
      </c>
      <c r="B480" s="2">
        <v>-1.6799999999999999E-10</v>
      </c>
      <c r="C480" s="2">
        <v>-2.75</v>
      </c>
      <c r="D480" s="2">
        <v>-9.7999999999999998E-11</v>
      </c>
      <c r="E480" s="2">
        <f t="shared" si="13"/>
        <v>-6.7199999999999998E-7</v>
      </c>
      <c r="F480" s="2"/>
      <c r="G480" s="2"/>
      <c r="AG480" s="2">
        <v>56</v>
      </c>
      <c r="AH480" s="2">
        <v>-3.25</v>
      </c>
      <c r="AI480" s="2">
        <v>2.3134599999999998E-3</v>
      </c>
    </row>
    <row r="481" spans="1:35" x14ac:dyDescent="0.25">
      <c r="A481" s="2">
        <v>0.2</v>
      </c>
      <c r="B481" s="2">
        <v>-1.3799999999999999E-10</v>
      </c>
      <c r="C481" s="2">
        <v>-2.75</v>
      </c>
      <c r="D481" s="2">
        <v>-8.9999999999999999E-11</v>
      </c>
      <c r="E481" s="2">
        <f t="shared" si="13"/>
        <v>-5.5199999999999997E-7</v>
      </c>
      <c r="F481" s="2"/>
      <c r="G481" s="2"/>
      <c r="AG481" s="2">
        <v>56.5</v>
      </c>
      <c r="AH481" s="2">
        <v>-3.25</v>
      </c>
      <c r="AI481" s="2">
        <v>2.3329900000000001E-3</v>
      </c>
    </row>
    <row r="482" spans="1:35" x14ac:dyDescent="0.25">
      <c r="A482" s="2">
        <v>0.3</v>
      </c>
      <c r="B482" s="2">
        <v>-1.19E-10</v>
      </c>
      <c r="C482" s="2">
        <v>-2.75</v>
      </c>
      <c r="D482" s="2">
        <v>-4.9999999999999997E-12</v>
      </c>
      <c r="E482" s="2">
        <f t="shared" si="13"/>
        <v>-4.7600000000000003E-7</v>
      </c>
      <c r="F482" s="2"/>
      <c r="G482" s="2"/>
      <c r="AG482" s="2">
        <v>57</v>
      </c>
      <c r="AH482" s="2">
        <v>-3.25</v>
      </c>
      <c r="AI482" s="2">
        <v>2.3525299999999998E-3</v>
      </c>
    </row>
    <row r="483" spans="1:35" x14ac:dyDescent="0.25">
      <c r="A483" s="2">
        <v>0.4</v>
      </c>
      <c r="B483" s="2">
        <v>-9.7999999999999998E-11</v>
      </c>
      <c r="C483" s="2">
        <v>-2.75</v>
      </c>
      <c r="D483" s="2">
        <v>-1.13E-10</v>
      </c>
      <c r="E483" s="2">
        <f t="shared" si="13"/>
        <v>-3.9200000000000002E-7</v>
      </c>
      <c r="F483" s="2"/>
      <c r="G483" s="2"/>
      <c r="AG483" s="2">
        <v>57.5</v>
      </c>
      <c r="AH483" s="2">
        <v>-3.25</v>
      </c>
      <c r="AI483" s="2">
        <v>2.3720600000000001E-3</v>
      </c>
    </row>
    <row r="484" spans="1:35" x14ac:dyDescent="0.25">
      <c r="A484" s="2">
        <v>0.5</v>
      </c>
      <c r="B484" s="2">
        <v>-8.6E-11</v>
      </c>
      <c r="C484" s="2">
        <v>-2.75</v>
      </c>
      <c r="D484" s="2">
        <v>1.6E-11</v>
      </c>
      <c r="E484" s="2">
        <f t="shared" si="13"/>
        <v>-3.4400000000000001E-7</v>
      </c>
      <c r="F484" s="2"/>
      <c r="G484" s="2"/>
      <c r="AG484" s="2">
        <v>58</v>
      </c>
      <c r="AH484" s="2">
        <v>-3.25</v>
      </c>
      <c r="AI484" s="2">
        <v>2.3915899999999999E-3</v>
      </c>
    </row>
    <row r="485" spans="1:35" x14ac:dyDescent="0.25">
      <c r="A485" s="2">
        <v>0.6</v>
      </c>
      <c r="B485" s="2">
        <v>-7.5E-11</v>
      </c>
      <c r="C485" s="2">
        <v>-2.75</v>
      </c>
      <c r="D485" s="2">
        <v>-3.7999999999999998E-11</v>
      </c>
      <c r="E485" s="2">
        <f t="shared" si="13"/>
        <v>-2.9999999999999999E-7</v>
      </c>
      <c r="F485" s="2"/>
      <c r="G485" s="2"/>
      <c r="AG485" s="2">
        <v>58.5</v>
      </c>
      <c r="AH485" s="2">
        <v>-3.25</v>
      </c>
      <c r="AI485" s="2">
        <v>2.41113E-3</v>
      </c>
    </row>
    <row r="486" spans="1:35" x14ac:dyDescent="0.25">
      <c r="A486" s="2">
        <v>0.7</v>
      </c>
      <c r="B486" s="2">
        <v>-6.2000000000000006E-11</v>
      </c>
      <c r="C486" s="2">
        <v>-2.75</v>
      </c>
      <c r="D486" s="2">
        <v>-1.12E-10</v>
      </c>
      <c r="E486" s="2">
        <f t="shared" si="13"/>
        <v>-2.48E-7</v>
      </c>
      <c r="F486" s="2"/>
      <c r="G486" s="2"/>
      <c r="AG486" s="2">
        <v>59</v>
      </c>
      <c r="AH486" s="2">
        <v>-3.25</v>
      </c>
      <c r="AI486" s="2">
        <v>2.4306599999999999E-3</v>
      </c>
    </row>
    <row r="487" spans="1:35" x14ac:dyDescent="0.25">
      <c r="A487" s="2">
        <v>0.8</v>
      </c>
      <c r="B487" s="2">
        <v>-5.6E-11</v>
      </c>
      <c r="C487" s="2">
        <v>-2.75</v>
      </c>
      <c r="D487" s="2">
        <v>-2.7E-11</v>
      </c>
      <c r="E487" s="2">
        <f t="shared" si="13"/>
        <v>-2.2399999999999999E-7</v>
      </c>
      <c r="F487" s="2"/>
      <c r="G487" s="2"/>
      <c r="AG487" s="2">
        <v>59.5</v>
      </c>
      <c r="AH487" s="2">
        <v>-3.25</v>
      </c>
      <c r="AI487" s="2">
        <v>2.4502E-3</v>
      </c>
    </row>
    <row r="488" spans="1:35" x14ac:dyDescent="0.25">
      <c r="A488" s="2">
        <v>0.9</v>
      </c>
      <c r="B488" s="2">
        <v>-4.8000000000000002E-11</v>
      </c>
      <c r="C488" s="2">
        <v>-2.75</v>
      </c>
      <c r="D488" s="2">
        <v>-6.6000000000000005E-11</v>
      </c>
      <c r="E488" s="2">
        <f t="shared" si="13"/>
        <v>-1.92E-7</v>
      </c>
      <c r="F488" s="2"/>
      <c r="G488" s="2"/>
      <c r="AG488" s="2">
        <v>60</v>
      </c>
      <c r="AH488" s="2">
        <v>-3.25</v>
      </c>
      <c r="AI488" s="2">
        <v>2.4697299999999998E-3</v>
      </c>
    </row>
    <row r="489" spans="1:35" x14ac:dyDescent="0.25">
      <c r="A489" s="2">
        <v>1</v>
      </c>
      <c r="B489" s="2">
        <v>-3.9999999999999998E-11</v>
      </c>
      <c r="C489" s="2">
        <v>-2.75</v>
      </c>
      <c r="D489" s="2">
        <v>-3E-11</v>
      </c>
      <c r="E489" s="2">
        <f t="shared" si="13"/>
        <v>-1.6E-7</v>
      </c>
      <c r="F489" s="2"/>
      <c r="G489" s="2"/>
      <c r="AG489" s="2"/>
      <c r="AH489" s="2"/>
      <c r="AI489" s="2"/>
    </row>
    <row r="490" spans="1:35" x14ac:dyDescent="0.25">
      <c r="A490" s="2">
        <v>1.25</v>
      </c>
      <c r="B490" s="2">
        <v>-1.7999999999999999E-11</v>
      </c>
      <c r="C490" s="2">
        <v>-2.75</v>
      </c>
      <c r="D490" s="2">
        <v>-3.1999999999999999E-11</v>
      </c>
      <c r="E490" s="2">
        <f t="shared" si="13"/>
        <v>-7.1999999999999996E-8</v>
      </c>
      <c r="F490" s="2"/>
      <c r="G490" s="2"/>
      <c r="AG490" s="2">
        <v>0</v>
      </c>
      <c r="AH490" s="2">
        <v>-3</v>
      </c>
      <c r="AI490" s="2">
        <v>2.64766E-5</v>
      </c>
    </row>
    <row r="491" spans="1:35" x14ac:dyDescent="0.25">
      <c r="A491" s="2">
        <v>1.5</v>
      </c>
      <c r="B491" s="2">
        <v>1.1000000000000001E-11</v>
      </c>
      <c r="C491" s="2">
        <v>-2.75</v>
      </c>
      <c r="D491" s="2">
        <v>-4.8000000000000002E-11</v>
      </c>
      <c r="E491" s="2">
        <f t="shared" si="13"/>
        <v>4.4000000000000004E-8</v>
      </c>
      <c r="F491" s="2"/>
      <c r="G491" s="2"/>
      <c r="AG491" s="2">
        <v>0.5</v>
      </c>
      <c r="AH491" s="2">
        <v>-3</v>
      </c>
      <c r="AI491" s="2">
        <v>3.1165399999999998E-5</v>
      </c>
    </row>
    <row r="492" spans="1:35" x14ac:dyDescent="0.25">
      <c r="A492" s="2">
        <v>1.75</v>
      </c>
      <c r="B492" s="2">
        <v>4.1000000000000001E-11</v>
      </c>
      <c r="C492" s="2">
        <v>-2.75</v>
      </c>
      <c r="D492" s="2">
        <v>-1.1399999999999999E-10</v>
      </c>
      <c r="E492" s="2">
        <f t="shared" si="13"/>
        <v>1.6400000000000001E-7</v>
      </c>
      <c r="F492" s="2"/>
      <c r="G492" s="2"/>
      <c r="AG492" s="2">
        <v>1</v>
      </c>
      <c r="AH492" s="2">
        <v>-3</v>
      </c>
      <c r="AI492" s="2">
        <v>3.5918799999999999E-5</v>
      </c>
    </row>
    <row r="493" spans="1:35" x14ac:dyDescent="0.25">
      <c r="A493" s="2">
        <v>2</v>
      </c>
      <c r="B493" s="2">
        <v>7.8999999999999999E-11</v>
      </c>
      <c r="C493" s="2">
        <v>-2.75</v>
      </c>
      <c r="D493" s="2">
        <v>-1.41E-10</v>
      </c>
      <c r="E493" s="2">
        <f t="shared" si="13"/>
        <v>3.1599999999999997E-7</v>
      </c>
      <c r="F493" s="2"/>
      <c r="G493" s="2"/>
      <c r="AG493" s="2">
        <v>1.5</v>
      </c>
      <c r="AH493" s="2">
        <v>-3</v>
      </c>
      <c r="AI493" s="2">
        <v>4.07679E-5</v>
      </c>
    </row>
    <row r="494" spans="1:35" x14ac:dyDescent="0.25">
      <c r="A494" s="2">
        <v>2.25</v>
      </c>
      <c r="B494" s="2">
        <v>1.26E-10</v>
      </c>
      <c r="C494" s="2">
        <v>-2.75</v>
      </c>
      <c r="D494" s="2">
        <v>-2.4399999999999998E-10</v>
      </c>
      <c r="E494" s="2">
        <f t="shared" si="13"/>
        <v>5.0400000000000007E-7</v>
      </c>
      <c r="F494" s="2"/>
      <c r="G494" s="2"/>
      <c r="AG494" s="2">
        <v>2</v>
      </c>
      <c r="AH494" s="2">
        <v>-3</v>
      </c>
      <c r="AI494" s="2">
        <v>4.57529E-5</v>
      </c>
    </row>
    <row r="495" spans="1:35" x14ac:dyDescent="0.25">
      <c r="A495" s="2">
        <v>2.5</v>
      </c>
      <c r="B495" s="2">
        <v>1.86E-10</v>
      </c>
      <c r="C495" s="2">
        <v>-2.75</v>
      </c>
      <c r="D495" s="2">
        <v>-2.7E-10</v>
      </c>
      <c r="E495" s="2">
        <f t="shared" si="13"/>
        <v>7.4399999999999999E-7</v>
      </c>
      <c r="F495" s="2"/>
      <c r="G495" s="2"/>
      <c r="AG495" s="2">
        <v>2.5</v>
      </c>
      <c r="AH495" s="2">
        <v>-3</v>
      </c>
      <c r="AI495" s="2">
        <v>5.0923300000000001E-5</v>
      </c>
    </row>
    <row r="496" spans="1:35" x14ac:dyDescent="0.25">
      <c r="A496" s="2">
        <v>2.75</v>
      </c>
      <c r="B496" s="2">
        <v>2.5999999999999998E-10</v>
      </c>
      <c r="C496" s="2">
        <v>-2.75</v>
      </c>
      <c r="D496" s="2">
        <v>-3.3700000000000003E-10</v>
      </c>
      <c r="E496" s="2">
        <f t="shared" si="13"/>
        <v>1.04E-6</v>
      </c>
      <c r="F496" s="2"/>
      <c r="G496" s="2"/>
      <c r="AG496" s="2">
        <v>3</v>
      </c>
      <c r="AH496" s="2">
        <v>-3</v>
      </c>
      <c r="AI496" s="2">
        <v>5.6338999999999997E-5</v>
      </c>
    </row>
    <row r="497" spans="1:35" x14ac:dyDescent="0.25">
      <c r="A497" s="2">
        <v>3</v>
      </c>
      <c r="B497" s="2">
        <v>3.4599999999999999E-10</v>
      </c>
      <c r="C497" s="2">
        <v>-2.75</v>
      </c>
      <c r="D497" s="2">
        <v>-4.1200000000000002E-10</v>
      </c>
      <c r="E497" s="2">
        <f t="shared" si="13"/>
        <v>1.384E-6</v>
      </c>
      <c r="F497" s="2"/>
      <c r="G497" s="2"/>
      <c r="AG497" s="2">
        <v>3.5</v>
      </c>
      <c r="AH497" s="2">
        <v>-3</v>
      </c>
      <c r="AI497" s="2">
        <v>6.2070500000000001E-5</v>
      </c>
    </row>
    <row r="498" spans="1:35" x14ac:dyDescent="0.25">
      <c r="A498" s="2">
        <v>3.25</v>
      </c>
      <c r="B498" s="2">
        <v>4.5099999999999999E-10</v>
      </c>
      <c r="C498" s="2">
        <v>-2.75</v>
      </c>
      <c r="D498" s="2">
        <v>-5.3300000000000002E-10</v>
      </c>
      <c r="E498" s="2">
        <f t="shared" si="13"/>
        <v>1.804E-6</v>
      </c>
      <c r="F498" s="2"/>
      <c r="G498" s="2"/>
      <c r="AG498" s="2">
        <v>4</v>
      </c>
      <c r="AH498" s="2">
        <v>-3</v>
      </c>
      <c r="AI498" s="2">
        <v>6.8200099999999998E-5</v>
      </c>
    </row>
    <row r="499" spans="1:35" x14ac:dyDescent="0.25">
      <c r="A499" s="2">
        <v>3.5</v>
      </c>
      <c r="B499" s="2">
        <v>5.7299999999999999E-10</v>
      </c>
      <c r="C499" s="2">
        <v>-2.75</v>
      </c>
      <c r="D499" s="2">
        <v>-6.29E-10</v>
      </c>
      <c r="E499" s="2">
        <f t="shared" si="13"/>
        <v>2.2919999999999998E-6</v>
      </c>
      <c r="F499" s="2"/>
      <c r="G499" s="2"/>
      <c r="AG499" s="2">
        <v>4.5</v>
      </c>
      <c r="AH499" s="2">
        <v>-3</v>
      </c>
      <c r="AI499" s="2">
        <v>7.4820799999999994E-5</v>
      </c>
    </row>
    <row r="500" spans="1:35" x14ac:dyDescent="0.25">
      <c r="A500" s="2">
        <v>3.75</v>
      </c>
      <c r="B500" s="2">
        <v>7.18E-10</v>
      </c>
      <c r="C500" s="2">
        <v>-2.75</v>
      </c>
      <c r="D500" s="2">
        <v>-8.2600000000000004E-10</v>
      </c>
      <c r="E500" s="2">
        <f t="shared" si="13"/>
        <v>2.8720000000000002E-6</v>
      </c>
      <c r="F500" s="2"/>
      <c r="G500" s="2"/>
      <c r="AG500" s="2">
        <v>5</v>
      </c>
      <c r="AH500" s="2">
        <v>-3</v>
      </c>
      <c r="AI500" s="2">
        <v>8.2037299999999995E-5</v>
      </c>
    </row>
    <row r="501" spans="1:35" x14ac:dyDescent="0.25">
      <c r="A501" s="2">
        <v>4</v>
      </c>
      <c r="B501" s="2">
        <v>8.8900000000000003E-10</v>
      </c>
      <c r="C501" s="2">
        <v>-2.75</v>
      </c>
      <c r="D501" s="2">
        <v>-9.4000000000000006E-10</v>
      </c>
      <c r="E501" s="2">
        <f t="shared" si="13"/>
        <v>3.5559999999999999E-6</v>
      </c>
      <c r="F501" s="2"/>
      <c r="G501" s="2"/>
      <c r="AG501" s="2">
        <v>5.5</v>
      </c>
      <c r="AH501" s="2">
        <v>-3</v>
      </c>
      <c r="AI501" s="2">
        <v>8.9964100000000001E-5</v>
      </c>
    </row>
    <row r="502" spans="1:35" x14ac:dyDescent="0.25">
      <c r="A502" s="2">
        <v>5</v>
      </c>
      <c r="B502" s="2">
        <v>1.908E-9</v>
      </c>
      <c r="C502" s="2">
        <v>-2.75</v>
      </c>
      <c r="D502" s="2">
        <v>-1.9599999999999998E-9</v>
      </c>
      <c r="E502" s="2">
        <f t="shared" ref="E502:E565" si="14">1000*B502/0.25</f>
        <v>7.6320000000000008E-6</v>
      </c>
      <c r="F502" s="2"/>
      <c r="G502" s="2"/>
      <c r="AG502" s="2">
        <v>6</v>
      </c>
      <c r="AH502" s="2">
        <v>-3</v>
      </c>
      <c r="AI502" s="2">
        <v>9.8725499999999995E-5</v>
      </c>
    </row>
    <row r="503" spans="1:35" x14ac:dyDescent="0.25">
      <c r="A503" s="2">
        <v>6</v>
      </c>
      <c r="B503" s="2">
        <v>3.468E-9</v>
      </c>
      <c r="C503" s="2">
        <v>-2.75</v>
      </c>
      <c r="D503" s="2">
        <v>-3.6100000000000001E-9</v>
      </c>
      <c r="E503" s="2">
        <f t="shared" si="14"/>
        <v>1.3872E-5</v>
      </c>
      <c r="F503" s="2"/>
      <c r="G503" s="2"/>
      <c r="AG503" s="2">
        <v>6.5</v>
      </c>
      <c r="AH503" s="2">
        <v>-3</v>
      </c>
      <c r="AI503" s="2">
        <v>1.08453E-4</v>
      </c>
    </row>
    <row r="504" spans="1:35" x14ac:dyDescent="0.25">
      <c r="A504" s="2">
        <v>7</v>
      </c>
      <c r="B504" s="2">
        <v>5.682E-9</v>
      </c>
      <c r="C504" s="2">
        <v>-2.75</v>
      </c>
      <c r="D504" s="2">
        <v>-5.7390000000000001E-9</v>
      </c>
      <c r="E504" s="2">
        <f t="shared" si="14"/>
        <v>2.2728E-5</v>
      </c>
      <c r="F504" s="2"/>
      <c r="G504" s="2"/>
      <c r="AG504" s="2">
        <v>7</v>
      </c>
      <c r="AH504" s="2">
        <v>-3</v>
      </c>
      <c r="AI504" s="2">
        <v>1.1928400000000001E-4</v>
      </c>
    </row>
    <row r="505" spans="1:35" x14ac:dyDescent="0.25">
      <c r="A505" s="2">
        <v>8</v>
      </c>
      <c r="B505" s="2">
        <v>8.5319999999999999E-9</v>
      </c>
      <c r="C505" s="2">
        <v>-2.75</v>
      </c>
      <c r="D505" s="2">
        <v>-8.6810000000000001E-9</v>
      </c>
      <c r="E505" s="2">
        <f t="shared" si="14"/>
        <v>3.4128000000000003E-5</v>
      </c>
      <c r="F505" s="2"/>
      <c r="G505" s="2"/>
      <c r="AG505" s="2">
        <v>7.5</v>
      </c>
      <c r="AH505" s="2">
        <v>-3</v>
      </c>
      <c r="AI505" s="2">
        <v>1.31357E-4</v>
      </c>
    </row>
    <row r="506" spans="1:35" x14ac:dyDescent="0.25">
      <c r="A506" s="2">
        <v>9</v>
      </c>
      <c r="B506" s="2">
        <v>1.1917E-8</v>
      </c>
      <c r="C506" s="2">
        <v>-2.75</v>
      </c>
      <c r="D506" s="2">
        <v>-1.2061E-8</v>
      </c>
      <c r="E506" s="2">
        <f t="shared" si="14"/>
        <v>4.7667999999999998E-5</v>
      </c>
      <c r="F506" s="2"/>
      <c r="G506" s="2"/>
      <c r="AG506" s="2">
        <v>8</v>
      </c>
      <c r="AH506" s="2">
        <v>-3</v>
      </c>
      <c r="AI506" s="2">
        <v>1.44812E-4</v>
      </c>
    </row>
    <row r="507" spans="1:35" x14ac:dyDescent="0.25">
      <c r="A507" s="2">
        <v>10</v>
      </c>
      <c r="B507" s="2">
        <v>1.5592000000000002E-8</v>
      </c>
      <c r="C507" s="2">
        <v>-2.75</v>
      </c>
      <c r="D507" s="2">
        <v>-1.5837000000000001E-8</v>
      </c>
      <c r="E507" s="2">
        <f t="shared" si="14"/>
        <v>6.236800000000001E-5</v>
      </c>
      <c r="F507" s="2"/>
      <c r="G507" s="2"/>
      <c r="AG507" s="2">
        <v>8.5</v>
      </c>
      <c r="AH507" s="2">
        <v>-3</v>
      </c>
      <c r="AI507" s="2">
        <v>1.5978100000000001E-4</v>
      </c>
    </row>
    <row r="508" spans="1:35" x14ac:dyDescent="0.25">
      <c r="A508" s="2">
        <v>11</v>
      </c>
      <c r="B508" s="2">
        <v>1.9350999999999999E-8</v>
      </c>
      <c r="C508" s="2">
        <v>-2.75</v>
      </c>
      <c r="D508" s="2">
        <v>-1.9577000000000001E-8</v>
      </c>
      <c r="E508" s="2">
        <f t="shared" si="14"/>
        <v>7.7403999999999993E-5</v>
      </c>
      <c r="F508" s="2"/>
      <c r="G508" s="2"/>
      <c r="AG508" s="2">
        <v>9</v>
      </c>
      <c r="AH508" s="2">
        <v>-3</v>
      </c>
      <c r="AI508" s="2">
        <v>1.7638899999999999E-4</v>
      </c>
    </row>
    <row r="509" spans="1:35" x14ac:dyDescent="0.25">
      <c r="A509" s="2">
        <v>12</v>
      </c>
      <c r="B509" s="2">
        <v>2.2827E-8</v>
      </c>
      <c r="C509" s="2">
        <v>-2.75</v>
      </c>
      <c r="D509" s="2">
        <v>-2.3073000000000001E-8</v>
      </c>
      <c r="E509" s="2">
        <f t="shared" si="14"/>
        <v>9.1308000000000001E-5</v>
      </c>
      <c r="F509" s="2"/>
      <c r="G509" s="2"/>
      <c r="AG509" s="2">
        <v>9.5</v>
      </c>
      <c r="AH509" s="2">
        <v>-3</v>
      </c>
      <c r="AI509" s="2">
        <v>1.94744E-4</v>
      </c>
    </row>
    <row r="510" spans="1:35" x14ac:dyDescent="0.25">
      <c r="A510" s="2">
        <v>13</v>
      </c>
      <c r="B510" s="2">
        <v>2.5933000000000001E-8</v>
      </c>
      <c r="C510" s="2">
        <v>-2.75</v>
      </c>
      <c r="D510" s="2">
        <v>-2.6067000000000001E-8</v>
      </c>
      <c r="E510" s="2">
        <f t="shared" si="14"/>
        <v>1.03732E-4</v>
      </c>
      <c r="F510" s="2"/>
      <c r="G510" s="2"/>
      <c r="AG510" s="2">
        <v>10</v>
      </c>
      <c r="AH510" s="2">
        <v>-3</v>
      </c>
      <c r="AI510" s="2">
        <v>2.14935E-4</v>
      </c>
    </row>
    <row r="511" spans="1:35" x14ac:dyDescent="0.25">
      <c r="A511" s="2">
        <v>14</v>
      </c>
      <c r="B511" s="2">
        <v>2.8676999999999999E-8</v>
      </c>
      <c r="C511" s="2">
        <v>-2.75</v>
      </c>
      <c r="D511" s="2">
        <v>-2.8903000000000001E-8</v>
      </c>
      <c r="E511" s="2">
        <f t="shared" si="14"/>
        <v>1.14708E-4</v>
      </c>
      <c r="F511" s="2"/>
      <c r="G511" s="2"/>
      <c r="AG511" s="2">
        <v>10.5</v>
      </c>
      <c r="AH511" s="2">
        <v>-3</v>
      </c>
      <c r="AI511" s="2">
        <v>2.37025E-4</v>
      </c>
    </row>
    <row r="512" spans="1:35" x14ac:dyDescent="0.25">
      <c r="A512" s="2">
        <v>15</v>
      </c>
      <c r="B512" s="2">
        <v>3.1195999999999997E-8</v>
      </c>
      <c r="C512" s="2">
        <v>-2.75</v>
      </c>
      <c r="D512" s="2">
        <v>-3.1500999999999999E-8</v>
      </c>
      <c r="E512" s="2">
        <f t="shared" si="14"/>
        <v>1.2478399999999999E-4</v>
      </c>
      <c r="F512" s="2"/>
      <c r="G512" s="2"/>
      <c r="AG512" s="2">
        <v>11</v>
      </c>
      <c r="AH512" s="2">
        <v>-3</v>
      </c>
      <c r="AI512" s="2">
        <v>2.6104699999999998E-4</v>
      </c>
    </row>
    <row r="513" spans="1:35" x14ac:dyDescent="0.25">
      <c r="A513" s="2">
        <v>16</v>
      </c>
      <c r="B513" s="2">
        <v>3.3932000000000002E-8</v>
      </c>
      <c r="C513" s="2">
        <v>-2.75</v>
      </c>
      <c r="D513" s="2">
        <v>-3.4102999999999998E-8</v>
      </c>
      <c r="E513" s="2">
        <f t="shared" si="14"/>
        <v>1.35728E-4</v>
      </c>
      <c r="F513" s="2"/>
      <c r="G513" s="2"/>
      <c r="AG513" s="2">
        <v>11.5</v>
      </c>
      <c r="AH513" s="2">
        <v>-3</v>
      </c>
      <c r="AI513" s="2">
        <v>2.8699800000000001E-4</v>
      </c>
    </row>
    <row r="514" spans="1:35" x14ac:dyDescent="0.25">
      <c r="A514" s="2">
        <v>17</v>
      </c>
      <c r="B514" s="2">
        <v>3.6932000000000003E-8</v>
      </c>
      <c r="C514" s="2">
        <v>-2.75</v>
      </c>
      <c r="D514" s="2">
        <v>-3.7251000000000001E-8</v>
      </c>
      <c r="E514" s="2">
        <f t="shared" si="14"/>
        <v>1.4772800000000002E-4</v>
      </c>
      <c r="F514" s="2"/>
      <c r="G514" s="2"/>
      <c r="AG514" s="2">
        <v>12</v>
      </c>
      <c r="AH514" s="2">
        <v>-3</v>
      </c>
      <c r="AI514" s="2">
        <v>3.1483599999999998E-4</v>
      </c>
    </row>
    <row r="515" spans="1:35" x14ac:dyDescent="0.25">
      <c r="A515" s="2">
        <v>18</v>
      </c>
      <c r="B515" s="2">
        <v>4.0047000000000001E-8</v>
      </c>
      <c r="C515" s="2">
        <v>-2.75</v>
      </c>
      <c r="D515" s="2">
        <v>-4.0324999999999999E-8</v>
      </c>
      <c r="E515" s="2">
        <f t="shared" si="14"/>
        <v>1.6018799999999999E-4</v>
      </c>
      <c r="F515" s="2"/>
      <c r="G515" s="2"/>
      <c r="AG515" s="2">
        <v>12.5</v>
      </c>
      <c r="AH515" s="2">
        <v>-3</v>
      </c>
      <c r="AI515" s="2">
        <v>3.44478E-4</v>
      </c>
    </row>
    <row r="516" spans="1:35" x14ac:dyDescent="0.25">
      <c r="A516" s="2">
        <v>19</v>
      </c>
      <c r="B516" s="2">
        <v>4.3084999999999998E-8</v>
      </c>
      <c r="C516" s="2">
        <v>-2.75</v>
      </c>
      <c r="D516" s="2">
        <v>-4.3305999999999997E-8</v>
      </c>
      <c r="E516" s="2">
        <f t="shared" si="14"/>
        <v>1.7233999999999999E-4</v>
      </c>
      <c r="F516" s="2"/>
      <c r="G516" s="2"/>
      <c r="AG516" s="2">
        <v>13</v>
      </c>
      <c r="AH516" s="2">
        <v>-3</v>
      </c>
      <c r="AI516" s="2">
        <v>3.7579699999999998E-4</v>
      </c>
    </row>
    <row r="517" spans="1:35" x14ac:dyDescent="0.25">
      <c r="A517" s="2">
        <v>20</v>
      </c>
      <c r="B517" s="2">
        <v>4.6448E-8</v>
      </c>
      <c r="C517" s="2">
        <v>-2.75</v>
      </c>
      <c r="D517" s="2">
        <v>-4.6655000000000003E-8</v>
      </c>
      <c r="E517" s="2">
        <f t="shared" si="14"/>
        <v>1.85792E-4</v>
      </c>
      <c r="F517" s="2"/>
      <c r="G517" s="2"/>
      <c r="AG517" s="2">
        <v>13.5</v>
      </c>
      <c r="AH517" s="2">
        <v>-3</v>
      </c>
      <c r="AI517" s="2">
        <v>4.0862199999999998E-4</v>
      </c>
    </row>
    <row r="518" spans="1:35" x14ac:dyDescent="0.25">
      <c r="A518" s="2">
        <v>21</v>
      </c>
      <c r="B518" s="2">
        <v>5.0006999999999999E-8</v>
      </c>
      <c r="C518" s="2">
        <v>-2.75</v>
      </c>
      <c r="D518" s="2">
        <v>-5.0166000000000001E-8</v>
      </c>
      <c r="E518" s="2">
        <f t="shared" si="14"/>
        <v>2.0002799999999999E-4</v>
      </c>
      <c r="F518" s="2"/>
      <c r="G518" s="2"/>
      <c r="AG518" s="2">
        <v>14</v>
      </c>
      <c r="AH518" s="2">
        <v>-3</v>
      </c>
      <c r="AI518" s="2">
        <v>4.4274599999999999E-4</v>
      </c>
    </row>
    <row r="519" spans="1:35" x14ac:dyDescent="0.25">
      <c r="A519" s="2">
        <v>22</v>
      </c>
      <c r="B519" s="2">
        <v>5.3606999999999998E-8</v>
      </c>
      <c r="C519" s="2">
        <v>-2.75</v>
      </c>
      <c r="D519" s="2">
        <v>-5.3737E-8</v>
      </c>
      <c r="E519" s="2">
        <f t="shared" si="14"/>
        <v>2.1442799999999999E-4</v>
      </c>
      <c r="F519" s="2"/>
      <c r="G519" s="2"/>
      <c r="AG519" s="2">
        <v>14.5</v>
      </c>
      <c r="AH519" s="2">
        <v>-3</v>
      </c>
      <c r="AI519" s="2">
        <v>4.77923E-4</v>
      </c>
    </row>
    <row r="520" spans="1:35" x14ac:dyDescent="0.25">
      <c r="A520" s="2">
        <v>23</v>
      </c>
      <c r="B520" s="2">
        <v>5.7269000000000001E-8</v>
      </c>
      <c r="C520" s="2">
        <v>-2.75</v>
      </c>
      <c r="D520" s="2">
        <v>-5.7616999999999999E-8</v>
      </c>
      <c r="E520" s="2">
        <f t="shared" si="14"/>
        <v>2.2907600000000001E-4</v>
      </c>
      <c r="F520" s="2"/>
      <c r="G520" s="2"/>
      <c r="AG520" s="2">
        <v>15</v>
      </c>
      <c r="AH520" s="2">
        <v>-3</v>
      </c>
      <c r="AI520" s="2">
        <v>5.1387999999999998E-4</v>
      </c>
    </row>
    <row r="521" spans="1:35" x14ac:dyDescent="0.25">
      <c r="A521" s="2">
        <v>24</v>
      </c>
      <c r="B521" s="2">
        <v>6.1427999999999999E-8</v>
      </c>
      <c r="C521" s="2">
        <v>-2.75</v>
      </c>
      <c r="D521" s="2">
        <v>-6.1494999999999996E-8</v>
      </c>
      <c r="E521" s="2">
        <f t="shared" si="14"/>
        <v>2.4571199999999998E-4</v>
      </c>
      <c r="F521" s="2"/>
      <c r="G521" s="2"/>
      <c r="AG521" s="2">
        <v>15.5</v>
      </c>
      <c r="AH521" s="2">
        <v>-3</v>
      </c>
      <c r="AI521" s="2">
        <v>5.5032499999999995E-4</v>
      </c>
    </row>
    <row r="522" spans="1:35" x14ac:dyDescent="0.25">
      <c r="A522" s="2">
        <v>25</v>
      </c>
      <c r="B522" s="2">
        <v>6.5646000000000004E-8</v>
      </c>
      <c r="C522" s="2">
        <v>-2.75</v>
      </c>
      <c r="D522" s="2">
        <v>-6.5675999999999999E-8</v>
      </c>
      <c r="E522" s="2">
        <f t="shared" si="14"/>
        <v>2.6258400000000001E-4</v>
      </c>
      <c r="F522" s="2"/>
      <c r="G522" s="2"/>
      <c r="AG522" s="2">
        <v>16</v>
      </c>
      <c r="AH522" s="2">
        <v>-3</v>
      </c>
      <c r="AI522" s="2">
        <v>5.8695399999999999E-4</v>
      </c>
    </row>
    <row r="523" spans="1:35" x14ac:dyDescent="0.25">
      <c r="A523" s="2">
        <v>26</v>
      </c>
      <c r="B523" s="2">
        <v>6.9830999999999998E-8</v>
      </c>
      <c r="C523" s="2">
        <v>-2.75</v>
      </c>
      <c r="D523" s="2">
        <v>-7.0049999999999995E-8</v>
      </c>
      <c r="E523" s="2">
        <f t="shared" si="14"/>
        <v>2.7932400000000001E-4</v>
      </c>
      <c r="F523" s="2"/>
      <c r="G523" s="2"/>
      <c r="AG523" s="2">
        <v>16.5</v>
      </c>
      <c r="AH523" s="2">
        <v>-3</v>
      </c>
      <c r="AI523" s="2">
        <v>6.2346500000000002E-4</v>
      </c>
    </row>
    <row r="524" spans="1:35" x14ac:dyDescent="0.25">
      <c r="A524" s="2">
        <v>27</v>
      </c>
      <c r="B524" s="2">
        <v>7.4124999999999997E-8</v>
      </c>
      <c r="C524" s="2">
        <v>-2.75</v>
      </c>
      <c r="D524" s="2">
        <v>-7.4378000000000006E-8</v>
      </c>
      <c r="E524" s="2">
        <f t="shared" si="14"/>
        <v>2.965E-4</v>
      </c>
      <c r="F524" s="2"/>
      <c r="G524" s="2"/>
      <c r="AG524" s="2">
        <v>17</v>
      </c>
      <c r="AH524" s="2">
        <v>-3</v>
      </c>
      <c r="AI524" s="2">
        <v>6.5956999999999995E-4</v>
      </c>
    </row>
    <row r="525" spans="1:35" x14ac:dyDescent="0.25">
      <c r="A525" s="2">
        <v>28</v>
      </c>
      <c r="B525" s="2">
        <v>7.8516E-8</v>
      </c>
      <c r="C525" s="2">
        <v>-2.75</v>
      </c>
      <c r="D525" s="2">
        <v>-7.8722999999999996E-8</v>
      </c>
      <c r="E525" s="2">
        <f t="shared" si="14"/>
        <v>3.1406400000000002E-4</v>
      </c>
      <c r="F525" s="2"/>
      <c r="G525" s="2"/>
      <c r="AG525" s="2">
        <v>17.5</v>
      </c>
      <c r="AH525" s="2">
        <v>-3</v>
      </c>
      <c r="AI525" s="2">
        <v>6.9500300000000003E-4</v>
      </c>
    </row>
    <row r="526" spans="1:35" x14ac:dyDescent="0.25">
      <c r="A526" s="2">
        <v>29</v>
      </c>
      <c r="B526" s="2">
        <v>8.3432000000000002E-8</v>
      </c>
      <c r="C526" s="2">
        <v>-2.75</v>
      </c>
      <c r="D526" s="2">
        <v>-8.3543999999999997E-8</v>
      </c>
      <c r="E526" s="2">
        <f t="shared" si="14"/>
        <v>3.3372799999999999E-4</v>
      </c>
      <c r="F526" s="2"/>
      <c r="G526" s="2"/>
      <c r="AG526" s="2">
        <v>18</v>
      </c>
      <c r="AH526" s="2">
        <v>-3</v>
      </c>
      <c r="AI526" s="2">
        <v>7.2953099999999995E-4</v>
      </c>
    </row>
    <row r="527" spans="1:35" x14ac:dyDescent="0.25">
      <c r="A527" s="2">
        <v>30</v>
      </c>
      <c r="B527" s="2">
        <v>8.8210999999999995E-8</v>
      </c>
      <c r="C527" s="2">
        <v>-2.75</v>
      </c>
      <c r="D527" s="2">
        <v>-8.8102000000000004E-8</v>
      </c>
      <c r="E527" s="2">
        <f t="shared" si="14"/>
        <v>3.52844E-4</v>
      </c>
      <c r="F527" s="2"/>
      <c r="G527" s="2"/>
      <c r="AG527" s="2">
        <v>18.5</v>
      </c>
      <c r="AH527" s="2">
        <v>-3</v>
      </c>
      <c r="AI527" s="2">
        <v>7.6296399999999998E-4</v>
      </c>
    </row>
    <row r="528" spans="1:35" x14ac:dyDescent="0.25">
      <c r="A528" s="2">
        <v>31</v>
      </c>
      <c r="B528" s="2">
        <v>9.2948999999999994E-8</v>
      </c>
      <c r="C528" s="2">
        <v>-2.75</v>
      </c>
      <c r="D528" s="2">
        <v>-9.3180000000000005E-8</v>
      </c>
      <c r="E528" s="2">
        <f t="shared" si="14"/>
        <v>3.7179599999999998E-4</v>
      </c>
      <c r="F528" s="2"/>
      <c r="G528" s="2"/>
      <c r="AG528" s="2">
        <v>19</v>
      </c>
      <c r="AH528" s="2">
        <v>-3</v>
      </c>
      <c r="AI528" s="2">
        <v>7.9515900000000004E-4</v>
      </c>
    </row>
    <row r="529" spans="1:35" x14ac:dyDescent="0.25">
      <c r="A529" s="2">
        <v>32</v>
      </c>
      <c r="B529" s="2">
        <v>9.8010000000000002E-8</v>
      </c>
      <c r="C529" s="2">
        <v>-2.75</v>
      </c>
      <c r="D529" s="2">
        <v>-9.8364999999999994E-8</v>
      </c>
      <c r="E529" s="2">
        <f t="shared" si="14"/>
        <v>3.9204000000000002E-4</v>
      </c>
      <c r="F529" s="2"/>
      <c r="G529" s="2"/>
      <c r="AG529" s="2">
        <v>19.5</v>
      </c>
      <c r="AH529" s="2">
        <v>-3</v>
      </c>
      <c r="AI529" s="2">
        <v>8.2602299999999995E-4</v>
      </c>
    </row>
    <row r="530" spans="1:35" x14ac:dyDescent="0.25">
      <c r="A530" s="2">
        <v>33</v>
      </c>
      <c r="B530" s="2">
        <v>1.0297E-7</v>
      </c>
      <c r="C530" s="2">
        <v>-2.75</v>
      </c>
      <c r="D530" s="2">
        <v>-1.0303E-7</v>
      </c>
      <c r="E530" s="2">
        <f t="shared" si="14"/>
        <v>4.1187999999999999E-4</v>
      </c>
      <c r="F530" s="2"/>
      <c r="G530" s="2"/>
      <c r="AG530" s="2">
        <v>20</v>
      </c>
      <c r="AH530" s="2">
        <v>-3</v>
      </c>
      <c r="AI530" s="2">
        <v>8.5551400000000004E-4</v>
      </c>
    </row>
    <row r="531" spans="1:35" x14ac:dyDescent="0.25">
      <c r="A531" s="2">
        <v>34</v>
      </c>
      <c r="B531" s="2">
        <v>1.0826E-7</v>
      </c>
      <c r="C531" s="2">
        <v>-2.75</v>
      </c>
      <c r="D531" s="2">
        <v>-1.0829E-7</v>
      </c>
      <c r="E531" s="2">
        <f t="shared" si="14"/>
        <v>4.3304000000000004E-4</v>
      </c>
      <c r="F531" s="2"/>
      <c r="G531" s="2"/>
      <c r="AG531" s="2">
        <v>20.5</v>
      </c>
      <c r="AH531" s="2">
        <v>-3</v>
      </c>
      <c r="AI531" s="2">
        <v>8.8363899999999997E-4</v>
      </c>
    </row>
    <row r="532" spans="1:35" x14ac:dyDescent="0.25">
      <c r="A532" s="2">
        <v>35</v>
      </c>
      <c r="B532" s="2">
        <v>1.1342000000000001E-7</v>
      </c>
      <c r="C532" s="2">
        <v>-2.75</v>
      </c>
      <c r="D532" s="2">
        <v>-1.1403E-7</v>
      </c>
      <c r="E532" s="2">
        <f t="shared" si="14"/>
        <v>4.5368000000000003E-4</v>
      </c>
      <c r="F532" s="2"/>
      <c r="G532" s="2"/>
      <c r="AG532" s="2">
        <v>21</v>
      </c>
      <c r="AH532" s="2">
        <v>-3</v>
      </c>
      <c r="AI532" s="2">
        <v>9.1044499999999996E-4</v>
      </c>
    </row>
    <row r="533" spans="1:35" x14ac:dyDescent="0.25">
      <c r="A533" s="2">
        <v>36</v>
      </c>
      <c r="B533" s="2">
        <v>1.1873000000000001E-7</v>
      </c>
      <c r="C533" s="2">
        <v>-2.75</v>
      </c>
      <c r="D533" s="2">
        <v>-1.1917E-7</v>
      </c>
      <c r="E533" s="2">
        <f t="shared" si="14"/>
        <v>4.7492000000000004E-4</v>
      </c>
      <c r="F533" s="2"/>
      <c r="G533" s="2"/>
      <c r="AG533" s="2">
        <v>21.5</v>
      </c>
      <c r="AH533" s="2">
        <v>-3</v>
      </c>
      <c r="AI533" s="2">
        <v>9.3601600000000002E-4</v>
      </c>
    </row>
    <row r="534" spans="1:35" x14ac:dyDescent="0.25">
      <c r="A534" s="2">
        <v>37</v>
      </c>
      <c r="B534" s="2">
        <v>1.2480999999999999E-7</v>
      </c>
      <c r="C534" s="2">
        <v>-2.75</v>
      </c>
      <c r="D534" s="2">
        <v>-1.2492000000000001E-7</v>
      </c>
      <c r="E534" s="2">
        <f t="shared" si="14"/>
        <v>4.9923999999999997E-4</v>
      </c>
      <c r="F534" s="2"/>
      <c r="G534" s="2"/>
      <c r="AG534" s="2">
        <v>22</v>
      </c>
      <c r="AH534" s="2">
        <v>-3</v>
      </c>
      <c r="AI534" s="2">
        <v>9.6046300000000005E-4</v>
      </c>
    </row>
    <row r="535" spans="1:35" x14ac:dyDescent="0.25">
      <c r="A535" s="2">
        <v>38</v>
      </c>
      <c r="B535" s="2">
        <v>1.3047999999999999E-7</v>
      </c>
      <c r="C535" s="2">
        <v>-2.75</v>
      </c>
      <c r="D535" s="2">
        <v>-1.3103E-7</v>
      </c>
      <c r="E535" s="2">
        <f t="shared" si="14"/>
        <v>5.2191999999999994E-4</v>
      </c>
      <c r="F535" s="2"/>
      <c r="G535" s="2"/>
      <c r="AG535" s="2">
        <v>22.5</v>
      </c>
      <c r="AH535" s="2">
        <v>-3</v>
      </c>
      <c r="AI535" s="2">
        <v>9.8391300000000011E-4</v>
      </c>
    </row>
    <row r="536" spans="1:35" x14ac:dyDescent="0.25">
      <c r="A536" s="2">
        <v>39</v>
      </c>
      <c r="B536" s="2">
        <v>1.3640999999999999E-7</v>
      </c>
      <c r="C536" s="2">
        <v>-2.75</v>
      </c>
      <c r="D536" s="2">
        <v>-1.3657000000000001E-7</v>
      </c>
      <c r="E536" s="2">
        <f t="shared" si="14"/>
        <v>5.4563999999999991E-4</v>
      </c>
      <c r="F536" s="2"/>
      <c r="G536" s="2"/>
      <c r="AG536" s="2">
        <v>23</v>
      </c>
      <c r="AH536" s="2">
        <v>-3</v>
      </c>
      <c r="AI536" s="2">
        <v>1.0065E-3</v>
      </c>
    </row>
    <row r="537" spans="1:35" x14ac:dyDescent="0.25">
      <c r="A537" s="2">
        <v>40</v>
      </c>
      <c r="B537" s="2">
        <v>1.4177999999999999E-7</v>
      </c>
      <c r="C537" s="2">
        <v>-2.75</v>
      </c>
      <c r="D537" s="2">
        <v>-1.4243000000000001E-7</v>
      </c>
      <c r="E537" s="2">
        <f t="shared" si="14"/>
        <v>5.6711999999999995E-4</v>
      </c>
      <c r="F537" s="2"/>
      <c r="G537" s="2"/>
      <c r="AG537" s="2">
        <v>23.5</v>
      </c>
      <c r="AH537" s="2">
        <v>-3</v>
      </c>
      <c r="AI537" s="2">
        <v>1.02837E-3</v>
      </c>
    </row>
    <row r="538" spans="1:35" x14ac:dyDescent="0.25">
      <c r="A538" s="2">
        <v>41</v>
      </c>
      <c r="B538" s="2">
        <v>1.4772E-7</v>
      </c>
      <c r="C538" s="2">
        <v>-2.75</v>
      </c>
      <c r="D538" s="2">
        <v>-1.4793E-7</v>
      </c>
      <c r="E538" s="2">
        <f t="shared" si="14"/>
        <v>5.9088000000000001E-4</v>
      </c>
      <c r="F538" s="2"/>
      <c r="G538" s="2"/>
      <c r="AG538" s="2">
        <v>24</v>
      </c>
      <c r="AH538" s="2">
        <v>-3</v>
      </c>
      <c r="AI538" s="2">
        <v>1.0496500000000001E-3</v>
      </c>
    </row>
    <row r="539" spans="1:35" x14ac:dyDescent="0.25">
      <c r="A539" s="2">
        <v>42</v>
      </c>
      <c r="B539" s="2">
        <v>1.5339E-7</v>
      </c>
      <c r="C539" s="2">
        <v>-2.75</v>
      </c>
      <c r="D539" s="2">
        <v>-1.5372999999999999E-7</v>
      </c>
      <c r="E539" s="2">
        <f t="shared" si="14"/>
        <v>6.1355999999999997E-4</v>
      </c>
      <c r="F539" s="2"/>
      <c r="G539" s="2"/>
      <c r="AG539" s="2">
        <v>24.5</v>
      </c>
      <c r="AH539" s="2">
        <v>-3</v>
      </c>
      <c r="AI539" s="2">
        <v>1.0704499999999999E-3</v>
      </c>
    </row>
    <row r="540" spans="1:35" x14ac:dyDescent="0.25">
      <c r="A540" s="2">
        <v>43</v>
      </c>
      <c r="B540" s="2">
        <v>1.5921999999999999E-7</v>
      </c>
      <c r="C540" s="2">
        <v>-2.75</v>
      </c>
      <c r="D540" s="2">
        <v>-1.5932E-7</v>
      </c>
      <c r="E540" s="2">
        <f t="shared" si="14"/>
        <v>6.3687999999999993E-4</v>
      </c>
      <c r="F540" s="2"/>
      <c r="G540" s="2"/>
      <c r="AG540" s="2">
        <v>25</v>
      </c>
      <c r="AH540" s="2">
        <v>-3</v>
      </c>
      <c r="AI540" s="2">
        <v>1.09089E-3</v>
      </c>
    </row>
    <row r="541" spans="1:35" x14ac:dyDescent="0.25">
      <c r="A541" s="2">
        <v>44</v>
      </c>
      <c r="B541" s="2">
        <v>1.6519000000000001E-7</v>
      </c>
      <c r="C541" s="2">
        <v>-2.75</v>
      </c>
      <c r="D541" s="2">
        <v>-1.6562E-7</v>
      </c>
      <c r="E541" s="2">
        <f t="shared" si="14"/>
        <v>6.6076000000000004E-4</v>
      </c>
      <c r="F541" s="2"/>
      <c r="G541" s="2"/>
      <c r="AG541" s="2">
        <v>25.5</v>
      </c>
      <c r="AH541" s="2">
        <v>-3</v>
      </c>
      <c r="AI541" s="2">
        <v>1.1110600000000001E-3</v>
      </c>
    </row>
    <row r="542" spans="1:35" x14ac:dyDescent="0.25">
      <c r="A542" s="2">
        <v>45</v>
      </c>
      <c r="B542" s="2">
        <v>1.7119000000000001E-7</v>
      </c>
      <c r="C542" s="2">
        <v>-2.75</v>
      </c>
      <c r="D542" s="2">
        <v>-1.7148E-7</v>
      </c>
      <c r="E542" s="2">
        <f t="shared" si="14"/>
        <v>6.8476000000000008E-4</v>
      </c>
      <c r="F542" s="2"/>
      <c r="G542" s="2"/>
      <c r="AG542" s="2">
        <v>26</v>
      </c>
      <c r="AH542" s="2">
        <v>-3</v>
      </c>
      <c r="AI542" s="2">
        <v>1.1310199999999999E-3</v>
      </c>
    </row>
    <row r="543" spans="1:35" x14ac:dyDescent="0.25">
      <c r="A543" s="2">
        <v>46</v>
      </c>
      <c r="B543" s="2">
        <v>1.7769E-7</v>
      </c>
      <c r="C543" s="2">
        <v>-2.75</v>
      </c>
      <c r="D543" s="2">
        <v>-1.7732999999999999E-7</v>
      </c>
      <c r="E543" s="2">
        <f t="shared" si="14"/>
        <v>7.1075999999999995E-4</v>
      </c>
      <c r="F543" s="2"/>
      <c r="G543" s="2"/>
      <c r="AG543" s="2">
        <v>26.5</v>
      </c>
      <c r="AH543" s="2">
        <v>-3</v>
      </c>
      <c r="AI543" s="2">
        <v>1.15083E-3</v>
      </c>
    </row>
    <row r="544" spans="1:35" x14ac:dyDescent="0.25">
      <c r="A544" s="2">
        <v>47</v>
      </c>
      <c r="B544" s="2">
        <v>1.8428000000000001E-7</v>
      </c>
      <c r="C544" s="2">
        <v>-2.75</v>
      </c>
      <c r="D544" s="2">
        <v>-1.8416999999999999E-7</v>
      </c>
      <c r="E544" s="2">
        <f t="shared" si="14"/>
        <v>7.3712000000000007E-4</v>
      </c>
      <c r="F544" s="2"/>
      <c r="G544" s="2"/>
      <c r="AG544" s="2">
        <v>27</v>
      </c>
      <c r="AH544" s="2">
        <v>-3</v>
      </c>
      <c r="AI544" s="2">
        <v>1.17055E-3</v>
      </c>
    </row>
    <row r="545" spans="1:35" x14ac:dyDescent="0.25">
      <c r="A545" s="2">
        <v>48</v>
      </c>
      <c r="B545" s="2">
        <v>1.8995999999999999E-7</v>
      </c>
      <c r="C545" s="2">
        <v>-2.75</v>
      </c>
      <c r="D545" s="2">
        <v>-1.9041E-7</v>
      </c>
      <c r="E545" s="2">
        <f t="shared" si="14"/>
        <v>7.5983999999999991E-4</v>
      </c>
      <c r="F545" s="2"/>
      <c r="G545" s="2"/>
      <c r="AG545" s="2">
        <v>27.5</v>
      </c>
      <c r="AH545" s="2">
        <v>-3</v>
      </c>
      <c r="AI545" s="2">
        <v>1.19019E-3</v>
      </c>
    </row>
    <row r="546" spans="1:35" x14ac:dyDescent="0.25">
      <c r="A546" s="2">
        <v>49</v>
      </c>
      <c r="B546" s="2">
        <v>1.9605000000000001E-7</v>
      </c>
      <c r="C546" s="2">
        <v>-2.75</v>
      </c>
      <c r="D546" s="2">
        <v>-1.9649999999999999E-7</v>
      </c>
      <c r="E546" s="2">
        <f t="shared" si="14"/>
        <v>7.8420000000000009E-4</v>
      </c>
      <c r="F546" s="2"/>
      <c r="G546" s="2"/>
      <c r="AG546" s="2">
        <v>28</v>
      </c>
      <c r="AH546" s="2">
        <v>-3</v>
      </c>
      <c r="AI546" s="2">
        <v>1.2098E-3</v>
      </c>
    </row>
    <row r="547" spans="1:35" x14ac:dyDescent="0.25">
      <c r="A547" s="2">
        <v>50</v>
      </c>
      <c r="B547" s="2">
        <v>2.0261000000000001E-7</v>
      </c>
      <c r="C547" s="2">
        <v>-2.75</v>
      </c>
      <c r="D547" s="2">
        <v>-2.0209999999999999E-7</v>
      </c>
      <c r="E547" s="2">
        <f t="shared" si="14"/>
        <v>8.1044000000000005E-4</v>
      </c>
      <c r="F547" s="2"/>
      <c r="G547" s="2"/>
      <c r="AG547" s="2">
        <v>28.5</v>
      </c>
      <c r="AH547" s="2">
        <v>-3</v>
      </c>
      <c r="AI547" s="2">
        <v>1.22937E-3</v>
      </c>
    </row>
    <row r="548" spans="1:35" x14ac:dyDescent="0.25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1.2489300000000001E-3</v>
      </c>
    </row>
    <row r="549" spans="1:35" x14ac:dyDescent="0.25">
      <c r="A549" s="2">
        <v>0</v>
      </c>
      <c r="B549" s="2">
        <v>-2.2799999999999999E-10</v>
      </c>
      <c r="C549" s="2">
        <v>-2.5</v>
      </c>
      <c r="D549" s="2">
        <v>-8.6600000000000001E-10</v>
      </c>
      <c r="E549" s="2">
        <f t="shared" si="14"/>
        <v>-9.1199999999999991E-7</v>
      </c>
      <c r="F549" s="2"/>
      <c r="G549" s="2"/>
      <c r="AG549" s="2">
        <v>29.5</v>
      </c>
      <c r="AH549" s="2">
        <v>-3</v>
      </c>
      <c r="AI549" s="2">
        <v>1.26848E-3</v>
      </c>
    </row>
    <row r="550" spans="1:35" x14ac:dyDescent="0.25">
      <c r="A550" s="2">
        <v>0.1</v>
      </c>
      <c r="B550" s="2">
        <v>-1.7600000000000001E-10</v>
      </c>
      <c r="C550" s="2">
        <v>-2.5</v>
      </c>
      <c r="D550" s="2">
        <v>-9.8999999999999994E-11</v>
      </c>
      <c r="E550" s="2">
        <f t="shared" si="14"/>
        <v>-7.0400000000000006E-7</v>
      </c>
      <c r="F550" s="2"/>
      <c r="G550" s="2"/>
      <c r="AG550" s="2">
        <v>30</v>
      </c>
      <c r="AH550" s="2">
        <v>-3</v>
      </c>
      <c r="AI550" s="2">
        <v>1.28802E-3</v>
      </c>
    </row>
    <row r="551" spans="1:35" x14ac:dyDescent="0.25">
      <c r="A551" s="2">
        <v>0.2</v>
      </c>
      <c r="B551" s="2">
        <v>-1.4399999999999999E-10</v>
      </c>
      <c r="C551" s="2">
        <v>-2.5</v>
      </c>
      <c r="D551" s="2">
        <v>-2.9E-11</v>
      </c>
      <c r="E551" s="2">
        <f t="shared" si="14"/>
        <v>-5.7599999999999997E-7</v>
      </c>
      <c r="F551" s="2"/>
      <c r="G551" s="2"/>
      <c r="AG551" s="2">
        <v>30.5</v>
      </c>
      <c r="AH551" s="2">
        <v>-3</v>
      </c>
      <c r="AI551" s="2">
        <v>1.30755E-3</v>
      </c>
    </row>
    <row r="552" spans="1:35" x14ac:dyDescent="0.25">
      <c r="A552" s="2">
        <v>0.3</v>
      </c>
      <c r="B552" s="2">
        <v>-1.2E-10</v>
      </c>
      <c r="C552" s="2">
        <v>-2.5</v>
      </c>
      <c r="D552" s="2">
        <v>-1.3E-11</v>
      </c>
      <c r="E552" s="2">
        <f t="shared" si="14"/>
        <v>-4.7999999999999996E-7</v>
      </c>
      <c r="F552" s="2"/>
      <c r="G552" s="2"/>
      <c r="AG552" s="2">
        <v>31</v>
      </c>
      <c r="AH552" s="2">
        <v>-3</v>
      </c>
      <c r="AI552" s="2">
        <v>1.32709E-3</v>
      </c>
    </row>
    <row r="553" spans="1:35" x14ac:dyDescent="0.25">
      <c r="A553" s="2">
        <v>0.4</v>
      </c>
      <c r="B553" s="2">
        <v>-1.0300000000000001E-10</v>
      </c>
      <c r="C553" s="2">
        <v>-2.5</v>
      </c>
      <c r="D553" s="2">
        <v>-4.4000000000000003E-11</v>
      </c>
      <c r="E553" s="2">
        <f t="shared" si="14"/>
        <v>-4.1200000000000004E-7</v>
      </c>
      <c r="F553" s="2"/>
      <c r="G553" s="2"/>
      <c r="AG553" s="2">
        <v>31.5</v>
      </c>
      <c r="AH553" s="2">
        <v>-3</v>
      </c>
      <c r="AI553" s="2">
        <v>1.34662E-3</v>
      </c>
    </row>
    <row r="554" spans="1:35" x14ac:dyDescent="0.25">
      <c r="A554" s="2">
        <v>0.5</v>
      </c>
      <c r="B554" s="2">
        <v>-9.3000000000000002E-11</v>
      </c>
      <c r="C554" s="2">
        <v>-2.5</v>
      </c>
      <c r="D554" s="2">
        <v>-3.1000000000000003E-11</v>
      </c>
      <c r="E554" s="2">
        <f t="shared" si="14"/>
        <v>-3.72E-7</v>
      </c>
      <c r="F554" s="2"/>
      <c r="G554" s="2"/>
      <c r="AG554" s="2">
        <v>32</v>
      </c>
      <c r="AH554" s="2">
        <v>-3</v>
      </c>
      <c r="AI554" s="2">
        <v>1.3661599999999999E-3</v>
      </c>
    </row>
    <row r="555" spans="1:35" x14ac:dyDescent="0.25">
      <c r="A555" s="2">
        <v>0.6</v>
      </c>
      <c r="B555" s="2">
        <v>-8.3999999999999994E-11</v>
      </c>
      <c r="C555" s="2">
        <v>-2.5</v>
      </c>
      <c r="D555" s="2">
        <v>-2.8E-11</v>
      </c>
      <c r="E555" s="2">
        <f t="shared" si="14"/>
        <v>-3.3599999999999999E-7</v>
      </c>
      <c r="F555" s="2"/>
      <c r="G555" s="2"/>
      <c r="AG555" s="2">
        <v>32.5</v>
      </c>
      <c r="AH555" s="2">
        <v>-3</v>
      </c>
      <c r="AI555" s="2">
        <v>1.38569E-3</v>
      </c>
    </row>
    <row r="556" spans="1:35" x14ac:dyDescent="0.25">
      <c r="A556" s="2">
        <v>0.7</v>
      </c>
      <c r="B556" s="2">
        <v>-7.5E-11</v>
      </c>
      <c r="C556" s="2">
        <v>-2.5</v>
      </c>
      <c r="D556" s="2">
        <v>-8.9999999999999999E-11</v>
      </c>
      <c r="E556" s="2">
        <f t="shared" si="14"/>
        <v>-2.9999999999999999E-7</v>
      </c>
      <c r="F556" s="2"/>
      <c r="G556" s="2"/>
      <c r="AG556" s="2">
        <v>33</v>
      </c>
      <c r="AH556" s="2">
        <v>-3</v>
      </c>
      <c r="AI556" s="2">
        <v>1.4052299999999999E-3</v>
      </c>
    </row>
    <row r="557" spans="1:35" x14ac:dyDescent="0.25">
      <c r="A557" s="2">
        <v>0.8</v>
      </c>
      <c r="B557" s="2">
        <v>-6.4999999999999995E-11</v>
      </c>
      <c r="C557" s="2">
        <v>-2.5</v>
      </c>
      <c r="D557" s="2">
        <v>-1.5E-11</v>
      </c>
      <c r="E557" s="2">
        <f t="shared" si="14"/>
        <v>-2.6E-7</v>
      </c>
      <c r="F557" s="2"/>
      <c r="G557" s="2"/>
      <c r="AG557" s="2">
        <v>33.5</v>
      </c>
      <c r="AH557" s="2">
        <v>-3</v>
      </c>
      <c r="AI557" s="2">
        <v>1.42476E-3</v>
      </c>
    </row>
    <row r="558" spans="1:35" x14ac:dyDescent="0.25">
      <c r="A558" s="2">
        <v>0.9</v>
      </c>
      <c r="B558" s="2">
        <v>-6.0999999999999996E-11</v>
      </c>
      <c r="C558" s="2">
        <v>-2.5</v>
      </c>
      <c r="D558" s="2">
        <v>-3.9999999999999999E-12</v>
      </c>
      <c r="E558" s="2">
        <f t="shared" si="14"/>
        <v>-2.4399999999999996E-7</v>
      </c>
      <c r="F558" s="2"/>
      <c r="G558" s="2"/>
      <c r="AG558" s="2">
        <v>34</v>
      </c>
      <c r="AH558" s="2">
        <v>-3</v>
      </c>
      <c r="AI558" s="2">
        <v>1.4442999999999999E-3</v>
      </c>
    </row>
    <row r="559" spans="1:35" x14ac:dyDescent="0.25">
      <c r="A559" s="2">
        <v>1</v>
      </c>
      <c r="B559" s="2">
        <v>-5.0000000000000002E-11</v>
      </c>
      <c r="C559" s="2">
        <v>-2.5</v>
      </c>
      <c r="D559" s="2">
        <v>-1.0999999999999999E-10</v>
      </c>
      <c r="E559" s="2">
        <f t="shared" si="14"/>
        <v>-2.0000000000000002E-7</v>
      </c>
      <c r="F559" s="2"/>
      <c r="G559" s="2"/>
      <c r="AG559" s="2">
        <v>34.5</v>
      </c>
      <c r="AH559" s="2">
        <v>-3</v>
      </c>
      <c r="AI559" s="2">
        <v>1.4638299999999999E-3</v>
      </c>
    </row>
    <row r="560" spans="1:35" x14ac:dyDescent="0.25">
      <c r="A560" s="2">
        <v>1.25</v>
      </c>
      <c r="B560" s="2">
        <v>-3.3999999999999999E-11</v>
      </c>
      <c r="C560" s="2">
        <v>-2.5</v>
      </c>
      <c r="D560" s="2">
        <v>-6.7000000000000001E-11</v>
      </c>
      <c r="E560" s="2">
        <f t="shared" si="14"/>
        <v>-1.36E-7</v>
      </c>
      <c r="F560" s="2"/>
      <c r="G560" s="2"/>
      <c r="AG560" s="2">
        <v>35</v>
      </c>
      <c r="AH560" s="2">
        <v>-3</v>
      </c>
      <c r="AI560" s="2">
        <v>1.48336E-3</v>
      </c>
    </row>
    <row r="561" spans="1:35" x14ac:dyDescent="0.25">
      <c r="A561" s="2">
        <v>1.5</v>
      </c>
      <c r="B561" s="2">
        <v>-1.7999999999999999E-11</v>
      </c>
      <c r="C561" s="2">
        <v>-2.5</v>
      </c>
      <c r="D561" s="2">
        <v>-4.4000000000000003E-11</v>
      </c>
      <c r="E561" s="2">
        <f t="shared" si="14"/>
        <v>-7.1999999999999996E-8</v>
      </c>
      <c r="F561" s="2"/>
      <c r="G561" s="2"/>
      <c r="AG561" s="2">
        <v>35.5</v>
      </c>
      <c r="AH561" s="2">
        <v>-3</v>
      </c>
      <c r="AI561" s="2">
        <v>1.5028999999999999E-3</v>
      </c>
    </row>
    <row r="562" spans="1:35" x14ac:dyDescent="0.25">
      <c r="A562" s="2">
        <v>1.75</v>
      </c>
      <c r="B562" s="2">
        <v>7.0000000000000001E-12</v>
      </c>
      <c r="C562" s="2">
        <v>-2.5</v>
      </c>
      <c r="D562" s="2">
        <v>-2.2000000000000002E-11</v>
      </c>
      <c r="E562" s="2">
        <f t="shared" si="14"/>
        <v>2.7999999999999999E-8</v>
      </c>
      <c r="F562" s="2"/>
      <c r="G562" s="2"/>
      <c r="AG562" s="2">
        <v>36</v>
      </c>
      <c r="AH562" s="2">
        <v>-3</v>
      </c>
      <c r="AI562" s="2">
        <v>1.52243E-3</v>
      </c>
    </row>
    <row r="563" spans="1:35" x14ac:dyDescent="0.25">
      <c r="A563" s="2">
        <v>2</v>
      </c>
      <c r="B563" s="2">
        <v>3.9000000000000001E-11</v>
      </c>
      <c r="C563" s="2">
        <v>-2.5</v>
      </c>
      <c r="D563" s="2">
        <v>-1.5199999999999999E-10</v>
      </c>
      <c r="E563" s="2">
        <f t="shared" si="14"/>
        <v>1.5599999999999999E-7</v>
      </c>
      <c r="F563" s="2"/>
      <c r="G563" s="2"/>
      <c r="AG563" s="2">
        <v>36.5</v>
      </c>
      <c r="AH563" s="2">
        <v>-3</v>
      </c>
      <c r="AI563" s="2">
        <v>1.5419699999999999E-3</v>
      </c>
    </row>
    <row r="564" spans="1:35" x14ac:dyDescent="0.25">
      <c r="A564" s="2">
        <v>2.25</v>
      </c>
      <c r="B564" s="2">
        <v>7.4000000000000003E-11</v>
      </c>
      <c r="C564" s="2">
        <v>-2.5</v>
      </c>
      <c r="D564" s="2">
        <v>-1.02E-10</v>
      </c>
      <c r="E564" s="2">
        <f t="shared" si="14"/>
        <v>2.96E-7</v>
      </c>
      <c r="F564" s="2"/>
      <c r="G564" s="2"/>
      <c r="AG564" s="2">
        <v>37</v>
      </c>
      <c r="AH564" s="2">
        <v>-3</v>
      </c>
      <c r="AI564" s="2">
        <v>1.5615E-3</v>
      </c>
    </row>
    <row r="565" spans="1:35" x14ac:dyDescent="0.25">
      <c r="A565" s="2">
        <v>2.5</v>
      </c>
      <c r="B565" s="2">
        <v>1.21E-10</v>
      </c>
      <c r="C565" s="2">
        <v>-2.5</v>
      </c>
      <c r="D565" s="2">
        <v>-2.0600000000000001E-10</v>
      </c>
      <c r="E565" s="2">
        <f t="shared" si="14"/>
        <v>4.8399999999999994E-7</v>
      </c>
      <c r="F565" s="2"/>
      <c r="G565" s="2"/>
      <c r="AG565" s="2">
        <v>37.5</v>
      </c>
      <c r="AH565" s="2">
        <v>-3</v>
      </c>
      <c r="AI565" s="2">
        <v>1.58103E-3</v>
      </c>
    </row>
    <row r="566" spans="1:35" x14ac:dyDescent="0.25">
      <c r="A566" s="2">
        <v>2.75</v>
      </c>
      <c r="B566" s="2">
        <v>1.7399999999999999E-10</v>
      </c>
      <c r="C566" s="2">
        <v>-2.5</v>
      </c>
      <c r="D566" s="2">
        <v>-1.8199999999999999E-10</v>
      </c>
      <c r="E566" s="2">
        <f t="shared" ref="E566:E629" si="15">1000*B566/0.25</f>
        <v>6.9599999999999999E-7</v>
      </c>
      <c r="F566" s="2"/>
      <c r="G566" s="2"/>
      <c r="AG566" s="2">
        <v>38</v>
      </c>
      <c r="AH566" s="2">
        <v>-3</v>
      </c>
      <c r="AI566" s="2">
        <v>1.6005699999999999E-3</v>
      </c>
    </row>
    <row r="567" spans="1:35" x14ac:dyDescent="0.25">
      <c r="A567" s="2">
        <v>3</v>
      </c>
      <c r="B567" s="2">
        <v>2.4299999999999999E-10</v>
      </c>
      <c r="C567" s="2">
        <v>-2.5</v>
      </c>
      <c r="D567" s="2">
        <v>-2.9700000000000001E-10</v>
      </c>
      <c r="E567" s="2">
        <f t="shared" si="15"/>
        <v>9.7199999999999997E-7</v>
      </c>
      <c r="F567" s="2"/>
      <c r="G567" s="2"/>
      <c r="AG567" s="2">
        <v>38.5</v>
      </c>
      <c r="AH567" s="2">
        <v>-3</v>
      </c>
      <c r="AI567" s="2">
        <v>1.6201E-3</v>
      </c>
    </row>
    <row r="568" spans="1:35" x14ac:dyDescent="0.25">
      <c r="A568" s="2">
        <v>3.25</v>
      </c>
      <c r="B568" s="2">
        <v>3.2700000000000001E-10</v>
      </c>
      <c r="C568" s="2">
        <v>-2.5</v>
      </c>
      <c r="D568" s="2">
        <v>-3.88E-10</v>
      </c>
      <c r="E568" s="2">
        <f t="shared" si="15"/>
        <v>1.308E-6</v>
      </c>
      <c r="F568" s="2"/>
      <c r="G568" s="2"/>
      <c r="AG568" s="2">
        <v>39</v>
      </c>
      <c r="AH568" s="2">
        <v>-3</v>
      </c>
      <c r="AI568" s="2">
        <v>1.6396399999999999E-3</v>
      </c>
    </row>
    <row r="569" spans="1:35" x14ac:dyDescent="0.25">
      <c r="A569" s="2">
        <v>3.5</v>
      </c>
      <c r="B569" s="2">
        <v>4.2E-10</v>
      </c>
      <c r="C569" s="2">
        <v>-2.5</v>
      </c>
      <c r="D569" s="2">
        <v>-4.5499999999999998E-10</v>
      </c>
      <c r="E569" s="2">
        <f t="shared" si="15"/>
        <v>1.68E-6</v>
      </c>
      <c r="F569" s="2"/>
      <c r="G569" s="2"/>
      <c r="AG569" s="2">
        <v>39.5</v>
      </c>
      <c r="AH569" s="2">
        <v>-3</v>
      </c>
      <c r="AI569" s="2">
        <v>1.65917E-3</v>
      </c>
    </row>
    <row r="570" spans="1:35" x14ac:dyDescent="0.25">
      <c r="A570" s="2">
        <v>3.75</v>
      </c>
      <c r="B570" s="2">
        <v>5.38E-10</v>
      </c>
      <c r="C570" s="2">
        <v>-2.5</v>
      </c>
      <c r="D570" s="2">
        <v>-5.8400000000000005E-10</v>
      </c>
      <c r="E570" s="2">
        <f t="shared" si="15"/>
        <v>2.1519999999999999E-6</v>
      </c>
      <c r="F570" s="2"/>
      <c r="G570" s="2"/>
      <c r="AG570" s="2">
        <v>40</v>
      </c>
      <c r="AH570" s="2">
        <v>-3</v>
      </c>
      <c r="AI570" s="2">
        <v>1.6787E-3</v>
      </c>
    </row>
    <row r="571" spans="1:35" x14ac:dyDescent="0.25">
      <c r="A571" s="2">
        <v>4</v>
      </c>
      <c r="B571" s="2">
        <v>6.7600000000000004E-10</v>
      </c>
      <c r="C571" s="2">
        <v>-2.5</v>
      </c>
      <c r="D571" s="2">
        <v>-7.4000000000000003E-10</v>
      </c>
      <c r="E571" s="2">
        <f t="shared" si="15"/>
        <v>2.7040000000000003E-6</v>
      </c>
      <c r="F571" s="2"/>
      <c r="G571" s="2"/>
      <c r="AG571" s="2">
        <v>40.5</v>
      </c>
      <c r="AH571" s="2">
        <v>-3</v>
      </c>
      <c r="AI571" s="2">
        <v>1.6982399999999999E-3</v>
      </c>
    </row>
    <row r="572" spans="1:35" x14ac:dyDescent="0.25">
      <c r="A572" s="2">
        <v>5</v>
      </c>
      <c r="B572" s="2">
        <v>1.525E-9</v>
      </c>
      <c r="C572" s="2">
        <v>-2.5</v>
      </c>
      <c r="D572" s="2">
        <v>-1.4889999999999999E-9</v>
      </c>
      <c r="E572" s="2">
        <f t="shared" si="15"/>
        <v>6.1E-6</v>
      </c>
      <c r="F572" s="2"/>
      <c r="G572" s="2"/>
      <c r="AG572" s="2">
        <v>41</v>
      </c>
      <c r="AH572" s="2">
        <v>-3</v>
      </c>
      <c r="AI572" s="2">
        <v>1.71777E-3</v>
      </c>
    </row>
    <row r="573" spans="1:35" x14ac:dyDescent="0.25">
      <c r="A573" s="2">
        <v>6</v>
      </c>
      <c r="B573" s="2">
        <v>2.8590000000000002E-9</v>
      </c>
      <c r="C573" s="2">
        <v>-2.5</v>
      </c>
      <c r="D573" s="2">
        <v>-2.9020000000000001E-9</v>
      </c>
      <c r="E573" s="2">
        <f t="shared" si="15"/>
        <v>1.1436E-5</v>
      </c>
      <c r="F573" s="2"/>
      <c r="G573" s="2"/>
      <c r="AG573" s="2">
        <v>41.5</v>
      </c>
      <c r="AH573" s="2">
        <v>-3</v>
      </c>
      <c r="AI573" s="2">
        <v>1.7373099999999999E-3</v>
      </c>
    </row>
    <row r="574" spans="1:35" x14ac:dyDescent="0.25">
      <c r="A574" s="2">
        <v>7</v>
      </c>
      <c r="B574" s="2">
        <v>4.8060000000000002E-9</v>
      </c>
      <c r="C574" s="2">
        <v>-2.5</v>
      </c>
      <c r="D574" s="2">
        <v>-4.8490000000000001E-9</v>
      </c>
      <c r="E574" s="2">
        <f t="shared" si="15"/>
        <v>1.9224000000000001E-5</v>
      </c>
      <c r="F574" s="2"/>
      <c r="G574" s="2"/>
      <c r="AG574" s="2">
        <v>42</v>
      </c>
      <c r="AH574" s="2">
        <v>-3</v>
      </c>
      <c r="AI574" s="2">
        <v>1.75684E-3</v>
      </c>
    </row>
    <row r="575" spans="1:35" x14ac:dyDescent="0.25">
      <c r="A575" s="2">
        <v>8</v>
      </c>
      <c r="B575" s="2">
        <v>7.3859999999999999E-9</v>
      </c>
      <c r="C575" s="2">
        <v>-2.5</v>
      </c>
      <c r="D575" s="2">
        <v>-7.4940000000000008E-9</v>
      </c>
      <c r="E575" s="2">
        <f t="shared" si="15"/>
        <v>2.9544E-5</v>
      </c>
      <c r="F575" s="2"/>
      <c r="G575" s="2"/>
      <c r="AG575" s="2">
        <v>42.5</v>
      </c>
      <c r="AH575" s="2">
        <v>-3</v>
      </c>
      <c r="AI575" s="2">
        <v>1.77637E-3</v>
      </c>
    </row>
    <row r="576" spans="1:35" x14ac:dyDescent="0.25">
      <c r="A576" s="2">
        <v>9</v>
      </c>
      <c r="B576" s="2">
        <v>1.0490999999999999E-8</v>
      </c>
      <c r="C576" s="2">
        <v>-2.5</v>
      </c>
      <c r="D576" s="2">
        <v>-1.061E-8</v>
      </c>
      <c r="E576" s="2">
        <f t="shared" si="15"/>
        <v>4.1964E-5</v>
      </c>
      <c r="F576" s="2"/>
      <c r="G576" s="2"/>
      <c r="AG576" s="2">
        <v>43</v>
      </c>
      <c r="AH576" s="2">
        <v>-3</v>
      </c>
      <c r="AI576" s="2">
        <v>1.79591E-3</v>
      </c>
    </row>
    <row r="577" spans="1:35" x14ac:dyDescent="0.25">
      <c r="A577" s="2">
        <v>10</v>
      </c>
      <c r="B577" s="2">
        <v>1.3996E-8</v>
      </c>
      <c r="C577" s="2">
        <v>-2.5</v>
      </c>
      <c r="D577" s="2">
        <v>-1.4184999999999999E-8</v>
      </c>
      <c r="E577" s="2">
        <f t="shared" si="15"/>
        <v>5.5983999999999998E-5</v>
      </c>
      <c r="F577" s="2"/>
      <c r="G577" s="2"/>
      <c r="AG577" s="2">
        <v>43.5</v>
      </c>
      <c r="AH577" s="2">
        <v>-3</v>
      </c>
      <c r="AI577" s="2">
        <v>1.81544E-3</v>
      </c>
    </row>
    <row r="578" spans="1:35" x14ac:dyDescent="0.25">
      <c r="A578" s="2">
        <v>11</v>
      </c>
      <c r="B578" s="2">
        <v>1.7564000000000001E-8</v>
      </c>
      <c r="C578" s="2">
        <v>-2.5</v>
      </c>
      <c r="D578" s="2">
        <v>-1.7888000000000001E-8</v>
      </c>
      <c r="E578" s="2">
        <f t="shared" si="15"/>
        <v>7.0256E-5</v>
      </c>
      <c r="F578" s="2"/>
      <c r="G578" s="2"/>
      <c r="AG578" s="2">
        <v>44</v>
      </c>
      <c r="AH578" s="2">
        <v>-3</v>
      </c>
      <c r="AI578" s="2">
        <v>1.8349799999999999E-3</v>
      </c>
    </row>
    <row r="579" spans="1:35" x14ac:dyDescent="0.25">
      <c r="A579" s="2">
        <v>12</v>
      </c>
      <c r="B579" s="2">
        <v>2.0852E-8</v>
      </c>
      <c r="C579" s="2">
        <v>-2.5</v>
      </c>
      <c r="D579" s="2">
        <v>-2.105E-8</v>
      </c>
      <c r="E579" s="2">
        <f t="shared" si="15"/>
        <v>8.3407999999999998E-5</v>
      </c>
      <c r="F579" s="2"/>
      <c r="G579" s="2"/>
      <c r="AG579" s="2">
        <v>44.5</v>
      </c>
      <c r="AH579" s="2">
        <v>-3</v>
      </c>
      <c r="AI579" s="2">
        <v>1.85451E-3</v>
      </c>
    </row>
    <row r="580" spans="1:35" x14ac:dyDescent="0.25">
      <c r="A580" s="2">
        <v>13</v>
      </c>
      <c r="B580" s="2">
        <v>2.3922000000000001E-8</v>
      </c>
      <c r="C580" s="2">
        <v>-2.5</v>
      </c>
      <c r="D580" s="2">
        <v>-2.4138999999999999E-8</v>
      </c>
      <c r="E580" s="2">
        <f t="shared" si="15"/>
        <v>9.5688000000000009E-5</v>
      </c>
      <c r="F580" s="2"/>
      <c r="G580" s="2"/>
      <c r="AG580" s="2">
        <v>45</v>
      </c>
      <c r="AH580" s="2">
        <v>-3</v>
      </c>
      <c r="AI580" s="2">
        <v>1.87404E-3</v>
      </c>
    </row>
    <row r="581" spans="1:35" x14ac:dyDescent="0.25">
      <c r="A581" s="2">
        <v>14</v>
      </c>
      <c r="B581" s="2">
        <v>2.653E-8</v>
      </c>
      <c r="C581" s="2">
        <v>-2.5</v>
      </c>
      <c r="D581" s="2">
        <v>-2.6721000000000002E-8</v>
      </c>
      <c r="E581" s="2">
        <f t="shared" si="15"/>
        <v>1.0611999999999999E-4</v>
      </c>
      <c r="F581" s="2"/>
      <c r="G581" s="2"/>
      <c r="AG581" s="2">
        <v>45.5</v>
      </c>
      <c r="AH581" s="2">
        <v>-3</v>
      </c>
      <c r="AI581" s="2">
        <v>1.89358E-3</v>
      </c>
    </row>
    <row r="582" spans="1:35" x14ac:dyDescent="0.25">
      <c r="A582" s="2">
        <v>15</v>
      </c>
      <c r="B582" s="2">
        <v>2.8981E-8</v>
      </c>
      <c r="C582" s="2">
        <v>-2.5</v>
      </c>
      <c r="D582" s="2">
        <v>-2.9247E-8</v>
      </c>
      <c r="E582" s="2">
        <f t="shared" si="15"/>
        <v>1.15924E-4</v>
      </c>
      <c r="F582" s="2"/>
      <c r="G582" s="2"/>
      <c r="AG582" s="2">
        <v>46</v>
      </c>
      <c r="AH582" s="2">
        <v>-3</v>
      </c>
      <c r="AI582" s="2">
        <v>1.91311E-3</v>
      </c>
    </row>
    <row r="583" spans="1:35" x14ac:dyDescent="0.25">
      <c r="A583" s="2">
        <v>16</v>
      </c>
      <c r="B583" s="2">
        <v>3.1666E-8</v>
      </c>
      <c r="C583" s="2">
        <v>-2.5</v>
      </c>
      <c r="D583" s="2">
        <v>-3.1960000000000003E-8</v>
      </c>
      <c r="E583" s="2">
        <f t="shared" si="15"/>
        <v>1.2666399999999999E-4</v>
      </c>
      <c r="F583" s="2"/>
      <c r="G583" s="2"/>
      <c r="AG583" s="2">
        <v>46.5</v>
      </c>
      <c r="AH583" s="2">
        <v>-3</v>
      </c>
      <c r="AI583" s="2">
        <v>1.9326499999999999E-3</v>
      </c>
    </row>
    <row r="584" spans="1:35" x14ac:dyDescent="0.25">
      <c r="A584" s="2">
        <v>17</v>
      </c>
      <c r="B584" s="2">
        <v>3.4406999999999998E-8</v>
      </c>
      <c r="C584" s="2">
        <v>-2.5</v>
      </c>
      <c r="D584" s="2">
        <v>-3.4714000000000002E-8</v>
      </c>
      <c r="E584" s="2">
        <f t="shared" si="15"/>
        <v>1.3762799999999999E-4</v>
      </c>
      <c r="F584" s="2"/>
      <c r="G584" s="2"/>
      <c r="AG584" s="2">
        <v>47</v>
      </c>
      <c r="AH584" s="2">
        <v>-3</v>
      </c>
      <c r="AI584" s="2">
        <v>1.95218E-3</v>
      </c>
    </row>
    <row r="585" spans="1:35" x14ac:dyDescent="0.25">
      <c r="A585" s="2">
        <v>18</v>
      </c>
      <c r="B585" s="2">
        <v>3.7293000000000002E-8</v>
      </c>
      <c r="C585" s="2">
        <v>-2.5</v>
      </c>
      <c r="D585" s="2">
        <v>-3.7580000000000003E-8</v>
      </c>
      <c r="E585" s="2">
        <f t="shared" si="15"/>
        <v>1.4917200000000001E-4</v>
      </c>
      <c r="F585" s="2"/>
      <c r="G585" s="2"/>
      <c r="AG585" s="2">
        <v>47.5</v>
      </c>
      <c r="AH585" s="2">
        <v>-3</v>
      </c>
      <c r="AI585" s="2">
        <v>1.9717100000000002E-3</v>
      </c>
    </row>
    <row r="586" spans="1:35" x14ac:dyDescent="0.25">
      <c r="A586" s="2">
        <v>19</v>
      </c>
      <c r="B586" s="2">
        <v>4.0367E-8</v>
      </c>
      <c r="C586" s="2">
        <v>-2.5</v>
      </c>
      <c r="D586" s="2">
        <v>-4.0597999999999997E-8</v>
      </c>
      <c r="E586" s="2">
        <f t="shared" si="15"/>
        <v>1.6146800000000001E-4</v>
      </c>
      <c r="F586" s="2"/>
      <c r="G586" s="2"/>
      <c r="AG586" s="2">
        <v>48</v>
      </c>
      <c r="AH586" s="2">
        <v>-3</v>
      </c>
      <c r="AI586" s="2">
        <v>1.99125E-3</v>
      </c>
    </row>
    <row r="587" spans="1:35" x14ac:dyDescent="0.25">
      <c r="A587" s="2">
        <v>20</v>
      </c>
      <c r="B587" s="2">
        <v>4.3601000000000001E-8</v>
      </c>
      <c r="C587" s="2">
        <v>-2.5</v>
      </c>
      <c r="D587" s="2">
        <v>-4.3744999999999999E-8</v>
      </c>
      <c r="E587" s="2">
        <f t="shared" si="15"/>
        <v>1.7440399999999999E-4</v>
      </c>
      <c r="F587" s="2"/>
      <c r="G587" s="2"/>
      <c r="AG587" s="2">
        <v>48.5</v>
      </c>
      <c r="AH587" s="2">
        <v>-3</v>
      </c>
      <c r="AI587" s="2">
        <v>2.0107800000000002E-3</v>
      </c>
    </row>
    <row r="588" spans="1:35" x14ac:dyDescent="0.25">
      <c r="A588" s="2">
        <v>21</v>
      </c>
      <c r="B588" s="2">
        <v>4.6871000000000003E-8</v>
      </c>
      <c r="C588" s="2">
        <v>-2.5</v>
      </c>
      <c r="D588" s="2">
        <v>-4.7157999999999998E-8</v>
      </c>
      <c r="E588" s="2">
        <f t="shared" si="15"/>
        <v>1.8748400000000002E-4</v>
      </c>
      <c r="F588" s="2"/>
      <c r="G588" s="2"/>
      <c r="AG588" s="2">
        <v>49</v>
      </c>
      <c r="AH588" s="2">
        <v>-3</v>
      </c>
      <c r="AI588" s="2">
        <v>2.03032E-3</v>
      </c>
    </row>
    <row r="589" spans="1:35" x14ac:dyDescent="0.25">
      <c r="A589" s="2">
        <v>22</v>
      </c>
      <c r="B589" s="2">
        <v>5.0184000000000001E-8</v>
      </c>
      <c r="C589" s="2">
        <v>-2.5</v>
      </c>
      <c r="D589" s="2">
        <v>-5.0225000000000001E-8</v>
      </c>
      <c r="E589" s="2">
        <f t="shared" si="15"/>
        <v>2.00736E-4</v>
      </c>
      <c r="F589" s="2"/>
      <c r="G589" s="2"/>
      <c r="AG589" s="2">
        <v>49.5</v>
      </c>
      <c r="AH589" s="2">
        <v>-3</v>
      </c>
      <c r="AI589" s="2">
        <v>2.0498500000000002E-3</v>
      </c>
    </row>
    <row r="590" spans="1:35" x14ac:dyDescent="0.25">
      <c r="A590" s="2">
        <v>23</v>
      </c>
      <c r="B590" s="2">
        <v>5.3997999999999998E-8</v>
      </c>
      <c r="C590" s="2">
        <v>-2.5</v>
      </c>
      <c r="D590" s="2">
        <v>-5.3935E-8</v>
      </c>
      <c r="E590" s="2">
        <f t="shared" si="15"/>
        <v>2.15992E-4</v>
      </c>
      <c r="F590" s="2"/>
      <c r="G590" s="2"/>
      <c r="AG590" s="2">
        <v>50</v>
      </c>
      <c r="AH590" s="2">
        <v>-3</v>
      </c>
      <c r="AI590" s="2">
        <v>2.0693899999999999E-3</v>
      </c>
    </row>
    <row r="591" spans="1:35" x14ac:dyDescent="0.25">
      <c r="A591" s="2">
        <v>24</v>
      </c>
      <c r="B591" s="2">
        <v>5.7468000000000002E-8</v>
      </c>
      <c r="C591" s="2">
        <v>-2.5</v>
      </c>
      <c r="D591" s="2">
        <v>-5.781E-8</v>
      </c>
      <c r="E591" s="2">
        <f t="shared" si="15"/>
        <v>2.29872E-4</v>
      </c>
      <c r="F591" s="2"/>
      <c r="G591" s="2"/>
      <c r="AG591" s="2">
        <v>50.5</v>
      </c>
      <c r="AH591" s="2">
        <v>-3</v>
      </c>
      <c r="AI591" s="2">
        <v>2.0889200000000002E-3</v>
      </c>
    </row>
    <row r="592" spans="1:35" x14ac:dyDescent="0.25">
      <c r="A592" s="2">
        <v>25</v>
      </c>
      <c r="B592" s="2">
        <v>6.1468000000000005E-8</v>
      </c>
      <c r="C592" s="2">
        <v>-2.5</v>
      </c>
      <c r="D592" s="2">
        <v>-6.151E-8</v>
      </c>
      <c r="E592" s="2">
        <f t="shared" si="15"/>
        <v>2.4587200000000001E-4</v>
      </c>
      <c r="F592" s="2"/>
      <c r="G592" s="2"/>
      <c r="AG592" s="2">
        <v>51</v>
      </c>
      <c r="AH592" s="2">
        <v>-3</v>
      </c>
      <c r="AI592" s="2">
        <v>2.10845E-3</v>
      </c>
    </row>
    <row r="593" spans="1:35" x14ac:dyDescent="0.25">
      <c r="A593" s="2">
        <v>26</v>
      </c>
      <c r="B593" s="2">
        <v>6.5179000000000004E-8</v>
      </c>
      <c r="C593" s="2">
        <v>-2.5</v>
      </c>
      <c r="D593" s="2">
        <v>-6.528E-8</v>
      </c>
      <c r="E593" s="2">
        <f t="shared" si="15"/>
        <v>2.6071600000000003E-4</v>
      </c>
      <c r="F593" s="2"/>
      <c r="G593" s="2"/>
      <c r="AG593" s="2">
        <v>51.5</v>
      </c>
      <c r="AH593" s="2">
        <v>-3</v>
      </c>
      <c r="AI593" s="2">
        <v>2.1279900000000002E-3</v>
      </c>
    </row>
    <row r="594" spans="1:35" x14ac:dyDescent="0.25">
      <c r="A594" s="2">
        <v>27</v>
      </c>
      <c r="B594" s="2">
        <v>6.9042000000000004E-8</v>
      </c>
      <c r="C594" s="2">
        <v>-2.5</v>
      </c>
      <c r="D594" s="2">
        <v>-6.9315999999999997E-8</v>
      </c>
      <c r="E594" s="2">
        <f t="shared" si="15"/>
        <v>2.7616800000000003E-4</v>
      </c>
      <c r="F594" s="2"/>
      <c r="G594" s="2"/>
      <c r="AG594" s="2">
        <v>52</v>
      </c>
      <c r="AH594" s="2">
        <v>-3</v>
      </c>
      <c r="AI594" s="2">
        <v>2.14752E-3</v>
      </c>
    </row>
    <row r="595" spans="1:35" x14ac:dyDescent="0.25">
      <c r="A595" s="2">
        <v>28</v>
      </c>
      <c r="B595" s="2">
        <v>7.3517999999999997E-8</v>
      </c>
      <c r="C595" s="2">
        <v>-2.5</v>
      </c>
      <c r="D595" s="2">
        <v>-7.3849000000000002E-8</v>
      </c>
      <c r="E595" s="2">
        <f t="shared" si="15"/>
        <v>2.9407199999999999E-4</v>
      </c>
      <c r="F595" s="2"/>
      <c r="G595" s="2"/>
      <c r="AG595" s="2">
        <v>52.5</v>
      </c>
      <c r="AH595" s="2">
        <v>-3</v>
      </c>
      <c r="AI595" s="2">
        <v>2.1670600000000002E-3</v>
      </c>
    </row>
    <row r="596" spans="1:35" x14ac:dyDescent="0.25">
      <c r="A596" s="2">
        <v>29</v>
      </c>
      <c r="B596" s="2">
        <v>7.7705999999999994E-8</v>
      </c>
      <c r="C596" s="2">
        <v>-2.5</v>
      </c>
      <c r="D596" s="2">
        <v>-7.7948000000000004E-8</v>
      </c>
      <c r="E596" s="2">
        <f t="shared" si="15"/>
        <v>3.1082399999999996E-4</v>
      </c>
      <c r="F596" s="2"/>
      <c r="G596" s="2"/>
      <c r="AG596" s="2">
        <v>53</v>
      </c>
      <c r="AH596" s="2">
        <v>-3</v>
      </c>
      <c r="AI596" s="2">
        <v>2.18659E-3</v>
      </c>
    </row>
    <row r="597" spans="1:35" x14ac:dyDescent="0.25">
      <c r="A597" s="2">
        <v>30</v>
      </c>
      <c r="B597" s="2">
        <v>8.2381000000000002E-8</v>
      </c>
      <c r="C597" s="2">
        <v>-2.5</v>
      </c>
      <c r="D597" s="2">
        <v>-8.2455999999999994E-8</v>
      </c>
      <c r="E597" s="2">
        <f t="shared" si="15"/>
        <v>3.2952399999999998E-4</v>
      </c>
      <c r="F597" s="2"/>
      <c r="G597" s="2"/>
      <c r="AG597" s="2">
        <v>53.5</v>
      </c>
      <c r="AH597" s="2">
        <v>-3</v>
      </c>
      <c r="AI597" s="2">
        <v>2.2061200000000002E-3</v>
      </c>
    </row>
    <row r="598" spans="1:35" x14ac:dyDescent="0.25">
      <c r="A598" s="2">
        <v>31</v>
      </c>
      <c r="B598" s="2">
        <v>8.6853000000000004E-8</v>
      </c>
      <c r="C598" s="2">
        <v>-2.5</v>
      </c>
      <c r="D598" s="2">
        <v>-8.7040000000000004E-8</v>
      </c>
      <c r="E598" s="2">
        <f t="shared" si="15"/>
        <v>3.4741200000000001E-4</v>
      </c>
      <c r="F598" s="2"/>
      <c r="G598" s="2"/>
      <c r="AG598" s="2">
        <v>54</v>
      </c>
      <c r="AH598" s="2">
        <v>-3</v>
      </c>
      <c r="AI598" s="2">
        <v>2.22566E-3</v>
      </c>
    </row>
    <row r="599" spans="1:35" x14ac:dyDescent="0.25">
      <c r="A599" s="2">
        <v>32</v>
      </c>
      <c r="B599" s="2">
        <v>9.1113000000000003E-8</v>
      </c>
      <c r="C599" s="2">
        <v>-2.5</v>
      </c>
      <c r="D599" s="2">
        <v>-9.1733000000000005E-8</v>
      </c>
      <c r="E599" s="2">
        <f t="shared" si="15"/>
        <v>3.6445200000000003E-4</v>
      </c>
      <c r="F599" s="2"/>
      <c r="G599" s="2"/>
      <c r="AG599" s="2">
        <v>54.5</v>
      </c>
      <c r="AH599" s="2">
        <v>-3</v>
      </c>
      <c r="AI599" s="2">
        <v>2.2451900000000002E-3</v>
      </c>
    </row>
    <row r="600" spans="1:35" x14ac:dyDescent="0.25">
      <c r="A600" s="2">
        <v>33</v>
      </c>
      <c r="B600" s="2">
        <v>9.6117E-8</v>
      </c>
      <c r="C600" s="2">
        <v>-2.5</v>
      </c>
      <c r="D600" s="2">
        <v>-9.6592999999999997E-8</v>
      </c>
      <c r="E600" s="2">
        <f t="shared" si="15"/>
        <v>3.8446800000000001E-4</v>
      </c>
      <c r="F600" s="2"/>
      <c r="G600" s="2"/>
      <c r="AG600" s="2">
        <v>55</v>
      </c>
      <c r="AH600" s="2">
        <v>-3</v>
      </c>
      <c r="AI600" s="2">
        <v>2.26473E-3</v>
      </c>
    </row>
    <row r="601" spans="1:35" x14ac:dyDescent="0.25">
      <c r="A601" s="2">
        <v>34</v>
      </c>
      <c r="B601" s="2">
        <v>1.0093E-7</v>
      </c>
      <c r="C601" s="2">
        <v>-2.5</v>
      </c>
      <c r="D601" s="2">
        <v>-1.0114E-7</v>
      </c>
      <c r="E601" s="2">
        <f t="shared" si="15"/>
        <v>4.0372000000000004E-4</v>
      </c>
      <c r="F601" s="2"/>
      <c r="G601" s="2"/>
      <c r="AG601" s="2">
        <v>55.5</v>
      </c>
      <c r="AH601" s="2">
        <v>-3</v>
      </c>
      <c r="AI601" s="2">
        <v>2.2842600000000002E-3</v>
      </c>
    </row>
    <row r="602" spans="1:35" x14ac:dyDescent="0.25">
      <c r="A602" s="2">
        <v>35</v>
      </c>
      <c r="B602" s="2">
        <v>1.0658000000000001E-7</v>
      </c>
      <c r="C602" s="2">
        <v>-2.5</v>
      </c>
      <c r="D602" s="2">
        <v>-1.0674E-7</v>
      </c>
      <c r="E602" s="2">
        <f t="shared" si="15"/>
        <v>4.2632E-4</v>
      </c>
      <c r="F602" s="2"/>
      <c r="G602" s="2"/>
      <c r="AG602" s="2">
        <v>56</v>
      </c>
      <c r="AH602" s="2">
        <v>-3</v>
      </c>
      <c r="AI602" s="2">
        <v>2.30379E-3</v>
      </c>
    </row>
    <row r="603" spans="1:35" x14ac:dyDescent="0.25">
      <c r="A603" s="2">
        <v>36</v>
      </c>
      <c r="B603" s="2">
        <v>1.1144E-7</v>
      </c>
      <c r="C603" s="2">
        <v>-2.5</v>
      </c>
      <c r="D603" s="2">
        <v>-1.118E-7</v>
      </c>
      <c r="E603" s="2">
        <f t="shared" si="15"/>
        <v>4.4576000000000001E-4</v>
      </c>
      <c r="F603" s="2"/>
      <c r="G603" s="2"/>
      <c r="AG603" s="2">
        <v>56.5</v>
      </c>
      <c r="AH603" s="2">
        <v>-3</v>
      </c>
      <c r="AI603" s="2">
        <v>2.3233300000000002E-3</v>
      </c>
    </row>
    <row r="604" spans="1:35" x14ac:dyDescent="0.25">
      <c r="A604" s="2">
        <v>37</v>
      </c>
      <c r="B604" s="2">
        <v>1.1665E-7</v>
      </c>
      <c r="C604" s="2">
        <v>-2.5</v>
      </c>
      <c r="D604" s="2">
        <v>-1.1664E-7</v>
      </c>
      <c r="E604" s="2">
        <f t="shared" si="15"/>
        <v>4.6660000000000001E-4</v>
      </c>
      <c r="F604" s="2"/>
      <c r="G604" s="2"/>
      <c r="AG604" s="2">
        <v>57</v>
      </c>
      <c r="AH604" s="2">
        <v>-3</v>
      </c>
      <c r="AI604" s="2">
        <v>2.34286E-3</v>
      </c>
    </row>
    <row r="605" spans="1:35" x14ac:dyDescent="0.25">
      <c r="A605" s="2">
        <v>38</v>
      </c>
      <c r="B605" s="2">
        <v>1.2192E-7</v>
      </c>
      <c r="C605" s="2">
        <v>-2.5</v>
      </c>
      <c r="D605" s="2">
        <v>-1.2184000000000001E-7</v>
      </c>
      <c r="E605" s="2">
        <f t="shared" si="15"/>
        <v>4.8767999999999999E-4</v>
      </c>
      <c r="F605" s="2"/>
      <c r="G605" s="2"/>
      <c r="AG605" s="2">
        <v>57.5</v>
      </c>
      <c r="AH605" s="2">
        <v>-3</v>
      </c>
      <c r="AI605" s="2">
        <v>2.3624000000000002E-3</v>
      </c>
    </row>
    <row r="606" spans="1:35" x14ac:dyDescent="0.25">
      <c r="A606" s="2">
        <v>39</v>
      </c>
      <c r="B606" s="2">
        <v>1.2723999999999999E-7</v>
      </c>
      <c r="C606" s="2">
        <v>-2.5</v>
      </c>
      <c r="D606" s="2">
        <v>-1.2704999999999999E-7</v>
      </c>
      <c r="E606" s="2">
        <f t="shared" si="15"/>
        <v>5.0895999999999992E-4</v>
      </c>
      <c r="F606" s="2"/>
      <c r="G606" s="2"/>
      <c r="AG606" s="2">
        <v>58</v>
      </c>
      <c r="AH606" s="2">
        <v>-3</v>
      </c>
      <c r="AI606" s="2">
        <v>2.38193E-3</v>
      </c>
    </row>
    <row r="607" spans="1:35" x14ac:dyDescent="0.25">
      <c r="A607" s="2">
        <v>40</v>
      </c>
      <c r="B607" s="2">
        <v>1.3321000000000001E-7</v>
      </c>
      <c r="C607" s="2">
        <v>-2.5</v>
      </c>
      <c r="D607" s="2">
        <v>-1.3295000000000001E-7</v>
      </c>
      <c r="E607" s="2">
        <f t="shared" si="15"/>
        <v>5.3284000000000003E-4</v>
      </c>
      <c r="F607" s="2"/>
      <c r="G607" s="2"/>
      <c r="AG607" s="2">
        <v>58.5</v>
      </c>
      <c r="AH607" s="2">
        <v>-3</v>
      </c>
      <c r="AI607" s="2">
        <v>2.4014599999999998E-3</v>
      </c>
    </row>
    <row r="608" spans="1:35" x14ac:dyDescent="0.25">
      <c r="A608" s="2">
        <v>41</v>
      </c>
      <c r="B608" s="2">
        <v>1.3878E-7</v>
      </c>
      <c r="C608" s="2">
        <v>-2.5</v>
      </c>
      <c r="D608" s="2">
        <v>-1.3902000000000001E-7</v>
      </c>
      <c r="E608" s="2">
        <f t="shared" si="15"/>
        <v>5.5511999999999998E-4</v>
      </c>
      <c r="F608" s="2"/>
      <c r="G608" s="2"/>
      <c r="AG608" s="2">
        <v>59</v>
      </c>
      <c r="AH608" s="2">
        <v>-3</v>
      </c>
      <c r="AI608" s="2">
        <v>2.421E-3</v>
      </c>
    </row>
    <row r="609" spans="1:35" x14ac:dyDescent="0.25">
      <c r="A609" s="2">
        <v>42</v>
      </c>
      <c r="B609" s="2">
        <v>1.4415999999999999E-7</v>
      </c>
      <c r="C609" s="2">
        <v>-2.5</v>
      </c>
      <c r="D609" s="2">
        <v>-1.4399999999999999E-7</v>
      </c>
      <c r="E609" s="2">
        <f t="shared" si="15"/>
        <v>5.7664000000000001E-4</v>
      </c>
      <c r="F609" s="2"/>
      <c r="G609" s="2"/>
      <c r="AG609" s="2">
        <v>59.5</v>
      </c>
      <c r="AH609" s="2">
        <v>-3</v>
      </c>
      <c r="AI609" s="2">
        <v>2.4405300000000002E-3</v>
      </c>
    </row>
    <row r="610" spans="1:35" x14ac:dyDescent="0.25">
      <c r="A610" s="2">
        <v>43</v>
      </c>
      <c r="B610" s="2">
        <v>1.5067000000000001E-7</v>
      </c>
      <c r="C610" s="2">
        <v>-2.5</v>
      </c>
      <c r="D610" s="2">
        <v>-1.5031E-7</v>
      </c>
      <c r="E610" s="2">
        <f t="shared" si="15"/>
        <v>6.0268000000000008E-4</v>
      </c>
      <c r="F610" s="2"/>
      <c r="G610" s="2"/>
      <c r="AG610" s="2">
        <v>60</v>
      </c>
      <c r="AH610" s="2">
        <v>-3</v>
      </c>
      <c r="AI610" s="2">
        <v>2.46007E-3</v>
      </c>
    </row>
    <row r="611" spans="1:35" x14ac:dyDescent="0.25">
      <c r="A611" s="2">
        <v>44</v>
      </c>
      <c r="B611" s="2">
        <v>1.5601000000000001E-7</v>
      </c>
      <c r="C611" s="2">
        <v>-2.5</v>
      </c>
      <c r="D611" s="2">
        <v>-1.5556E-7</v>
      </c>
      <c r="E611" s="2">
        <f t="shared" si="15"/>
        <v>6.2403999999999997E-4</v>
      </c>
      <c r="F611" s="2"/>
      <c r="G611" s="2"/>
      <c r="AG611" s="2"/>
      <c r="AH611" s="2"/>
      <c r="AI611" s="2"/>
    </row>
    <row r="612" spans="1:35" x14ac:dyDescent="0.25">
      <c r="A612" s="2">
        <v>45</v>
      </c>
      <c r="B612" s="2">
        <v>1.6133999999999999E-7</v>
      </c>
      <c r="C612" s="2">
        <v>-2.5</v>
      </c>
      <c r="D612" s="2">
        <v>-1.6128E-7</v>
      </c>
      <c r="E612" s="2">
        <f t="shared" si="15"/>
        <v>6.4535999999999999E-4</v>
      </c>
      <c r="F612" s="2"/>
      <c r="G612" s="2"/>
      <c r="AG612" s="2">
        <v>0</v>
      </c>
      <c r="AH612" s="2">
        <v>-2.75</v>
      </c>
      <c r="AI612" s="2">
        <v>2.4250700000000001E-5</v>
      </c>
    </row>
    <row r="613" spans="1:35" x14ac:dyDescent="0.25">
      <c r="A613" s="2">
        <v>46</v>
      </c>
      <c r="B613" s="2">
        <v>1.6735E-7</v>
      </c>
      <c r="C613" s="2">
        <v>-2.5</v>
      </c>
      <c r="D613" s="2">
        <v>-1.6677E-7</v>
      </c>
      <c r="E613" s="2">
        <f t="shared" si="15"/>
        <v>6.6940000000000001E-4</v>
      </c>
      <c r="F613" s="2"/>
      <c r="G613" s="2"/>
      <c r="AG613" s="2">
        <v>0.5</v>
      </c>
      <c r="AH613" s="2">
        <v>-2.75</v>
      </c>
      <c r="AI613" s="2">
        <v>2.89166E-5</v>
      </c>
    </row>
    <row r="614" spans="1:35" x14ac:dyDescent="0.25">
      <c r="A614" s="2">
        <v>47</v>
      </c>
      <c r="B614" s="2">
        <v>1.7223E-7</v>
      </c>
      <c r="C614" s="2">
        <v>-2.5</v>
      </c>
      <c r="D614" s="2">
        <v>-1.7181E-7</v>
      </c>
      <c r="E614" s="2">
        <f t="shared" si="15"/>
        <v>6.8891999999999998E-4</v>
      </c>
      <c r="F614" s="2"/>
      <c r="G614" s="2"/>
      <c r="AG614" s="2">
        <v>1</v>
      </c>
      <c r="AH614" s="2">
        <v>-2.75</v>
      </c>
      <c r="AI614" s="2">
        <v>3.3634299999999997E-5</v>
      </c>
    </row>
    <row r="615" spans="1:35" x14ac:dyDescent="0.25">
      <c r="A615" s="2">
        <v>48</v>
      </c>
      <c r="B615" s="2">
        <v>1.7846E-7</v>
      </c>
      <c r="C615" s="2">
        <v>-2.5</v>
      </c>
      <c r="D615" s="2">
        <v>-1.7755E-7</v>
      </c>
      <c r="E615" s="2">
        <f t="shared" si="15"/>
        <v>7.1383999999999998E-4</v>
      </c>
      <c r="F615" s="2"/>
      <c r="G615" s="2"/>
      <c r="AG615" s="2">
        <v>1.5</v>
      </c>
      <c r="AH615" s="2">
        <v>-2.75</v>
      </c>
      <c r="AI615" s="2">
        <v>3.8431099999999999E-5</v>
      </c>
    </row>
    <row r="616" spans="1:35" x14ac:dyDescent="0.25">
      <c r="A616" s="2">
        <v>49</v>
      </c>
      <c r="B616" s="2">
        <v>1.8467E-7</v>
      </c>
      <c r="C616" s="2">
        <v>-2.5</v>
      </c>
      <c r="D616" s="2">
        <v>-1.8360999999999999E-7</v>
      </c>
      <c r="E616" s="2">
        <f t="shared" si="15"/>
        <v>7.3868000000000002E-4</v>
      </c>
      <c r="F616" s="2"/>
      <c r="G616" s="2"/>
      <c r="AG616" s="2">
        <v>2</v>
      </c>
      <c r="AH616" s="2">
        <v>-2.75</v>
      </c>
      <c r="AI616" s="2">
        <v>4.3342600000000001E-5</v>
      </c>
    </row>
    <row r="617" spans="1:35" x14ac:dyDescent="0.25">
      <c r="A617" s="2">
        <v>50</v>
      </c>
      <c r="B617" s="2">
        <v>1.9009E-7</v>
      </c>
      <c r="C617" s="2">
        <v>-2.5</v>
      </c>
      <c r="D617" s="2">
        <v>-1.8934E-7</v>
      </c>
      <c r="E617" s="2">
        <f t="shared" si="15"/>
        <v>7.6035999999999996E-4</v>
      </c>
      <c r="F617" s="2"/>
      <c r="G617" s="2"/>
      <c r="AG617" s="2">
        <v>2.5</v>
      </c>
      <c r="AH617" s="2">
        <v>-2.75</v>
      </c>
      <c r="AI617" s="2">
        <v>4.84135E-5</v>
      </c>
    </row>
    <row r="618" spans="1:35" x14ac:dyDescent="0.25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5.3698300000000001E-5</v>
      </c>
    </row>
    <row r="619" spans="1:35" x14ac:dyDescent="0.25">
      <c r="A619" s="2">
        <v>0</v>
      </c>
      <c r="B619" s="2">
        <v>-2.2699999999999999E-10</v>
      </c>
      <c r="C619" s="2">
        <v>-2.25</v>
      </c>
      <c r="D619" s="2">
        <v>-7.49E-10</v>
      </c>
      <c r="E619" s="2">
        <f t="shared" si="15"/>
        <v>-9.0799999999999993E-7</v>
      </c>
      <c r="F619" s="2"/>
      <c r="G619" s="2"/>
      <c r="AG619" s="2">
        <v>3.5</v>
      </c>
      <c r="AH619" s="2">
        <v>-2.75</v>
      </c>
      <c r="AI619" s="2">
        <v>5.9262399999999997E-5</v>
      </c>
    </row>
    <row r="620" spans="1:35" x14ac:dyDescent="0.25">
      <c r="A620" s="2">
        <v>0.1</v>
      </c>
      <c r="B620" s="2">
        <v>-1.7600000000000001E-10</v>
      </c>
      <c r="C620" s="2">
        <v>-2.25</v>
      </c>
      <c r="D620" s="2">
        <v>-1.0300000000000001E-10</v>
      </c>
      <c r="E620" s="2">
        <f t="shared" si="15"/>
        <v>-7.0400000000000006E-7</v>
      </c>
      <c r="F620" s="2"/>
      <c r="G620" s="2"/>
      <c r="AG620" s="2">
        <v>4</v>
      </c>
      <c r="AH620" s="2">
        <v>-2.75</v>
      </c>
      <c r="AI620" s="2">
        <v>6.5182E-5</v>
      </c>
    </row>
    <row r="621" spans="1:35" x14ac:dyDescent="0.25">
      <c r="A621" s="2">
        <v>0.2</v>
      </c>
      <c r="B621" s="2">
        <v>-1.42E-10</v>
      </c>
      <c r="C621" s="2">
        <v>-2.25</v>
      </c>
      <c r="D621" s="2">
        <v>-1.2000000000000001E-11</v>
      </c>
      <c r="E621" s="2">
        <f t="shared" si="15"/>
        <v>-5.68E-7</v>
      </c>
      <c r="F621" s="2"/>
      <c r="G621" s="2"/>
      <c r="AG621" s="2">
        <v>4.5</v>
      </c>
      <c r="AH621" s="2">
        <v>-2.75</v>
      </c>
      <c r="AI621" s="2">
        <v>7.1544800000000007E-5</v>
      </c>
    </row>
    <row r="622" spans="1:35" x14ac:dyDescent="0.25">
      <c r="A622" s="2">
        <v>0.3</v>
      </c>
      <c r="B622" s="2">
        <v>-1.21E-10</v>
      </c>
      <c r="C622" s="2">
        <v>-2.25</v>
      </c>
      <c r="D622" s="2">
        <v>2.6000000000000001E-11</v>
      </c>
      <c r="E622" s="2">
        <f t="shared" si="15"/>
        <v>-4.8399999999999994E-7</v>
      </c>
      <c r="F622" s="2"/>
      <c r="G622" s="2"/>
      <c r="AG622" s="2">
        <v>5</v>
      </c>
      <c r="AH622" s="2">
        <v>-2.75</v>
      </c>
      <c r="AI622" s="2">
        <v>7.8449700000000002E-5</v>
      </c>
    </row>
    <row r="623" spans="1:35" x14ac:dyDescent="0.25">
      <c r="A623" s="2">
        <v>0.4</v>
      </c>
      <c r="B623" s="2">
        <v>-1.06E-10</v>
      </c>
      <c r="C623" s="2">
        <v>-2.25</v>
      </c>
      <c r="D623" s="2">
        <v>-9.9999999999999998E-13</v>
      </c>
      <c r="E623" s="2">
        <f t="shared" si="15"/>
        <v>-4.2399999999999999E-7</v>
      </c>
      <c r="F623" s="2"/>
      <c r="G623" s="2"/>
      <c r="AG623" s="2">
        <v>5.5</v>
      </c>
      <c r="AH623" s="2">
        <v>-2.75</v>
      </c>
      <c r="AI623" s="2">
        <v>8.6006299999999997E-5</v>
      </c>
    </row>
    <row r="624" spans="1:35" x14ac:dyDescent="0.25">
      <c r="A624" s="2">
        <v>0.5</v>
      </c>
      <c r="B624" s="2">
        <v>-9.3000000000000002E-11</v>
      </c>
      <c r="C624" s="2">
        <v>-2.25</v>
      </c>
      <c r="D624" s="2">
        <v>-6.0000000000000003E-12</v>
      </c>
      <c r="E624" s="2">
        <f t="shared" si="15"/>
        <v>-3.72E-7</v>
      </c>
      <c r="F624" s="2"/>
      <c r="G624" s="2"/>
      <c r="AG624" s="2">
        <v>6</v>
      </c>
      <c r="AH624" s="2">
        <v>-2.75</v>
      </c>
      <c r="AI624" s="2">
        <v>9.4334399999999996E-5</v>
      </c>
    </row>
    <row r="625" spans="1:35" x14ac:dyDescent="0.25">
      <c r="A625" s="2">
        <v>0.6</v>
      </c>
      <c r="B625" s="2">
        <v>-8.6E-11</v>
      </c>
      <c r="C625" s="2">
        <v>-2.25</v>
      </c>
      <c r="D625" s="2">
        <v>2.0999999999999999E-11</v>
      </c>
      <c r="E625" s="2">
        <f t="shared" si="15"/>
        <v>-3.4400000000000001E-7</v>
      </c>
      <c r="F625" s="2"/>
      <c r="G625" s="2"/>
      <c r="AG625" s="2">
        <v>6.5</v>
      </c>
      <c r="AH625" s="2">
        <v>-2.75</v>
      </c>
      <c r="AI625" s="2">
        <v>1.03562E-4</v>
      </c>
    </row>
    <row r="626" spans="1:35" x14ac:dyDescent="0.25">
      <c r="A626" s="2">
        <v>0.7</v>
      </c>
      <c r="B626" s="2">
        <v>-7.8999999999999999E-11</v>
      </c>
      <c r="C626" s="2">
        <v>-2.25</v>
      </c>
      <c r="D626" s="2">
        <v>9.9999999999999994E-12</v>
      </c>
      <c r="E626" s="2">
        <f t="shared" si="15"/>
        <v>-3.1599999999999997E-7</v>
      </c>
      <c r="F626" s="2"/>
      <c r="G626" s="2"/>
      <c r="AG626" s="2">
        <v>7</v>
      </c>
      <c r="AH626" s="2">
        <v>-2.75</v>
      </c>
      <c r="AI626" s="2">
        <v>1.13824E-4</v>
      </c>
    </row>
    <row r="627" spans="1:35" x14ac:dyDescent="0.25">
      <c r="A627" s="2">
        <v>0.8</v>
      </c>
      <c r="B627" s="2">
        <v>-6.8999999999999994E-11</v>
      </c>
      <c r="C627" s="2">
        <v>-2.25</v>
      </c>
      <c r="D627" s="2">
        <v>1.1000000000000001E-11</v>
      </c>
      <c r="E627" s="2">
        <f t="shared" si="15"/>
        <v>-2.7599999999999998E-7</v>
      </c>
      <c r="F627" s="2"/>
      <c r="G627" s="2"/>
      <c r="AG627" s="2">
        <v>7.5</v>
      </c>
      <c r="AH627" s="2">
        <v>-2.75</v>
      </c>
      <c r="AI627" s="2">
        <v>1.2525899999999999E-4</v>
      </c>
    </row>
    <row r="628" spans="1:35" x14ac:dyDescent="0.25">
      <c r="A628" s="2">
        <v>0.9</v>
      </c>
      <c r="B628" s="2">
        <v>-6.2000000000000006E-11</v>
      </c>
      <c r="C628" s="2">
        <v>-2.25</v>
      </c>
      <c r="D628" s="2">
        <v>3.0000000000000001E-12</v>
      </c>
      <c r="E628" s="2">
        <f t="shared" si="15"/>
        <v>-2.48E-7</v>
      </c>
      <c r="F628" s="2"/>
      <c r="G628" s="2"/>
      <c r="AG628" s="2">
        <v>8</v>
      </c>
      <c r="AH628" s="2">
        <v>-2.75</v>
      </c>
      <c r="AI628" s="2">
        <v>1.3800600000000001E-4</v>
      </c>
    </row>
    <row r="629" spans="1:35" x14ac:dyDescent="0.25">
      <c r="A629" s="2">
        <v>1</v>
      </c>
      <c r="B629" s="2">
        <v>-5.9000000000000003E-11</v>
      </c>
      <c r="C629" s="2">
        <v>-2.25</v>
      </c>
      <c r="D629" s="2">
        <v>-2.0999999999999999E-11</v>
      </c>
      <c r="E629" s="2">
        <f t="shared" si="15"/>
        <v>-2.3600000000000002E-7</v>
      </c>
      <c r="F629" s="2"/>
      <c r="G629" s="2"/>
      <c r="AG629" s="2">
        <v>8.5</v>
      </c>
      <c r="AH629" s="2">
        <v>-2.75</v>
      </c>
      <c r="AI629" s="2">
        <v>1.52201E-4</v>
      </c>
    </row>
    <row r="630" spans="1:35" x14ac:dyDescent="0.25">
      <c r="A630" s="2">
        <v>1.25</v>
      </c>
      <c r="B630" s="2">
        <v>-4.4000000000000003E-11</v>
      </c>
      <c r="C630" s="2">
        <v>-2.25</v>
      </c>
      <c r="D630" s="2">
        <v>7.9999999999999998E-12</v>
      </c>
      <c r="E630" s="2">
        <f t="shared" ref="E630:E693" si="16">1000*B630/0.25</f>
        <v>-1.7600000000000001E-7</v>
      </c>
      <c r="F630" s="2"/>
      <c r="G630" s="2"/>
      <c r="AG630" s="2">
        <v>9</v>
      </c>
      <c r="AH630" s="2">
        <v>-2.75</v>
      </c>
      <c r="AI630" s="2">
        <v>1.67975E-4</v>
      </c>
    </row>
    <row r="631" spans="1:35" x14ac:dyDescent="0.25">
      <c r="A631" s="2">
        <v>1.5</v>
      </c>
      <c r="B631" s="2">
        <v>-3.1000000000000003E-11</v>
      </c>
      <c r="C631" s="2">
        <v>-2.25</v>
      </c>
      <c r="D631" s="2">
        <v>-2.5000000000000001E-11</v>
      </c>
      <c r="E631" s="2">
        <f t="shared" si="16"/>
        <v>-1.24E-7</v>
      </c>
      <c r="F631" s="2"/>
      <c r="G631" s="2"/>
      <c r="AG631" s="2">
        <v>9.5</v>
      </c>
      <c r="AH631" s="2">
        <v>-2.75</v>
      </c>
      <c r="AI631" s="2">
        <v>1.85444E-4</v>
      </c>
    </row>
    <row r="632" spans="1:35" x14ac:dyDescent="0.25">
      <c r="A632" s="2">
        <v>1.75</v>
      </c>
      <c r="B632" s="2">
        <v>-1.4E-11</v>
      </c>
      <c r="C632" s="2">
        <v>-2.25</v>
      </c>
      <c r="D632" s="2">
        <v>-2.8E-11</v>
      </c>
      <c r="E632" s="2">
        <f t="shared" si="16"/>
        <v>-5.5999999999999999E-8</v>
      </c>
      <c r="F632" s="2"/>
      <c r="G632" s="2"/>
      <c r="AG632" s="2">
        <v>10</v>
      </c>
      <c r="AH632" s="2">
        <v>-2.75</v>
      </c>
      <c r="AI632" s="2">
        <v>2.0470699999999999E-4</v>
      </c>
    </row>
    <row r="633" spans="1:35" x14ac:dyDescent="0.25">
      <c r="A633" s="2">
        <v>2</v>
      </c>
      <c r="B633" s="2">
        <v>1.3E-11</v>
      </c>
      <c r="C633" s="2">
        <v>-2.25</v>
      </c>
      <c r="D633" s="2">
        <v>-6.6000000000000005E-11</v>
      </c>
      <c r="E633" s="2">
        <f t="shared" si="16"/>
        <v>5.2000000000000002E-8</v>
      </c>
      <c r="F633" s="2"/>
      <c r="G633" s="2"/>
      <c r="AG633" s="2">
        <v>10.5</v>
      </c>
      <c r="AH633" s="2">
        <v>-2.75</v>
      </c>
      <c r="AI633" s="2">
        <v>2.2584100000000001E-4</v>
      </c>
    </row>
    <row r="634" spans="1:35" x14ac:dyDescent="0.25">
      <c r="A634" s="2">
        <v>2.25</v>
      </c>
      <c r="B634" s="2">
        <v>3.7000000000000001E-11</v>
      </c>
      <c r="C634" s="2">
        <v>-2.25</v>
      </c>
      <c r="D634" s="2">
        <v>-5.0000000000000002E-11</v>
      </c>
      <c r="E634" s="2">
        <f t="shared" si="16"/>
        <v>1.48E-7</v>
      </c>
      <c r="F634" s="2"/>
      <c r="G634" s="2"/>
      <c r="AG634" s="2">
        <v>11</v>
      </c>
      <c r="AH634" s="2">
        <v>-2.75</v>
      </c>
      <c r="AI634" s="2">
        <v>2.4889500000000001E-4</v>
      </c>
    </row>
    <row r="635" spans="1:35" x14ac:dyDescent="0.25">
      <c r="A635" s="2">
        <v>2.5</v>
      </c>
      <c r="B635" s="2">
        <v>7.1999999999999997E-11</v>
      </c>
      <c r="C635" s="2">
        <v>-2.25</v>
      </c>
      <c r="D635" s="2">
        <v>-1.57E-10</v>
      </c>
      <c r="E635" s="2">
        <f t="shared" si="16"/>
        <v>2.8799999999999998E-7</v>
      </c>
      <c r="F635" s="2"/>
      <c r="G635" s="2"/>
      <c r="AG635" s="2">
        <v>11.5</v>
      </c>
      <c r="AH635" s="2">
        <v>-2.75</v>
      </c>
      <c r="AI635" s="2">
        <v>2.7388500000000002E-4</v>
      </c>
    </row>
    <row r="636" spans="1:35" x14ac:dyDescent="0.25">
      <c r="A636" s="2">
        <v>2.75</v>
      </c>
      <c r="B636" s="2">
        <v>1.15E-10</v>
      </c>
      <c r="C636" s="2">
        <v>-2.25</v>
      </c>
      <c r="D636" s="2">
        <v>-1.36E-10</v>
      </c>
      <c r="E636" s="2">
        <f t="shared" si="16"/>
        <v>4.5999999999999999E-7</v>
      </c>
      <c r="F636" s="2"/>
      <c r="G636" s="2"/>
      <c r="AG636" s="2">
        <v>12</v>
      </c>
      <c r="AH636" s="2">
        <v>-2.75</v>
      </c>
      <c r="AI636" s="2">
        <v>3.0078700000000001E-4</v>
      </c>
    </row>
    <row r="637" spans="1:35" x14ac:dyDescent="0.25">
      <c r="A637" s="2">
        <v>3</v>
      </c>
      <c r="B637" s="2">
        <v>1.6799999999999999E-10</v>
      </c>
      <c r="C637" s="2">
        <v>-2.25</v>
      </c>
      <c r="D637" s="2">
        <v>-2.4800000000000002E-10</v>
      </c>
      <c r="E637" s="2">
        <f t="shared" si="16"/>
        <v>6.7199999999999998E-7</v>
      </c>
      <c r="F637" s="2"/>
      <c r="G637" s="2"/>
      <c r="AG637" s="2">
        <v>12.5</v>
      </c>
      <c r="AH637" s="2">
        <v>-2.75</v>
      </c>
      <c r="AI637" s="2">
        <v>3.2954099999999998E-4</v>
      </c>
    </row>
    <row r="638" spans="1:35" x14ac:dyDescent="0.25">
      <c r="A638" s="2">
        <v>3.25</v>
      </c>
      <c r="B638" s="2">
        <v>2.3500000000000002E-10</v>
      </c>
      <c r="C638" s="2">
        <v>-2.25</v>
      </c>
      <c r="D638" s="2">
        <v>-3.0399999999999998E-10</v>
      </c>
      <c r="E638" s="2">
        <f t="shared" si="16"/>
        <v>9.4000000000000011E-7</v>
      </c>
      <c r="F638" s="2"/>
      <c r="G638" s="2"/>
      <c r="AG638" s="2">
        <v>13</v>
      </c>
      <c r="AH638" s="2">
        <v>-2.75</v>
      </c>
      <c r="AI638" s="2">
        <v>3.6003899999999999E-4</v>
      </c>
    </row>
    <row r="639" spans="1:35" x14ac:dyDescent="0.25">
      <c r="A639" s="2">
        <v>3.5</v>
      </c>
      <c r="B639" s="2">
        <v>3.13E-10</v>
      </c>
      <c r="C639" s="2">
        <v>-2.25</v>
      </c>
      <c r="D639" s="2">
        <v>-3.15E-10</v>
      </c>
      <c r="E639" s="2">
        <f t="shared" si="16"/>
        <v>1.252E-6</v>
      </c>
      <c r="F639" s="2"/>
      <c r="G639" s="2"/>
      <c r="AG639" s="2">
        <v>13.5</v>
      </c>
      <c r="AH639" s="2">
        <v>-2.75</v>
      </c>
      <c r="AI639" s="2">
        <v>3.92135E-4</v>
      </c>
    </row>
    <row r="640" spans="1:35" x14ac:dyDescent="0.25">
      <c r="A640" s="2">
        <v>3.75</v>
      </c>
      <c r="B640" s="2">
        <v>4.0100000000000001E-10</v>
      </c>
      <c r="C640" s="2">
        <v>-2.25</v>
      </c>
      <c r="D640" s="2">
        <v>-4.1700000000000001E-10</v>
      </c>
      <c r="E640" s="2">
        <f t="shared" si="16"/>
        <v>1.604E-6</v>
      </c>
      <c r="F640" s="2"/>
      <c r="G640" s="2"/>
      <c r="AG640" s="2">
        <v>14</v>
      </c>
      <c r="AH640" s="2">
        <v>-2.75</v>
      </c>
      <c r="AI640" s="2">
        <v>4.2563799999999999E-4</v>
      </c>
    </row>
    <row r="641" spans="1:35" x14ac:dyDescent="0.25">
      <c r="A641" s="2">
        <v>4</v>
      </c>
      <c r="B641" s="2">
        <v>5.1699999999999997E-10</v>
      </c>
      <c r="C641" s="2">
        <v>-2.25</v>
      </c>
      <c r="D641" s="2">
        <v>-5.3700000000000001E-10</v>
      </c>
      <c r="E641" s="2">
        <f t="shared" si="16"/>
        <v>2.0679999999999999E-6</v>
      </c>
      <c r="F641" s="2"/>
      <c r="G641" s="2"/>
      <c r="AG641" s="2">
        <v>14.5</v>
      </c>
      <c r="AH641" s="2">
        <v>-2.75</v>
      </c>
      <c r="AI641" s="2">
        <v>4.6032100000000003E-4</v>
      </c>
    </row>
    <row r="642" spans="1:35" x14ac:dyDescent="0.25">
      <c r="A642" s="2">
        <v>5</v>
      </c>
      <c r="B642" s="2">
        <v>1.2280000000000001E-9</v>
      </c>
      <c r="C642" s="2">
        <v>-2.25</v>
      </c>
      <c r="D642" s="2">
        <v>-1.345E-9</v>
      </c>
      <c r="E642" s="2">
        <f t="shared" si="16"/>
        <v>4.9120000000000006E-6</v>
      </c>
      <c r="F642" s="2"/>
      <c r="G642" s="2"/>
      <c r="AG642" s="2">
        <v>15</v>
      </c>
      <c r="AH642" s="2">
        <v>-2.75</v>
      </c>
      <c r="AI642" s="2">
        <v>4.9592400000000002E-4</v>
      </c>
    </row>
    <row r="643" spans="1:35" x14ac:dyDescent="0.25">
      <c r="A643" s="2">
        <v>6</v>
      </c>
      <c r="B643" s="2">
        <v>2.3670000000000002E-9</v>
      </c>
      <c r="C643" s="2">
        <v>-2.25</v>
      </c>
      <c r="D643" s="2">
        <v>-2.4370000000000002E-9</v>
      </c>
      <c r="E643" s="2">
        <f t="shared" si="16"/>
        <v>9.4680000000000015E-6</v>
      </c>
      <c r="F643" s="2"/>
      <c r="G643" s="2"/>
      <c r="AG643" s="2">
        <v>15.5</v>
      </c>
      <c r="AH643" s="2">
        <v>-2.75</v>
      </c>
      <c r="AI643" s="2">
        <v>5.3216199999999998E-4</v>
      </c>
    </row>
    <row r="644" spans="1:35" x14ac:dyDescent="0.25">
      <c r="A644" s="2">
        <v>7</v>
      </c>
      <c r="B644" s="2">
        <v>4.0760000000000004E-9</v>
      </c>
      <c r="C644" s="2">
        <v>-2.25</v>
      </c>
      <c r="D644" s="2">
        <v>-4.1320000000000002E-9</v>
      </c>
      <c r="E644" s="2">
        <f t="shared" si="16"/>
        <v>1.6304000000000002E-5</v>
      </c>
      <c r="F644" s="2"/>
      <c r="G644" s="2"/>
      <c r="AG644" s="2">
        <v>16</v>
      </c>
      <c r="AH644" s="2">
        <v>-2.75</v>
      </c>
      <c r="AI644" s="2">
        <v>5.6873700000000004E-4</v>
      </c>
    </row>
    <row r="645" spans="1:35" x14ac:dyDescent="0.25">
      <c r="A645" s="2">
        <v>8</v>
      </c>
      <c r="B645" s="2">
        <v>6.3879999999999999E-9</v>
      </c>
      <c r="C645" s="2">
        <v>-2.25</v>
      </c>
      <c r="D645" s="2">
        <v>-6.472E-9</v>
      </c>
      <c r="E645" s="2">
        <f t="shared" si="16"/>
        <v>2.5551999999999999E-5</v>
      </c>
      <c r="F645" s="2"/>
      <c r="G645" s="2"/>
      <c r="AG645" s="2">
        <v>16.5</v>
      </c>
      <c r="AH645" s="2">
        <v>-2.75</v>
      </c>
      <c r="AI645" s="2">
        <v>6.0534499999999997E-4</v>
      </c>
    </row>
    <row r="646" spans="1:35" x14ac:dyDescent="0.25">
      <c r="A646" s="2">
        <v>9</v>
      </c>
      <c r="B646" s="2">
        <v>9.2609999999999993E-9</v>
      </c>
      <c r="C646" s="2">
        <v>-2.25</v>
      </c>
      <c r="D646" s="2">
        <v>-9.4319999999999997E-9</v>
      </c>
      <c r="E646" s="2">
        <f t="shared" si="16"/>
        <v>3.7044E-5</v>
      </c>
      <c r="F646" s="2"/>
      <c r="G646" s="2"/>
      <c r="AG646" s="2">
        <v>17</v>
      </c>
      <c r="AH646" s="2">
        <v>-2.75</v>
      </c>
      <c r="AI646" s="2">
        <v>6.4168799999999996E-4</v>
      </c>
    </row>
    <row r="647" spans="1:35" x14ac:dyDescent="0.25">
      <c r="A647" s="2">
        <v>10</v>
      </c>
      <c r="B647" s="2">
        <v>1.2473E-8</v>
      </c>
      <c r="C647" s="2">
        <v>-2.25</v>
      </c>
      <c r="D647" s="2">
        <v>-1.2683E-8</v>
      </c>
      <c r="E647" s="2">
        <f t="shared" si="16"/>
        <v>4.9892000000000003E-5</v>
      </c>
      <c r="F647" s="2"/>
      <c r="G647" s="2"/>
      <c r="AG647" s="2">
        <v>17.5</v>
      </c>
      <c r="AH647" s="2">
        <v>-2.75</v>
      </c>
      <c r="AI647" s="2">
        <v>6.7748799999999996E-4</v>
      </c>
    </row>
    <row r="648" spans="1:35" x14ac:dyDescent="0.25">
      <c r="A648" s="2">
        <v>11</v>
      </c>
      <c r="B648" s="2">
        <v>1.5878999999999999E-8</v>
      </c>
      <c r="C648" s="2">
        <v>-2.25</v>
      </c>
      <c r="D648" s="2">
        <v>-1.6085999999999999E-8</v>
      </c>
      <c r="E648" s="2">
        <f t="shared" si="16"/>
        <v>6.3515999999999993E-5</v>
      </c>
      <c r="F648" s="2"/>
      <c r="G648" s="2"/>
      <c r="AG648" s="2">
        <v>18</v>
      </c>
      <c r="AH648" s="2">
        <v>-2.75</v>
      </c>
      <c r="AI648" s="2">
        <v>7.1249499999999995E-4</v>
      </c>
    </row>
    <row r="649" spans="1:35" x14ac:dyDescent="0.25">
      <c r="A649" s="2">
        <v>12</v>
      </c>
      <c r="B649" s="2">
        <v>1.9154999999999998E-8</v>
      </c>
      <c r="C649" s="2">
        <v>-2.25</v>
      </c>
      <c r="D649" s="2">
        <v>-1.934E-8</v>
      </c>
      <c r="E649" s="2">
        <f t="shared" si="16"/>
        <v>7.6619999999999995E-5</v>
      </c>
      <c r="F649" s="2"/>
      <c r="G649" s="2"/>
      <c r="AG649" s="2">
        <v>18.5</v>
      </c>
      <c r="AH649" s="2">
        <v>-2.75</v>
      </c>
      <c r="AI649" s="2">
        <v>7.4649700000000005E-4</v>
      </c>
    </row>
    <row r="650" spans="1:35" x14ac:dyDescent="0.25">
      <c r="A650" s="2">
        <v>13</v>
      </c>
      <c r="B650" s="2">
        <v>2.206E-8</v>
      </c>
      <c r="C650" s="2">
        <v>-2.25</v>
      </c>
      <c r="D650" s="2">
        <v>-2.2282999999999998E-8</v>
      </c>
      <c r="E650" s="2">
        <f t="shared" si="16"/>
        <v>8.8239999999999995E-5</v>
      </c>
      <c r="F650" s="2"/>
      <c r="G650" s="2"/>
      <c r="AG650" s="2">
        <v>19</v>
      </c>
      <c r="AH650" s="2">
        <v>-2.75</v>
      </c>
      <c r="AI650" s="2">
        <v>7.7932499999999998E-4</v>
      </c>
    </row>
    <row r="651" spans="1:35" x14ac:dyDescent="0.25">
      <c r="A651" s="2">
        <v>14</v>
      </c>
      <c r="B651" s="2">
        <v>2.4544999999999999E-8</v>
      </c>
      <c r="C651" s="2">
        <v>-2.25</v>
      </c>
      <c r="D651" s="2">
        <v>-2.4798999999999999E-8</v>
      </c>
      <c r="E651" s="2">
        <f t="shared" si="16"/>
        <v>9.8179999999999999E-5</v>
      </c>
      <c r="F651" s="2"/>
      <c r="G651" s="2"/>
      <c r="AG651" s="2">
        <v>19.5</v>
      </c>
      <c r="AH651" s="2">
        <v>-2.75</v>
      </c>
      <c r="AI651" s="2">
        <v>8.1086299999999999E-4</v>
      </c>
    </row>
    <row r="652" spans="1:35" x14ac:dyDescent="0.25">
      <c r="A652" s="2">
        <v>15</v>
      </c>
      <c r="B652" s="2">
        <v>2.6966000000000001E-8</v>
      </c>
      <c r="C652" s="2">
        <v>-2.25</v>
      </c>
      <c r="D652" s="2">
        <v>-2.7157E-8</v>
      </c>
      <c r="E652" s="2">
        <f t="shared" si="16"/>
        <v>1.0786400000000001E-4</v>
      </c>
      <c r="F652" s="2"/>
      <c r="G652" s="2"/>
      <c r="AG652" s="2">
        <v>20</v>
      </c>
      <c r="AH652" s="2">
        <v>-2.75</v>
      </c>
      <c r="AI652" s="2">
        <v>8.4104299999999998E-4</v>
      </c>
    </row>
    <row r="653" spans="1:35" x14ac:dyDescent="0.25">
      <c r="A653" s="2">
        <v>16</v>
      </c>
      <c r="B653" s="2">
        <v>2.9466000000000001E-8</v>
      </c>
      <c r="C653" s="2">
        <v>-2.25</v>
      </c>
      <c r="D653" s="2">
        <v>-2.9656000000000001E-8</v>
      </c>
      <c r="E653" s="2">
        <f t="shared" si="16"/>
        <v>1.1786400000000001E-4</v>
      </c>
      <c r="F653" s="2"/>
      <c r="G653" s="2"/>
      <c r="AG653" s="2">
        <v>20.5</v>
      </c>
      <c r="AH653" s="2">
        <v>-2.75</v>
      </c>
      <c r="AI653" s="2">
        <v>8.6984699999999998E-4</v>
      </c>
    </row>
    <row r="654" spans="1:35" x14ac:dyDescent="0.25">
      <c r="A654" s="2">
        <v>17</v>
      </c>
      <c r="B654" s="2">
        <v>3.1949999999999998E-8</v>
      </c>
      <c r="C654" s="2">
        <v>-2.25</v>
      </c>
      <c r="D654" s="2">
        <v>-3.2216000000000002E-8</v>
      </c>
      <c r="E654" s="2">
        <f t="shared" si="16"/>
        <v>1.2779999999999999E-4</v>
      </c>
      <c r="F654" s="2"/>
      <c r="G654" s="2"/>
      <c r="AG654" s="2">
        <v>21</v>
      </c>
      <c r="AH654" s="2">
        <v>-2.75</v>
      </c>
      <c r="AI654" s="2">
        <v>8.9730400000000003E-4</v>
      </c>
    </row>
    <row r="655" spans="1:35" x14ac:dyDescent="0.25">
      <c r="A655" s="2">
        <v>18</v>
      </c>
      <c r="B655" s="2">
        <v>3.4662999999999997E-8</v>
      </c>
      <c r="C655" s="2">
        <v>-2.25</v>
      </c>
      <c r="D655" s="2">
        <v>-3.4883000000000002E-8</v>
      </c>
      <c r="E655" s="2">
        <f t="shared" si="16"/>
        <v>1.3865199999999999E-4</v>
      </c>
      <c r="F655" s="2"/>
      <c r="G655" s="2"/>
      <c r="AG655" s="2">
        <v>21.5</v>
      </c>
      <c r="AH655" s="2">
        <v>-2.75</v>
      </c>
      <c r="AI655" s="2">
        <v>9.2347999999999996E-4</v>
      </c>
    </row>
    <row r="656" spans="1:35" x14ac:dyDescent="0.25">
      <c r="A656" s="2">
        <v>19</v>
      </c>
      <c r="B656" s="2">
        <v>3.7503000000000002E-8</v>
      </c>
      <c r="C656" s="2">
        <v>-2.25</v>
      </c>
      <c r="D656" s="2">
        <v>-3.7688E-8</v>
      </c>
      <c r="E656" s="2">
        <f t="shared" si="16"/>
        <v>1.5001200000000001E-4</v>
      </c>
      <c r="F656" s="2"/>
      <c r="G656" s="2"/>
      <c r="AG656" s="2">
        <v>22</v>
      </c>
      <c r="AH656" s="2">
        <v>-2.75</v>
      </c>
      <c r="AI656" s="2">
        <v>9.4847400000000004E-4</v>
      </c>
    </row>
    <row r="657" spans="1:35" x14ac:dyDescent="0.25">
      <c r="A657" s="2">
        <v>20</v>
      </c>
      <c r="B657" s="2">
        <v>4.0402E-8</v>
      </c>
      <c r="C657" s="2">
        <v>-2.25</v>
      </c>
      <c r="D657" s="2">
        <v>-4.0468000000000002E-8</v>
      </c>
      <c r="E657" s="2">
        <f t="shared" si="16"/>
        <v>1.6160799999999999E-4</v>
      </c>
      <c r="F657" s="2"/>
      <c r="G657" s="2"/>
      <c r="AG657" s="2">
        <v>22.5</v>
      </c>
      <c r="AH657" s="2">
        <v>-2.75</v>
      </c>
      <c r="AI657" s="2">
        <v>9.7240599999999999E-4</v>
      </c>
    </row>
    <row r="658" spans="1:35" x14ac:dyDescent="0.25">
      <c r="A658" s="2">
        <v>21</v>
      </c>
      <c r="B658" s="2">
        <v>4.3602000000000002E-8</v>
      </c>
      <c r="C658" s="2">
        <v>-2.25</v>
      </c>
      <c r="D658" s="2">
        <v>-4.3567999999999997E-8</v>
      </c>
      <c r="E658" s="2">
        <f t="shared" si="16"/>
        <v>1.74408E-4</v>
      </c>
      <c r="F658" s="2"/>
      <c r="G658" s="2"/>
      <c r="AG658" s="2">
        <v>23</v>
      </c>
      <c r="AH658" s="2">
        <v>-2.75</v>
      </c>
      <c r="AI658" s="2">
        <v>9.9540900000000005E-4</v>
      </c>
    </row>
    <row r="659" spans="1:35" x14ac:dyDescent="0.25">
      <c r="A659" s="2">
        <v>22</v>
      </c>
      <c r="B659" s="2">
        <v>4.674E-8</v>
      </c>
      <c r="C659" s="2">
        <v>-2.25</v>
      </c>
      <c r="D659" s="2">
        <v>-4.6941000000000003E-8</v>
      </c>
      <c r="E659" s="2">
        <f t="shared" si="16"/>
        <v>1.8696000000000001E-4</v>
      </c>
      <c r="F659" s="2"/>
      <c r="G659" s="2"/>
      <c r="AG659" s="2">
        <v>23.5</v>
      </c>
      <c r="AH659" s="2">
        <v>-2.75</v>
      </c>
      <c r="AI659" s="2">
        <v>1.0176199999999999E-3</v>
      </c>
    </row>
    <row r="660" spans="1:35" x14ac:dyDescent="0.25">
      <c r="A660" s="2">
        <v>23</v>
      </c>
      <c r="B660" s="2">
        <v>4.9918999999999999E-8</v>
      </c>
      <c r="C660" s="2">
        <v>-2.25</v>
      </c>
      <c r="D660" s="2">
        <v>-5.0091000000000002E-8</v>
      </c>
      <c r="E660" s="2">
        <f t="shared" si="16"/>
        <v>1.99676E-4</v>
      </c>
      <c r="F660" s="2"/>
      <c r="G660" s="2"/>
      <c r="AG660" s="2">
        <v>24</v>
      </c>
      <c r="AH660" s="2">
        <v>-2.75</v>
      </c>
      <c r="AI660" s="2">
        <v>1.03918E-3</v>
      </c>
    </row>
    <row r="661" spans="1:35" x14ac:dyDescent="0.25">
      <c r="A661" s="2">
        <v>24</v>
      </c>
      <c r="B661" s="2">
        <v>5.3143000000000001E-8</v>
      </c>
      <c r="C661" s="2">
        <v>-2.25</v>
      </c>
      <c r="D661" s="2">
        <v>-5.3445E-8</v>
      </c>
      <c r="E661" s="2">
        <f t="shared" si="16"/>
        <v>2.1257200000000001E-4</v>
      </c>
      <c r="F661" s="2"/>
      <c r="G661" s="2"/>
      <c r="AG661" s="2">
        <v>24.5</v>
      </c>
      <c r="AH661" s="2">
        <v>-2.75</v>
      </c>
      <c r="AI661" s="2">
        <v>1.0602000000000001E-3</v>
      </c>
    </row>
    <row r="662" spans="1:35" x14ac:dyDescent="0.25">
      <c r="A662" s="2">
        <v>25</v>
      </c>
      <c r="B662" s="2">
        <v>5.662E-8</v>
      </c>
      <c r="C662" s="2">
        <v>-2.25</v>
      </c>
      <c r="D662" s="2">
        <v>-5.6897999999999998E-8</v>
      </c>
      <c r="E662" s="2">
        <f t="shared" si="16"/>
        <v>2.2648000000000001E-4</v>
      </c>
      <c r="F662" s="2"/>
      <c r="G662" s="2"/>
      <c r="AG662" s="2">
        <v>25</v>
      </c>
      <c r="AH662" s="2">
        <v>-2.75</v>
      </c>
      <c r="AI662" s="2">
        <v>1.08081E-3</v>
      </c>
    </row>
    <row r="663" spans="1:35" x14ac:dyDescent="0.25">
      <c r="A663" s="2">
        <v>26</v>
      </c>
      <c r="B663" s="2">
        <v>6.0432999999999996E-8</v>
      </c>
      <c r="C663" s="2">
        <v>-2.25</v>
      </c>
      <c r="D663" s="2">
        <v>-6.0582999999999994E-8</v>
      </c>
      <c r="E663" s="2">
        <f t="shared" si="16"/>
        <v>2.4173199999999998E-4</v>
      </c>
      <c r="F663" s="2"/>
      <c r="G663" s="2"/>
      <c r="AG663" s="2">
        <v>25.5</v>
      </c>
      <c r="AH663" s="2">
        <v>-2.75</v>
      </c>
      <c r="AI663" s="2">
        <v>1.10111E-3</v>
      </c>
    </row>
    <row r="664" spans="1:35" x14ac:dyDescent="0.25">
      <c r="A664" s="2">
        <v>27</v>
      </c>
      <c r="B664" s="2">
        <v>6.4426999999999998E-8</v>
      </c>
      <c r="C664" s="2">
        <v>-2.25</v>
      </c>
      <c r="D664" s="2">
        <v>-6.4444000000000005E-8</v>
      </c>
      <c r="E664" s="2">
        <f t="shared" si="16"/>
        <v>2.5770799999999999E-4</v>
      </c>
      <c r="F664" s="2"/>
      <c r="G664" s="2"/>
      <c r="AG664" s="2">
        <v>26</v>
      </c>
      <c r="AH664" s="2">
        <v>-2.75</v>
      </c>
      <c r="AI664" s="2">
        <v>1.12116E-3</v>
      </c>
    </row>
    <row r="665" spans="1:35" x14ac:dyDescent="0.25">
      <c r="A665" s="2">
        <v>28</v>
      </c>
      <c r="B665" s="2">
        <v>6.8682999999999994E-8</v>
      </c>
      <c r="C665" s="2">
        <v>-2.25</v>
      </c>
      <c r="D665" s="2">
        <v>-6.8567999999999996E-8</v>
      </c>
      <c r="E665" s="2">
        <f t="shared" si="16"/>
        <v>2.7473199999999997E-4</v>
      </c>
      <c r="F665" s="2"/>
      <c r="G665" s="2"/>
      <c r="AG665" s="2">
        <v>26.5</v>
      </c>
      <c r="AH665" s="2">
        <v>-2.75</v>
      </c>
      <c r="AI665" s="2">
        <v>1.1410400000000001E-3</v>
      </c>
    </row>
    <row r="666" spans="1:35" x14ac:dyDescent="0.25">
      <c r="A666" s="2">
        <v>29</v>
      </c>
      <c r="B666" s="2">
        <v>7.275E-8</v>
      </c>
      <c r="C666" s="2">
        <v>-2.25</v>
      </c>
      <c r="D666" s="2">
        <v>-7.2557000000000006E-8</v>
      </c>
      <c r="E666" s="2">
        <f t="shared" si="16"/>
        <v>2.9099999999999997E-4</v>
      </c>
      <c r="F666" s="2"/>
      <c r="G666" s="2"/>
      <c r="AG666" s="2">
        <v>27</v>
      </c>
      <c r="AH666" s="2">
        <v>-2.75</v>
      </c>
      <c r="AI666" s="2">
        <v>1.1608E-3</v>
      </c>
    </row>
    <row r="667" spans="1:35" x14ac:dyDescent="0.25">
      <c r="A667" s="2">
        <v>30</v>
      </c>
      <c r="B667" s="2">
        <v>7.6864999999999994E-8</v>
      </c>
      <c r="C667" s="2">
        <v>-2.25</v>
      </c>
      <c r="D667" s="2">
        <v>-7.6794000000000006E-8</v>
      </c>
      <c r="E667" s="2">
        <f t="shared" si="16"/>
        <v>3.0745999999999996E-4</v>
      </c>
      <c r="F667" s="2"/>
      <c r="G667" s="2"/>
      <c r="AG667" s="2">
        <v>27.5</v>
      </c>
      <c r="AH667" s="2">
        <v>-2.75</v>
      </c>
      <c r="AI667" s="2">
        <v>1.18048E-3</v>
      </c>
    </row>
    <row r="668" spans="1:35" x14ac:dyDescent="0.25">
      <c r="A668" s="2">
        <v>31</v>
      </c>
      <c r="B668" s="2">
        <v>8.1241999999999994E-8</v>
      </c>
      <c r="C668" s="2">
        <v>-2.25</v>
      </c>
      <c r="D668" s="2">
        <v>-8.1350999999999998E-8</v>
      </c>
      <c r="E668" s="2">
        <f t="shared" si="16"/>
        <v>3.2496799999999997E-4</v>
      </c>
      <c r="F668" s="2"/>
      <c r="G668" s="2"/>
      <c r="AG668" s="2">
        <v>28</v>
      </c>
      <c r="AH668" s="2">
        <v>-2.75</v>
      </c>
      <c r="AI668" s="2">
        <v>1.2001E-3</v>
      </c>
    </row>
    <row r="669" spans="1:35" x14ac:dyDescent="0.25">
      <c r="A669" s="2">
        <v>32</v>
      </c>
      <c r="B669" s="2">
        <v>8.5718E-8</v>
      </c>
      <c r="C669" s="2">
        <v>-2.25</v>
      </c>
      <c r="D669" s="2">
        <v>-8.5572999999999995E-8</v>
      </c>
      <c r="E669" s="2">
        <f t="shared" si="16"/>
        <v>3.4287199999999998E-4</v>
      </c>
      <c r="F669" s="2"/>
      <c r="G669" s="2"/>
      <c r="AG669" s="2">
        <v>28.5</v>
      </c>
      <c r="AH669" s="2">
        <v>-2.75</v>
      </c>
      <c r="AI669" s="2">
        <v>1.2196900000000001E-3</v>
      </c>
    </row>
    <row r="670" spans="1:35" x14ac:dyDescent="0.25">
      <c r="A670" s="2">
        <v>33</v>
      </c>
      <c r="B670" s="2">
        <v>9.0381999999999995E-8</v>
      </c>
      <c r="C670" s="2">
        <v>-2.25</v>
      </c>
      <c r="D670" s="2">
        <v>-8.9799999999999997E-8</v>
      </c>
      <c r="E670" s="2">
        <f t="shared" si="16"/>
        <v>3.6152799999999996E-4</v>
      </c>
      <c r="F670" s="2"/>
      <c r="G670" s="2"/>
      <c r="AG670" s="2">
        <v>29</v>
      </c>
      <c r="AH670" s="2">
        <v>-2.75</v>
      </c>
      <c r="AI670" s="2">
        <v>1.2392499999999999E-3</v>
      </c>
    </row>
    <row r="671" spans="1:35" x14ac:dyDescent="0.25">
      <c r="A671" s="2">
        <v>34</v>
      </c>
      <c r="B671" s="2">
        <v>9.4710000000000006E-8</v>
      </c>
      <c r="C671" s="2">
        <v>-2.25</v>
      </c>
      <c r="D671" s="2">
        <v>-9.4343E-8</v>
      </c>
      <c r="E671" s="2">
        <f t="shared" si="16"/>
        <v>3.7884000000000003E-4</v>
      </c>
      <c r="F671" s="2"/>
      <c r="G671" s="2"/>
      <c r="AG671" s="2">
        <v>29.5</v>
      </c>
      <c r="AH671" s="2">
        <v>-2.75</v>
      </c>
      <c r="AI671" s="2">
        <v>1.2588E-3</v>
      </c>
    </row>
    <row r="672" spans="1:35" x14ac:dyDescent="0.25">
      <c r="A672" s="2">
        <v>35</v>
      </c>
      <c r="B672" s="2">
        <v>9.9206999999999996E-8</v>
      </c>
      <c r="C672" s="2">
        <v>-2.25</v>
      </c>
      <c r="D672" s="2">
        <v>-9.8736000000000005E-8</v>
      </c>
      <c r="E672" s="2">
        <f t="shared" si="16"/>
        <v>3.96828E-4</v>
      </c>
      <c r="F672" s="2"/>
      <c r="G672" s="2"/>
      <c r="AG672" s="2">
        <v>30</v>
      </c>
      <c r="AH672" s="2">
        <v>-2.75</v>
      </c>
      <c r="AI672" s="2">
        <v>1.2783499999999999E-3</v>
      </c>
    </row>
    <row r="673" spans="1:35" x14ac:dyDescent="0.25">
      <c r="A673" s="2">
        <v>36</v>
      </c>
      <c r="B673" s="2">
        <v>1.04E-7</v>
      </c>
      <c r="C673" s="2">
        <v>-2.25</v>
      </c>
      <c r="D673" s="2">
        <v>-1.0311E-7</v>
      </c>
      <c r="E673" s="2">
        <f t="shared" si="16"/>
        <v>4.1600000000000003E-4</v>
      </c>
      <c r="F673" s="2"/>
      <c r="G673" s="2"/>
      <c r="AG673" s="2">
        <v>30.5</v>
      </c>
      <c r="AH673" s="2">
        <v>-2.75</v>
      </c>
      <c r="AI673" s="2">
        <v>1.2978899999999999E-3</v>
      </c>
    </row>
    <row r="674" spans="1:35" x14ac:dyDescent="0.25">
      <c r="A674" s="2">
        <v>37</v>
      </c>
      <c r="B674" s="2">
        <v>1.089E-7</v>
      </c>
      <c r="C674" s="2">
        <v>-2.25</v>
      </c>
      <c r="D674" s="2">
        <v>-1.0802E-7</v>
      </c>
      <c r="E674" s="2">
        <f t="shared" si="16"/>
        <v>4.3560000000000002E-4</v>
      </c>
      <c r="F674" s="2"/>
      <c r="G674" s="2"/>
      <c r="AG674" s="2">
        <v>31</v>
      </c>
      <c r="AH674" s="2">
        <v>-2.75</v>
      </c>
      <c r="AI674" s="2">
        <v>1.3174199999999999E-3</v>
      </c>
    </row>
    <row r="675" spans="1:35" x14ac:dyDescent="0.25">
      <c r="A675" s="2">
        <v>38</v>
      </c>
      <c r="B675" s="2">
        <v>1.138E-7</v>
      </c>
      <c r="C675" s="2">
        <v>-2.25</v>
      </c>
      <c r="D675" s="2">
        <v>-1.1298999999999999E-7</v>
      </c>
      <c r="E675" s="2">
        <f t="shared" si="16"/>
        <v>4.5520000000000001E-4</v>
      </c>
      <c r="F675" s="2"/>
      <c r="G675" s="2"/>
      <c r="AG675" s="2">
        <v>31.5</v>
      </c>
      <c r="AH675" s="2">
        <v>-2.75</v>
      </c>
      <c r="AI675" s="2">
        <v>1.3369600000000001E-3</v>
      </c>
    </row>
    <row r="676" spans="1:35" x14ac:dyDescent="0.25">
      <c r="A676" s="2">
        <v>39</v>
      </c>
      <c r="B676" s="2">
        <v>1.1876E-7</v>
      </c>
      <c r="C676" s="2">
        <v>-2.25</v>
      </c>
      <c r="D676" s="2">
        <v>-1.1759E-7</v>
      </c>
      <c r="E676" s="2">
        <f t="shared" si="16"/>
        <v>4.7503999999999998E-4</v>
      </c>
      <c r="F676" s="2"/>
      <c r="G676" s="2"/>
      <c r="AG676" s="2">
        <v>32</v>
      </c>
      <c r="AH676" s="2">
        <v>-2.75</v>
      </c>
      <c r="AI676" s="2">
        <v>1.3564899999999999E-3</v>
      </c>
    </row>
    <row r="677" spans="1:35" x14ac:dyDescent="0.25">
      <c r="A677" s="2">
        <v>40</v>
      </c>
      <c r="B677" s="2">
        <v>1.2384E-7</v>
      </c>
      <c r="C677" s="2">
        <v>-2.25</v>
      </c>
      <c r="D677" s="2">
        <v>-1.2249000000000001E-7</v>
      </c>
      <c r="E677" s="2">
        <f t="shared" si="16"/>
        <v>4.9536000000000003E-4</v>
      </c>
      <c r="F677" s="2"/>
      <c r="G677" s="2"/>
      <c r="AG677" s="2">
        <v>32.5</v>
      </c>
      <c r="AH677" s="2">
        <v>-2.75</v>
      </c>
      <c r="AI677" s="2">
        <v>1.3760300000000001E-3</v>
      </c>
    </row>
    <row r="678" spans="1:35" x14ac:dyDescent="0.25">
      <c r="A678" s="2">
        <v>41</v>
      </c>
      <c r="B678" s="2">
        <v>1.2903000000000001E-7</v>
      </c>
      <c r="C678" s="2">
        <v>-2.25</v>
      </c>
      <c r="D678" s="2">
        <v>-1.2725999999999999E-7</v>
      </c>
      <c r="E678" s="2">
        <f t="shared" si="16"/>
        <v>5.1612000000000001E-4</v>
      </c>
      <c r="F678" s="2"/>
      <c r="G678" s="2"/>
      <c r="AG678" s="2">
        <v>33</v>
      </c>
      <c r="AH678" s="2">
        <v>-2.75</v>
      </c>
      <c r="AI678" s="2">
        <v>1.3955599999999999E-3</v>
      </c>
    </row>
    <row r="679" spans="1:35" x14ac:dyDescent="0.25">
      <c r="A679" s="2">
        <v>42</v>
      </c>
      <c r="B679" s="2">
        <v>1.3451E-7</v>
      </c>
      <c r="C679" s="2">
        <v>-2.25</v>
      </c>
      <c r="D679" s="2">
        <v>-1.3236999999999999E-7</v>
      </c>
      <c r="E679" s="2">
        <f t="shared" si="16"/>
        <v>5.3804000000000005E-4</v>
      </c>
      <c r="F679" s="2"/>
      <c r="G679" s="2"/>
      <c r="AG679" s="2">
        <v>33.5</v>
      </c>
      <c r="AH679" s="2">
        <v>-2.75</v>
      </c>
      <c r="AI679" s="2">
        <v>1.4151000000000001E-3</v>
      </c>
    </row>
    <row r="680" spans="1:35" x14ac:dyDescent="0.25">
      <c r="A680" s="2">
        <v>43</v>
      </c>
      <c r="B680" s="2">
        <v>1.3985E-7</v>
      </c>
      <c r="C680" s="2">
        <v>-2.25</v>
      </c>
      <c r="D680" s="2">
        <v>-1.3750999999999999E-7</v>
      </c>
      <c r="E680" s="2">
        <f t="shared" si="16"/>
        <v>5.5940000000000004E-4</v>
      </c>
      <c r="F680" s="2"/>
      <c r="G680" s="2"/>
      <c r="AG680" s="2">
        <v>34</v>
      </c>
      <c r="AH680" s="2">
        <v>-2.75</v>
      </c>
      <c r="AI680" s="2">
        <v>1.4346300000000001E-3</v>
      </c>
    </row>
    <row r="681" spans="1:35" x14ac:dyDescent="0.25">
      <c r="A681" s="2">
        <v>44</v>
      </c>
      <c r="B681" s="2">
        <v>1.4473E-7</v>
      </c>
      <c r="C681" s="2">
        <v>-2.25</v>
      </c>
      <c r="D681" s="2">
        <v>-1.4215000000000001E-7</v>
      </c>
      <c r="E681" s="2">
        <f t="shared" si="16"/>
        <v>5.7892000000000002E-4</v>
      </c>
      <c r="F681" s="2"/>
      <c r="G681" s="2"/>
      <c r="AG681" s="2">
        <v>34.5</v>
      </c>
      <c r="AH681" s="2">
        <v>-2.75</v>
      </c>
      <c r="AI681" s="2">
        <v>1.4541599999999999E-3</v>
      </c>
    </row>
    <row r="682" spans="1:35" x14ac:dyDescent="0.25">
      <c r="A682" s="2">
        <v>45</v>
      </c>
      <c r="B682" s="2">
        <v>1.4990000000000001E-7</v>
      </c>
      <c r="C682" s="2">
        <v>-2.25</v>
      </c>
      <c r="D682" s="2">
        <v>-1.4709999999999999E-7</v>
      </c>
      <c r="E682" s="2">
        <f t="shared" si="16"/>
        <v>5.9960000000000005E-4</v>
      </c>
      <c r="F682" s="2"/>
      <c r="G682" s="2"/>
      <c r="AG682" s="2">
        <v>35</v>
      </c>
      <c r="AH682" s="2">
        <v>-2.75</v>
      </c>
      <c r="AI682" s="2">
        <v>1.4737000000000001E-3</v>
      </c>
    </row>
    <row r="683" spans="1:35" x14ac:dyDescent="0.25">
      <c r="A683" s="2">
        <v>46</v>
      </c>
      <c r="B683" s="2">
        <v>1.5556E-7</v>
      </c>
      <c r="C683" s="2">
        <v>-2.25</v>
      </c>
      <c r="D683" s="2">
        <v>-1.5218E-7</v>
      </c>
      <c r="E683" s="2">
        <f t="shared" si="16"/>
        <v>6.2224000000000003E-4</v>
      </c>
      <c r="F683" s="2"/>
      <c r="G683" s="2"/>
      <c r="AG683" s="2">
        <v>35.5</v>
      </c>
      <c r="AH683" s="2">
        <v>-2.75</v>
      </c>
      <c r="AI683" s="2">
        <v>1.4932299999999999E-3</v>
      </c>
    </row>
    <row r="684" spans="1:35" x14ac:dyDescent="0.25">
      <c r="A684" s="2">
        <v>47</v>
      </c>
      <c r="B684" s="2">
        <v>1.6091E-7</v>
      </c>
      <c r="C684" s="2">
        <v>-2.25</v>
      </c>
      <c r="D684" s="2">
        <v>-1.5682E-7</v>
      </c>
      <c r="E684" s="2">
        <f t="shared" si="16"/>
        <v>6.4364000000000001E-4</v>
      </c>
      <c r="F684" s="2"/>
      <c r="G684" s="2"/>
      <c r="AG684" s="2">
        <v>36</v>
      </c>
      <c r="AH684" s="2">
        <v>-2.75</v>
      </c>
      <c r="AI684" s="2">
        <v>1.5127700000000001E-3</v>
      </c>
    </row>
    <row r="685" spans="1:35" x14ac:dyDescent="0.25">
      <c r="A685" s="2">
        <v>48</v>
      </c>
      <c r="B685" s="2">
        <v>1.6623E-7</v>
      </c>
      <c r="C685" s="2">
        <v>-2.25</v>
      </c>
      <c r="D685" s="2">
        <v>-1.6241999999999999E-7</v>
      </c>
      <c r="E685" s="2">
        <f t="shared" si="16"/>
        <v>6.6492000000000005E-4</v>
      </c>
      <c r="F685" s="2"/>
      <c r="G685" s="2"/>
      <c r="AG685" s="2">
        <v>36.5</v>
      </c>
      <c r="AH685" s="2">
        <v>-2.75</v>
      </c>
      <c r="AI685" s="2">
        <v>1.5322999999999999E-3</v>
      </c>
    </row>
    <row r="686" spans="1:35" x14ac:dyDescent="0.25">
      <c r="A686" s="2">
        <v>49</v>
      </c>
      <c r="B686" s="2">
        <v>1.7162E-7</v>
      </c>
      <c r="C686" s="2">
        <v>-2.25</v>
      </c>
      <c r="D686" s="2">
        <v>-1.6631000000000001E-7</v>
      </c>
      <c r="E686" s="2">
        <f t="shared" si="16"/>
        <v>6.8647999999999995E-4</v>
      </c>
      <c r="F686" s="2"/>
      <c r="G686" s="2"/>
      <c r="AG686" s="2">
        <v>37</v>
      </c>
      <c r="AH686" s="2">
        <v>-2.75</v>
      </c>
      <c r="AI686" s="2">
        <v>1.5518299999999999E-3</v>
      </c>
    </row>
    <row r="687" spans="1:35" x14ac:dyDescent="0.25">
      <c r="A687" s="2">
        <v>50</v>
      </c>
      <c r="B687" s="2">
        <v>1.7672000000000001E-7</v>
      </c>
      <c r="C687" s="2">
        <v>-2.25</v>
      </c>
      <c r="D687" s="2">
        <v>-1.7119000000000001E-7</v>
      </c>
      <c r="E687" s="2">
        <f t="shared" si="16"/>
        <v>7.0688000000000001E-4</v>
      </c>
      <c r="F687" s="2"/>
      <c r="G687" s="2"/>
      <c r="AG687" s="2">
        <v>37.5</v>
      </c>
      <c r="AH687" s="2">
        <v>-2.75</v>
      </c>
      <c r="AI687" s="2">
        <v>1.5713700000000001E-3</v>
      </c>
    </row>
    <row r="688" spans="1:35" x14ac:dyDescent="0.25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1.5908999999999999E-3</v>
      </c>
    </row>
    <row r="689" spans="1:35" x14ac:dyDescent="0.25">
      <c r="A689" s="2">
        <v>0</v>
      </c>
      <c r="B689" s="2">
        <v>-2.2799999999999999E-10</v>
      </c>
      <c r="C689" s="2">
        <v>-2</v>
      </c>
      <c r="D689" s="2">
        <v>-7.9099999999999996E-10</v>
      </c>
      <c r="E689" s="2">
        <f t="shared" si="16"/>
        <v>-9.1199999999999991E-7</v>
      </c>
      <c r="F689" s="2"/>
      <c r="G689" s="2"/>
      <c r="AG689" s="2">
        <v>38.5</v>
      </c>
      <c r="AH689" s="2">
        <v>-2.75</v>
      </c>
      <c r="AI689" s="2">
        <v>1.6104400000000001E-3</v>
      </c>
    </row>
    <row r="690" spans="1:35" x14ac:dyDescent="0.25">
      <c r="A690" s="2">
        <v>0.1</v>
      </c>
      <c r="B690" s="2">
        <v>-1.27E-10</v>
      </c>
      <c r="C690" s="2">
        <v>-2</v>
      </c>
      <c r="D690" s="2">
        <v>-4.8000000000000002E-11</v>
      </c>
      <c r="E690" s="2">
        <f t="shared" si="16"/>
        <v>-5.0800000000000005E-7</v>
      </c>
      <c r="F690" s="2"/>
      <c r="G690" s="2"/>
      <c r="AG690" s="2">
        <v>39</v>
      </c>
      <c r="AH690" s="2">
        <v>-2.75</v>
      </c>
      <c r="AI690" s="2">
        <v>1.6299699999999999E-3</v>
      </c>
    </row>
    <row r="691" spans="1:35" x14ac:dyDescent="0.25">
      <c r="A691" s="2">
        <v>0.2</v>
      </c>
      <c r="B691" s="2">
        <v>-8.6E-11</v>
      </c>
      <c r="C691" s="2">
        <v>-2</v>
      </c>
      <c r="D691" s="2">
        <v>-3E-11</v>
      </c>
      <c r="E691" s="2">
        <f t="shared" si="16"/>
        <v>-3.4400000000000001E-7</v>
      </c>
      <c r="F691" s="2"/>
      <c r="G691" s="2"/>
      <c r="AG691" s="2">
        <v>39.5</v>
      </c>
      <c r="AH691" s="2">
        <v>-2.75</v>
      </c>
      <c r="AI691" s="2">
        <v>1.6495100000000001E-3</v>
      </c>
    </row>
    <row r="692" spans="1:35" x14ac:dyDescent="0.25">
      <c r="A692" s="2">
        <v>0.3</v>
      </c>
      <c r="B692" s="2">
        <v>-5.8E-11</v>
      </c>
      <c r="C692" s="2">
        <v>-2</v>
      </c>
      <c r="D692" s="2">
        <v>-3.9999999999999999E-12</v>
      </c>
      <c r="E692" s="2">
        <f t="shared" si="16"/>
        <v>-2.3200000000000001E-7</v>
      </c>
      <c r="F692" s="2"/>
      <c r="G692" s="2"/>
      <c r="AG692" s="2">
        <v>40</v>
      </c>
      <c r="AH692" s="2">
        <v>-2.75</v>
      </c>
      <c r="AI692" s="2">
        <v>1.6690400000000001E-3</v>
      </c>
    </row>
    <row r="693" spans="1:35" x14ac:dyDescent="0.25">
      <c r="A693" s="2">
        <v>0.4</v>
      </c>
      <c r="B693" s="2">
        <v>-3.5000000000000002E-11</v>
      </c>
      <c r="C693" s="2">
        <v>-2</v>
      </c>
      <c r="D693" s="2">
        <v>2E-12</v>
      </c>
      <c r="E693" s="2">
        <f t="shared" si="16"/>
        <v>-1.4000000000000001E-7</v>
      </c>
      <c r="F693" s="2"/>
      <c r="G693" s="2"/>
      <c r="AG693" s="2">
        <v>40.5</v>
      </c>
      <c r="AH693" s="2">
        <v>-2.75</v>
      </c>
      <c r="AI693" s="2">
        <v>1.6885699999999999E-3</v>
      </c>
    </row>
    <row r="694" spans="1:35" x14ac:dyDescent="0.25">
      <c r="A694" s="2">
        <v>0.5</v>
      </c>
      <c r="B694" s="2">
        <v>-7.9999999999999998E-12</v>
      </c>
      <c r="C694" s="2">
        <v>-2</v>
      </c>
      <c r="D694" s="2">
        <v>-1.3E-11</v>
      </c>
      <c r="E694" s="2">
        <f t="shared" ref="E694:E757" si="17">1000*B694/0.25</f>
        <v>-3.2000000000000002E-8</v>
      </c>
      <c r="F694" s="2"/>
      <c r="G694" s="2"/>
      <c r="AG694" s="2">
        <v>41</v>
      </c>
      <c r="AH694" s="2">
        <v>-2.75</v>
      </c>
      <c r="AI694" s="2">
        <v>1.7081100000000001E-3</v>
      </c>
    </row>
    <row r="695" spans="1:35" x14ac:dyDescent="0.25">
      <c r="A695" s="2">
        <v>0.6</v>
      </c>
      <c r="B695" s="2">
        <v>7.9999999999999998E-12</v>
      </c>
      <c r="C695" s="2">
        <v>-2</v>
      </c>
      <c r="D695" s="2">
        <v>-6.0000000000000003E-12</v>
      </c>
      <c r="E695" s="2">
        <f t="shared" si="17"/>
        <v>3.2000000000000002E-8</v>
      </c>
      <c r="F695" s="2"/>
      <c r="G695" s="2"/>
      <c r="AG695" s="2">
        <v>41.5</v>
      </c>
      <c r="AH695" s="2">
        <v>-2.75</v>
      </c>
      <c r="AI695" s="2">
        <v>1.7276399999999999E-3</v>
      </c>
    </row>
    <row r="696" spans="1:35" x14ac:dyDescent="0.25">
      <c r="A696" s="2">
        <v>0.7</v>
      </c>
      <c r="B696" s="2">
        <v>3.1000000000000003E-11</v>
      </c>
      <c r="C696" s="2">
        <v>-2</v>
      </c>
      <c r="D696" s="2">
        <v>-6.0000000000000003E-12</v>
      </c>
      <c r="E696" s="2">
        <f t="shared" si="17"/>
        <v>1.24E-7</v>
      </c>
      <c r="F696" s="2"/>
      <c r="G696" s="2"/>
      <c r="AG696" s="2">
        <v>42</v>
      </c>
      <c r="AH696" s="2">
        <v>-2.75</v>
      </c>
      <c r="AI696" s="2">
        <v>1.7471800000000001E-3</v>
      </c>
    </row>
    <row r="697" spans="1:35" x14ac:dyDescent="0.25">
      <c r="A697" s="2">
        <v>0.8</v>
      </c>
      <c r="B697" s="2">
        <v>5.6E-11</v>
      </c>
      <c r="C697" s="2">
        <v>-2</v>
      </c>
      <c r="D697" s="2">
        <v>-3.9999999999999999E-12</v>
      </c>
      <c r="E697" s="2">
        <f t="shared" si="17"/>
        <v>2.2399999999999999E-7</v>
      </c>
      <c r="F697" s="2"/>
      <c r="G697" s="2"/>
      <c r="AG697" s="2">
        <v>42.5</v>
      </c>
      <c r="AH697" s="2">
        <v>-2.75</v>
      </c>
      <c r="AI697" s="2">
        <v>1.7667099999999999E-3</v>
      </c>
    </row>
    <row r="698" spans="1:35" x14ac:dyDescent="0.25">
      <c r="A698" s="2">
        <v>0.9</v>
      </c>
      <c r="B698" s="2">
        <v>7.8000000000000002E-11</v>
      </c>
      <c r="C698" s="2">
        <v>-2</v>
      </c>
      <c r="D698" s="2">
        <v>-1.1000000000000001E-11</v>
      </c>
      <c r="E698" s="2">
        <f t="shared" si="17"/>
        <v>3.1199999999999999E-7</v>
      </c>
      <c r="F698" s="2"/>
      <c r="G698" s="2"/>
      <c r="AG698" s="2">
        <v>43</v>
      </c>
      <c r="AH698" s="2">
        <v>-2.75</v>
      </c>
      <c r="AI698" s="2">
        <v>1.7862399999999999E-3</v>
      </c>
    </row>
    <row r="699" spans="1:35" x14ac:dyDescent="0.25">
      <c r="A699" s="2">
        <v>1</v>
      </c>
      <c r="B699" s="2">
        <v>9.7999999999999998E-11</v>
      </c>
      <c r="C699" s="2">
        <v>-2</v>
      </c>
      <c r="D699" s="2">
        <v>-4.9999999999999997E-12</v>
      </c>
      <c r="E699" s="2">
        <f t="shared" si="17"/>
        <v>3.9200000000000002E-7</v>
      </c>
      <c r="F699" s="2"/>
      <c r="G699" s="2"/>
      <c r="AG699" s="2">
        <v>43.5</v>
      </c>
      <c r="AH699" s="2">
        <v>-2.75</v>
      </c>
      <c r="AI699" s="2">
        <v>1.8057800000000001E-3</v>
      </c>
    </row>
    <row r="700" spans="1:35" x14ac:dyDescent="0.25">
      <c r="A700" s="2">
        <v>1.25</v>
      </c>
      <c r="B700" s="2">
        <v>1.5E-10</v>
      </c>
      <c r="C700" s="2">
        <v>-2</v>
      </c>
      <c r="D700" s="2">
        <v>-1.6E-11</v>
      </c>
      <c r="E700" s="2">
        <f t="shared" si="17"/>
        <v>5.9999999999999997E-7</v>
      </c>
      <c r="F700" s="2"/>
      <c r="G700" s="2"/>
      <c r="AG700" s="2">
        <v>44</v>
      </c>
      <c r="AH700" s="2">
        <v>-2.75</v>
      </c>
      <c r="AI700" s="2">
        <v>1.8253099999999999E-3</v>
      </c>
    </row>
    <row r="701" spans="1:35" x14ac:dyDescent="0.25">
      <c r="A701" s="2">
        <v>1.5</v>
      </c>
      <c r="B701" s="2">
        <v>2.1400000000000001E-10</v>
      </c>
      <c r="C701" s="2">
        <v>-2</v>
      </c>
      <c r="D701" s="2">
        <v>-1.6999999999999999E-11</v>
      </c>
      <c r="E701" s="2">
        <f t="shared" si="17"/>
        <v>8.5600000000000004E-7</v>
      </c>
      <c r="F701" s="2"/>
      <c r="G701" s="2"/>
      <c r="AG701" s="2">
        <v>44.5</v>
      </c>
      <c r="AH701" s="2">
        <v>-2.75</v>
      </c>
      <c r="AI701" s="2">
        <v>1.8448500000000001E-3</v>
      </c>
    </row>
    <row r="702" spans="1:35" x14ac:dyDescent="0.25">
      <c r="A702" s="2">
        <v>1.75</v>
      </c>
      <c r="B702" s="2">
        <v>3.0199999999999999E-10</v>
      </c>
      <c r="C702" s="2">
        <v>-2</v>
      </c>
      <c r="D702" s="2">
        <v>-2.4000000000000001E-11</v>
      </c>
      <c r="E702" s="2">
        <f t="shared" si="17"/>
        <v>1.2079999999999999E-6</v>
      </c>
      <c r="F702" s="2"/>
      <c r="G702" s="2"/>
      <c r="AG702" s="2">
        <v>45</v>
      </c>
      <c r="AH702" s="2">
        <v>-2.75</v>
      </c>
      <c r="AI702" s="2">
        <v>1.8643799999999999E-3</v>
      </c>
    </row>
    <row r="703" spans="1:35" x14ac:dyDescent="0.25">
      <c r="A703" s="2">
        <v>2</v>
      </c>
      <c r="B703" s="2">
        <v>4.0000000000000001E-10</v>
      </c>
      <c r="C703" s="2">
        <v>-2</v>
      </c>
      <c r="D703" s="2">
        <v>-3.5999999999999998E-11</v>
      </c>
      <c r="E703" s="2">
        <f t="shared" si="17"/>
        <v>1.6000000000000001E-6</v>
      </c>
      <c r="F703" s="2"/>
      <c r="G703" s="2"/>
      <c r="AG703" s="2">
        <v>45.5</v>
      </c>
      <c r="AH703" s="2">
        <v>-2.75</v>
      </c>
      <c r="AI703" s="2">
        <v>1.8839099999999999E-3</v>
      </c>
    </row>
    <row r="704" spans="1:35" x14ac:dyDescent="0.25">
      <c r="A704" s="2">
        <v>2.25</v>
      </c>
      <c r="B704" s="2">
        <v>5.1799999999999997E-10</v>
      </c>
      <c r="C704" s="2">
        <v>-2</v>
      </c>
      <c r="D704" s="2">
        <v>-5.8E-11</v>
      </c>
      <c r="E704" s="2">
        <f t="shared" si="17"/>
        <v>2.0719999999999998E-6</v>
      </c>
      <c r="F704" s="2"/>
      <c r="G704" s="2"/>
      <c r="AG704" s="2">
        <v>46</v>
      </c>
      <c r="AH704" s="2">
        <v>-2.75</v>
      </c>
      <c r="AI704" s="2">
        <v>1.9034500000000001E-3</v>
      </c>
    </row>
    <row r="705" spans="1:35" x14ac:dyDescent="0.25">
      <c r="A705" s="2">
        <v>2.5</v>
      </c>
      <c r="B705" s="2">
        <v>6.4800000000000004E-10</v>
      </c>
      <c r="C705" s="2">
        <v>-2</v>
      </c>
      <c r="D705" s="2">
        <v>-9.4999999999999995E-11</v>
      </c>
      <c r="E705" s="2">
        <f t="shared" si="17"/>
        <v>2.5920000000000003E-6</v>
      </c>
      <c r="F705" s="2"/>
      <c r="G705" s="2"/>
      <c r="AG705" s="2">
        <v>46.5</v>
      </c>
      <c r="AH705" s="2">
        <v>-2.75</v>
      </c>
      <c r="AI705" s="2">
        <v>1.9229799999999999E-3</v>
      </c>
    </row>
    <row r="706" spans="1:35" x14ac:dyDescent="0.25">
      <c r="A706" s="2">
        <v>2.75</v>
      </c>
      <c r="B706" s="2">
        <v>8.2299999999999995E-10</v>
      </c>
      <c r="C706" s="2">
        <v>-2</v>
      </c>
      <c r="D706" s="2">
        <v>-1.2E-10</v>
      </c>
      <c r="E706" s="2">
        <f t="shared" si="17"/>
        <v>3.292E-6</v>
      </c>
      <c r="F706" s="2"/>
      <c r="G706" s="2"/>
      <c r="AG706" s="2">
        <v>47</v>
      </c>
      <c r="AH706" s="2">
        <v>-2.75</v>
      </c>
      <c r="AI706" s="2">
        <v>1.9425200000000001E-3</v>
      </c>
    </row>
    <row r="707" spans="1:35" x14ac:dyDescent="0.25">
      <c r="A707" s="2">
        <v>3</v>
      </c>
      <c r="B707" s="2">
        <v>1.018E-9</v>
      </c>
      <c r="C707" s="2">
        <v>-2</v>
      </c>
      <c r="D707" s="2">
        <v>-1.5500000000000001E-10</v>
      </c>
      <c r="E707" s="2">
        <f t="shared" si="17"/>
        <v>4.0720000000000001E-6</v>
      </c>
      <c r="F707" s="2"/>
      <c r="G707" s="2"/>
      <c r="AG707" s="2">
        <v>47.5</v>
      </c>
      <c r="AH707" s="2">
        <v>-2.75</v>
      </c>
      <c r="AI707" s="2">
        <v>1.9620499999999999E-3</v>
      </c>
    </row>
    <row r="708" spans="1:35" x14ac:dyDescent="0.25">
      <c r="A708" s="2">
        <v>3.25</v>
      </c>
      <c r="B708" s="2">
        <v>1.239E-9</v>
      </c>
      <c r="C708" s="2">
        <v>-2</v>
      </c>
      <c r="D708" s="2">
        <v>-2.1E-10</v>
      </c>
      <c r="E708" s="2">
        <f t="shared" si="17"/>
        <v>4.9559999999999996E-6</v>
      </c>
      <c r="F708" s="2"/>
      <c r="G708" s="2"/>
      <c r="AG708" s="2">
        <v>48</v>
      </c>
      <c r="AH708" s="2">
        <v>-2.75</v>
      </c>
      <c r="AI708" s="2">
        <v>1.9815800000000001E-3</v>
      </c>
    </row>
    <row r="709" spans="1:35" x14ac:dyDescent="0.25">
      <c r="A709" s="2">
        <v>3.5</v>
      </c>
      <c r="B709" s="2">
        <v>1.5110000000000001E-9</v>
      </c>
      <c r="C709" s="2">
        <v>-2</v>
      </c>
      <c r="D709" s="2">
        <v>-2.6700000000000001E-10</v>
      </c>
      <c r="E709" s="2">
        <f t="shared" si="17"/>
        <v>6.0440000000000001E-6</v>
      </c>
      <c r="F709" s="2"/>
      <c r="G709" s="2"/>
      <c r="AG709" s="2">
        <v>48.5</v>
      </c>
      <c r="AH709" s="2">
        <v>-2.75</v>
      </c>
      <c r="AI709" s="2">
        <v>2.0011199999999999E-3</v>
      </c>
    </row>
    <row r="710" spans="1:35" x14ac:dyDescent="0.25">
      <c r="A710" s="2">
        <v>3.75</v>
      </c>
      <c r="B710" s="2">
        <v>1.819E-9</v>
      </c>
      <c r="C710" s="2">
        <v>-2</v>
      </c>
      <c r="D710" s="2">
        <v>-3.2700000000000001E-10</v>
      </c>
      <c r="E710" s="2">
        <f t="shared" si="17"/>
        <v>7.2760000000000003E-6</v>
      </c>
      <c r="F710" s="2"/>
      <c r="G710" s="2"/>
      <c r="AG710" s="2">
        <v>49</v>
      </c>
      <c r="AH710" s="2">
        <v>-2.75</v>
      </c>
      <c r="AI710" s="2">
        <v>2.0206500000000001E-3</v>
      </c>
    </row>
    <row r="711" spans="1:35" x14ac:dyDescent="0.25">
      <c r="A711" s="2">
        <v>4</v>
      </c>
      <c r="B711" s="2">
        <v>2.1569999999999999E-9</v>
      </c>
      <c r="C711" s="2">
        <v>-2</v>
      </c>
      <c r="D711" s="2">
        <v>-4.05E-10</v>
      </c>
      <c r="E711" s="2">
        <f t="shared" si="17"/>
        <v>8.6279999999999994E-6</v>
      </c>
      <c r="F711" s="2"/>
      <c r="G711" s="2"/>
      <c r="AG711" s="2">
        <v>49.5</v>
      </c>
      <c r="AH711" s="2">
        <v>-2.75</v>
      </c>
      <c r="AI711" s="2">
        <v>2.0401899999999999E-3</v>
      </c>
    </row>
    <row r="712" spans="1:35" x14ac:dyDescent="0.25">
      <c r="A712" s="2">
        <v>5</v>
      </c>
      <c r="B712" s="2">
        <v>4.161E-9</v>
      </c>
      <c r="C712" s="2">
        <v>-2</v>
      </c>
      <c r="D712" s="2">
        <v>-9.7300000000000005E-10</v>
      </c>
      <c r="E712" s="2">
        <f t="shared" si="17"/>
        <v>1.6643999999999999E-5</v>
      </c>
      <c r="F712" s="2"/>
      <c r="G712" s="2"/>
      <c r="AG712" s="2">
        <v>50</v>
      </c>
      <c r="AH712" s="2">
        <v>-2.75</v>
      </c>
      <c r="AI712" s="2">
        <v>2.0597200000000001E-3</v>
      </c>
    </row>
    <row r="713" spans="1:35" x14ac:dyDescent="0.25">
      <c r="A713" s="2">
        <v>6</v>
      </c>
      <c r="B713" s="2">
        <v>7.3319999999999999E-9</v>
      </c>
      <c r="C713" s="2">
        <v>-2</v>
      </c>
      <c r="D713" s="2">
        <v>-1.9220000000000002E-9</v>
      </c>
      <c r="E713" s="2">
        <f t="shared" si="17"/>
        <v>2.9328000000000001E-5</v>
      </c>
      <c r="F713" s="2"/>
      <c r="G713" s="2"/>
      <c r="AG713" s="2">
        <v>50.5</v>
      </c>
      <c r="AH713" s="2">
        <v>-2.75</v>
      </c>
      <c r="AI713" s="2">
        <v>2.0792499999999999E-3</v>
      </c>
    </row>
    <row r="714" spans="1:35" x14ac:dyDescent="0.25">
      <c r="A714" s="2">
        <v>7</v>
      </c>
      <c r="B714" s="2">
        <v>1.2148000000000001E-8</v>
      </c>
      <c r="C714" s="2">
        <v>-2</v>
      </c>
      <c r="D714" s="2">
        <v>-3.3879999999999999E-9</v>
      </c>
      <c r="E714" s="2">
        <f t="shared" si="17"/>
        <v>4.8592000000000005E-5</v>
      </c>
      <c r="F714" s="2"/>
      <c r="G714" s="2"/>
      <c r="AG714" s="2">
        <v>51</v>
      </c>
      <c r="AH714" s="2">
        <v>-2.75</v>
      </c>
      <c r="AI714" s="2">
        <v>2.0987900000000001E-3</v>
      </c>
    </row>
    <row r="715" spans="1:35" x14ac:dyDescent="0.25">
      <c r="A715" s="2">
        <v>8</v>
      </c>
      <c r="B715" s="2">
        <v>1.892E-8</v>
      </c>
      <c r="C715" s="2">
        <v>-2</v>
      </c>
      <c r="D715" s="2">
        <v>-5.4180000000000001E-9</v>
      </c>
      <c r="E715" s="2">
        <f t="shared" si="17"/>
        <v>7.5679999999999994E-5</v>
      </c>
      <c r="F715" s="2"/>
      <c r="G715" s="2"/>
      <c r="AG715" s="2">
        <v>51.5</v>
      </c>
      <c r="AH715" s="2">
        <v>-2.75</v>
      </c>
      <c r="AI715" s="2">
        <v>2.1183199999999999E-3</v>
      </c>
    </row>
    <row r="716" spans="1:35" x14ac:dyDescent="0.25">
      <c r="A716" s="2">
        <v>9</v>
      </c>
      <c r="B716" s="2">
        <v>2.8501999999999999E-8</v>
      </c>
      <c r="C716" s="2">
        <v>-2</v>
      </c>
      <c r="D716" s="2">
        <v>-7.9680000000000006E-9</v>
      </c>
      <c r="E716" s="2">
        <f t="shared" si="17"/>
        <v>1.14008E-4</v>
      </c>
      <c r="F716" s="2"/>
      <c r="G716" s="2"/>
      <c r="AG716" s="2">
        <v>52</v>
      </c>
      <c r="AH716" s="2">
        <v>-2.75</v>
      </c>
      <c r="AI716" s="2">
        <v>2.1378600000000001E-3</v>
      </c>
    </row>
    <row r="717" spans="1:35" x14ac:dyDescent="0.25">
      <c r="A717" s="2">
        <v>10</v>
      </c>
      <c r="B717" s="2">
        <v>4.0692999999999999E-8</v>
      </c>
      <c r="C717" s="2">
        <v>-2</v>
      </c>
      <c r="D717" s="2">
        <v>-1.0887E-8</v>
      </c>
      <c r="E717" s="2">
        <f t="shared" si="17"/>
        <v>1.6277199999999999E-4</v>
      </c>
      <c r="F717" s="2"/>
      <c r="G717" s="2"/>
      <c r="AG717" s="2">
        <v>52.5</v>
      </c>
      <c r="AH717" s="2">
        <v>-2.75</v>
      </c>
      <c r="AI717" s="2">
        <v>2.1573899999999999E-3</v>
      </c>
    </row>
    <row r="718" spans="1:35" x14ac:dyDescent="0.25">
      <c r="A718" s="2">
        <v>11</v>
      </c>
      <c r="B718" s="2">
        <v>5.5098000000000001E-8</v>
      </c>
      <c r="C718" s="2">
        <v>-2</v>
      </c>
      <c r="D718" s="2">
        <v>-1.3993E-8</v>
      </c>
      <c r="E718" s="2">
        <f t="shared" si="17"/>
        <v>2.20392E-4</v>
      </c>
      <c r="F718" s="2"/>
      <c r="G718" s="2"/>
      <c r="AG718" s="2">
        <v>53</v>
      </c>
      <c r="AH718" s="2">
        <v>-2.75</v>
      </c>
      <c r="AI718" s="2">
        <v>2.1769300000000001E-3</v>
      </c>
    </row>
    <row r="719" spans="1:35" x14ac:dyDescent="0.25">
      <c r="A719" s="2">
        <v>12</v>
      </c>
      <c r="B719" s="2">
        <v>7.1952999999999996E-8</v>
      </c>
      <c r="C719" s="2">
        <v>-2</v>
      </c>
      <c r="D719" s="2">
        <v>-1.7021000000000001E-8</v>
      </c>
      <c r="E719" s="2">
        <f t="shared" si="17"/>
        <v>2.8781199999999997E-4</v>
      </c>
      <c r="F719" s="2"/>
      <c r="G719" s="2"/>
      <c r="AG719" s="2">
        <v>53.5</v>
      </c>
      <c r="AH719" s="2">
        <v>-2.75</v>
      </c>
      <c r="AI719" s="2">
        <v>2.1964599999999999E-3</v>
      </c>
    </row>
    <row r="720" spans="1:35" x14ac:dyDescent="0.25">
      <c r="A720" s="2">
        <v>13</v>
      </c>
      <c r="B720" s="2">
        <v>8.9976999999999999E-8</v>
      </c>
      <c r="C720" s="2">
        <v>-2</v>
      </c>
      <c r="D720" s="2">
        <v>-1.9652E-8</v>
      </c>
      <c r="E720" s="2">
        <f t="shared" si="17"/>
        <v>3.5990799999999998E-4</v>
      </c>
      <c r="F720" s="2"/>
      <c r="G720" s="2"/>
      <c r="AG720" s="2">
        <v>54</v>
      </c>
      <c r="AH720" s="2">
        <v>-2.75</v>
      </c>
      <c r="AI720" s="2">
        <v>2.2159900000000001E-3</v>
      </c>
    </row>
    <row r="721" spans="1:35" x14ac:dyDescent="0.25">
      <c r="A721" s="2">
        <v>14</v>
      </c>
      <c r="B721" s="2">
        <v>1.0979000000000001E-7</v>
      </c>
      <c r="C721" s="2">
        <v>-2</v>
      </c>
      <c r="D721" s="2">
        <v>-2.2005999999999999E-8</v>
      </c>
      <c r="E721" s="2">
        <f t="shared" si="17"/>
        <v>4.3916000000000002E-4</v>
      </c>
      <c r="F721" s="2"/>
      <c r="G721" s="2"/>
      <c r="AG721" s="2">
        <v>54.5</v>
      </c>
      <c r="AH721" s="2">
        <v>-2.75</v>
      </c>
      <c r="AI721" s="2">
        <v>2.2355299999999999E-3</v>
      </c>
    </row>
    <row r="722" spans="1:35" x14ac:dyDescent="0.25">
      <c r="A722" s="2">
        <v>15</v>
      </c>
      <c r="B722" s="2">
        <v>1.2940000000000001E-7</v>
      </c>
      <c r="C722" s="2">
        <v>-2</v>
      </c>
      <c r="D722" s="2">
        <v>-2.4033000000000001E-8</v>
      </c>
      <c r="E722" s="2">
        <f t="shared" si="17"/>
        <v>5.176E-4</v>
      </c>
      <c r="F722" s="2"/>
      <c r="G722" s="2"/>
      <c r="AG722" s="2">
        <v>55</v>
      </c>
      <c r="AH722" s="2">
        <v>-2.75</v>
      </c>
      <c r="AI722" s="2">
        <v>2.2550600000000001E-3</v>
      </c>
    </row>
    <row r="723" spans="1:35" x14ac:dyDescent="0.25">
      <c r="A723" s="2">
        <v>16</v>
      </c>
      <c r="B723" s="2">
        <v>1.5127E-7</v>
      </c>
      <c r="C723" s="2">
        <v>-2</v>
      </c>
      <c r="D723" s="2">
        <v>-2.6122999999999998E-8</v>
      </c>
      <c r="E723" s="2">
        <f t="shared" si="17"/>
        <v>6.0508000000000003E-4</v>
      </c>
      <c r="F723" s="2"/>
      <c r="G723" s="2"/>
      <c r="AG723" s="2">
        <v>55.5</v>
      </c>
      <c r="AH723" s="2">
        <v>-2.75</v>
      </c>
      <c r="AI723" s="2">
        <v>2.2745999999999999E-3</v>
      </c>
    </row>
    <row r="724" spans="1:35" x14ac:dyDescent="0.25">
      <c r="A724" s="2">
        <v>17</v>
      </c>
      <c r="B724" s="2">
        <v>1.7547E-7</v>
      </c>
      <c r="C724" s="2">
        <v>-2</v>
      </c>
      <c r="D724" s="2">
        <v>-2.8276999999999999E-8</v>
      </c>
      <c r="E724" s="2">
        <f t="shared" si="17"/>
        <v>7.0188E-4</v>
      </c>
      <c r="F724" s="2"/>
      <c r="G724" s="2"/>
      <c r="AG724" s="2">
        <v>56</v>
      </c>
      <c r="AH724" s="2">
        <v>-2.75</v>
      </c>
      <c r="AI724" s="2">
        <v>2.2941300000000001E-3</v>
      </c>
    </row>
    <row r="725" spans="1:35" x14ac:dyDescent="0.25">
      <c r="A725" s="2">
        <v>18</v>
      </c>
      <c r="B725" s="2">
        <v>2.023E-7</v>
      </c>
      <c r="C725" s="2">
        <v>-2</v>
      </c>
      <c r="D725" s="2">
        <v>-3.0483000000000002E-8</v>
      </c>
      <c r="E725" s="2">
        <f t="shared" si="17"/>
        <v>8.0920000000000005E-4</v>
      </c>
      <c r="F725" s="2"/>
      <c r="G725" s="2"/>
      <c r="AG725" s="2">
        <v>56.5</v>
      </c>
      <c r="AH725" s="2">
        <v>-2.75</v>
      </c>
      <c r="AI725" s="2">
        <v>2.3136699999999999E-3</v>
      </c>
    </row>
    <row r="726" spans="1:35" x14ac:dyDescent="0.25">
      <c r="A726" s="2">
        <v>19</v>
      </c>
      <c r="B726" s="2">
        <v>2.3143E-7</v>
      </c>
      <c r="C726" s="2">
        <v>-2</v>
      </c>
      <c r="D726" s="2">
        <v>-3.2707000000000003E-8</v>
      </c>
      <c r="E726" s="2">
        <f t="shared" si="17"/>
        <v>9.2571999999999999E-4</v>
      </c>
      <c r="F726" s="2"/>
      <c r="G726" s="2"/>
      <c r="AG726" s="2">
        <v>57</v>
      </c>
      <c r="AH726" s="2">
        <v>-2.75</v>
      </c>
      <c r="AI726" s="2">
        <v>2.3332000000000001E-3</v>
      </c>
    </row>
    <row r="727" spans="1:35" x14ac:dyDescent="0.25">
      <c r="A727" s="2">
        <v>20</v>
      </c>
      <c r="B727" s="2">
        <v>2.6278999999999999E-7</v>
      </c>
      <c r="C727" s="2">
        <v>-2</v>
      </c>
      <c r="D727" s="2">
        <v>-3.5070000000000002E-8</v>
      </c>
      <c r="E727" s="2">
        <f t="shared" si="17"/>
        <v>1.05116E-3</v>
      </c>
      <c r="F727" s="2"/>
      <c r="G727" s="2"/>
      <c r="AG727" s="2">
        <v>57.5</v>
      </c>
      <c r="AH727" s="2">
        <v>-2.75</v>
      </c>
      <c r="AI727" s="2">
        <v>2.3527399999999999E-3</v>
      </c>
    </row>
    <row r="728" spans="1:35" x14ac:dyDescent="0.25">
      <c r="A728" s="2">
        <v>21</v>
      </c>
      <c r="B728" s="2">
        <v>2.9751000000000002E-7</v>
      </c>
      <c r="C728" s="2">
        <v>-2</v>
      </c>
      <c r="D728" s="2">
        <v>-3.7533999999999997E-8</v>
      </c>
      <c r="E728" s="2">
        <f t="shared" si="17"/>
        <v>1.1900400000000001E-3</v>
      </c>
      <c r="F728" s="2"/>
      <c r="G728" s="2"/>
      <c r="AG728" s="2">
        <v>58</v>
      </c>
      <c r="AH728" s="2">
        <v>-2.75</v>
      </c>
      <c r="AI728" s="2">
        <v>2.3722700000000001E-3</v>
      </c>
    </row>
    <row r="729" spans="1:35" x14ac:dyDescent="0.25">
      <c r="A729" s="2">
        <v>22</v>
      </c>
      <c r="B729" s="2">
        <v>3.3388000000000002E-7</v>
      </c>
      <c r="C729" s="2">
        <v>-2</v>
      </c>
      <c r="D729" s="2">
        <v>-3.9985999999999998E-8</v>
      </c>
      <c r="E729" s="2">
        <f t="shared" si="17"/>
        <v>1.3355200000000002E-3</v>
      </c>
      <c r="F729" s="2"/>
      <c r="G729" s="2"/>
      <c r="AG729" s="2">
        <v>58.5</v>
      </c>
      <c r="AH729" s="2">
        <v>-2.75</v>
      </c>
      <c r="AI729" s="2">
        <v>2.3918099999999999E-3</v>
      </c>
    </row>
    <row r="730" spans="1:35" x14ac:dyDescent="0.25">
      <c r="A730" s="2">
        <v>23</v>
      </c>
      <c r="B730" s="2">
        <v>3.7254999999999998E-7</v>
      </c>
      <c r="C730" s="2">
        <v>-2</v>
      </c>
      <c r="D730" s="2">
        <v>-4.2573E-8</v>
      </c>
      <c r="E730" s="2">
        <f t="shared" si="17"/>
        <v>1.4901999999999999E-3</v>
      </c>
      <c r="F730" s="2"/>
      <c r="G730" s="2"/>
      <c r="AG730" s="2">
        <v>59</v>
      </c>
      <c r="AH730" s="2">
        <v>-2.75</v>
      </c>
      <c r="AI730" s="2">
        <v>2.41135E-3</v>
      </c>
    </row>
    <row r="731" spans="1:35" x14ac:dyDescent="0.25">
      <c r="A731" s="2">
        <v>24</v>
      </c>
      <c r="B731" s="2">
        <v>4.1342000000000001E-7</v>
      </c>
      <c r="C731" s="2">
        <v>-2</v>
      </c>
      <c r="D731" s="2">
        <v>-4.5236000000000002E-8</v>
      </c>
      <c r="E731" s="2">
        <f t="shared" si="17"/>
        <v>1.65368E-3</v>
      </c>
      <c r="F731" s="2"/>
      <c r="G731" s="2"/>
      <c r="AG731" s="2">
        <v>59.5</v>
      </c>
      <c r="AH731" s="2">
        <v>-2.75</v>
      </c>
      <c r="AI731" s="2">
        <v>2.4308799999999998E-3</v>
      </c>
    </row>
    <row r="732" spans="1:35" x14ac:dyDescent="0.25">
      <c r="A732" s="2">
        <v>25</v>
      </c>
      <c r="B732" s="2">
        <v>4.5653999999999998E-7</v>
      </c>
      <c r="C732" s="2">
        <v>-2</v>
      </c>
      <c r="D732" s="2">
        <v>-4.7834999999999998E-8</v>
      </c>
      <c r="E732" s="2">
        <f t="shared" si="17"/>
        <v>1.8261599999999998E-3</v>
      </c>
      <c r="F732" s="2"/>
      <c r="G732" s="2"/>
      <c r="AG732" s="2">
        <v>60</v>
      </c>
      <c r="AH732" s="2">
        <v>-2.75</v>
      </c>
      <c r="AI732" s="2">
        <v>2.45042E-3</v>
      </c>
    </row>
    <row r="733" spans="1:35" x14ac:dyDescent="0.25">
      <c r="A733" s="2">
        <v>26</v>
      </c>
      <c r="B733" s="2">
        <v>5.0101999999999997E-7</v>
      </c>
      <c r="C733" s="2">
        <v>-2</v>
      </c>
      <c r="D733" s="2">
        <v>-5.0518999999999997E-8</v>
      </c>
      <c r="E733" s="2">
        <f t="shared" si="17"/>
        <v>2.0040799999999997E-3</v>
      </c>
      <c r="F733" s="2"/>
      <c r="G733" s="2"/>
      <c r="AG733" s="2"/>
      <c r="AH733" s="2"/>
      <c r="AI733" s="2"/>
    </row>
    <row r="734" spans="1:35" x14ac:dyDescent="0.25">
      <c r="A734" s="2">
        <v>27</v>
      </c>
      <c r="B734" s="2">
        <v>5.5436999999999995E-7</v>
      </c>
      <c r="C734" s="2">
        <v>-2</v>
      </c>
      <c r="D734" s="2">
        <v>-5.3361999999999998E-8</v>
      </c>
      <c r="E734" s="2">
        <f t="shared" si="17"/>
        <v>2.21748E-3</v>
      </c>
      <c r="F734" s="2"/>
      <c r="G734" s="2"/>
      <c r="AG734" s="2">
        <v>0</v>
      </c>
      <c r="AH734" s="2">
        <v>-2.5</v>
      </c>
      <c r="AI734" s="2">
        <v>2.20325E-5</v>
      </c>
    </row>
    <row r="735" spans="1:35" x14ac:dyDescent="0.25">
      <c r="A735" s="2">
        <v>28</v>
      </c>
      <c r="B735" s="2">
        <v>5.9983000000000004E-7</v>
      </c>
      <c r="C735" s="2">
        <v>-2</v>
      </c>
      <c r="D735" s="2">
        <v>-5.6278000000000003E-8</v>
      </c>
      <c r="E735" s="2">
        <f t="shared" si="17"/>
        <v>2.3993200000000004E-3</v>
      </c>
      <c r="F735" s="2"/>
      <c r="G735" s="2"/>
      <c r="AG735" s="2">
        <v>0.5</v>
      </c>
      <c r="AH735" s="2">
        <v>-2.5</v>
      </c>
      <c r="AI735" s="2">
        <v>2.66806E-5</v>
      </c>
    </row>
    <row r="736" spans="1:35" x14ac:dyDescent="0.25">
      <c r="A736" s="2">
        <v>29</v>
      </c>
      <c r="B736" s="2">
        <v>6.4356999999999999E-7</v>
      </c>
      <c r="C736" s="2">
        <v>-2</v>
      </c>
      <c r="D736" s="2">
        <v>-5.8917999999999999E-8</v>
      </c>
      <c r="E736" s="2">
        <f t="shared" si="17"/>
        <v>2.57428E-3</v>
      </c>
      <c r="F736" s="2"/>
      <c r="G736" s="2"/>
      <c r="AG736" s="2">
        <v>1</v>
      </c>
      <c r="AH736" s="2">
        <v>-2.5</v>
      </c>
      <c r="AI736" s="2">
        <v>3.1369499999999998E-5</v>
      </c>
    </row>
    <row r="737" spans="1:35" x14ac:dyDescent="0.25">
      <c r="A737" s="2">
        <v>30</v>
      </c>
      <c r="B737" s="2">
        <v>7.0269999999999996E-7</v>
      </c>
      <c r="C737" s="2">
        <v>-2</v>
      </c>
      <c r="D737" s="2">
        <v>-6.2053000000000006E-8</v>
      </c>
      <c r="E737" s="2">
        <f t="shared" si="17"/>
        <v>2.8108E-3</v>
      </c>
      <c r="F737" s="2"/>
      <c r="G737" s="2"/>
      <c r="AG737" s="2">
        <v>1.5</v>
      </c>
      <c r="AH737" s="2">
        <v>-2.5</v>
      </c>
      <c r="AI737" s="2">
        <v>3.6122799999999999E-5</v>
      </c>
    </row>
    <row r="738" spans="1:35" x14ac:dyDescent="0.25">
      <c r="A738" s="2">
        <v>31</v>
      </c>
      <c r="B738" s="2">
        <v>7.4946000000000004E-7</v>
      </c>
      <c r="C738" s="2">
        <v>-2</v>
      </c>
      <c r="D738" s="2">
        <v>-6.4892999999999997E-8</v>
      </c>
      <c r="E738" s="2">
        <f t="shared" si="17"/>
        <v>2.9978400000000003E-3</v>
      </c>
      <c r="F738" s="2"/>
      <c r="G738" s="2"/>
      <c r="AG738" s="2">
        <v>2</v>
      </c>
      <c r="AH738" s="2">
        <v>-2.5</v>
      </c>
      <c r="AI738" s="2">
        <v>4.0972E-5</v>
      </c>
    </row>
    <row r="739" spans="1:35" x14ac:dyDescent="0.25">
      <c r="A739" s="2">
        <v>32</v>
      </c>
      <c r="B739" s="2">
        <v>8.0194000000000005E-7</v>
      </c>
      <c r="C739" s="2">
        <v>-2</v>
      </c>
      <c r="D739" s="2">
        <v>-6.7519999999999998E-8</v>
      </c>
      <c r="E739" s="2">
        <f t="shared" si="17"/>
        <v>3.20776E-3</v>
      </c>
      <c r="F739" s="2"/>
      <c r="G739" s="2"/>
      <c r="AG739" s="2">
        <v>2.5</v>
      </c>
      <c r="AH739" s="2">
        <v>-2.5</v>
      </c>
      <c r="AI739" s="2">
        <v>4.5957000000000001E-5</v>
      </c>
    </row>
    <row r="740" spans="1:35" x14ac:dyDescent="0.25">
      <c r="A740" s="2">
        <v>33</v>
      </c>
      <c r="B740" s="2">
        <v>8.6598999999999999E-7</v>
      </c>
      <c r="C740" s="2">
        <v>-2</v>
      </c>
      <c r="D740" s="2">
        <v>-7.0774999999999997E-8</v>
      </c>
      <c r="E740" s="2">
        <f t="shared" si="17"/>
        <v>3.4639599999999999E-3</v>
      </c>
      <c r="F740" s="2"/>
      <c r="G740" s="2"/>
      <c r="AG740" s="2">
        <v>3</v>
      </c>
      <c r="AH740" s="2">
        <v>-2.5</v>
      </c>
      <c r="AI740" s="2">
        <v>5.1127300000000001E-5</v>
      </c>
    </row>
    <row r="741" spans="1:35" x14ac:dyDescent="0.25">
      <c r="A741" s="2">
        <v>34</v>
      </c>
      <c r="B741" s="2">
        <v>9.1777000000000004E-7</v>
      </c>
      <c r="C741" s="2">
        <v>-2</v>
      </c>
      <c r="D741" s="2">
        <v>-7.3733000000000003E-8</v>
      </c>
      <c r="E741" s="2">
        <f t="shared" si="17"/>
        <v>3.6710800000000002E-3</v>
      </c>
      <c r="F741" s="2"/>
      <c r="G741" s="2"/>
      <c r="AG741" s="2">
        <v>3.5</v>
      </c>
      <c r="AH741" s="2">
        <v>-2.5</v>
      </c>
      <c r="AI741" s="2">
        <v>5.6542999999999997E-5</v>
      </c>
    </row>
    <row r="742" spans="1:35" x14ac:dyDescent="0.25">
      <c r="A742" s="2">
        <v>35</v>
      </c>
      <c r="B742" s="2">
        <v>9.7251999999999992E-7</v>
      </c>
      <c r="C742" s="2">
        <v>-2</v>
      </c>
      <c r="D742" s="2">
        <v>-7.6759000000000006E-8</v>
      </c>
      <c r="E742" s="2">
        <f t="shared" si="17"/>
        <v>3.8900799999999998E-3</v>
      </c>
      <c r="F742" s="2"/>
      <c r="G742" s="2"/>
      <c r="AG742" s="2">
        <v>4</v>
      </c>
      <c r="AH742" s="2">
        <v>-2.5</v>
      </c>
      <c r="AI742" s="2">
        <v>6.2274599999999995E-5</v>
      </c>
    </row>
    <row r="743" spans="1:35" x14ac:dyDescent="0.25">
      <c r="A743" s="2">
        <v>36</v>
      </c>
      <c r="B743" s="2">
        <v>1.0433E-6</v>
      </c>
      <c r="C743" s="2">
        <v>-2</v>
      </c>
      <c r="D743" s="2">
        <v>-7.9700999999999994E-8</v>
      </c>
      <c r="E743" s="2">
        <f t="shared" si="17"/>
        <v>4.1732000000000002E-3</v>
      </c>
      <c r="F743" s="2"/>
      <c r="G743" s="2"/>
      <c r="AG743" s="2">
        <v>4.5</v>
      </c>
      <c r="AH743" s="2">
        <v>-2.5</v>
      </c>
      <c r="AI743" s="2">
        <v>6.8404099999999998E-5</v>
      </c>
    </row>
    <row r="744" spans="1:35" x14ac:dyDescent="0.25">
      <c r="A744" s="2">
        <v>37</v>
      </c>
      <c r="B744" s="2">
        <v>1.0963E-6</v>
      </c>
      <c r="C744" s="2">
        <v>-2</v>
      </c>
      <c r="D744" s="2">
        <v>-8.2373000000000006E-8</v>
      </c>
      <c r="E744" s="2">
        <f t="shared" si="17"/>
        <v>4.3851999999999997E-3</v>
      </c>
      <c r="F744" s="2"/>
      <c r="G744" s="2"/>
      <c r="AG744" s="2">
        <v>5</v>
      </c>
      <c r="AH744" s="2">
        <v>-2.5</v>
      </c>
      <c r="AI744" s="2">
        <v>7.5024900000000001E-5</v>
      </c>
    </row>
    <row r="745" spans="1:35" x14ac:dyDescent="0.25">
      <c r="A745" s="2">
        <v>38</v>
      </c>
      <c r="B745" s="2">
        <v>1.159E-6</v>
      </c>
      <c r="C745" s="2">
        <v>-2</v>
      </c>
      <c r="D745" s="2">
        <v>-8.5606000000000006E-8</v>
      </c>
      <c r="E745" s="2">
        <f t="shared" si="17"/>
        <v>4.6360000000000004E-3</v>
      </c>
      <c r="F745" s="2"/>
      <c r="G745" s="2"/>
      <c r="AG745" s="2">
        <v>5.5</v>
      </c>
      <c r="AH745" s="2">
        <v>-2.5</v>
      </c>
      <c r="AI745" s="2">
        <v>8.2241299999999995E-5</v>
      </c>
    </row>
    <row r="746" spans="1:35" x14ac:dyDescent="0.25">
      <c r="A746" s="2">
        <v>39</v>
      </c>
      <c r="B746" s="2">
        <v>1.2306999999999999E-6</v>
      </c>
      <c r="C746" s="2">
        <v>-2</v>
      </c>
      <c r="D746" s="2">
        <v>-8.8523000000000005E-8</v>
      </c>
      <c r="E746" s="2">
        <f t="shared" si="17"/>
        <v>4.9227999999999997E-3</v>
      </c>
      <c r="F746" s="2"/>
      <c r="G746" s="2"/>
      <c r="AG746" s="2">
        <v>6</v>
      </c>
      <c r="AH746" s="2">
        <v>-2.5</v>
      </c>
      <c r="AI746" s="2">
        <v>9.0168199999999995E-5</v>
      </c>
    </row>
    <row r="747" spans="1:35" x14ac:dyDescent="0.25">
      <c r="A747" s="2">
        <v>40</v>
      </c>
      <c r="B747" s="2">
        <v>1.2935E-6</v>
      </c>
      <c r="C747" s="2">
        <v>-2</v>
      </c>
      <c r="D747" s="2">
        <v>-9.1150999999999993E-8</v>
      </c>
      <c r="E747" s="2">
        <f t="shared" si="17"/>
        <v>5.1739999999999998E-3</v>
      </c>
      <c r="F747" s="2"/>
      <c r="G747" s="2"/>
      <c r="AG747" s="2">
        <v>6.5</v>
      </c>
      <c r="AH747" s="2">
        <v>-2.5</v>
      </c>
      <c r="AI747" s="2">
        <v>9.8929499999999995E-5</v>
      </c>
    </row>
    <row r="748" spans="1:35" x14ac:dyDescent="0.25">
      <c r="A748" s="2">
        <v>41</v>
      </c>
      <c r="B748" s="2">
        <v>1.3624000000000001E-6</v>
      </c>
      <c r="C748" s="2">
        <v>-2</v>
      </c>
      <c r="D748" s="2">
        <v>-9.3924000000000001E-8</v>
      </c>
      <c r="E748" s="2">
        <f t="shared" si="17"/>
        <v>5.4496000000000006E-3</v>
      </c>
      <c r="F748" s="2"/>
      <c r="G748" s="2"/>
      <c r="AG748" s="2">
        <v>7</v>
      </c>
      <c r="AH748" s="2">
        <v>-2.5</v>
      </c>
      <c r="AI748" s="2">
        <v>1.08657E-4</v>
      </c>
    </row>
    <row r="749" spans="1:35" x14ac:dyDescent="0.25">
      <c r="A749" s="2">
        <v>42</v>
      </c>
      <c r="B749" s="2">
        <v>1.4390999999999999E-6</v>
      </c>
      <c r="C749" s="2">
        <v>-2</v>
      </c>
      <c r="D749" s="2">
        <v>-9.6788999999999994E-8</v>
      </c>
      <c r="E749" s="2">
        <f t="shared" si="17"/>
        <v>5.7564000000000001E-3</v>
      </c>
      <c r="F749" s="2"/>
      <c r="G749" s="2"/>
      <c r="AG749" s="2">
        <v>7.5</v>
      </c>
      <c r="AH749" s="2">
        <v>-2.5</v>
      </c>
      <c r="AI749" s="2">
        <v>1.1948800000000001E-4</v>
      </c>
    </row>
    <row r="750" spans="1:35" x14ac:dyDescent="0.25">
      <c r="A750" s="2">
        <v>43</v>
      </c>
      <c r="B750" s="2">
        <v>1.5068999999999999E-6</v>
      </c>
      <c r="C750" s="2">
        <v>-2</v>
      </c>
      <c r="D750" s="2">
        <v>-9.9601999999999994E-8</v>
      </c>
      <c r="E750" s="2">
        <f t="shared" si="17"/>
        <v>6.0275999999999993E-3</v>
      </c>
      <c r="F750" s="2"/>
      <c r="G750" s="2"/>
      <c r="AG750" s="2">
        <v>8</v>
      </c>
      <c r="AH750" s="2">
        <v>-2.5</v>
      </c>
      <c r="AI750" s="2">
        <v>1.3156100000000001E-4</v>
      </c>
    </row>
    <row r="751" spans="1:35" x14ac:dyDescent="0.25">
      <c r="A751" s="2">
        <v>44</v>
      </c>
      <c r="B751" s="2">
        <v>1.5851000000000001E-6</v>
      </c>
      <c r="C751" s="2">
        <v>-2</v>
      </c>
      <c r="D751" s="2">
        <v>-1.0247E-7</v>
      </c>
      <c r="E751" s="2">
        <f t="shared" si="17"/>
        <v>6.3404000000000004E-3</v>
      </c>
      <c r="F751" s="2"/>
      <c r="G751" s="2"/>
      <c r="AG751" s="2">
        <v>8.5</v>
      </c>
      <c r="AH751" s="2">
        <v>-2.5</v>
      </c>
      <c r="AI751" s="2">
        <v>1.4501600000000001E-4</v>
      </c>
    </row>
    <row r="752" spans="1:35" x14ac:dyDescent="0.25">
      <c r="A752" s="2">
        <v>45</v>
      </c>
      <c r="B752" s="2">
        <v>1.6698000000000001E-6</v>
      </c>
      <c r="C752" s="2">
        <v>-2</v>
      </c>
      <c r="D752" s="2">
        <v>-1.0502E-7</v>
      </c>
      <c r="E752" s="2">
        <f t="shared" si="17"/>
        <v>6.6792000000000006E-3</v>
      </c>
      <c r="F752" s="2"/>
      <c r="G752" s="2"/>
      <c r="AG752" s="2">
        <v>9</v>
      </c>
      <c r="AH752" s="2">
        <v>-2.5</v>
      </c>
      <c r="AI752" s="2">
        <v>1.5998499999999999E-4</v>
      </c>
    </row>
    <row r="753" spans="1:35" x14ac:dyDescent="0.25">
      <c r="A753" s="2">
        <v>46</v>
      </c>
      <c r="B753" s="2">
        <v>1.7586E-6</v>
      </c>
      <c r="C753" s="2">
        <v>-2</v>
      </c>
      <c r="D753" s="2">
        <v>-1.0814E-7</v>
      </c>
      <c r="E753" s="2">
        <f t="shared" si="17"/>
        <v>7.0343999999999997E-3</v>
      </c>
      <c r="F753" s="2"/>
      <c r="G753" s="2"/>
      <c r="AG753" s="2">
        <v>9.5</v>
      </c>
      <c r="AH753" s="2">
        <v>-2.5</v>
      </c>
      <c r="AI753" s="2">
        <v>1.7659300000000001E-4</v>
      </c>
    </row>
    <row r="754" spans="1:35" x14ac:dyDescent="0.25">
      <c r="A754" s="2">
        <v>47</v>
      </c>
      <c r="B754" s="2">
        <v>1.8544E-6</v>
      </c>
      <c r="C754" s="2">
        <v>-2</v>
      </c>
      <c r="D754" s="2">
        <v>-1.1065E-7</v>
      </c>
      <c r="E754" s="2">
        <f t="shared" si="17"/>
        <v>7.4175999999999999E-3</v>
      </c>
      <c r="F754" s="2"/>
      <c r="G754" s="2"/>
      <c r="AG754" s="2">
        <v>10</v>
      </c>
      <c r="AH754" s="2">
        <v>-2.5</v>
      </c>
      <c r="AI754" s="2">
        <v>1.9494799999999999E-4</v>
      </c>
    </row>
    <row r="755" spans="1:35" x14ac:dyDescent="0.25">
      <c r="A755" s="2">
        <v>48</v>
      </c>
      <c r="B755" s="2">
        <v>1.9421999999999998E-6</v>
      </c>
      <c r="C755" s="2">
        <v>-2</v>
      </c>
      <c r="D755" s="2">
        <v>-1.1279000000000001E-7</v>
      </c>
      <c r="E755" s="2">
        <f t="shared" si="17"/>
        <v>7.7687999999999993E-3</v>
      </c>
      <c r="F755" s="2"/>
      <c r="G755" s="2"/>
      <c r="AG755" s="2">
        <v>10.5</v>
      </c>
      <c r="AH755" s="2">
        <v>-2.5</v>
      </c>
      <c r="AI755" s="2">
        <v>2.1513899999999999E-4</v>
      </c>
    </row>
    <row r="756" spans="1:35" x14ac:dyDescent="0.25">
      <c r="A756" s="2">
        <v>49</v>
      </c>
      <c r="B756" s="2">
        <v>2.0642999999999999E-6</v>
      </c>
      <c r="C756" s="2">
        <v>-2</v>
      </c>
      <c r="D756" s="2">
        <v>-1.1556E-7</v>
      </c>
      <c r="E756" s="2">
        <f t="shared" si="17"/>
        <v>8.2571999999999993E-3</v>
      </c>
      <c r="F756" s="2"/>
      <c r="G756" s="2"/>
      <c r="AG756" s="2">
        <v>11</v>
      </c>
      <c r="AH756" s="2">
        <v>-2.5</v>
      </c>
      <c r="AI756" s="2">
        <v>2.3722899999999999E-4</v>
      </c>
    </row>
    <row r="757" spans="1:35" x14ac:dyDescent="0.25">
      <c r="A757" s="2">
        <v>50</v>
      </c>
      <c r="B757" s="2">
        <v>2.1847999999999998E-6</v>
      </c>
      <c r="C757" s="2">
        <v>-2</v>
      </c>
      <c r="D757" s="2">
        <v>-1.1766E-7</v>
      </c>
      <c r="E757" s="2">
        <f t="shared" si="17"/>
        <v>8.7391999999999991E-3</v>
      </c>
      <c r="F757" s="2"/>
      <c r="G757" s="2"/>
      <c r="AG757" s="2">
        <v>11.5</v>
      </c>
      <c r="AH757" s="2">
        <v>-2.5</v>
      </c>
      <c r="AI757" s="2">
        <v>2.61251E-4</v>
      </c>
    </row>
    <row r="758" spans="1:35" x14ac:dyDescent="0.25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2.8720200000000002E-4</v>
      </c>
    </row>
    <row r="759" spans="1:35" x14ac:dyDescent="0.25">
      <c r="A759" s="2">
        <v>0</v>
      </c>
      <c r="B759" s="2">
        <v>-3.7200000000000001E-10</v>
      </c>
      <c r="C759" s="2">
        <v>-1.75</v>
      </c>
      <c r="D759" s="2">
        <v>-6.9E-10</v>
      </c>
      <c r="E759" s="2">
        <f t="shared" si="18"/>
        <v>-1.488E-6</v>
      </c>
      <c r="F759" s="2"/>
      <c r="G759" s="2"/>
      <c r="AG759" s="2">
        <v>12.5</v>
      </c>
      <c r="AH759" s="2">
        <v>-2.5</v>
      </c>
      <c r="AI759" s="2">
        <v>3.1503999999999999E-4</v>
      </c>
    </row>
    <row r="760" spans="1:35" x14ac:dyDescent="0.25">
      <c r="A760" s="2">
        <v>0.1</v>
      </c>
      <c r="B760" s="2">
        <v>2.5680000000000002E-7</v>
      </c>
      <c r="C760" s="2">
        <v>-1.75</v>
      </c>
      <c r="D760" s="2">
        <v>-3.9000000000000001E-11</v>
      </c>
      <c r="E760" s="2">
        <f t="shared" si="18"/>
        <v>1.0272E-3</v>
      </c>
      <c r="F760" s="2"/>
      <c r="G760" s="2"/>
      <c r="AG760" s="2">
        <v>13</v>
      </c>
      <c r="AH760" s="2">
        <v>-2.5</v>
      </c>
      <c r="AI760" s="2">
        <v>3.4468200000000002E-4</v>
      </c>
    </row>
    <row r="761" spans="1:35" x14ac:dyDescent="0.25">
      <c r="A761" s="2">
        <v>0.2</v>
      </c>
      <c r="B761" s="2">
        <v>3.262E-7</v>
      </c>
      <c r="C761" s="2">
        <v>-1.75</v>
      </c>
      <c r="D761" s="2">
        <v>-7.0000000000000001E-12</v>
      </c>
      <c r="E761" s="2">
        <f t="shared" si="18"/>
        <v>1.3048000000000001E-3</v>
      </c>
      <c r="F761" s="2"/>
      <c r="G761" s="2"/>
      <c r="AG761" s="2">
        <v>13.5</v>
      </c>
      <c r="AH761" s="2">
        <v>-2.5</v>
      </c>
      <c r="AI761" s="2">
        <v>3.7600099999999999E-4</v>
      </c>
    </row>
    <row r="762" spans="1:35" x14ac:dyDescent="0.25">
      <c r="A762" s="2">
        <v>0.3</v>
      </c>
      <c r="B762" s="2">
        <v>3.9269E-7</v>
      </c>
      <c r="C762" s="2">
        <v>-1.75</v>
      </c>
      <c r="D762" s="2">
        <v>-8.9999999999999996E-12</v>
      </c>
      <c r="E762" s="2">
        <f t="shared" si="18"/>
        <v>1.57076E-3</v>
      </c>
      <c r="F762" s="2"/>
      <c r="G762" s="2"/>
      <c r="AG762" s="2">
        <v>14</v>
      </c>
      <c r="AH762" s="2">
        <v>-2.5</v>
      </c>
      <c r="AI762" s="2">
        <v>4.0882599999999999E-4</v>
      </c>
    </row>
    <row r="763" spans="1:35" x14ac:dyDescent="0.25">
      <c r="A763" s="2">
        <v>0.4</v>
      </c>
      <c r="B763" s="2">
        <v>4.5895000000000002E-7</v>
      </c>
      <c r="C763" s="2">
        <v>-1.75</v>
      </c>
      <c r="D763" s="2">
        <v>-7.0000000000000001E-12</v>
      </c>
      <c r="E763" s="2">
        <f t="shared" si="18"/>
        <v>1.8358000000000001E-3</v>
      </c>
      <c r="F763" s="2"/>
      <c r="G763" s="2"/>
      <c r="AG763" s="2">
        <v>14.5</v>
      </c>
      <c r="AH763" s="2">
        <v>-2.5</v>
      </c>
      <c r="AI763" s="2">
        <v>4.4295000000000001E-4</v>
      </c>
    </row>
    <row r="764" spans="1:35" x14ac:dyDescent="0.25">
      <c r="A764" s="2">
        <v>0.5</v>
      </c>
      <c r="B764" s="2">
        <v>5.3674000000000003E-7</v>
      </c>
      <c r="C764" s="2">
        <v>-1.75</v>
      </c>
      <c r="D764" s="2">
        <v>-1.1000000000000001E-11</v>
      </c>
      <c r="E764" s="2">
        <f t="shared" si="18"/>
        <v>2.1469600000000003E-3</v>
      </c>
      <c r="F764" s="2"/>
      <c r="G764" s="2"/>
      <c r="AG764" s="2">
        <v>15</v>
      </c>
      <c r="AH764" s="2">
        <v>-2.5</v>
      </c>
      <c r="AI764" s="2">
        <v>4.7812700000000001E-4</v>
      </c>
    </row>
    <row r="765" spans="1:35" x14ac:dyDescent="0.25">
      <c r="A765" s="2">
        <v>0.6</v>
      </c>
      <c r="B765" s="2">
        <v>6.2017000000000003E-7</v>
      </c>
      <c r="C765" s="2">
        <v>-1.75</v>
      </c>
      <c r="D765" s="2">
        <v>4.9999999999999997E-12</v>
      </c>
      <c r="E765" s="2">
        <f t="shared" si="18"/>
        <v>2.4806800000000003E-3</v>
      </c>
      <c r="F765" s="2"/>
      <c r="G765" s="2"/>
      <c r="AG765" s="2">
        <v>15.5</v>
      </c>
      <c r="AH765" s="2">
        <v>-2.5</v>
      </c>
      <c r="AI765" s="2">
        <v>5.1408400000000005E-4</v>
      </c>
    </row>
    <row r="766" spans="1:35" x14ac:dyDescent="0.25">
      <c r="A766" s="2">
        <v>0.7</v>
      </c>
      <c r="B766" s="2">
        <v>7.103E-7</v>
      </c>
      <c r="C766" s="2">
        <v>-1.75</v>
      </c>
      <c r="D766" s="2">
        <v>-3.0000000000000001E-12</v>
      </c>
      <c r="E766" s="2">
        <f t="shared" si="18"/>
        <v>2.8411999999999999E-3</v>
      </c>
      <c r="F766" s="2"/>
      <c r="G766" s="2"/>
      <c r="AG766" s="2">
        <v>16</v>
      </c>
      <c r="AH766" s="2">
        <v>-2.5</v>
      </c>
      <c r="AI766" s="2">
        <v>5.5052900000000001E-4</v>
      </c>
    </row>
    <row r="767" spans="1:35" x14ac:dyDescent="0.25">
      <c r="A767" s="2">
        <v>0.8</v>
      </c>
      <c r="B767" s="2">
        <v>7.9905E-7</v>
      </c>
      <c r="C767" s="2">
        <v>-1.75</v>
      </c>
      <c r="D767" s="2">
        <v>0</v>
      </c>
      <c r="E767" s="2">
        <f t="shared" si="18"/>
        <v>3.1962000000000002E-3</v>
      </c>
      <c r="F767" s="2"/>
      <c r="G767" s="2"/>
      <c r="AG767" s="2">
        <v>16.5</v>
      </c>
      <c r="AH767" s="2">
        <v>-2.5</v>
      </c>
      <c r="AI767" s="2">
        <v>5.8715799999999995E-4</v>
      </c>
    </row>
    <row r="768" spans="1:35" x14ac:dyDescent="0.25">
      <c r="A768" s="2">
        <v>0.9</v>
      </c>
      <c r="B768" s="2">
        <v>9.0256999999999996E-7</v>
      </c>
      <c r="C768" s="2">
        <v>-1.75</v>
      </c>
      <c r="D768" s="2">
        <v>-3.0000000000000001E-12</v>
      </c>
      <c r="E768" s="2">
        <f t="shared" si="18"/>
        <v>3.61028E-3</v>
      </c>
      <c r="F768" s="2"/>
      <c r="G768" s="2"/>
      <c r="AG768" s="2">
        <v>17</v>
      </c>
      <c r="AH768" s="2">
        <v>-2.5</v>
      </c>
      <c r="AI768" s="2">
        <v>6.2366899999999998E-4</v>
      </c>
    </row>
    <row r="769" spans="1:35" x14ac:dyDescent="0.25">
      <c r="A769" s="2">
        <v>1</v>
      </c>
      <c r="B769" s="2">
        <v>1.0239000000000001E-6</v>
      </c>
      <c r="C769" s="2">
        <v>-1.75</v>
      </c>
      <c r="D769" s="2">
        <v>-2E-12</v>
      </c>
      <c r="E769" s="2">
        <f t="shared" si="18"/>
        <v>4.0956000000000005E-3</v>
      </c>
      <c r="F769" s="2"/>
      <c r="G769" s="2"/>
      <c r="AG769" s="2">
        <v>17.5</v>
      </c>
      <c r="AH769" s="2">
        <v>-2.5</v>
      </c>
      <c r="AI769" s="2">
        <v>6.5977500000000003E-4</v>
      </c>
    </row>
    <row r="770" spans="1:35" x14ac:dyDescent="0.25">
      <c r="A770" s="2">
        <v>1.25</v>
      </c>
      <c r="B770" s="2">
        <v>1.314E-6</v>
      </c>
      <c r="C770" s="2">
        <v>-1.75</v>
      </c>
      <c r="D770" s="2">
        <v>-1.1000000000000001E-11</v>
      </c>
      <c r="E770" s="2">
        <f t="shared" si="18"/>
        <v>5.2560000000000003E-3</v>
      </c>
      <c r="F770" s="2"/>
      <c r="G770" s="2"/>
      <c r="AG770" s="2">
        <v>18</v>
      </c>
      <c r="AH770" s="2">
        <v>-2.5</v>
      </c>
      <c r="AI770" s="2">
        <v>6.9520699999999999E-4</v>
      </c>
    </row>
    <row r="771" spans="1:35" x14ac:dyDescent="0.25">
      <c r="A771" s="2">
        <v>1.5</v>
      </c>
      <c r="B771" s="2">
        <v>1.6527000000000001E-6</v>
      </c>
      <c r="C771" s="2">
        <v>-1.75</v>
      </c>
      <c r="D771" s="2">
        <v>9.9999999999999998E-13</v>
      </c>
      <c r="E771" s="2">
        <f t="shared" si="18"/>
        <v>6.6108E-3</v>
      </c>
      <c r="F771" s="2"/>
      <c r="G771" s="2"/>
      <c r="AG771" s="2">
        <v>18.5</v>
      </c>
      <c r="AH771" s="2">
        <v>-2.5</v>
      </c>
      <c r="AI771" s="2">
        <v>7.2973500000000002E-4</v>
      </c>
    </row>
    <row r="772" spans="1:35" x14ac:dyDescent="0.25">
      <c r="A772" s="2">
        <v>1.75</v>
      </c>
      <c r="B772" s="2">
        <v>2.2767000000000002E-6</v>
      </c>
      <c r="C772" s="2">
        <v>-1.75</v>
      </c>
      <c r="D772" s="2">
        <v>-2.0999999999999999E-11</v>
      </c>
      <c r="E772" s="2">
        <f t="shared" si="18"/>
        <v>9.1068E-3</v>
      </c>
      <c r="F772" s="2"/>
      <c r="G772" s="2"/>
      <c r="AG772" s="2">
        <v>19</v>
      </c>
      <c r="AH772" s="2">
        <v>-2.5</v>
      </c>
      <c r="AI772" s="2">
        <v>7.6316800000000005E-4</v>
      </c>
    </row>
    <row r="773" spans="1:35" x14ac:dyDescent="0.25">
      <c r="A773" s="2">
        <v>2</v>
      </c>
      <c r="B773" s="2">
        <v>3.6735999999999999E-6</v>
      </c>
      <c r="C773" s="2">
        <v>-1.75</v>
      </c>
      <c r="D773" s="2">
        <v>-1.9999999999999999E-11</v>
      </c>
      <c r="E773" s="2">
        <f t="shared" si="18"/>
        <v>1.46944E-2</v>
      </c>
      <c r="F773" s="2"/>
      <c r="G773" s="2"/>
      <c r="AG773" s="2">
        <v>19.5</v>
      </c>
      <c r="AH773" s="2">
        <v>-2.5</v>
      </c>
      <c r="AI773" s="2">
        <v>7.9536299999999999E-4</v>
      </c>
    </row>
    <row r="774" spans="1:35" x14ac:dyDescent="0.25">
      <c r="A774" s="2">
        <v>2.25</v>
      </c>
      <c r="B774" s="2">
        <v>4.95E-6</v>
      </c>
      <c r="C774" s="2">
        <v>-1.75</v>
      </c>
      <c r="D774" s="2">
        <v>-3.7999999999999998E-11</v>
      </c>
      <c r="E774" s="2">
        <f t="shared" si="18"/>
        <v>1.9800000000000002E-2</v>
      </c>
      <c r="F774" s="2"/>
      <c r="G774" s="2"/>
      <c r="AG774" s="2">
        <v>20</v>
      </c>
      <c r="AH774" s="2">
        <v>-2.5</v>
      </c>
      <c r="AI774" s="2">
        <v>8.2622700000000002E-4</v>
      </c>
    </row>
    <row r="775" spans="1:35" x14ac:dyDescent="0.25">
      <c r="A775" s="2">
        <v>2.5</v>
      </c>
      <c r="B775" s="2">
        <v>5.896E-6</v>
      </c>
      <c r="C775" s="2">
        <v>-1.75</v>
      </c>
      <c r="D775" s="2">
        <v>-4.1000000000000001E-11</v>
      </c>
      <c r="E775" s="2">
        <f t="shared" si="18"/>
        <v>2.3584000000000001E-2</v>
      </c>
      <c r="F775" s="2"/>
      <c r="G775" s="2"/>
      <c r="AG775" s="2">
        <v>20.5</v>
      </c>
      <c r="AH775" s="2">
        <v>-2.5</v>
      </c>
      <c r="AI775" s="2">
        <v>8.5571900000000001E-4</v>
      </c>
    </row>
    <row r="776" spans="1:35" x14ac:dyDescent="0.25">
      <c r="A776" s="2">
        <v>2.75</v>
      </c>
      <c r="B776" s="2">
        <v>7.0080999999999999E-6</v>
      </c>
      <c r="C776" s="2">
        <v>-1.75</v>
      </c>
      <c r="D776" s="2">
        <v>-7.5E-11</v>
      </c>
      <c r="E776" s="2">
        <f t="shared" si="18"/>
        <v>2.8032399999999999E-2</v>
      </c>
      <c r="F776" s="2"/>
      <c r="G776" s="2"/>
      <c r="AG776" s="2">
        <v>21</v>
      </c>
      <c r="AH776" s="2">
        <v>-2.5</v>
      </c>
      <c r="AI776" s="2">
        <v>8.8384300000000004E-4</v>
      </c>
    </row>
    <row r="777" spans="1:35" x14ac:dyDescent="0.25">
      <c r="A777" s="2">
        <v>3</v>
      </c>
      <c r="B777" s="2">
        <v>8.3750000000000003E-6</v>
      </c>
      <c r="C777" s="2">
        <v>-1.75</v>
      </c>
      <c r="D777" s="2">
        <v>-1.05E-10</v>
      </c>
      <c r="E777" s="2">
        <f t="shared" si="18"/>
        <v>3.3500000000000002E-2</v>
      </c>
      <c r="F777" s="2"/>
      <c r="G777" s="2"/>
      <c r="AG777" s="2">
        <v>21.5</v>
      </c>
      <c r="AH777" s="2">
        <v>-2.5</v>
      </c>
      <c r="AI777" s="2">
        <v>9.1064900000000003E-4</v>
      </c>
    </row>
    <row r="778" spans="1:35" x14ac:dyDescent="0.25">
      <c r="A778" s="2">
        <v>3.25</v>
      </c>
      <c r="B778" s="2">
        <v>1.0114E-5</v>
      </c>
      <c r="C778" s="2">
        <v>-1.75</v>
      </c>
      <c r="D778" s="2">
        <v>-1.36E-10</v>
      </c>
      <c r="E778" s="2">
        <f t="shared" si="18"/>
        <v>4.0455999999999999E-2</v>
      </c>
      <c r="F778" s="2"/>
      <c r="G778" s="2"/>
      <c r="AG778" s="2">
        <v>22</v>
      </c>
      <c r="AH778" s="2">
        <v>-2.5</v>
      </c>
      <c r="AI778" s="2">
        <v>9.3622099999999999E-4</v>
      </c>
    </row>
    <row r="779" spans="1:35" x14ac:dyDescent="0.25">
      <c r="A779" s="2">
        <v>3.5</v>
      </c>
      <c r="B779" s="2">
        <v>1.1946999999999999E-5</v>
      </c>
      <c r="C779" s="2">
        <v>-1.75</v>
      </c>
      <c r="D779" s="2">
        <v>-1.8199999999999999E-10</v>
      </c>
      <c r="E779" s="2">
        <f t="shared" si="18"/>
        <v>4.7787999999999997E-2</v>
      </c>
      <c r="F779" s="2"/>
      <c r="G779" s="2"/>
      <c r="AG779" s="2">
        <v>22.5</v>
      </c>
      <c r="AH779" s="2">
        <v>-2.5</v>
      </c>
      <c r="AI779" s="2">
        <v>9.6066700000000001E-4</v>
      </c>
    </row>
    <row r="780" spans="1:35" x14ac:dyDescent="0.25">
      <c r="A780" s="2">
        <v>3.75</v>
      </c>
      <c r="B780" s="2">
        <v>1.3976E-5</v>
      </c>
      <c r="C780" s="2">
        <v>-1.75</v>
      </c>
      <c r="D780" s="2">
        <v>-2.4E-10</v>
      </c>
      <c r="E780" s="2">
        <f t="shared" si="18"/>
        <v>5.5903999999999995E-2</v>
      </c>
      <c r="F780" s="2"/>
      <c r="G780" s="2"/>
      <c r="AG780" s="2">
        <v>23</v>
      </c>
      <c r="AH780" s="2">
        <v>-2.5</v>
      </c>
      <c r="AI780" s="2">
        <v>9.8411799999999997E-4</v>
      </c>
    </row>
    <row r="781" spans="1:35" x14ac:dyDescent="0.25">
      <c r="A781" s="2">
        <v>4</v>
      </c>
      <c r="B781" s="2">
        <v>1.6161999999999999E-5</v>
      </c>
      <c r="C781" s="2">
        <v>-1.75</v>
      </c>
      <c r="D781" s="2">
        <v>-2.8799999999999999E-10</v>
      </c>
      <c r="E781" s="2">
        <f t="shared" si="18"/>
        <v>6.4647999999999997E-2</v>
      </c>
      <c r="F781" s="2"/>
      <c r="G781" s="2"/>
      <c r="AG781" s="2">
        <v>23.5</v>
      </c>
      <c r="AH781" s="2">
        <v>-2.5</v>
      </c>
      <c r="AI781" s="2">
        <v>1.0067100000000001E-3</v>
      </c>
    </row>
    <row r="782" spans="1:35" x14ac:dyDescent="0.25">
      <c r="A782" s="2">
        <v>5</v>
      </c>
      <c r="B782" s="2">
        <v>2.5015999999999999E-5</v>
      </c>
      <c r="C782" s="2">
        <v>-1.75</v>
      </c>
      <c r="D782" s="2">
        <v>-7.0500000000000005E-10</v>
      </c>
      <c r="E782" s="2">
        <f t="shared" si="18"/>
        <v>0.100064</v>
      </c>
      <c r="F782" s="2"/>
      <c r="G782" s="2"/>
      <c r="AG782" s="2">
        <v>24</v>
      </c>
      <c r="AH782" s="2">
        <v>-2.5</v>
      </c>
      <c r="AI782" s="2">
        <v>1.0285800000000001E-3</v>
      </c>
    </row>
    <row r="783" spans="1:35" x14ac:dyDescent="0.25">
      <c r="A783" s="2">
        <v>6</v>
      </c>
      <c r="B783" s="2">
        <v>3.6353000000000002E-5</v>
      </c>
      <c r="C783" s="2">
        <v>-1.75</v>
      </c>
      <c r="D783" s="2">
        <v>-1.407E-9</v>
      </c>
      <c r="E783" s="2">
        <f t="shared" si="18"/>
        <v>0.14541200000000001</v>
      </c>
      <c r="F783" s="2"/>
      <c r="G783" s="2"/>
      <c r="AG783" s="2">
        <v>24.5</v>
      </c>
      <c r="AH783" s="2">
        <v>-2.5</v>
      </c>
      <c r="AI783" s="2">
        <v>1.04985E-3</v>
      </c>
    </row>
    <row r="784" spans="1:35" x14ac:dyDescent="0.25">
      <c r="A784" s="2">
        <v>7</v>
      </c>
      <c r="B784" s="2">
        <v>5.0510999999999998E-5</v>
      </c>
      <c r="C784" s="2">
        <v>-1.75</v>
      </c>
      <c r="D784" s="2">
        <v>-2.4760000000000001E-9</v>
      </c>
      <c r="E784" s="2">
        <f t="shared" si="18"/>
        <v>0.202044</v>
      </c>
      <c r="F784" s="2"/>
      <c r="G784" s="2"/>
      <c r="AG784" s="2">
        <v>25</v>
      </c>
      <c r="AH784" s="2">
        <v>-2.5</v>
      </c>
      <c r="AI784" s="2">
        <v>1.07066E-3</v>
      </c>
    </row>
    <row r="785" spans="1:35" x14ac:dyDescent="0.25">
      <c r="A785" s="2">
        <v>8</v>
      </c>
      <c r="B785" s="2">
        <v>6.6828999999999993E-5</v>
      </c>
      <c r="C785" s="2">
        <v>-1.75</v>
      </c>
      <c r="D785" s="2">
        <v>-3.9030000000000003E-9</v>
      </c>
      <c r="E785" s="2">
        <f t="shared" si="18"/>
        <v>0.267316</v>
      </c>
      <c r="F785" s="2"/>
      <c r="G785" s="2"/>
      <c r="AG785" s="2">
        <v>25.5</v>
      </c>
      <c r="AH785" s="2">
        <v>-2.5</v>
      </c>
      <c r="AI785" s="2">
        <v>1.0911E-3</v>
      </c>
    </row>
    <row r="786" spans="1:35" x14ac:dyDescent="0.25">
      <c r="A786" s="2">
        <v>9</v>
      </c>
      <c r="B786" s="2">
        <v>8.5654000000000004E-5</v>
      </c>
      <c r="C786" s="2">
        <v>-1.75</v>
      </c>
      <c r="D786" s="2">
        <v>-5.682E-9</v>
      </c>
      <c r="E786" s="2">
        <f t="shared" si="18"/>
        <v>0.34261600000000003</v>
      </c>
      <c r="F786" s="2"/>
      <c r="G786" s="2"/>
      <c r="AG786" s="2">
        <v>26</v>
      </c>
      <c r="AH786" s="2">
        <v>-2.5</v>
      </c>
      <c r="AI786" s="2">
        <v>1.11126E-3</v>
      </c>
    </row>
    <row r="787" spans="1:35" x14ac:dyDescent="0.25">
      <c r="A787" s="2">
        <v>10</v>
      </c>
      <c r="B787" s="2">
        <v>1.0676E-4</v>
      </c>
      <c r="C787" s="2">
        <v>-1.75</v>
      </c>
      <c r="D787" s="2">
        <v>-7.6820000000000006E-9</v>
      </c>
      <c r="E787" s="2">
        <f t="shared" si="18"/>
        <v>0.42704000000000003</v>
      </c>
      <c r="F787" s="2"/>
      <c r="G787" s="2"/>
      <c r="AG787" s="2">
        <v>26.5</v>
      </c>
      <c r="AH787" s="2">
        <v>-2.5</v>
      </c>
      <c r="AI787" s="2">
        <v>1.1312200000000001E-3</v>
      </c>
    </row>
    <row r="788" spans="1:35" x14ac:dyDescent="0.25">
      <c r="A788" s="2">
        <v>11</v>
      </c>
      <c r="B788" s="2">
        <v>1.2986000000000001E-4</v>
      </c>
      <c r="C788" s="2">
        <v>-1.75</v>
      </c>
      <c r="D788" s="2">
        <v>-9.6940000000000006E-9</v>
      </c>
      <c r="E788" s="2">
        <f t="shared" si="18"/>
        <v>0.51944000000000001</v>
      </c>
      <c r="F788" s="2"/>
      <c r="G788" s="2"/>
      <c r="AG788" s="2">
        <v>27</v>
      </c>
      <c r="AH788" s="2">
        <v>-2.5</v>
      </c>
      <c r="AI788" s="2">
        <v>1.1510400000000001E-3</v>
      </c>
    </row>
    <row r="789" spans="1:35" x14ac:dyDescent="0.25">
      <c r="A789" s="2">
        <v>12</v>
      </c>
      <c r="B789" s="2">
        <v>1.5349E-4</v>
      </c>
      <c r="C789" s="2">
        <v>-1.75</v>
      </c>
      <c r="D789" s="2">
        <v>-1.1602E-8</v>
      </c>
      <c r="E789" s="2">
        <f t="shared" si="18"/>
        <v>0.61395999999999995</v>
      </c>
      <c r="F789" s="2"/>
      <c r="G789" s="2"/>
      <c r="AG789" s="2">
        <v>27.5</v>
      </c>
      <c r="AH789" s="2">
        <v>-2.5</v>
      </c>
      <c r="AI789" s="2">
        <v>1.1707499999999999E-3</v>
      </c>
    </row>
    <row r="790" spans="1:35" x14ac:dyDescent="0.25">
      <c r="A790" s="2">
        <v>13</v>
      </c>
      <c r="B790" s="2">
        <v>1.7725999999999999E-4</v>
      </c>
      <c r="C790" s="2">
        <v>-1.75</v>
      </c>
      <c r="D790" s="2">
        <v>-1.3273000000000001E-8</v>
      </c>
      <c r="E790" s="2">
        <f t="shared" si="18"/>
        <v>0.70904</v>
      </c>
      <c r="F790" s="2"/>
      <c r="G790" s="2"/>
      <c r="AG790" s="2">
        <v>28</v>
      </c>
      <c r="AH790" s="2">
        <v>-2.5</v>
      </c>
      <c r="AI790" s="2">
        <v>1.1904000000000001E-3</v>
      </c>
    </row>
    <row r="791" spans="1:35" x14ac:dyDescent="0.25">
      <c r="A791" s="2">
        <v>14</v>
      </c>
      <c r="B791" s="2">
        <v>1.9818E-4</v>
      </c>
      <c r="C791" s="2">
        <v>-1.75</v>
      </c>
      <c r="D791" s="2">
        <v>-1.4473999999999999E-8</v>
      </c>
      <c r="E791" s="2">
        <f t="shared" si="18"/>
        <v>0.79271999999999998</v>
      </c>
      <c r="F791" s="2"/>
      <c r="G791" s="2"/>
      <c r="AG791" s="2">
        <v>28.5</v>
      </c>
      <c r="AH791" s="2">
        <v>-2.5</v>
      </c>
      <c r="AI791" s="2">
        <v>1.2100100000000001E-3</v>
      </c>
    </row>
    <row r="792" spans="1:35" x14ac:dyDescent="0.25">
      <c r="A792" s="2">
        <v>15</v>
      </c>
      <c r="B792" s="2">
        <v>2.1976E-4</v>
      </c>
      <c r="C792" s="2">
        <v>-1.75</v>
      </c>
      <c r="D792" s="2">
        <v>-1.5621999999999999E-8</v>
      </c>
      <c r="E792" s="2">
        <f t="shared" si="18"/>
        <v>0.87903999999999993</v>
      </c>
      <c r="F792" s="2"/>
      <c r="G792" s="2"/>
      <c r="AG792" s="2">
        <v>29</v>
      </c>
      <c r="AH792" s="2">
        <v>-2.5</v>
      </c>
      <c r="AI792" s="2">
        <v>1.2295800000000001E-3</v>
      </c>
    </row>
    <row r="793" spans="1:35" x14ac:dyDescent="0.25">
      <c r="A793" s="2">
        <v>16</v>
      </c>
      <c r="B793" s="2">
        <v>2.4168E-4</v>
      </c>
      <c r="C793" s="2">
        <v>-1.75</v>
      </c>
      <c r="D793" s="2">
        <v>-1.6706999999999999E-8</v>
      </c>
      <c r="E793" s="2">
        <f t="shared" si="18"/>
        <v>0.96672000000000002</v>
      </c>
      <c r="F793" s="2"/>
      <c r="G793" s="2"/>
      <c r="AG793" s="2">
        <v>29.5</v>
      </c>
      <c r="AH793" s="2">
        <v>-2.5</v>
      </c>
      <c r="AI793" s="2">
        <v>1.2491399999999999E-3</v>
      </c>
    </row>
    <row r="794" spans="1:35" x14ac:dyDescent="0.25">
      <c r="A794" s="2">
        <v>17</v>
      </c>
      <c r="B794" s="2">
        <v>2.5899000000000001E-4</v>
      </c>
      <c r="C794" s="2">
        <v>-1.75</v>
      </c>
      <c r="D794" s="2">
        <v>-1.7622000000000001E-8</v>
      </c>
      <c r="E794" s="2">
        <f t="shared" si="18"/>
        <v>1.03596</v>
      </c>
      <c r="F794" s="2"/>
      <c r="G794" s="2"/>
      <c r="AG794" s="2">
        <v>30</v>
      </c>
      <c r="AH794" s="2">
        <v>-2.5</v>
      </c>
      <c r="AI794" s="2">
        <v>1.2686900000000001E-3</v>
      </c>
    </row>
    <row r="795" spans="1:35" x14ac:dyDescent="0.25">
      <c r="A795" s="2">
        <v>18</v>
      </c>
      <c r="B795" s="2">
        <v>2.7678000000000002E-4</v>
      </c>
      <c r="C795" s="2">
        <v>-1.75</v>
      </c>
      <c r="D795" s="2">
        <v>-1.8667999999999999E-8</v>
      </c>
      <c r="E795" s="2">
        <f t="shared" si="18"/>
        <v>1.1071200000000001</v>
      </c>
      <c r="F795" s="2"/>
      <c r="G795" s="2"/>
      <c r="AG795" s="2">
        <v>30.5</v>
      </c>
      <c r="AH795" s="2">
        <v>-2.5</v>
      </c>
      <c r="AI795" s="2">
        <v>1.28823E-3</v>
      </c>
    </row>
    <row r="796" spans="1:35" x14ac:dyDescent="0.25">
      <c r="A796" s="2">
        <v>19</v>
      </c>
      <c r="B796" s="2">
        <v>2.9767999999999998E-4</v>
      </c>
      <c r="C796" s="2">
        <v>-1.75</v>
      </c>
      <c r="D796" s="2">
        <v>-1.9705E-8</v>
      </c>
      <c r="E796" s="2">
        <f t="shared" si="18"/>
        <v>1.19072</v>
      </c>
      <c r="F796" s="2"/>
      <c r="G796" s="2"/>
      <c r="AG796" s="2">
        <v>31</v>
      </c>
      <c r="AH796" s="2">
        <v>-2.5</v>
      </c>
      <c r="AI796" s="2">
        <v>1.30777E-3</v>
      </c>
    </row>
    <row r="797" spans="1:35" x14ac:dyDescent="0.25">
      <c r="A797" s="2">
        <v>20</v>
      </c>
      <c r="B797" s="2">
        <v>3.1913999999999998E-4</v>
      </c>
      <c r="C797" s="2">
        <v>-1.75</v>
      </c>
      <c r="D797" s="2">
        <v>-2.0692999999999999E-8</v>
      </c>
      <c r="E797" s="2">
        <f t="shared" si="18"/>
        <v>1.2765599999999999</v>
      </c>
      <c r="F797" s="2"/>
      <c r="G797" s="2"/>
      <c r="AG797" s="2">
        <v>31.5</v>
      </c>
      <c r="AH797" s="2">
        <v>-2.5</v>
      </c>
      <c r="AI797" s="2">
        <v>1.3273E-3</v>
      </c>
    </row>
    <row r="798" spans="1:35" x14ac:dyDescent="0.25">
      <c r="A798" s="2">
        <v>21</v>
      </c>
      <c r="B798" s="2">
        <v>3.4073000000000003E-4</v>
      </c>
      <c r="C798" s="2">
        <v>-1.75</v>
      </c>
      <c r="D798" s="2">
        <v>-2.1801000000000001E-8</v>
      </c>
      <c r="E798" s="2">
        <f t="shared" si="18"/>
        <v>1.3629200000000001</v>
      </c>
      <c r="F798" s="2"/>
      <c r="G798" s="2"/>
      <c r="AG798" s="2">
        <v>32</v>
      </c>
      <c r="AH798" s="2">
        <v>-2.5</v>
      </c>
      <c r="AI798" s="2">
        <v>1.34684E-3</v>
      </c>
    </row>
    <row r="799" spans="1:35" x14ac:dyDescent="0.25">
      <c r="A799" s="2">
        <v>22</v>
      </c>
      <c r="B799" s="2">
        <v>3.6139000000000001E-4</v>
      </c>
      <c r="C799" s="2">
        <v>-1.75</v>
      </c>
      <c r="D799" s="2">
        <v>-2.2805999999999999E-8</v>
      </c>
      <c r="E799" s="2">
        <f t="shared" si="18"/>
        <v>1.44556</v>
      </c>
      <c r="F799" s="2"/>
      <c r="G799" s="2"/>
      <c r="AG799" s="2">
        <v>32.5</v>
      </c>
      <c r="AH799" s="2">
        <v>-2.5</v>
      </c>
      <c r="AI799" s="2">
        <v>1.3663799999999999E-3</v>
      </c>
    </row>
    <row r="800" spans="1:35" x14ac:dyDescent="0.25">
      <c r="A800" s="2">
        <v>23</v>
      </c>
      <c r="B800" s="2">
        <v>3.8005E-4</v>
      </c>
      <c r="C800" s="2">
        <v>-1.75</v>
      </c>
      <c r="D800" s="2">
        <v>-2.3778E-8</v>
      </c>
      <c r="E800" s="2">
        <f t="shared" si="18"/>
        <v>1.5202</v>
      </c>
      <c r="F800" s="2"/>
      <c r="G800" s="2"/>
      <c r="AG800" s="2">
        <v>33</v>
      </c>
      <c r="AH800" s="2">
        <v>-2.5</v>
      </c>
      <c r="AI800" s="2">
        <v>1.38591E-3</v>
      </c>
    </row>
    <row r="801" spans="1:35" x14ac:dyDescent="0.25">
      <c r="A801" s="2">
        <v>24</v>
      </c>
      <c r="B801" s="2">
        <v>4.0005999999999999E-4</v>
      </c>
      <c r="C801" s="2">
        <v>-1.75</v>
      </c>
      <c r="D801" s="2">
        <v>-2.4803E-8</v>
      </c>
      <c r="E801" s="2">
        <f t="shared" si="18"/>
        <v>1.6002399999999999</v>
      </c>
      <c r="F801" s="2"/>
      <c r="G801" s="2"/>
      <c r="AG801" s="2">
        <v>33.5</v>
      </c>
      <c r="AH801" s="2">
        <v>-2.5</v>
      </c>
      <c r="AI801" s="2">
        <v>1.4054499999999999E-3</v>
      </c>
    </row>
    <row r="802" spans="1:35" x14ac:dyDescent="0.25">
      <c r="A802" s="2">
        <v>25</v>
      </c>
      <c r="B802" s="2">
        <v>4.1923999999999998E-4</v>
      </c>
      <c r="C802" s="2">
        <v>-1.75</v>
      </c>
      <c r="D802" s="2">
        <v>-2.5822000000000001E-8</v>
      </c>
      <c r="E802" s="2">
        <f t="shared" si="18"/>
        <v>1.67696</v>
      </c>
      <c r="F802" s="2"/>
      <c r="G802" s="2"/>
      <c r="AG802" s="2">
        <v>34</v>
      </c>
      <c r="AH802" s="2">
        <v>-2.5</v>
      </c>
      <c r="AI802" s="2">
        <v>1.4249899999999999E-3</v>
      </c>
    </row>
    <row r="803" spans="1:35" x14ac:dyDescent="0.25">
      <c r="A803" s="2">
        <v>26</v>
      </c>
      <c r="B803" s="2">
        <v>4.3905000000000002E-4</v>
      </c>
      <c r="C803" s="2">
        <v>-1.75</v>
      </c>
      <c r="D803" s="2">
        <v>-2.6796999999999998E-8</v>
      </c>
      <c r="E803" s="2">
        <f t="shared" si="18"/>
        <v>1.7562</v>
      </c>
      <c r="F803" s="2"/>
      <c r="G803" s="2"/>
      <c r="AG803" s="2">
        <v>34.5</v>
      </c>
      <c r="AH803" s="2">
        <v>-2.5</v>
      </c>
      <c r="AI803" s="2">
        <v>1.4445300000000001E-3</v>
      </c>
    </row>
    <row r="804" spans="1:35" x14ac:dyDescent="0.25">
      <c r="A804" s="2">
        <v>27</v>
      </c>
      <c r="B804" s="2">
        <v>4.6019000000000002E-4</v>
      </c>
      <c r="C804" s="2">
        <v>-1.75</v>
      </c>
      <c r="D804" s="2">
        <v>-2.7698000000000001E-8</v>
      </c>
      <c r="E804" s="2">
        <f t="shared" si="18"/>
        <v>1.8407600000000002</v>
      </c>
      <c r="F804" s="2"/>
      <c r="G804" s="2"/>
      <c r="AG804" s="2">
        <v>35</v>
      </c>
      <c r="AH804" s="2">
        <v>-2.5</v>
      </c>
      <c r="AI804" s="2">
        <v>1.4640600000000001E-3</v>
      </c>
    </row>
    <row r="805" spans="1:35" x14ac:dyDescent="0.25">
      <c r="A805" s="2">
        <v>28</v>
      </c>
      <c r="B805" s="2">
        <v>4.8061000000000002E-4</v>
      </c>
      <c r="C805" s="2">
        <v>-1.75</v>
      </c>
      <c r="D805" s="2">
        <v>-2.8754000000000001E-8</v>
      </c>
      <c r="E805" s="2">
        <f t="shared" si="18"/>
        <v>1.9224400000000001</v>
      </c>
      <c r="F805" s="2"/>
      <c r="G805" s="2"/>
      <c r="AG805" s="2">
        <v>35.5</v>
      </c>
      <c r="AH805" s="2">
        <v>-2.5</v>
      </c>
      <c r="AI805" s="2">
        <v>1.4836000000000001E-3</v>
      </c>
    </row>
    <row r="806" spans="1:35" x14ac:dyDescent="0.25">
      <c r="A806" s="2">
        <v>29</v>
      </c>
      <c r="B806" s="2">
        <v>5.0233000000000005E-4</v>
      </c>
      <c r="C806" s="2">
        <v>-1.75</v>
      </c>
      <c r="D806" s="2">
        <v>-2.969E-8</v>
      </c>
      <c r="E806" s="2">
        <f t="shared" si="18"/>
        <v>2.0093200000000002</v>
      </c>
      <c r="F806" s="2"/>
      <c r="G806" s="2"/>
      <c r="H806" s="2"/>
      <c r="AG806" s="2">
        <v>36</v>
      </c>
      <c r="AH806" s="2">
        <v>-2.5</v>
      </c>
      <c r="AI806" s="2">
        <v>1.50314E-3</v>
      </c>
    </row>
    <row r="807" spans="1:35" x14ac:dyDescent="0.25">
      <c r="A807" s="2">
        <v>30</v>
      </c>
      <c r="B807" s="2">
        <v>5.2596000000000001E-4</v>
      </c>
      <c r="C807" s="2">
        <v>-1.75</v>
      </c>
      <c r="D807" s="2">
        <v>-3.0622000000000001E-8</v>
      </c>
      <c r="E807" s="2">
        <f t="shared" si="18"/>
        <v>2.1038399999999999</v>
      </c>
      <c r="F807" s="2"/>
      <c r="G807" s="2"/>
      <c r="H807" s="2"/>
      <c r="AG807" s="2">
        <v>36.5</v>
      </c>
      <c r="AH807" s="2">
        <v>-2.5</v>
      </c>
      <c r="AI807" s="2">
        <v>1.52268E-3</v>
      </c>
    </row>
    <row r="808" spans="1:35" x14ac:dyDescent="0.25">
      <c r="A808" s="2">
        <v>31</v>
      </c>
      <c r="B808" s="2">
        <v>5.4794999999999996E-4</v>
      </c>
      <c r="C808" s="2">
        <v>-1.75</v>
      </c>
      <c r="D808" s="2">
        <v>-3.1610999999999998E-8</v>
      </c>
      <c r="E808" s="2">
        <f t="shared" si="18"/>
        <v>2.1917999999999997</v>
      </c>
      <c r="F808" s="2"/>
      <c r="G808" s="2"/>
      <c r="H808" s="2"/>
      <c r="AG808" s="2">
        <v>37</v>
      </c>
      <c r="AH808" s="2">
        <v>-2.5</v>
      </c>
      <c r="AI808" s="2">
        <v>1.5422299999999999E-3</v>
      </c>
    </row>
    <row r="809" spans="1:35" x14ac:dyDescent="0.25">
      <c r="A809" s="2">
        <v>32</v>
      </c>
      <c r="B809" s="2">
        <v>5.7176999999999998E-4</v>
      </c>
      <c r="C809" s="2">
        <v>-1.75</v>
      </c>
      <c r="D809" s="2">
        <v>-3.2427000000000003E-8</v>
      </c>
      <c r="E809" s="2">
        <f t="shared" si="18"/>
        <v>2.28708</v>
      </c>
      <c r="F809" s="2"/>
      <c r="G809" s="2"/>
      <c r="H809" s="2"/>
      <c r="AG809" s="2">
        <v>37.5</v>
      </c>
      <c r="AH809" s="2">
        <v>-2.5</v>
      </c>
      <c r="AI809" s="2">
        <v>1.5617700000000001E-3</v>
      </c>
    </row>
    <row r="810" spans="1:35" x14ac:dyDescent="0.25">
      <c r="A810" s="2">
        <v>33</v>
      </c>
      <c r="B810" s="2">
        <v>5.9672000000000002E-4</v>
      </c>
      <c r="C810" s="2">
        <v>-1.75</v>
      </c>
      <c r="D810" s="2">
        <v>-3.3376000000000001E-8</v>
      </c>
      <c r="E810" s="2">
        <f t="shared" si="18"/>
        <v>2.3868800000000001</v>
      </c>
      <c r="F810" s="2"/>
      <c r="G810" s="2"/>
      <c r="H810" s="2"/>
      <c r="AG810" s="2">
        <v>38</v>
      </c>
      <c r="AH810" s="2">
        <v>-2.5</v>
      </c>
      <c r="AI810" s="2">
        <v>1.5813100000000001E-3</v>
      </c>
    </row>
    <row r="811" spans="1:35" x14ac:dyDescent="0.25">
      <c r="A811" s="2">
        <v>34</v>
      </c>
      <c r="B811" s="2">
        <v>6.2383999999999996E-4</v>
      </c>
      <c r="C811" s="2">
        <v>-1.75</v>
      </c>
      <c r="D811" s="2">
        <v>-3.4189999999999997E-8</v>
      </c>
      <c r="E811" s="2">
        <f t="shared" si="18"/>
        <v>2.4953599999999998</v>
      </c>
      <c r="F811" s="2"/>
      <c r="G811" s="2"/>
      <c r="H811" s="2"/>
      <c r="AG811" s="2">
        <v>38.5</v>
      </c>
      <c r="AH811" s="2">
        <v>-2.5</v>
      </c>
      <c r="AI811" s="2">
        <v>1.60086E-3</v>
      </c>
    </row>
    <row r="812" spans="1:35" x14ac:dyDescent="0.25">
      <c r="A812" s="2">
        <v>35</v>
      </c>
      <c r="B812" s="2">
        <v>6.5393000000000005E-4</v>
      </c>
      <c r="C812" s="2">
        <v>-1.75</v>
      </c>
      <c r="D812" s="2">
        <v>-3.4965000000000002E-8</v>
      </c>
      <c r="E812" s="2">
        <f t="shared" si="18"/>
        <v>2.61572</v>
      </c>
      <c r="F812" s="2"/>
      <c r="G812" s="2"/>
      <c r="H812" s="2"/>
      <c r="AG812" s="2">
        <v>39</v>
      </c>
      <c r="AH812" s="2">
        <v>-2.5</v>
      </c>
      <c r="AI812" s="2">
        <v>1.6204100000000001E-3</v>
      </c>
    </row>
    <row r="813" spans="1:35" x14ac:dyDescent="0.25">
      <c r="A813" s="2">
        <v>36</v>
      </c>
      <c r="B813" s="2">
        <v>6.8148999999999998E-4</v>
      </c>
      <c r="C813" s="2">
        <v>-1.75</v>
      </c>
      <c r="D813" s="2">
        <v>-3.5532999999999998E-8</v>
      </c>
      <c r="E813" s="2">
        <f t="shared" si="18"/>
        <v>2.7259599999999997</v>
      </c>
      <c r="F813" s="2"/>
      <c r="G813" s="2"/>
      <c r="H813" s="2"/>
      <c r="AG813" s="2">
        <v>39.5</v>
      </c>
      <c r="AH813" s="2">
        <v>-2.5</v>
      </c>
      <c r="AI813" s="2">
        <v>1.63996E-3</v>
      </c>
    </row>
    <row r="814" spans="1:35" x14ac:dyDescent="0.25">
      <c r="A814" s="2">
        <v>37</v>
      </c>
      <c r="B814" s="2">
        <v>7.1044999999999995E-4</v>
      </c>
      <c r="C814" s="2">
        <v>-1.75</v>
      </c>
      <c r="D814" s="2">
        <v>-3.6068999999999997E-8</v>
      </c>
      <c r="E814" s="2">
        <f t="shared" si="18"/>
        <v>2.8417999999999997</v>
      </c>
      <c r="F814" s="2"/>
      <c r="G814" s="2"/>
      <c r="H814" s="2"/>
      <c r="AG814" s="2">
        <v>40</v>
      </c>
      <c r="AH814" s="2">
        <v>-2.5</v>
      </c>
      <c r="AI814" s="2">
        <v>1.6595100000000001E-3</v>
      </c>
    </row>
    <row r="815" spans="1:35" x14ac:dyDescent="0.25">
      <c r="A815" s="2">
        <v>38</v>
      </c>
      <c r="B815" s="2">
        <v>7.4061000000000005E-4</v>
      </c>
      <c r="C815" s="2">
        <v>-1.75</v>
      </c>
      <c r="D815" s="2">
        <v>-3.6544E-8</v>
      </c>
      <c r="E815" s="2">
        <f t="shared" si="18"/>
        <v>2.9624400000000004</v>
      </c>
      <c r="F815" s="2"/>
      <c r="G815" s="2"/>
      <c r="H815" s="2"/>
      <c r="AG815" s="2">
        <v>40.5</v>
      </c>
      <c r="AH815" s="2">
        <v>-2.5</v>
      </c>
      <c r="AI815" s="2">
        <v>1.67907E-3</v>
      </c>
    </row>
    <row r="816" spans="1:35" x14ac:dyDescent="0.25">
      <c r="A816" s="2">
        <v>39</v>
      </c>
      <c r="B816" s="2">
        <v>7.6924999999999997E-4</v>
      </c>
      <c r="C816" s="2">
        <v>-1.75</v>
      </c>
      <c r="D816" s="2">
        <v>-3.6913000000000001E-8</v>
      </c>
      <c r="E816" s="2">
        <f t="shared" si="18"/>
        <v>3.077</v>
      </c>
      <c r="F816" s="2"/>
      <c r="G816" s="2"/>
      <c r="H816" s="2"/>
      <c r="AG816" s="2">
        <v>41</v>
      </c>
      <c r="AH816" s="2">
        <v>-2.5</v>
      </c>
      <c r="AI816" s="2">
        <v>1.69863E-3</v>
      </c>
    </row>
    <row r="817" spans="1:35" x14ac:dyDescent="0.25">
      <c r="A817" s="2">
        <v>40</v>
      </c>
      <c r="B817" s="2">
        <v>7.9814999999999997E-4</v>
      </c>
      <c r="C817" s="2">
        <v>-1.75</v>
      </c>
      <c r="D817" s="2">
        <v>-3.7334000000000002E-8</v>
      </c>
      <c r="E817" s="2">
        <f t="shared" si="18"/>
        <v>3.1925999999999997</v>
      </c>
      <c r="F817" s="2"/>
      <c r="G817" s="2"/>
      <c r="H817" s="2"/>
      <c r="AG817" s="2">
        <v>41.5</v>
      </c>
      <c r="AH817" s="2">
        <v>-2.5</v>
      </c>
      <c r="AI817" s="2">
        <v>1.7181900000000001E-3</v>
      </c>
    </row>
    <row r="818" spans="1:35" x14ac:dyDescent="0.25">
      <c r="A818" s="2">
        <v>41</v>
      </c>
      <c r="B818" s="2">
        <v>8.2616999999999999E-4</v>
      </c>
      <c r="C818" s="2">
        <v>-1.75</v>
      </c>
      <c r="D818" s="2">
        <v>-3.7667000000000002E-8</v>
      </c>
      <c r="E818" s="2">
        <f t="shared" si="18"/>
        <v>3.3046799999999998</v>
      </c>
      <c r="F818" s="2"/>
      <c r="G818" s="2"/>
      <c r="H818" s="2"/>
      <c r="AG818" s="2">
        <v>42</v>
      </c>
      <c r="AH818" s="2">
        <v>-2.5</v>
      </c>
      <c r="AI818" s="2">
        <v>1.7377600000000001E-3</v>
      </c>
    </row>
    <row r="819" spans="1:35" x14ac:dyDescent="0.25">
      <c r="A819" s="2">
        <v>42</v>
      </c>
      <c r="B819" s="2">
        <v>8.5318000000000004E-4</v>
      </c>
      <c r="C819" s="2">
        <v>-1.75</v>
      </c>
      <c r="D819" s="2">
        <v>-3.8000999999999997E-8</v>
      </c>
      <c r="E819" s="2">
        <f t="shared" si="18"/>
        <v>3.4127200000000002</v>
      </c>
      <c r="F819" s="2"/>
      <c r="G819" s="2"/>
      <c r="H819" s="2"/>
      <c r="AG819" s="2">
        <v>42.5</v>
      </c>
      <c r="AH819" s="2">
        <v>-2.5</v>
      </c>
      <c r="AI819" s="2">
        <v>1.7573300000000001E-3</v>
      </c>
    </row>
    <row r="820" spans="1:35" x14ac:dyDescent="0.25">
      <c r="A820" s="2">
        <v>43</v>
      </c>
      <c r="B820" s="2">
        <v>8.7671999999999999E-4</v>
      </c>
      <c r="C820" s="2">
        <v>-1.75</v>
      </c>
      <c r="D820" s="2">
        <v>-3.8196E-8</v>
      </c>
      <c r="E820" s="2">
        <f t="shared" si="18"/>
        <v>3.5068799999999998</v>
      </c>
      <c r="F820" s="2"/>
      <c r="G820" s="2"/>
      <c r="H820" s="2"/>
      <c r="AG820" s="2">
        <v>43</v>
      </c>
      <c r="AH820" s="2">
        <v>-2.5</v>
      </c>
      <c r="AI820" s="2">
        <v>1.77691E-3</v>
      </c>
    </row>
    <row r="821" spans="1:35" x14ac:dyDescent="0.25">
      <c r="A821" s="2">
        <v>44</v>
      </c>
      <c r="B821" s="2">
        <v>9.0140999999999995E-4</v>
      </c>
      <c r="C821" s="2">
        <v>-1.75</v>
      </c>
      <c r="D821" s="2">
        <v>-3.8450999999999998E-8</v>
      </c>
      <c r="E821" s="2">
        <f t="shared" si="18"/>
        <v>3.6056399999999997</v>
      </c>
      <c r="F821" s="2"/>
      <c r="G821" s="2"/>
      <c r="H821" s="2"/>
      <c r="AG821" s="2">
        <v>43.5</v>
      </c>
      <c r="AH821" s="2">
        <v>-2.5</v>
      </c>
      <c r="AI821" s="2">
        <v>1.7964999999999999E-3</v>
      </c>
    </row>
    <row r="822" spans="1:35" x14ac:dyDescent="0.25">
      <c r="A822" s="2">
        <v>45</v>
      </c>
      <c r="B822" s="2">
        <v>9.232E-4</v>
      </c>
      <c r="C822" s="2">
        <v>-1.75</v>
      </c>
      <c r="D822" s="2">
        <v>-3.8780000000000001E-8</v>
      </c>
      <c r="E822" s="2">
        <f t="shared" ref="E822:E885" si="19">1000*B822/0.25</f>
        <v>3.6928000000000001</v>
      </c>
      <c r="F822" s="2"/>
      <c r="G822" s="2"/>
      <c r="H822" s="2"/>
      <c r="AG822" s="2">
        <v>44</v>
      </c>
      <c r="AH822" s="2">
        <v>-2.5</v>
      </c>
      <c r="AI822" s="2">
        <v>1.81609E-3</v>
      </c>
    </row>
    <row r="823" spans="1:35" x14ac:dyDescent="0.25">
      <c r="A823" s="2">
        <v>46</v>
      </c>
      <c r="B823" s="2">
        <v>9.4324000000000003E-4</v>
      </c>
      <c r="C823" s="2">
        <v>-1.75</v>
      </c>
      <c r="D823" s="2">
        <v>-3.9001E-8</v>
      </c>
      <c r="E823" s="2">
        <f t="shared" si="19"/>
        <v>3.7729600000000003</v>
      </c>
      <c r="F823" s="2"/>
      <c r="G823" s="2"/>
      <c r="H823" s="2"/>
      <c r="AG823" s="2">
        <v>44.5</v>
      </c>
      <c r="AH823" s="2">
        <v>-2.5</v>
      </c>
      <c r="AI823" s="2">
        <v>1.8356900000000001E-3</v>
      </c>
    </row>
    <row r="824" spans="1:35" x14ac:dyDescent="0.25">
      <c r="A824" s="2">
        <v>47</v>
      </c>
      <c r="B824" s="2">
        <v>9.6310999999999999E-4</v>
      </c>
      <c r="C824" s="2">
        <v>-1.75</v>
      </c>
      <c r="D824" s="2">
        <v>-3.9255999999999998E-8</v>
      </c>
      <c r="E824" s="2">
        <f t="shared" si="19"/>
        <v>3.8524400000000001</v>
      </c>
      <c r="F824" s="2"/>
      <c r="G824" s="2"/>
      <c r="H824" s="2"/>
      <c r="AG824" s="2">
        <v>45</v>
      </c>
      <c r="AH824" s="2">
        <v>-2.5</v>
      </c>
      <c r="AI824" s="2">
        <v>1.85531E-3</v>
      </c>
    </row>
    <row r="825" spans="1:35" x14ac:dyDescent="0.25">
      <c r="A825" s="2">
        <v>48</v>
      </c>
      <c r="B825" s="2">
        <v>9.8120999999999994E-4</v>
      </c>
      <c r="C825" s="2">
        <v>-1.75</v>
      </c>
      <c r="D825" s="2">
        <v>-3.9599999999999997E-8</v>
      </c>
      <c r="E825" s="2">
        <f t="shared" si="19"/>
        <v>3.9248399999999997</v>
      </c>
      <c r="F825" s="2"/>
      <c r="G825" s="2"/>
      <c r="H825" s="2"/>
      <c r="AG825" s="2">
        <v>45.5</v>
      </c>
      <c r="AH825" s="2">
        <v>-2.5</v>
      </c>
      <c r="AI825" s="2">
        <v>1.8749299999999999E-3</v>
      </c>
    </row>
    <row r="826" spans="1:35" x14ac:dyDescent="0.25">
      <c r="A826" s="2">
        <v>49</v>
      </c>
      <c r="B826" s="2">
        <v>9.9828000000000004E-4</v>
      </c>
      <c r="C826" s="2">
        <v>-1.75</v>
      </c>
      <c r="D826" s="2">
        <v>-3.9717999999999999E-8</v>
      </c>
      <c r="E826" s="2">
        <f t="shared" si="19"/>
        <v>3.9931200000000002</v>
      </c>
      <c r="F826" s="2"/>
      <c r="G826" s="2"/>
      <c r="H826" s="2"/>
      <c r="AG826" s="2">
        <v>46</v>
      </c>
      <c r="AH826" s="2">
        <v>-2.5</v>
      </c>
      <c r="AI826" s="2">
        <v>1.8945699999999999E-3</v>
      </c>
    </row>
    <row r="827" spans="1:35" x14ac:dyDescent="0.25">
      <c r="A827" s="2">
        <v>50</v>
      </c>
      <c r="B827" s="2">
        <v>1.016E-3</v>
      </c>
      <c r="C827" s="2">
        <v>-1.75</v>
      </c>
      <c r="D827" s="2">
        <v>-3.9786000000000003E-8</v>
      </c>
      <c r="E827" s="2">
        <f t="shared" si="19"/>
        <v>4.0640000000000001</v>
      </c>
      <c r="F827" s="2"/>
      <c r="G827" s="2"/>
      <c r="H827" s="2"/>
      <c r="AG827" s="2">
        <v>46.5</v>
      </c>
      <c r="AH827" s="2">
        <v>-2.5</v>
      </c>
      <c r="AI827" s="2">
        <v>1.9142199999999999E-3</v>
      </c>
    </row>
    <row r="828" spans="1:35" x14ac:dyDescent="0.25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1.93389E-3</v>
      </c>
    </row>
    <row r="829" spans="1:35" x14ac:dyDescent="0.25">
      <c r="A829" s="2">
        <v>0</v>
      </c>
      <c r="B829" s="2">
        <v>1.4376000000000001E-7</v>
      </c>
      <c r="C829" s="2">
        <v>-1.5</v>
      </c>
      <c r="D829" s="2">
        <v>-7.0299999999999995E-10</v>
      </c>
      <c r="E829" s="2">
        <f t="shared" si="19"/>
        <v>5.7504000000000008E-4</v>
      </c>
      <c r="F829" s="2"/>
      <c r="G829" s="2"/>
      <c r="H829" s="2"/>
      <c r="AG829" s="2">
        <v>47.5</v>
      </c>
      <c r="AH829" s="2">
        <v>-2.5</v>
      </c>
      <c r="AI829" s="2">
        <v>1.9535799999999999E-3</v>
      </c>
    </row>
    <row r="830" spans="1:35" x14ac:dyDescent="0.25">
      <c r="A830" s="2">
        <v>0.1</v>
      </c>
      <c r="B830" s="2">
        <v>3.5447000000000001E-4</v>
      </c>
      <c r="C830" s="2">
        <v>-1.5</v>
      </c>
      <c r="D830" s="2">
        <v>-1.3E-11</v>
      </c>
      <c r="E830" s="2">
        <f t="shared" si="19"/>
        <v>1.41788</v>
      </c>
      <c r="F830" s="2"/>
      <c r="G830" s="2"/>
      <c r="H830" s="2"/>
      <c r="AG830" s="2">
        <v>48</v>
      </c>
      <c r="AH830" s="2">
        <v>-2.5</v>
      </c>
      <c r="AI830" s="2">
        <v>1.9732899999999999E-3</v>
      </c>
    </row>
    <row r="831" spans="1:35" x14ac:dyDescent="0.25">
      <c r="A831" s="2">
        <v>0.2</v>
      </c>
      <c r="B831" s="2">
        <v>4.7056000000000002E-4</v>
      </c>
      <c r="C831" s="2">
        <v>-1.5</v>
      </c>
      <c r="D831" s="2">
        <v>3.9999999999999999E-12</v>
      </c>
      <c r="E831" s="2">
        <f t="shared" si="19"/>
        <v>1.8822400000000001</v>
      </c>
      <c r="F831" s="2"/>
      <c r="G831" s="2"/>
      <c r="H831" s="2"/>
      <c r="AG831" s="2">
        <v>48.5</v>
      </c>
      <c r="AH831" s="2">
        <v>-2.5</v>
      </c>
      <c r="AI831" s="2">
        <v>1.9930199999999999E-3</v>
      </c>
    </row>
    <row r="832" spans="1:35" x14ac:dyDescent="0.25">
      <c r="A832" s="2">
        <v>0.3</v>
      </c>
      <c r="B832" s="2">
        <v>5.4270999999999996E-4</v>
      </c>
      <c r="C832" s="2">
        <v>-1.5</v>
      </c>
      <c r="D832" s="2">
        <v>-7.0000000000000001E-12</v>
      </c>
      <c r="E832" s="2">
        <f t="shared" si="19"/>
        <v>2.1708399999999997</v>
      </c>
      <c r="F832" s="2"/>
      <c r="G832" s="2"/>
      <c r="H832" s="2"/>
      <c r="AG832" s="2">
        <v>49</v>
      </c>
      <c r="AH832" s="2">
        <v>-2.5</v>
      </c>
      <c r="AI832" s="2">
        <v>2.01279E-3</v>
      </c>
    </row>
    <row r="833" spans="1:35" x14ac:dyDescent="0.25">
      <c r="A833" s="2">
        <v>0.4</v>
      </c>
      <c r="B833" s="2">
        <v>6.1425E-4</v>
      </c>
      <c r="C833" s="2">
        <v>-1.5</v>
      </c>
      <c r="D833" s="2">
        <v>3.9999999999999999E-12</v>
      </c>
      <c r="E833" s="2">
        <f t="shared" si="19"/>
        <v>2.4569999999999999</v>
      </c>
      <c r="F833" s="2"/>
      <c r="G833" s="2"/>
      <c r="H833" s="2"/>
      <c r="AG833" s="2">
        <v>49.5</v>
      </c>
      <c r="AH833" s="2">
        <v>-2.5</v>
      </c>
      <c r="AI833" s="2">
        <v>2.03258E-3</v>
      </c>
    </row>
    <row r="834" spans="1:35" x14ac:dyDescent="0.25">
      <c r="A834" s="2">
        <v>0.5</v>
      </c>
      <c r="B834" s="2">
        <v>6.7712999999999996E-4</v>
      </c>
      <c r="C834" s="2">
        <v>-1.5</v>
      </c>
      <c r="D834" s="2">
        <v>4.9999999999999997E-12</v>
      </c>
      <c r="E834" s="2">
        <f t="shared" si="19"/>
        <v>2.70852</v>
      </c>
      <c r="F834" s="2"/>
      <c r="G834" s="2"/>
      <c r="H834" s="2"/>
      <c r="AG834" s="2">
        <v>50</v>
      </c>
      <c r="AH834" s="2">
        <v>-2.5</v>
      </c>
      <c r="AI834" s="2">
        <v>2.0524100000000002E-3</v>
      </c>
    </row>
    <row r="835" spans="1:35" x14ac:dyDescent="0.25">
      <c r="A835" s="2">
        <v>0.6</v>
      </c>
      <c r="B835" s="2">
        <v>7.3899000000000002E-4</v>
      </c>
      <c r="C835" s="2">
        <v>-1.5</v>
      </c>
      <c r="D835" s="2">
        <v>0</v>
      </c>
      <c r="E835" s="2">
        <f t="shared" si="19"/>
        <v>2.9559600000000001</v>
      </c>
      <c r="F835" s="2"/>
      <c r="G835" s="2"/>
      <c r="H835" s="2"/>
      <c r="AG835" s="2">
        <v>50.5</v>
      </c>
      <c r="AH835" s="2">
        <v>-2.5</v>
      </c>
      <c r="AI835" s="2">
        <v>2.0722900000000001E-3</v>
      </c>
    </row>
    <row r="836" spans="1:35" x14ac:dyDescent="0.25">
      <c r="A836" s="2">
        <v>0.7</v>
      </c>
      <c r="B836" s="2">
        <v>7.9798E-4</v>
      </c>
      <c r="C836" s="2">
        <v>-1.5</v>
      </c>
      <c r="D836" s="2">
        <v>-2E-12</v>
      </c>
      <c r="E836" s="2">
        <f t="shared" si="19"/>
        <v>3.1919200000000001</v>
      </c>
      <c r="F836" s="2"/>
      <c r="G836" s="2"/>
      <c r="H836" s="2"/>
      <c r="AG836" s="2">
        <v>51</v>
      </c>
      <c r="AH836" s="2">
        <v>-2.5</v>
      </c>
      <c r="AI836" s="2">
        <v>2.0921999999999998E-3</v>
      </c>
    </row>
    <row r="837" spans="1:35" x14ac:dyDescent="0.25">
      <c r="A837" s="2">
        <v>0.8</v>
      </c>
      <c r="B837" s="2">
        <v>8.6582E-4</v>
      </c>
      <c r="C837" s="2">
        <v>-1.5</v>
      </c>
      <c r="D837" s="2">
        <v>1.1000000000000001E-11</v>
      </c>
      <c r="E837" s="2">
        <f t="shared" si="19"/>
        <v>3.4632800000000001</v>
      </c>
      <c r="F837" s="2"/>
      <c r="G837" s="2"/>
      <c r="H837" s="2"/>
      <c r="AG837" s="2">
        <v>51.5</v>
      </c>
      <c r="AH837" s="2">
        <v>-2.5</v>
      </c>
      <c r="AI837" s="2">
        <v>2.11217E-3</v>
      </c>
    </row>
    <row r="838" spans="1:35" x14ac:dyDescent="0.25">
      <c r="A838" s="2">
        <v>0.9</v>
      </c>
      <c r="B838" s="2">
        <v>9.2568999999999995E-4</v>
      </c>
      <c r="C838" s="2">
        <v>-1.5</v>
      </c>
      <c r="D838" s="2">
        <v>1.3E-11</v>
      </c>
      <c r="E838" s="2">
        <f t="shared" si="19"/>
        <v>3.7027599999999996</v>
      </c>
      <c r="F838" s="2"/>
      <c r="G838" s="2"/>
      <c r="H838" s="2"/>
      <c r="AG838" s="2">
        <v>52</v>
      </c>
      <c r="AH838" s="2">
        <v>-2.5</v>
      </c>
      <c r="AI838" s="2">
        <v>2.13219E-3</v>
      </c>
    </row>
    <row r="839" spans="1:35" x14ac:dyDescent="0.25">
      <c r="A839" s="2">
        <v>1</v>
      </c>
      <c r="B839" s="2">
        <v>9.8634999999999999E-4</v>
      </c>
      <c r="C839" s="2">
        <v>-1.5</v>
      </c>
      <c r="D839" s="2">
        <v>-9.9999999999999994E-12</v>
      </c>
      <c r="E839" s="2">
        <f t="shared" si="19"/>
        <v>3.9453999999999998</v>
      </c>
      <c r="F839" s="2"/>
      <c r="G839" s="2"/>
      <c r="H839" s="2"/>
      <c r="AG839" s="2">
        <v>52.5</v>
      </c>
      <c r="AH839" s="2">
        <v>-2.5</v>
      </c>
      <c r="AI839" s="2">
        <v>2.1522799999999999E-3</v>
      </c>
    </row>
    <row r="840" spans="1:35" x14ac:dyDescent="0.25">
      <c r="A840" s="2">
        <v>1.25</v>
      </c>
      <c r="B840" s="2">
        <v>1.1123999999999999E-3</v>
      </c>
      <c r="C840" s="2">
        <v>-1.5</v>
      </c>
      <c r="D840" s="2">
        <v>3.9999999999999999E-12</v>
      </c>
      <c r="E840" s="2">
        <f t="shared" si="19"/>
        <v>4.4495999999999993</v>
      </c>
      <c r="F840" s="2"/>
      <c r="G840" s="2"/>
      <c r="H840" s="2"/>
      <c r="AG840" s="2">
        <v>53</v>
      </c>
      <c r="AH840" s="2">
        <v>-2.5</v>
      </c>
      <c r="AI840" s="2">
        <v>2.1724399999999999E-3</v>
      </c>
    </row>
    <row r="841" spans="1:35" x14ac:dyDescent="0.25">
      <c r="A841" s="2">
        <v>1.5</v>
      </c>
      <c r="B841" s="2">
        <v>1.2486000000000001E-3</v>
      </c>
      <c r="C841" s="2">
        <v>-1.5</v>
      </c>
      <c r="D841" s="2">
        <v>-9.9999999999999998E-13</v>
      </c>
      <c r="E841" s="2">
        <f t="shared" si="19"/>
        <v>4.9944000000000006</v>
      </c>
      <c r="F841" s="2"/>
      <c r="G841" s="2"/>
      <c r="H841" s="2"/>
      <c r="AG841" s="2">
        <v>53.5</v>
      </c>
      <c r="AH841" s="2">
        <v>-2.5</v>
      </c>
      <c r="AI841" s="2">
        <v>2.1926799999999998E-3</v>
      </c>
    </row>
    <row r="842" spans="1:35" x14ac:dyDescent="0.25">
      <c r="A842" s="2">
        <v>1.75</v>
      </c>
      <c r="B842" s="2">
        <v>1.3898999999999999E-3</v>
      </c>
      <c r="C842" s="2">
        <v>-1.5</v>
      </c>
      <c r="D842" s="2">
        <v>-1.6E-11</v>
      </c>
      <c r="E842" s="2">
        <f t="shared" si="19"/>
        <v>5.5595999999999997</v>
      </c>
      <c r="F842" s="2"/>
      <c r="G842" s="2"/>
      <c r="H842" s="2"/>
      <c r="AG842" s="2">
        <v>54</v>
      </c>
      <c r="AH842" s="2">
        <v>-2.5</v>
      </c>
      <c r="AI842" s="2">
        <v>2.2130100000000001E-3</v>
      </c>
    </row>
    <row r="843" spans="1:35" x14ac:dyDescent="0.25">
      <c r="A843" s="2">
        <v>2</v>
      </c>
      <c r="B843" s="2">
        <v>1.5225E-3</v>
      </c>
      <c r="C843" s="2">
        <v>-1.5</v>
      </c>
      <c r="D843" s="2">
        <v>-1.1000000000000001E-11</v>
      </c>
      <c r="E843" s="2">
        <f t="shared" si="19"/>
        <v>6.09</v>
      </c>
      <c r="F843" s="2"/>
      <c r="G843" s="2"/>
      <c r="H843" s="2"/>
      <c r="AG843" s="2">
        <v>54.5</v>
      </c>
      <c r="AH843" s="2">
        <v>-2.5</v>
      </c>
      <c r="AI843" s="2">
        <v>2.2334299999999998E-3</v>
      </c>
    </row>
    <row r="844" spans="1:35" x14ac:dyDescent="0.25">
      <c r="A844" s="2">
        <v>2.25</v>
      </c>
      <c r="B844" s="2">
        <v>1.6551999999999999E-3</v>
      </c>
      <c r="C844" s="2">
        <v>-1.5</v>
      </c>
      <c r="D844" s="2">
        <v>-3.9999999999999999E-12</v>
      </c>
      <c r="E844" s="2">
        <f t="shared" si="19"/>
        <v>6.6208</v>
      </c>
      <c r="F844" s="2"/>
      <c r="G844" s="2"/>
      <c r="H844" s="2"/>
      <c r="AG844" s="2">
        <v>55</v>
      </c>
      <c r="AH844" s="2">
        <v>-2.5</v>
      </c>
      <c r="AI844" s="2">
        <v>2.2539700000000001E-3</v>
      </c>
    </row>
    <row r="845" spans="1:35" x14ac:dyDescent="0.25">
      <c r="A845" s="2">
        <v>2.5</v>
      </c>
      <c r="B845" s="2">
        <v>1.7891000000000001E-3</v>
      </c>
      <c r="C845" s="2">
        <v>-1.5</v>
      </c>
      <c r="D845" s="2">
        <v>-1.5E-11</v>
      </c>
      <c r="E845" s="2">
        <f t="shared" si="19"/>
        <v>7.1564000000000005</v>
      </c>
      <c r="F845" s="2"/>
      <c r="G845" s="2"/>
      <c r="H845" s="2"/>
      <c r="AG845" s="2">
        <v>55.5</v>
      </c>
      <c r="AH845" s="2">
        <v>-2.5</v>
      </c>
      <c r="AI845" s="2">
        <v>2.2746300000000001E-3</v>
      </c>
    </row>
    <row r="846" spans="1:35" x14ac:dyDescent="0.25">
      <c r="A846" s="2">
        <v>2.75</v>
      </c>
      <c r="B846" s="2">
        <v>1.9289000000000001E-3</v>
      </c>
      <c r="C846" s="2">
        <v>-1.5</v>
      </c>
      <c r="D846" s="2">
        <v>-3.9999999999999998E-11</v>
      </c>
      <c r="E846" s="2">
        <f t="shared" si="19"/>
        <v>7.7156000000000002</v>
      </c>
      <c r="F846" s="2"/>
      <c r="G846" s="2"/>
      <c r="H846" s="2"/>
      <c r="AG846" s="2">
        <v>56</v>
      </c>
      <c r="AH846" s="2">
        <v>-2.5</v>
      </c>
      <c r="AI846" s="2">
        <v>2.2954300000000002E-3</v>
      </c>
    </row>
    <row r="847" spans="1:35" x14ac:dyDescent="0.25">
      <c r="A847" s="2">
        <v>3</v>
      </c>
      <c r="B847" s="2">
        <v>2.0587000000000001E-3</v>
      </c>
      <c r="C847" s="2">
        <v>-1.5</v>
      </c>
      <c r="D847" s="2">
        <v>-4.5E-11</v>
      </c>
      <c r="E847" s="2">
        <f t="shared" si="19"/>
        <v>8.2347999999999999</v>
      </c>
      <c r="F847" s="2"/>
      <c r="G847" s="2"/>
      <c r="H847" s="2"/>
      <c r="AG847" s="2">
        <v>56.5</v>
      </c>
      <c r="AH847" s="2">
        <v>-2.5</v>
      </c>
      <c r="AI847" s="2">
        <v>2.3163699999999999E-3</v>
      </c>
    </row>
    <row r="848" spans="1:35" x14ac:dyDescent="0.25">
      <c r="A848" s="2">
        <v>3.25</v>
      </c>
      <c r="B848" s="2">
        <v>2.1878000000000002E-3</v>
      </c>
      <c r="C848" s="2">
        <v>-1.5</v>
      </c>
      <c r="D848" s="2">
        <v>-6.8999999999999994E-11</v>
      </c>
      <c r="E848" s="2">
        <f t="shared" si="19"/>
        <v>8.7512000000000008</v>
      </c>
      <c r="F848" s="2"/>
      <c r="G848" s="2"/>
      <c r="H848" s="2"/>
      <c r="AG848" s="2">
        <v>57</v>
      </c>
      <c r="AH848" s="2">
        <v>-2.5</v>
      </c>
      <c r="AI848" s="2">
        <v>2.3374899999999998E-3</v>
      </c>
    </row>
    <row r="849" spans="1:35" x14ac:dyDescent="0.25">
      <c r="A849" s="2">
        <v>3.5</v>
      </c>
      <c r="B849" s="2">
        <v>2.3210000000000001E-3</v>
      </c>
      <c r="C849" s="2">
        <v>-1.5</v>
      </c>
      <c r="D849" s="2">
        <v>-1.13E-10</v>
      </c>
      <c r="E849" s="2">
        <f t="shared" si="19"/>
        <v>9.2840000000000007</v>
      </c>
      <c r="F849" s="2"/>
      <c r="G849" s="2"/>
      <c r="H849" s="2"/>
      <c r="AG849" s="2">
        <v>57.5</v>
      </c>
      <c r="AH849" s="2">
        <v>-2.5</v>
      </c>
      <c r="AI849" s="2">
        <v>2.35878E-3</v>
      </c>
    </row>
    <row r="850" spans="1:35" x14ac:dyDescent="0.25">
      <c r="A850" s="2">
        <v>3.75</v>
      </c>
      <c r="B850" s="2">
        <v>2.4564999999999999E-3</v>
      </c>
      <c r="C850" s="2">
        <v>-1.5</v>
      </c>
      <c r="D850" s="2">
        <v>-1.3900000000000001E-10</v>
      </c>
      <c r="E850" s="2">
        <f t="shared" si="19"/>
        <v>9.8260000000000005</v>
      </c>
      <c r="F850" s="2"/>
      <c r="G850" s="2"/>
      <c r="H850" s="2"/>
      <c r="AG850" s="2">
        <v>58</v>
      </c>
      <c r="AH850" s="2">
        <v>-2.5</v>
      </c>
      <c r="AI850" s="2">
        <v>2.3802799999999998E-3</v>
      </c>
    </row>
    <row r="851" spans="1:35" x14ac:dyDescent="0.25">
      <c r="A851" s="2">
        <v>4</v>
      </c>
      <c r="B851" s="2">
        <v>2.6007999999999999E-3</v>
      </c>
      <c r="C851" s="2">
        <v>-1.5</v>
      </c>
      <c r="D851" s="2">
        <v>-1.7800000000000001E-10</v>
      </c>
      <c r="E851" s="2">
        <f t="shared" si="19"/>
        <v>10.4032</v>
      </c>
      <c r="F851" s="2"/>
      <c r="G851" s="2"/>
      <c r="H851" s="2"/>
      <c r="AG851" s="2">
        <v>58.5</v>
      </c>
      <c r="AH851" s="2">
        <v>-2.5</v>
      </c>
      <c r="AI851" s="2">
        <v>2.4020000000000001E-3</v>
      </c>
    </row>
    <row r="852" spans="1:35" x14ac:dyDescent="0.25">
      <c r="A852" s="2">
        <v>5</v>
      </c>
      <c r="B852" s="2">
        <v>3.1908000000000001E-3</v>
      </c>
      <c r="C852" s="2">
        <v>-1.5</v>
      </c>
      <c r="D852" s="2">
        <v>-4.0699999999999999E-10</v>
      </c>
      <c r="E852" s="2">
        <f t="shared" si="19"/>
        <v>12.763200000000001</v>
      </c>
      <c r="F852" s="2"/>
      <c r="G852" s="2"/>
      <c r="H852" s="2"/>
      <c r="AG852" s="2">
        <v>59</v>
      </c>
      <c r="AH852" s="2">
        <v>-2.5</v>
      </c>
      <c r="AI852" s="2">
        <v>2.4239700000000001E-3</v>
      </c>
    </row>
    <row r="853" spans="1:35" x14ac:dyDescent="0.25">
      <c r="A853" s="2">
        <v>6</v>
      </c>
      <c r="B853" s="2">
        <v>3.9906000000000004E-3</v>
      </c>
      <c r="C853" s="2">
        <v>-1.5</v>
      </c>
      <c r="D853" s="2">
        <v>-8.37E-10</v>
      </c>
      <c r="E853" s="2">
        <f t="shared" si="19"/>
        <v>15.962400000000002</v>
      </c>
      <c r="F853" s="2"/>
      <c r="G853" s="2"/>
      <c r="H853" s="2"/>
      <c r="AG853" s="2">
        <v>59.5</v>
      </c>
      <c r="AH853" s="2">
        <v>-2.5</v>
      </c>
      <c r="AI853" s="2">
        <v>2.4462099999999999E-3</v>
      </c>
    </row>
    <row r="854" spans="1:35" x14ac:dyDescent="0.25">
      <c r="A854" s="2">
        <v>7</v>
      </c>
      <c r="B854" s="2">
        <v>5.0943000000000004E-3</v>
      </c>
      <c r="C854" s="2">
        <v>-1.5</v>
      </c>
      <c r="D854" s="2">
        <v>-1.5259999999999999E-9</v>
      </c>
      <c r="E854" s="2">
        <f t="shared" si="19"/>
        <v>20.377200000000002</v>
      </c>
      <c r="F854" s="2"/>
      <c r="G854" s="2"/>
      <c r="H854" s="2"/>
      <c r="AG854" s="2">
        <v>60</v>
      </c>
      <c r="AH854" s="2">
        <v>-2.5</v>
      </c>
      <c r="AI854" s="2">
        <v>2.4687400000000001E-3</v>
      </c>
    </row>
    <row r="855" spans="1:35" x14ac:dyDescent="0.25">
      <c r="A855" s="2">
        <v>8</v>
      </c>
      <c r="B855" s="2">
        <v>6.1263000000000003E-3</v>
      </c>
      <c r="C855" s="2">
        <v>-1.5</v>
      </c>
      <c r="D855" s="2">
        <v>-2.5519999999999999E-9</v>
      </c>
      <c r="E855" s="2">
        <f t="shared" si="19"/>
        <v>24.505200000000002</v>
      </c>
      <c r="F855" s="2"/>
      <c r="G855" s="2"/>
      <c r="H855" s="2"/>
      <c r="AG855" s="2"/>
      <c r="AH855" s="2"/>
      <c r="AI855" s="2"/>
    </row>
    <row r="856" spans="1:35" x14ac:dyDescent="0.25">
      <c r="A856" s="2">
        <v>9</v>
      </c>
      <c r="B856" s="2">
        <v>6.8588E-3</v>
      </c>
      <c r="C856" s="2">
        <v>-1.5</v>
      </c>
      <c r="D856" s="2">
        <v>-3.8719999999999999E-9</v>
      </c>
      <c r="E856" s="2">
        <f t="shared" si="19"/>
        <v>27.435199999999998</v>
      </c>
      <c r="F856" s="2"/>
      <c r="G856" s="2"/>
      <c r="H856" s="2"/>
      <c r="AG856" s="2">
        <v>0</v>
      </c>
      <c r="AH856" s="2">
        <v>-2.25</v>
      </c>
      <c r="AI856" s="2">
        <v>1.9820300000000001E-5</v>
      </c>
    </row>
    <row r="857" spans="1:35" x14ac:dyDescent="0.25">
      <c r="A857" s="2">
        <v>10</v>
      </c>
      <c r="B857" s="2">
        <v>7.3838999999999997E-3</v>
      </c>
      <c r="C857" s="2">
        <v>-1.5</v>
      </c>
      <c r="D857" s="2">
        <v>-5.4489999999999997E-9</v>
      </c>
      <c r="E857" s="2">
        <f t="shared" si="19"/>
        <v>29.535599999999999</v>
      </c>
      <c r="F857" s="2"/>
      <c r="G857" s="2"/>
      <c r="AG857" s="2">
        <v>0.5</v>
      </c>
      <c r="AH857" s="2">
        <v>-2.25</v>
      </c>
      <c r="AI857" s="2">
        <v>2.54569E-5</v>
      </c>
    </row>
    <row r="858" spans="1:35" x14ac:dyDescent="0.25">
      <c r="A858" s="2">
        <v>11</v>
      </c>
      <c r="B858" s="2">
        <v>7.7260000000000002E-3</v>
      </c>
      <c r="C858" s="2">
        <v>-1.5</v>
      </c>
      <c r="D858" s="2">
        <v>-7.0749999999999997E-9</v>
      </c>
      <c r="E858" s="2">
        <f t="shared" si="19"/>
        <v>30.904</v>
      </c>
      <c r="F858" s="2"/>
      <c r="G858" s="2"/>
      <c r="AG858" s="2">
        <v>1</v>
      </c>
      <c r="AH858" s="2">
        <v>-2.25</v>
      </c>
      <c r="AI858" s="2">
        <v>3.0321800000000002E-5</v>
      </c>
    </row>
    <row r="859" spans="1:35" x14ac:dyDescent="0.25">
      <c r="A859" s="2">
        <v>12</v>
      </c>
      <c r="B859" s="2">
        <v>7.9643000000000005E-3</v>
      </c>
      <c r="C859" s="2">
        <v>-1.5</v>
      </c>
      <c r="D859" s="2">
        <v>-8.6019999999999999E-9</v>
      </c>
      <c r="E859" s="2">
        <f t="shared" si="19"/>
        <v>31.857200000000002</v>
      </c>
      <c r="F859" s="2"/>
      <c r="G859" s="2"/>
      <c r="AG859" s="2">
        <v>1.5</v>
      </c>
      <c r="AH859" s="2">
        <v>-2.25</v>
      </c>
      <c r="AI859" s="2">
        <v>3.5227E-5</v>
      </c>
    </row>
    <row r="860" spans="1:35" x14ac:dyDescent="0.25">
      <c r="A860" s="2">
        <v>13</v>
      </c>
      <c r="B860" s="2">
        <v>8.1417999999999994E-3</v>
      </c>
      <c r="C860" s="2">
        <v>-1.5</v>
      </c>
      <c r="D860" s="2">
        <v>-9.9680000000000003E-9</v>
      </c>
      <c r="E860" s="2">
        <f t="shared" si="19"/>
        <v>32.5672</v>
      </c>
      <c r="F860" s="2"/>
      <c r="G860" s="2"/>
      <c r="AG860" s="2">
        <v>2</v>
      </c>
      <c r="AH860" s="2">
        <v>-2.25</v>
      </c>
      <c r="AI860" s="2">
        <v>4.0192799999999999E-5</v>
      </c>
    </row>
    <row r="861" spans="1:35" x14ac:dyDescent="0.25">
      <c r="A861" s="2">
        <v>14</v>
      </c>
      <c r="B861" s="2">
        <v>8.2752999999999993E-3</v>
      </c>
      <c r="C861" s="2">
        <v>-1.5</v>
      </c>
      <c r="D861" s="2">
        <v>-1.1217E-8</v>
      </c>
      <c r="E861" s="2">
        <f t="shared" si="19"/>
        <v>33.101199999999999</v>
      </c>
      <c r="F861" s="2"/>
      <c r="G861" s="2"/>
      <c r="AG861" s="2">
        <v>2.5</v>
      </c>
      <c r="AH861" s="2">
        <v>-2.25</v>
      </c>
      <c r="AI861" s="2">
        <v>4.52522E-5</v>
      </c>
    </row>
    <row r="862" spans="1:35" x14ac:dyDescent="0.25">
      <c r="A862" s="2">
        <v>15</v>
      </c>
      <c r="B862" s="2">
        <v>8.3786999999999993E-3</v>
      </c>
      <c r="C862" s="2">
        <v>-1.5</v>
      </c>
      <c r="D862" s="2">
        <v>-1.2295E-8</v>
      </c>
      <c r="E862" s="2">
        <f t="shared" si="19"/>
        <v>33.514799999999994</v>
      </c>
      <c r="F862" s="2"/>
      <c r="G862" s="2"/>
      <c r="AG862" s="2">
        <v>3</v>
      </c>
      <c r="AH862" s="2">
        <v>-2.25</v>
      </c>
      <c r="AI862" s="2">
        <v>5.0451300000000003E-5</v>
      </c>
    </row>
    <row r="863" spans="1:35" x14ac:dyDescent="0.25">
      <c r="A863" s="2">
        <v>16</v>
      </c>
      <c r="B863" s="2">
        <v>8.4683999999999992E-3</v>
      </c>
      <c r="C863" s="2">
        <v>-1.5</v>
      </c>
      <c r="D863" s="2">
        <v>-1.3411E-8</v>
      </c>
      <c r="E863" s="2">
        <f t="shared" si="19"/>
        <v>33.873599999999996</v>
      </c>
      <c r="F863" s="2"/>
      <c r="G863" s="2"/>
      <c r="AG863" s="2">
        <v>3.5</v>
      </c>
      <c r="AH863" s="2">
        <v>-2.25</v>
      </c>
      <c r="AI863" s="2">
        <v>5.5848699999999999E-5</v>
      </c>
    </row>
    <row r="864" spans="1:35" x14ac:dyDescent="0.25">
      <c r="A864" s="2">
        <v>17</v>
      </c>
      <c r="B864" s="2">
        <v>8.5462999999999997E-3</v>
      </c>
      <c r="C864" s="2">
        <v>-1.5</v>
      </c>
      <c r="D864" s="2">
        <v>-1.4451999999999999E-8</v>
      </c>
      <c r="E864" s="2">
        <f t="shared" si="19"/>
        <v>34.185200000000002</v>
      </c>
      <c r="F864" s="2"/>
      <c r="G864" s="2"/>
      <c r="AG864" s="2">
        <v>4</v>
      </c>
      <c r="AH864" s="2">
        <v>-2.25</v>
      </c>
      <c r="AI864" s="2">
        <v>6.1515399999999997E-5</v>
      </c>
    </row>
    <row r="865" spans="1:35" x14ac:dyDescent="0.25">
      <c r="A865" s="2">
        <v>18</v>
      </c>
      <c r="B865" s="2">
        <v>8.6219999999999995E-3</v>
      </c>
      <c r="C865" s="2">
        <v>-1.5</v>
      </c>
      <c r="D865" s="2">
        <v>-1.5521E-8</v>
      </c>
      <c r="E865" s="2">
        <f t="shared" si="19"/>
        <v>34.488</v>
      </c>
      <c r="F865" s="2"/>
      <c r="G865" s="2"/>
      <c r="AG865" s="2">
        <v>4.5</v>
      </c>
      <c r="AH865" s="2">
        <v>-2.25</v>
      </c>
      <c r="AI865" s="2">
        <v>6.7532800000000005E-5</v>
      </c>
    </row>
    <row r="866" spans="1:35" x14ac:dyDescent="0.25">
      <c r="A866" s="2">
        <v>19</v>
      </c>
      <c r="B866" s="2">
        <v>8.6797000000000003E-3</v>
      </c>
      <c r="C866" s="2">
        <v>-1.5</v>
      </c>
      <c r="D866" s="2">
        <v>-1.6498E-8</v>
      </c>
      <c r="E866" s="2">
        <f t="shared" si="19"/>
        <v>34.718800000000002</v>
      </c>
      <c r="F866" s="2"/>
      <c r="G866" s="2"/>
      <c r="AG866" s="2">
        <v>5</v>
      </c>
      <c r="AH866" s="2">
        <v>-2.25</v>
      </c>
      <c r="AI866" s="2">
        <v>7.3993300000000002E-5</v>
      </c>
    </row>
    <row r="867" spans="1:35" x14ac:dyDescent="0.25">
      <c r="A867" s="2">
        <v>20</v>
      </c>
      <c r="B867" s="2">
        <v>8.7352000000000003E-3</v>
      </c>
      <c r="C867" s="2">
        <v>-1.5</v>
      </c>
      <c r="D867" s="2">
        <v>-1.7497000000000001E-8</v>
      </c>
      <c r="E867" s="2">
        <f t="shared" si="19"/>
        <v>34.940800000000003</v>
      </c>
      <c r="F867" s="2"/>
      <c r="G867" s="2"/>
      <c r="AG867" s="2">
        <v>5.5</v>
      </c>
      <c r="AH867" s="2">
        <v>-2.25</v>
      </c>
      <c r="AI867" s="2">
        <v>8.0999099999999995E-5</v>
      </c>
    </row>
    <row r="868" spans="1:35" x14ac:dyDescent="0.25">
      <c r="A868" s="2">
        <v>21</v>
      </c>
      <c r="B868" s="2">
        <v>8.7843000000000001E-3</v>
      </c>
      <c r="C868" s="2">
        <v>-1.5</v>
      </c>
      <c r="D868" s="2">
        <v>-1.8477000000000001E-8</v>
      </c>
      <c r="E868" s="2">
        <f t="shared" si="19"/>
        <v>35.1372</v>
      </c>
      <c r="F868" s="2"/>
      <c r="G868" s="2"/>
      <c r="AG868" s="2">
        <v>6</v>
      </c>
      <c r="AH868" s="2">
        <v>-2.25</v>
      </c>
      <c r="AI868" s="2">
        <v>8.86624E-5</v>
      </c>
    </row>
    <row r="869" spans="1:35" x14ac:dyDescent="0.25">
      <c r="A869" s="2">
        <v>22</v>
      </c>
      <c r="B869" s="2">
        <v>8.8357000000000002E-3</v>
      </c>
      <c r="C869" s="2">
        <v>-1.5</v>
      </c>
      <c r="D869" s="2">
        <v>-1.9417000000000001E-8</v>
      </c>
      <c r="E869" s="2">
        <f t="shared" si="19"/>
        <v>35.342800000000004</v>
      </c>
      <c r="F869" s="2"/>
      <c r="G869" s="2"/>
      <c r="AG869" s="2">
        <v>6.5</v>
      </c>
      <c r="AH869" s="2">
        <v>-2.25</v>
      </c>
      <c r="AI869" s="2">
        <v>9.7104500000000005E-5</v>
      </c>
    </row>
    <row r="870" spans="1:35" x14ac:dyDescent="0.25">
      <c r="A870" s="2">
        <v>23</v>
      </c>
      <c r="B870" s="2">
        <v>8.8824999999999998E-3</v>
      </c>
      <c r="C870" s="2">
        <v>-1.5</v>
      </c>
      <c r="D870" s="2">
        <v>-2.0444000000000001E-8</v>
      </c>
      <c r="E870" s="2">
        <f t="shared" si="19"/>
        <v>35.53</v>
      </c>
      <c r="F870" s="2"/>
      <c r="G870" s="2"/>
      <c r="AG870" s="2">
        <v>7</v>
      </c>
      <c r="AH870" s="2">
        <v>-2.25</v>
      </c>
      <c r="AI870" s="2">
        <v>1.06455E-4</v>
      </c>
    </row>
    <row r="871" spans="1:35" x14ac:dyDescent="0.25">
      <c r="A871" s="2">
        <v>24</v>
      </c>
      <c r="B871" s="2">
        <v>8.9303000000000004E-3</v>
      </c>
      <c r="C871" s="2">
        <v>-1.5</v>
      </c>
      <c r="D871" s="2">
        <v>-2.1416999999999999E-8</v>
      </c>
      <c r="E871" s="2">
        <f t="shared" si="19"/>
        <v>35.721200000000003</v>
      </c>
      <c r="F871" s="2"/>
      <c r="G871" s="2"/>
      <c r="AG871" s="2">
        <v>7.5</v>
      </c>
      <c r="AH871" s="2">
        <v>-2.25</v>
      </c>
      <c r="AI871" s="2">
        <v>1.1684900000000001E-4</v>
      </c>
    </row>
    <row r="872" spans="1:35" x14ac:dyDescent="0.25">
      <c r="A872" s="2">
        <v>25</v>
      </c>
      <c r="B872" s="2">
        <v>8.9791999999999997E-3</v>
      </c>
      <c r="C872" s="2">
        <v>-1.5</v>
      </c>
      <c r="D872" s="2">
        <v>-2.2481999999999999E-8</v>
      </c>
      <c r="E872" s="2">
        <f t="shared" si="19"/>
        <v>35.916800000000002</v>
      </c>
      <c r="F872" s="2"/>
      <c r="G872" s="2"/>
      <c r="AG872" s="2">
        <v>8</v>
      </c>
      <c r="AH872" s="2">
        <v>-2.25</v>
      </c>
      <c r="AI872" s="2">
        <v>1.2842600000000001E-4</v>
      </c>
    </row>
    <row r="873" spans="1:35" x14ac:dyDescent="0.25">
      <c r="A873" s="2">
        <v>26</v>
      </c>
      <c r="B873" s="2">
        <v>9.0299000000000004E-3</v>
      </c>
      <c r="C873" s="2">
        <v>-1.5</v>
      </c>
      <c r="D873" s="2">
        <v>-2.3490000000000001E-8</v>
      </c>
      <c r="E873" s="2">
        <f t="shared" si="19"/>
        <v>36.119599999999998</v>
      </c>
      <c r="F873" s="2"/>
      <c r="G873" s="2"/>
      <c r="AG873" s="2">
        <v>8.5</v>
      </c>
      <c r="AH873" s="2">
        <v>-2.25</v>
      </c>
      <c r="AI873" s="2">
        <v>1.4132700000000001E-4</v>
      </c>
    </row>
    <row r="874" spans="1:35" x14ac:dyDescent="0.25">
      <c r="A874" s="2">
        <v>27</v>
      </c>
      <c r="B874" s="2">
        <v>9.0863999999999997E-3</v>
      </c>
      <c r="C874" s="2">
        <v>-1.5</v>
      </c>
      <c r="D874" s="2">
        <v>-2.4474000000000001E-8</v>
      </c>
      <c r="E874" s="2">
        <f t="shared" si="19"/>
        <v>36.345599999999997</v>
      </c>
      <c r="F874" s="2"/>
      <c r="G874" s="2"/>
      <c r="AG874" s="2">
        <v>9</v>
      </c>
      <c r="AH874" s="2">
        <v>-2.25</v>
      </c>
      <c r="AI874" s="2">
        <v>1.5569E-4</v>
      </c>
    </row>
    <row r="875" spans="1:35" x14ac:dyDescent="0.25">
      <c r="A875" s="2">
        <v>28</v>
      </c>
      <c r="B875" s="2">
        <v>9.1403999999999999E-3</v>
      </c>
      <c r="C875" s="2">
        <v>-1.5</v>
      </c>
      <c r="D875" s="2">
        <v>-2.5586999999999999E-8</v>
      </c>
      <c r="E875" s="2">
        <f t="shared" si="19"/>
        <v>36.561599999999999</v>
      </c>
      <c r="F875" s="2"/>
      <c r="G875" s="2"/>
      <c r="AG875" s="2">
        <v>9.5</v>
      </c>
      <c r="AH875" s="2">
        <v>-2.25</v>
      </c>
      <c r="AI875" s="2">
        <v>1.7164400000000001E-4</v>
      </c>
    </row>
    <row r="876" spans="1:35" x14ac:dyDescent="0.25">
      <c r="A876" s="2">
        <v>29</v>
      </c>
      <c r="B876" s="2">
        <v>9.1962999999999993E-3</v>
      </c>
      <c r="C876" s="2">
        <v>-1.5</v>
      </c>
      <c r="D876" s="2">
        <v>-2.6703000000000001E-8</v>
      </c>
      <c r="E876" s="2">
        <f t="shared" si="19"/>
        <v>36.785199999999996</v>
      </c>
      <c r="F876" s="2"/>
      <c r="G876" s="2"/>
      <c r="AG876" s="2">
        <v>10</v>
      </c>
      <c r="AH876" s="2">
        <v>-2.25</v>
      </c>
      <c r="AI876" s="2">
        <v>1.89307E-4</v>
      </c>
    </row>
    <row r="877" spans="1:35" x14ac:dyDescent="0.25">
      <c r="A877" s="2">
        <v>30</v>
      </c>
      <c r="B877" s="2">
        <v>9.2551000000000005E-3</v>
      </c>
      <c r="C877" s="2">
        <v>-1.5</v>
      </c>
      <c r="D877" s="2">
        <v>-2.7783999999999999E-8</v>
      </c>
      <c r="E877" s="2">
        <f t="shared" si="19"/>
        <v>37.020400000000002</v>
      </c>
      <c r="F877" s="2"/>
      <c r="G877" s="2"/>
      <c r="AG877" s="2">
        <v>10.5</v>
      </c>
      <c r="AH877" s="2">
        <v>-2.25</v>
      </c>
      <c r="AI877" s="2">
        <v>2.0878100000000001E-4</v>
      </c>
    </row>
    <row r="878" spans="1:35" x14ac:dyDescent="0.25">
      <c r="A878" s="2">
        <v>31</v>
      </c>
      <c r="B878" s="2">
        <v>9.3077999999999998E-3</v>
      </c>
      <c r="C878" s="2">
        <v>-1.5</v>
      </c>
      <c r="D878" s="2">
        <v>-2.9005000000000001E-8</v>
      </c>
      <c r="E878" s="2">
        <f t="shared" si="19"/>
        <v>37.231200000000001</v>
      </c>
      <c r="F878" s="2"/>
      <c r="G878" s="2"/>
      <c r="AG878" s="2">
        <v>11</v>
      </c>
      <c r="AH878" s="2">
        <v>-2.25</v>
      </c>
      <c r="AI878" s="2">
        <v>2.3014300000000001E-4</v>
      </c>
    </row>
    <row r="879" spans="1:35" x14ac:dyDescent="0.25">
      <c r="A879" s="2">
        <v>32</v>
      </c>
      <c r="B879" s="2">
        <v>9.3664999999999998E-3</v>
      </c>
      <c r="C879" s="2">
        <v>-1.5</v>
      </c>
      <c r="D879" s="2">
        <v>-3.0295000000000001E-8</v>
      </c>
      <c r="E879" s="2">
        <f t="shared" si="19"/>
        <v>37.466000000000001</v>
      </c>
      <c r="F879" s="2"/>
      <c r="G879" s="2"/>
      <c r="AG879" s="2">
        <v>11.5</v>
      </c>
      <c r="AH879" s="2">
        <v>-2.25</v>
      </c>
      <c r="AI879" s="2">
        <v>2.5344400000000002E-4</v>
      </c>
    </row>
    <row r="880" spans="1:35" x14ac:dyDescent="0.25">
      <c r="A880" s="2">
        <v>33</v>
      </c>
      <c r="B880" s="2">
        <v>9.4222000000000004E-3</v>
      </c>
      <c r="C880" s="2">
        <v>-1.5</v>
      </c>
      <c r="D880" s="2">
        <v>-3.1534999999999997E-8</v>
      </c>
      <c r="E880" s="2">
        <f t="shared" si="19"/>
        <v>37.688800000000001</v>
      </c>
      <c r="F880" s="2"/>
      <c r="G880" s="2"/>
      <c r="AG880" s="2">
        <v>12</v>
      </c>
      <c r="AH880" s="2">
        <v>-2.25</v>
      </c>
      <c r="AI880" s="2">
        <v>2.787E-4</v>
      </c>
    </row>
    <row r="881" spans="1:35" x14ac:dyDescent="0.25">
      <c r="A881" s="2">
        <v>34</v>
      </c>
      <c r="B881" s="2">
        <v>9.4847999999999998E-3</v>
      </c>
      <c r="C881" s="2">
        <v>-1.5</v>
      </c>
      <c r="D881" s="2">
        <v>-3.2748999999999998E-8</v>
      </c>
      <c r="E881" s="2">
        <f t="shared" si="19"/>
        <v>37.9392</v>
      </c>
      <c r="F881" s="2"/>
      <c r="G881" s="2"/>
      <c r="AG881" s="2">
        <v>12.5</v>
      </c>
      <c r="AH881" s="2">
        <v>-2.25</v>
      </c>
      <c r="AI881" s="2">
        <v>3.0589199999999999E-4</v>
      </c>
    </row>
    <row r="882" spans="1:35" x14ac:dyDescent="0.25">
      <c r="A882" s="2">
        <v>35</v>
      </c>
      <c r="B882" s="2">
        <v>9.5373000000000003E-3</v>
      </c>
      <c r="C882" s="2">
        <v>-1.5</v>
      </c>
      <c r="D882" s="2">
        <v>-3.4035E-8</v>
      </c>
      <c r="E882" s="2">
        <f t="shared" si="19"/>
        <v>38.1492</v>
      </c>
      <c r="F882" s="2"/>
      <c r="G882" s="2"/>
      <c r="AG882" s="2">
        <v>13</v>
      </c>
      <c r="AH882" s="2">
        <v>-2.25</v>
      </c>
      <c r="AI882" s="2">
        <v>3.3495900000000002E-4</v>
      </c>
    </row>
    <row r="883" spans="1:35" x14ac:dyDescent="0.25">
      <c r="A883" s="2">
        <v>36</v>
      </c>
      <c r="B883" s="2">
        <v>9.5943000000000001E-3</v>
      </c>
      <c r="C883" s="2">
        <v>-1.5</v>
      </c>
      <c r="D883" s="2">
        <v>-3.5554000000000002E-8</v>
      </c>
      <c r="E883" s="2">
        <f t="shared" si="19"/>
        <v>38.377200000000002</v>
      </c>
      <c r="F883" s="2"/>
      <c r="G883" s="2"/>
      <c r="AG883" s="2">
        <v>13.5</v>
      </c>
      <c r="AH883" s="2">
        <v>-2.25</v>
      </c>
      <c r="AI883" s="2">
        <v>3.6579800000000002E-4</v>
      </c>
    </row>
    <row r="884" spans="1:35" x14ac:dyDescent="0.25">
      <c r="A884" s="2">
        <v>37</v>
      </c>
      <c r="B884" s="2">
        <v>9.6533000000000001E-3</v>
      </c>
      <c r="C884" s="2">
        <v>-1.5</v>
      </c>
      <c r="D884" s="2">
        <v>-3.6867000000000002E-8</v>
      </c>
      <c r="E884" s="2">
        <f t="shared" si="19"/>
        <v>38.613199999999999</v>
      </c>
      <c r="F884" s="2"/>
      <c r="G884" s="2"/>
      <c r="AG884" s="2">
        <v>14</v>
      </c>
      <c r="AH884" s="2">
        <v>-2.25</v>
      </c>
      <c r="AI884" s="2">
        <v>3.9826299999999999E-4</v>
      </c>
    </row>
    <row r="885" spans="1:35" x14ac:dyDescent="0.25">
      <c r="A885" s="2">
        <v>38</v>
      </c>
      <c r="B885" s="2">
        <v>9.7094E-3</v>
      </c>
      <c r="C885" s="2">
        <v>-1.5</v>
      </c>
      <c r="D885" s="2">
        <v>-3.8384000000000001E-8</v>
      </c>
      <c r="E885" s="2">
        <f t="shared" si="19"/>
        <v>38.837600000000002</v>
      </c>
      <c r="F885" s="2"/>
      <c r="G885" s="2"/>
      <c r="AG885" s="2">
        <v>14.5</v>
      </c>
      <c r="AH885" s="2">
        <v>-2.25</v>
      </c>
      <c r="AI885" s="2">
        <v>4.32166E-4</v>
      </c>
    </row>
    <row r="886" spans="1:35" x14ac:dyDescent="0.25">
      <c r="A886" s="2">
        <v>39</v>
      </c>
      <c r="B886" s="2">
        <v>9.7649E-3</v>
      </c>
      <c r="C886" s="2">
        <v>-1.5</v>
      </c>
      <c r="D886" s="2">
        <v>-3.9803999999999997E-8</v>
      </c>
      <c r="E886" s="2">
        <f t="shared" ref="E886:E949" si="20">1000*B886/0.25</f>
        <v>39.059600000000003</v>
      </c>
      <c r="F886" s="2"/>
      <c r="G886" s="2"/>
      <c r="AG886" s="2">
        <v>15</v>
      </c>
      <c r="AH886" s="2">
        <v>-2.25</v>
      </c>
      <c r="AI886" s="2">
        <v>4.6728399999999999E-4</v>
      </c>
    </row>
    <row r="887" spans="1:35" x14ac:dyDescent="0.25">
      <c r="A887" s="2">
        <v>40</v>
      </c>
      <c r="B887" s="2">
        <v>9.8230000000000001E-3</v>
      </c>
      <c r="C887" s="2">
        <v>-1.5</v>
      </c>
      <c r="D887" s="2">
        <v>-4.1523000000000001E-8</v>
      </c>
      <c r="E887" s="2">
        <f t="shared" si="20"/>
        <v>39.292000000000002</v>
      </c>
      <c r="F887" s="2"/>
      <c r="G887" s="2"/>
      <c r="AG887" s="2">
        <v>15.5</v>
      </c>
      <c r="AH887" s="2">
        <v>-2.25</v>
      </c>
      <c r="AI887" s="2">
        <v>5.0335799999999997E-4</v>
      </c>
    </row>
    <row r="888" spans="1:35" x14ac:dyDescent="0.25">
      <c r="A888" s="2">
        <v>41</v>
      </c>
      <c r="B888" s="2">
        <v>9.8765999999999993E-3</v>
      </c>
      <c r="C888" s="2">
        <v>-1.5</v>
      </c>
      <c r="D888" s="2">
        <v>-4.3000000000000001E-8</v>
      </c>
      <c r="E888" s="2">
        <f t="shared" si="20"/>
        <v>39.506399999999999</v>
      </c>
      <c r="F888" s="2"/>
      <c r="G888" s="2"/>
      <c r="AG888" s="2">
        <v>16</v>
      </c>
      <c r="AH888" s="2">
        <v>-2.25</v>
      </c>
      <c r="AI888" s="2">
        <v>5.4011E-4</v>
      </c>
    </row>
    <row r="889" spans="1:35" x14ac:dyDescent="0.25">
      <c r="A889" s="2">
        <v>42</v>
      </c>
      <c r="B889" s="2">
        <v>9.9293000000000003E-3</v>
      </c>
      <c r="C889" s="2">
        <v>-1.5</v>
      </c>
      <c r="D889" s="2">
        <v>-4.4777999999999999E-8</v>
      </c>
      <c r="E889" s="2">
        <f t="shared" si="20"/>
        <v>39.717199999999998</v>
      </c>
      <c r="F889" s="2"/>
      <c r="G889" s="2"/>
      <c r="AG889" s="2">
        <v>16.5</v>
      </c>
      <c r="AH889" s="2">
        <v>-2.25</v>
      </c>
      <c r="AI889" s="2">
        <v>5.7724199999999995E-4</v>
      </c>
    </row>
    <row r="890" spans="1:35" x14ac:dyDescent="0.25">
      <c r="A890" s="2">
        <v>43</v>
      </c>
      <c r="B890" s="2">
        <v>9.9793E-3</v>
      </c>
      <c r="C890" s="2">
        <v>-1.5</v>
      </c>
      <c r="D890" s="2">
        <v>-4.6455000000000001E-8</v>
      </c>
      <c r="E890" s="2">
        <f t="shared" si="20"/>
        <v>39.917200000000001</v>
      </c>
      <c r="F890" s="2"/>
      <c r="G890" s="2"/>
      <c r="AG890" s="2">
        <v>17</v>
      </c>
      <c r="AH890" s="2">
        <v>-2.25</v>
      </c>
      <c r="AI890" s="2">
        <v>6.1445599999999999E-4</v>
      </c>
    </row>
    <row r="891" spans="1:35" x14ac:dyDescent="0.25">
      <c r="A891" s="2">
        <v>44</v>
      </c>
      <c r="B891" s="2">
        <v>1.0022E-2</v>
      </c>
      <c r="C891" s="2">
        <v>-1.5</v>
      </c>
      <c r="D891" s="2">
        <v>-4.7878E-8</v>
      </c>
      <c r="E891" s="2">
        <f t="shared" si="20"/>
        <v>40.088000000000001</v>
      </c>
      <c r="F891" s="2"/>
      <c r="G891" s="2"/>
      <c r="AG891" s="2">
        <v>17.5</v>
      </c>
      <c r="AH891" s="2">
        <v>-2.25</v>
      </c>
      <c r="AI891" s="2">
        <v>6.5145800000000005E-4</v>
      </c>
    </row>
    <row r="892" spans="1:35" x14ac:dyDescent="0.25">
      <c r="A892" s="2">
        <v>45</v>
      </c>
      <c r="B892" s="2">
        <v>1.0069E-2</v>
      </c>
      <c r="C892" s="2">
        <v>-1.5</v>
      </c>
      <c r="D892" s="2">
        <v>-4.9630000000000002E-8</v>
      </c>
      <c r="E892" s="2">
        <f t="shared" si="20"/>
        <v>40.275999999999996</v>
      </c>
      <c r="F892" s="2"/>
      <c r="G892" s="2"/>
      <c r="AG892" s="2">
        <v>18</v>
      </c>
      <c r="AH892" s="2">
        <v>-2.25</v>
      </c>
      <c r="AI892" s="2">
        <v>6.8797599999999997E-4</v>
      </c>
    </row>
    <row r="893" spans="1:35" x14ac:dyDescent="0.25">
      <c r="A893" s="2">
        <v>46</v>
      </c>
      <c r="B893" s="2">
        <v>1.0111999999999999E-2</v>
      </c>
      <c r="C893" s="2">
        <v>-1.5</v>
      </c>
      <c r="D893" s="2">
        <v>-5.1325999999999999E-8</v>
      </c>
      <c r="E893" s="2">
        <f t="shared" si="20"/>
        <v>40.448</v>
      </c>
      <c r="F893" s="2"/>
      <c r="G893" s="2"/>
      <c r="AG893" s="2">
        <v>18.5</v>
      </c>
      <c r="AH893" s="2">
        <v>-2.25</v>
      </c>
      <c r="AI893" s="2">
        <v>7.23764E-4</v>
      </c>
    </row>
    <row r="894" spans="1:35" x14ac:dyDescent="0.25">
      <c r="A894" s="2">
        <v>47</v>
      </c>
      <c r="B894" s="2">
        <v>1.0155000000000001E-2</v>
      </c>
      <c r="C894" s="2">
        <v>-1.5</v>
      </c>
      <c r="D894" s="2">
        <v>-5.2862E-8</v>
      </c>
      <c r="E894" s="2">
        <f t="shared" si="20"/>
        <v>40.620000000000005</v>
      </c>
      <c r="F894" s="2"/>
      <c r="G894" s="2"/>
      <c r="AG894" s="2">
        <v>19</v>
      </c>
      <c r="AH894" s="2">
        <v>-2.25</v>
      </c>
      <c r="AI894" s="2">
        <v>7.5861600000000004E-4</v>
      </c>
    </row>
    <row r="895" spans="1:35" x14ac:dyDescent="0.25">
      <c r="A895" s="2">
        <v>48</v>
      </c>
      <c r="B895" s="2">
        <v>1.0189999999999999E-2</v>
      </c>
      <c r="C895" s="2">
        <v>-1.5</v>
      </c>
      <c r="D895" s="2">
        <v>-5.4257000000000001E-8</v>
      </c>
      <c r="E895" s="2">
        <f t="shared" si="20"/>
        <v>40.76</v>
      </c>
      <c r="F895" s="2"/>
      <c r="G895" s="2"/>
      <c r="AG895" s="2">
        <v>19.5</v>
      </c>
      <c r="AH895" s="2">
        <v>-2.25</v>
      </c>
      <c r="AI895" s="2">
        <v>7.9237100000000005E-4</v>
      </c>
    </row>
    <row r="896" spans="1:35" x14ac:dyDescent="0.25">
      <c r="A896" s="2">
        <v>49</v>
      </c>
      <c r="B896" s="2">
        <v>1.0226000000000001E-2</v>
      </c>
      <c r="C896" s="2">
        <v>-1.5</v>
      </c>
      <c r="D896" s="2">
        <v>-5.5962000000000002E-8</v>
      </c>
      <c r="E896" s="2">
        <f t="shared" si="20"/>
        <v>40.904000000000003</v>
      </c>
      <c r="F896" s="2"/>
      <c r="G896" s="2"/>
      <c r="AG896" s="2">
        <v>20</v>
      </c>
      <c r="AH896" s="2">
        <v>-2.25</v>
      </c>
      <c r="AI896" s="2">
        <v>8.2491800000000001E-4</v>
      </c>
    </row>
    <row r="897" spans="1:35" x14ac:dyDescent="0.25">
      <c r="A897" s="2">
        <v>50</v>
      </c>
      <c r="B897" s="2">
        <v>1.0265E-2</v>
      </c>
      <c r="C897" s="2">
        <v>-1.5</v>
      </c>
      <c r="D897" s="2">
        <v>-5.7136999999999997E-8</v>
      </c>
      <c r="E897" s="2">
        <f t="shared" si="20"/>
        <v>41.06</v>
      </c>
      <c r="F897" s="2"/>
      <c r="G897" s="2"/>
      <c r="AG897" s="2">
        <v>20.5</v>
      </c>
      <c r="AH897" s="2">
        <v>-2.25</v>
      </c>
      <c r="AI897" s="2">
        <v>8.5619799999999996E-4</v>
      </c>
    </row>
    <row r="898" spans="1:35" x14ac:dyDescent="0.25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8.86202E-4</v>
      </c>
    </row>
    <row r="899" spans="1:35" x14ac:dyDescent="0.25">
      <c r="A899" s="2">
        <v>0</v>
      </c>
      <c r="B899" s="2">
        <v>5.6655999999999996E-7</v>
      </c>
      <c r="C899" s="2">
        <v>-1.25</v>
      </c>
      <c r="D899" s="2">
        <v>-6.0999999999999996E-10</v>
      </c>
      <c r="E899" s="2">
        <f t="shared" si="20"/>
        <v>2.2662399999999997E-3</v>
      </c>
      <c r="F899" s="2"/>
      <c r="G899" s="2"/>
      <c r="AG899" s="2">
        <v>21.5</v>
      </c>
      <c r="AH899" s="2">
        <v>-2.25</v>
      </c>
      <c r="AI899" s="2">
        <v>9.1496700000000004E-4</v>
      </c>
    </row>
    <row r="900" spans="1:35" x14ac:dyDescent="0.25">
      <c r="A900" s="2">
        <v>0.1</v>
      </c>
      <c r="B900" s="2">
        <v>2.5422000000000001E-3</v>
      </c>
      <c r="C900" s="2">
        <v>-1.25</v>
      </c>
      <c r="D900" s="2">
        <v>-1.2000000000000001E-11</v>
      </c>
      <c r="E900" s="2">
        <f t="shared" si="20"/>
        <v>10.168800000000001</v>
      </c>
      <c r="F900" s="2"/>
      <c r="G900" s="2"/>
      <c r="AG900" s="2">
        <v>22</v>
      </c>
      <c r="AH900" s="2">
        <v>-2.25</v>
      </c>
      <c r="AI900" s="2">
        <v>9.4257E-4</v>
      </c>
    </row>
    <row r="901" spans="1:35" x14ac:dyDescent="0.25">
      <c r="A901" s="2">
        <v>0.2</v>
      </c>
      <c r="B901" s="2">
        <v>4.3246999999999999E-3</v>
      </c>
      <c r="C901" s="2">
        <v>-1.25</v>
      </c>
      <c r="D901" s="2">
        <v>-1.5E-11</v>
      </c>
      <c r="E901" s="2">
        <f t="shared" si="20"/>
        <v>17.2988</v>
      </c>
      <c r="F901" s="2"/>
      <c r="G901" s="2"/>
      <c r="AG901" s="2">
        <v>22.5</v>
      </c>
      <c r="AH901" s="2">
        <v>-2.25</v>
      </c>
      <c r="AI901" s="2">
        <v>9.6912099999999998E-4</v>
      </c>
    </row>
    <row r="902" spans="1:35" x14ac:dyDescent="0.25">
      <c r="A902" s="2">
        <v>0.3</v>
      </c>
      <c r="B902" s="2">
        <v>5.3603000000000001E-3</v>
      </c>
      <c r="C902" s="2">
        <v>-1.25</v>
      </c>
      <c r="D902" s="2">
        <v>6.0000000000000003E-12</v>
      </c>
      <c r="E902" s="2">
        <f t="shared" si="20"/>
        <v>21.441200000000002</v>
      </c>
      <c r="F902" s="2"/>
      <c r="G902" s="2"/>
      <c r="AG902" s="2">
        <v>23</v>
      </c>
      <c r="AH902" s="2">
        <v>-2.25</v>
      </c>
      <c r="AI902" s="2">
        <v>9.9475200000000001E-4</v>
      </c>
    </row>
    <row r="903" spans="1:35" x14ac:dyDescent="0.25">
      <c r="A903" s="2">
        <v>0.4</v>
      </c>
      <c r="B903" s="2">
        <v>5.9424999999999999E-3</v>
      </c>
      <c r="C903" s="2">
        <v>-1.25</v>
      </c>
      <c r="D903" s="2">
        <v>1.5E-11</v>
      </c>
      <c r="E903" s="2">
        <f t="shared" si="20"/>
        <v>23.77</v>
      </c>
      <c r="F903" s="2"/>
      <c r="G903" s="2"/>
      <c r="AG903" s="2">
        <v>23.5</v>
      </c>
      <c r="AH903" s="2">
        <v>-2.25</v>
      </c>
      <c r="AI903" s="2">
        <v>1.01961E-3</v>
      </c>
    </row>
    <row r="904" spans="1:35" x14ac:dyDescent="0.25">
      <c r="A904" s="2">
        <v>0.5</v>
      </c>
      <c r="B904" s="2">
        <v>6.3797000000000003E-3</v>
      </c>
      <c r="C904" s="2">
        <v>-1.25</v>
      </c>
      <c r="D904" s="2">
        <v>2E-12</v>
      </c>
      <c r="E904" s="2">
        <f t="shared" si="20"/>
        <v>25.518800000000002</v>
      </c>
      <c r="F904" s="2"/>
      <c r="G904" s="2"/>
      <c r="AG904" s="2">
        <v>24</v>
      </c>
      <c r="AH904" s="2">
        <v>-2.25</v>
      </c>
      <c r="AI904" s="2">
        <v>1.04385E-3</v>
      </c>
    </row>
    <row r="905" spans="1:35" x14ac:dyDescent="0.25">
      <c r="A905" s="2">
        <v>0.6</v>
      </c>
      <c r="B905" s="2">
        <v>6.7206000000000002E-3</v>
      </c>
      <c r="C905" s="2">
        <v>-1.25</v>
      </c>
      <c r="D905" s="2">
        <v>2E-12</v>
      </c>
      <c r="E905" s="2">
        <f t="shared" si="20"/>
        <v>26.882400000000001</v>
      </c>
      <c r="F905" s="2"/>
      <c r="G905" s="2"/>
      <c r="AG905" s="2">
        <v>24.5</v>
      </c>
      <c r="AH905" s="2">
        <v>-2.25</v>
      </c>
      <c r="AI905" s="2">
        <v>1.06762E-3</v>
      </c>
    </row>
    <row r="906" spans="1:35" x14ac:dyDescent="0.25">
      <c r="A906" s="2">
        <v>0.7</v>
      </c>
      <c r="B906" s="2">
        <v>7.0216999999999996E-3</v>
      </c>
      <c r="C906" s="2">
        <v>-1.25</v>
      </c>
      <c r="D906" s="2">
        <v>1.2000000000000001E-11</v>
      </c>
      <c r="E906" s="2">
        <f t="shared" si="20"/>
        <v>28.0868</v>
      </c>
      <c r="F906" s="2"/>
      <c r="G906" s="2"/>
      <c r="AG906" s="2">
        <v>25</v>
      </c>
      <c r="AH906" s="2">
        <v>-2.25</v>
      </c>
      <c r="AI906" s="2">
        <v>1.09106E-3</v>
      </c>
    </row>
    <row r="907" spans="1:35" x14ac:dyDescent="0.25">
      <c r="A907" s="2">
        <v>0.8</v>
      </c>
      <c r="B907" s="2">
        <v>7.3230999999999999E-3</v>
      </c>
      <c r="C907" s="2">
        <v>-1.25</v>
      </c>
      <c r="D907" s="2">
        <v>1.2000000000000001E-11</v>
      </c>
      <c r="E907" s="2">
        <f t="shared" si="20"/>
        <v>29.292400000000001</v>
      </c>
      <c r="F907" s="2"/>
      <c r="G907" s="2"/>
      <c r="AG907" s="2">
        <v>25.5</v>
      </c>
      <c r="AH907" s="2">
        <v>-2.25</v>
      </c>
      <c r="AI907" s="2">
        <v>1.1143100000000001E-3</v>
      </c>
    </row>
    <row r="908" spans="1:35" x14ac:dyDescent="0.25">
      <c r="A908" s="2">
        <v>0.9</v>
      </c>
      <c r="B908" s="2">
        <v>7.6014999999999998E-3</v>
      </c>
      <c r="C908" s="2">
        <v>-1.25</v>
      </c>
      <c r="D908" s="2">
        <v>7.9999999999999998E-12</v>
      </c>
      <c r="E908" s="2">
        <f t="shared" si="20"/>
        <v>30.405999999999999</v>
      </c>
      <c r="F908" s="2"/>
      <c r="G908" s="2"/>
      <c r="AG908" s="2">
        <v>26</v>
      </c>
      <c r="AH908" s="2">
        <v>-2.25</v>
      </c>
      <c r="AI908" s="2">
        <v>1.13748E-3</v>
      </c>
    </row>
    <row r="909" spans="1:35" x14ac:dyDescent="0.25">
      <c r="A909" s="2">
        <v>1</v>
      </c>
      <c r="B909" s="2">
        <v>7.8694999999999998E-3</v>
      </c>
      <c r="C909" s="2">
        <v>-1.25</v>
      </c>
      <c r="D909" s="2">
        <v>4.9999999999999997E-12</v>
      </c>
      <c r="E909" s="2">
        <f t="shared" si="20"/>
        <v>31.477999999999998</v>
      </c>
      <c r="F909" s="2"/>
      <c r="G909" s="2"/>
      <c r="AG909" s="2">
        <v>26.5</v>
      </c>
      <c r="AH909" s="2">
        <v>-2.25</v>
      </c>
      <c r="AI909" s="2">
        <v>1.1606800000000001E-3</v>
      </c>
    </row>
    <row r="910" spans="1:35" x14ac:dyDescent="0.25">
      <c r="A910" s="2">
        <v>1.25</v>
      </c>
      <c r="B910" s="2">
        <v>8.4477000000000007E-3</v>
      </c>
      <c r="C910" s="2">
        <v>-1.25</v>
      </c>
      <c r="D910" s="2">
        <v>4.9999999999999997E-12</v>
      </c>
      <c r="E910" s="2">
        <f t="shared" si="20"/>
        <v>33.790800000000004</v>
      </c>
      <c r="F910" s="2"/>
      <c r="G910" s="2"/>
      <c r="AG910" s="2">
        <v>27</v>
      </c>
      <c r="AH910" s="2">
        <v>-2.25</v>
      </c>
      <c r="AI910" s="2">
        <v>1.1839999999999999E-3</v>
      </c>
    </row>
    <row r="911" spans="1:35" x14ac:dyDescent="0.25">
      <c r="A911" s="2">
        <v>1.5</v>
      </c>
      <c r="B911" s="2">
        <v>8.9856999999999992E-3</v>
      </c>
      <c r="C911" s="2">
        <v>-1.25</v>
      </c>
      <c r="D911" s="2">
        <v>9.9999999999999998E-13</v>
      </c>
      <c r="E911" s="2">
        <f t="shared" si="20"/>
        <v>35.942799999999998</v>
      </c>
      <c r="F911" s="2"/>
      <c r="G911" s="2"/>
      <c r="AG911" s="2">
        <v>27.5</v>
      </c>
      <c r="AH911" s="2">
        <v>-2.25</v>
      </c>
      <c r="AI911" s="2">
        <v>1.2075199999999999E-3</v>
      </c>
    </row>
    <row r="912" spans="1:35" x14ac:dyDescent="0.25">
      <c r="A912" s="2">
        <v>1.75</v>
      </c>
      <c r="B912" s="2">
        <v>9.4920000000000004E-3</v>
      </c>
      <c r="C912" s="2">
        <v>-1.25</v>
      </c>
      <c r="D912" s="2">
        <v>7.9999999999999998E-12</v>
      </c>
      <c r="E912" s="2">
        <f t="shared" si="20"/>
        <v>37.968000000000004</v>
      </c>
      <c r="F912" s="2"/>
      <c r="G912" s="2"/>
      <c r="AG912" s="2">
        <v>28</v>
      </c>
      <c r="AH912" s="2">
        <v>-2.25</v>
      </c>
      <c r="AI912" s="2">
        <v>1.2313000000000001E-3</v>
      </c>
    </row>
    <row r="913" spans="1:35" x14ac:dyDescent="0.25">
      <c r="A913" s="2">
        <v>2</v>
      </c>
      <c r="B913" s="2">
        <v>9.9585000000000003E-3</v>
      </c>
      <c r="C913" s="2">
        <v>-1.25</v>
      </c>
      <c r="D913" s="2">
        <v>-3.0000000000000001E-12</v>
      </c>
      <c r="E913" s="2">
        <f t="shared" si="20"/>
        <v>39.834000000000003</v>
      </c>
      <c r="F913" s="2"/>
      <c r="G913" s="2"/>
      <c r="AG913" s="2">
        <v>28.5</v>
      </c>
      <c r="AH913" s="2">
        <v>-2.25</v>
      </c>
      <c r="AI913" s="2">
        <v>1.25541E-3</v>
      </c>
    </row>
    <row r="914" spans="1:35" x14ac:dyDescent="0.25">
      <c r="A914" s="2">
        <v>2.25</v>
      </c>
      <c r="B914" s="2">
        <v>1.0413E-2</v>
      </c>
      <c r="C914" s="2">
        <v>-1.25</v>
      </c>
      <c r="D914" s="2">
        <v>-3.9999999999999999E-12</v>
      </c>
      <c r="E914" s="2">
        <f t="shared" si="20"/>
        <v>41.652000000000001</v>
      </c>
      <c r="F914" s="2"/>
      <c r="G914" s="2"/>
      <c r="AG914" s="2">
        <v>29</v>
      </c>
      <c r="AH914" s="2">
        <v>-2.25</v>
      </c>
      <c r="AI914" s="2">
        <v>1.2799E-3</v>
      </c>
    </row>
    <row r="915" spans="1:35" x14ac:dyDescent="0.25">
      <c r="A915" s="2">
        <v>2.5</v>
      </c>
      <c r="B915" s="2">
        <v>1.0840000000000001E-2</v>
      </c>
      <c r="C915" s="2">
        <v>-1.25</v>
      </c>
      <c r="D915" s="2">
        <v>-9.9999999999999998E-13</v>
      </c>
      <c r="E915" s="2">
        <f t="shared" si="20"/>
        <v>43.36</v>
      </c>
      <c r="F915" s="2"/>
      <c r="G915" s="2"/>
      <c r="AG915" s="2">
        <v>29.5</v>
      </c>
      <c r="AH915" s="2">
        <v>-2.25</v>
      </c>
      <c r="AI915" s="2">
        <v>1.30481E-3</v>
      </c>
    </row>
    <row r="916" spans="1:35" x14ac:dyDescent="0.25">
      <c r="A916" s="2">
        <v>2.75</v>
      </c>
      <c r="B916" s="2">
        <v>1.1279000000000001E-2</v>
      </c>
      <c r="C916" s="2">
        <v>-1.25</v>
      </c>
      <c r="D916" s="2">
        <v>-6.0000000000000003E-12</v>
      </c>
      <c r="E916" s="2">
        <f t="shared" si="20"/>
        <v>45.116000000000007</v>
      </c>
      <c r="F916" s="2"/>
      <c r="G916" s="2"/>
      <c r="AG916" s="2">
        <v>30</v>
      </c>
      <c r="AH916" s="2">
        <v>-2.25</v>
      </c>
      <c r="AI916" s="2">
        <v>1.3302100000000001E-3</v>
      </c>
    </row>
    <row r="917" spans="1:35" x14ac:dyDescent="0.25">
      <c r="A917" s="2">
        <v>3</v>
      </c>
      <c r="B917" s="2">
        <v>1.1698E-2</v>
      </c>
      <c r="C917" s="2">
        <v>-1.25</v>
      </c>
      <c r="D917" s="2">
        <v>-3E-11</v>
      </c>
      <c r="E917" s="2">
        <f t="shared" si="20"/>
        <v>46.792000000000002</v>
      </c>
      <c r="F917" s="2"/>
      <c r="G917" s="2"/>
      <c r="AG917" s="2">
        <v>30.5</v>
      </c>
      <c r="AH917" s="2">
        <v>-2.25</v>
      </c>
      <c r="AI917" s="2">
        <v>1.35614E-3</v>
      </c>
    </row>
    <row r="918" spans="1:35" x14ac:dyDescent="0.25">
      <c r="A918" s="2">
        <v>3.25</v>
      </c>
      <c r="B918" s="2">
        <v>1.2115000000000001E-2</v>
      </c>
      <c r="C918" s="2">
        <v>-1.25</v>
      </c>
      <c r="D918" s="2">
        <v>-3.5999999999999998E-11</v>
      </c>
      <c r="E918" s="2">
        <f t="shared" si="20"/>
        <v>48.46</v>
      </c>
      <c r="F918" s="2"/>
      <c r="G918" s="2"/>
      <c r="AG918" s="2">
        <v>31</v>
      </c>
      <c r="AH918" s="2">
        <v>-2.25</v>
      </c>
      <c r="AI918" s="2">
        <v>1.38266E-3</v>
      </c>
    </row>
    <row r="919" spans="1:35" x14ac:dyDescent="0.25">
      <c r="A919" s="2">
        <v>3.5</v>
      </c>
      <c r="B919" s="2">
        <v>1.2566000000000001E-2</v>
      </c>
      <c r="C919" s="2">
        <v>-1.25</v>
      </c>
      <c r="D919" s="2">
        <v>-5.8E-11</v>
      </c>
      <c r="E919" s="2">
        <f t="shared" si="20"/>
        <v>50.264000000000003</v>
      </c>
      <c r="F919" s="2"/>
      <c r="G919" s="2"/>
      <c r="AG919" s="2">
        <v>31.5</v>
      </c>
      <c r="AH919" s="2">
        <v>-2.25</v>
      </c>
      <c r="AI919" s="2">
        <v>1.40982E-3</v>
      </c>
    </row>
    <row r="920" spans="1:35" x14ac:dyDescent="0.25">
      <c r="A920" s="2">
        <v>3.75</v>
      </c>
      <c r="B920" s="2">
        <v>1.3146E-2</v>
      </c>
      <c r="C920" s="2">
        <v>-1.25</v>
      </c>
      <c r="D920" s="2">
        <v>-9.0999999999999996E-11</v>
      </c>
      <c r="E920" s="2">
        <f t="shared" si="20"/>
        <v>52.583999999999996</v>
      </c>
      <c r="F920" s="2"/>
      <c r="G920" s="2"/>
      <c r="AG920" s="2">
        <v>32</v>
      </c>
      <c r="AH920" s="2">
        <v>-2.25</v>
      </c>
      <c r="AI920" s="2">
        <v>1.4376700000000001E-3</v>
      </c>
    </row>
    <row r="921" spans="1:35" x14ac:dyDescent="0.25">
      <c r="A921" s="2">
        <v>4</v>
      </c>
      <c r="B921" s="2">
        <v>1.3929E-2</v>
      </c>
      <c r="C921" s="2">
        <v>-1.25</v>
      </c>
      <c r="D921" s="2">
        <v>-1.12E-10</v>
      </c>
      <c r="E921" s="2">
        <f t="shared" si="20"/>
        <v>55.716000000000001</v>
      </c>
      <c r="F921" s="2"/>
      <c r="G921" s="2"/>
      <c r="AG921" s="2">
        <v>32.5</v>
      </c>
      <c r="AH921" s="2">
        <v>-2.25</v>
      </c>
      <c r="AI921" s="2">
        <v>1.4662900000000001E-3</v>
      </c>
    </row>
    <row r="922" spans="1:35" x14ac:dyDescent="0.25">
      <c r="A922" s="2">
        <v>5</v>
      </c>
      <c r="B922" s="2">
        <v>1.7419E-2</v>
      </c>
      <c r="C922" s="2">
        <v>-1.25</v>
      </c>
      <c r="D922" s="2">
        <v>-3.44E-10</v>
      </c>
      <c r="E922" s="2">
        <f t="shared" si="20"/>
        <v>69.676000000000002</v>
      </c>
      <c r="F922" s="2"/>
      <c r="G922" s="2"/>
      <c r="AG922" s="2">
        <v>33</v>
      </c>
      <c r="AH922" s="2">
        <v>-2.25</v>
      </c>
      <c r="AI922" s="2">
        <v>1.49574E-3</v>
      </c>
    </row>
    <row r="923" spans="1:35" x14ac:dyDescent="0.25">
      <c r="A923" s="2">
        <v>6</v>
      </c>
      <c r="B923" s="2">
        <v>2.0709999999999999E-2</v>
      </c>
      <c r="C923" s="2">
        <v>-1.25</v>
      </c>
      <c r="D923" s="2">
        <v>-8.8700000000000004E-10</v>
      </c>
      <c r="E923" s="2">
        <f t="shared" si="20"/>
        <v>82.84</v>
      </c>
      <c r="F923" s="2"/>
      <c r="G923" s="2"/>
      <c r="AG923" s="2">
        <v>33.5</v>
      </c>
      <c r="AH923" s="2">
        <v>-2.25</v>
      </c>
      <c r="AI923" s="2">
        <v>1.5260899999999999E-3</v>
      </c>
    </row>
    <row r="924" spans="1:35" x14ac:dyDescent="0.25">
      <c r="A924" s="2">
        <v>7</v>
      </c>
      <c r="B924" s="2">
        <v>2.1860000000000001E-2</v>
      </c>
      <c r="C924" s="2">
        <v>-1.25</v>
      </c>
      <c r="D924" s="2">
        <v>-2.0120000000000001E-9</v>
      </c>
      <c r="E924" s="2">
        <f t="shared" si="20"/>
        <v>87.44</v>
      </c>
      <c r="F924" s="2"/>
      <c r="G924" s="2"/>
      <c r="AG924" s="2">
        <v>34</v>
      </c>
      <c r="AH924" s="2">
        <v>-2.25</v>
      </c>
      <c r="AI924" s="2">
        <v>1.5574300000000001E-3</v>
      </c>
    </row>
    <row r="925" spans="1:35" x14ac:dyDescent="0.25">
      <c r="A925" s="2">
        <v>8</v>
      </c>
      <c r="B925" s="2">
        <v>2.2506000000000002E-2</v>
      </c>
      <c r="C925" s="2">
        <v>-1.25</v>
      </c>
      <c r="D925" s="2">
        <v>-3.9410000000000003E-9</v>
      </c>
      <c r="E925" s="2">
        <f t="shared" si="20"/>
        <v>90.024000000000001</v>
      </c>
      <c r="F925" s="2"/>
      <c r="G925" s="2"/>
      <c r="AG925" s="2">
        <v>34.5</v>
      </c>
      <c r="AH925" s="2">
        <v>-2.25</v>
      </c>
      <c r="AI925" s="2">
        <v>1.58983E-3</v>
      </c>
    </row>
    <row r="926" spans="1:35" x14ac:dyDescent="0.25">
      <c r="A926" s="2">
        <v>9</v>
      </c>
      <c r="B926" s="2">
        <v>2.2936000000000002E-2</v>
      </c>
      <c r="C926" s="2">
        <v>-1.25</v>
      </c>
      <c r="D926" s="2">
        <v>-6.4339999999999999E-9</v>
      </c>
      <c r="E926" s="2">
        <f t="shared" si="20"/>
        <v>91.744</v>
      </c>
      <c r="F926" s="2"/>
      <c r="G926" s="2"/>
      <c r="AG926" s="2">
        <v>35</v>
      </c>
      <c r="AH926" s="2">
        <v>-2.25</v>
      </c>
      <c r="AI926" s="2">
        <v>1.62341E-3</v>
      </c>
    </row>
    <row r="927" spans="1:35" x14ac:dyDescent="0.25">
      <c r="A927" s="2">
        <v>10</v>
      </c>
      <c r="B927" s="2">
        <v>2.3247E-2</v>
      </c>
      <c r="C927" s="2">
        <v>-1.25</v>
      </c>
      <c r="D927" s="2">
        <v>-9.2590000000000004E-9</v>
      </c>
      <c r="E927" s="2">
        <f t="shared" si="20"/>
        <v>92.988</v>
      </c>
      <c r="F927" s="2"/>
      <c r="G927" s="2"/>
      <c r="AG927" s="2">
        <v>35.5</v>
      </c>
      <c r="AH927" s="2">
        <v>-2.25</v>
      </c>
      <c r="AI927" s="2">
        <v>1.65825E-3</v>
      </c>
    </row>
    <row r="928" spans="1:35" x14ac:dyDescent="0.25">
      <c r="A928" s="2">
        <v>11</v>
      </c>
      <c r="B928" s="2">
        <v>2.3487000000000001E-2</v>
      </c>
      <c r="C928" s="2">
        <v>-1.25</v>
      </c>
      <c r="D928" s="2">
        <v>-1.2111E-8</v>
      </c>
      <c r="E928" s="2">
        <f t="shared" si="20"/>
        <v>93.948000000000008</v>
      </c>
      <c r="F928" s="2"/>
      <c r="G928" s="2"/>
      <c r="AG928" s="2">
        <v>36</v>
      </c>
      <c r="AH928" s="2">
        <v>-2.25</v>
      </c>
      <c r="AI928" s="2">
        <v>1.6944600000000001E-3</v>
      </c>
    </row>
    <row r="929" spans="1:35" x14ac:dyDescent="0.25">
      <c r="A929" s="2">
        <v>12</v>
      </c>
      <c r="B929" s="2">
        <v>2.3647999999999999E-2</v>
      </c>
      <c r="C929" s="2">
        <v>-1.25</v>
      </c>
      <c r="D929" s="2">
        <v>-1.4713000000000001E-8</v>
      </c>
      <c r="E929" s="2">
        <f t="shared" si="20"/>
        <v>94.591999999999999</v>
      </c>
      <c r="F929" s="2"/>
      <c r="G929" s="2"/>
      <c r="AG929" s="2">
        <v>36.5</v>
      </c>
      <c r="AH929" s="2">
        <v>-2.25</v>
      </c>
      <c r="AI929" s="2">
        <v>1.7321700000000001E-3</v>
      </c>
    </row>
    <row r="930" spans="1:35" x14ac:dyDescent="0.25">
      <c r="A930" s="2">
        <v>13</v>
      </c>
      <c r="B930" s="2">
        <v>2.3768999999999998E-2</v>
      </c>
      <c r="C930" s="2">
        <v>-1.25</v>
      </c>
      <c r="D930" s="2">
        <v>-1.7135999999999999E-8</v>
      </c>
      <c r="E930" s="2">
        <f t="shared" si="20"/>
        <v>95.075999999999993</v>
      </c>
      <c r="F930" s="2"/>
      <c r="G930" s="2"/>
      <c r="AG930" s="2">
        <v>37</v>
      </c>
      <c r="AH930" s="2">
        <v>-2.25</v>
      </c>
      <c r="AI930" s="2">
        <v>1.7714899999999999E-3</v>
      </c>
    </row>
    <row r="931" spans="1:35" x14ac:dyDescent="0.25">
      <c r="A931" s="2">
        <v>14</v>
      </c>
      <c r="B931" s="2">
        <v>2.3841999999999999E-2</v>
      </c>
      <c r="C931" s="2">
        <v>-1.25</v>
      </c>
      <c r="D931" s="2">
        <v>-1.9261E-8</v>
      </c>
      <c r="E931" s="2">
        <f t="shared" si="20"/>
        <v>95.367999999999995</v>
      </c>
      <c r="F931" s="2"/>
      <c r="G931" s="2"/>
      <c r="AG931" s="2">
        <v>37.5</v>
      </c>
      <c r="AH931" s="2">
        <v>-2.25</v>
      </c>
      <c r="AI931" s="2">
        <v>1.8125699999999999E-3</v>
      </c>
    </row>
    <row r="932" spans="1:35" x14ac:dyDescent="0.25">
      <c r="A932" s="2">
        <v>15</v>
      </c>
      <c r="B932" s="2">
        <v>2.3886999999999999E-2</v>
      </c>
      <c r="C932" s="2">
        <v>-1.25</v>
      </c>
      <c r="D932" s="2">
        <v>-2.1193E-8</v>
      </c>
      <c r="E932" s="2">
        <f t="shared" si="20"/>
        <v>95.547999999999988</v>
      </c>
      <c r="F932" s="2"/>
      <c r="G932" s="2"/>
      <c r="AG932" s="2">
        <v>38</v>
      </c>
      <c r="AH932" s="2">
        <v>-2.25</v>
      </c>
      <c r="AI932" s="2">
        <v>1.8555500000000001E-3</v>
      </c>
    </row>
    <row r="933" spans="1:35" x14ac:dyDescent="0.25">
      <c r="A933" s="2">
        <v>16</v>
      </c>
      <c r="B933" s="2">
        <v>2.3907000000000001E-2</v>
      </c>
      <c r="C933" s="2">
        <v>-1.25</v>
      </c>
      <c r="D933" s="2">
        <v>-2.2933000000000001E-8</v>
      </c>
      <c r="E933" s="2">
        <f t="shared" si="20"/>
        <v>95.628</v>
      </c>
      <c r="F933" s="2"/>
      <c r="G933" s="2"/>
      <c r="AG933" s="2">
        <v>38.5</v>
      </c>
      <c r="AH933" s="2">
        <v>-2.25</v>
      </c>
      <c r="AI933" s="2">
        <v>1.9005999999999999E-3</v>
      </c>
    </row>
    <row r="934" spans="1:35" x14ac:dyDescent="0.25">
      <c r="A934" s="2">
        <v>17</v>
      </c>
      <c r="B934" s="2">
        <v>2.3907999999999999E-2</v>
      </c>
      <c r="C934" s="2">
        <v>-1.25</v>
      </c>
      <c r="D934" s="2">
        <v>-2.4550000000000001E-8</v>
      </c>
      <c r="E934" s="2">
        <f t="shared" si="20"/>
        <v>95.631999999999991</v>
      </c>
      <c r="F934" s="2"/>
      <c r="G934" s="2"/>
      <c r="AG934" s="2">
        <v>39</v>
      </c>
      <c r="AH934" s="2">
        <v>-2.25</v>
      </c>
      <c r="AI934" s="2">
        <v>1.94787E-3</v>
      </c>
    </row>
    <row r="935" spans="1:35" x14ac:dyDescent="0.25">
      <c r="A935" s="2">
        <v>18</v>
      </c>
      <c r="B935" s="2">
        <v>2.3902E-2</v>
      </c>
      <c r="C935" s="2">
        <v>-1.25</v>
      </c>
      <c r="D935" s="2">
        <v>-2.6206E-8</v>
      </c>
      <c r="E935" s="2">
        <f t="shared" si="20"/>
        <v>95.608000000000004</v>
      </c>
      <c r="F935" s="2"/>
      <c r="G935" s="2"/>
      <c r="AG935" s="2">
        <v>39.5</v>
      </c>
      <c r="AH935" s="2">
        <v>-2.25</v>
      </c>
      <c r="AI935" s="2">
        <v>1.9975599999999998E-3</v>
      </c>
    </row>
    <row r="936" spans="1:35" x14ac:dyDescent="0.25">
      <c r="A936" s="2">
        <v>19</v>
      </c>
      <c r="B936" s="2">
        <v>2.3885E-2</v>
      </c>
      <c r="C936" s="2">
        <v>-1.25</v>
      </c>
      <c r="D936" s="2">
        <v>-2.7782E-8</v>
      </c>
      <c r="E936" s="2">
        <f t="shared" si="20"/>
        <v>95.54</v>
      </c>
      <c r="F936" s="2"/>
      <c r="G936" s="2"/>
      <c r="AG936" s="2">
        <v>40</v>
      </c>
      <c r="AH936" s="2">
        <v>-2.25</v>
      </c>
      <c r="AI936" s="2">
        <v>2.0498500000000002E-3</v>
      </c>
    </row>
    <row r="937" spans="1:35" x14ac:dyDescent="0.25">
      <c r="A937" s="2">
        <v>20</v>
      </c>
      <c r="B937" s="2">
        <v>2.3859000000000002E-2</v>
      </c>
      <c r="C937" s="2">
        <v>-1.25</v>
      </c>
      <c r="D937" s="2">
        <v>-2.9156E-8</v>
      </c>
      <c r="E937" s="2">
        <f t="shared" si="20"/>
        <v>95.436000000000007</v>
      </c>
      <c r="F937" s="2"/>
      <c r="G937" s="2"/>
      <c r="AG937" s="2">
        <v>40.5</v>
      </c>
      <c r="AH937" s="2">
        <v>-2.25</v>
      </c>
      <c r="AI937" s="2">
        <v>2.1049599999999999E-3</v>
      </c>
    </row>
    <row r="938" spans="1:35" x14ac:dyDescent="0.25">
      <c r="A938" s="2">
        <v>21</v>
      </c>
      <c r="B938" s="2">
        <v>2.3828999999999999E-2</v>
      </c>
      <c r="C938" s="2">
        <v>-1.25</v>
      </c>
      <c r="D938" s="2">
        <v>-3.0656E-8</v>
      </c>
      <c r="E938" s="2">
        <f t="shared" si="20"/>
        <v>95.316000000000003</v>
      </c>
      <c r="F938" s="2"/>
      <c r="G938" s="2"/>
      <c r="AG938" s="2">
        <v>41</v>
      </c>
      <c r="AH938" s="2">
        <v>-2.25</v>
      </c>
      <c r="AI938" s="2">
        <v>2.1630999999999998E-3</v>
      </c>
    </row>
    <row r="939" spans="1:35" x14ac:dyDescent="0.25">
      <c r="A939" s="2">
        <v>22</v>
      </c>
      <c r="B939" s="2">
        <v>2.3799000000000001E-2</v>
      </c>
      <c r="C939" s="2">
        <v>-1.25</v>
      </c>
      <c r="D939" s="2">
        <v>-3.2024000000000003E-8</v>
      </c>
      <c r="E939" s="2">
        <f t="shared" si="20"/>
        <v>95.195999999999998</v>
      </c>
      <c r="F939" s="2"/>
      <c r="G939" s="2"/>
      <c r="AG939" s="2">
        <v>41.5</v>
      </c>
      <c r="AH939" s="2">
        <v>-2.25</v>
      </c>
      <c r="AI939" s="2">
        <v>2.2245300000000002E-3</v>
      </c>
    </row>
    <row r="940" spans="1:35" x14ac:dyDescent="0.25">
      <c r="A940" s="2">
        <v>23</v>
      </c>
      <c r="B940" s="2">
        <v>2.3769999999999999E-2</v>
      </c>
      <c r="C940" s="2">
        <v>-1.25</v>
      </c>
      <c r="D940" s="2">
        <v>-3.3354000000000002E-8</v>
      </c>
      <c r="E940" s="2">
        <f t="shared" si="20"/>
        <v>95.08</v>
      </c>
      <c r="F940" s="2"/>
      <c r="G940" s="2"/>
      <c r="AG940" s="2">
        <v>42</v>
      </c>
      <c r="AH940" s="2">
        <v>-2.25</v>
      </c>
      <c r="AI940" s="2">
        <v>2.2894899999999999E-3</v>
      </c>
    </row>
    <row r="941" spans="1:35" x14ac:dyDescent="0.25">
      <c r="A941" s="2">
        <v>24</v>
      </c>
      <c r="B941" s="2">
        <v>2.3736E-2</v>
      </c>
      <c r="C941" s="2">
        <v>-1.25</v>
      </c>
      <c r="D941" s="2">
        <v>-3.4859000000000001E-8</v>
      </c>
      <c r="E941" s="2">
        <f t="shared" si="20"/>
        <v>94.944000000000003</v>
      </c>
      <c r="F941" s="2"/>
      <c r="G941" s="2"/>
      <c r="AG941" s="2">
        <v>42.5</v>
      </c>
      <c r="AH941" s="2">
        <v>-2.25</v>
      </c>
      <c r="AI941" s="2">
        <v>2.35826E-3</v>
      </c>
    </row>
    <row r="942" spans="1:35" x14ac:dyDescent="0.25">
      <c r="A942" s="2">
        <v>25</v>
      </c>
      <c r="B942" s="2">
        <v>2.3702999999999998E-2</v>
      </c>
      <c r="C942" s="2">
        <v>-1.25</v>
      </c>
      <c r="D942" s="2">
        <v>-3.6290000000000003E-8</v>
      </c>
      <c r="E942" s="2">
        <f t="shared" si="20"/>
        <v>94.811999999999998</v>
      </c>
      <c r="F942" s="2"/>
      <c r="G942" s="2"/>
      <c r="AG942" s="2">
        <v>43</v>
      </c>
      <c r="AH942" s="2">
        <v>-2.25</v>
      </c>
      <c r="AI942" s="2">
        <v>2.4311200000000002E-3</v>
      </c>
    </row>
    <row r="943" spans="1:35" x14ac:dyDescent="0.25">
      <c r="A943" s="2">
        <v>26</v>
      </c>
      <c r="B943" s="2">
        <v>2.3678000000000001E-2</v>
      </c>
      <c r="C943" s="2">
        <v>-1.25</v>
      </c>
      <c r="D943" s="2">
        <v>-3.7807999999999997E-8</v>
      </c>
      <c r="E943" s="2">
        <f t="shared" si="20"/>
        <v>94.712000000000003</v>
      </c>
      <c r="F943" s="2"/>
      <c r="G943" s="2"/>
      <c r="AG943" s="2">
        <v>43.5</v>
      </c>
      <c r="AH943" s="2">
        <v>-2.25</v>
      </c>
      <c r="AI943" s="2">
        <v>2.5084E-3</v>
      </c>
    </row>
    <row r="944" spans="1:35" x14ac:dyDescent="0.25">
      <c r="A944" s="2">
        <v>27</v>
      </c>
      <c r="B944" s="2">
        <v>2.3643999999999998E-2</v>
      </c>
      <c r="C944" s="2">
        <v>-1.25</v>
      </c>
      <c r="D944" s="2">
        <v>-3.9320999999999999E-8</v>
      </c>
      <c r="E944" s="2">
        <f t="shared" si="20"/>
        <v>94.575999999999993</v>
      </c>
      <c r="F944" s="2"/>
      <c r="G944" s="2"/>
      <c r="AG944" s="2">
        <v>44</v>
      </c>
      <c r="AH944" s="2">
        <v>-2.25</v>
      </c>
      <c r="AI944" s="2">
        <v>2.5904000000000001E-3</v>
      </c>
    </row>
    <row r="945" spans="1:35" x14ac:dyDescent="0.25">
      <c r="A945" s="2">
        <v>28</v>
      </c>
      <c r="B945" s="2">
        <v>2.3619000000000001E-2</v>
      </c>
      <c r="C945" s="2">
        <v>-1.25</v>
      </c>
      <c r="D945" s="2">
        <v>-4.0601000000000001E-8</v>
      </c>
      <c r="E945" s="2">
        <f t="shared" si="20"/>
        <v>94.475999999999999</v>
      </c>
      <c r="F945" s="2"/>
      <c r="G945" s="2"/>
      <c r="AG945" s="2">
        <v>44.5</v>
      </c>
      <c r="AH945" s="2">
        <v>-2.25</v>
      </c>
      <c r="AI945" s="2">
        <v>2.6774899999999998E-3</v>
      </c>
    </row>
    <row r="946" spans="1:35" x14ac:dyDescent="0.25">
      <c r="A946" s="2">
        <v>29</v>
      </c>
      <c r="B946" s="2">
        <v>2.3597E-2</v>
      </c>
      <c r="C946" s="2">
        <v>-1.25</v>
      </c>
      <c r="D946" s="2">
        <v>-4.2236000000000002E-8</v>
      </c>
      <c r="E946" s="2">
        <f t="shared" si="20"/>
        <v>94.388000000000005</v>
      </c>
      <c r="F946" s="2"/>
      <c r="G946" s="2"/>
      <c r="AG946" s="2">
        <v>45</v>
      </c>
      <c r="AH946" s="2">
        <v>-2.25</v>
      </c>
      <c r="AI946" s="2">
        <v>2.7700400000000001E-3</v>
      </c>
    </row>
    <row r="947" spans="1:35" x14ac:dyDescent="0.25">
      <c r="A947" s="2">
        <v>30</v>
      </c>
      <c r="B947" s="2">
        <v>2.3570000000000001E-2</v>
      </c>
      <c r="C947" s="2">
        <v>-1.25</v>
      </c>
      <c r="D947" s="2">
        <v>-4.3901999999999998E-8</v>
      </c>
      <c r="E947" s="2">
        <f t="shared" si="20"/>
        <v>94.28</v>
      </c>
      <c r="F947" s="2"/>
      <c r="G947" s="2"/>
      <c r="AG947" s="2">
        <v>45.5</v>
      </c>
      <c r="AH947" s="2">
        <v>-2.25</v>
      </c>
      <c r="AI947" s="2">
        <v>2.8684399999999999E-3</v>
      </c>
    </row>
    <row r="948" spans="1:35" x14ac:dyDescent="0.25">
      <c r="A948" s="2">
        <v>31</v>
      </c>
      <c r="B948" s="2">
        <v>2.3545E-2</v>
      </c>
      <c r="C948" s="2">
        <v>-1.25</v>
      </c>
      <c r="D948" s="2">
        <v>-4.531E-8</v>
      </c>
      <c r="E948" s="2">
        <f t="shared" si="20"/>
        <v>94.18</v>
      </c>
      <c r="F948" s="2"/>
      <c r="G948" s="2"/>
      <c r="AG948" s="2">
        <v>46</v>
      </c>
      <c r="AH948" s="2">
        <v>-2.25</v>
      </c>
      <c r="AI948" s="2">
        <v>2.9731100000000002E-3</v>
      </c>
    </row>
    <row r="949" spans="1:35" x14ac:dyDescent="0.25">
      <c r="A949" s="2">
        <v>32</v>
      </c>
      <c r="B949" s="2">
        <v>2.3522999999999999E-2</v>
      </c>
      <c r="C949" s="2">
        <v>-1.25</v>
      </c>
      <c r="D949" s="2">
        <v>-4.6799000000000001E-8</v>
      </c>
      <c r="E949" s="2">
        <f t="shared" si="20"/>
        <v>94.091999999999999</v>
      </c>
      <c r="F949" s="2"/>
      <c r="G949" s="2"/>
      <c r="AG949" s="2">
        <v>46.5</v>
      </c>
      <c r="AH949" s="2">
        <v>-2.25</v>
      </c>
      <c r="AI949" s="2">
        <v>3.0844800000000001E-3</v>
      </c>
    </row>
    <row r="950" spans="1:35" x14ac:dyDescent="0.25">
      <c r="A950" s="2">
        <v>33</v>
      </c>
      <c r="B950" s="2">
        <v>2.3494000000000001E-2</v>
      </c>
      <c r="C950" s="2">
        <v>-1.25</v>
      </c>
      <c r="D950" s="2">
        <v>-4.8376000000000003E-8</v>
      </c>
      <c r="E950" s="2">
        <f t="shared" ref="E950:E1013" si="21">1000*B950/0.25</f>
        <v>93.975999999999999</v>
      </c>
      <c r="F950" s="2"/>
      <c r="G950" s="2"/>
      <c r="AG950" s="2">
        <v>47</v>
      </c>
      <c r="AH950" s="2">
        <v>-2.25</v>
      </c>
      <c r="AI950" s="2">
        <v>3.20302E-3</v>
      </c>
    </row>
    <row r="951" spans="1:35" x14ac:dyDescent="0.25">
      <c r="A951" s="2">
        <v>34</v>
      </c>
      <c r="B951" s="2">
        <v>2.3466999999999998E-2</v>
      </c>
      <c r="C951" s="2">
        <v>-1.25</v>
      </c>
      <c r="D951" s="2">
        <v>-4.9807999999999998E-8</v>
      </c>
      <c r="E951" s="2">
        <f t="shared" si="21"/>
        <v>93.867999999999995</v>
      </c>
      <c r="F951" s="2"/>
      <c r="G951" s="2"/>
      <c r="AG951" s="2">
        <v>47.5</v>
      </c>
      <c r="AH951" s="2">
        <v>-2.25</v>
      </c>
      <c r="AI951" s="2">
        <v>3.3292299999999999E-3</v>
      </c>
    </row>
    <row r="952" spans="1:35" x14ac:dyDescent="0.25">
      <c r="A952" s="2">
        <v>35</v>
      </c>
      <c r="B952" s="2">
        <v>2.3439999999999999E-2</v>
      </c>
      <c r="C952" s="2">
        <v>-1.25</v>
      </c>
      <c r="D952" s="2">
        <v>-5.1224999999999997E-8</v>
      </c>
      <c r="E952" s="2">
        <f t="shared" si="21"/>
        <v>93.759999999999991</v>
      </c>
      <c r="F952" s="2"/>
      <c r="G952" s="2"/>
      <c r="AG952" s="2">
        <v>48</v>
      </c>
      <c r="AH952" s="2">
        <v>-2.25</v>
      </c>
      <c r="AI952" s="2">
        <v>3.4636200000000002E-3</v>
      </c>
    </row>
    <row r="953" spans="1:35" x14ac:dyDescent="0.25">
      <c r="A953" s="2">
        <v>36</v>
      </c>
      <c r="B953" s="2">
        <v>2.3411000000000001E-2</v>
      </c>
      <c r="C953" s="2">
        <v>-1.25</v>
      </c>
      <c r="D953" s="2">
        <v>-5.2695000000000003E-8</v>
      </c>
      <c r="E953" s="2">
        <f t="shared" si="21"/>
        <v>93.644000000000005</v>
      </c>
      <c r="F953" s="2"/>
      <c r="G953" s="2"/>
      <c r="AG953" s="2">
        <v>48.5</v>
      </c>
      <c r="AH953" s="2">
        <v>-2.25</v>
      </c>
      <c r="AI953" s="2">
        <v>3.6067400000000002E-3</v>
      </c>
    </row>
    <row r="954" spans="1:35" x14ac:dyDescent="0.25">
      <c r="A954" s="2">
        <v>37</v>
      </c>
      <c r="B954" s="2">
        <v>2.3376999999999998E-2</v>
      </c>
      <c r="C954" s="2">
        <v>-1.25</v>
      </c>
      <c r="D954" s="2">
        <v>-5.4102999999999998E-8</v>
      </c>
      <c r="E954" s="2">
        <f t="shared" si="21"/>
        <v>93.507999999999996</v>
      </c>
      <c r="F954" s="2"/>
      <c r="G954" s="2"/>
      <c r="AG954" s="2">
        <v>49</v>
      </c>
      <c r="AH954" s="2">
        <v>-2.25</v>
      </c>
      <c r="AI954" s="2">
        <v>3.75917E-3</v>
      </c>
    </row>
    <row r="955" spans="1:35" x14ac:dyDescent="0.25">
      <c r="A955" s="2">
        <v>38</v>
      </c>
      <c r="B955" s="2">
        <v>2.3345000000000001E-2</v>
      </c>
      <c r="C955" s="2">
        <v>-1.25</v>
      </c>
      <c r="D955" s="2">
        <v>-5.5170999999999998E-8</v>
      </c>
      <c r="E955" s="2">
        <f t="shared" si="21"/>
        <v>93.38000000000001</v>
      </c>
      <c r="F955" s="2"/>
      <c r="G955" s="2"/>
      <c r="AG955" s="2">
        <v>49.5</v>
      </c>
      <c r="AH955" s="2">
        <v>-2.25</v>
      </c>
      <c r="AI955" s="2">
        <v>3.9214999999999996E-3</v>
      </c>
    </row>
    <row r="956" spans="1:35" x14ac:dyDescent="0.25">
      <c r="A956" s="2">
        <v>39</v>
      </c>
      <c r="B956" s="2">
        <v>2.3313E-2</v>
      </c>
      <c r="C956" s="2">
        <v>-1.25</v>
      </c>
      <c r="D956" s="2">
        <v>-5.6611999999999998E-8</v>
      </c>
      <c r="E956" s="2">
        <f t="shared" si="21"/>
        <v>93.251999999999995</v>
      </c>
      <c r="F956" s="2"/>
      <c r="G956" s="2"/>
      <c r="AG956" s="2">
        <v>50</v>
      </c>
      <c r="AH956" s="2">
        <v>-2.25</v>
      </c>
      <c r="AI956" s="2">
        <v>4.09436E-3</v>
      </c>
    </row>
    <row r="957" spans="1:35" x14ac:dyDescent="0.25">
      <c r="A957" s="2">
        <v>40</v>
      </c>
      <c r="B957" s="2">
        <v>2.3279000000000001E-2</v>
      </c>
      <c r="C957" s="2">
        <v>-1.25</v>
      </c>
      <c r="D957" s="2">
        <v>-5.7784999999999998E-8</v>
      </c>
      <c r="E957" s="2">
        <f t="shared" si="21"/>
        <v>93.116</v>
      </c>
      <c r="F957" s="2"/>
      <c r="G957" s="2"/>
      <c r="AG957" s="2">
        <v>50.5</v>
      </c>
      <c r="AH957" s="2">
        <v>-2.25</v>
      </c>
      <c r="AI957" s="2">
        <v>4.2784299999999997E-3</v>
      </c>
    </row>
    <row r="958" spans="1:35" x14ac:dyDescent="0.25">
      <c r="A958" s="2">
        <v>41</v>
      </c>
      <c r="B958" s="2">
        <v>2.3248000000000001E-2</v>
      </c>
      <c r="C958" s="2">
        <v>-1.25</v>
      </c>
      <c r="D958" s="2">
        <v>-5.9141E-8</v>
      </c>
      <c r="E958" s="2">
        <f t="shared" si="21"/>
        <v>92.992000000000004</v>
      </c>
      <c r="F958" s="2"/>
      <c r="G958" s="2"/>
      <c r="AG958" s="2">
        <v>51</v>
      </c>
      <c r="AH958" s="2">
        <v>-2.25</v>
      </c>
      <c r="AI958" s="2">
        <v>4.4743999999999999E-3</v>
      </c>
    </row>
    <row r="959" spans="1:35" x14ac:dyDescent="0.25">
      <c r="A959" s="2">
        <v>42</v>
      </c>
      <c r="B959" s="2">
        <v>2.3210000000000001E-2</v>
      </c>
      <c r="C959" s="2">
        <v>-1.25</v>
      </c>
      <c r="D959" s="2">
        <v>-6.0430000000000006E-8</v>
      </c>
      <c r="E959" s="2">
        <f t="shared" si="21"/>
        <v>92.84</v>
      </c>
      <c r="F959" s="2"/>
      <c r="G959" s="2"/>
      <c r="AG959" s="2">
        <v>51.5</v>
      </c>
      <c r="AH959" s="2">
        <v>-2.25</v>
      </c>
      <c r="AI959" s="2">
        <v>4.6829899999999997E-3</v>
      </c>
    </row>
    <row r="960" spans="1:35" x14ac:dyDescent="0.25">
      <c r="A960" s="2">
        <v>43</v>
      </c>
      <c r="B960" s="2">
        <v>2.3175999999999999E-2</v>
      </c>
      <c r="C960" s="2">
        <v>-1.25</v>
      </c>
      <c r="D960" s="2">
        <v>-6.1594000000000002E-8</v>
      </c>
      <c r="E960" s="2">
        <f t="shared" si="21"/>
        <v>92.703999999999994</v>
      </c>
      <c r="F960" s="2"/>
      <c r="G960" s="2"/>
      <c r="AG960" s="2">
        <v>52</v>
      </c>
      <c r="AH960" s="2">
        <v>-2.25</v>
      </c>
      <c r="AI960" s="2">
        <v>4.9049599999999999E-3</v>
      </c>
    </row>
    <row r="961" spans="1:35" x14ac:dyDescent="0.25">
      <c r="A961" s="2">
        <v>44</v>
      </c>
      <c r="B961" s="2">
        <v>2.3144000000000001E-2</v>
      </c>
      <c r="C961" s="2">
        <v>-1.25</v>
      </c>
      <c r="D961" s="2">
        <v>-6.2555999999999994E-8</v>
      </c>
      <c r="E961" s="2">
        <f t="shared" si="21"/>
        <v>92.576000000000008</v>
      </c>
      <c r="F961" s="2"/>
      <c r="G961" s="2"/>
      <c r="AG961" s="2">
        <v>52.5</v>
      </c>
      <c r="AH961" s="2">
        <v>-2.25</v>
      </c>
      <c r="AI961" s="2">
        <v>5.1410900000000001E-3</v>
      </c>
    </row>
    <row r="962" spans="1:35" x14ac:dyDescent="0.25">
      <c r="A962" s="2">
        <v>45</v>
      </c>
      <c r="B962" s="2">
        <v>2.3109999999999999E-2</v>
      </c>
      <c r="C962" s="2">
        <v>-1.25</v>
      </c>
      <c r="D962" s="2">
        <v>-6.3837000000000004E-8</v>
      </c>
      <c r="E962" s="2">
        <f t="shared" si="21"/>
        <v>92.44</v>
      </c>
      <c r="F962" s="2"/>
      <c r="G962" s="2"/>
      <c r="AG962" s="2">
        <v>53</v>
      </c>
      <c r="AH962" s="2">
        <v>-2.25</v>
      </c>
      <c r="AI962" s="2">
        <v>5.3922199999999997E-3</v>
      </c>
    </row>
    <row r="963" spans="1:35" x14ac:dyDescent="0.25">
      <c r="A963" s="2">
        <v>46</v>
      </c>
      <c r="B963" s="2">
        <v>2.3074999999999998E-2</v>
      </c>
      <c r="C963" s="2">
        <v>-1.25</v>
      </c>
      <c r="D963" s="2">
        <v>-6.4885000000000002E-8</v>
      </c>
      <c r="E963" s="2">
        <f t="shared" si="21"/>
        <v>92.3</v>
      </c>
      <c r="F963" s="2"/>
      <c r="G963" s="2"/>
      <c r="AG963" s="2">
        <v>53.5</v>
      </c>
      <c r="AH963" s="2">
        <v>-2.25</v>
      </c>
      <c r="AI963" s="2">
        <v>5.6591899999999997E-3</v>
      </c>
    </row>
    <row r="964" spans="1:35" x14ac:dyDescent="0.25">
      <c r="A964" s="2">
        <v>47</v>
      </c>
      <c r="B964" s="2">
        <v>2.3043999999999999E-2</v>
      </c>
      <c r="C964" s="2">
        <v>-1.25</v>
      </c>
      <c r="D964" s="2">
        <v>-6.5908999999999998E-8</v>
      </c>
      <c r="E964" s="2">
        <f t="shared" si="21"/>
        <v>92.175999999999988</v>
      </c>
      <c r="F964" s="2"/>
      <c r="G964" s="2"/>
      <c r="AG964" s="2">
        <v>54</v>
      </c>
      <c r="AH964" s="2">
        <v>-2.25</v>
      </c>
      <c r="AI964" s="2">
        <v>5.9429000000000001E-3</v>
      </c>
    </row>
    <row r="965" spans="1:35" x14ac:dyDescent="0.25">
      <c r="A965" s="2">
        <v>48</v>
      </c>
      <c r="B965" s="2">
        <v>2.3009000000000002E-2</v>
      </c>
      <c r="C965" s="2">
        <v>-1.25</v>
      </c>
      <c r="D965" s="2">
        <v>-6.6829999999999997E-8</v>
      </c>
      <c r="E965" s="2">
        <f t="shared" si="21"/>
        <v>92.036000000000001</v>
      </c>
      <c r="F965" s="2"/>
      <c r="G965" s="2"/>
      <c r="AG965" s="2">
        <v>54.5</v>
      </c>
      <c r="AH965" s="2">
        <v>-2.25</v>
      </c>
      <c r="AI965" s="2">
        <v>6.2442699999999997E-3</v>
      </c>
    </row>
    <row r="966" spans="1:35" x14ac:dyDescent="0.25">
      <c r="A966" s="2">
        <v>49</v>
      </c>
      <c r="B966" s="2">
        <v>2.2977999999999998E-2</v>
      </c>
      <c r="C966" s="2">
        <v>-1.25</v>
      </c>
      <c r="D966" s="2">
        <v>-6.7713000000000006E-8</v>
      </c>
      <c r="E966" s="2">
        <f t="shared" si="21"/>
        <v>91.911999999999992</v>
      </c>
      <c r="F966" s="2"/>
      <c r="G966" s="2"/>
      <c r="AG966" s="2">
        <v>55</v>
      </c>
      <c r="AH966" s="2">
        <v>-2.25</v>
      </c>
      <c r="AI966" s="2">
        <v>6.5642499999999998E-3</v>
      </c>
    </row>
    <row r="967" spans="1:35" x14ac:dyDescent="0.25">
      <c r="A967" s="2">
        <v>50</v>
      </c>
      <c r="B967" s="2">
        <v>2.2943999999999999E-2</v>
      </c>
      <c r="C967" s="2">
        <v>-1.25</v>
      </c>
      <c r="D967" s="2">
        <v>-6.8472999999999994E-8</v>
      </c>
      <c r="E967" s="2">
        <f t="shared" si="21"/>
        <v>91.775999999999996</v>
      </c>
      <c r="F967" s="2"/>
      <c r="G967" s="2"/>
      <c r="AG967" s="2">
        <v>55.5</v>
      </c>
      <c r="AH967" s="2">
        <v>-2.25</v>
      </c>
      <c r="AI967" s="2">
        <v>6.9038299999999997E-3</v>
      </c>
    </row>
    <row r="968" spans="1:35" x14ac:dyDescent="0.25">
      <c r="E968" s="2">
        <f t="shared" si="21"/>
        <v>0</v>
      </c>
      <c r="F968" s="2"/>
      <c r="G968" s="2"/>
      <c r="AG968" s="2">
        <v>56</v>
      </c>
      <c r="AH968" s="2">
        <v>-2.25</v>
      </c>
      <c r="AI968" s="2">
        <v>7.2640200000000004E-3</v>
      </c>
    </row>
    <row r="969" spans="1:35" x14ac:dyDescent="0.25">
      <c r="A969" s="2">
        <v>0</v>
      </c>
      <c r="B969" s="2">
        <v>6.4443000000000001E-7</v>
      </c>
      <c r="C969" s="2">
        <v>-1</v>
      </c>
      <c r="D969" s="2">
        <v>-5.98E-10</v>
      </c>
      <c r="E969" s="2">
        <f t="shared" si="21"/>
        <v>2.5777199999999999E-3</v>
      </c>
      <c r="F969" s="2"/>
      <c r="G969" s="2"/>
      <c r="AG969" s="2">
        <v>56.5</v>
      </c>
      <c r="AH969" s="2">
        <v>-2.25</v>
      </c>
      <c r="AI969" s="2">
        <v>7.6458899999999998E-3</v>
      </c>
    </row>
    <row r="970" spans="1:35" x14ac:dyDescent="0.25">
      <c r="A970" s="2">
        <v>0.1</v>
      </c>
      <c r="B970" s="2">
        <v>4.1183000000000001E-3</v>
      </c>
      <c r="C970" s="2">
        <v>-1</v>
      </c>
      <c r="D970" s="2">
        <v>-1.6E-11</v>
      </c>
      <c r="E970" s="2">
        <f t="shared" si="21"/>
        <v>16.473200000000002</v>
      </c>
      <c r="F970" s="2"/>
      <c r="G970" s="2"/>
      <c r="AG970" s="2">
        <v>57</v>
      </c>
      <c r="AH970" s="2">
        <v>-2.25</v>
      </c>
      <c r="AI970" s="2">
        <v>8.0505200000000002E-3</v>
      </c>
    </row>
    <row r="971" spans="1:35" x14ac:dyDescent="0.25">
      <c r="A971" s="2">
        <v>0.2</v>
      </c>
      <c r="B971" s="2">
        <v>7.8375000000000007E-3</v>
      </c>
      <c r="C971" s="2">
        <v>-1</v>
      </c>
      <c r="D971" s="2">
        <v>8.9999999999999996E-12</v>
      </c>
      <c r="E971" s="2">
        <f t="shared" si="21"/>
        <v>31.35</v>
      </c>
      <c r="F971" s="2"/>
      <c r="G971" s="2"/>
      <c r="AG971" s="2">
        <v>57.5</v>
      </c>
      <c r="AH971" s="2">
        <v>-2.25</v>
      </c>
      <c r="AI971" s="2">
        <v>8.4790100000000004E-3</v>
      </c>
    </row>
    <row r="972" spans="1:35" x14ac:dyDescent="0.25">
      <c r="A972" s="2">
        <v>0.3</v>
      </c>
      <c r="B972" s="2">
        <v>1.1004999999999999E-2</v>
      </c>
      <c r="C972" s="2">
        <v>-1</v>
      </c>
      <c r="D972" s="2">
        <v>7.9999999999999998E-12</v>
      </c>
      <c r="E972" s="2">
        <f t="shared" si="21"/>
        <v>44.019999999999996</v>
      </c>
      <c r="F972" s="2"/>
      <c r="G972" s="2"/>
      <c r="AG972" s="2">
        <v>58</v>
      </c>
      <c r="AH972" s="2">
        <v>-2.25</v>
      </c>
      <c r="AI972" s="2">
        <v>8.9325199999999993E-3</v>
      </c>
    </row>
    <row r="973" spans="1:35" x14ac:dyDescent="0.25">
      <c r="A973" s="2">
        <v>0.4</v>
      </c>
      <c r="B973" s="2">
        <v>1.3495999999999999E-2</v>
      </c>
      <c r="C973" s="2">
        <v>-1</v>
      </c>
      <c r="D973" s="2">
        <v>1.4E-11</v>
      </c>
      <c r="E973" s="2">
        <f t="shared" si="21"/>
        <v>53.983999999999995</v>
      </c>
      <c r="F973" s="2"/>
      <c r="G973" s="2"/>
      <c r="AG973" s="2">
        <v>58.5</v>
      </c>
      <c r="AH973" s="2">
        <v>-2.25</v>
      </c>
      <c r="AI973" s="2">
        <v>9.4122100000000007E-3</v>
      </c>
    </row>
    <row r="974" spans="1:35" x14ac:dyDescent="0.25">
      <c r="A974" s="2">
        <v>0.5</v>
      </c>
      <c r="B974" s="2">
        <v>1.5224E-2</v>
      </c>
      <c r="C974" s="2">
        <v>-1</v>
      </c>
      <c r="D974" s="2">
        <v>1.1000000000000001E-11</v>
      </c>
      <c r="E974" s="2">
        <f t="shared" si="21"/>
        <v>60.896000000000001</v>
      </c>
      <c r="F974" s="2"/>
      <c r="G974" s="2"/>
      <c r="AG974" s="2">
        <v>59</v>
      </c>
      <c r="AH974" s="2">
        <v>-2.25</v>
      </c>
      <c r="AI974" s="2">
        <v>9.9193000000000007E-3</v>
      </c>
    </row>
    <row r="975" spans="1:35" x14ac:dyDescent="0.25">
      <c r="A975" s="2">
        <v>0.6</v>
      </c>
      <c r="B975" s="2">
        <v>1.6344000000000001E-2</v>
      </c>
      <c r="C975" s="2">
        <v>-1</v>
      </c>
      <c r="D975" s="2">
        <v>1.1000000000000001E-11</v>
      </c>
      <c r="E975" s="2">
        <f t="shared" si="21"/>
        <v>65.376000000000005</v>
      </c>
      <c r="F975" s="2"/>
      <c r="G975" s="2"/>
      <c r="AG975" s="2">
        <v>59.5</v>
      </c>
      <c r="AH975" s="2">
        <v>-2.25</v>
      </c>
      <c r="AI975" s="2">
        <v>1.0455000000000001E-2</v>
      </c>
    </row>
    <row r="976" spans="1:35" x14ac:dyDescent="0.25">
      <c r="A976" s="2">
        <v>0.7</v>
      </c>
      <c r="B976" s="2">
        <v>1.7087999999999999E-2</v>
      </c>
      <c r="C976" s="2">
        <v>-1</v>
      </c>
      <c r="D976" s="2">
        <v>9.9999999999999994E-12</v>
      </c>
      <c r="E976" s="2">
        <f t="shared" si="21"/>
        <v>68.35199999999999</v>
      </c>
      <c r="F976" s="2"/>
      <c r="G976" s="2"/>
      <c r="AG976" s="2">
        <v>60</v>
      </c>
      <c r="AH976" s="2">
        <v>-2.25</v>
      </c>
      <c r="AI976" s="2">
        <v>1.10206E-2</v>
      </c>
    </row>
    <row r="977" spans="1:35" x14ac:dyDescent="0.25">
      <c r="A977" s="2">
        <v>0.8</v>
      </c>
      <c r="B977" s="2">
        <v>1.7628999999999999E-2</v>
      </c>
      <c r="C977" s="2">
        <v>-1</v>
      </c>
      <c r="D977" s="2">
        <v>1.3E-11</v>
      </c>
      <c r="E977" s="2">
        <f t="shared" si="21"/>
        <v>70.515999999999991</v>
      </c>
      <c r="F977" s="2"/>
      <c r="G977" s="2"/>
      <c r="AG977" s="2"/>
      <c r="AH977" s="2"/>
      <c r="AI977" s="2"/>
    </row>
    <row r="978" spans="1:35" x14ac:dyDescent="0.25">
      <c r="A978" s="2">
        <v>0.9</v>
      </c>
      <c r="B978" s="2">
        <v>1.8142999999999999E-2</v>
      </c>
      <c r="C978" s="2">
        <v>-1</v>
      </c>
      <c r="D978" s="2">
        <v>9.9999999999999994E-12</v>
      </c>
      <c r="E978" s="2">
        <f t="shared" si="21"/>
        <v>72.572000000000003</v>
      </c>
      <c r="F978" s="2"/>
      <c r="G978" s="2"/>
      <c r="AG978" s="2">
        <v>0</v>
      </c>
      <c r="AH978" s="2">
        <v>-2</v>
      </c>
      <c r="AI978" s="2">
        <v>1.7613099999999999E-5</v>
      </c>
    </row>
    <row r="979" spans="1:35" x14ac:dyDescent="0.25">
      <c r="A979" s="2">
        <v>1</v>
      </c>
      <c r="B979" s="2">
        <v>1.8600999999999999E-2</v>
      </c>
      <c r="C979" s="2">
        <v>-1</v>
      </c>
      <c r="D979" s="2">
        <v>1.3E-11</v>
      </c>
      <c r="E979" s="2">
        <f t="shared" si="21"/>
        <v>74.403999999999996</v>
      </c>
      <c r="F979" s="2"/>
      <c r="G979" s="2"/>
      <c r="AG979" s="2">
        <v>0.5</v>
      </c>
      <c r="AH979" s="2">
        <v>-2</v>
      </c>
      <c r="AI979" s="2">
        <v>4.5741599999999999E-3</v>
      </c>
    </row>
    <row r="980" spans="1:35" x14ac:dyDescent="0.25">
      <c r="A980" s="2">
        <v>1.25</v>
      </c>
      <c r="B980" s="2">
        <v>1.9494000000000001E-2</v>
      </c>
      <c r="C980" s="2">
        <v>-1</v>
      </c>
      <c r="D980" s="2">
        <v>-3.9999999999999999E-12</v>
      </c>
      <c r="E980" s="2">
        <f t="shared" si="21"/>
        <v>77.975999999999999</v>
      </c>
      <c r="F980" s="2"/>
      <c r="G980" s="2"/>
      <c r="AG980" s="2">
        <v>1</v>
      </c>
      <c r="AH980" s="2">
        <v>-2</v>
      </c>
      <c r="AI980" s="2">
        <v>5.43072E-3</v>
      </c>
    </row>
    <row r="981" spans="1:35" x14ac:dyDescent="0.25">
      <c r="A981" s="2">
        <v>1.5</v>
      </c>
      <c r="B981" s="2">
        <v>2.0313999999999999E-2</v>
      </c>
      <c r="C981" s="2">
        <v>-1</v>
      </c>
      <c r="D981" s="2">
        <v>1.4E-11</v>
      </c>
      <c r="E981" s="2">
        <f t="shared" si="21"/>
        <v>81.256</v>
      </c>
      <c r="F981" s="2"/>
      <c r="G981" s="2"/>
      <c r="AG981" s="2">
        <v>1.5</v>
      </c>
      <c r="AH981" s="2">
        <v>-2</v>
      </c>
      <c r="AI981" s="2">
        <v>6.2141499999999999E-3</v>
      </c>
    </row>
    <row r="982" spans="1:35" x14ac:dyDescent="0.25">
      <c r="A982" s="2">
        <v>1.75</v>
      </c>
      <c r="B982" s="2">
        <v>2.1066999999999999E-2</v>
      </c>
      <c r="C982" s="2">
        <v>-1</v>
      </c>
      <c r="D982" s="2">
        <v>7.9999999999999998E-12</v>
      </c>
      <c r="E982" s="2">
        <f t="shared" si="21"/>
        <v>84.268000000000001</v>
      </c>
      <c r="F982" s="2"/>
      <c r="G982" s="2"/>
      <c r="AG982" s="2">
        <v>2</v>
      </c>
      <c r="AH982" s="2">
        <v>-2</v>
      </c>
      <c r="AI982" s="2">
        <v>6.8933500000000003E-3</v>
      </c>
    </row>
    <row r="983" spans="1:35" x14ac:dyDescent="0.25">
      <c r="A983" s="2">
        <v>2</v>
      </c>
      <c r="B983" s="2">
        <v>2.1777999999999999E-2</v>
      </c>
      <c r="C983" s="2">
        <v>-1</v>
      </c>
      <c r="D983" s="2">
        <v>2E-12</v>
      </c>
      <c r="E983" s="2">
        <f t="shared" si="21"/>
        <v>87.111999999999995</v>
      </c>
      <c r="F983" s="2"/>
      <c r="G983" s="2"/>
      <c r="AG983" s="2">
        <v>2.5</v>
      </c>
      <c r="AH983" s="2">
        <v>-2</v>
      </c>
      <c r="AI983" s="2">
        <v>7.45819E-3</v>
      </c>
    </row>
    <row r="984" spans="1:35" x14ac:dyDescent="0.25">
      <c r="A984" s="2">
        <v>2.25</v>
      </c>
      <c r="B984" s="2">
        <v>2.2425E-2</v>
      </c>
      <c r="C984" s="2">
        <v>-1</v>
      </c>
      <c r="D984" s="2">
        <v>2E-12</v>
      </c>
      <c r="E984" s="2">
        <f t="shared" si="21"/>
        <v>89.7</v>
      </c>
      <c r="F984" s="2"/>
      <c r="G984" s="2"/>
      <c r="AG984" s="2">
        <v>3</v>
      </c>
      <c r="AH984" s="2">
        <v>-2</v>
      </c>
      <c r="AI984" s="2">
        <v>7.9169400000000008E-3</v>
      </c>
    </row>
    <row r="985" spans="1:35" x14ac:dyDescent="0.25">
      <c r="A985" s="2">
        <v>2.5</v>
      </c>
      <c r="B985" s="2">
        <v>2.3036999999999998E-2</v>
      </c>
      <c r="C985" s="2">
        <v>-1</v>
      </c>
      <c r="D985" s="2">
        <v>2E-12</v>
      </c>
      <c r="E985" s="2">
        <f t="shared" si="21"/>
        <v>92.147999999999996</v>
      </c>
      <c r="F985" s="2"/>
      <c r="G985" s="2"/>
      <c r="AG985" s="2">
        <v>3.5</v>
      </c>
      <c r="AH985" s="2">
        <v>-2</v>
      </c>
      <c r="AI985" s="2">
        <v>8.2898899999999994E-3</v>
      </c>
    </row>
    <row r="986" spans="1:35" x14ac:dyDescent="0.25">
      <c r="A986" s="2">
        <v>2.75</v>
      </c>
      <c r="B986" s="2">
        <v>2.359E-2</v>
      </c>
      <c r="C986" s="2">
        <v>-1</v>
      </c>
      <c r="D986" s="2">
        <v>-3.9999999999999999E-12</v>
      </c>
      <c r="E986" s="2">
        <f t="shared" si="21"/>
        <v>94.36</v>
      </c>
      <c r="F986" s="2"/>
      <c r="G986" s="2"/>
      <c r="AG986" s="2">
        <v>4</v>
      </c>
      <c r="AH986" s="2">
        <v>-2</v>
      </c>
      <c r="AI986" s="2">
        <v>8.6019000000000009E-3</v>
      </c>
    </row>
    <row r="987" spans="1:35" x14ac:dyDescent="0.25">
      <c r="A987" s="2">
        <v>3</v>
      </c>
      <c r="B987" s="2">
        <v>2.4149E-2</v>
      </c>
      <c r="C987" s="2">
        <v>-1</v>
      </c>
      <c r="D987" s="2">
        <v>-3.9999999999999999E-12</v>
      </c>
      <c r="E987" s="2">
        <f t="shared" si="21"/>
        <v>96.596000000000004</v>
      </c>
      <c r="F987" s="2"/>
      <c r="G987" s="2"/>
      <c r="AG987" s="2">
        <v>4.5</v>
      </c>
      <c r="AH987" s="2">
        <v>-2</v>
      </c>
      <c r="AI987" s="2">
        <v>8.8765400000000005E-3</v>
      </c>
    </row>
    <row r="988" spans="1:35" x14ac:dyDescent="0.25">
      <c r="A988" s="2">
        <v>3.25</v>
      </c>
      <c r="B988" s="2">
        <v>2.4702999999999999E-2</v>
      </c>
      <c r="C988" s="2">
        <v>-1</v>
      </c>
      <c r="D988" s="2">
        <v>-1.3E-11</v>
      </c>
      <c r="E988" s="2">
        <f t="shared" si="21"/>
        <v>98.811999999999998</v>
      </c>
      <c r="F988" s="2"/>
      <c r="G988" s="2"/>
      <c r="AG988" s="2">
        <v>5</v>
      </c>
      <c r="AH988" s="2">
        <v>-2</v>
      </c>
      <c r="AI988" s="2">
        <v>9.1327300000000004E-3</v>
      </c>
    </row>
    <row r="989" spans="1:35" x14ac:dyDescent="0.25">
      <c r="A989" s="2">
        <v>3.5</v>
      </c>
      <c r="B989" s="2">
        <v>2.5304E-2</v>
      </c>
      <c r="C989" s="2">
        <v>-1</v>
      </c>
      <c r="D989" s="2">
        <v>-1.8999999999999999E-11</v>
      </c>
      <c r="E989" s="2">
        <f t="shared" si="21"/>
        <v>101.21599999999999</v>
      </c>
      <c r="F989" s="2"/>
      <c r="G989" s="2"/>
      <c r="AG989" s="2">
        <v>5.5</v>
      </c>
      <c r="AH989" s="2">
        <v>-2</v>
      </c>
      <c r="AI989" s="2">
        <v>9.3839100000000005E-3</v>
      </c>
    </row>
    <row r="990" spans="1:35" x14ac:dyDescent="0.25">
      <c r="A990" s="2">
        <v>3.75</v>
      </c>
      <c r="B990" s="2">
        <v>2.6128999999999999E-2</v>
      </c>
      <c r="C990" s="2">
        <v>-1</v>
      </c>
      <c r="D990" s="2">
        <v>-1.3E-11</v>
      </c>
      <c r="E990" s="2">
        <f t="shared" si="21"/>
        <v>104.51599999999999</v>
      </c>
      <c r="F990" s="2"/>
      <c r="G990" s="2"/>
      <c r="AG990" s="2">
        <v>6</v>
      </c>
      <c r="AH990" s="2">
        <v>-2</v>
      </c>
      <c r="AI990" s="2">
        <v>9.6387E-3</v>
      </c>
    </row>
    <row r="991" spans="1:35" x14ac:dyDescent="0.25">
      <c r="A991" s="2">
        <v>4</v>
      </c>
      <c r="B991" s="2">
        <v>2.7392E-2</v>
      </c>
      <c r="C991" s="2">
        <v>-1</v>
      </c>
      <c r="D991" s="2">
        <v>-2.0999999999999999E-11</v>
      </c>
      <c r="E991" s="2">
        <f t="shared" si="21"/>
        <v>109.568</v>
      </c>
      <c r="F991" s="2"/>
      <c r="G991" s="2"/>
      <c r="AG991" s="2">
        <v>6.5</v>
      </c>
      <c r="AH991" s="2">
        <v>-2</v>
      </c>
      <c r="AI991" s="2">
        <v>9.9022799999999994E-3</v>
      </c>
    </row>
    <row r="992" spans="1:35" x14ac:dyDescent="0.25">
      <c r="A992" s="2">
        <v>5</v>
      </c>
      <c r="B992" s="2">
        <v>3.4093999999999999E-2</v>
      </c>
      <c r="C992" s="2">
        <v>-1</v>
      </c>
      <c r="D992" s="2">
        <v>-1.1800000000000001E-10</v>
      </c>
      <c r="E992" s="2">
        <f t="shared" si="21"/>
        <v>136.376</v>
      </c>
      <c r="F992" s="2"/>
      <c r="G992" s="2"/>
      <c r="AG992" s="2">
        <v>7</v>
      </c>
      <c r="AH992" s="2">
        <v>-2</v>
      </c>
      <c r="AI992" s="2">
        <v>1.01776E-2</v>
      </c>
    </row>
    <row r="993" spans="1:35" x14ac:dyDescent="0.25">
      <c r="A993" s="2">
        <v>6</v>
      </c>
      <c r="B993" s="2">
        <v>3.8788000000000003E-2</v>
      </c>
      <c r="C993" s="2">
        <v>-1</v>
      </c>
      <c r="D993" s="2">
        <v>-3.73E-10</v>
      </c>
      <c r="E993" s="2">
        <f t="shared" si="21"/>
        <v>155.15200000000002</v>
      </c>
      <c r="F993" s="2"/>
      <c r="G993" s="2"/>
      <c r="AG993" s="2">
        <v>7.5</v>
      </c>
      <c r="AH993" s="2">
        <v>-2</v>
      </c>
      <c r="AI993" s="2">
        <v>1.04665E-2</v>
      </c>
    </row>
    <row r="994" spans="1:35" x14ac:dyDescent="0.25">
      <c r="A994" s="2">
        <v>7</v>
      </c>
      <c r="B994" s="2">
        <v>3.9864999999999998E-2</v>
      </c>
      <c r="C994" s="2">
        <v>-1</v>
      </c>
      <c r="D994" s="2">
        <v>-1.0580000000000001E-9</v>
      </c>
      <c r="E994" s="2">
        <f t="shared" si="21"/>
        <v>159.45999999999998</v>
      </c>
      <c r="F994" s="2"/>
      <c r="G994" s="2"/>
      <c r="AG994" s="2">
        <v>8</v>
      </c>
      <c r="AH994" s="2">
        <v>-2</v>
      </c>
      <c r="AI994" s="2">
        <v>1.0770099999999999E-2</v>
      </c>
    </row>
    <row r="995" spans="1:35" x14ac:dyDescent="0.25">
      <c r="A995" s="2">
        <v>8</v>
      </c>
      <c r="B995" s="2">
        <v>4.0349999999999997E-2</v>
      </c>
      <c r="C995" s="2">
        <v>-1</v>
      </c>
      <c r="D995" s="2">
        <v>-2.3950000000000001E-9</v>
      </c>
      <c r="E995" s="2">
        <f t="shared" si="21"/>
        <v>161.39999999999998</v>
      </c>
      <c r="F995" s="2"/>
      <c r="G995" s="2"/>
      <c r="AG995" s="2">
        <v>8.5</v>
      </c>
      <c r="AH995" s="2">
        <v>-2</v>
      </c>
      <c r="AI995" s="2">
        <v>1.10895E-2</v>
      </c>
    </row>
    <row r="996" spans="1:35" x14ac:dyDescent="0.25">
      <c r="A996" s="2">
        <v>9</v>
      </c>
      <c r="B996" s="2">
        <v>4.0622999999999999E-2</v>
      </c>
      <c r="C996" s="2">
        <v>-1</v>
      </c>
      <c r="D996" s="2">
        <v>-4.2260000000000001E-9</v>
      </c>
      <c r="E996" s="2">
        <f t="shared" si="21"/>
        <v>162.49199999999999</v>
      </c>
      <c r="F996" s="2"/>
      <c r="G996" s="2"/>
      <c r="AG996" s="2">
        <v>9</v>
      </c>
      <c r="AH996" s="2">
        <v>-2</v>
      </c>
      <c r="AI996" s="2">
        <v>1.14254E-2</v>
      </c>
    </row>
    <row r="997" spans="1:35" x14ac:dyDescent="0.25">
      <c r="A997" s="2">
        <v>10</v>
      </c>
      <c r="B997" s="2">
        <v>4.0769E-2</v>
      </c>
      <c r="C997" s="2">
        <v>-1</v>
      </c>
      <c r="D997" s="2">
        <v>-6.17E-9</v>
      </c>
      <c r="E997" s="2">
        <f t="shared" si="21"/>
        <v>163.07599999999999</v>
      </c>
      <c r="F997" s="2"/>
      <c r="G997" s="2"/>
      <c r="AG997" s="2">
        <v>9.5</v>
      </c>
      <c r="AH997" s="2">
        <v>-2</v>
      </c>
      <c r="AI997" s="2">
        <v>1.1778800000000001E-2</v>
      </c>
    </row>
    <row r="998" spans="1:35" x14ac:dyDescent="0.25">
      <c r="A998" s="2">
        <v>11</v>
      </c>
      <c r="B998" s="2">
        <v>4.0823999999999999E-2</v>
      </c>
      <c r="C998" s="2">
        <v>-1</v>
      </c>
      <c r="D998" s="2">
        <v>-8.2239999999999997E-9</v>
      </c>
      <c r="E998" s="2">
        <f t="shared" si="21"/>
        <v>163.29599999999999</v>
      </c>
      <c r="F998" s="2"/>
      <c r="G998" s="2"/>
      <c r="AG998" s="2">
        <v>10</v>
      </c>
      <c r="AH998" s="2">
        <v>-2</v>
      </c>
      <c r="AI998" s="2">
        <v>1.21505E-2</v>
      </c>
    </row>
    <row r="999" spans="1:35" x14ac:dyDescent="0.25">
      <c r="A999" s="2">
        <v>12</v>
      </c>
      <c r="B999" s="2">
        <v>4.0814999999999997E-2</v>
      </c>
      <c r="C999" s="2">
        <v>-1</v>
      </c>
      <c r="D999" s="2">
        <v>-1.0211E-8</v>
      </c>
      <c r="E999" s="2">
        <f t="shared" si="21"/>
        <v>163.26</v>
      </c>
      <c r="F999" s="2"/>
      <c r="G999" s="2"/>
      <c r="AG999" s="2">
        <v>10.5</v>
      </c>
      <c r="AH999" s="2">
        <v>-2</v>
      </c>
      <c r="AI999" s="2">
        <v>1.25413E-2</v>
      </c>
    </row>
    <row r="1000" spans="1:35" x14ac:dyDescent="0.25">
      <c r="A1000" s="2">
        <v>13</v>
      </c>
      <c r="B1000" s="2">
        <v>4.0751999999999997E-2</v>
      </c>
      <c r="C1000" s="2">
        <v>-1</v>
      </c>
      <c r="D1000" s="2">
        <v>-1.2145000000000001E-8</v>
      </c>
      <c r="E1000" s="2">
        <f t="shared" si="21"/>
        <v>163.00799999999998</v>
      </c>
      <c r="F1000" s="2"/>
      <c r="G1000" s="2"/>
      <c r="AG1000" s="2">
        <v>11</v>
      </c>
      <c r="AH1000" s="2">
        <v>-2</v>
      </c>
      <c r="AI1000" s="2">
        <v>1.29523E-2</v>
      </c>
    </row>
    <row r="1001" spans="1:35" x14ac:dyDescent="0.25">
      <c r="A1001" s="2">
        <v>14</v>
      </c>
      <c r="B1001" s="2">
        <v>4.0654000000000003E-2</v>
      </c>
      <c r="C1001" s="2">
        <v>-1</v>
      </c>
      <c r="D1001" s="2">
        <v>-1.3971999999999999E-8</v>
      </c>
      <c r="E1001" s="2">
        <f t="shared" si="21"/>
        <v>162.61600000000001</v>
      </c>
      <c r="F1001" s="2"/>
      <c r="G1001" s="2"/>
      <c r="AG1001" s="2">
        <v>11.5</v>
      </c>
      <c r="AH1001" s="2">
        <v>-2</v>
      </c>
      <c r="AI1001" s="2">
        <v>1.3384200000000001E-2</v>
      </c>
    </row>
    <row r="1002" spans="1:35" x14ac:dyDescent="0.25">
      <c r="A1002" s="2">
        <v>15</v>
      </c>
      <c r="B1002" s="2">
        <v>4.0518999999999999E-2</v>
      </c>
      <c r="C1002" s="2">
        <v>-1</v>
      </c>
      <c r="D1002" s="2">
        <v>-1.5679000000000001E-8</v>
      </c>
      <c r="E1002" s="2">
        <f t="shared" si="21"/>
        <v>162.07599999999999</v>
      </c>
      <c r="F1002" s="2"/>
      <c r="G1002" s="2"/>
      <c r="AG1002" s="2">
        <v>12</v>
      </c>
      <c r="AH1002" s="2">
        <v>-2</v>
      </c>
      <c r="AI1002" s="2">
        <v>1.3838100000000001E-2</v>
      </c>
    </row>
    <row r="1003" spans="1:35" x14ac:dyDescent="0.25">
      <c r="A1003" s="2">
        <v>16</v>
      </c>
      <c r="B1003" s="2">
        <v>4.0357999999999998E-2</v>
      </c>
      <c r="C1003" s="2">
        <v>-1</v>
      </c>
      <c r="D1003" s="2">
        <v>-1.7357999999999999E-8</v>
      </c>
      <c r="E1003" s="2">
        <f t="shared" si="21"/>
        <v>161.43199999999999</v>
      </c>
      <c r="F1003" s="2"/>
      <c r="G1003" s="2"/>
      <c r="AG1003" s="2">
        <v>12.5</v>
      </c>
      <c r="AH1003" s="2">
        <v>-2</v>
      </c>
      <c r="AI1003" s="2">
        <v>1.4314800000000001E-2</v>
      </c>
    </row>
    <row r="1004" spans="1:35" x14ac:dyDescent="0.25">
      <c r="A1004" s="2">
        <v>17</v>
      </c>
      <c r="B1004" s="2">
        <v>4.0187E-2</v>
      </c>
      <c r="C1004" s="2">
        <v>-1</v>
      </c>
      <c r="D1004" s="2">
        <v>-1.8944999999999999E-8</v>
      </c>
      <c r="E1004" s="2">
        <f t="shared" si="21"/>
        <v>160.74799999999999</v>
      </c>
      <c r="F1004" s="2"/>
      <c r="G1004" s="2"/>
      <c r="AG1004" s="2">
        <v>13</v>
      </c>
      <c r="AH1004" s="2">
        <v>-2</v>
      </c>
      <c r="AI1004" s="2">
        <v>1.4815399999999999E-2</v>
      </c>
    </row>
    <row r="1005" spans="1:35" x14ac:dyDescent="0.25">
      <c r="A1005" s="2">
        <v>18</v>
      </c>
      <c r="B1005" s="2">
        <v>3.9990999999999999E-2</v>
      </c>
      <c r="C1005" s="2">
        <v>-1</v>
      </c>
      <c r="D1005" s="2">
        <v>-2.0497999999999999E-8</v>
      </c>
      <c r="E1005" s="2">
        <f t="shared" si="21"/>
        <v>159.964</v>
      </c>
      <c r="F1005" s="2"/>
      <c r="G1005" s="2"/>
      <c r="AG1005" s="2">
        <v>13.5</v>
      </c>
      <c r="AH1005" s="2">
        <v>-2</v>
      </c>
      <c r="AI1005" s="2">
        <v>1.5340700000000001E-2</v>
      </c>
    </row>
    <row r="1006" spans="1:35" x14ac:dyDescent="0.25">
      <c r="A1006" s="2">
        <v>19</v>
      </c>
      <c r="B1006" s="2">
        <v>3.9780999999999997E-2</v>
      </c>
      <c r="C1006" s="2">
        <v>-1</v>
      </c>
      <c r="D1006" s="2">
        <v>-2.2052000000000001E-8</v>
      </c>
      <c r="E1006" s="2">
        <f t="shared" si="21"/>
        <v>159.124</v>
      </c>
      <c r="F1006" s="2"/>
      <c r="G1006" s="2"/>
      <c r="AG1006" s="2">
        <v>14</v>
      </c>
      <c r="AH1006" s="2">
        <v>-2</v>
      </c>
      <c r="AI1006" s="2">
        <v>1.5891700000000002E-2</v>
      </c>
    </row>
    <row r="1007" spans="1:35" x14ac:dyDescent="0.25">
      <c r="A1007" s="2">
        <v>20</v>
      </c>
      <c r="B1007" s="2">
        <v>3.9570000000000001E-2</v>
      </c>
      <c r="C1007" s="2">
        <v>-1</v>
      </c>
      <c r="D1007" s="2">
        <v>-2.3385999999999998E-8</v>
      </c>
      <c r="E1007" s="2">
        <f t="shared" si="21"/>
        <v>158.28</v>
      </c>
      <c r="F1007" s="2"/>
      <c r="G1007" s="2"/>
      <c r="AG1007" s="2">
        <v>14.5</v>
      </c>
      <c r="AH1007" s="2">
        <v>-2</v>
      </c>
      <c r="AI1007" s="2">
        <v>1.6469299999999999E-2</v>
      </c>
    </row>
    <row r="1008" spans="1:35" x14ac:dyDescent="0.25">
      <c r="A1008" s="2">
        <v>21</v>
      </c>
      <c r="B1008" s="2">
        <v>3.9351999999999998E-2</v>
      </c>
      <c r="C1008" s="2">
        <v>-1</v>
      </c>
      <c r="D1008" s="2">
        <v>-2.4958999999999999E-8</v>
      </c>
      <c r="E1008" s="2">
        <f t="shared" si="21"/>
        <v>157.40799999999999</v>
      </c>
      <c r="F1008" s="2"/>
      <c r="G1008" s="2"/>
      <c r="AG1008" s="2">
        <v>15</v>
      </c>
      <c r="AH1008" s="2">
        <v>-2</v>
      </c>
      <c r="AI1008" s="2">
        <v>1.7074599999999999E-2</v>
      </c>
    </row>
    <row r="1009" spans="1:35" x14ac:dyDescent="0.25">
      <c r="A1009" s="2">
        <v>22</v>
      </c>
      <c r="B1009" s="2">
        <v>3.9133000000000001E-2</v>
      </c>
      <c r="C1009" s="2">
        <v>-1</v>
      </c>
      <c r="D1009" s="2">
        <v>-2.6464000000000001E-8</v>
      </c>
      <c r="E1009" s="2">
        <f t="shared" si="21"/>
        <v>156.53200000000001</v>
      </c>
      <c r="AG1009" s="2">
        <v>15.5</v>
      </c>
      <c r="AH1009" s="2">
        <v>-2</v>
      </c>
      <c r="AI1009" s="2">
        <v>1.7708499999999999E-2</v>
      </c>
    </row>
    <row r="1010" spans="1:35" x14ac:dyDescent="0.25">
      <c r="A1010" s="2">
        <v>23</v>
      </c>
      <c r="B1010" s="2">
        <v>3.8914999999999998E-2</v>
      </c>
      <c r="C1010" s="2">
        <v>-1</v>
      </c>
      <c r="D1010" s="2">
        <v>-2.7929999999999999E-8</v>
      </c>
      <c r="E1010" s="2">
        <f t="shared" si="21"/>
        <v>155.66</v>
      </c>
      <c r="AG1010" s="2">
        <v>16</v>
      </c>
      <c r="AH1010" s="2">
        <v>-2</v>
      </c>
      <c r="AI1010" s="2">
        <v>1.8372099999999999E-2</v>
      </c>
    </row>
    <row r="1011" spans="1:35" x14ac:dyDescent="0.25">
      <c r="A1011" s="2">
        <v>24</v>
      </c>
      <c r="B1011" s="2">
        <v>3.8693999999999999E-2</v>
      </c>
      <c r="C1011" s="2">
        <v>-1</v>
      </c>
      <c r="D1011" s="2">
        <v>-2.9448E-8</v>
      </c>
      <c r="E1011" s="2">
        <f t="shared" si="21"/>
        <v>154.77600000000001</v>
      </c>
      <c r="AG1011" s="2">
        <v>16.5</v>
      </c>
      <c r="AH1011" s="2">
        <v>-2</v>
      </c>
      <c r="AI1011" s="2">
        <v>1.9066300000000001E-2</v>
      </c>
    </row>
    <row r="1012" spans="1:35" x14ac:dyDescent="0.25">
      <c r="A1012" s="2">
        <v>25</v>
      </c>
      <c r="B1012" s="2">
        <v>3.848E-2</v>
      </c>
      <c r="C1012" s="2">
        <v>-1</v>
      </c>
      <c r="D1012" s="2">
        <v>-3.0610000000000001E-8</v>
      </c>
      <c r="E1012" s="2">
        <f t="shared" si="21"/>
        <v>153.91999999999999</v>
      </c>
      <c r="AG1012" s="2">
        <v>17</v>
      </c>
      <c r="AH1012" s="2">
        <v>-2</v>
      </c>
      <c r="AI1012" s="2">
        <v>1.9792400000000002E-2</v>
      </c>
    </row>
    <row r="1013" spans="1:35" x14ac:dyDescent="0.25">
      <c r="A1013" s="2">
        <v>26</v>
      </c>
      <c r="B1013" s="2">
        <v>3.8272E-2</v>
      </c>
      <c r="C1013" s="2">
        <v>-1</v>
      </c>
      <c r="D1013" s="2">
        <v>-3.2271999999999999E-8</v>
      </c>
      <c r="E1013" s="2">
        <f t="shared" si="21"/>
        <v>153.08799999999999</v>
      </c>
      <c r="AG1013" s="2">
        <v>17.5</v>
      </c>
      <c r="AH1013" s="2">
        <v>-2</v>
      </c>
      <c r="AI1013" s="2">
        <v>2.0551400000000001E-2</v>
      </c>
    </row>
    <row r="1014" spans="1:35" x14ac:dyDescent="0.25">
      <c r="A1014" s="2">
        <v>27</v>
      </c>
      <c r="B1014" s="2">
        <v>3.8068999999999999E-2</v>
      </c>
      <c r="C1014" s="2">
        <v>-1</v>
      </c>
      <c r="D1014" s="2">
        <v>-3.3674000000000001E-8</v>
      </c>
      <c r="E1014" s="2">
        <f t="shared" ref="E1014:E1077" si="22">1000*B1014/0.25</f>
        <v>152.27599999999998</v>
      </c>
      <c r="AG1014" s="2">
        <v>18</v>
      </c>
      <c r="AH1014" s="2">
        <v>-2</v>
      </c>
      <c r="AI1014" s="2">
        <v>2.1344700000000001E-2</v>
      </c>
    </row>
    <row r="1015" spans="1:35" x14ac:dyDescent="0.25">
      <c r="A1015" s="2">
        <v>28</v>
      </c>
      <c r="B1015" s="2">
        <v>3.7870000000000001E-2</v>
      </c>
      <c r="C1015" s="2">
        <v>-1</v>
      </c>
      <c r="D1015" s="2">
        <v>-3.5167E-8</v>
      </c>
      <c r="E1015" s="2">
        <f t="shared" si="22"/>
        <v>151.47999999999999</v>
      </c>
      <c r="AG1015" s="2">
        <v>18.5</v>
      </c>
      <c r="AH1015" s="2">
        <v>-2</v>
      </c>
      <c r="AI1015" s="2">
        <v>2.2173600000000002E-2</v>
      </c>
    </row>
    <row r="1016" spans="1:35" x14ac:dyDescent="0.25">
      <c r="A1016" s="2">
        <v>29</v>
      </c>
      <c r="B1016" s="2">
        <v>3.7677000000000002E-2</v>
      </c>
      <c r="C1016" s="2">
        <v>-1</v>
      </c>
      <c r="D1016" s="2">
        <v>-3.6681999999999997E-8</v>
      </c>
      <c r="E1016" s="2">
        <f t="shared" si="22"/>
        <v>150.708</v>
      </c>
      <c r="AG1016" s="2">
        <v>19</v>
      </c>
      <c r="AH1016" s="2">
        <v>-2</v>
      </c>
      <c r="AI1016" s="2">
        <v>2.3039500000000001E-2</v>
      </c>
    </row>
    <row r="1017" spans="1:35" x14ac:dyDescent="0.25">
      <c r="A1017" s="2">
        <v>30</v>
      </c>
      <c r="B1017" s="2">
        <v>3.7491999999999998E-2</v>
      </c>
      <c r="C1017" s="2">
        <v>-1</v>
      </c>
      <c r="D1017" s="2">
        <v>-3.7999000000000002E-8</v>
      </c>
      <c r="E1017" s="2">
        <f t="shared" si="22"/>
        <v>149.96799999999999</v>
      </c>
      <c r="AG1017" s="2">
        <v>19.5</v>
      </c>
      <c r="AH1017" s="2">
        <v>-2</v>
      </c>
      <c r="AI1017" s="2">
        <v>2.3944E-2</v>
      </c>
    </row>
    <row r="1018" spans="1:35" x14ac:dyDescent="0.25">
      <c r="A1018" s="2">
        <v>31</v>
      </c>
      <c r="B1018" s="2">
        <v>3.7307E-2</v>
      </c>
      <c r="C1018" s="2">
        <v>-1</v>
      </c>
      <c r="D1018" s="2">
        <v>-3.9512999999999998E-8</v>
      </c>
      <c r="E1018" s="2">
        <f t="shared" si="22"/>
        <v>149.22800000000001</v>
      </c>
      <c r="AG1018" s="2">
        <v>20</v>
      </c>
      <c r="AH1018" s="2">
        <v>-2</v>
      </c>
      <c r="AI1018" s="2">
        <v>2.4888799999999999E-2</v>
      </c>
    </row>
    <row r="1019" spans="1:35" x14ac:dyDescent="0.25">
      <c r="A1019" s="2">
        <v>32</v>
      </c>
      <c r="B1019" s="2">
        <v>3.7128000000000001E-2</v>
      </c>
      <c r="C1019" s="2">
        <v>-1</v>
      </c>
      <c r="D1019" s="2">
        <v>-4.0888000000000002E-8</v>
      </c>
      <c r="E1019" s="2">
        <f t="shared" si="22"/>
        <v>148.512</v>
      </c>
      <c r="AG1019" s="2">
        <v>20.5</v>
      </c>
      <c r="AH1019" s="2">
        <v>-2</v>
      </c>
      <c r="AI1019" s="2">
        <v>2.5875800000000001E-2</v>
      </c>
    </row>
    <row r="1020" spans="1:35" x14ac:dyDescent="0.25">
      <c r="A1020" s="2">
        <v>33</v>
      </c>
      <c r="B1020" s="2">
        <v>3.6951999999999999E-2</v>
      </c>
      <c r="C1020" s="2">
        <v>-1</v>
      </c>
      <c r="D1020" s="2">
        <v>-4.1589000000000003E-8</v>
      </c>
      <c r="E1020" s="2">
        <f t="shared" si="22"/>
        <v>147.80799999999999</v>
      </c>
      <c r="AG1020" s="2">
        <v>21</v>
      </c>
      <c r="AH1020" s="2">
        <v>-2</v>
      </c>
      <c r="AI1020" s="2">
        <v>2.6906699999999999E-2</v>
      </c>
    </row>
    <row r="1021" spans="1:35" x14ac:dyDescent="0.25">
      <c r="A1021" s="2">
        <v>34</v>
      </c>
      <c r="B1021" s="2">
        <v>3.6788000000000001E-2</v>
      </c>
      <c r="C1021" s="2">
        <v>-1</v>
      </c>
      <c r="D1021" s="2">
        <v>-4.2993E-8</v>
      </c>
      <c r="E1021" s="2">
        <f t="shared" si="22"/>
        <v>147.15200000000002</v>
      </c>
      <c r="AG1021" s="2">
        <v>21.5</v>
      </c>
      <c r="AH1021" s="2">
        <v>-2</v>
      </c>
      <c r="AI1021" s="2">
        <v>2.79838E-2</v>
      </c>
    </row>
    <row r="1022" spans="1:35" x14ac:dyDescent="0.25">
      <c r="A1022" s="2">
        <v>35</v>
      </c>
      <c r="B1022" s="2">
        <v>3.6621000000000001E-2</v>
      </c>
      <c r="C1022" s="2">
        <v>-1</v>
      </c>
      <c r="D1022" s="2">
        <v>-4.3979E-8</v>
      </c>
      <c r="E1022" s="2">
        <f t="shared" si="22"/>
        <v>146.48400000000001</v>
      </c>
      <c r="AG1022" s="2">
        <v>22</v>
      </c>
      <c r="AH1022" s="2">
        <v>-2</v>
      </c>
      <c r="AI1022" s="2">
        <v>2.9109199999999998E-2</v>
      </c>
    </row>
    <row r="1023" spans="1:35" x14ac:dyDescent="0.25">
      <c r="A1023" s="2">
        <v>36</v>
      </c>
      <c r="B1023" s="2">
        <v>3.6463000000000002E-2</v>
      </c>
      <c r="C1023" s="2">
        <v>-1</v>
      </c>
      <c r="D1023" s="2">
        <v>-4.4948E-8</v>
      </c>
      <c r="E1023" s="2">
        <f t="shared" si="22"/>
        <v>145.852</v>
      </c>
      <c r="AG1023" s="2">
        <v>22.5</v>
      </c>
      <c r="AH1023" s="2">
        <v>-2</v>
      </c>
      <c r="AI1023" s="2">
        <v>3.0285200000000002E-2</v>
      </c>
    </row>
    <row r="1024" spans="1:35" x14ac:dyDescent="0.25">
      <c r="A1024" s="2">
        <v>37</v>
      </c>
      <c r="B1024" s="2">
        <v>3.6309000000000001E-2</v>
      </c>
      <c r="C1024" s="2">
        <v>-1</v>
      </c>
      <c r="D1024" s="2">
        <v>-4.5815999999999998E-8</v>
      </c>
      <c r="E1024" s="2">
        <f t="shared" si="22"/>
        <v>145.23599999999999</v>
      </c>
      <c r="AG1024" s="2">
        <v>23</v>
      </c>
      <c r="AH1024" s="2">
        <v>-2</v>
      </c>
      <c r="AI1024" s="2">
        <v>3.1514399999999998E-2</v>
      </c>
    </row>
    <row r="1025" spans="1:35" x14ac:dyDescent="0.25">
      <c r="A1025" s="2">
        <v>38</v>
      </c>
      <c r="B1025" s="2">
        <v>3.6158999999999997E-2</v>
      </c>
      <c r="C1025" s="2">
        <v>-1</v>
      </c>
      <c r="D1025" s="2">
        <v>-4.6835000000000002E-8</v>
      </c>
      <c r="E1025" s="2">
        <f t="shared" si="22"/>
        <v>144.636</v>
      </c>
      <c r="AG1025" s="2">
        <v>23.5</v>
      </c>
      <c r="AH1025" s="2">
        <v>-2</v>
      </c>
      <c r="AI1025" s="2">
        <v>3.2799200000000001E-2</v>
      </c>
    </row>
    <row r="1026" spans="1:35" x14ac:dyDescent="0.25">
      <c r="A1026" s="2">
        <v>39</v>
      </c>
      <c r="B1026" s="2">
        <v>3.6013999999999997E-2</v>
      </c>
      <c r="C1026" s="2">
        <v>-1</v>
      </c>
      <c r="D1026" s="2">
        <v>-4.7566999999999998E-8</v>
      </c>
      <c r="E1026" s="2">
        <f t="shared" si="22"/>
        <v>144.05599999999998</v>
      </c>
      <c r="AG1026" s="2">
        <v>24</v>
      </c>
      <c r="AH1026" s="2">
        <v>-2</v>
      </c>
      <c r="AI1026" s="2">
        <v>3.4142199999999998E-2</v>
      </c>
    </row>
    <row r="1027" spans="1:35" x14ac:dyDescent="0.25">
      <c r="A1027" s="2">
        <v>40</v>
      </c>
      <c r="B1027" s="2">
        <v>3.5874999999999997E-2</v>
      </c>
      <c r="C1027" s="2">
        <v>-1</v>
      </c>
      <c r="D1027" s="2">
        <v>-4.8313999999999998E-8</v>
      </c>
      <c r="E1027" s="2">
        <f t="shared" si="22"/>
        <v>143.5</v>
      </c>
      <c r="AG1027" s="2">
        <v>24.5</v>
      </c>
      <c r="AH1027" s="2">
        <v>-2</v>
      </c>
      <c r="AI1027" s="2">
        <v>3.5546399999999999E-2</v>
      </c>
    </row>
    <row r="1028" spans="1:35" x14ac:dyDescent="0.25">
      <c r="A1028" s="2">
        <v>41</v>
      </c>
      <c r="B1028" s="2">
        <v>3.5736999999999998E-2</v>
      </c>
      <c r="C1028" s="2">
        <v>-1</v>
      </c>
      <c r="D1028" s="2">
        <v>-4.9012000000000002E-8</v>
      </c>
      <c r="E1028" s="2">
        <f t="shared" si="22"/>
        <v>142.94799999999998</v>
      </c>
      <c r="AG1028" s="2">
        <v>25</v>
      </c>
      <c r="AH1028" s="2">
        <v>-2</v>
      </c>
      <c r="AI1028" s="2">
        <v>3.7014400000000003E-2</v>
      </c>
    </row>
    <row r="1029" spans="1:35" x14ac:dyDescent="0.25">
      <c r="A1029" s="2">
        <v>42</v>
      </c>
      <c r="B1029" s="2">
        <v>3.5603999999999997E-2</v>
      </c>
      <c r="C1029" s="2">
        <v>-1</v>
      </c>
      <c r="D1029" s="2">
        <v>-4.9615999999999999E-8</v>
      </c>
      <c r="E1029" s="2">
        <f t="shared" si="22"/>
        <v>142.416</v>
      </c>
      <c r="AG1029" s="2">
        <v>25.5</v>
      </c>
      <c r="AH1029" s="2">
        <v>-2</v>
      </c>
      <c r="AI1029" s="2">
        <v>3.8549199999999999E-2</v>
      </c>
    </row>
    <row r="1030" spans="1:35" x14ac:dyDescent="0.25">
      <c r="A1030" s="2">
        <v>43</v>
      </c>
      <c r="B1030" s="2">
        <v>3.5475E-2</v>
      </c>
      <c r="C1030" s="2">
        <v>-1</v>
      </c>
      <c r="D1030" s="2">
        <v>-4.9967E-8</v>
      </c>
      <c r="E1030" s="2">
        <f t="shared" si="22"/>
        <v>141.9</v>
      </c>
      <c r="AG1030" s="2">
        <v>26</v>
      </c>
      <c r="AH1030" s="2">
        <v>-2</v>
      </c>
      <c r="AI1030" s="2">
        <v>4.0153899999999999E-2</v>
      </c>
    </row>
    <row r="1031" spans="1:35" x14ac:dyDescent="0.25">
      <c r="A1031" s="2">
        <v>44</v>
      </c>
      <c r="B1031" s="2">
        <v>3.5351E-2</v>
      </c>
      <c r="C1031" s="2">
        <v>-1</v>
      </c>
      <c r="D1031" s="2">
        <v>-5.0582000000000003E-8</v>
      </c>
      <c r="E1031" s="2">
        <f t="shared" si="22"/>
        <v>141.404</v>
      </c>
      <c r="AG1031" s="2">
        <v>26.5</v>
      </c>
      <c r="AH1031" s="2">
        <v>-2</v>
      </c>
      <c r="AI1031" s="2">
        <v>4.1831500000000001E-2</v>
      </c>
    </row>
    <row r="1032" spans="1:35" x14ac:dyDescent="0.25">
      <c r="A1032" s="2">
        <v>45</v>
      </c>
      <c r="B1032" s="2">
        <v>3.5228000000000002E-2</v>
      </c>
      <c r="C1032" s="2">
        <v>-1</v>
      </c>
      <c r="D1032" s="2">
        <v>-5.0912E-8</v>
      </c>
      <c r="E1032" s="2">
        <f t="shared" si="22"/>
        <v>140.91200000000001</v>
      </c>
      <c r="AG1032" s="2">
        <v>27</v>
      </c>
      <c r="AH1032" s="2">
        <v>-2</v>
      </c>
      <c r="AI1032" s="2">
        <v>4.35853E-2</v>
      </c>
    </row>
    <row r="1033" spans="1:35" x14ac:dyDescent="0.25">
      <c r="A1033" s="2">
        <v>46</v>
      </c>
      <c r="B1033" s="2">
        <v>3.5108E-2</v>
      </c>
      <c r="C1033" s="2">
        <v>-1</v>
      </c>
      <c r="D1033" s="2">
        <v>-5.1299000000000002E-8</v>
      </c>
      <c r="E1033" s="2">
        <f t="shared" si="22"/>
        <v>140.43199999999999</v>
      </c>
      <c r="AG1033" s="2">
        <v>27.5</v>
      </c>
      <c r="AH1033" s="2">
        <v>-2</v>
      </c>
      <c r="AI1033" s="2">
        <v>4.5418600000000003E-2</v>
      </c>
    </row>
    <row r="1034" spans="1:35" x14ac:dyDescent="0.25">
      <c r="A1034" s="2">
        <v>47</v>
      </c>
      <c r="B1034" s="2">
        <v>3.4993000000000003E-2</v>
      </c>
      <c r="C1034" s="2">
        <v>-1</v>
      </c>
      <c r="D1034" s="2">
        <v>-5.1529999999999999E-8</v>
      </c>
      <c r="E1034" s="2">
        <f t="shared" si="22"/>
        <v>139.97200000000001</v>
      </c>
      <c r="AG1034" s="2">
        <v>28</v>
      </c>
      <c r="AH1034" s="2">
        <v>-2</v>
      </c>
      <c r="AI1034" s="2">
        <v>4.73347E-2</v>
      </c>
    </row>
    <row r="1035" spans="1:35" x14ac:dyDescent="0.25">
      <c r="A1035" s="2">
        <v>48</v>
      </c>
      <c r="B1035" s="2">
        <v>3.4881000000000002E-2</v>
      </c>
      <c r="C1035" s="2">
        <v>-1</v>
      </c>
      <c r="D1035" s="2">
        <v>-5.1715999999999998E-8</v>
      </c>
      <c r="E1035" s="2">
        <f t="shared" si="22"/>
        <v>139.524</v>
      </c>
      <c r="AG1035" s="2">
        <v>28.5</v>
      </c>
      <c r="AH1035" s="2">
        <v>-2</v>
      </c>
      <c r="AI1035" s="2">
        <v>4.9337199999999998E-2</v>
      </c>
    </row>
    <row r="1036" spans="1:35" x14ac:dyDescent="0.25">
      <c r="A1036" s="2">
        <v>49</v>
      </c>
      <c r="B1036" s="2">
        <v>3.4771000000000003E-2</v>
      </c>
      <c r="C1036" s="2">
        <v>-1</v>
      </c>
      <c r="D1036" s="2">
        <v>-5.1960999999999998E-8</v>
      </c>
      <c r="E1036" s="2">
        <f t="shared" si="22"/>
        <v>139.084</v>
      </c>
      <c r="AG1036" s="2">
        <v>29</v>
      </c>
      <c r="AH1036" s="2">
        <v>-2</v>
      </c>
      <c r="AI1036" s="2">
        <v>5.1429599999999999E-2</v>
      </c>
    </row>
    <row r="1037" spans="1:35" x14ac:dyDescent="0.25">
      <c r="A1037" s="2">
        <v>50</v>
      </c>
      <c r="B1037" s="2">
        <v>3.4664E-2</v>
      </c>
      <c r="C1037" s="2">
        <v>-1</v>
      </c>
      <c r="D1037" s="2">
        <v>-5.2165999999999999E-8</v>
      </c>
      <c r="E1037" s="2">
        <f t="shared" si="22"/>
        <v>138.65600000000001</v>
      </c>
      <c r="AG1037" s="2">
        <v>29.5</v>
      </c>
      <c r="AH1037" s="2">
        <v>-2</v>
      </c>
      <c r="AI1037" s="2">
        <v>5.3615599999999999E-2</v>
      </c>
    </row>
    <row r="1038" spans="1:35" x14ac:dyDescent="0.25">
      <c r="E1038" s="2">
        <f t="shared" si="22"/>
        <v>0</v>
      </c>
      <c r="AG1038" s="2">
        <v>30</v>
      </c>
      <c r="AH1038" s="2">
        <v>-2</v>
      </c>
      <c r="AI1038" s="2">
        <v>5.5899200000000003E-2</v>
      </c>
    </row>
    <row r="1039" spans="1:35" x14ac:dyDescent="0.25">
      <c r="A1039" s="2">
        <v>0</v>
      </c>
      <c r="B1039" s="2">
        <v>1.4156E-6</v>
      </c>
      <c r="C1039" s="2">
        <v>-0.75</v>
      </c>
      <c r="D1039" s="2">
        <v>-5.1799999999999997E-10</v>
      </c>
      <c r="E1039" s="2">
        <f t="shared" si="22"/>
        <v>5.6624000000000006E-3</v>
      </c>
      <c r="AG1039" s="2">
        <v>30.5</v>
      </c>
      <c r="AH1039" s="2">
        <v>-2</v>
      </c>
      <c r="AI1039" s="2">
        <v>5.8284099999999998E-2</v>
      </c>
    </row>
    <row r="1040" spans="1:35" x14ac:dyDescent="0.25">
      <c r="A1040" s="2">
        <v>0.1</v>
      </c>
      <c r="B1040" s="2">
        <v>4.9718999999999996E-3</v>
      </c>
      <c r="C1040" s="2">
        <v>-0.75</v>
      </c>
      <c r="D1040" s="2">
        <v>1.4E-11</v>
      </c>
      <c r="E1040" s="2">
        <f t="shared" si="22"/>
        <v>19.887599999999999</v>
      </c>
      <c r="AG1040" s="2">
        <v>31</v>
      </c>
      <c r="AH1040" s="2">
        <v>-2</v>
      </c>
      <c r="AI1040" s="2">
        <v>6.0774599999999998E-2</v>
      </c>
    </row>
    <row r="1041" spans="1:35" x14ac:dyDescent="0.25">
      <c r="A1041" s="2">
        <v>0.2</v>
      </c>
      <c r="B1041" s="2">
        <v>9.7734999999999992E-3</v>
      </c>
      <c r="C1041" s="2">
        <v>-0.75</v>
      </c>
      <c r="D1041" s="2">
        <v>2.3000000000000001E-11</v>
      </c>
      <c r="E1041" s="2">
        <f t="shared" si="22"/>
        <v>39.093999999999994</v>
      </c>
      <c r="AG1041" s="2">
        <v>31.5</v>
      </c>
      <c r="AH1041" s="2">
        <v>-2</v>
      </c>
      <c r="AI1041" s="2">
        <v>6.3374600000000003E-2</v>
      </c>
    </row>
    <row r="1042" spans="1:35" x14ac:dyDescent="0.25">
      <c r="A1042" s="2">
        <v>0.3</v>
      </c>
      <c r="B1042" s="2">
        <v>1.4343E-2</v>
      </c>
      <c r="C1042" s="2">
        <v>-0.75</v>
      </c>
      <c r="D1042" s="2">
        <v>8.9999999999999996E-12</v>
      </c>
      <c r="E1042" s="2">
        <f t="shared" si="22"/>
        <v>57.372</v>
      </c>
      <c r="AG1042" s="2">
        <v>32</v>
      </c>
      <c r="AH1042" s="2">
        <v>-2</v>
      </c>
      <c r="AI1042" s="2">
        <v>6.6088599999999997E-2</v>
      </c>
    </row>
    <row r="1043" spans="1:35" x14ac:dyDescent="0.25">
      <c r="A1043" s="2">
        <v>0.4</v>
      </c>
      <c r="B1043" s="2">
        <v>1.8582999999999999E-2</v>
      </c>
      <c r="C1043" s="2">
        <v>-0.75</v>
      </c>
      <c r="D1043" s="2">
        <v>8.9999999999999996E-12</v>
      </c>
      <c r="E1043" s="2">
        <f t="shared" si="22"/>
        <v>74.331999999999994</v>
      </c>
      <c r="AG1043" s="2">
        <v>32.5</v>
      </c>
      <c r="AH1043" s="2">
        <v>-2</v>
      </c>
      <c r="AI1043" s="2">
        <v>6.8920899999999993E-2</v>
      </c>
    </row>
    <row r="1044" spans="1:35" x14ac:dyDescent="0.25">
      <c r="A1044" s="2">
        <v>0.5</v>
      </c>
      <c r="B1044" s="2">
        <v>2.2398000000000001E-2</v>
      </c>
      <c r="C1044" s="2">
        <v>-0.75</v>
      </c>
      <c r="D1044" s="2">
        <v>2.6000000000000001E-11</v>
      </c>
      <c r="E1044" s="2">
        <f t="shared" si="22"/>
        <v>89.591999999999999</v>
      </c>
      <c r="AG1044" s="2">
        <v>33</v>
      </c>
      <c r="AH1044" s="2">
        <v>-2</v>
      </c>
      <c r="AI1044" s="2">
        <v>7.1876099999999998E-2</v>
      </c>
    </row>
    <row r="1045" spans="1:35" x14ac:dyDescent="0.25">
      <c r="A1045" s="2">
        <v>0.6</v>
      </c>
      <c r="B1045" s="2">
        <v>2.5700000000000001E-2</v>
      </c>
      <c r="C1045" s="2">
        <v>-0.75</v>
      </c>
      <c r="D1045" s="2">
        <v>2.5000000000000001E-11</v>
      </c>
      <c r="E1045" s="2">
        <f t="shared" si="22"/>
        <v>102.8</v>
      </c>
      <c r="AG1045" s="2">
        <v>33.5</v>
      </c>
      <c r="AH1045" s="2">
        <v>-2</v>
      </c>
      <c r="AI1045" s="2">
        <v>7.4958800000000006E-2</v>
      </c>
    </row>
    <row r="1046" spans="1:35" x14ac:dyDescent="0.25">
      <c r="A1046" s="2">
        <v>0.7</v>
      </c>
      <c r="B1046" s="2">
        <v>2.8357E-2</v>
      </c>
      <c r="C1046" s="2">
        <v>-0.75</v>
      </c>
      <c r="D1046" s="2">
        <v>2.3000000000000001E-11</v>
      </c>
      <c r="E1046" s="2">
        <f t="shared" si="22"/>
        <v>113.428</v>
      </c>
      <c r="AG1046" s="2">
        <v>34</v>
      </c>
      <c r="AH1046" s="2">
        <v>-2</v>
      </c>
      <c r="AI1046" s="2">
        <v>7.8173699999999999E-2</v>
      </c>
    </row>
    <row r="1047" spans="1:35" x14ac:dyDescent="0.25">
      <c r="A1047" s="2">
        <v>0.8</v>
      </c>
      <c r="B1047" s="2">
        <v>3.0338E-2</v>
      </c>
      <c r="C1047" s="2">
        <v>-0.75</v>
      </c>
      <c r="D1047" s="2">
        <v>1.2000000000000001E-11</v>
      </c>
      <c r="E1047" s="2">
        <f t="shared" si="22"/>
        <v>121.352</v>
      </c>
      <c r="AG1047" s="2">
        <v>34.5</v>
      </c>
      <c r="AH1047" s="2">
        <v>-2</v>
      </c>
      <c r="AI1047" s="2">
        <v>8.1525899999999998E-2</v>
      </c>
    </row>
    <row r="1048" spans="1:35" x14ac:dyDescent="0.25">
      <c r="A1048" s="2">
        <v>0.9</v>
      </c>
      <c r="B1048" s="2">
        <v>3.1732000000000003E-2</v>
      </c>
      <c r="C1048" s="2">
        <v>-0.75</v>
      </c>
      <c r="D1048" s="2">
        <v>1.6999999999999999E-11</v>
      </c>
      <c r="E1048" s="2">
        <f t="shared" si="22"/>
        <v>126.92800000000001</v>
      </c>
      <c r="AG1048" s="2">
        <v>35</v>
      </c>
      <c r="AH1048" s="2">
        <v>-2</v>
      </c>
      <c r="AI1048" s="2">
        <v>8.5020200000000004E-2</v>
      </c>
    </row>
    <row r="1049" spans="1:35" x14ac:dyDescent="0.25">
      <c r="A1049" s="2">
        <v>1</v>
      </c>
      <c r="B1049" s="2">
        <v>3.2717000000000003E-2</v>
      </c>
      <c r="C1049" s="2">
        <v>-0.75</v>
      </c>
      <c r="D1049" s="2">
        <v>1.6E-11</v>
      </c>
      <c r="E1049" s="2">
        <f t="shared" si="22"/>
        <v>130.86800000000002</v>
      </c>
      <c r="AG1049" s="2">
        <v>35.5</v>
      </c>
      <c r="AH1049" s="2">
        <v>-2</v>
      </c>
      <c r="AI1049" s="2">
        <v>8.8661900000000002E-2</v>
      </c>
    </row>
    <row r="1050" spans="1:35" x14ac:dyDescent="0.25">
      <c r="A1050" s="2">
        <v>1.25</v>
      </c>
      <c r="B1050" s="2">
        <v>3.4286999999999998E-2</v>
      </c>
      <c r="C1050" s="2">
        <v>-0.75</v>
      </c>
      <c r="D1050" s="2">
        <v>1.5E-11</v>
      </c>
      <c r="E1050" s="2">
        <f t="shared" si="22"/>
        <v>137.148</v>
      </c>
      <c r="AG1050" s="2">
        <v>36</v>
      </c>
      <c r="AH1050" s="2">
        <v>-2</v>
      </c>
      <c r="AI1050" s="2">
        <v>9.2456099999999999E-2</v>
      </c>
    </row>
    <row r="1051" spans="1:35" x14ac:dyDescent="0.25">
      <c r="A1051" s="2">
        <v>1.5</v>
      </c>
      <c r="B1051" s="2">
        <v>3.5458000000000003E-2</v>
      </c>
      <c r="C1051" s="2">
        <v>-0.75</v>
      </c>
      <c r="D1051" s="2">
        <v>1.2000000000000001E-11</v>
      </c>
      <c r="E1051" s="2">
        <f t="shared" si="22"/>
        <v>141.83200000000002</v>
      </c>
      <c r="AG1051" s="2">
        <v>36.5</v>
      </c>
      <c r="AH1051" s="2">
        <v>-2</v>
      </c>
      <c r="AI1051" s="2">
        <v>9.6408199999999999E-2</v>
      </c>
    </row>
    <row r="1052" spans="1:35" x14ac:dyDescent="0.25">
      <c r="A1052" s="2">
        <v>1.75</v>
      </c>
      <c r="B1052" s="2">
        <v>3.6430999999999998E-2</v>
      </c>
      <c r="C1052" s="2">
        <v>-0.75</v>
      </c>
      <c r="D1052" s="2">
        <v>1.6999999999999999E-11</v>
      </c>
      <c r="E1052" s="2">
        <f t="shared" si="22"/>
        <v>145.72399999999999</v>
      </c>
      <c r="AG1052" s="2">
        <v>37</v>
      </c>
      <c r="AH1052" s="2">
        <v>-2</v>
      </c>
      <c r="AI1052" s="2">
        <v>0.100524</v>
      </c>
    </row>
    <row r="1053" spans="1:35" x14ac:dyDescent="0.25">
      <c r="A1053" s="2">
        <v>2</v>
      </c>
      <c r="B1053" s="2">
        <v>3.7317999999999997E-2</v>
      </c>
      <c r="C1053" s="2">
        <v>-0.75</v>
      </c>
      <c r="D1053" s="2">
        <v>3.0000000000000001E-12</v>
      </c>
      <c r="E1053" s="2">
        <f t="shared" si="22"/>
        <v>149.27199999999999</v>
      </c>
      <c r="AG1053" s="2">
        <v>37.5</v>
      </c>
      <c r="AH1053" s="2">
        <v>-2</v>
      </c>
      <c r="AI1053" s="2">
        <v>0.104808</v>
      </c>
    </row>
    <row r="1054" spans="1:35" x14ac:dyDescent="0.25">
      <c r="A1054" s="2">
        <v>2.25</v>
      </c>
      <c r="B1054" s="2">
        <v>3.8128000000000002E-2</v>
      </c>
      <c r="C1054" s="2">
        <v>-0.75</v>
      </c>
      <c r="D1054" s="2">
        <v>1.6E-11</v>
      </c>
      <c r="E1054" s="2">
        <f t="shared" si="22"/>
        <v>152.512</v>
      </c>
      <c r="AG1054" s="2">
        <v>38</v>
      </c>
      <c r="AH1054" s="2">
        <v>-2</v>
      </c>
      <c r="AI1054" s="2">
        <v>0.109267</v>
      </c>
    </row>
    <row r="1055" spans="1:35" x14ac:dyDescent="0.25">
      <c r="A1055" s="2">
        <v>2.5</v>
      </c>
      <c r="B1055" s="2">
        <v>3.8862000000000001E-2</v>
      </c>
      <c r="C1055" s="2">
        <v>-0.75</v>
      </c>
      <c r="D1055" s="2">
        <v>1.6999999999999999E-11</v>
      </c>
      <c r="E1055" s="2">
        <f t="shared" si="22"/>
        <v>155.44800000000001</v>
      </c>
      <c r="AG1055" s="2">
        <v>38.5</v>
      </c>
      <c r="AH1055" s="2">
        <v>-2</v>
      </c>
      <c r="AI1055" s="2">
        <v>0.11390699999999999</v>
      </c>
    </row>
    <row r="1056" spans="1:35" x14ac:dyDescent="0.25">
      <c r="A1056" s="2">
        <v>2.75</v>
      </c>
      <c r="B1056" s="2">
        <v>3.9537000000000003E-2</v>
      </c>
      <c r="C1056" s="2">
        <v>-0.75</v>
      </c>
      <c r="D1056" s="2">
        <v>9.9999999999999994E-12</v>
      </c>
      <c r="E1056" s="2">
        <f t="shared" si="22"/>
        <v>158.14800000000002</v>
      </c>
      <c r="AG1056" s="2">
        <v>39</v>
      </c>
      <c r="AH1056" s="2">
        <v>-2</v>
      </c>
      <c r="AI1056" s="2">
        <v>0.11873300000000001</v>
      </c>
    </row>
    <row r="1057" spans="1:35" x14ac:dyDescent="0.25">
      <c r="A1057" s="2">
        <v>3</v>
      </c>
      <c r="B1057" s="2">
        <v>4.0167000000000001E-2</v>
      </c>
      <c r="C1057" s="2">
        <v>-0.75</v>
      </c>
      <c r="D1057" s="2">
        <v>2E-12</v>
      </c>
      <c r="E1057" s="2">
        <f t="shared" si="22"/>
        <v>160.66800000000001</v>
      </c>
      <c r="AG1057" s="2">
        <v>39.5</v>
      </c>
      <c r="AH1057" s="2">
        <v>-2</v>
      </c>
      <c r="AI1057" s="2">
        <v>0.123751</v>
      </c>
    </row>
    <row r="1058" spans="1:35" x14ac:dyDescent="0.25">
      <c r="A1058" s="2">
        <v>3.25</v>
      </c>
      <c r="B1058" s="2">
        <v>4.0774999999999999E-2</v>
      </c>
      <c r="C1058" s="2">
        <v>-0.75</v>
      </c>
      <c r="D1058" s="2">
        <v>6.0000000000000003E-12</v>
      </c>
      <c r="E1058" s="2">
        <f t="shared" si="22"/>
        <v>163.1</v>
      </c>
      <c r="AG1058" s="2">
        <v>40</v>
      </c>
      <c r="AH1058" s="2">
        <v>-2</v>
      </c>
      <c r="AI1058" s="2">
        <v>0.128968</v>
      </c>
    </row>
    <row r="1059" spans="1:35" x14ac:dyDescent="0.25">
      <c r="A1059" s="2">
        <v>3.5</v>
      </c>
      <c r="B1059" s="2">
        <v>4.1383999999999997E-2</v>
      </c>
      <c r="C1059" s="2">
        <v>-0.75</v>
      </c>
      <c r="D1059" s="2">
        <v>1.3E-11</v>
      </c>
      <c r="E1059" s="2">
        <f t="shared" si="22"/>
        <v>165.536</v>
      </c>
      <c r="AG1059" s="2">
        <v>40.5</v>
      </c>
      <c r="AH1059" s="2">
        <v>-2</v>
      </c>
      <c r="AI1059" s="2">
        <v>0.13438900000000001</v>
      </c>
    </row>
    <row r="1060" spans="1:35" x14ac:dyDescent="0.25">
      <c r="A1060" s="2">
        <v>3.75</v>
      </c>
      <c r="B1060" s="2">
        <v>4.2084999999999997E-2</v>
      </c>
      <c r="C1060" s="2">
        <v>-0.75</v>
      </c>
      <c r="D1060" s="2">
        <v>8.9999999999999996E-12</v>
      </c>
      <c r="E1060" s="2">
        <f t="shared" si="22"/>
        <v>168.34</v>
      </c>
      <c r="AG1060" s="2">
        <v>41</v>
      </c>
      <c r="AH1060" s="2">
        <v>-2</v>
      </c>
      <c r="AI1060" s="2">
        <v>0.14002100000000001</v>
      </c>
    </row>
    <row r="1061" spans="1:35" x14ac:dyDescent="0.25">
      <c r="A1061" s="2">
        <v>4</v>
      </c>
      <c r="B1061" s="2">
        <v>4.3124000000000003E-2</v>
      </c>
      <c r="C1061" s="2">
        <v>-0.75</v>
      </c>
      <c r="D1061" s="2">
        <v>2E-12</v>
      </c>
      <c r="E1061" s="2">
        <f t="shared" si="22"/>
        <v>172.49600000000001</v>
      </c>
      <c r="AG1061" s="2">
        <v>41.5</v>
      </c>
      <c r="AH1061" s="2">
        <v>-2</v>
      </c>
      <c r="AI1061" s="2">
        <v>0.14587</v>
      </c>
    </row>
    <row r="1062" spans="1:35" x14ac:dyDescent="0.25">
      <c r="A1062" s="2">
        <v>5</v>
      </c>
      <c r="B1062" s="2">
        <v>5.2907999999999997E-2</v>
      </c>
      <c r="C1062" s="2">
        <v>-0.75</v>
      </c>
      <c r="D1062" s="2">
        <v>-9.9999999999999994E-12</v>
      </c>
      <c r="E1062" s="2">
        <f t="shared" si="22"/>
        <v>211.63199999999998</v>
      </c>
      <c r="AG1062" s="2">
        <v>42</v>
      </c>
      <c r="AH1062" s="2">
        <v>-2</v>
      </c>
      <c r="AI1062" s="2">
        <v>0.15194299999999999</v>
      </c>
    </row>
    <row r="1063" spans="1:35" x14ac:dyDescent="0.25">
      <c r="A1063" s="2">
        <v>6</v>
      </c>
      <c r="B1063" s="2">
        <v>5.7199E-2</v>
      </c>
      <c r="C1063" s="2">
        <v>-0.75</v>
      </c>
      <c r="D1063" s="2">
        <v>-7.8999999999999999E-11</v>
      </c>
      <c r="E1063" s="2">
        <f t="shared" si="22"/>
        <v>228.79599999999999</v>
      </c>
      <c r="AG1063" s="2">
        <v>42.5</v>
      </c>
      <c r="AH1063" s="2">
        <v>-2</v>
      </c>
      <c r="AI1063" s="2">
        <v>0.158246</v>
      </c>
    </row>
    <row r="1064" spans="1:35" x14ac:dyDescent="0.25">
      <c r="A1064" s="2">
        <v>7</v>
      </c>
      <c r="B1064" s="2">
        <v>5.8106999999999999E-2</v>
      </c>
      <c r="C1064" s="2">
        <v>-0.75</v>
      </c>
      <c r="D1064" s="2">
        <v>-2.8899999999999998E-10</v>
      </c>
      <c r="E1064" s="2">
        <f t="shared" si="22"/>
        <v>232.428</v>
      </c>
      <c r="AG1064" s="2">
        <v>43</v>
      </c>
      <c r="AH1064" s="2">
        <v>-2</v>
      </c>
      <c r="AI1064" s="2">
        <v>0.16478499999999999</v>
      </c>
    </row>
    <row r="1065" spans="1:35" x14ac:dyDescent="0.25">
      <c r="A1065" s="2">
        <v>8</v>
      </c>
      <c r="B1065" s="2">
        <v>5.8402999999999997E-2</v>
      </c>
      <c r="C1065" s="2">
        <v>-0.75</v>
      </c>
      <c r="D1065" s="2">
        <v>-8.5099999999999996E-10</v>
      </c>
      <c r="E1065" s="2">
        <f t="shared" si="22"/>
        <v>233.61199999999999</v>
      </c>
      <c r="AG1065" s="2">
        <v>43.5</v>
      </c>
      <c r="AH1065" s="2">
        <v>-2</v>
      </c>
      <c r="AI1065" s="2">
        <v>0.171568</v>
      </c>
    </row>
    <row r="1066" spans="1:35" x14ac:dyDescent="0.25">
      <c r="A1066" s="2">
        <v>9</v>
      </c>
      <c r="B1066" s="2">
        <v>5.8333000000000003E-2</v>
      </c>
      <c r="C1066" s="2">
        <v>-0.75</v>
      </c>
      <c r="D1066" s="2">
        <v>-1.517E-9</v>
      </c>
      <c r="E1066" s="2">
        <f t="shared" si="22"/>
        <v>233.33200000000002</v>
      </c>
      <c r="AG1066" s="2">
        <v>44</v>
      </c>
      <c r="AH1066" s="2">
        <v>-2</v>
      </c>
      <c r="AI1066" s="2">
        <v>0.17860100000000001</v>
      </c>
    </row>
    <row r="1067" spans="1:35" x14ac:dyDescent="0.25">
      <c r="A1067" s="2">
        <v>10</v>
      </c>
      <c r="B1067" s="2">
        <v>5.8126999999999998E-2</v>
      </c>
      <c r="C1067" s="2">
        <v>-0.75</v>
      </c>
      <c r="D1067" s="2">
        <v>-2.307E-9</v>
      </c>
      <c r="E1067" s="2">
        <f t="shared" si="22"/>
        <v>232.50799999999998</v>
      </c>
      <c r="AG1067" s="2">
        <v>44.5</v>
      </c>
      <c r="AH1067" s="2">
        <v>-2</v>
      </c>
      <c r="AI1067" s="2">
        <v>0.18589</v>
      </c>
    </row>
    <row r="1068" spans="1:35" x14ac:dyDescent="0.25">
      <c r="A1068" s="2">
        <v>11</v>
      </c>
      <c r="B1068" s="2">
        <v>5.7847000000000003E-2</v>
      </c>
      <c r="C1068" s="2">
        <v>-0.75</v>
      </c>
      <c r="D1068" s="2">
        <v>-3.2179999999999998E-9</v>
      </c>
      <c r="E1068" s="2">
        <f t="shared" si="22"/>
        <v>231.38800000000001</v>
      </c>
      <c r="AG1068" s="2">
        <v>45</v>
      </c>
      <c r="AH1068" s="2">
        <v>-2</v>
      </c>
      <c r="AI1068" s="2">
        <v>0.193442</v>
      </c>
    </row>
    <row r="1069" spans="1:35" x14ac:dyDescent="0.25">
      <c r="A1069" s="2">
        <v>12</v>
      </c>
      <c r="B1069" s="2">
        <v>5.7506000000000002E-2</v>
      </c>
      <c r="C1069" s="2">
        <v>-0.75</v>
      </c>
      <c r="D1069" s="2">
        <v>-4.1590000000000002E-9</v>
      </c>
      <c r="E1069" s="2">
        <f t="shared" si="22"/>
        <v>230.024</v>
      </c>
      <c r="AG1069" s="2">
        <v>45.5</v>
      </c>
      <c r="AH1069" s="2">
        <v>-2</v>
      </c>
      <c r="AI1069" s="2">
        <v>0.201264</v>
      </c>
    </row>
    <row r="1070" spans="1:35" x14ac:dyDescent="0.25">
      <c r="A1070" s="2">
        <v>13</v>
      </c>
      <c r="B1070" s="2">
        <v>5.7117000000000001E-2</v>
      </c>
      <c r="C1070" s="2">
        <v>-0.75</v>
      </c>
      <c r="D1070" s="2">
        <v>-5.1089999999999996E-9</v>
      </c>
      <c r="E1070" s="2">
        <f t="shared" si="22"/>
        <v>228.46800000000002</v>
      </c>
      <c r="AG1070" s="2">
        <v>46</v>
      </c>
      <c r="AH1070" s="2">
        <v>-2</v>
      </c>
      <c r="AI1070" s="2">
        <v>0.20936299999999999</v>
      </c>
    </row>
    <row r="1071" spans="1:35" x14ac:dyDescent="0.25">
      <c r="A1071" s="2">
        <v>14</v>
      </c>
      <c r="B1071" s="2">
        <v>5.6701000000000001E-2</v>
      </c>
      <c r="C1071" s="2">
        <v>-0.75</v>
      </c>
      <c r="D1071" s="2">
        <v>-6.0740000000000003E-9</v>
      </c>
      <c r="E1071" s="2">
        <f t="shared" si="22"/>
        <v>226.804</v>
      </c>
      <c r="AG1071" s="2">
        <v>46.5</v>
      </c>
      <c r="AH1071" s="2">
        <v>-2</v>
      </c>
      <c r="AI1071" s="2">
        <v>0.217746</v>
      </c>
    </row>
    <row r="1072" spans="1:35" x14ac:dyDescent="0.25">
      <c r="A1072" s="2">
        <v>15</v>
      </c>
      <c r="B1072" s="2">
        <v>5.6265999999999997E-2</v>
      </c>
      <c r="C1072" s="2">
        <v>-0.75</v>
      </c>
      <c r="D1072" s="2">
        <v>-7.0589999999999997E-9</v>
      </c>
      <c r="E1072" s="2">
        <f t="shared" si="22"/>
        <v>225.06399999999999</v>
      </c>
      <c r="AG1072" s="2">
        <v>47</v>
      </c>
      <c r="AH1072" s="2">
        <v>-2</v>
      </c>
      <c r="AI1072" s="2">
        <v>0.22641800000000001</v>
      </c>
    </row>
    <row r="1073" spans="1:35" x14ac:dyDescent="0.25">
      <c r="A1073" s="2">
        <v>16</v>
      </c>
      <c r="B1073" s="2">
        <v>5.5809999999999998E-2</v>
      </c>
      <c r="C1073" s="2">
        <v>-0.75</v>
      </c>
      <c r="D1073" s="2">
        <v>-8.0519999999999999E-9</v>
      </c>
      <c r="E1073" s="2">
        <f t="shared" si="22"/>
        <v>223.23999999999998</v>
      </c>
      <c r="AG1073" s="2">
        <v>47.5</v>
      </c>
      <c r="AH1073" s="2">
        <v>-2</v>
      </c>
      <c r="AI1073" s="2">
        <v>0.23538799999999999</v>
      </c>
    </row>
    <row r="1074" spans="1:35" x14ac:dyDescent="0.25">
      <c r="A1074" s="2">
        <v>17</v>
      </c>
      <c r="B1074" s="2">
        <v>5.5352999999999999E-2</v>
      </c>
      <c r="C1074" s="2">
        <v>-0.75</v>
      </c>
      <c r="D1074" s="2">
        <v>-9.05E-9</v>
      </c>
      <c r="E1074" s="2">
        <f t="shared" si="22"/>
        <v>221.41200000000001</v>
      </c>
      <c r="AG1074" s="2">
        <v>48</v>
      </c>
      <c r="AH1074" s="2">
        <v>-2</v>
      </c>
      <c r="AI1074" s="2">
        <v>0.24466099999999999</v>
      </c>
    </row>
    <row r="1075" spans="1:35" x14ac:dyDescent="0.25">
      <c r="A1075" s="2">
        <v>18</v>
      </c>
      <c r="B1075" s="2">
        <v>5.4887999999999999E-2</v>
      </c>
      <c r="C1075" s="2">
        <v>-0.75</v>
      </c>
      <c r="D1075" s="2">
        <v>-1.0099999999999999E-8</v>
      </c>
      <c r="E1075" s="2">
        <f t="shared" si="22"/>
        <v>219.55199999999999</v>
      </c>
      <c r="AG1075" s="2">
        <v>48.5</v>
      </c>
      <c r="AH1075" s="2">
        <v>-2</v>
      </c>
      <c r="AI1075" s="2">
        <v>0.254245</v>
      </c>
    </row>
    <row r="1076" spans="1:35" x14ac:dyDescent="0.25">
      <c r="A1076" s="2">
        <v>19</v>
      </c>
      <c r="B1076" s="2">
        <v>5.4425000000000001E-2</v>
      </c>
      <c r="C1076" s="2">
        <v>-0.75</v>
      </c>
      <c r="D1076" s="2">
        <v>-1.1142999999999999E-8</v>
      </c>
      <c r="E1076" s="2">
        <f t="shared" si="22"/>
        <v>217.70000000000002</v>
      </c>
      <c r="AG1076" s="2">
        <v>49</v>
      </c>
      <c r="AH1076" s="2">
        <v>-2</v>
      </c>
      <c r="AI1076" s="2">
        <v>0.26414599999999999</v>
      </c>
    </row>
    <row r="1077" spans="1:35" x14ac:dyDescent="0.25">
      <c r="A1077" s="2">
        <v>20</v>
      </c>
      <c r="B1077" s="2">
        <v>5.3966E-2</v>
      </c>
      <c r="C1077" s="2">
        <v>-0.75</v>
      </c>
      <c r="D1077" s="2">
        <v>-1.2191E-8</v>
      </c>
      <c r="E1077" s="2">
        <f t="shared" si="22"/>
        <v>215.864</v>
      </c>
      <c r="AG1077" s="2">
        <v>49.5</v>
      </c>
      <c r="AH1077" s="2">
        <v>-2</v>
      </c>
      <c r="AI1077" s="2">
        <v>0.27437</v>
      </c>
    </row>
    <row r="1078" spans="1:35" x14ac:dyDescent="0.25">
      <c r="A1078" s="2">
        <v>21</v>
      </c>
      <c r="B1078" s="2">
        <v>5.3512999999999998E-2</v>
      </c>
      <c r="C1078" s="2">
        <v>-0.75</v>
      </c>
      <c r="D1078" s="2">
        <v>-1.3258E-8</v>
      </c>
      <c r="E1078" s="2">
        <f t="shared" ref="E1078:E1141" si="23">1000*B1078/0.25</f>
        <v>214.05199999999999</v>
      </c>
      <c r="AG1078" s="2">
        <v>50</v>
      </c>
      <c r="AH1078" s="2">
        <v>-2</v>
      </c>
      <c r="AI1078" s="2">
        <v>0.28492499999999998</v>
      </c>
    </row>
    <row r="1079" spans="1:35" x14ac:dyDescent="0.25">
      <c r="A1079" s="2">
        <v>22</v>
      </c>
      <c r="B1079" s="2">
        <v>5.3074000000000003E-2</v>
      </c>
      <c r="C1079" s="2">
        <v>-0.75</v>
      </c>
      <c r="D1079" s="2">
        <v>-1.4346999999999999E-8</v>
      </c>
      <c r="E1079" s="2">
        <f t="shared" si="23"/>
        <v>212.29600000000002</v>
      </c>
      <c r="AG1079" s="2">
        <v>50.5</v>
      </c>
      <c r="AH1079" s="2">
        <v>-2</v>
      </c>
      <c r="AI1079" s="2">
        <v>0.29581600000000002</v>
      </c>
    </row>
    <row r="1080" spans="1:35" x14ac:dyDescent="0.25">
      <c r="A1080" s="2">
        <v>23</v>
      </c>
      <c r="B1080" s="2">
        <v>5.2645999999999998E-2</v>
      </c>
      <c r="C1080" s="2">
        <v>-0.75</v>
      </c>
      <c r="D1080" s="2">
        <v>-1.5363E-8</v>
      </c>
      <c r="E1080" s="2">
        <f t="shared" si="23"/>
        <v>210.584</v>
      </c>
      <c r="AG1080" s="2">
        <v>51</v>
      </c>
      <c r="AH1080" s="2">
        <v>-2</v>
      </c>
      <c r="AI1080" s="2">
        <v>0.30705100000000002</v>
      </c>
    </row>
    <row r="1081" spans="1:35" x14ac:dyDescent="0.25">
      <c r="A1081" s="2">
        <v>24</v>
      </c>
      <c r="B1081" s="2">
        <v>5.2240000000000002E-2</v>
      </c>
      <c r="C1081" s="2">
        <v>-0.75</v>
      </c>
      <c r="D1081" s="2">
        <v>-1.6680000000000001E-8</v>
      </c>
      <c r="E1081" s="2">
        <f t="shared" si="23"/>
        <v>208.96</v>
      </c>
      <c r="AG1081" s="2">
        <v>51.5</v>
      </c>
      <c r="AH1081" s="2">
        <v>-2</v>
      </c>
      <c r="AI1081" s="2">
        <v>0.318635</v>
      </c>
    </row>
    <row r="1082" spans="1:35" x14ac:dyDescent="0.25">
      <c r="A1082" s="2">
        <v>25</v>
      </c>
      <c r="B1082" s="2">
        <v>5.1846000000000003E-2</v>
      </c>
      <c r="C1082" s="2">
        <v>-0.75</v>
      </c>
      <c r="D1082" s="2">
        <v>-1.7928E-8</v>
      </c>
      <c r="E1082" s="2">
        <f t="shared" si="23"/>
        <v>207.38400000000001</v>
      </c>
      <c r="AG1082" s="2">
        <v>52</v>
      </c>
      <c r="AH1082" s="2">
        <v>-2</v>
      </c>
      <c r="AI1082" s="2">
        <v>0.33057500000000001</v>
      </c>
    </row>
    <row r="1083" spans="1:35" x14ac:dyDescent="0.25">
      <c r="A1083" s="2">
        <v>26</v>
      </c>
      <c r="B1083" s="2">
        <v>5.1463000000000002E-2</v>
      </c>
      <c r="C1083" s="2">
        <v>-0.75</v>
      </c>
      <c r="D1083" s="2">
        <v>-1.9156E-8</v>
      </c>
      <c r="E1083" s="2">
        <f t="shared" si="23"/>
        <v>205.852</v>
      </c>
      <c r="AG1083" s="2">
        <v>52.5</v>
      </c>
      <c r="AH1083" s="2">
        <v>-2</v>
      </c>
      <c r="AI1083" s="2">
        <v>0.34287600000000001</v>
      </c>
    </row>
    <row r="1084" spans="1:35" x14ac:dyDescent="0.25">
      <c r="A1084" s="2">
        <v>27</v>
      </c>
      <c r="B1084" s="2">
        <v>5.1098999999999999E-2</v>
      </c>
      <c r="C1084" s="2">
        <v>-0.75</v>
      </c>
      <c r="D1084" s="2">
        <v>-2.0432999999999998E-8</v>
      </c>
      <c r="E1084" s="2">
        <f t="shared" si="23"/>
        <v>204.39599999999999</v>
      </c>
      <c r="AG1084" s="2">
        <v>53</v>
      </c>
      <c r="AH1084" s="2">
        <v>-2</v>
      </c>
      <c r="AI1084" s="2">
        <v>0.355545</v>
      </c>
    </row>
    <row r="1085" spans="1:35" x14ac:dyDescent="0.25">
      <c r="A1085" s="2">
        <v>28</v>
      </c>
      <c r="B1085" s="2">
        <v>5.0747E-2</v>
      </c>
      <c r="C1085" s="2">
        <v>-0.75</v>
      </c>
      <c r="D1085" s="2">
        <v>-2.1766000000000001E-8</v>
      </c>
      <c r="E1085" s="2">
        <f t="shared" si="23"/>
        <v>202.988</v>
      </c>
      <c r="AG1085" s="2">
        <v>53.5</v>
      </c>
      <c r="AH1085" s="2">
        <v>-2</v>
      </c>
      <c r="AI1085" s="2">
        <v>0.36858800000000003</v>
      </c>
    </row>
    <row r="1086" spans="1:35" x14ac:dyDescent="0.25">
      <c r="A1086" s="2">
        <v>29</v>
      </c>
      <c r="B1086" s="2">
        <v>5.0407E-2</v>
      </c>
      <c r="C1086" s="2">
        <v>-0.75</v>
      </c>
      <c r="D1086" s="2">
        <v>-2.3093E-8</v>
      </c>
      <c r="E1086" s="2">
        <f t="shared" si="23"/>
        <v>201.62800000000001</v>
      </c>
      <c r="AG1086" s="2">
        <v>54</v>
      </c>
      <c r="AH1086" s="2">
        <v>-2</v>
      </c>
      <c r="AI1086" s="2">
        <v>0.38201000000000002</v>
      </c>
    </row>
    <row r="1087" spans="1:35" x14ac:dyDescent="0.25">
      <c r="A1087" s="2">
        <v>30</v>
      </c>
      <c r="B1087" s="2">
        <v>5.008E-2</v>
      </c>
      <c r="C1087" s="2">
        <v>-0.75</v>
      </c>
      <c r="D1087" s="2">
        <v>-2.442E-8</v>
      </c>
      <c r="E1087" s="2">
        <f t="shared" si="23"/>
        <v>200.32</v>
      </c>
      <c r="AG1087" s="2">
        <v>54.5</v>
      </c>
      <c r="AH1087" s="2">
        <v>-2</v>
      </c>
      <c r="AI1087" s="2">
        <v>0.39581699999999997</v>
      </c>
    </row>
    <row r="1088" spans="1:35" x14ac:dyDescent="0.25">
      <c r="A1088" s="2">
        <v>31</v>
      </c>
      <c r="B1088" s="2">
        <v>4.9761E-2</v>
      </c>
      <c r="C1088" s="2">
        <v>-0.75</v>
      </c>
      <c r="D1088" s="2">
        <v>-2.5734999999999999E-8</v>
      </c>
      <c r="E1088" s="2">
        <f t="shared" si="23"/>
        <v>199.04400000000001</v>
      </c>
      <c r="AG1088" s="2">
        <v>55</v>
      </c>
      <c r="AH1088" s="2">
        <v>-2</v>
      </c>
      <c r="AI1088" s="2">
        <v>0.41001399999999999</v>
      </c>
    </row>
    <row r="1089" spans="1:35" x14ac:dyDescent="0.25">
      <c r="A1089" s="2">
        <v>32</v>
      </c>
      <c r="B1089" s="2">
        <v>4.9446999999999998E-2</v>
      </c>
      <c r="C1089" s="2">
        <v>-0.75</v>
      </c>
      <c r="D1089" s="2">
        <v>-2.6995999999999999E-8</v>
      </c>
      <c r="E1089" s="2">
        <f t="shared" si="23"/>
        <v>197.78799999999998</v>
      </c>
      <c r="AG1089" s="2">
        <v>55.5</v>
      </c>
      <c r="AH1089" s="2">
        <v>-2</v>
      </c>
      <c r="AI1089" s="2">
        <v>0.42460599999999998</v>
      </c>
    </row>
    <row r="1090" spans="1:35" x14ac:dyDescent="0.25">
      <c r="A1090" s="2">
        <v>33</v>
      </c>
      <c r="B1090" s="2">
        <v>4.9142999999999999E-2</v>
      </c>
      <c r="C1090" s="2">
        <v>-0.75</v>
      </c>
      <c r="D1090" s="2">
        <v>-2.8185999999999998E-8</v>
      </c>
      <c r="E1090" s="2">
        <f t="shared" si="23"/>
        <v>196.572</v>
      </c>
      <c r="AG1090" s="2">
        <v>56</v>
      </c>
      <c r="AH1090" s="2">
        <v>-2</v>
      </c>
      <c r="AI1090" s="2">
        <v>0.43959900000000002</v>
      </c>
    </row>
    <row r="1091" spans="1:35" x14ac:dyDescent="0.25">
      <c r="A1091" s="2">
        <v>34</v>
      </c>
      <c r="B1091" s="2">
        <v>4.8845E-2</v>
      </c>
      <c r="C1091" s="2">
        <v>-0.75</v>
      </c>
      <c r="D1091" s="2">
        <v>-2.9204999999999999E-8</v>
      </c>
      <c r="E1091" s="2">
        <f t="shared" si="23"/>
        <v>195.38</v>
      </c>
      <c r="AG1091" s="2">
        <v>56.5</v>
      </c>
      <c r="AH1091" s="2">
        <v>-2</v>
      </c>
      <c r="AI1091" s="2">
        <v>0.45499699999999998</v>
      </c>
    </row>
    <row r="1092" spans="1:35" x14ac:dyDescent="0.25">
      <c r="A1092" s="2">
        <v>35</v>
      </c>
      <c r="B1092" s="2">
        <v>4.8555000000000001E-2</v>
      </c>
      <c r="C1092" s="2">
        <v>-0.75</v>
      </c>
      <c r="D1092" s="2">
        <v>-3.0221000000000003E-8</v>
      </c>
      <c r="E1092" s="2">
        <f t="shared" si="23"/>
        <v>194.22</v>
      </c>
      <c r="AG1092" s="2">
        <v>57</v>
      </c>
      <c r="AH1092" s="2">
        <v>-2</v>
      </c>
      <c r="AI1092" s="2">
        <v>0.47080499999999997</v>
      </c>
    </row>
    <row r="1093" spans="1:35" x14ac:dyDescent="0.25">
      <c r="A1093" s="2">
        <v>36</v>
      </c>
      <c r="B1093" s="2">
        <v>4.8273999999999997E-2</v>
      </c>
      <c r="C1093" s="2">
        <v>-0.75</v>
      </c>
      <c r="D1093" s="2">
        <v>-3.1039999999999999E-8</v>
      </c>
      <c r="E1093" s="2">
        <f t="shared" si="23"/>
        <v>193.096</v>
      </c>
      <c r="AG1093" s="2">
        <v>57.5</v>
      </c>
      <c r="AH1093" s="2">
        <v>-2</v>
      </c>
      <c r="AI1093" s="2">
        <v>0.48702800000000002</v>
      </c>
    </row>
    <row r="1094" spans="1:35" x14ac:dyDescent="0.25">
      <c r="A1094" s="2">
        <v>37</v>
      </c>
      <c r="B1094" s="2">
        <v>4.8002999999999997E-2</v>
      </c>
      <c r="C1094" s="2">
        <v>-0.75</v>
      </c>
      <c r="D1094" s="2">
        <v>-3.1751999999999999E-8</v>
      </c>
      <c r="E1094" s="2">
        <f t="shared" si="23"/>
        <v>192.012</v>
      </c>
      <c r="AG1094" s="2">
        <v>58</v>
      </c>
      <c r="AH1094" s="2">
        <v>-2</v>
      </c>
      <c r="AI1094" s="2">
        <v>0.503668</v>
      </c>
    </row>
    <row r="1095" spans="1:35" x14ac:dyDescent="0.25">
      <c r="A1095" s="2">
        <v>38</v>
      </c>
      <c r="B1095" s="2">
        <v>4.7737000000000002E-2</v>
      </c>
      <c r="C1095" s="2">
        <v>-0.75</v>
      </c>
      <c r="D1095" s="2">
        <v>-3.2432000000000002E-8</v>
      </c>
      <c r="E1095" s="2">
        <f t="shared" si="23"/>
        <v>190.94800000000001</v>
      </c>
      <c r="AG1095" s="2">
        <v>58.5</v>
      </c>
      <c r="AH1095" s="2">
        <v>-2</v>
      </c>
      <c r="AI1095" s="2">
        <v>0.52073199999999997</v>
      </c>
    </row>
    <row r="1096" spans="1:35" x14ac:dyDescent="0.25">
      <c r="A1096" s="2">
        <v>39</v>
      </c>
      <c r="B1096" s="2">
        <v>4.7481000000000002E-2</v>
      </c>
      <c r="C1096" s="2">
        <v>-0.75</v>
      </c>
      <c r="D1096" s="2">
        <v>-3.306E-8</v>
      </c>
      <c r="E1096" s="2">
        <f t="shared" si="23"/>
        <v>189.92400000000001</v>
      </c>
      <c r="AG1096" s="2">
        <v>59</v>
      </c>
      <c r="AH1096" s="2">
        <v>-2</v>
      </c>
      <c r="AI1096" s="2">
        <v>0.53822099999999995</v>
      </c>
    </row>
    <row r="1097" spans="1:35" x14ac:dyDescent="0.25">
      <c r="A1097" s="2">
        <v>40</v>
      </c>
      <c r="B1097" s="2">
        <v>4.7230000000000001E-2</v>
      </c>
      <c r="C1097" s="2">
        <v>-0.75</v>
      </c>
      <c r="D1097" s="2">
        <v>-3.3564000000000002E-8</v>
      </c>
      <c r="E1097" s="2">
        <f t="shared" si="23"/>
        <v>188.92000000000002</v>
      </c>
      <c r="AG1097" s="2">
        <v>59.5</v>
      </c>
      <c r="AH1097" s="2">
        <v>-2</v>
      </c>
      <c r="AI1097" s="2">
        <v>0.55613999999999997</v>
      </c>
    </row>
    <row r="1098" spans="1:35" x14ac:dyDescent="0.25">
      <c r="A1098" s="2">
        <v>41</v>
      </c>
      <c r="B1098" s="2">
        <v>4.6987000000000001E-2</v>
      </c>
      <c r="C1098" s="2">
        <v>-0.75</v>
      </c>
      <c r="D1098" s="2">
        <v>-3.3927000000000003E-8</v>
      </c>
      <c r="E1098" s="2">
        <f t="shared" si="23"/>
        <v>187.94800000000001</v>
      </c>
      <c r="AG1098" s="2">
        <v>60</v>
      </c>
      <c r="AH1098" s="2">
        <v>-2</v>
      </c>
      <c r="AI1098" s="2">
        <v>0.574492</v>
      </c>
    </row>
    <row r="1099" spans="1:35" x14ac:dyDescent="0.25">
      <c r="A1099" s="2">
        <v>42</v>
      </c>
      <c r="B1099" s="2">
        <v>4.6747999999999998E-2</v>
      </c>
      <c r="C1099" s="2">
        <v>-0.75</v>
      </c>
      <c r="D1099" s="2">
        <v>-3.4134E-8</v>
      </c>
      <c r="E1099" s="2">
        <f t="shared" si="23"/>
        <v>186.99199999999999</v>
      </c>
      <c r="AG1099" s="2"/>
      <c r="AH1099" s="2"/>
      <c r="AI1099" s="2"/>
    </row>
    <row r="1100" spans="1:35" x14ac:dyDescent="0.25">
      <c r="E1100" s="2">
        <f t="shared" si="23"/>
        <v>0</v>
      </c>
      <c r="AG1100" s="2">
        <v>0</v>
      </c>
      <c r="AH1100" s="2">
        <v>-1.75</v>
      </c>
      <c r="AI1100" s="2">
        <v>1.5499099999999999E-5</v>
      </c>
    </row>
    <row r="1101" spans="1:35" x14ac:dyDescent="0.25">
      <c r="A1101" s="2">
        <v>0</v>
      </c>
      <c r="B1101" s="2">
        <v>1.5040999999999999E-6</v>
      </c>
      <c r="C1101" s="2">
        <v>-0.5</v>
      </c>
      <c r="D1101" s="2">
        <v>-4.6700000000000004E-10</v>
      </c>
      <c r="E1101" s="2">
        <f t="shared" si="23"/>
        <v>6.0163999999999999E-3</v>
      </c>
      <c r="AG1101" s="2">
        <v>0.5</v>
      </c>
      <c r="AH1101" s="2">
        <v>-1.75</v>
      </c>
      <c r="AI1101" s="2">
        <v>1.01078</v>
      </c>
    </row>
    <row r="1102" spans="1:35" x14ac:dyDescent="0.25">
      <c r="A1102" s="2">
        <v>0.1</v>
      </c>
      <c r="B1102" s="2">
        <v>5.5928000000000002E-3</v>
      </c>
      <c r="C1102" s="2">
        <v>-0.5</v>
      </c>
      <c r="D1102" s="2">
        <v>1.9999999999999999E-11</v>
      </c>
      <c r="E1102" s="2">
        <f t="shared" si="23"/>
        <v>22.371200000000002</v>
      </c>
      <c r="AG1102" s="2">
        <v>1</v>
      </c>
      <c r="AH1102" s="2">
        <v>-1.75</v>
      </c>
      <c r="AI1102" s="2">
        <v>1.1876800000000001</v>
      </c>
    </row>
    <row r="1103" spans="1:35" x14ac:dyDescent="0.25">
      <c r="A1103" s="2">
        <v>0.2</v>
      </c>
      <c r="B1103" s="2">
        <v>1.1109000000000001E-2</v>
      </c>
      <c r="C1103" s="2">
        <v>-0.5</v>
      </c>
      <c r="D1103" s="2">
        <v>1.9999999999999999E-11</v>
      </c>
      <c r="E1103" s="2">
        <f t="shared" si="23"/>
        <v>44.436</v>
      </c>
      <c r="AG1103" s="2">
        <v>1.5</v>
      </c>
      <c r="AH1103" s="2">
        <v>-1.75</v>
      </c>
      <c r="AI1103" s="2">
        <v>1.3447100000000001</v>
      </c>
    </row>
    <row r="1104" spans="1:35" x14ac:dyDescent="0.25">
      <c r="A1104" s="2">
        <v>0.3</v>
      </c>
      <c r="B1104" s="2">
        <v>1.6521000000000001E-2</v>
      </c>
      <c r="C1104" s="2">
        <v>-0.5</v>
      </c>
      <c r="D1104" s="2">
        <v>1.2000000000000001E-11</v>
      </c>
      <c r="E1104" s="2">
        <f t="shared" si="23"/>
        <v>66.084000000000003</v>
      </c>
      <c r="AG1104" s="2">
        <v>2</v>
      </c>
      <c r="AH1104" s="2">
        <v>-1.75</v>
      </c>
      <c r="AI1104" s="2">
        <v>1.4757499999999999</v>
      </c>
    </row>
    <row r="1105" spans="1:35" x14ac:dyDescent="0.25">
      <c r="A1105" s="2">
        <v>0.4</v>
      </c>
      <c r="B1105" s="2">
        <v>2.1786E-2</v>
      </c>
      <c r="C1105" s="2">
        <v>-0.5</v>
      </c>
      <c r="D1105" s="2">
        <v>2.8E-11</v>
      </c>
      <c r="E1105" s="2">
        <f t="shared" si="23"/>
        <v>87.144000000000005</v>
      </c>
      <c r="AG1105" s="2">
        <v>2.5</v>
      </c>
      <c r="AH1105" s="2">
        <v>-1.75</v>
      </c>
      <c r="AI1105" s="2">
        <v>1.57934</v>
      </c>
    </row>
    <row r="1106" spans="1:35" x14ac:dyDescent="0.25">
      <c r="A1106" s="2">
        <v>0.5</v>
      </c>
      <c r="B1106" s="2">
        <v>2.6873000000000001E-2</v>
      </c>
      <c r="C1106" s="2">
        <v>-0.5</v>
      </c>
      <c r="D1106" s="2">
        <v>7.0000000000000001E-12</v>
      </c>
      <c r="E1106" s="2">
        <f t="shared" si="23"/>
        <v>107.492</v>
      </c>
      <c r="AG1106" s="2">
        <v>3</v>
      </c>
      <c r="AH1106" s="2">
        <v>-1.75</v>
      </c>
      <c r="AI1106" s="2">
        <v>1.65794</v>
      </c>
    </row>
    <row r="1107" spans="1:35" x14ac:dyDescent="0.25">
      <c r="A1107" s="2">
        <v>0.6</v>
      </c>
      <c r="B1107" s="2">
        <v>3.1736E-2</v>
      </c>
      <c r="C1107" s="2">
        <v>-0.5</v>
      </c>
      <c r="D1107" s="2">
        <v>2.3000000000000001E-11</v>
      </c>
      <c r="E1107" s="2">
        <f t="shared" si="23"/>
        <v>126.944</v>
      </c>
      <c r="AG1107" s="2">
        <v>3.5</v>
      </c>
      <c r="AH1107" s="2">
        <v>-1.75</v>
      </c>
      <c r="AI1107" s="2">
        <v>1.71635</v>
      </c>
    </row>
    <row r="1108" spans="1:35" x14ac:dyDescent="0.25">
      <c r="A1108" s="2">
        <v>0.7</v>
      </c>
      <c r="B1108" s="2">
        <v>3.6336E-2</v>
      </c>
      <c r="C1108" s="2">
        <v>-0.5</v>
      </c>
      <c r="D1108" s="2">
        <v>1.5E-11</v>
      </c>
      <c r="E1108" s="2">
        <f t="shared" si="23"/>
        <v>145.34399999999999</v>
      </c>
      <c r="AG1108" s="2">
        <v>4</v>
      </c>
      <c r="AH1108" s="2">
        <v>-1.75</v>
      </c>
      <c r="AI1108" s="2">
        <v>1.7601199999999999</v>
      </c>
    </row>
    <row r="1109" spans="1:35" x14ac:dyDescent="0.25">
      <c r="A1109" s="2">
        <v>0.8</v>
      </c>
      <c r="B1109" s="2">
        <v>4.0624E-2</v>
      </c>
      <c r="C1109" s="2">
        <v>-0.5</v>
      </c>
      <c r="D1109" s="2">
        <v>1.9999999999999999E-11</v>
      </c>
      <c r="E1109" s="2">
        <f t="shared" si="23"/>
        <v>162.49600000000001</v>
      </c>
      <c r="AG1109" s="2">
        <v>4.5</v>
      </c>
      <c r="AH1109" s="2">
        <v>-1.75</v>
      </c>
      <c r="AI1109" s="2">
        <v>1.79434</v>
      </c>
    </row>
    <row r="1110" spans="1:35" x14ac:dyDescent="0.25">
      <c r="A1110" s="2">
        <v>0.9</v>
      </c>
      <c r="B1110" s="2">
        <v>4.4539000000000002E-2</v>
      </c>
      <c r="C1110" s="2">
        <v>-0.5</v>
      </c>
      <c r="D1110" s="2">
        <v>2.5000000000000001E-11</v>
      </c>
      <c r="E1110" s="2">
        <f t="shared" si="23"/>
        <v>178.15600000000001</v>
      </c>
      <c r="AG1110" s="2">
        <v>5</v>
      </c>
      <c r="AH1110" s="2">
        <v>-1.75</v>
      </c>
      <c r="AI1110" s="2">
        <v>1.8229500000000001</v>
      </c>
    </row>
    <row r="1111" spans="1:35" x14ac:dyDescent="0.25">
      <c r="A1111" s="2">
        <v>1</v>
      </c>
      <c r="B1111" s="2">
        <v>4.802E-2</v>
      </c>
      <c r="C1111" s="2">
        <v>-0.5</v>
      </c>
      <c r="D1111" s="2">
        <v>1.1000000000000001E-11</v>
      </c>
      <c r="E1111" s="2">
        <f t="shared" si="23"/>
        <v>192.08</v>
      </c>
      <c r="AG1111" s="2">
        <v>5.5</v>
      </c>
      <c r="AH1111" s="2">
        <v>-1.75</v>
      </c>
      <c r="AI1111" s="2">
        <v>1.8487</v>
      </c>
    </row>
    <row r="1112" spans="1:35" x14ac:dyDescent="0.25">
      <c r="A1112" s="2">
        <v>1.25</v>
      </c>
      <c r="B1112" s="2">
        <v>5.4413000000000003E-2</v>
      </c>
      <c r="C1112" s="2">
        <v>-0.5</v>
      </c>
      <c r="D1112" s="2">
        <v>1.7999999999999999E-11</v>
      </c>
      <c r="E1112" s="2">
        <f t="shared" si="23"/>
        <v>217.65200000000002</v>
      </c>
      <c r="AG1112" s="2">
        <v>6</v>
      </c>
      <c r="AH1112" s="2">
        <v>-1.75</v>
      </c>
      <c r="AI1112" s="2">
        <v>1.8732500000000001</v>
      </c>
    </row>
    <row r="1113" spans="1:35" x14ac:dyDescent="0.25">
      <c r="A1113" s="2">
        <v>1.5</v>
      </c>
      <c r="B1113" s="2">
        <v>5.7715000000000002E-2</v>
      </c>
      <c r="C1113" s="2">
        <v>-0.5</v>
      </c>
      <c r="D1113" s="2">
        <v>9.9999999999999994E-12</v>
      </c>
      <c r="E1113" s="2">
        <f t="shared" si="23"/>
        <v>230.86</v>
      </c>
      <c r="AG1113" s="2">
        <v>6.5</v>
      </c>
      <c r="AH1113" s="2">
        <v>-1.75</v>
      </c>
      <c r="AI1113" s="2">
        <v>1.8975500000000001</v>
      </c>
    </row>
    <row r="1114" spans="1:35" x14ac:dyDescent="0.25">
      <c r="A1114" s="2">
        <v>1.75</v>
      </c>
      <c r="B1114" s="2">
        <v>5.9498000000000002E-2</v>
      </c>
      <c r="C1114" s="2">
        <v>-0.5</v>
      </c>
      <c r="D1114" s="2">
        <v>1.7999999999999999E-11</v>
      </c>
      <c r="E1114" s="2">
        <f t="shared" si="23"/>
        <v>237.99200000000002</v>
      </c>
      <c r="AG1114" s="2">
        <v>7</v>
      </c>
      <c r="AH1114" s="2">
        <v>-1.75</v>
      </c>
      <c r="AI1114" s="2">
        <v>1.9220699999999999</v>
      </c>
    </row>
    <row r="1115" spans="1:35" x14ac:dyDescent="0.25">
      <c r="A1115" s="2">
        <v>2</v>
      </c>
      <c r="B1115" s="2">
        <v>6.0782000000000003E-2</v>
      </c>
      <c r="C1115" s="2">
        <v>-0.5</v>
      </c>
      <c r="D1115" s="2">
        <v>1.6999999999999999E-11</v>
      </c>
      <c r="E1115" s="2">
        <f t="shared" si="23"/>
        <v>243.12800000000001</v>
      </c>
      <c r="AG1115" s="2">
        <v>7.5</v>
      </c>
      <c r="AH1115" s="2">
        <v>-1.75</v>
      </c>
      <c r="AI1115" s="2">
        <v>1.9470400000000001</v>
      </c>
    </row>
    <row r="1116" spans="1:35" x14ac:dyDescent="0.25">
      <c r="A1116" s="2">
        <v>2.25</v>
      </c>
      <c r="B1116" s="2">
        <v>6.1783999999999999E-2</v>
      </c>
      <c r="C1116" s="2">
        <v>-0.5</v>
      </c>
      <c r="D1116" s="2">
        <v>1.6999999999999999E-11</v>
      </c>
      <c r="E1116" s="2">
        <f t="shared" si="23"/>
        <v>247.136</v>
      </c>
      <c r="AG1116" s="2">
        <v>8</v>
      </c>
      <c r="AH1116" s="2">
        <v>-1.75</v>
      </c>
      <c r="AI1116" s="2">
        <v>1.9725600000000001</v>
      </c>
    </row>
    <row r="1117" spans="1:35" x14ac:dyDescent="0.25">
      <c r="A1117" s="2">
        <v>2.5</v>
      </c>
      <c r="B1117" s="2">
        <v>6.2664999999999998E-2</v>
      </c>
      <c r="C1117" s="2">
        <v>-0.5</v>
      </c>
      <c r="D1117" s="2">
        <v>6.0000000000000003E-12</v>
      </c>
      <c r="E1117" s="2">
        <f t="shared" si="23"/>
        <v>250.66</v>
      </c>
      <c r="AG1117" s="2">
        <v>8.5</v>
      </c>
      <c r="AH1117" s="2">
        <v>-1.75</v>
      </c>
      <c r="AI1117" s="2">
        <v>1.9986699999999999</v>
      </c>
    </row>
    <row r="1118" spans="1:35" x14ac:dyDescent="0.25">
      <c r="A1118" s="2">
        <v>2.75</v>
      </c>
      <c r="B1118" s="2">
        <v>6.3459000000000002E-2</v>
      </c>
      <c r="C1118" s="2">
        <v>-0.5</v>
      </c>
      <c r="D1118" s="2">
        <v>1.2000000000000001E-11</v>
      </c>
      <c r="E1118" s="2">
        <f t="shared" si="23"/>
        <v>253.83600000000001</v>
      </c>
      <c r="AG1118" s="2">
        <v>9</v>
      </c>
      <c r="AH1118" s="2">
        <v>-1.75</v>
      </c>
      <c r="AI1118" s="2">
        <v>2.0253899999999998</v>
      </c>
    </row>
    <row r="1119" spans="1:35" x14ac:dyDescent="0.25">
      <c r="A1119" s="2">
        <v>3</v>
      </c>
      <c r="B1119" s="2">
        <v>6.4119999999999996E-2</v>
      </c>
      <c r="C1119" s="2">
        <v>-0.5</v>
      </c>
      <c r="D1119" s="2">
        <v>7.9999999999999998E-12</v>
      </c>
      <c r="E1119" s="2">
        <f t="shared" si="23"/>
        <v>256.47999999999996</v>
      </c>
      <c r="AG1119" s="2">
        <v>9.5</v>
      </c>
      <c r="AH1119" s="2">
        <v>-1.75</v>
      </c>
      <c r="AI1119" s="2">
        <v>2.05274</v>
      </c>
    </row>
    <row r="1120" spans="1:35" x14ac:dyDescent="0.25">
      <c r="A1120" s="2">
        <v>3.25</v>
      </c>
      <c r="B1120" s="2">
        <v>6.4730999999999997E-2</v>
      </c>
      <c r="C1120" s="2">
        <v>-0.5</v>
      </c>
      <c r="D1120" s="2">
        <v>2.5000000000000001E-11</v>
      </c>
      <c r="E1120" s="2">
        <f t="shared" si="23"/>
        <v>258.92399999999998</v>
      </c>
      <c r="AG1120" s="2">
        <v>10</v>
      </c>
      <c r="AH1120" s="2">
        <v>-1.75</v>
      </c>
      <c r="AI1120" s="2">
        <v>2.08073</v>
      </c>
    </row>
    <row r="1121" spans="1:35" x14ac:dyDescent="0.25">
      <c r="A1121" s="2">
        <v>3.5</v>
      </c>
      <c r="B1121" s="2">
        <v>6.5278000000000003E-2</v>
      </c>
      <c r="C1121" s="2">
        <v>-0.5</v>
      </c>
      <c r="D1121" s="2">
        <v>1.3E-11</v>
      </c>
      <c r="E1121" s="2">
        <f t="shared" si="23"/>
        <v>261.11200000000002</v>
      </c>
      <c r="AG1121" s="2">
        <v>10.5</v>
      </c>
      <c r="AH1121" s="2">
        <v>-1.75</v>
      </c>
      <c r="AI1121" s="2">
        <v>2.1093700000000002</v>
      </c>
    </row>
    <row r="1122" spans="1:35" x14ac:dyDescent="0.25">
      <c r="A1122" s="2">
        <v>3.75</v>
      </c>
      <c r="B1122" s="2">
        <v>6.5777000000000002E-2</v>
      </c>
      <c r="C1122" s="2">
        <v>-0.5</v>
      </c>
      <c r="D1122" s="2">
        <v>1.2000000000000001E-11</v>
      </c>
      <c r="E1122" s="2">
        <f t="shared" si="23"/>
        <v>263.108</v>
      </c>
      <c r="AG1122" s="2">
        <v>11</v>
      </c>
      <c r="AH1122" s="2">
        <v>-1.75</v>
      </c>
      <c r="AI1122" s="2">
        <v>2.1386599999999998</v>
      </c>
    </row>
    <row r="1123" spans="1:35" x14ac:dyDescent="0.25">
      <c r="A1123" s="2">
        <v>4</v>
      </c>
      <c r="B1123" s="2">
        <v>6.6289000000000001E-2</v>
      </c>
      <c r="C1123" s="2">
        <v>-0.5</v>
      </c>
      <c r="D1123" s="2">
        <v>6.0000000000000003E-12</v>
      </c>
      <c r="E1123" s="2">
        <f t="shared" si="23"/>
        <v>265.15600000000001</v>
      </c>
      <c r="AG1123" s="2">
        <v>11.5</v>
      </c>
      <c r="AH1123" s="2">
        <v>-1.75</v>
      </c>
      <c r="AI1123" s="2">
        <v>2.1686200000000002</v>
      </c>
    </row>
    <row r="1124" spans="1:35" x14ac:dyDescent="0.25">
      <c r="A1124" s="2">
        <v>5</v>
      </c>
      <c r="B1124" s="2">
        <v>7.0550000000000002E-2</v>
      </c>
      <c r="C1124" s="2">
        <v>-0.5</v>
      </c>
      <c r="D1124" s="2">
        <v>3.9999999999999999E-12</v>
      </c>
      <c r="E1124" s="2">
        <f t="shared" si="23"/>
        <v>282.2</v>
      </c>
      <c r="AG1124" s="2">
        <v>12</v>
      </c>
      <c r="AH1124" s="2">
        <v>-1.75</v>
      </c>
      <c r="AI1124" s="2">
        <v>2.1992600000000002</v>
      </c>
    </row>
    <row r="1125" spans="1:35" x14ac:dyDescent="0.25">
      <c r="A1125" s="2">
        <v>6</v>
      </c>
      <c r="B1125" s="2">
        <v>7.5013999999999997E-2</v>
      </c>
      <c r="C1125" s="2">
        <v>-0.5</v>
      </c>
      <c r="D1125" s="2">
        <v>-2.2000000000000002E-11</v>
      </c>
      <c r="E1125" s="2">
        <f t="shared" si="23"/>
        <v>300.05599999999998</v>
      </c>
      <c r="AG1125" s="2">
        <v>12.5</v>
      </c>
      <c r="AH1125" s="2">
        <v>-1.75</v>
      </c>
      <c r="AI1125" s="2">
        <v>2.2305799999999998</v>
      </c>
    </row>
    <row r="1126" spans="1:35" x14ac:dyDescent="0.25">
      <c r="A1126" s="2">
        <v>7</v>
      </c>
      <c r="B1126" s="2">
        <v>7.5838000000000003E-2</v>
      </c>
      <c r="C1126" s="2">
        <v>-0.5</v>
      </c>
      <c r="D1126" s="2">
        <v>-8.9000000000000003E-11</v>
      </c>
      <c r="E1126" s="2">
        <f t="shared" si="23"/>
        <v>303.35200000000003</v>
      </c>
      <c r="AG1126" s="2">
        <v>13</v>
      </c>
      <c r="AH1126" s="2">
        <v>-1.75</v>
      </c>
      <c r="AI1126" s="2">
        <v>2.2625899999999999</v>
      </c>
    </row>
    <row r="1127" spans="1:35" x14ac:dyDescent="0.25">
      <c r="A1127" s="2">
        <v>8</v>
      </c>
      <c r="B1127" s="2">
        <v>7.5784000000000004E-2</v>
      </c>
      <c r="C1127" s="2">
        <v>-0.5</v>
      </c>
      <c r="D1127" s="2">
        <v>-2.8200000000000001E-10</v>
      </c>
      <c r="E1127" s="2">
        <f t="shared" si="23"/>
        <v>303.13600000000002</v>
      </c>
      <c r="AG1127" s="2">
        <v>13.5</v>
      </c>
      <c r="AH1127" s="2">
        <v>-1.75</v>
      </c>
      <c r="AI1127" s="2">
        <v>2.2953100000000002</v>
      </c>
    </row>
    <row r="1128" spans="1:35" x14ac:dyDescent="0.25">
      <c r="A1128" s="2">
        <v>9</v>
      </c>
      <c r="B1128" s="2">
        <v>7.5359999999999996E-2</v>
      </c>
      <c r="C1128" s="2">
        <v>-0.5</v>
      </c>
      <c r="D1128" s="2">
        <v>-6.0499999999999998E-10</v>
      </c>
      <c r="E1128" s="2">
        <f t="shared" si="23"/>
        <v>301.44</v>
      </c>
      <c r="AG1128" s="2">
        <v>14</v>
      </c>
      <c r="AH1128" s="2">
        <v>-1.75</v>
      </c>
      <c r="AI1128" s="2">
        <v>2.3287300000000002</v>
      </c>
    </row>
    <row r="1129" spans="1:35" x14ac:dyDescent="0.25">
      <c r="A1129" s="2">
        <v>10</v>
      </c>
      <c r="B1129" s="2">
        <v>7.4773000000000006E-2</v>
      </c>
      <c r="C1129" s="2">
        <v>-0.5</v>
      </c>
      <c r="D1129" s="2">
        <v>-1.01E-9</v>
      </c>
      <c r="E1129" s="2">
        <f t="shared" si="23"/>
        <v>299.09200000000004</v>
      </c>
      <c r="AG1129" s="2">
        <v>14.5</v>
      </c>
      <c r="AH1129" s="2">
        <v>-1.75</v>
      </c>
      <c r="AI1129" s="2">
        <v>2.3628800000000001</v>
      </c>
    </row>
    <row r="1130" spans="1:35" x14ac:dyDescent="0.25">
      <c r="A1130" s="2">
        <v>11</v>
      </c>
      <c r="B1130" s="2">
        <v>7.4096999999999996E-2</v>
      </c>
      <c r="C1130" s="2">
        <v>-0.5</v>
      </c>
      <c r="D1130" s="2">
        <v>-1.519E-9</v>
      </c>
      <c r="E1130" s="2">
        <f t="shared" si="23"/>
        <v>296.38799999999998</v>
      </c>
      <c r="AG1130" s="2">
        <v>15</v>
      </c>
      <c r="AH1130" s="2">
        <v>-1.75</v>
      </c>
      <c r="AI1130" s="2">
        <v>2.3977599999999999</v>
      </c>
    </row>
    <row r="1131" spans="1:35" x14ac:dyDescent="0.25">
      <c r="A1131" s="2">
        <v>12</v>
      </c>
      <c r="B1131" s="2">
        <v>7.3372000000000007E-2</v>
      </c>
      <c r="C1131" s="2">
        <v>-0.5</v>
      </c>
      <c r="D1131" s="2">
        <v>-2.0700000000000001E-9</v>
      </c>
      <c r="E1131" s="2">
        <f t="shared" si="23"/>
        <v>293.488</v>
      </c>
      <c r="AG1131" s="2">
        <v>15.5</v>
      </c>
      <c r="AH1131" s="2">
        <v>-1.75</v>
      </c>
      <c r="AI1131" s="2">
        <v>2.43337</v>
      </c>
    </row>
    <row r="1132" spans="1:35" x14ac:dyDescent="0.25">
      <c r="A1132" s="2">
        <v>13</v>
      </c>
      <c r="B1132" s="2">
        <v>7.2616E-2</v>
      </c>
      <c r="C1132" s="2">
        <v>-0.5</v>
      </c>
      <c r="D1132" s="2">
        <v>-2.6679999999999999E-9</v>
      </c>
      <c r="E1132" s="2">
        <f t="shared" si="23"/>
        <v>290.464</v>
      </c>
      <c r="AG1132" s="2">
        <v>16</v>
      </c>
      <c r="AH1132" s="2">
        <v>-1.75</v>
      </c>
      <c r="AI1132" s="2">
        <v>2.4697300000000002</v>
      </c>
    </row>
    <row r="1133" spans="1:35" x14ac:dyDescent="0.25">
      <c r="A1133" s="2">
        <v>14</v>
      </c>
      <c r="B1133" s="2">
        <v>7.1843000000000004E-2</v>
      </c>
      <c r="C1133" s="2">
        <v>-0.5</v>
      </c>
      <c r="D1133" s="2">
        <v>-3.3010000000000001E-9</v>
      </c>
      <c r="E1133" s="2">
        <f t="shared" si="23"/>
        <v>287.37200000000001</v>
      </c>
      <c r="AG1133" s="2">
        <v>16.5</v>
      </c>
      <c r="AH1133" s="2">
        <v>-1.75</v>
      </c>
      <c r="AI1133" s="2">
        <v>2.50685</v>
      </c>
    </row>
    <row r="1134" spans="1:35" x14ac:dyDescent="0.25">
      <c r="A1134" s="2">
        <v>15</v>
      </c>
      <c r="B1134" s="2">
        <v>7.1068000000000006E-2</v>
      </c>
      <c r="C1134" s="2">
        <v>-0.5</v>
      </c>
      <c r="D1134" s="2">
        <v>-3.9870000000000004E-9</v>
      </c>
      <c r="E1134" s="2">
        <f t="shared" si="23"/>
        <v>284.27200000000005</v>
      </c>
      <c r="AG1134" s="2">
        <v>17</v>
      </c>
      <c r="AH1134" s="2">
        <v>-1.75</v>
      </c>
      <c r="AI1134" s="2">
        <v>2.54474</v>
      </c>
    </row>
    <row r="1135" spans="1:35" x14ac:dyDescent="0.25">
      <c r="A1135" s="2">
        <v>16</v>
      </c>
      <c r="B1135" s="2">
        <v>7.0305000000000006E-2</v>
      </c>
      <c r="C1135" s="2">
        <v>-0.5</v>
      </c>
      <c r="D1135" s="2">
        <v>-4.73E-9</v>
      </c>
      <c r="E1135" s="2">
        <f t="shared" si="23"/>
        <v>281.22000000000003</v>
      </c>
      <c r="AG1135" s="2">
        <v>17.5</v>
      </c>
      <c r="AH1135" s="2">
        <v>-1.75</v>
      </c>
      <c r="AI1135" s="2">
        <v>2.5833900000000001</v>
      </c>
    </row>
    <row r="1136" spans="1:35" x14ac:dyDescent="0.25">
      <c r="A1136" s="2">
        <v>17</v>
      </c>
      <c r="B1136" s="2">
        <v>6.9552000000000003E-2</v>
      </c>
      <c r="C1136" s="2">
        <v>-0.5</v>
      </c>
      <c r="D1136" s="2">
        <v>-5.5029999999999997E-9</v>
      </c>
      <c r="E1136" s="2">
        <f t="shared" si="23"/>
        <v>278.20800000000003</v>
      </c>
      <c r="AG1136" s="2">
        <v>18</v>
      </c>
      <c r="AH1136" s="2">
        <v>-1.75</v>
      </c>
      <c r="AI1136" s="2">
        <v>2.6228400000000001</v>
      </c>
    </row>
    <row r="1137" spans="1:35" x14ac:dyDescent="0.25">
      <c r="A1137" s="2">
        <v>18</v>
      </c>
      <c r="B1137" s="2">
        <v>6.8807999999999994E-2</v>
      </c>
      <c r="C1137" s="2">
        <v>-0.5</v>
      </c>
      <c r="D1137" s="2">
        <v>-6.3229999999999998E-9</v>
      </c>
      <c r="E1137" s="2">
        <f t="shared" si="23"/>
        <v>275.23199999999997</v>
      </c>
      <c r="AG1137" s="2">
        <v>18.5</v>
      </c>
      <c r="AH1137" s="2">
        <v>-1.75</v>
      </c>
      <c r="AI1137" s="2">
        <v>2.6630699999999998</v>
      </c>
    </row>
    <row r="1138" spans="1:35" x14ac:dyDescent="0.25">
      <c r="A1138" s="2">
        <v>19</v>
      </c>
      <c r="B1138" s="2">
        <v>6.8087999999999996E-2</v>
      </c>
      <c r="C1138" s="2">
        <v>-0.5</v>
      </c>
      <c r="D1138" s="2">
        <v>-7.1399999999999997E-9</v>
      </c>
      <c r="E1138" s="2">
        <f t="shared" si="23"/>
        <v>272.35199999999998</v>
      </c>
      <c r="AG1138" s="2">
        <v>19</v>
      </c>
      <c r="AH1138" s="2">
        <v>-1.75</v>
      </c>
      <c r="AI1138" s="2">
        <v>2.7040999999999999</v>
      </c>
    </row>
    <row r="1139" spans="1:35" x14ac:dyDescent="0.25">
      <c r="A1139" s="2">
        <v>20</v>
      </c>
      <c r="B1139" s="2">
        <v>6.7383999999999999E-2</v>
      </c>
      <c r="C1139" s="2">
        <v>-0.5</v>
      </c>
      <c r="D1139" s="2">
        <v>-7.9789999999999998E-9</v>
      </c>
      <c r="E1139" s="2">
        <f t="shared" si="23"/>
        <v>269.536</v>
      </c>
      <c r="AG1139" s="2">
        <v>19.5</v>
      </c>
      <c r="AH1139" s="2">
        <v>-1.75</v>
      </c>
      <c r="AI1139" s="2">
        <v>2.74594</v>
      </c>
    </row>
    <row r="1140" spans="1:35" x14ac:dyDescent="0.25">
      <c r="A1140" s="2">
        <v>21</v>
      </c>
      <c r="B1140" s="2">
        <v>6.6709000000000004E-2</v>
      </c>
      <c r="C1140" s="2">
        <v>-0.5</v>
      </c>
      <c r="D1140" s="2">
        <v>-8.9130000000000001E-9</v>
      </c>
      <c r="E1140" s="2">
        <f t="shared" si="23"/>
        <v>266.83600000000001</v>
      </c>
      <c r="AG1140" s="2">
        <v>20</v>
      </c>
      <c r="AH1140" s="2">
        <v>-1.75</v>
      </c>
      <c r="AI1140" s="2">
        <v>2.7886000000000002</v>
      </c>
    </row>
    <row r="1141" spans="1:35" x14ac:dyDescent="0.25">
      <c r="A1141" s="2">
        <v>22</v>
      </c>
      <c r="B1141" s="2">
        <v>6.6062999999999997E-2</v>
      </c>
      <c r="C1141" s="2">
        <v>-0.5</v>
      </c>
      <c r="D1141" s="2">
        <v>-9.8980000000000004E-9</v>
      </c>
      <c r="E1141" s="2">
        <f t="shared" si="23"/>
        <v>264.25200000000001</v>
      </c>
      <c r="AG1141" s="2">
        <v>20.5</v>
      </c>
      <c r="AH1141" s="2">
        <v>-1.75</v>
      </c>
      <c r="AI1141" s="2">
        <v>2.83209</v>
      </c>
    </row>
    <row r="1142" spans="1:35" x14ac:dyDescent="0.25">
      <c r="A1142" s="2">
        <v>23</v>
      </c>
      <c r="B1142" s="2">
        <v>6.5435999999999994E-2</v>
      </c>
      <c r="C1142" s="2">
        <v>-0.5</v>
      </c>
      <c r="D1142" s="2">
        <v>-1.0859E-8</v>
      </c>
      <c r="E1142" s="2">
        <f t="shared" ref="E1142:E1205" si="24">1000*B1142/0.25</f>
        <v>261.74399999999997</v>
      </c>
      <c r="AG1142" s="2">
        <v>21</v>
      </c>
      <c r="AH1142" s="2">
        <v>-1.75</v>
      </c>
      <c r="AI1142" s="2">
        <v>2.8764099999999999</v>
      </c>
    </row>
    <row r="1143" spans="1:35" x14ac:dyDescent="0.25">
      <c r="A1143" s="2">
        <v>24</v>
      </c>
      <c r="B1143" s="2">
        <v>6.4835000000000004E-2</v>
      </c>
      <c r="C1143" s="2">
        <v>-0.5</v>
      </c>
      <c r="D1143" s="2">
        <v>-1.1886E-8</v>
      </c>
      <c r="E1143" s="2">
        <f t="shared" si="24"/>
        <v>259.34000000000003</v>
      </c>
      <c r="AG1143" s="2">
        <v>21.5</v>
      </c>
      <c r="AH1143" s="2">
        <v>-1.75</v>
      </c>
      <c r="AI1143" s="2">
        <v>2.9215800000000001</v>
      </c>
    </row>
    <row r="1144" spans="1:35" x14ac:dyDescent="0.25">
      <c r="A1144" s="2">
        <v>25</v>
      </c>
      <c r="B1144" s="2">
        <v>6.4259999999999998E-2</v>
      </c>
      <c r="C1144" s="2">
        <v>-0.5</v>
      </c>
      <c r="D1144" s="2">
        <v>-1.2922999999999999E-8</v>
      </c>
      <c r="E1144" s="2">
        <f t="shared" si="24"/>
        <v>257.03999999999996</v>
      </c>
      <c r="AG1144" s="2">
        <v>22</v>
      </c>
      <c r="AH1144" s="2">
        <v>-1.75</v>
      </c>
      <c r="AI1144" s="2">
        <v>2.96759</v>
      </c>
    </row>
    <row r="1145" spans="1:35" x14ac:dyDescent="0.25">
      <c r="A1145" s="2">
        <v>26</v>
      </c>
      <c r="B1145" s="2">
        <v>6.3700999999999994E-2</v>
      </c>
      <c r="C1145" s="2">
        <v>-0.5</v>
      </c>
      <c r="D1145" s="2">
        <v>-1.4028999999999999E-8</v>
      </c>
      <c r="E1145" s="2">
        <f t="shared" si="24"/>
        <v>254.80399999999997</v>
      </c>
      <c r="AG1145" s="2">
        <v>22.5</v>
      </c>
      <c r="AH1145" s="2">
        <v>-1.75</v>
      </c>
      <c r="AI1145" s="2">
        <v>3.0144700000000002</v>
      </c>
    </row>
    <row r="1146" spans="1:35" x14ac:dyDescent="0.25">
      <c r="A1146" s="2">
        <v>27</v>
      </c>
      <c r="B1146" s="2">
        <v>6.3166E-2</v>
      </c>
      <c r="C1146" s="2">
        <v>-0.5</v>
      </c>
      <c r="D1146" s="2">
        <v>-1.5127E-8</v>
      </c>
      <c r="E1146" s="2">
        <f t="shared" si="24"/>
        <v>252.66399999999999</v>
      </c>
      <c r="AG1146" s="2">
        <v>23</v>
      </c>
      <c r="AH1146" s="2">
        <v>-1.75</v>
      </c>
      <c r="AI1146" s="2">
        <v>3.0622199999999999</v>
      </c>
    </row>
    <row r="1147" spans="1:35" x14ac:dyDescent="0.25">
      <c r="A1147" s="2">
        <v>28</v>
      </c>
      <c r="B1147" s="2">
        <v>6.2650999999999998E-2</v>
      </c>
      <c r="C1147" s="2">
        <v>-0.5</v>
      </c>
      <c r="D1147" s="2">
        <v>-1.6234000000000002E-8</v>
      </c>
      <c r="E1147" s="2">
        <f t="shared" si="24"/>
        <v>250.60399999999998</v>
      </c>
      <c r="AG1147" s="2">
        <v>23.5</v>
      </c>
      <c r="AH1147" s="2">
        <v>-1.75</v>
      </c>
      <c r="AI1147" s="2">
        <v>3.1108500000000001</v>
      </c>
    </row>
    <row r="1148" spans="1:35" x14ac:dyDescent="0.25">
      <c r="A1148" s="2">
        <v>29</v>
      </c>
      <c r="B1148" s="2">
        <v>6.2143999999999998E-2</v>
      </c>
      <c r="C1148" s="2">
        <v>-0.5</v>
      </c>
      <c r="D1148" s="2">
        <v>-1.7251E-8</v>
      </c>
      <c r="E1148" s="2">
        <f t="shared" si="24"/>
        <v>248.57599999999999</v>
      </c>
      <c r="AG1148" s="2">
        <v>24</v>
      </c>
      <c r="AH1148" s="2">
        <v>-1.75</v>
      </c>
      <c r="AI1148" s="2">
        <v>3.1603599999999998</v>
      </c>
    </row>
    <row r="1149" spans="1:35" x14ac:dyDescent="0.25">
      <c r="A1149" s="2">
        <v>30</v>
      </c>
      <c r="B1149" s="2">
        <v>6.1657000000000003E-2</v>
      </c>
      <c r="C1149" s="2">
        <v>-0.5</v>
      </c>
      <c r="D1149" s="2">
        <v>-1.8345E-8</v>
      </c>
      <c r="E1149" s="2">
        <f t="shared" si="24"/>
        <v>246.62800000000001</v>
      </c>
      <c r="AG1149" s="2">
        <v>24.5</v>
      </c>
      <c r="AH1149" s="2">
        <v>-1.75</v>
      </c>
      <c r="AI1149" s="2">
        <v>3.2107600000000001</v>
      </c>
    </row>
    <row r="1150" spans="1:35" x14ac:dyDescent="0.25">
      <c r="A1150" s="2">
        <v>31</v>
      </c>
      <c r="B1150" s="2">
        <v>6.1179999999999998E-2</v>
      </c>
      <c r="C1150" s="2">
        <v>-0.5</v>
      </c>
      <c r="D1150" s="2">
        <v>-1.9286999999999999E-8</v>
      </c>
      <c r="E1150" s="2">
        <f t="shared" si="24"/>
        <v>244.72</v>
      </c>
      <c r="AG1150" s="2">
        <v>25</v>
      </c>
      <c r="AH1150" s="2">
        <v>-1.75</v>
      </c>
      <c r="AI1150" s="2">
        <v>3.26207</v>
      </c>
    </row>
    <row r="1151" spans="1:35" x14ac:dyDescent="0.25">
      <c r="A1151" s="2">
        <v>32</v>
      </c>
      <c r="B1151" s="2">
        <v>6.0720000000000003E-2</v>
      </c>
      <c r="C1151" s="2">
        <v>-0.5</v>
      </c>
      <c r="D1151" s="2">
        <v>-2.0157E-8</v>
      </c>
      <c r="E1151" s="2">
        <f t="shared" si="24"/>
        <v>242.88000000000002</v>
      </c>
      <c r="AG1151" s="2">
        <v>25.5</v>
      </c>
      <c r="AH1151" s="2">
        <v>-1.75</v>
      </c>
      <c r="AI1151" s="2">
        <v>3.3142900000000002</v>
      </c>
    </row>
    <row r="1152" spans="1:35" x14ac:dyDescent="0.25">
      <c r="A1152" s="2">
        <v>33</v>
      </c>
      <c r="B1152" s="2">
        <v>6.0271999999999999E-2</v>
      </c>
      <c r="C1152" s="2">
        <v>-0.5</v>
      </c>
      <c r="D1152" s="2">
        <v>-2.0948E-8</v>
      </c>
      <c r="E1152" s="2">
        <f t="shared" si="24"/>
        <v>241.08799999999999</v>
      </c>
      <c r="AG1152" s="2">
        <v>26</v>
      </c>
      <c r="AH1152" s="2">
        <v>-1.75</v>
      </c>
      <c r="AI1152" s="2">
        <v>3.3674200000000001</v>
      </c>
    </row>
    <row r="1153" spans="1:35" x14ac:dyDescent="0.25">
      <c r="E1153" s="2">
        <f t="shared" si="24"/>
        <v>0</v>
      </c>
      <c r="AG1153" s="2">
        <v>26.5</v>
      </c>
      <c r="AH1153" s="2">
        <v>-1.75</v>
      </c>
      <c r="AI1153" s="2">
        <v>3.4214799999999999</v>
      </c>
    </row>
    <row r="1154" spans="1:35" x14ac:dyDescent="0.25">
      <c r="A1154" s="2">
        <v>0</v>
      </c>
      <c r="B1154" s="2">
        <v>1.4944E-6</v>
      </c>
      <c r="C1154" s="2">
        <v>-0.25</v>
      </c>
      <c r="D1154" s="2">
        <v>-4.4500000000000001E-10</v>
      </c>
      <c r="E1154" s="2">
        <f t="shared" si="24"/>
        <v>5.9776000000000004E-3</v>
      </c>
      <c r="AG1154" s="2">
        <v>27</v>
      </c>
      <c r="AH1154" s="2">
        <v>-1.75</v>
      </c>
      <c r="AI1154" s="2">
        <v>3.4764699999999999</v>
      </c>
    </row>
    <row r="1155" spans="1:35" x14ac:dyDescent="0.25">
      <c r="A1155" s="2">
        <v>0.1</v>
      </c>
      <c r="B1155" s="2">
        <v>5.8339000000000004E-3</v>
      </c>
      <c r="C1155" s="2">
        <v>-0.25</v>
      </c>
      <c r="D1155" s="2">
        <v>2.2000000000000002E-11</v>
      </c>
      <c r="E1155" s="2">
        <f t="shared" si="24"/>
        <v>23.335600000000003</v>
      </c>
      <c r="AG1155" s="2">
        <v>27.5</v>
      </c>
      <c r="AH1155" s="2">
        <v>-1.75</v>
      </c>
      <c r="AI1155" s="2">
        <v>3.5324</v>
      </c>
    </row>
    <row r="1156" spans="1:35" x14ac:dyDescent="0.25">
      <c r="A1156" s="2">
        <v>0.2</v>
      </c>
      <c r="B1156" s="2">
        <v>1.162E-2</v>
      </c>
      <c r="C1156" s="2">
        <v>-0.25</v>
      </c>
      <c r="D1156" s="2">
        <v>2.2000000000000002E-11</v>
      </c>
      <c r="E1156" s="2">
        <f t="shared" si="24"/>
        <v>46.480000000000004</v>
      </c>
      <c r="AG1156" s="2">
        <v>28</v>
      </c>
      <c r="AH1156" s="2">
        <v>-1.75</v>
      </c>
      <c r="AI1156" s="2">
        <v>3.58927</v>
      </c>
    </row>
    <row r="1157" spans="1:35" x14ac:dyDescent="0.25">
      <c r="A1157" s="2">
        <v>0.3</v>
      </c>
      <c r="B1157" s="2">
        <v>1.7330999999999999E-2</v>
      </c>
      <c r="C1157" s="2">
        <v>-0.25</v>
      </c>
      <c r="D1157" s="2">
        <v>2.0999999999999999E-11</v>
      </c>
      <c r="E1157" s="2">
        <f t="shared" si="24"/>
        <v>69.323999999999998</v>
      </c>
      <c r="AG1157" s="2">
        <v>28.5</v>
      </c>
      <c r="AH1157" s="2">
        <v>-1.75</v>
      </c>
      <c r="AI1157" s="2">
        <v>3.6471</v>
      </c>
    </row>
    <row r="1158" spans="1:35" x14ac:dyDescent="0.25">
      <c r="A1158" s="2">
        <v>0.4</v>
      </c>
      <c r="B1158" s="2">
        <v>2.2932999999999999E-2</v>
      </c>
      <c r="C1158" s="2">
        <v>-0.25</v>
      </c>
      <c r="D1158" s="2">
        <v>2.0999999999999999E-11</v>
      </c>
      <c r="E1158" s="2">
        <f t="shared" si="24"/>
        <v>91.731999999999999</v>
      </c>
      <c r="AG1158" s="2">
        <v>29</v>
      </c>
      <c r="AH1158" s="2">
        <v>-1.75</v>
      </c>
      <c r="AI1158" s="2">
        <v>3.7058800000000001</v>
      </c>
    </row>
    <row r="1159" spans="1:35" x14ac:dyDescent="0.25">
      <c r="A1159" s="2">
        <v>0.5</v>
      </c>
      <c r="B1159" s="2">
        <v>2.8409E-2</v>
      </c>
      <c r="C1159" s="2">
        <v>-0.25</v>
      </c>
      <c r="D1159" s="2">
        <v>1.7999999999999999E-11</v>
      </c>
      <c r="E1159" s="2">
        <f t="shared" si="24"/>
        <v>113.636</v>
      </c>
      <c r="AG1159" s="2">
        <v>29.5</v>
      </c>
      <c r="AH1159" s="2">
        <v>-1.75</v>
      </c>
      <c r="AI1159" s="2">
        <v>3.7656299999999998</v>
      </c>
    </row>
    <row r="1160" spans="1:35" x14ac:dyDescent="0.25">
      <c r="A1160" s="2">
        <v>0.6</v>
      </c>
      <c r="B1160" s="2">
        <v>3.3728000000000001E-2</v>
      </c>
      <c r="C1160" s="2">
        <v>-0.25</v>
      </c>
      <c r="D1160" s="2">
        <v>1.6999999999999999E-11</v>
      </c>
      <c r="E1160" s="2">
        <f t="shared" si="24"/>
        <v>134.91200000000001</v>
      </c>
      <c r="AG1160" s="2">
        <v>30</v>
      </c>
      <c r="AH1160" s="2">
        <v>-1.75</v>
      </c>
      <c r="AI1160" s="2">
        <v>3.8263500000000001</v>
      </c>
    </row>
    <row r="1161" spans="1:35" x14ac:dyDescent="0.25">
      <c r="A1161" s="2">
        <v>0.7</v>
      </c>
      <c r="B1161" s="2">
        <v>3.8875E-2</v>
      </c>
      <c r="C1161" s="2">
        <v>-0.25</v>
      </c>
      <c r="D1161" s="2">
        <v>1.9999999999999999E-11</v>
      </c>
      <c r="E1161" s="2">
        <f t="shared" si="24"/>
        <v>155.5</v>
      </c>
      <c r="AG1161" s="2">
        <v>30.5</v>
      </c>
      <c r="AH1161" s="2">
        <v>-1.75</v>
      </c>
      <c r="AI1161" s="2">
        <v>3.8880499999999998</v>
      </c>
    </row>
    <row r="1162" spans="1:35" x14ac:dyDescent="0.25">
      <c r="A1162" s="2">
        <v>0.8</v>
      </c>
      <c r="B1162" s="2">
        <v>4.3811999999999997E-2</v>
      </c>
      <c r="C1162" s="2">
        <v>-0.25</v>
      </c>
      <c r="D1162" s="2">
        <v>1.4E-11</v>
      </c>
      <c r="E1162" s="2">
        <f t="shared" si="24"/>
        <v>175.24799999999999</v>
      </c>
      <c r="AG1162" s="2">
        <v>31</v>
      </c>
      <c r="AH1162" s="2">
        <v>-1.75</v>
      </c>
      <c r="AI1162" s="2">
        <v>3.9507300000000001</v>
      </c>
    </row>
    <row r="1163" spans="1:35" x14ac:dyDescent="0.25">
      <c r="A1163" s="2">
        <v>0.9</v>
      </c>
      <c r="B1163" s="2">
        <v>4.8516999999999998E-2</v>
      </c>
      <c r="C1163" s="2">
        <v>-0.25</v>
      </c>
      <c r="D1163" s="2">
        <v>1.1000000000000001E-11</v>
      </c>
      <c r="E1163" s="2">
        <f t="shared" si="24"/>
        <v>194.06799999999998</v>
      </c>
      <c r="AG1163" s="2">
        <v>31.5</v>
      </c>
      <c r="AH1163" s="2">
        <v>-1.75</v>
      </c>
      <c r="AI1163" s="2">
        <v>4.0143899999999997</v>
      </c>
    </row>
    <row r="1164" spans="1:35" x14ac:dyDescent="0.25">
      <c r="A1164" s="2">
        <v>1</v>
      </c>
      <c r="B1164" s="2">
        <v>5.2953E-2</v>
      </c>
      <c r="C1164" s="2">
        <v>-0.25</v>
      </c>
      <c r="D1164" s="2">
        <v>9.9999999999999994E-12</v>
      </c>
      <c r="E1164" s="2">
        <f t="shared" si="24"/>
        <v>211.81200000000001</v>
      </c>
      <c r="AG1164" s="2">
        <v>32</v>
      </c>
      <c r="AH1164" s="2">
        <v>-1.75</v>
      </c>
      <c r="AI1164" s="2">
        <v>4.0790499999999996</v>
      </c>
    </row>
    <row r="1165" spans="1:35" x14ac:dyDescent="0.25">
      <c r="A1165" s="2">
        <v>1.25</v>
      </c>
      <c r="B1165" s="2">
        <v>6.2687000000000007E-2</v>
      </c>
      <c r="C1165" s="2">
        <v>-0.25</v>
      </c>
      <c r="D1165" s="2">
        <v>4.9999999999999997E-12</v>
      </c>
      <c r="E1165" s="2">
        <f t="shared" si="24"/>
        <v>250.74800000000002</v>
      </c>
      <c r="AG1165" s="2">
        <v>32.5</v>
      </c>
      <c r="AH1165" s="2">
        <v>-1.75</v>
      </c>
      <c r="AI1165" s="2">
        <v>4.1447000000000003</v>
      </c>
    </row>
    <row r="1166" spans="1:35" x14ac:dyDescent="0.25">
      <c r="A1166" s="2">
        <v>1.5</v>
      </c>
      <c r="B1166" s="2">
        <v>7.0027000000000006E-2</v>
      </c>
      <c r="C1166" s="2">
        <v>-0.25</v>
      </c>
      <c r="D1166" s="2">
        <v>1.5E-11</v>
      </c>
      <c r="E1166" s="2">
        <f t="shared" si="24"/>
        <v>280.108</v>
      </c>
      <c r="AG1166" s="2">
        <v>33</v>
      </c>
      <c r="AH1166" s="2">
        <v>-1.75</v>
      </c>
      <c r="AI1166" s="2">
        <v>4.2113500000000004</v>
      </c>
    </row>
    <row r="1167" spans="1:35" x14ac:dyDescent="0.25">
      <c r="A1167" s="2">
        <v>1.75</v>
      </c>
      <c r="B1167" s="2">
        <v>7.4602000000000002E-2</v>
      </c>
      <c r="C1167" s="2">
        <v>-0.25</v>
      </c>
      <c r="D1167" s="2">
        <v>7.9999999999999998E-12</v>
      </c>
      <c r="E1167" s="2">
        <f t="shared" si="24"/>
        <v>298.40800000000002</v>
      </c>
      <c r="AG1167" s="2">
        <v>33.5</v>
      </c>
      <c r="AH1167" s="2">
        <v>-1.75</v>
      </c>
      <c r="AI1167" s="2">
        <v>4.2789999999999999</v>
      </c>
    </row>
    <row r="1168" spans="1:35" x14ac:dyDescent="0.25">
      <c r="A1168" s="2">
        <v>2</v>
      </c>
      <c r="B1168" s="2">
        <v>7.7036999999999994E-2</v>
      </c>
      <c r="C1168" s="2">
        <v>-0.25</v>
      </c>
      <c r="D1168" s="2">
        <v>1.6E-11</v>
      </c>
      <c r="E1168" s="2">
        <f t="shared" si="24"/>
        <v>308.14799999999997</v>
      </c>
      <c r="AG1168" s="2">
        <v>34</v>
      </c>
      <c r="AH1168" s="2">
        <v>-1.75</v>
      </c>
      <c r="AI1168" s="2">
        <v>4.3476600000000003</v>
      </c>
    </row>
    <row r="1169" spans="1:35" x14ac:dyDescent="0.25">
      <c r="A1169" s="2">
        <v>2.25</v>
      </c>
      <c r="B1169" s="2">
        <v>7.8527E-2</v>
      </c>
      <c r="C1169" s="2">
        <v>-0.25</v>
      </c>
      <c r="D1169" s="2">
        <v>1.1000000000000001E-11</v>
      </c>
      <c r="E1169" s="2">
        <f t="shared" si="24"/>
        <v>314.108</v>
      </c>
      <c r="AG1169" s="2">
        <v>34.5</v>
      </c>
      <c r="AH1169" s="2">
        <v>-1.75</v>
      </c>
      <c r="AI1169" s="2">
        <v>4.4173400000000003</v>
      </c>
    </row>
    <row r="1170" spans="1:35" x14ac:dyDescent="0.25">
      <c r="A1170" s="2">
        <v>2.5</v>
      </c>
      <c r="B1170" s="2">
        <v>7.9642000000000004E-2</v>
      </c>
      <c r="C1170" s="2">
        <v>-0.25</v>
      </c>
      <c r="D1170" s="2">
        <v>1.1000000000000001E-11</v>
      </c>
      <c r="E1170" s="2">
        <f t="shared" si="24"/>
        <v>318.56800000000004</v>
      </c>
      <c r="AG1170" s="2">
        <v>35</v>
      </c>
      <c r="AH1170" s="2">
        <v>-1.75</v>
      </c>
      <c r="AI1170" s="2">
        <v>4.4880199999999997</v>
      </c>
    </row>
    <row r="1171" spans="1:35" x14ac:dyDescent="0.25">
      <c r="A1171" s="2">
        <v>2.75</v>
      </c>
      <c r="B1171" s="2">
        <v>8.0538999999999999E-2</v>
      </c>
      <c r="C1171" s="2">
        <v>-0.25</v>
      </c>
      <c r="D1171" s="2">
        <v>6.0000000000000003E-12</v>
      </c>
      <c r="E1171" s="2">
        <f t="shared" si="24"/>
        <v>322.15600000000001</v>
      </c>
      <c r="AG1171" s="2">
        <v>35.5</v>
      </c>
      <c r="AH1171" s="2">
        <v>-1.75</v>
      </c>
      <c r="AI1171" s="2">
        <v>4.5597300000000001</v>
      </c>
    </row>
    <row r="1172" spans="1:35" x14ac:dyDescent="0.25">
      <c r="A1172" s="2">
        <v>3</v>
      </c>
      <c r="B1172" s="2">
        <v>8.1278000000000003E-2</v>
      </c>
      <c r="C1172" s="2">
        <v>-0.25</v>
      </c>
      <c r="D1172" s="2">
        <v>0</v>
      </c>
      <c r="E1172" s="2">
        <f t="shared" si="24"/>
        <v>325.11200000000002</v>
      </c>
      <c r="AG1172" s="2">
        <v>36</v>
      </c>
      <c r="AH1172" s="2">
        <v>-1.75</v>
      </c>
      <c r="AI1172" s="2">
        <v>4.6324500000000004</v>
      </c>
    </row>
    <row r="1173" spans="1:35" x14ac:dyDescent="0.25">
      <c r="A1173" s="2">
        <v>3.25</v>
      </c>
      <c r="B1173" s="2">
        <v>8.1897999999999999E-2</v>
      </c>
      <c r="C1173" s="2">
        <v>-0.25</v>
      </c>
      <c r="D1173" s="2">
        <v>1.3E-11</v>
      </c>
      <c r="E1173" s="2">
        <f t="shared" si="24"/>
        <v>327.59199999999998</v>
      </c>
      <c r="AG1173" s="2">
        <v>36.5</v>
      </c>
      <c r="AH1173" s="2">
        <v>-1.75</v>
      </c>
      <c r="AI1173" s="2">
        <v>4.7061999999999999</v>
      </c>
    </row>
    <row r="1174" spans="1:35" x14ac:dyDescent="0.25">
      <c r="A1174" s="2">
        <v>3.5</v>
      </c>
      <c r="B1174" s="2">
        <v>8.2455000000000001E-2</v>
      </c>
      <c r="C1174" s="2">
        <v>-0.25</v>
      </c>
      <c r="D1174" s="2">
        <v>6.0000000000000003E-12</v>
      </c>
      <c r="E1174" s="2">
        <f t="shared" si="24"/>
        <v>329.82</v>
      </c>
      <c r="AG1174" s="2">
        <v>37</v>
      </c>
      <c r="AH1174" s="2">
        <v>-1.75</v>
      </c>
      <c r="AI1174" s="2">
        <v>4.7809699999999999</v>
      </c>
    </row>
    <row r="1175" spans="1:35" x14ac:dyDescent="0.25">
      <c r="A1175" s="2">
        <v>3.75</v>
      </c>
      <c r="B1175" s="2">
        <v>8.2941000000000001E-2</v>
      </c>
      <c r="C1175" s="2">
        <v>-0.25</v>
      </c>
      <c r="D1175" s="2">
        <v>4.9999999999999997E-12</v>
      </c>
      <c r="E1175" s="2">
        <f t="shared" si="24"/>
        <v>331.76400000000001</v>
      </c>
      <c r="AG1175" s="2">
        <v>37.5</v>
      </c>
      <c r="AH1175" s="2">
        <v>-1.75</v>
      </c>
      <c r="AI1175" s="2">
        <v>4.8567600000000004</v>
      </c>
    </row>
    <row r="1176" spans="1:35" x14ac:dyDescent="0.25">
      <c r="A1176" s="2">
        <v>4</v>
      </c>
      <c r="B1176" s="2">
        <v>8.337E-2</v>
      </c>
      <c r="C1176" s="2">
        <v>-0.25</v>
      </c>
      <c r="D1176" s="2">
        <v>4.9999999999999997E-12</v>
      </c>
      <c r="E1176" s="2">
        <f t="shared" si="24"/>
        <v>333.48</v>
      </c>
      <c r="AG1176" s="2">
        <v>38</v>
      </c>
      <c r="AH1176" s="2">
        <v>-1.75</v>
      </c>
      <c r="AI1176" s="2">
        <v>4.9335800000000001</v>
      </c>
    </row>
    <row r="1177" spans="1:35" x14ac:dyDescent="0.25">
      <c r="A1177" s="2">
        <v>5</v>
      </c>
      <c r="B1177" s="2">
        <v>8.5468000000000002E-2</v>
      </c>
      <c r="C1177" s="2">
        <v>-0.25</v>
      </c>
      <c r="D1177" s="2">
        <v>1.1000000000000001E-11</v>
      </c>
      <c r="E1177" s="2">
        <f t="shared" si="24"/>
        <v>341.87200000000001</v>
      </c>
      <c r="AG1177" s="2">
        <v>38.5</v>
      </c>
      <c r="AH1177" s="2">
        <v>-1.75</v>
      </c>
      <c r="AI1177" s="2">
        <v>5.0114200000000002</v>
      </c>
    </row>
    <row r="1178" spans="1:35" x14ac:dyDescent="0.25">
      <c r="A1178" s="2">
        <v>6</v>
      </c>
      <c r="B1178" s="2">
        <v>9.1462000000000002E-2</v>
      </c>
      <c r="C1178" s="2">
        <v>-0.25</v>
      </c>
      <c r="D1178" s="2">
        <v>7.9999999999999998E-12</v>
      </c>
      <c r="E1178" s="2">
        <f t="shared" si="24"/>
        <v>365.84800000000001</v>
      </c>
      <c r="AG1178" s="2">
        <v>39</v>
      </c>
      <c r="AH1178" s="2">
        <v>-1.75</v>
      </c>
      <c r="AI1178" s="2">
        <v>5.0902900000000004</v>
      </c>
    </row>
    <row r="1179" spans="1:35" x14ac:dyDescent="0.25">
      <c r="A1179" s="2">
        <v>7</v>
      </c>
      <c r="B1179" s="2">
        <v>9.2595999999999998E-2</v>
      </c>
      <c r="C1179" s="2">
        <v>-0.25</v>
      </c>
      <c r="D1179" s="2">
        <v>-3.3999999999999999E-11</v>
      </c>
      <c r="E1179" s="2">
        <f t="shared" si="24"/>
        <v>370.38400000000001</v>
      </c>
      <c r="AG1179" s="2">
        <v>39.5</v>
      </c>
      <c r="AH1179" s="2">
        <v>-1.75</v>
      </c>
      <c r="AI1179" s="2">
        <v>5.1701899999999998</v>
      </c>
    </row>
    <row r="1180" spans="1:35" x14ac:dyDescent="0.25">
      <c r="A1180" s="2">
        <v>8</v>
      </c>
      <c r="B1180" s="2">
        <v>9.2308000000000001E-2</v>
      </c>
      <c r="C1180" s="2">
        <v>-0.25</v>
      </c>
      <c r="D1180" s="2">
        <v>-1.06E-10</v>
      </c>
      <c r="E1180" s="2">
        <f t="shared" si="24"/>
        <v>369.23200000000003</v>
      </c>
      <c r="AG1180" s="2">
        <v>40</v>
      </c>
      <c r="AH1180" s="2">
        <v>-1.75</v>
      </c>
      <c r="AI1180" s="2">
        <v>5.2511200000000002</v>
      </c>
    </row>
    <row r="1181" spans="1:35" x14ac:dyDescent="0.25">
      <c r="A1181" s="2">
        <v>9</v>
      </c>
      <c r="B1181" s="2">
        <v>9.153E-2</v>
      </c>
      <c r="C1181" s="2">
        <v>-0.25</v>
      </c>
      <c r="D1181" s="2">
        <v>-2.7299999999999999E-10</v>
      </c>
      <c r="E1181" s="2">
        <f t="shared" si="24"/>
        <v>366.12</v>
      </c>
      <c r="AG1181" s="2">
        <v>40.5</v>
      </c>
      <c r="AH1181" s="2">
        <v>-1.75</v>
      </c>
      <c r="AI1181" s="2">
        <v>5.3330599999999997</v>
      </c>
    </row>
    <row r="1182" spans="1:35" x14ac:dyDescent="0.25">
      <c r="A1182" s="2">
        <v>10</v>
      </c>
      <c r="B1182" s="2">
        <v>9.0547000000000002E-2</v>
      </c>
      <c r="C1182" s="2">
        <v>-0.25</v>
      </c>
      <c r="D1182" s="2">
        <v>-5.1599999999999998E-10</v>
      </c>
      <c r="E1182" s="2">
        <f t="shared" si="24"/>
        <v>362.18799999999999</v>
      </c>
      <c r="AG1182" s="2">
        <v>41</v>
      </c>
      <c r="AH1182" s="2">
        <v>-1.75</v>
      </c>
      <c r="AI1182" s="2">
        <v>5.4160399999999997</v>
      </c>
    </row>
    <row r="1183" spans="1:35" x14ac:dyDescent="0.25">
      <c r="A1183" s="2">
        <v>11</v>
      </c>
      <c r="B1183" s="2">
        <v>8.9465000000000003E-2</v>
      </c>
      <c r="C1183" s="2">
        <v>-0.25</v>
      </c>
      <c r="D1183" s="2">
        <v>-8.5199999999999995E-10</v>
      </c>
      <c r="E1183" s="2">
        <f t="shared" si="24"/>
        <v>357.86</v>
      </c>
      <c r="AG1183" s="2">
        <v>41.5</v>
      </c>
      <c r="AH1183" s="2">
        <v>-1.75</v>
      </c>
      <c r="AI1183" s="2">
        <v>5.5000299999999998</v>
      </c>
    </row>
    <row r="1184" spans="1:35" x14ac:dyDescent="0.25">
      <c r="A1184" s="2">
        <v>12</v>
      </c>
      <c r="B1184" s="2">
        <v>8.8342000000000004E-2</v>
      </c>
      <c r="C1184" s="2">
        <v>-0.25</v>
      </c>
      <c r="D1184" s="2">
        <v>-1.2340000000000001E-9</v>
      </c>
      <c r="E1184" s="2">
        <f t="shared" si="24"/>
        <v>353.36799999999999</v>
      </c>
      <c r="AG1184" s="2">
        <v>42</v>
      </c>
      <c r="AH1184" s="2">
        <v>-1.75</v>
      </c>
      <c r="AI1184" s="2">
        <v>5.5850499999999998</v>
      </c>
    </row>
    <row r="1185" spans="1:35" x14ac:dyDescent="0.25">
      <c r="A1185" s="2">
        <v>13</v>
      </c>
      <c r="B1185" s="2">
        <v>8.7209999999999996E-2</v>
      </c>
      <c r="C1185" s="2">
        <v>-0.25</v>
      </c>
      <c r="D1185" s="2">
        <v>-1.6790000000000001E-9</v>
      </c>
      <c r="E1185" s="2">
        <f t="shared" si="24"/>
        <v>348.84</v>
      </c>
      <c r="AG1185" s="2">
        <v>42.5</v>
      </c>
      <c r="AH1185" s="2">
        <v>-1.75</v>
      </c>
      <c r="AI1185" s="2">
        <v>5.6710900000000004</v>
      </c>
    </row>
    <row r="1186" spans="1:35" x14ac:dyDescent="0.25">
      <c r="A1186" s="2">
        <v>14</v>
      </c>
      <c r="B1186" s="2">
        <v>8.6092000000000002E-2</v>
      </c>
      <c r="C1186" s="2">
        <v>-0.25</v>
      </c>
      <c r="D1186" s="2">
        <v>-2.1999999999999998E-9</v>
      </c>
      <c r="E1186" s="2">
        <f t="shared" si="24"/>
        <v>344.36799999999999</v>
      </c>
      <c r="AG1186" s="2">
        <v>43</v>
      </c>
      <c r="AH1186" s="2">
        <v>-1.75</v>
      </c>
      <c r="AI1186" s="2">
        <v>5.75814</v>
      </c>
    </row>
    <row r="1187" spans="1:35" x14ac:dyDescent="0.25">
      <c r="A1187" s="2">
        <v>15</v>
      </c>
      <c r="B1187" s="2">
        <v>8.4996000000000002E-2</v>
      </c>
      <c r="C1187" s="2">
        <v>-0.25</v>
      </c>
      <c r="D1187" s="2">
        <v>-2.7719999999999999E-9</v>
      </c>
      <c r="E1187" s="2">
        <f t="shared" si="24"/>
        <v>339.98399999999998</v>
      </c>
      <c r="AG1187" s="2">
        <v>43.5</v>
      </c>
      <c r="AH1187" s="2">
        <v>-1.75</v>
      </c>
      <c r="AI1187" s="2">
        <v>5.8461999999999996</v>
      </c>
    </row>
    <row r="1188" spans="1:35" x14ac:dyDescent="0.25">
      <c r="A1188" s="2">
        <v>16</v>
      </c>
      <c r="B1188" s="2">
        <v>8.3919999999999995E-2</v>
      </c>
      <c r="C1188" s="2">
        <v>-0.25</v>
      </c>
      <c r="D1188" s="2">
        <v>-3.41E-9</v>
      </c>
      <c r="E1188" s="2">
        <f t="shared" si="24"/>
        <v>335.67999999999995</v>
      </c>
      <c r="AG1188" s="2">
        <v>44</v>
      </c>
      <c r="AH1188" s="2">
        <v>-1.75</v>
      </c>
      <c r="AI1188" s="2">
        <v>5.93527</v>
      </c>
    </row>
    <row r="1189" spans="1:35" x14ac:dyDescent="0.25">
      <c r="A1189" s="2">
        <v>17</v>
      </c>
      <c r="B1189" s="2">
        <v>8.2872000000000001E-2</v>
      </c>
      <c r="C1189" s="2">
        <v>-0.25</v>
      </c>
      <c r="D1189" s="2">
        <v>-4.0810000000000003E-9</v>
      </c>
      <c r="E1189" s="2">
        <f t="shared" si="24"/>
        <v>331.488</v>
      </c>
      <c r="AG1189" s="2">
        <v>44.5</v>
      </c>
      <c r="AH1189" s="2">
        <v>-1.75</v>
      </c>
      <c r="AI1189" s="2">
        <v>6.0253500000000004</v>
      </c>
    </row>
    <row r="1190" spans="1:35" x14ac:dyDescent="0.25">
      <c r="A1190" s="2">
        <v>18</v>
      </c>
      <c r="B1190" s="2">
        <v>8.1861000000000003E-2</v>
      </c>
      <c r="C1190" s="2">
        <v>-0.25</v>
      </c>
      <c r="D1190" s="2">
        <v>-4.8300000000000001E-9</v>
      </c>
      <c r="E1190" s="2">
        <f t="shared" si="24"/>
        <v>327.44400000000002</v>
      </c>
      <c r="AG1190" s="2">
        <v>45</v>
      </c>
      <c r="AH1190" s="2">
        <v>-1.75</v>
      </c>
      <c r="AI1190" s="2">
        <v>6.1164199999999997</v>
      </c>
    </row>
    <row r="1191" spans="1:35" x14ac:dyDescent="0.25">
      <c r="A1191" s="2">
        <v>19</v>
      </c>
      <c r="B1191" s="2">
        <v>8.0892000000000006E-2</v>
      </c>
      <c r="C1191" s="2">
        <v>-0.25</v>
      </c>
      <c r="D1191" s="2">
        <v>-5.6150000000000002E-9</v>
      </c>
      <c r="E1191" s="2">
        <f t="shared" si="24"/>
        <v>323.56800000000004</v>
      </c>
      <c r="AG1191" s="2">
        <v>45.5</v>
      </c>
      <c r="AH1191" s="2">
        <v>-1.75</v>
      </c>
      <c r="AI1191" s="2">
        <v>6.2084999999999999</v>
      </c>
    </row>
    <row r="1192" spans="1:35" x14ac:dyDescent="0.25">
      <c r="A1192" s="2">
        <v>20</v>
      </c>
      <c r="B1192" s="2">
        <v>7.9955999999999999E-2</v>
      </c>
      <c r="C1192" s="2">
        <v>-0.25</v>
      </c>
      <c r="D1192" s="2">
        <v>-6.4320000000000001E-9</v>
      </c>
      <c r="E1192" s="2">
        <f t="shared" si="24"/>
        <v>319.82400000000001</v>
      </c>
      <c r="AG1192" s="2">
        <v>46</v>
      </c>
      <c r="AH1192" s="2">
        <v>-1.75</v>
      </c>
      <c r="AI1192" s="2">
        <v>6.3015600000000003</v>
      </c>
    </row>
    <row r="1193" spans="1:35" x14ac:dyDescent="0.25">
      <c r="A1193" s="2">
        <v>21</v>
      </c>
      <c r="B1193" s="2">
        <v>7.9053999999999999E-2</v>
      </c>
      <c r="C1193" s="2">
        <v>-0.25</v>
      </c>
      <c r="D1193" s="2">
        <v>-7.3110000000000001E-9</v>
      </c>
      <c r="E1193" s="2">
        <f t="shared" si="24"/>
        <v>316.21600000000001</v>
      </c>
      <c r="AG1193" s="2">
        <v>46.5</v>
      </c>
      <c r="AH1193" s="2">
        <v>-1.75</v>
      </c>
      <c r="AI1193" s="2">
        <v>6.3956099999999996</v>
      </c>
    </row>
    <row r="1194" spans="1:35" x14ac:dyDescent="0.25">
      <c r="A1194" s="2">
        <v>22</v>
      </c>
      <c r="B1194" s="2">
        <v>7.8190999999999997E-2</v>
      </c>
      <c r="C1194" s="2">
        <v>-0.25</v>
      </c>
      <c r="D1194" s="2">
        <v>-8.2179999999999995E-9</v>
      </c>
      <c r="E1194" s="2">
        <f t="shared" si="24"/>
        <v>312.76400000000001</v>
      </c>
      <c r="AG1194" s="2">
        <v>47</v>
      </c>
      <c r="AH1194" s="2">
        <v>-1.75</v>
      </c>
      <c r="AI1194" s="2">
        <v>6.49064</v>
      </c>
    </row>
    <row r="1195" spans="1:35" x14ac:dyDescent="0.25">
      <c r="A1195" s="2">
        <v>23</v>
      </c>
      <c r="B1195" s="2">
        <v>7.7355999999999994E-2</v>
      </c>
      <c r="C1195" s="2">
        <v>-0.25</v>
      </c>
      <c r="D1195" s="2">
        <v>-9.1380000000000005E-9</v>
      </c>
      <c r="E1195" s="2">
        <f t="shared" si="24"/>
        <v>309.42399999999998</v>
      </c>
      <c r="AG1195" s="2">
        <v>47.5</v>
      </c>
      <c r="AH1195" s="2">
        <v>-1.75</v>
      </c>
      <c r="AI1195" s="2">
        <v>6.5866400000000001</v>
      </c>
    </row>
    <row r="1196" spans="1:35" x14ac:dyDescent="0.25">
      <c r="A1196" s="2">
        <v>24</v>
      </c>
      <c r="B1196" s="2">
        <v>7.6553999999999997E-2</v>
      </c>
      <c r="C1196" s="2">
        <v>-0.25</v>
      </c>
      <c r="D1196" s="2">
        <v>-1.008E-8</v>
      </c>
      <c r="E1196" s="2">
        <f t="shared" si="24"/>
        <v>306.21600000000001</v>
      </c>
      <c r="AG1196" s="2">
        <v>48</v>
      </c>
      <c r="AH1196" s="2">
        <v>-1.75</v>
      </c>
      <c r="AI1196" s="2">
        <v>6.6836000000000002</v>
      </c>
    </row>
    <row r="1197" spans="1:35" x14ac:dyDescent="0.25">
      <c r="A1197" s="2">
        <v>25</v>
      </c>
      <c r="B1197" s="2">
        <v>7.5777999999999998E-2</v>
      </c>
      <c r="C1197" s="2">
        <v>-0.25</v>
      </c>
      <c r="D1197" s="2">
        <v>-1.1002999999999999E-8</v>
      </c>
      <c r="E1197" s="2">
        <f t="shared" si="24"/>
        <v>303.11199999999997</v>
      </c>
      <c r="AG1197" s="2">
        <v>48.5</v>
      </c>
      <c r="AH1197" s="2">
        <v>-1.75</v>
      </c>
      <c r="AI1197" s="2">
        <v>6.7815300000000001</v>
      </c>
    </row>
    <row r="1198" spans="1:35" x14ac:dyDescent="0.25">
      <c r="A1198" s="2">
        <v>26</v>
      </c>
      <c r="B1198" s="2">
        <v>7.5024999999999994E-2</v>
      </c>
      <c r="C1198" s="2">
        <v>-0.25</v>
      </c>
      <c r="D1198" s="2">
        <v>-1.1875E-8</v>
      </c>
      <c r="E1198" s="2">
        <f t="shared" si="24"/>
        <v>300.09999999999997</v>
      </c>
      <c r="AG1198" s="2">
        <v>49</v>
      </c>
      <c r="AH1198" s="2">
        <v>-1.75</v>
      </c>
      <c r="AI1198" s="2">
        <v>6.8803999999999998</v>
      </c>
    </row>
    <row r="1199" spans="1:35" x14ac:dyDescent="0.25">
      <c r="E1199" s="2">
        <f t="shared" si="24"/>
        <v>0</v>
      </c>
      <c r="AG1199" s="2">
        <v>49.5</v>
      </c>
      <c r="AH1199" s="2">
        <v>-1.75</v>
      </c>
      <c r="AI1199" s="2">
        <v>6.9802200000000001</v>
      </c>
    </row>
    <row r="1200" spans="1:35" x14ac:dyDescent="0.25">
      <c r="A1200" s="2">
        <v>0</v>
      </c>
      <c r="B1200" s="2">
        <v>1.4866000000000001E-6</v>
      </c>
      <c r="C1200" s="2">
        <v>0</v>
      </c>
      <c r="D1200" s="2">
        <v>1.13E-10</v>
      </c>
      <c r="E1200" s="2">
        <f t="shared" si="24"/>
        <v>5.9464000000000001E-3</v>
      </c>
      <c r="AG1200" s="2">
        <v>50</v>
      </c>
      <c r="AH1200" s="2">
        <v>-1.75</v>
      </c>
      <c r="AI1200" s="2">
        <v>7.0809699999999998</v>
      </c>
    </row>
    <row r="1201" spans="1:35" x14ac:dyDescent="0.25">
      <c r="A1201" s="2">
        <v>0.1</v>
      </c>
      <c r="B1201" s="2">
        <v>6.0076000000000001E-3</v>
      </c>
      <c r="C1201" s="2">
        <v>0</v>
      </c>
      <c r="D1201" s="2">
        <v>2.7E-11</v>
      </c>
      <c r="E1201" s="2">
        <f t="shared" si="24"/>
        <v>24.0304</v>
      </c>
      <c r="AG1201" s="2">
        <v>50.5</v>
      </c>
      <c r="AH1201" s="2">
        <v>-1.75</v>
      </c>
      <c r="AI1201" s="2">
        <v>7.1826499999999998</v>
      </c>
    </row>
    <row r="1202" spans="1:35" x14ac:dyDescent="0.25">
      <c r="A1202" s="2">
        <v>0.2</v>
      </c>
      <c r="B1202" s="2">
        <v>1.1979E-2</v>
      </c>
      <c r="C1202" s="2">
        <v>0</v>
      </c>
      <c r="D1202" s="2">
        <v>1.9999999999999999E-11</v>
      </c>
      <c r="E1202" s="2">
        <f t="shared" si="24"/>
        <v>47.915999999999997</v>
      </c>
      <c r="AG1202" s="2">
        <v>51</v>
      </c>
      <c r="AH1202" s="2">
        <v>-1.75</v>
      </c>
      <c r="AI1202" s="2">
        <v>7.2852399999999999</v>
      </c>
    </row>
    <row r="1203" spans="1:35" x14ac:dyDescent="0.25">
      <c r="A1203" s="2">
        <v>0.3</v>
      </c>
      <c r="B1203" s="2">
        <v>1.7897E-2</v>
      </c>
      <c r="C1203" s="2">
        <v>0</v>
      </c>
      <c r="D1203" s="2">
        <v>2.4000000000000001E-11</v>
      </c>
      <c r="E1203" s="2">
        <f t="shared" si="24"/>
        <v>71.587999999999994</v>
      </c>
      <c r="AG1203" s="2">
        <v>51.5</v>
      </c>
      <c r="AH1203" s="2">
        <v>-1.75</v>
      </c>
      <c r="AI1203" s="2">
        <v>7.3887400000000003</v>
      </c>
    </row>
    <row r="1204" spans="1:35" x14ac:dyDescent="0.25">
      <c r="A1204" s="2">
        <v>0.4</v>
      </c>
      <c r="B1204" s="2">
        <v>2.3727000000000002E-2</v>
      </c>
      <c r="C1204" s="2">
        <v>0</v>
      </c>
      <c r="D1204" s="2">
        <v>2.2000000000000002E-11</v>
      </c>
      <c r="E1204" s="2">
        <f t="shared" si="24"/>
        <v>94.908000000000001</v>
      </c>
      <c r="AG1204" s="2">
        <v>52</v>
      </c>
      <c r="AH1204" s="2">
        <v>-1.75</v>
      </c>
      <c r="AI1204" s="2">
        <v>7.4931299999999998</v>
      </c>
    </row>
    <row r="1205" spans="1:35" x14ac:dyDescent="0.25">
      <c r="A1205" s="2">
        <v>0.5</v>
      </c>
      <c r="B1205" s="2">
        <v>2.9453E-2</v>
      </c>
      <c r="C1205" s="2">
        <v>0</v>
      </c>
      <c r="D1205" s="2">
        <v>1.1000000000000001E-11</v>
      </c>
      <c r="E1205" s="2">
        <f t="shared" si="24"/>
        <v>117.812</v>
      </c>
      <c r="AG1205" s="2">
        <v>52.5</v>
      </c>
      <c r="AH1205" s="2">
        <v>-1.75</v>
      </c>
      <c r="AI1205" s="2">
        <v>7.59842</v>
      </c>
    </row>
    <row r="1206" spans="1:35" x14ac:dyDescent="0.25">
      <c r="A1206" s="2">
        <v>0.6</v>
      </c>
      <c r="B1206" s="2">
        <v>3.5048999999999997E-2</v>
      </c>
      <c r="C1206" s="2">
        <v>0</v>
      </c>
      <c r="D1206" s="2">
        <v>2.2000000000000002E-11</v>
      </c>
      <c r="E1206" s="2">
        <f t="shared" ref="E1206:E1269" si="25">1000*B1206/0.25</f>
        <v>140.196</v>
      </c>
      <c r="AG1206" s="2">
        <v>53</v>
      </c>
      <c r="AH1206" s="2">
        <v>-1.75</v>
      </c>
      <c r="AI1206" s="2">
        <v>7.7045700000000004</v>
      </c>
    </row>
    <row r="1207" spans="1:35" x14ac:dyDescent="0.25">
      <c r="A1207" s="2">
        <v>0.7</v>
      </c>
      <c r="B1207" s="2">
        <v>4.0503999999999998E-2</v>
      </c>
      <c r="C1207" s="2">
        <v>0</v>
      </c>
      <c r="D1207" s="2">
        <v>1.5E-11</v>
      </c>
      <c r="E1207" s="2">
        <f t="shared" si="25"/>
        <v>162.01599999999999</v>
      </c>
      <c r="AG1207" s="2">
        <v>53.5</v>
      </c>
      <c r="AH1207" s="2">
        <v>-1.75</v>
      </c>
      <c r="AI1207" s="2">
        <v>7.8115899999999998</v>
      </c>
    </row>
    <row r="1208" spans="1:35" x14ac:dyDescent="0.25">
      <c r="A1208" s="2">
        <v>0.8</v>
      </c>
      <c r="B1208" s="2">
        <v>4.5805999999999999E-2</v>
      </c>
      <c r="C1208" s="2">
        <v>0</v>
      </c>
      <c r="D1208" s="2">
        <v>1.8999999999999999E-11</v>
      </c>
      <c r="E1208" s="2">
        <f t="shared" si="25"/>
        <v>183.22399999999999</v>
      </c>
      <c r="AG1208" s="2">
        <v>54</v>
      </c>
      <c r="AH1208" s="2">
        <v>-1.75</v>
      </c>
      <c r="AI1208" s="2">
        <v>7.9194599999999999</v>
      </c>
    </row>
    <row r="1209" spans="1:35" x14ac:dyDescent="0.25">
      <c r="A1209" s="2">
        <v>0.9</v>
      </c>
      <c r="B1209" s="2">
        <v>5.0921000000000001E-2</v>
      </c>
      <c r="C1209" s="2">
        <v>0</v>
      </c>
      <c r="D1209" s="2">
        <v>1.2000000000000001E-11</v>
      </c>
      <c r="E1209" s="2">
        <f t="shared" si="25"/>
        <v>203.684</v>
      </c>
      <c r="AG1209" s="2">
        <v>54.5</v>
      </c>
      <c r="AH1209" s="2">
        <v>-1.75</v>
      </c>
      <c r="AI1209" s="2">
        <v>8.0281699999999994</v>
      </c>
    </row>
    <row r="1210" spans="1:35" x14ac:dyDescent="0.25">
      <c r="A1210" s="2">
        <v>1</v>
      </c>
      <c r="B1210" s="2">
        <v>5.5848000000000002E-2</v>
      </c>
      <c r="C1210" s="2">
        <v>0</v>
      </c>
      <c r="D1210" s="2">
        <v>1.4E-11</v>
      </c>
      <c r="E1210" s="2">
        <f t="shared" si="25"/>
        <v>223.392</v>
      </c>
      <c r="AG1210" s="2">
        <v>55</v>
      </c>
      <c r="AH1210" s="2">
        <v>-1.75</v>
      </c>
      <c r="AI1210" s="2">
        <v>8.1377100000000002</v>
      </c>
    </row>
    <row r="1211" spans="1:35" x14ac:dyDescent="0.25">
      <c r="A1211" s="2">
        <v>1.25</v>
      </c>
      <c r="B1211" s="2">
        <v>6.7213999999999996E-2</v>
      </c>
      <c r="C1211" s="2">
        <v>0</v>
      </c>
      <c r="D1211" s="2">
        <v>1.2000000000000001E-11</v>
      </c>
      <c r="E1211" s="2">
        <f t="shared" si="25"/>
        <v>268.85599999999999</v>
      </c>
      <c r="AG1211" s="2">
        <v>55.5</v>
      </c>
      <c r="AH1211" s="2">
        <v>-1.75</v>
      </c>
      <c r="AI1211" s="2">
        <v>8.2480700000000002</v>
      </c>
    </row>
    <row r="1212" spans="1:35" x14ac:dyDescent="0.25">
      <c r="A1212" s="2">
        <v>1.5</v>
      </c>
      <c r="B1212" s="2">
        <v>7.7067999999999998E-2</v>
      </c>
      <c r="C1212" s="2">
        <v>0</v>
      </c>
      <c r="D1212" s="2">
        <v>1.6999999999999999E-11</v>
      </c>
      <c r="E1212" s="2">
        <f t="shared" si="25"/>
        <v>308.27199999999999</v>
      </c>
      <c r="AG1212" s="2">
        <v>56</v>
      </c>
      <c r="AH1212" s="2">
        <v>-1.75</v>
      </c>
      <c r="AI1212" s="2">
        <v>8.3592300000000002</v>
      </c>
    </row>
    <row r="1213" spans="1:35" x14ac:dyDescent="0.25">
      <c r="A1213" s="2">
        <v>1.75</v>
      </c>
      <c r="B1213" s="2">
        <v>8.5131999999999999E-2</v>
      </c>
      <c r="C1213" s="2">
        <v>0</v>
      </c>
      <c r="D1213" s="2">
        <v>1.2000000000000001E-11</v>
      </c>
      <c r="E1213" s="2">
        <f t="shared" si="25"/>
        <v>340.52800000000002</v>
      </c>
      <c r="AG1213" s="2">
        <v>56.5</v>
      </c>
      <c r="AH1213" s="2">
        <v>-1.75</v>
      </c>
      <c r="AI1213" s="2">
        <v>8.4711700000000008</v>
      </c>
    </row>
    <row r="1214" spans="1:35" x14ac:dyDescent="0.25">
      <c r="A1214" s="2">
        <v>2</v>
      </c>
      <c r="B1214" s="2">
        <v>9.1089000000000003E-2</v>
      </c>
      <c r="C1214" s="2">
        <v>0</v>
      </c>
      <c r="D1214" s="2">
        <v>9.9999999999999994E-12</v>
      </c>
      <c r="E1214" s="2">
        <f t="shared" si="25"/>
        <v>364.35599999999999</v>
      </c>
      <c r="AG1214" s="2">
        <v>57</v>
      </c>
      <c r="AH1214" s="2">
        <v>-1.75</v>
      </c>
      <c r="AI1214" s="2">
        <v>8.5838900000000002</v>
      </c>
    </row>
    <row r="1215" spans="1:35" x14ac:dyDescent="0.25">
      <c r="A1215" s="2">
        <v>2.25</v>
      </c>
      <c r="B1215" s="2">
        <v>9.486E-2</v>
      </c>
      <c r="C1215" s="2">
        <v>0</v>
      </c>
      <c r="D1215" s="2">
        <v>1.8999999999999999E-11</v>
      </c>
      <c r="E1215" s="2">
        <f t="shared" si="25"/>
        <v>379.44</v>
      </c>
      <c r="AG1215" s="2">
        <v>57.5</v>
      </c>
      <c r="AH1215" s="2">
        <v>-1.75</v>
      </c>
      <c r="AI1215" s="2">
        <v>8.6973699999999994</v>
      </c>
    </row>
    <row r="1216" spans="1:35" x14ac:dyDescent="0.25">
      <c r="A1216" s="2">
        <v>2.5</v>
      </c>
      <c r="B1216" s="2">
        <v>9.6995999999999999E-2</v>
      </c>
      <c r="C1216" s="2">
        <v>0</v>
      </c>
      <c r="D1216" s="2">
        <v>1.8999999999999999E-11</v>
      </c>
      <c r="E1216" s="2">
        <f t="shared" si="25"/>
        <v>387.98399999999998</v>
      </c>
      <c r="AG1216" s="2">
        <v>58</v>
      </c>
      <c r="AH1216" s="2">
        <v>-1.75</v>
      </c>
      <c r="AI1216" s="2">
        <v>8.8116000000000003</v>
      </c>
    </row>
    <row r="1217" spans="1:35" x14ac:dyDescent="0.25">
      <c r="A1217" s="2">
        <v>2.75</v>
      </c>
      <c r="B1217" s="2">
        <v>9.8303000000000001E-2</v>
      </c>
      <c r="C1217" s="2">
        <v>0</v>
      </c>
      <c r="D1217" s="2">
        <v>8.9999999999999996E-12</v>
      </c>
      <c r="E1217" s="2">
        <f t="shared" si="25"/>
        <v>393.21199999999999</v>
      </c>
      <c r="AG1217" s="2">
        <v>58.5</v>
      </c>
      <c r="AH1217" s="2">
        <v>-1.75</v>
      </c>
      <c r="AI1217" s="2">
        <v>8.9265500000000007</v>
      </c>
    </row>
    <row r="1218" spans="1:35" x14ac:dyDescent="0.25">
      <c r="A1218" s="2">
        <v>3</v>
      </c>
      <c r="B1218" s="2">
        <v>9.9236000000000005E-2</v>
      </c>
      <c r="C1218" s="2">
        <v>0</v>
      </c>
      <c r="D1218" s="2">
        <v>1.2000000000000001E-11</v>
      </c>
      <c r="E1218" s="2">
        <f t="shared" si="25"/>
        <v>396.94400000000002</v>
      </c>
      <c r="AG1218" s="2">
        <v>59</v>
      </c>
      <c r="AH1218" s="2">
        <v>-1.75</v>
      </c>
      <c r="AI1218" s="2">
        <v>9.04223</v>
      </c>
    </row>
    <row r="1219" spans="1:35" x14ac:dyDescent="0.25">
      <c r="A1219" s="2">
        <v>3.25</v>
      </c>
      <c r="B1219" s="2">
        <v>9.9960999999999994E-2</v>
      </c>
      <c r="C1219" s="2">
        <v>0</v>
      </c>
      <c r="D1219" s="2">
        <v>9.9999999999999994E-12</v>
      </c>
      <c r="E1219" s="2">
        <f t="shared" si="25"/>
        <v>399.84399999999999</v>
      </c>
      <c r="AG1219" s="2">
        <v>59.5</v>
      </c>
      <c r="AH1219" s="2">
        <v>-1.75</v>
      </c>
      <c r="AI1219" s="2">
        <v>9.1585999999999999</v>
      </c>
    </row>
    <row r="1220" spans="1:35" x14ac:dyDescent="0.25">
      <c r="A1220" s="2">
        <v>3.5</v>
      </c>
      <c r="B1220" s="2">
        <v>0.10055</v>
      </c>
      <c r="C1220" s="2">
        <v>0</v>
      </c>
      <c r="D1220" s="2">
        <v>1.2000000000000001E-11</v>
      </c>
      <c r="E1220" s="2">
        <f t="shared" si="25"/>
        <v>402.2</v>
      </c>
      <c r="AG1220" s="2">
        <v>60</v>
      </c>
      <c r="AH1220" s="2">
        <v>-1.75</v>
      </c>
      <c r="AI1220" s="2">
        <v>9.2756600000000002</v>
      </c>
    </row>
    <row r="1221" spans="1:35" x14ac:dyDescent="0.25">
      <c r="A1221" s="2">
        <v>3.75</v>
      </c>
      <c r="B1221" s="2">
        <v>0.10106</v>
      </c>
      <c r="C1221" s="2">
        <v>0</v>
      </c>
      <c r="D1221" s="2">
        <v>1.5E-11</v>
      </c>
      <c r="E1221" s="2">
        <f t="shared" si="25"/>
        <v>404.24</v>
      </c>
      <c r="AG1221" s="2"/>
      <c r="AH1221" s="2"/>
      <c r="AI1221" s="2"/>
    </row>
    <row r="1222" spans="1:35" x14ac:dyDescent="0.25">
      <c r="A1222" s="2">
        <v>4</v>
      </c>
      <c r="B1222" s="2">
        <v>0.10145</v>
      </c>
      <c r="C1222" s="2">
        <v>0</v>
      </c>
      <c r="D1222" s="2">
        <v>1.1000000000000001E-11</v>
      </c>
      <c r="E1222" s="2">
        <f t="shared" si="25"/>
        <v>405.8</v>
      </c>
      <c r="AG1222" s="2">
        <v>0</v>
      </c>
      <c r="AH1222" s="2">
        <v>-1.5</v>
      </c>
      <c r="AI1222" s="2">
        <v>1.37623E-5</v>
      </c>
    </row>
    <row r="1223" spans="1:35" x14ac:dyDescent="0.25">
      <c r="A1223" s="2">
        <v>5</v>
      </c>
      <c r="B1223" s="2">
        <v>0.10254000000000001</v>
      </c>
      <c r="C1223" s="2">
        <v>0</v>
      </c>
      <c r="D1223" s="2">
        <v>2.3000000000000001E-11</v>
      </c>
      <c r="E1223" s="2">
        <f t="shared" si="25"/>
        <v>410.16</v>
      </c>
      <c r="AG1223" s="2">
        <v>0.5</v>
      </c>
      <c r="AH1223" s="2">
        <v>-1.5</v>
      </c>
      <c r="AI1223" s="2">
        <v>16.5746</v>
      </c>
    </row>
    <row r="1224" spans="1:35" x14ac:dyDescent="0.25">
      <c r="A1224" s="2">
        <v>6</v>
      </c>
      <c r="B1224" s="2">
        <v>0.10575</v>
      </c>
      <c r="C1224" s="2">
        <v>0</v>
      </c>
      <c r="D1224" s="2">
        <v>7.9999999999999998E-12</v>
      </c>
      <c r="E1224" s="2">
        <f t="shared" si="25"/>
        <v>423</v>
      </c>
      <c r="AG1224" s="2">
        <v>1</v>
      </c>
      <c r="AH1224" s="2">
        <v>-1.5</v>
      </c>
      <c r="AI1224" s="2">
        <v>19.115200000000002</v>
      </c>
    </row>
    <row r="1225" spans="1:35" x14ac:dyDescent="0.25">
      <c r="A1225" s="2">
        <v>7</v>
      </c>
      <c r="B1225" s="2">
        <v>0.10816000000000001</v>
      </c>
      <c r="C1225" s="2">
        <v>0</v>
      </c>
      <c r="D1225" s="2">
        <v>-9.9999999999999998E-13</v>
      </c>
      <c r="E1225" s="2">
        <f t="shared" si="25"/>
        <v>432.64000000000004</v>
      </c>
      <c r="AG1225" s="2">
        <v>1.5</v>
      </c>
      <c r="AH1225" s="2">
        <v>-1.5</v>
      </c>
      <c r="AI1225" s="2">
        <v>21.287099999999999</v>
      </c>
    </row>
    <row r="1226" spans="1:35" x14ac:dyDescent="0.25">
      <c r="A1226" s="2">
        <v>8</v>
      </c>
      <c r="B1226" s="2">
        <v>0.10777</v>
      </c>
      <c r="C1226" s="2">
        <v>0</v>
      </c>
      <c r="D1226" s="2">
        <v>-3.7999999999999998E-11</v>
      </c>
      <c r="E1226" s="2">
        <f t="shared" si="25"/>
        <v>431.08000000000004</v>
      </c>
      <c r="AG1226" s="2">
        <v>2</v>
      </c>
      <c r="AH1226" s="2">
        <v>-1.5</v>
      </c>
      <c r="AI1226" s="2">
        <v>23.0381</v>
      </c>
    </row>
    <row r="1227" spans="1:35" x14ac:dyDescent="0.25">
      <c r="A1227" s="2">
        <v>9</v>
      </c>
      <c r="B1227" s="2">
        <v>0.10672</v>
      </c>
      <c r="C1227" s="2">
        <v>0</v>
      </c>
      <c r="D1227" s="2">
        <v>-1.26E-10</v>
      </c>
      <c r="E1227" s="2">
        <f t="shared" si="25"/>
        <v>426.88</v>
      </c>
      <c r="AG1227" s="2">
        <v>2.5</v>
      </c>
      <c r="AH1227" s="2">
        <v>-1.5</v>
      </c>
      <c r="AI1227" s="2">
        <v>24.372</v>
      </c>
    </row>
    <row r="1228" spans="1:35" x14ac:dyDescent="0.25">
      <c r="A1228" s="2">
        <v>10</v>
      </c>
      <c r="B1228" s="2">
        <v>0.10538</v>
      </c>
      <c r="C1228" s="2">
        <v>0</v>
      </c>
      <c r="D1228" s="2">
        <v>-2.7499999999999998E-10</v>
      </c>
      <c r="E1228" s="2">
        <f t="shared" si="25"/>
        <v>421.52</v>
      </c>
      <c r="AG1228" s="2">
        <v>3</v>
      </c>
      <c r="AH1228" s="2">
        <v>-1.5</v>
      </c>
      <c r="AI1228" s="2">
        <v>25.3384</v>
      </c>
    </row>
    <row r="1229" spans="1:35" x14ac:dyDescent="0.25">
      <c r="A1229" s="2">
        <v>11</v>
      </c>
      <c r="B1229" s="2">
        <v>0.10392</v>
      </c>
      <c r="C1229" s="2">
        <v>0</v>
      </c>
      <c r="D1229" s="2">
        <v>-4.8799999999999997E-10</v>
      </c>
      <c r="E1229" s="2">
        <f t="shared" si="25"/>
        <v>415.68</v>
      </c>
      <c r="AG1229" s="2">
        <v>3.5</v>
      </c>
      <c r="AH1229" s="2">
        <v>-1.5</v>
      </c>
      <c r="AI1229" s="2">
        <v>26.011500000000002</v>
      </c>
    </row>
    <row r="1230" spans="1:35" x14ac:dyDescent="0.25">
      <c r="A1230" s="2">
        <v>12</v>
      </c>
      <c r="B1230" s="2">
        <v>0.10242</v>
      </c>
      <c r="C1230" s="2">
        <v>0</v>
      </c>
      <c r="D1230" s="2">
        <v>-7.78E-10</v>
      </c>
      <c r="E1230" s="2">
        <f t="shared" si="25"/>
        <v>409.68</v>
      </c>
      <c r="AG1230" s="2">
        <v>4</v>
      </c>
      <c r="AH1230" s="2">
        <v>-1.5</v>
      </c>
      <c r="AI1230" s="2">
        <v>26.470800000000001</v>
      </c>
    </row>
    <row r="1231" spans="1:35" x14ac:dyDescent="0.25">
      <c r="A1231" s="2">
        <v>13</v>
      </c>
      <c r="B1231" s="2">
        <v>0.10094</v>
      </c>
      <c r="C1231" s="2">
        <v>0</v>
      </c>
      <c r="D1231" s="2">
        <v>-1.1390000000000001E-9</v>
      </c>
      <c r="E1231" s="2">
        <f t="shared" si="25"/>
        <v>403.76</v>
      </c>
      <c r="AG1231" s="2">
        <v>4.5</v>
      </c>
      <c r="AH1231" s="2">
        <v>-1.5</v>
      </c>
      <c r="AI1231" s="2">
        <v>26.786999999999999</v>
      </c>
    </row>
    <row r="1232" spans="1:35" x14ac:dyDescent="0.25">
      <c r="A1232" s="2">
        <v>14</v>
      </c>
      <c r="B1232" s="2">
        <v>9.9486000000000005E-2</v>
      </c>
      <c r="C1232" s="2">
        <v>0</v>
      </c>
      <c r="D1232" s="2">
        <v>-1.5590000000000001E-9</v>
      </c>
      <c r="E1232" s="2">
        <f t="shared" si="25"/>
        <v>397.94400000000002</v>
      </c>
      <c r="AG1232" s="2">
        <v>5</v>
      </c>
      <c r="AH1232" s="2">
        <v>-1.5</v>
      </c>
      <c r="AI1232" s="2">
        <v>27.014800000000001</v>
      </c>
    </row>
    <row r="1233" spans="1:35" x14ac:dyDescent="0.25">
      <c r="A1233" s="2">
        <v>15</v>
      </c>
      <c r="B1233" s="2">
        <v>9.8062999999999997E-2</v>
      </c>
      <c r="C1233" s="2">
        <v>0</v>
      </c>
      <c r="D1233" s="2">
        <v>-2.0470000000000001E-9</v>
      </c>
      <c r="E1233" s="2">
        <f t="shared" si="25"/>
        <v>392.25200000000001</v>
      </c>
      <c r="AG1233" s="2">
        <v>5.5</v>
      </c>
      <c r="AH1233" s="2">
        <v>-1.5</v>
      </c>
      <c r="AI1233" s="2">
        <v>27.192299999999999</v>
      </c>
    </row>
    <row r="1234" spans="1:35" x14ac:dyDescent="0.25">
      <c r="A1234" s="2">
        <v>16</v>
      </c>
      <c r="B1234" s="2">
        <v>9.6689999999999998E-2</v>
      </c>
      <c r="C1234" s="2">
        <v>0</v>
      </c>
      <c r="D1234" s="2">
        <v>-2.597E-9</v>
      </c>
      <c r="E1234" s="2">
        <f t="shared" si="25"/>
        <v>386.76</v>
      </c>
      <c r="AG1234" s="2">
        <v>6</v>
      </c>
      <c r="AH1234" s="2">
        <v>-1.5</v>
      </c>
      <c r="AI1234" s="2">
        <v>27.343499999999999</v>
      </c>
    </row>
    <row r="1235" spans="1:35" x14ac:dyDescent="0.25">
      <c r="A1235" s="2">
        <v>17</v>
      </c>
      <c r="B1235" s="2">
        <v>9.5365000000000005E-2</v>
      </c>
      <c r="C1235" s="2">
        <v>0</v>
      </c>
      <c r="D1235" s="2">
        <v>-3.2420000000000002E-9</v>
      </c>
      <c r="E1235" s="2">
        <f t="shared" si="25"/>
        <v>381.46000000000004</v>
      </c>
      <c r="AG1235" s="2">
        <v>6.5</v>
      </c>
      <c r="AH1235" s="2">
        <v>-1.5</v>
      </c>
      <c r="AI1235" s="2">
        <v>27.482099999999999</v>
      </c>
    </row>
    <row r="1236" spans="1:35" x14ac:dyDescent="0.25">
      <c r="A1236" s="2">
        <v>18</v>
      </c>
      <c r="B1236" s="2">
        <v>9.4089999999999993E-2</v>
      </c>
      <c r="C1236" s="2">
        <v>0</v>
      </c>
      <c r="D1236" s="2">
        <v>-3.9179999999999999E-9</v>
      </c>
      <c r="E1236" s="2">
        <f t="shared" si="25"/>
        <v>376.35999999999996</v>
      </c>
      <c r="AG1236" s="2">
        <v>7</v>
      </c>
      <c r="AH1236" s="2">
        <v>-1.5</v>
      </c>
      <c r="AI1236" s="2">
        <v>27.614999999999998</v>
      </c>
    </row>
    <row r="1237" spans="1:35" x14ac:dyDescent="0.25">
      <c r="A1237" s="2">
        <v>19</v>
      </c>
      <c r="B1237" s="2">
        <v>9.2867000000000005E-2</v>
      </c>
      <c r="C1237" s="2">
        <v>0</v>
      </c>
      <c r="D1237" s="2">
        <v>-4.6589999999999997E-9</v>
      </c>
      <c r="E1237" s="2">
        <f t="shared" si="25"/>
        <v>371.46800000000002</v>
      </c>
      <c r="AG1237" s="2">
        <v>7.5</v>
      </c>
      <c r="AH1237" s="2">
        <v>-1.5</v>
      </c>
      <c r="AI1237" s="2">
        <v>27.745899999999999</v>
      </c>
    </row>
    <row r="1238" spans="1:35" x14ac:dyDescent="0.25">
      <c r="A1238" s="2">
        <v>20</v>
      </c>
      <c r="B1238" s="2">
        <v>9.1689999999999994E-2</v>
      </c>
      <c r="C1238" s="2">
        <v>0</v>
      </c>
      <c r="D1238" s="2">
        <v>-5.45E-9</v>
      </c>
      <c r="E1238" s="2">
        <f t="shared" si="25"/>
        <v>366.76</v>
      </c>
      <c r="AG1238" s="2">
        <v>8</v>
      </c>
      <c r="AH1238" s="2">
        <v>-1.5</v>
      </c>
      <c r="AI1238" s="2">
        <v>27.876300000000001</v>
      </c>
    </row>
    <row r="1239" spans="1:35" x14ac:dyDescent="0.25">
      <c r="A1239" s="2">
        <v>21</v>
      </c>
      <c r="B1239" s="2">
        <v>9.0554999999999997E-2</v>
      </c>
      <c r="C1239" s="2">
        <v>0</v>
      </c>
      <c r="D1239" s="2">
        <v>-6.2490000000000002E-9</v>
      </c>
      <c r="E1239" s="2">
        <f t="shared" si="25"/>
        <v>362.21999999999997</v>
      </c>
      <c r="AG1239" s="2">
        <v>8.5</v>
      </c>
      <c r="AH1239" s="2">
        <v>-1.5</v>
      </c>
      <c r="AI1239" s="2">
        <v>28.006699999999999</v>
      </c>
    </row>
    <row r="1240" spans="1:35" x14ac:dyDescent="0.25">
      <c r="A1240" s="2">
        <v>22</v>
      </c>
      <c r="B1240" s="2">
        <v>8.9460999999999999E-2</v>
      </c>
      <c r="C1240" s="2">
        <v>0</v>
      </c>
      <c r="D1240" s="2">
        <v>-7.0619999999999998E-9</v>
      </c>
      <c r="E1240" s="2">
        <f t="shared" si="25"/>
        <v>357.84399999999999</v>
      </c>
      <c r="AG1240" s="2">
        <v>9</v>
      </c>
      <c r="AH1240" s="2">
        <v>-1.5</v>
      </c>
      <c r="AI1240" s="2">
        <v>28.137499999999999</v>
      </c>
    </row>
    <row r="1241" spans="1:35" x14ac:dyDescent="0.25">
      <c r="E1241" s="2">
        <f t="shared" si="25"/>
        <v>0</v>
      </c>
      <c r="AG1241" s="2">
        <v>9.5</v>
      </c>
      <c r="AH1241" s="2">
        <v>-1.5</v>
      </c>
      <c r="AI1241" s="2">
        <v>28.268699999999999</v>
      </c>
    </row>
    <row r="1242" spans="1:35" x14ac:dyDescent="0.25">
      <c r="A1242" s="2">
        <v>0</v>
      </c>
      <c r="B1242" s="2">
        <v>6.0442000000000001E-7</v>
      </c>
      <c r="C1242" s="2">
        <v>0.25</v>
      </c>
      <c r="D1242" s="2">
        <v>-3.2700000000000001E-10</v>
      </c>
      <c r="E1242" s="2">
        <f t="shared" si="25"/>
        <v>2.4176800000000002E-3</v>
      </c>
      <c r="AG1242" s="2">
        <v>10</v>
      </c>
      <c r="AH1242" s="2">
        <v>-1.5</v>
      </c>
      <c r="AI1242" s="2">
        <v>28.400300000000001</v>
      </c>
    </row>
    <row r="1243" spans="1:35" x14ac:dyDescent="0.25">
      <c r="A1243" s="2">
        <v>0.1</v>
      </c>
      <c r="B1243" s="2">
        <v>6.1173E-3</v>
      </c>
      <c r="C1243" s="2">
        <v>0.25</v>
      </c>
      <c r="D1243" s="2">
        <v>3.9999999999999998E-11</v>
      </c>
      <c r="E1243" s="2">
        <f t="shared" si="25"/>
        <v>24.469200000000001</v>
      </c>
      <c r="AG1243" s="2">
        <v>10.5</v>
      </c>
      <c r="AH1243" s="2">
        <v>-1.5</v>
      </c>
      <c r="AI1243" s="2">
        <v>28.532299999999999</v>
      </c>
    </row>
    <row r="1244" spans="1:35" x14ac:dyDescent="0.25">
      <c r="A1244" s="2">
        <v>0.2</v>
      </c>
      <c r="B1244" s="2">
        <v>1.2205000000000001E-2</v>
      </c>
      <c r="C1244" s="2">
        <v>0.25</v>
      </c>
      <c r="D1244" s="2">
        <v>3.3999999999999999E-11</v>
      </c>
      <c r="E1244" s="2">
        <f t="shared" si="25"/>
        <v>48.82</v>
      </c>
      <c r="AG1244" s="2">
        <v>11</v>
      </c>
      <c r="AH1244" s="2">
        <v>-1.5</v>
      </c>
      <c r="AI1244" s="2">
        <v>28.6648</v>
      </c>
    </row>
    <row r="1245" spans="1:35" x14ac:dyDescent="0.25">
      <c r="A1245" s="2">
        <v>0.3</v>
      </c>
      <c r="B1245" s="2">
        <v>1.8252000000000001E-2</v>
      </c>
      <c r="C1245" s="2">
        <v>0.25</v>
      </c>
      <c r="D1245" s="2">
        <v>3.9000000000000001E-11</v>
      </c>
      <c r="E1245" s="2">
        <f t="shared" si="25"/>
        <v>73.00800000000001</v>
      </c>
      <c r="AG1245" s="2">
        <v>11.5</v>
      </c>
      <c r="AH1245" s="2">
        <v>-1.5</v>
      </c>
      <c r="AI1245" s="2">
        <v>28.797699999999999</v>
      </c>
    </row>
    <row r="1246" spans="1:35" x14ac:dyDescent="0.25">
      <c r="A1246" s="2">
        <v>0.4</v>
      </c>
      <c r="B1246" s="2">
        <v>2.4216999999999999E-2</v>
      </c>
      <c r="C1246" s="2">
        <v>0.25</v>
      </c>
      <c r="D1246" s="2">
        <v>2.6000000000000001E-11</v>
      </c>
      <c r="E1246" s="2">
        <f t="shared" si="25"/>
        <v>96.867999999999995</v>
      </c>
      <c r="AG1246" s="2">
        <v>12</v>
      </c>
      <c r="AH1246" s="2">
        <v>-1.5</v>
      </c>
      <c r="AI1246" s="2">
        <v>28.931000000000001</v>
      </c>
    </row>
    <row r="1247" spans="1:35" x14ac:dyDescent="0.25">
      <c r="A1247" s="2">
        <v>0.5</v>
      </c>
      <c r="B1247" s="2">
        <v>3.0084E-2</v>
      </c>
      <c r="C1247" s="2">
        <v>0.25</v>
      </c>
      <c r="D1247" s="2">
        <v>2.2000000000000002E-11</v>
      </c>
      <c r="E1247" s="2">
        <f t="shared" si="25"/>
        <v>120.336</v>
      </c>
      <c r="AG1247" s="2">
        <v>12.5</v>
      </c>
      <c r="AH1247" s="2">
        <v>-1.5</v>
      </c>
      <c r="AI1247" s="2">
        <v>29.064699999999998</v>
      </c>
    </row>
    <row r="1248" spans="1:35" x14ac:dyDescent="0.25">
      <c r="A1248" s="2">
        <v>0.6</v>
      </c>
      <c r="B1248" s="2">
        <v>3.5843E-2</v>
      </c>
      <c r="C1248" s="2">
        <v>0.25</v>
      </c>
      <c r="D1248" s="2">
        <v>2.5000000000000001E-11</v>
      </c>
      <c r="E1248" s="2">
        <f t="shared" si="25"/>
        <v>143.37199999999999</v>
      </c>
      <c r="AG1248" s="2">
        <v>13</v>
      </c>
      <c r="AH1248" s="2">
        <v>-1.5</v>
      </c>
      <c r="AI1248" s="2">
        <v>29.198699999999999</v>
      </c>
    </row>
    <row r="1249" spans="1:35" x14ac:dyDescent="0.25">
      <c r="A1249" s="2">
        <v>0.7</v>
      </c>
      <c r="B1249" s="2">
        <v>4.1473999999999997E-2</v>
      </c>
      <c r="C1249" s="2">
        <v>0.25</v>
      </c>
      <c r="D1249" s="2">
        <v>2.0999999999999999E-11</v>
      </c>
      <c r="E1249" s="2">
        <f t="shared" si="25"/>
        <v>165.89599999999999</v>
      </c>
      <c r="AG1249" s="2">
        <v>13.5</v>
      </c>
      <c r="AH1249" s="2">
        <v>-1.5</v>
      </c>
      <c r="AI1249" s="2">
        <v>29.333200000000001</v>
      </c>
    </row>
    <row r="1250" spans="1:35" x14ac:dyDescent="0.25">
      <c r="A1250" s="2">
        <v>0.8</v>
      </c>
      <c r="B1250" s="2">
        <v>4.6960000000000002E-2</v>
      </c>
      <c r="C1250" s="2">
        <v>0.25</v>
      </c>
      <c r="D1250" s="2">
        <v>2.3000000000000001E-11</v>
      </c>
      <c r="E1250" s="2">
        <f t="shared" si="25"/>
        <v>187.84</v>
      </c>
      <c r="AG1250" s="2">
        <v>14</v>
      </c>
      <c r="AH1250" s="2">
        <v>-1.5</v>
      </c>
      <c r="AI1250" s="2">
        <v>29.468</v>
      </c>
    </row>
    <row r="1251" spans="1:35" x14ac:dyDescent="0.25">
      <c r="A1251" s="2">
        <v>0.9</v>
      </c>
      <c r="B1251" s="2">
        <v>5.2289000000000002E-2</v>
      </c>
      <c r="C1251" s="2">
        <v>0.25</v>
      </c>
      <c r="D1251" s="2">
        <v>2.0999999999999999E-11</v>
      </c>
      <c r="E1251" s="2">
        <f t="shared" si="25"/>
        <v>209.15600000000001</v>
      </c>
      <c r="AG1251" s="2">
        <v>14.5</v>
      </c>
      <c r="AH1251" s="2">
        <v>-1.5</v>
      </c>
      <c r="AI1251" s="2">
        <v>29.603100000000001</v>
      </c>
    </row>
    <row r="1252" spans="1:35" x14ac:dyDescent="0.25">
      <c r="A1252" s="2">
        <v>1</v>
      </c>
      <c r="B1252" s="2">
        <v>5.7453999999999998E-2</v>
      </c>
      <c r="C1252" s="2">
        <v>0.25</v>
      </c>
      <c r="D1252" s="2">
        <v>1.8999999999999999E-11</v>
      </c>
      <c r="E1252" s="2">
        <f t="shared" si="25"/>
        <v>229.816</v>
      </c>
      <c r="AG1252" s="2">
        <v>15</v>
      </c>
      <c r="AH1252" s="2">
        <v>-1.5</v>
      </c>
      <c r="AI1252" s="2">
        <v>29.738600000000002</v>
      </c>
    </row>
    <row r="1253" spans="1:35" x14ac:dyDescent="0.25">
      <c r="A1253" s="2">
        <v>1.25</v>
      </c>
      <c r="B1253" s="2">
        <v>6.9559999999999997E-2</v>
      </c>
      <c r="C1253" s="2">
        <v>0.25</v>
      </c>
      <c r="D1253" s="2">
        <v>1.5E-11</v>
      </c>
      <c r="E1253" s="2">
        <f t="shared" si="25"/>
        <v>278.24</v>
      </c>
      <c r="AG1253" s="2">
        <v>15.5</v>
      </c>
      <c r="AH1253" s="2">
        <v>-1.5</v>
      </c>
      <c r="AI1253" s="2">
        <v>29.874500000000001</v>
      </c>
    </row>
    <row r="1254" spans="1:35" x14ac:dyDescent="0.25">
      <c r="A1254" s="2">
        <v>1.5</v>
      </c>
      <c r="B1254" s="2">
        <v>8.0430000000000001E-2</v>
      </c>
      <c r="C1254" s="2">
        <v>0.25</v>
      </c>
      <c r="D1254" s="2">
        <v>1.8999999999999999E-11</v>
      </c>
      <c r="E1254" s="2">
        <f t="shared" si="25"/>
        <v>321.72000000000003</v>
      </c>
      <c r="AG1254" s="2">
        <v>16</v>
      </c>
      <c r="AH1254" s="2">
        <v>-1.5</v>
      </c>
      <c r="AI1254" s="2">
        <v>30.0106</v>
      </c>
    </row>
    <row r="1255" spans="1:35" x14ac:dyDescent="0.25">
      <c r="A1255" s="2">
        <v>1.75</v>
      </c>
      <c r="B1255" s="2">
        <v>8.9994000000000005E-2</v>
      </c>
      <c r="C1255" s="2">
        <v>0.25</v>
      </c>
      <c r="D1255" s="2">
        <v>3E-11</v>
      </c>
      <c r="E1255" s="2">
        <f t="shared" si="25"/>
        <v>359.976</v>
      </c>
      <c r="AG1255" s="2">
        <v>16.5</v>
      </c>
      <c r="AH1255" s="2">
        <v>-1.5</v>
      </c>
      <c r="AI1255" s="2">
        <v>30.147099999999998</v>
      </c>
    </row>
    <row r="1256" spans="1:35" x14ac:dyDescent="0.25">
      <c r="A1256" s="2">
        <v>2</v>
      </c>
      <c r="B1256" s="2">
        <v>9.8172999999999996E-2</v>
      </c>
      <c r="C1256" s="2">
        <v>0.25</v>
      </c>
      <c r="D1256" s="2">
        <v>1.6E-11</v>
      </c>
      <c r="E1256" s="2">
        <f t="shared" si="25"/>
        <v>392.69200000000001</v>
      </c>
      <c r="AG1256" s="2">
        <v>17</v>
      </c>
      <c r="AH1256" s="2">
        <v>-1.5</v>
      </c>
      <c r="AI1256" s="2">
        <v>30.283899999999999</v>
      </c>
    </row>
    <row r="1257" spans="1:35" x14ac:dyDescent="0.25">
      <c r="A1257" s="2">
        <v>2.25</v>
      </c>
      <c r="B1257" s="2">
        <v>0.10478999999999999</v>
      </c>
      <c r="C1257" s="2">
        <v>0.25</v>
      </c>
      <c r="D1257" s="2">
        <v>1.8999999999999999E-11</v>
      </c>
      <c r="E1257" s="2">
        <f t="shared" si="25"/>
        <v>419.15999999999997</v>
      </c>
      <c r="AG1257" s="2">
        <v>17.5</v>
      </c>
      <c r="AH1257" s="2">
        <v>-1.5</v>
      </c>
      <c r="AI1257" s="2">
        <v>30.420999999999999</v>
      </c>
    </row>
    <row r="1258" spans="1:35" x14ac:dyDescent="0.25">
      <c r="A1258" s="2">
        <v>2.5</v>
      </c>
      <c r="B1258" s="2">
        <v>0.10970000000000001</v>
      </c>
      <c r="C1258" s="2">
        <v>0.25</v>
      </c>
      <c r="D1258" s="2">
        <v>1.2000000000000001E-11</v>
      </c>
      <c r="E1258" s="2">
        <f t="shared" si="25"/>
        <v>438.8</v>
      </c>
      <c r="AG1258" s="2">
        <v>18</v>
      </c>
      <c r="AH1258" s="2">
        <v>-1.5</v>
      </c>
      <c r="AI1258" s="2">
        <v>30.558299999999999</v>
      </c>
    </row>
    <row r="1259" spans="1:35" x14ac:dyDescent="0.25">
      <c r="A1259" s="2">
        <v>2.75</v>
      </c>
      <c r="B1259" s="2">
        <v>0.11294999999999999</v>
      </c>
      <c r="C1259" s="2">
        <v>0.25</v>
      </c>
      <c r="D1259" s="2">
        <v>1.6E-11</v>
      </c>
      <c r="E1259" s="2">
        <f t="shared" si="25"/>
        <v>451.79999999999995</v>
      </c>
      <c r="AG1259" s="2">
        <v>18.5</v>
      </c>
      <c r="AH1259" s="2">
        <v>-1.5</v>
      </c>
      <c r="AI1259" s="2">
        <v>30.696000000000002</v>
      </c>
    </row>
    <row r="1260" spans="1:35" x14ac:dyDescent="0.25">
      <c r="A1260" s="2">
        <v>3</v>
      </c>
      <c r="B1260" s="2">
        <v>0.11491</v>
      </c>
      <c r="C1260" s="2">
        <v>0.25</v>
      </c>
      <c r="D1260" s="2">
        <v>1.6E-11</v>
      </c>
      <c r="E1260" s="2">
        <f t="shared" si="25"/>
        <v>459.64</v>
      </c>
      <c r="AG1260" s="2">
        <v>19</v>
      </c>
      <c r="AH1260" s="2">
        <v>-1.5</v>
      </c>
      <c r="AI1260" s="2">
        <v>30.8339</v>
      </c>
    </row>
    <row r="1261" spans="1:35" x14ac:dyDescent="0.25">
      <c r="A1261" s="2">
        <v>3.25</v>
      </c>
      <c r="B1261" s="2">
        <v>0.11611</v>
      </c>
      <c r="C1261" s="2">
        <v>0.25</v>
      </c>
      <c r="D1261" s="2">
        <v>2.2000000000000002E-11</v>
      </c>
      <c r="E1261" s="2">
        <f t="shared" si="25"/>
        <v>464.44</v>
      </c>
      <c r="AG1261" s="2">
        <v>19.5</v>
      </c>
      <c r="AH1261" s="2">
        <v>-1.5</v>
      </c>
      <c r="AI1261" s="2">
        <v>30.972100000000001</v>
      </c>
    </row>
    <row r="1262" spans="1:35" x14ac:dyDescent="0.25">
      <c r="A1262" s="2">
        <v>3.5</v>
      </c>
      <c r="B1262" s="2">
        <v>0.11693000000000001</v>
      </c>
      <c r="C1262" s="2">
        <v>0.25</v>
      </c>
      <c r="D1262" s="2">
        <v>1.2000000000000001E-11</v>
      </c>
      <c r="E1262" s="2">
        <f t="shared" si="25"/>
        <v>467.72</v>
      </c>
      <c r="AG1262" s="2">
        <v>20</v>
      </c>
      <c r="AH1262" s="2">
        <v>-1.5</v>
      </c>
      <c r="AI1262" s="2">
        <v>31.110499999999998</v>
      </c>
    </row>
    <row r="1263" spans="1:35" x14ac:dyDescent="0.25">
      <c r="A1263" s="2">
        <v>3.75</v>
      </c>
      <c r="B1263" s="2">
        <v>0.11749</v>
      </c>
      <c r="C1263" s="2">
        <v>0.25</v>
      </c>
      <c r="D1263" s="2">
        <v>9.9999999999999994E-12</v>
      </c>
      <c r="E1263" s="2">
        <f t="shared" si="25"/>
        <v>469.96</v>
      </c>
      <c r="AG1263" s="2">
        <v>20.5</v>
      </c>
      <c r="AH1263" s="2">
        <v>-1.5</v>
      </c>
      <c r="AI1263" s="2">
        <v>31.249199999999998</v>
      </c>
    </row>
    <row r="1264" spans="1:35" x14ac:dyDescent="0.25">
      <c r="A1264" s="2">
        <v>4</v>
      </c>
      <c r="B1264" s="2">
        <v>0.11794</v>
      </c>
      <c r="C1264" s="2">
        <v>0.25</v>
      </c>
      <c r="D1264" s="2">
        <v>2.0999999999999999E-11</v>
      </c>
      <c r="E1264" s="2">
        <f t="shared" si="25"/>
        <v>471.76</v>
      </c>
      <c r="AG1264" s="2">
        <v>21</v>
      </c>
      <c r="AH1264" s="2">
        <v>-1.5</v>
      </c>
      <c r="AI1264" s="2">
        <v>31.388000000000002</v>
      </c>
    </row>
    <row r="1265" spans="1:35" x14ac:dyDescent="0.25">
      <c r="A1265" s="2">
        <v>5</v>
      </c>
      <c r="B1265" s="2">
        <v>0.1188</v>
      </c>
      <c r="C1265" s="2">
        <v>0.25</v>
      </c>
      <c r="D1265" s="2">
        <v>2.2000000000000002E-11</v>
      </c>
      <c r="E1265" s="2">
        <f t="shared" si="25"/>
        <v>475.2</v>
      </c>
      <c r="AG1265" s="2">
        <v>21.5</v>
      </c>
      <c r="AH1265" s="2">
        <v>-1.5</v>
      </c>
      <c r="AI1265" s="2">
        <v>31.527200000000001</v>
      </c>
    </row>
    <row r="1266" spans="1:35" x14ac:dyDescent="0.25">
      <c r="A1266" s="2">
        <v>6</v>
      </c>
      <c r="B1266" s="2">
        <v>0.11938</v>
      </c>
      <c r="C1266" s="2">
        <v>0.25</v>
      </c>
      <c r="D1266" s="2">
        <v>2.4000000000000001E-11</v>
      </c>
      <c r="E1266" s="2">
        <f t="shared" si="25"/>
        <v>477.52</v>
      </c>
      <c r="AG1266" s="2">
        <v>22</v>
      </c>
      <c r="AH1266" s="2">
        <v>-1.5</v>
      </c>
      <c r="AI1266" s="2">
        <v>31.666499999999999</v>
      </c>
    </row>
    <row r="1267" spans="1:35" x14ac:dyDescent="0.25">
      <c r="A1267" s="2">
        <v>7</v>
      </c>
      <c r="B1267" s="2">
        <v>0.12204</v>
      </c>
      <c r="C1267" s="2">
        <v>0.25</v>
      </c>
      <c r="D1267" s="2">
        <v>-3.0000000000000001E-12</v>
      </c>
      <c r="E1267" s="2">
        <f t="shared" si="25"/>
        <v>488.15999999999997</v>
      </c>
      <c r="AG1267" s="2">
        <v>22.5</v>
      </c>
      <c r="AH1267" s="2">
        <v>-1.5</v>
      </c>
      <c r="AI1267" s="2">
        <v>31.806000000000001</v>
      </c>
    </row>
    <row r="1268" spans="1:35" x14ac:dyDescent="0.25">
      <c r="A1268" s="2">
        <v>8</v>
      </c>
      <c r="B1268" s="2">
        <v>0.12212000000000001</v>
      </c>
      <c r="C1268" s="2">
        <v>0.25</v>
      </c>
      <c r="D1268" s="2">
        <v>-9.9999999999999998E-13</v>
      </c>
      <c r="E1268" s="2">
        <f t="shared" si="25"/>
        <v>488.48</v>
      </c>
      <c r="AG1268" s="2">
        <v>23</v>
      </c>
      <c r="AH1268" s="2">
        <v>-1.5</v>
      </c>
      <c r="AI1268" s="2">
        <v>31.945799999999998</v>
      </c>
    </row>
    <row r="1269" spans="1:35" x14ac:dyDescent="0.25">
      <c r="A1269" s="2">
        <v>9</v>
      </c>
      <c r="B1269" s="2">
        <v>0.12089999999999999</v>
      </c>
      <c r="C1269" s="2">
        <v>0.25</v>
      </c>
      <c r="D1269" s="2">
        <v>-3.7000000000000001E-11</v>
      </c>
      <c r="E1269" s="2">
        <f t="shared" si="25"/>
        <v>483.59999999999997</v>
      </c>
      <c r="AG1269" s="2">
        <v>23.5</v>
      </c>
      <c r="AH1269" s="2">
        <v>-1.5</v>
      </c>
      <c r="AI1269" s="2">
        <v>32.085700000000003</v>
      </c>
    </row>
    <row r="1270" spans="1:35" x14ac:dyDescent="0.25">
      <c r="A1270" s="2">
        <v>10</v>
      </c>
      <c r="B1270" s="2">
        <v>0.11928</v>
      </c>
      <c r="C1270" s="2">
        <v>0.25</v>
      </c>
      <c r="D1270" s="2">
        <v>-1.3300000000000001E-10</v>
      </c>
      <c r="E1270" s="2">
        <f t="shared" ref="E1270:E1333" si="26">1000*B1270/0.25</f>
        <v>477.12</v>
      </c>
      <c r="AG1270" s="2">
        <v>24</v>
      </c>
      <c r="AH1270" s="2">
        <v>-1.5</v>
      </c>
      <c r="AI1270" s="2">
        <v>32.2258</v>
      </c>
    </row>
    <row r="1271" spans="1:35" x14ac:dyDescent="0.25">
      <c r="A1271" s="2">
        <v>11</v>
      </c>
      <c r="B1271" s="2">
        <v>0.11749999999999999</v>
      </c>
      <c r="C1271" s="2">
        <v>0.25</v>
      </c>
      <c r="D1271" s="2">
        <v>-2.8300000000000001E-10</v>
      </c>
      <c r="E1271" s="2">
        <f t="shared" si="26"/>
        <v>470</v>
      </c>
      <c r="AG1271" s="2">
        <v>24.5</v>
      </c>
      <c r="AH1271" s="2">
        <v>-1.5</v>
      </c>
      <c r="AI1271" s="2">
        <v>32.366100000000003</v>
      </c>
    </row>
    <row r="1272" spans="1:35" x14ac:dyDescent="0.25">
      <c r="A1272" s="2">
        <v>12</v>
      </c>
      <c r="B1272" s="2">
        <v>0.11568000000000001</v>
      </c>
      <c r="C1272" s="2">
        <v>0.25</v>
      </c>
      <c r="D1272" s="2">
        <v>-4.7000000000000003E-10</v>
      </c>
      <c r="E1272" s="2">
        <f t="shared" si="26"/>
        <v>462.72</v>
      </c>
      <c r="AG1272" s="2">
        <v>25</v>
      </c>
      <c r="AH1272" s="2">
        <v>-1.5</v>
      </c>
      <c r="AI1272" s="2">
        <v>32.506599999999999</v>
      </c>
    </row>
    <row r="1273" spans="1:35" x14ac:dyDescent="0.25">
      <c r="A1273" s="2">
        <v>13</v>
      </c>
      <c r="B1273" s="2">
        <v>0.11387</v>
      </c>
      <c r="C1273" s="2">
        <v>0.25</v>
      </c>
      <c r="D1273" s="2">
        <v>-7.4300000000000002E-10</v>
      </c>
      <c r="E1273" s="2">
        <f t="shared" si="26"/>
        <v>455.48</v>
      </c>
      <c r="AG1273" s="2">
        <v>25.5</v>
      </c>
      <c r="AH1273" s="2">
        <v>-1.5</v>
      </c>
      <c r="AI1273" s="2">
        <v>32.647199999999998</v>
      </c>
    </row>
    <row r="1274" spans="1:35" x14ac:dyDescent="0.25">
      <c r="A1274" s="2">
        <v>14</v>
      </c>
      <c r="B1274" s="2">
        <v>0.11208</v>
      </c>
      <c r="C1274" s="2">
        <v>0.25</v>
      </c>
      <c r="D1274" s="2">
        <v>-1.0769999999999999E-9</v>
      </c>
      <c r="E1274" s="2">
        <f t="shared" si="26"/>
        <v>448.32</v>
      </c>
      <c r="AG1274" s="2">
        <v>26</v>
      </c>
      <c r="AH1274" s="2">
        <v>-1.5</v>
      </c>
      <c r="AI1274" s="2">
        <v>32.7879</v>
      </c>
    </row>
    <row r="1275" spans="1:35" x14ac:dyDescent="0.25">
      <c r="A1275" s="2">
        <v>15</v>
      </c>
      <c r="B1275" s="2">
        <v>0.11036</v>
      </c>
      <c r="C1275" s="2">
        <v>0.25</v>
      </c>
      <c r="D1275" s="2">
        <v>-1.488E-9</v>
      </c>
      <c r="E1275" s="2">
        <f t="shared" si="26"/>
        <v>441.44</v>
      </c>
      <c r="AG1275" s="2">
        <v>26.5</v>
      </c>
      <c r="AH1275" s="2">
        <v>-1.5</v>
      </c>
      <c r="AI1275" s="2">
        <v>32.928899999999999</v>
      </c>
    </row>
    <row r="1276" spans="1:35" x14ac:dyDescent="0.25">
      <c r="A1276" s="2">
        <v>16</v>
      </c>
      <c r="B1276" s="2">
        <v>0.10868999999999999</v>
      </c>
      <c r="C1276" s="2">
        <v>0.25</v>
      </c>
      <c r="D1276" s="2">
        <v>-1.966E-9</v>
      </c>
      <c r="E1276" s="2">
        <f t="shared" si="26"/>
        <v>434.76</v>
      </c>
      <c r="AG1276" s="2">
        <v>27</v>
      </c>
      <c r="AH1276" s="2">
        <v>-1.5</v>
      </c>
      <c r="AI1276" s="2">
        <v>33.069899999999997</v>
      </c>
    </row>
    <row r="1277" spans="1:35" x14ac:dyDescent="0.25">
      <c r="A1277" s="2">
        <v>17</v>
      </c>
      <c r="B1277" s="2">
        <v>0.10709</v>
      </c>
      <c r="C1277" s="2">
        <v>0.25</v>
      </c>
      <c r="D1277" s="2">
        <v>-2.5059999999999998E-9</v>
      </c>
      <c r="E1277" s="2">
        <f t="shared" si="26"/>
        <v>428.36</v>
      </c>
      <c r="AG1277" s="2">
        <v>27.5</v>
      </c>
      <c r="AH1277" s="2">
        <v>-1.5</v>
      </c>
      <c r="AI1277" s="2">
        <v>33.211100000000002</v>
      </c>
    </row>
    <row r="1278" spans="1:35" x14ac:dyDescent="0.25">
      <c r="A1278" s="2">
        <v>18</v>
      </c>
      <c r="B1278" s="2">
        <v>0.10553999999999999</v>
      </c>
      <c r="C1278" s="2">
        <v>0.25</v>
      </c>
      <c r="D1278" s="2">
        <v>-3.1190000000000001E-9</v>
      </c>
      <c r="E1278" s="2">
        <f t="shared" si="26"/>
        <v>422.15999999999997</v>
      </c>
      <c r="AG1278" s="2">
        <v>28</v>
      </c>
      <c r="AH1278" s="2">
        <v>-1.5</v>
      </c>
      <c r="AI1278" s="2">
        <v>33.352400000000003</v>
      </c>
    </row>
    <row r="1279" spans="1:35" x14ac:dyDescent="0.25">
      <c r="A1279" s="2">
        <v>19</v>
      </c>
      <c r="B1279" s="2">
        <v>0.10406</v>
      </c>
      <c r="C1279" s="2">
        <v>0.25</v>
      </c>
      <c r="D1279" s="2">
        <v>-3.7529999999999998E-9</v>
      </c>
      <c r="E1279" s="2">
        <f t="shared" si="26"/>
        <v>416.24</v>
      </c>
      <c r="AG1279" s="2">
        <v>28.5</v>
      </c>
      <c r="AH1279" s="2">
        <v>-1.5</v>
      </c>
      <c r="AI1279" s="2">
        <v>33.493899999999996</v>
      </c>
    </row>
    <row r="1280" spans="1:35" x14ac:dyDescent="0.25">
      <c r="E1280" s="2">
        <f t="shared" si="26"/>
        <v>0</v>
      </c>
      <c r="AG1280" s="2">
        <v>29</v>
      </c>
      <c r="AH1280" s="2">
        <v>-1.5</v>
      </c>
      <c r="AI1280" s="2">
        <v>33.635399999999997</v>
      </c>
    </row>
    <row r="1281" spans="1:35" x14ac:dyDescent="0.25">
      <c r="A1281" s="2">
        <v>0</v>
      </c>
      <c r="B1281" s="2">
        <v>5.9131000000000002E-7</v>
      </c>
      <c r="C1281" s="2">
        <v>0.5</v>
      </c>
      <c r="D1281" s="2">
        <v>-2.7499999999999998E-10</v>
      </c>
      <c r="E1281" s="2">
        <f t="shared" si="26"/>
        <v>2.3652400000000002E-3</v>
      </c>
      <c r="AG1281" s="2">
        <v>29.5</v>
      </c>
      <c r="AH1281" s="2">
        <v>-1.5</v>
      </c>
      <c r="AI1281" s="2">
        <v>33.777099999999997</v>
      </c>
    </row>
    <row r="1282" spans="1:35" x14ac:dyDescent="0.25">
      <c r="A1282" s="2">
        <v>0.1</v>
      </c>
      <c r="B1282" s="2">
        <v>6.2007E-3</v>
      </c>
      <c r="C1282" s="2">
        <v>0.5</v>
      </c>
      <c r="D1282" s="2">
        <v>5.4999999999999997E-11</v>
      </c>
      <c r="E1282" s="2">
        <f t="shared" si="26"/>
        <v>24.802800000000001</v>
      </c>
      <c r="AG1282" s="2">
        <v>30</v>
      </c>
      <c r="AH1282" s="2">
        <v>-1.5</v>
      </c>
      <c r="AI1282" s="2">
        <v>33.918799999999997</v>
      </c>
    </row>
    <row r="1283" spans="1:35" x14ac:dyDescent="0.25">
      <c r="A1283" s="2">
        <v>0.2</v>
      </c>
      <c r="B1283" s="2">
        <v>1.2382000000000001E-2</v>
      </c>
      <c r="C1283" s="2">
        <v>0.5</v>
      </c>
      <c r="D1283" s="2">
        <v>3.5000000000000002E-11</v>
      </c>
      <c r="E1283" s="2">
        <f t="shared" si="26"/>
        <v>49.528000000000006</v>
      </c>
      <c r="AG1283" s="2">
        <v>30.5</v>
      </c>
      <c r="AH1283" s="2">
        <v>-1.5</v>
      </c>
      <c r="AI1283" s="2">
        <v>34.060699999999997</v>
      </c>
    </row>
    <row r="1284" spans="1:35" x14ac:dyDescent="0.25">
      <c r="A1284" s="2">
        <v>0.3</v>
      </c>
      <c r="B1284" s="2">
        <v>1.8519999999999998E-2</v>
      </c>
      <c r="C1284" s="2">
        <v>0.5</v>
      </c>
      <c r="D1284" s="2">
        <v>3.5999999999999998E-11</v>
      </c>
      <c r="E1284" s="2">
        <f t="shared" si="26"/>
        <v>74.08</v>
      </c>
      <c r="AG1284" s="2">
        <v>31</v>
      </c>
      <c r="AH1284" s="2">
        <v>-1.5</v>
      </c>
      <c r="AI1284" s="2">
        <v>34.202599999999997</v>
      </c>
    </row>
    <row r="1285" spans="1:35" x14ac:dyDescent="0.25">
      <c r="A1285" s="2">
        <v>0.4</v>
      </c>
      <c r="B1285" s="2">
        <v>2.4583000000000001E-2</v>
      </c>
      <c r="C1285" s="2">
        <v>0.5</v>
      </c>
      <c r="D1285" s="2">
        <v>2.2000000000000002E-11</v>
      </c>
      <c r="E1285" s="2">
        <f t="shared" si="26"/>
        <v>98.332000000000008</v>
      </c>
      <c r="AG1285" s="2">
        <v>31.5</v>
      </c>
      <c r="AH1285" s="2">
        <v>-1.5</v>
      </c>
      <c r="AI1285" s="2">
        <v>34.3446</v>
      </c>
    </row>
    <row r="1286" spans="1:35" x14ac:dyDescent="0.25">
      <c r="A1286" s="2">
        <v>0.5</v>
      </c>
      <c r="B1286" s="2">
        <v>3.0561999999999999E-2</v>
      </c>
      <c r="C1286" s="2">
        <v>0.5</v>
      </c>
      <c r="D1286" s="2">
        <v>2.4000000000000001E-11</v>
      </c>
      <c r="E1286" s="2">
        <f t="shared" si="26"/>
        <v>122.24799999999999</v>
      </c>
      <c r="AG1286" s="2">
        <v>32</v>
      </c>
      <c r="AH1286" s="2">
        <v>-1.5</v>
      </c>
      <c r="AI1286" s="2">
        <v>34.486699999999999</v>
      </c>
    </row>
    <row r="1287" spans="1:35" x14ac:dyDescent="0.25">
      <c r="A1287" s="2">
        <v>0.6</v>
      </c>
      <c r="B1287" s="2">
        <v>3.6436999999999997E-2</v>
      </c>
      <c r="C1287" s="2">
        <v>0.5</v>
      </c>
      <c r="D1287" s="2">
        <v>1.6999999999999999E-11</v>
      </c>
      <c r="E1287" s="2">
        <f t="shared" si="26"/>
        <v>145.74799999999999</v>
      </c>
      <c r="AG1287" s="2">
        <v>32.5</v>
      </c>
      <c r="AH1287" s="2">
        <v>-1.5</v>
      </c>
      <c r="AI1287" s="2">
        <v>34.628799999999998</v>
      </c>
    </row>
    <row r="1288" spans="1:35" x14ac:dyDescent="0.25">
      <c r="A1288" s="2">
        <v>0.7</v>
      </c>
      <c r="B1288" s="2">
        <v>4.2195000000000003E-2</v>
      </c>
      <c r="C1288" s="2">
        <v>0.5</v>
      </c>
      <c r="D1288" s="2">
        <v>1.8999999999999999E-11</v>
      </c>
      <c r="E1288" s="2">
        <f t="shared" si="26"/>
        <v>168.78</v>
      </c>
      <c r="AG1288" s="2">
        <v>33</v>
      </c>
      <c r="AH1288" s="2">
        <v>-1.5</v>
      </c>
      <c r="AI1288" s="2">
        <v>34.771000000000001</v>
      </c>
    </row>
    <row r="1289" spans="1:35" x14ac:dyDescent="0.25">
      <c r="A1289" s="2">
        <v>0.8</v>
      </c>
      <c r="B1289" s="2">
        <v>4.7813000000000001E-2</v>
      </c>
      <c r="C1289" s="2">
        <v>0.5</v>
      </c>
      <c r="D1289" s="2">
        <v>2.2000000000000002E-11</v>
      </c>
      <c r="E1289" s="2">
        <f t="shared" si="26"/>
        <v>191.25200000000001</v>
      </c>
      <c r="AG1289" s="2">
        <v>33.5</v>
      </c>
      <c r="AH1289" s="2">
        <v>-1.5</v>
      </c>
      <c r="AI1289" s="2">
        <v>34.9133</v>
      </c>
    </row>
    <row r="1290" spans="1:35" x14ac:dyDescent="0.25">
      <c r="A1290" s="2">
        <v>0.9</v>
      </c>
      <c r="B1290" s="2">
        <v>5.3282000000000003E-2</v>
      </c>
      <c r="C1290" s="2">
        <v>0.5</v>
      </c>
      <c r="D1290" s="2">
        <v>1.2000000000000001E-11</v>
      </c>
      <c r="E1290" s="2">
        <f t="shared" si="26"/>
        <v>213.12800000000001</v>
      </c>
      <c r="AG1290" s="2">
        <v>34</v>
      </c>
      <c r="AH1290" s="2">
        <v>-1.5</v>
      </c>
      <c r="AI1290" s="2">
        <v>35.055599999999998</v>
      </c>
    </row>
    <row r="1291" spans="1:35" x14ac:dyDescent="0.25">
      <c r="A1291" s="2">
        <v>1</v>
      </c>
      <c r="B1291" s="2">
        <v>5.8594E-2</v>
      </c>
      <c r="C1291" s="2">
        <v>0.5</v>
      </c>
      <c r="D1291" s="2">
        <v>1.5E-11</v>
      </c>
      <c r="E1291" s="2">
        <f t="shared" si="26"/>
        <v>234.376</v>
      </c>
      <c r="AG1291" s="2">
        <v>34.5</v>
      </c>
      <c r="AH1291" s="2">
        <v>-1.5</v>
      </c>
      <c r="AI1291" s="2">
        <v>35.198</v>
      </c>
    </row>
    <row r="1292" spans="1:35" x14ac:dyDescent="0.25">
      <c r="A1292" s="2">
        <v>1.25</v>
      </c>
      <c r="B1292" s="2">
        <v>7.1140999999999996E-2</v>
      </c>
      <c r="C1292" s="2">
        <v>0.5</v>
      </c>
      <c r="D1292" s="2">
        <v>7.9999999999999998E-12</v>
      </c>
      <c r="E1292" s="2">
        <f t="shared" si="26"/>
        <v>284.56399999999996</v>
      </c>
      <c r="AG1292" s="2">
        <v>35</v>
      </c>
      <c r="AH1292" s="2">
        <v>-1.5</v>
      </c>
      <c r="AI1292" s="2">
        <v>35.340299999999999</v>
      </c>
    </row>
    <row r="1293" spans="1:35" x14ac:dyDescent="0.25">
      <c r="A1293" s="2">
        <v>1.5</v>
      </c>
      <c r="B1293" s="2">
        <v>8.2575999999999997E-2</v>
      </c>
      <c r="C1293" s="2">
        <v>0.5</v>
      </c>
      <c r="D1293" s="2">
        <v>7.0000000000000001E-12</v>
      </c>
      <c r="E1293" s="2">
        <f t="shared" si="26"/>
        <v>330.30399999999997</v>
      </c>
      <c r="AG1293" s="2">
        <v>35.5</v>
      </c>
      <c r="AH1293" s="2">
        <v>-1.5</v>
      </c>
      <c r="AI1293" s="2">
        <v>35.482700000000001</v>
      </c>
    </row>
    <row r="1294" spans="1:35" x14ac:dyDescent="0.25">
      <c r="A1294" s="2">
        <v>1.75</v>
      </c>
      <c r="B1294" s="2">
        <v>9.2845999999999998E-2</v>
      </c>
      <c r="C1294" s="2">
        <v>0.5</v>
      </c>
      <c r="D1294" s="2">
        <v>3E-11</v>
      </c>
      <c r="E1294" s="2">
        <f t="shared" si="26"/>
        <v>371.38400000000001</v>
      </c>
      <c r="AG1294" s="2">
        <v>36</v>
      </c>
      <c r="AH1294" s="2">
        <v>-1.5</v>
      </c>
      <c r="AI1294" s="2">
        <v>35.6252</v>
      </c>
    </row>
    <row r="1295" spans="1:35" x14ac:dyDescent="0.25">
      <c r="A1295" s="2">
        <v>2</v>
      </c>
      <c r="B1295" s="2">
        <v>0.10197000000000001</v>
      </c>
      <c r="C1295" s="2">
        <v>0.5</v>
      </c>
      <c r="D1295" s="2">
        <v>1.4E-11</v>
      </c>
      <c r="E1295" s="2">
        <f t="shared" si="26"/>
        <v>407.88</v>
      </c>
      <c r="AG1295" s="2">
        <v>36.5</v>
      </c>
      <c r="AH1295" s="2">
        <v>-1.5</v>
      </c>
      <c r="AI1295" s="2">
        <v>35.767600000000002</v>
      </c>
    </row>
    <row r="1296" spans="1:35" x14ac:dyDescent="0.25">
      <c r="A1296" s="2">
        <v>2.25</v>
      </c>
      <c r="B1296" s="2">
        <v>0.10995000000000001</v>
      </c>
      <c r="C1296" s="2">
        <v>0.5</v>
      </c>
      <c r="D1296" s="2">
        <v>1.6E-11</v>
      </c>
      <c r="E1296" s="2">
        <f t="shared" si="26"/>
        <v>439.8</v>
      </c>
      <c r="AG1296" s="2">
        <v>37</v>
      </c>
      <c r="AH1296" s="2">
        <v>-1.5</v>
      </c>
      <c r="AI1296" s="2">
        <v>35.9101</v>
      </c>
    </row>
    <row r="1297" spans="1:35" x14ac:dyDescent="0.25">
      <c r="A1297" s="2">
        <v>2.5</v>
      </c>
      <c r="B1297" s="2">
        <v>0.11674</v>
      </c>
      <c r="C1297" s="2">
        <v>0.5</v>
      </c>
      <c r="D1297" s="2">
        <v>2.5000000000000001E-11</v>
      </c>
      <c r="E1297" s="2">
        <f t="shared" si="26"/>
        <v>466.96</v>
      </c>
      <c r="AG1297" s="2">
        <v>37.5</v>
      </c>
      <c r="AH1297" s="2">
        <v>-1.5</v>
      </c>
      <c r="AI1297" s="2">
        <v>36.052599999999998</v>
      </c>
    </row>
    <row r="1298" spans="1:35" x14ac:dyDescent="0.25">
      <c r="A1298" s="2">
        <v>2.75</v>
      </c>
      <c r="B1298" s="2">
        <v>0.12235</v>
      </c>
      <c r="C1298" s="2">
        <v>0.5</v>
      </c>
      <c r="D1298" s="2">
        <v>2.7E-11</v>
      </c>
      <c r="E1298" s="2">
        <f t="shared" si="26"/>
        <v>489.4</v>
      </c>
      <c r="AG1298" s="2">
        <v>38</v>
      </c>
      <c r="AH1298" s="2">
        <v>-1.5</v>
      </c>
      <c r="AI1298" s="2">
        <v>36.195</v>
      </c>
    </row>
    <row r="1299" spans="1:35" x14ac:dyDescent="0.25">
      <c r="A1299" s="2">
        <v>3</v>
      </c>
      <c r="B1299" s="2">
        <v>0.12665000000000001</v>
      </c>
      <c r="C1299" s="2">
        <v>0.5</v>
      </c>
      <c r="D1299" s="2">
        <v>8.9999999999999996E-12</v>
      </c>
      <c r="E1299" s="2">
        <f t="shared" si="26"/>
        <v>506.6</v>
      </c>
      <c r="AG1299" s="2">
        <v>38.5</v>
      </c>
      <c r="AH1299" s="2">
        <v>-1.5</v>
      </c>
      <c r="AI1299" s="2">
        <v>36.337499999999999</v>
      </c>
    </row>
    <row r="1300" spans="1:35" x14ac:dyDescent="0.25">
      <c r="A1300" s="2">
        <v>3.25</v>
      </c>
      <c r="B1300" s="2">
        <v>0.12970000000000001</v>
      </c>
      <c r="C1300" s="2">
        <v>0.5</v>
      </c>
      <c r="D1300" s="2">
        <v>1.5E-11</v>
      </c>
      <c r="E1300" s="2">
        <f t="shared" si="26"/>
        <v>518.80000000000007</v>
      </c>
      <c r="AG1300" s="2">
        <v>39</v>
      </c>
      <c r="AH1300" s="2">
        <v>-1.5</v>
      </c>
      <c r="AI1300" s="2">
        <v>36.479999999999997</v>
      </c>
    </row>
    <row r="1301" spans="1:35" x14ac:dyDescent="0.25">
      <c r="A1301" s="2">
        <v>3.5</v>
      </c>
      <c r="B1301" s="2">
        <v>0.13170000000000001</v>
      </c>
      <c r="C1301" s="2">
        <v>0.5</v>
      </c>
      <c r="D1301" s="2">
        <v>1.8999999999999999E-11</v>
      </c>
      <c r="E1301" s="2">
        <f t="shared" si="26"/>
        <v>526.80000000000007</v>
      </c>
      <c r="AG1301" s="2">
        <v>39.5</v>
      </c>
      <c r="AH1301" s="2">
        <v>-1.5</v>
      </c>
      <c r="AI1301" s="2">
        <v>36.622399999999999</v>
      </c>
    </row>
    <row r="1302" spans="1:35" x14ac:dyDescent="0.25">
      <c r="A1302" s="2">
        <v>3.75</v>
      </c>
      <c r="B1302" s="2">
        <v>0.13292999999999999</v>
      </c>
      <c r="C1302" s="2">
        <v>0.5</v>
      </c>
      <c r="D1302" s="2">
        <v>1.5E-11</v>
      </c>
      <c r="E1302" s="2">
        <f t="shared" si="26"/>
        <v>531.72</v>
      </c>
      <c r="AG1302" s="2">
        <v>40</v>
      </c>
      <c r="AH1302" s="2">
        <v>-1.5</v>
      </c>
      <c r="AI1302" s="2">
        <v>36.764800000000001</v>
      </c>
    </row>
    <row r="1303" spans="1:35" x14ac:dyDescent="0.25">
      <c r="A1303" s="2">
        <v>4</v>
      </c>
      <c r="B1303" s="2">
        <v>0.13367999999999999</v>
      </c>
      <c r="C1303" s="2">
        <v>0.5</v>
      </c>
      <c r="D1303" s="2">
        <v>1.7999999999999999E-11</v>
      </c>
      <c r="E1303" s="2">
        <f t="shared" si="26"/>
        <v>534.72</v>
      </c>
      <c r="AG1303" s="2">
        <v>40.5</v>
      </c>
      <c r="AH1303" s="2">
        <v>-1.5</v>
      </c>
      <c r="AI1303" s="2">
        <v>36.907200000000003</v>
      </c>
    </row>
    <row r="1304" spans="1:35" x14ac:dyDescent="0.25">
      <c r="A1304" s="2">
        <v>5</v>
      </c>
      <c r="B1304" s="2">
        <v>0.13482</v>
      </c>
      <c r="C1304" s="2">
        <v>0.5</v>
      </c>
      <c r="D1304" s="2">
        <v>1.6E-11</v>
      </c>
      <c r="E1304" s="2">
        <f t="shared" si="26"/>
        <v>539.28</v>
      </c>
      <c r="AG1304" s="2">
        <v>41</v>
      </c>
      <c r="AH1304" s="2">
        <v>-1.5</v>
      </c>
      <c r="AI1304" s="2">
        <v>37.049599999999998</v>
      </c>
    </row>
    <row r="1305" spans="1:35" x14ac:dyDescent="0.25">
      <c r="A1305" s="2">
        <v>6</v>
      </c>
      <c r="B1305" s="2">
        <v>0.13475000000000001</v>
      </c>
      <c r="C1305" s="2">
        <v>0.5</v>
      </c>
      <c r="D1305" s="2">
        <v>1.3E-11</v>
      </c>
      <c r="E1305" s="2">
        <f t="shared" si="26"/>
        <v>539</v>
      </c>
      <c r="AG1305" s="2">
        <v>41.5</v>
      </c>
      <c r="AH1305" s="2">
        <v>-1.5</v>
      </c>
      <c r="AI1305" s="2">
        <v>37.191899999999997</v>
      </c>
    </row>
    <row r="1306" spans="1:35" x14ac:dyDescent="0.25">
      <c r="A1306" s="2">
        <v>7</v>
      </c>
      <c r="B1306" s="2">
        <v>0.13494999999999999</v>
      </c>
      <c r="C1306" s="2">
        <v>0.5</v>
      </c>
      <c r="D1306" s="2">
        <v>4.9999999999999997E-12</v>
      </c>
      <c r="E1306" s="2">
        <f t="shared" si="26"/>
        <v>539.79999999999995</v>
      </c>
      <c r="AG1306" s="2">
        <v>42</v>
      </c>
      <c r="AH1306" s="2">
        <v>-1.5</v>
      </c>
      <c r="AI1306" s="2">
        <v>37.334200000000003</v>
      </c>
    </row>
    <row r="1307" spans="1:35" x14ac:dyDescent="0.25">
      <c r="A1307" s="2">
        <v>8</v>
      </c>
      <c r="B1307" s="2">
        <v>0.13544999999999999</v>
      </c>
      <c r="C1307" s="2">
        <v>0.5</v>
      </c>
      <c r="D1307" s="2">
        <v>-3.0000000000000001E-12</v>
      </c>
      <c r="E1307" s="2">
        <f t="shared" si="26"/>
        <v>541.79999999999995</v>
      </c>
      <c r="AG1307" s="2">
        <v>42.5</v>
      </c>
      <c r="AH1307" s="2">
        <v>-1.5</v>
      </c>
      <c r="AI1307" s="2">
        <v>37.476399999999998</v>
      </c>
    </row>
    <row r="1308" spans="1:35" x14ac:dyDescent="0.25">
      <c r="A1308" s="2">
        <v>9</v>
      </c>
      <c r="B1308" s="2">
        <v>0.13417999999999999</v>
      </c>
      <c r="C1308" s="2">
        <v>0.5</v>
      </c>
      <c r="D1308" s="2">
        <v>-8.9999999999999996E-12</v>
      </c>
      <c r="E1308" s="2">
        <f t="shared" si="26"/>
        <v>536.72</v>
      </c>
      <c r="AG1308" s="2">
        <v>43</v>
      </c>
      <c r="AH1308" s="2">
        <v>-1.5</v>
      </c>
      <c r="AI1308" s="2">
        <v>37.618499999999997</v>
      </c>
    </row>
    <row r="1309" spans="1:35" x14ac:dyDescent="0.25">
      <c r="A1309" s="2">
        <v>10</v>
      </c>
      <c r="B1309" s="2">
        <v>0.13234000000000001</v>
      </c>
      <c r="C1309" s="2">
        <v>0.5</v>
      </c>
      <c r="D1309" s="2">
        <v>-5.0000000000000002E-11</v>
      </c>
      <c r="E1309" s="2">
        <f t="shared" si="26"/>
        <v>529.36</v>
      </c>
      <c r="AG1309" s="2">
        <v>43.5</v>
      </c>
      <c r="AH1309" s="2">
        <v>-1.5</v>
      </c>
      <c r="AI1309" s="2">
        <v>37.760599999999997</v>
      </c>
    </row>
    <row r="1310" spans="1:35" x14ac:dyDescent="0.25">
      <c r="A1310" s="2">
        <v>11</v>
      </c>
      <c r="B1310" s="2">
        <v>0.13031000000000001</v>
      </c>
      <c r="C1310" s="2">
        <v>0.5</v>
      </c>
      <c r="D1310" s="2">
        <v>-1.42E-10</v>
      </c>
      <c r="E1310" s="2">
        <f t="shared" si="26"/>
        <v>521.24</v>
      </c>
      <c r="AG1310" s="2">
        <v>44</v>
      </c>
      <c r="AH1310" s="2">
        <v>-1.5</v>
      </c>
      <c r="AI1310" s="2">
        <v>37.902700000000003</v>
      </c>
    </row>
    <row r="1311" spans="1:35" x14ac:dyDescent="0.25">
      <c r="A1311" s="2">
        <v>12</v>
      </c>
      <c r="B1311" s="2">
        <v>0.12819</v>
      </c>
      <c r="C1311" s="2">
        <v>0.5</v>
      </c>
      <c r="D1311" s="2">
        <v>-2.7E-10</v>
      </c>
      <c r="E1311" s="2">
        <f t="shared" si="26"/>
        <v>512.76</v>
      </c>
      <c r="AG1311" s="2">
        <v>44.5</v>
      </c>
      <c r="AH1311" s="2">
        <v>-1.5</v>
      </c>
      <c r="AI1311" s="2">
        <v>38.044600000000003</v>
      </c>
    </row>
    <row r="1312" spans="1:35" x14ac:dyDescent="0.25">
      <c r="A1312" s="2">
        <v>13</v>
      </c>
      <c r="B1312" s="2">
        <v>0.12606999999999999</v>
      </c>
      <c r="C1312" s="2">
        <v>0.5</v>
      </c>
      <c r="D1312" s="2">
        <v>-4.6600000000000005E-10</v>
      </c>
      <c r="E1312" s="2">
        <f t="shared" si="26"/>
        <v>504.28</v>
      </c>
      <c r="AG1312" s="2">
        <v>45</v>
      </c>
      <c r="AH1312" s="2">
        <v>-1.5</v>
      </c>
      <c r="AI1312" s="2">
        <v>38.186500000000002</v>
      </c>
    </row>
    <row r="1313" spans="1:35" x14ac:dyDescent="0.25">
      <c r="A1313" s="2">
        <v>14</v>
      </c>
      <c r="B1313" s="2">
        <v>0.12397</v>
      </c>
      <c r="C1313" s="2">
        <v>0.5</v>
      </c>
      <c r="D1313" s="2">
        <v>-7.2199999999999999E-10</v>
      </c>
      <c r="E1313" s="2">
        <f t="shared" si="26"/>
        <v>495.88</v>
      </c>
      <c r="AG1313" s="2">
        <v>45.5</v>
      </c>
      <c r="AH1313" s="2">
        <v>-1.5</v>
      </c>
      <c r="AI1313" s="2">
        <v>38.328299999999999</v>
      </c>
    </row>
    <row r="1314" spans="1:35" x14ac:dyDescent="0.25">
      <c r="A1314" s="2">
        <v>15</v>
      </c>
      <c r="B1314" s="2">
        <v>0.12194000000000001</v>
      </c>
      <c r="C1314" s="2">
        <v>0.5</v>
      </c>
      <c r="D1314" s="2">
        <v>-1.0419999999999999E-9</v>
      </c>
      <c r="E1314" s="2">
        <f t="shared" si="26"/>
        <v>487.76000000000005</v>
      </c>
      <c r="AG1314" s="2">
        <v>46</v>
      </c>
      <c r="AH1314" s="2">
        <v>-1.5</v>
      </c>
      <c r="AI1314" s="2">
        <v>38.47</v>
      </c>
    </row>
    <row r="1315" spans="1:35" x14ac:dyDescent="0.25">
      <c r="A1315" s="2">
        <v>16</v>
      </c>
      <c r="B1315" s="2">
        <v>0.11999</v>
      </c>
      <c r="C1315" s="2">
        <v>0.5</v>
      </c>
      <c r="D1315" s="2">
        <v>-1.4490000000000001E-9</v>
      </c>
      <c r="E1315" s="2">
        <f t="shared" si="26"/>
        <v>479.96</v>
      </c>
      <c r="AG1315" s="2">
        <v>46.5</v>
      </c>
      <c r="AH1315" s="2">
        <v>-1.5</v>
      </c>
      <c r="AI1315" s="2">
        <v>38.611600000000003</v>
      </c>
    </row>
    <row r="1316" spans="1:35" x14ac:dyDescent="0.25">
      <c r="E1316" s="2">
        <f t="shared" si="26"/>
        <v>0</v>
      </c>
      <c r="AG1316" s="2">
        <v>47</v>
      </c>
      <c r="AH1316" s="2">
        <v>-1.5</v>
      </c>
      <c r="AI1316" s="2">
        <v>38.753100000000003</v>
      </c>
    </row>
    <row r="1317" spans="1:35" x14ac:dyDescent="0.25">
      <c r="A1317" s="2">
        <v>0</v>
      </c>
      <c r="B1317" s="2">
        <v>5.5779000000000002E-7</v>
      </c>
      <c r="C1317" s="2">
        <v>0.75</v>
      </c>
      <c r="D1317" s="2">
        <v>-1.9100000000000001E-10</v>
      </c>
      <c r="E1317" s="2">
        <f t="shared" si="26"/>
        <v>2.2311600000000003E-3</v>
      </c>
      <c r="AG1317" s="2">
        <v>47.5</v>
      </c>
      <c r="AH1317" s="2">
        <v>-1.5</v>
      </c>
      <c r="AI1317" s="2">
        <v>38.894500000000001</v>
      </c>
    </row>
    <row r="1318" spans="1:35" x14ac:dyDescent="0.25">
      <c r="A1318" s="2">
        <v>0.1</v>
      </c>
      <c r="B1318" s="2">
        <v>6.2816E-3</v>
      </c>
      <c r="C1318" s="2">
        <v>0.75</v>
      </c>
      <c r="D1318" s="2">
        <v>9.7999999999999998E-11</v>
      </c>
      <c r="E1318" s="2">
        <f t="shared" si="26"/>
        <v>25.1264</v>
      </c>
      <c r="AG1318" s="2">
        <v>48</v>
      </c>
      <c r="AH1318" s="2">
        <v>-1.5</v>
      </c>
      <c r="AI1318" s="2">
        <v>39.035800000000002</v>
      </c>
    </row>
    <row r="1319" spans="1:35" x14ac:dyDescent="0.25">
      <c r="A1319" s="2">
        <v>0.2</v>
      </c>
      <c r="B1319" s="2">
        <v>1.2545000000000001E-2</v>
      </c>
      <c r="C1319" s="2">
        <v>0.75</v>
      </c>
      <c r="D1319" s="2">
        <v>6.3000000000000002E-11</v>
      </c>
      <c r="E1319" s="2">
        <f t="shared" si="26"/>
        <v>50.18</v>
      </c>
      <c r="AG1319" s="2">
        <v>48.5</v>
      </c>
      <c r="AH1319" s="2">
        <v>-1.5</v>
      </c>
      <c r="AI1319" s="2">
        <v>39.177</v>
      </c>
    </row>
    <row r="1320" spans="1:35" x14ac:dyDescent="0.25">
      <c r="A1320" s="2">
        <v>0.3</v>
      </c>
      <c r="B1320" s="2">
        <v>1.8768E-2</v>
      </c>
      <c r="C1320" s="2">
        <v>0.75</v>
      </c>
      <c r="D1320" s="2">
        <v>4.5E-11</v>
      </c>
      <c r="E1320" s="2">
        <f t="shared" si="26"/>
        <v>75.072000000000003</v>
      </c>
      <c r="AG1320" s="2">
        <v>49</v>
      </c>
      <c r="AH1320" s="2">
        <v>-1.5</v>
      </c>
      <c r="AI1320" s="2">
        <v>39.317999999999998</v>
      </c>
    </row>
    <row r="1321" spans="1:35" x14ac:dyDescent="0.25">
      <c r="A1321" s="2">
        <v>0.4</v>
      </c>
      <c r="B1321" s="2">
        <v>2.4920999999999999E-2</v>
      </c>
      <c r="C1321" s="2">
        <v>0.75</v>
      </c>
      <c r="D1321" s="2">
        <v>3.7999999999999998E-11</v>
      </c>
      <c r="E1321" s="2">
        <f t="shared" si="26"/>
        <v>99.683999999999997</v>
      </c>
      <c r="AG1321" s="2">
        <v>49.5</v>
      </c>
      <c r="AH1321" s="2">
        <v>-1.5</v>
      </c>
      <c r="AI1321" s="2">
        <v>39.4589</v>
      </c>
    </row>
    <row r="1322" spans="1:35" x14ac:dyDescent="0.25">
      <c r="A1322" s="2">
        <v>0.5</v>
      </c>
      <c r="B1322" s="2">
        <v>3.0993E-2</v>
      </c>
      <c r="C1322" s="2">
        <v>0.75</v>
      </c>
      <c r="D1322" s="2">
        <v>3.3000000000000002E-11</v>
      </c>
      <c r="E1322" s="2">
        <f t="shared" si="26"/>
        <v>123.97199999999999</v>
      </c>
      <c r="AG1322" s="2">
        <v>50</v>
      </c>
      <c r="AH1322" s="2">
        <v>-1.5</v>
      </c>
      <c r="AI1322" s="2">
        <v>39.599699999999999</v>
      </c>
    </row>
    <row r="1323" spans="1:35" x14ac:dyDescent="0.25">
      <c r="A1323" s="2">
        <v>0.6</v>
      </c>
      <c r="B1323" s="2">
        <v>3.6958999999999999E-2</v>
      </c>
      <c r="C1323" s="2">
        <v>0.75</v>
      </c>
      <c r="D1323" s="2">
        <v>2.3000000000000001E-11</v>
      </c>
      <c r="E1323" s="2">
        <f t="shared" si="26"/>
        <v>147.83599999999998</v>
      </c>
      <c r="AG1323" s="2">
        <v>50.5</v>
      </c>
      <c r="AH1323" s="2">
        <v>-1.5</v>
      </c>
      <c r="AI1323" s="2">
        <v>39.740299999999998</v>
      </c>
    </row>
    <row r="1324" spans="1:35" x14ac:dyDescent="0.25">
      <c r="A1324" s="2">
        <v>0.7</v>
      </c>
      <c r="B1324" s="2">
        <v>4.2799999999999998E-2</v>
      </c>
      <c r="C1324" s="2">
        <v>0.75</v>
      </c>
      <c r="D1324" s="2">
        <v>2.9E-11</v>
      </c>
      <c r="E1324" s="2">
        <f t="shared" si="26"/>
        <v>171.2</v>
      </c>
      <c r="AG1324" s="2">
        <v>51</v>
      </c>
      <c r="AH1324" s="2">
        <v>-1.5</v>
      </c>
      <c r="AI1324" s="2">
        <v>39.880800000000001</v>
      </c>
    </row>
    <row r="1325" spans="1:35" x14ac:dyDescent="0.25">
      <c r="A1325" s="2">
        <v>0.8</v>
      </c>
      <c r="B1325" s="2">
        <v>4.8528000000000002E-2</v>
      </c>
      <c r="C1325" s="2">
        <v>0.75</v>
      </c>
      <c r="D1325" s="2">
        <v>1.7999999999999999E-11</v>
      </c>
      <c r="E1325" s="2">
        <f t="shared" si="26"/>
        <v>194.11199999999999</v>
      </c>
      <c r="AG1325" s="2">
        <v>51.5</v>
      </c>
      <c r="AH1325" s="2">
        <v>-1.5</v>
      </c>
      <c r="AI1325" s="2">
        <v>40.021099999999997</v>
      </c>
    </row>
    <row r="1326" spans="1:35" x14ac:dyDescent="0.25">
      <c r="A1326" s="2">
        <v>0.9</v>
      </c>
      <c r="B1326" s="2">
        <v>5.4103999999999999E-2</v>
      </c>
      <c r="C1326" s="2">
        <v>0.75</v>
      </c>
      <c r="D1326" s="2">
        <v>2.3000000000000001E-11</v>
      </c>
      <c r="E1326" s="2">
        <f t="shared" si="26"/>
        <v>216.416</v>
      </c>
      <c r="AG1326" s="2">
        <v>52</v>
      </c>
      <c r="AH1326" s="2">
        <v>-1.5</v>
      </c>
      <c r="AI1326" s="2">
        <v>40.161299999999997</v>
      </c>
    </row>
    <row r="1327" spans="1:35" x14ac:dyDescent="0.25">
      <c r="A1327" s="2">
        <v>1</v>
      </c>
      <c r="B1327" s="2">
        <v>5.9528999999999999E-2</v>
      </c>
      <c r="C1327" s="2">
        <v>0.75</v>
      </c>
      <c r="D1327" s="2">
        <v>1.7999999999999999E-11</v>
      </c>
      <c r="E1327" s="2">
        <f t="shared" si="26"/>
        <v>238.11599999999999</v>
      </c>
      <c r="AG1327" s="2">
        <v>52.5</v>
      </c>
      <c r="AH1327" s="2">
        <v>-1.5</v>
      </c>
      <c r="AI1327" s="2">
        <v>40.301299999999998</v>
      </c>
    </row>
    <row r="1328" spans="1:35" x14ac:dyDescent="0.25">
      <c r="A1328" s="2">
        <v>1.25</v>
      </c>
      <c r="B1328" s="2">
        <v>7.2361999999999996E-2</v>
      </c>
      <c r="C1328" s="2">
        <v>0.75</v>
      </c>
      <c r="D1328" s="2">
        <v>3.3999999999999999E-11</v>
      </c>
      <c r="E1328" s="2">
        <f t="shared" si="26"/>
        <v>289.44799999999998</v>
      </c>
      <c r="AG1328" s="2">
        <v>53</v>
      </c>
      <c r="AH1328" s="2">
        <v>-1.5</v>
      </c>
      <c r="AI1328" s="2">
        <v>40.441099999999999</v>
      </c>
    </row>
    <row r="1329" spans="1:35" x14ac:dyDescent="0.25">
      <c r="A1329" s="2">
        <v>1.5</v>
      </c>
      <c r="B1329" s="2">
        <v>8.4151000000000004E-2</v>
      </c>
      <c r="C1329" s="2">
        <v>0.75</v>
      </c>
      <c r="D1329" s="2">
        <v>1.8999999999999999E-11</v>
      </c>
      <c r="E1329" s="2">
        <f t="shared" si="26"/>
        <v>336.60400000000004</v>
      </c>
      <c r="AG1329" s="2">
        <v>53.5</v>
      </c>
      <c r="AH1329" s="2">
        <v>-1.5</v>
      </c>
      <c r="AI1329" s="2">
        <v>40.580800000000004</v>
      </c>
    </row>
    <row r="1330" spans="1:35" x14ac:dyDescent="0.25">
      <c r="A1330" s="2">
        <v>1.75</v>
      </c>
      <c r="B1330" s="2">
        <v>9.4868999999999995E-2</v>
      </c>
      <c r="C1330" s="2">
        <v>0.75</v>
      </c>
      <c r="D1330" s="2">
        <v>2.9E-11</v>
      </c>
      <c r="E1330" s="2">
        <f t="shared" si="26"/>
        <v>379.476</v>
      </c>
      <c r="AG1330" s="2">
        <v>54</v>
      </c>
      <c r="AH1330" s="2">
        <v>-1.5</v>
      </c>
      <c r="AI1330" s="2">
        <v>40.720199999999998</v>
      </c>
    </row>
    <row r="1331" spans="1:35" x14ac:dyDescent="0.25">
      <c r="A1331" s="2">
        <v>2</v>
      </c>
      <c r="B1331" s="2">
        <v>0.10451000000000001</v>
      </c>
      <c r="C1331" s="2">
        <v>0.75</v>
      </c>
      <c r="D1331" s="2">
        <v>1.5E-11</v>
      </c>
      <c r="E1331" s="2">
        <f t="shared" si="26"/>
        <v>418.04</v>
      </c>
      <c r="AG1331" s="2">
        <v>54.5</v>
      </c>
      <c r="AH1331" s="2">
        <v>-1.5</v>
      </c>
      <c r="AI1331" s="2">
        <v>40.859499999999997</v>
      </c>
    </row>
    <row r="1332" spans="1:35" x14ac:dyDescent="0.25">
      <c r="A1332" s="2">
        <v>2.25</v>
      </c>
      <c r="B1332" s="2">
        <v>0.11312999999999999</v>
      </c>
      <c r="C1332" s="2">
        <v>0.75</v>
      </c>
      <c r="D1332" s="2">
        <v>2.0999999999999999E-11</v>
      </c>
      <c r="E1332" s="2">
        <f t="shared" si="26"/>
        <v>452.52</v>
      </c>
      <c r="AG1332" s="2">
        <v>55</v>
      </c>
      <c r="AH1332" s="2">
        <v>-1.5</v>
      </c>
      <c r="AI1332" s="2">
        <v>40.998600000000003</v>
      </c>
    </row>
    <row r="1333" spans="1:35" x14ac:dyDescent="0.25">
      <c r="A1333" s="2">
        <v>2.5</v>
      </c>
      <c r="B1333" s="2">
        <v>0.12076000000000001</v>
      </c>
      <c r="C1333" s="2">
        <v>0.75</v>
      </c>
      <c r="D1333" s="2">
        <v>2.2000000000000002E-11</v>
      </c>
      <c r="E1333" s="2">
        <f t="shared" si="26"/>
        <v>483.04</v>
      </c>
      <c r="AG1333" s="2">
        <v>55.5</v>
      </c>
      <c r="AH1333" s="2">
        <v>-1.5</v>
      </c>
      <c r="AI1333" s="2">
        <v>41.1374</v>
      </c>
    </row>
    <row r="1334" spans="1:35" x14ac:dyDescent="0.25">
      <c r="A1334" s="2">
        <v>2.75</v>
      </c>
      <c r="B1334" s="2">
        <v>0.12745000000000001</v>
      </c>
      <c r="C1334" s="2">
        <v>0.75</v>
      </c>
      <c r="D1334" s="2">
        <v>1.4E-11</v>
      </c>
      <c r="E1334" s="2">
        <f t="shared" ref="E1334:E1397" si="27">1000*B1334/0.25</f>
        <v>509.8</v>
      </c>
      <c r="AG1334" s="2">
        <v>56</v>
      </c>
      <c r="AH1334" s="2">
        <v>-1.5</v>
      </c>
      <c r="AI1334" s="2">
        <v>41.276000000000003</v>
      </c>
    </row>
    <row r="1335" spans="1:35" x14ac:dyDescent="0.25">
      <c r="A1335" s="2">
        <v>3</v>
      </c>
      <c r="B1335" s="2">
        <v>0.13322999999999999</v>
      </c>
      <c r="C1335" s="2">
        <v>0.75</v>
      </c>
      <c r="D1335" s="2">
        <v>1.6999999999999999E-11</v>
      </c>
      <c r="E1335" s="2">
        <f t="shared" si="27"/>
        <v>532.91999999999996</v>
      </c>
      <c r="AG1335" s="2">
        <v>56.5</v>
      </c>
      <c r="AH1335" s="2">
        <v>-1.5</v>
      </c>
      <c r="AI1335" s="2">
        <v>41.414499999999997</v>
      </c>
    </row>
    <row r="1336" spans="1:35" x14ac:dyDescent="0.25">
      <c r="A1336" s="2">
        <v>3.25</v>
      </c>
      <c r="B1336" s="2">
        <v>0.1381</v>
      </c>
      <c r="C1336" s="2">
        <v>0.75</v>
      </c>
      <c r="D1336" s="2">
        <v>2.2000000000000002E-11</v>
      </c>
      <c r="E1336" s="2">
        <f t="shared" si="27"/>
        <v>552.4</v>
      </c>
      <c r="AG1336" s="2">
        <v>57</v>
      </c>
      <c r="AH1336" s="2">
        <v>-1.5</v>
      </c>
      <c r="AI1336" s="2">
        <v>41.552700000000002</v>
      </c>
    </row>
    <row r="1337" spans="1:35" x14ac:dyDescent="0.25">
      <c r="A1337" s="2">
        <v>3.5</v>
      </c>
      <c r="B1337" s="2">
        <v>0.14205000000000001</v>
      </c>
      <c r="C1337" s="2">
        <v>0.75</v>
      </c>
      <c r="D1337" s="2">
        <v>1.2000000000000001E-11</v>
      </c>
      <c r="E1337" s="2">
        <f t="shared" si="27"/>
        <v>568.20000000000005</v>
      </c>
      <c r="AG1337" s="2">
        <v>57.5</v>
      </c>
      <c r="AH1337" s="2">
        <v>-1.5</v>
      </c>
      <c r="AI1337" s="2">
        <v>41.690600000000003</v>
      </c>
    </row>
    <row r="1338" spans="1:35" x14ac:dyDescent="0.25">
      <c r="A1338" s="2">
        <v>3.75</v>
      </c>
      <c r="B1338" s="2">
        <v>0.14507999999999999</v>
      </c>
      <c r="C1338" s="2">
        <v>0.75</v>
      </c>
      <c r="D1338" s="2">
        <v>1.3E-11</v>
      </c>
      <c r="E1338" s="2">
        <f t="shared" si="27"/>
        <v>580.31999999999994</v>
      </c>
      <c r="AG1338" s="2">
        <v>58</v>
      </c>
      <c r="AH1338" s="2">
        <v>-1.5</v>
      </c>
      <c r="AI1338" s="2">
        <v>41.828299999999999</v>
      </c>
    </row>
    <row r="1339" spans="1:35" x14ac:dyDescent="0.25">
      <c r="A1339" s="2">
        <v>4</v>
      </c>
      <c r="B1339" s="2">
        <v>0.14724999999999999</v>
      </c>
      <c r="C1339" s="2">
        <v>0.75</v>
      </c>
      <c r="D1339" s="2">
        <v>7.0000000000000001E-12</v>
      </c>
      <c r="E1339" s="2">
        <f t="shared" si="27"/>
        <v>589</v>
      </c>
      <c r="AG1339" s="2">
        <v>58.5</v>
      </c>
      <c r="AH1339" s="2">
        <v>-1.5</v>
      </c>
      <c r="AI1339" s="2">
        <v>41.965800000000002</v>
      </c>
    </row>
    <row r="1340" spans="1:35" x14ac:dyDescent="0.25">
      <c r="A1340" s="2">
        <v>5</v>
      </c>
      <c r="B1340" s="2">
        <v>0.15046999999999999</v>
      </c>
      <c r="C1340" s="2">
        <v>0.75</v>
      </c>
      <c r="D1340" s="2">
        <v>2.4000000000000001E-11</v>
      </c>
      <c r="E1340" s="2">
        <f t="shared" si="27"/>
        <v>601.88</v>
      </c>
      <c r="AG1340" s="2">
        <v>59</v>
      </c>
      <c r="AH1340" s="2">
        <v>-1.5</v>
      </c>
      <c r="AI1340" s="2">
        <v>42.103000000000002</v>
      </c>
    </row>
    <row r="1341" spans="1:35" x14ac:dyDescent="0.25">
      <c r="A1341" s="2">
        <v>6</v>
      </c>
      <c r="B1341" s="2">
        <v>0.15043000000000001</v>
      </c>
      <c r="C1341" s="2">
        <v>0.75</v>
      </c>
      <c r="D1341" s="2">
        <v>1.3E-11</v>
      </c>
      <c r="E1341" s="2">
        <f t="shared" si="27"/>
        <v>601.72</v>
      </c>
      <c r="AG1341" s="2">
        <v>59.5</v>
      </c>
      <c r="AH1341" s="2">
        <v>-1.5</v>
      </c>
      <c r="AI1341" s="2">
        <v>42.24</v>
      </c>
    </row>
    <row r="1342" spans="1:35" x14ac:dyDescent="0.25">
      <c r="A1342" s="2">
        <v>7</v>
      </c>
      <c r="B1342" s="2">
        <v>0.14946999999999999</v>
      </c>
      <c r="C1342" s="2">
        <v>0.75</v>
      </c>
      <c r="D1342" s="2">
        <v>1.4E-11</v>
      </c>
      <c r="E1342" s="2">
        <f t="shared" si="27"/>
        <v>597.88</v>
      </c>
      <c r="AG1342" s="2">
        <v>60</v>
      </c>
      <c r="AH1342" s="2">
        <v>-1.5</v>
      </c>
      <c r="AI1342" s="2">
        <v>42.3767</v>
      </c>
    </row>
    <row r="1343" spans="1:35" x14ac:dyDescent="0.25">
      <c r="A1343" s="2">
        <v>8</v>
      </c>
      <c r="B1343" s="2">
        <v>0.14834</v>
      </c>
      <c r="C1343" s="2">
        <v>0.75</v>
      </c>
      <c r="D1343" s="2">
        <v>1.2000000000000001E-11</v>
      </c>
      <c r="E1343" s="2">
        <f t="shared" si="27"/>
        <v>593.36</v>
      </c>
      <c r="AG1343" s="2"/>
      <c r="AH1343" s="2"/>
      <c r="AI1343" s="2"/>
    </row>
    <row r="1344" spans="1:35" x14ac:dyDescent="0.25">
      <c r="A1344" s="2">
        <v>9</v>
      </c>
      <c r="B1344" s="2">
        <v>0.14674999999999999</v>
      </c>
      <c r="C1344" s="2">
        <v>0.75</v>
      </c>
      <c r="D1344" s="2">
        <v>1.6E-11</v>
      </c>
      <c r="E1344" s="2">
        <f t="shared" si="27"/>
        <v>587</v>
      </c>
      <c r="AG1344" s="2">
        <v>0</v>
      </c>
      <c r="AH1344" s="2">
        <v>-1.25</v>
      </c>
      <c r="AI1344" s="2">
        <v>1.1726799999999999E-5</v>
      </c>
    </row>
    <row r="1345" spans="1:35" x14ac:dyDescent="0.25">
      <c r="A1345" s="2">
        <v>10</v>
      </c>
      <c r="B1345" s="2">
        <v>0.14469000000000001</v>
      </c>
      <c r="C1345" s="2">
        <v>0.75</v>
      </c>
      <c r="D1345" s="2">
        <v>-1.9999999999999999E-11</v>
      </c>
      <c r="E1345" s="2">
        <f t="shared" si="27"/>
        <v>578.7600000000001</v>
      </c>
      <c r="AG1345" s="2">
        <v>0.5</v>
      </c>
      <c r="AH1345" s="2">
        <v>-1.25</v>
      </c>
      <c r="AI1345" s="2">
        <v>53.7121</v>
      </c>
    </row>
    <row r="1346" spans="1:35" x14ac:dyDescent="0.25">
      <c r="A1346" s="2">
        <v>11</v>
      </c>
      <c r="B1346" s="2">
        <v>0.1424</v>
      </c>
      <c r="C1346" s="2">
        <v>0.75</v>
      </c>
      <c r="D1346" s="2">
        <v>-6.0999999999999996E-11</v>
      </c>
      <c r="E1346" s="2">
        <f t="shared" si="27"/>
        <v>569.6</v>
      </c>
      <c r="AG1346" s="2">
        <v>1</v>
      </c>
      <c r="AH1346" s="2">
        <v>-1.25</v>
      </c>
      <c r="AI1346" s="2">
        <v>64.137799999999999</v>
      </c>
    </row>
    <row r="1347" spans="1:35" x14ac:dyDescent="0.25">
      <c r="A1347" s="2">
        <v>12</v>
      </c>
      <c r="B1347" s="2">
        <v>0.13999</v>
      </c>
      <c r="C1347" s="2">
        <v>0.75</v>
      </c>
      <c r="D1347" s="2">
        <v>-1.4800000000000001E-10</v>
      </c>
      <c r="E1347" s="2">
        <f t="shared" si="27"/>
        <v>559.96</v>
      </c>
      <c r="AG1347" s="2">
        <v>1.5</v>
      </c>
      <c r="AH1347" s="2">
        <v>-1.25</v>
      </c>
      <c r="AI1347" s="2">
        <v>70.852400000000003</v>
      </c>
    </row>
    <row r="1348" spans="1:35" x14ac:dyDescent="0.25">
      <c r="A1348" s="2">
        <v>13</v>
      </c>
      <c r="B1348" s="2">
        <v>0.13755999999999999</v>
      </c>
      <c r="C1348" s="2">
        <v>0.75</v>
      </c>
      <c r="D1348" s="2">
        <v>-2.7599999999999998E-10</v>
      </c>
      <c r="E1348" s="2">
        <f t="shared" si="27"/>
        <v>550.2399999999999</v>
      </c>
      <c r="AG1348" s="2">
        <v>2</v>
      </c>
      <c r="AH1348" s="2">
        <v>-1.25</v>
      </c>
      <c r="AI1348" s="2">
        <v>76.218699999999998</v>
      </c>
    </row>
    <row r="1349" spans="1:35" x14ac:dyDescent="0.25">
      <c r="A1349" s="2">
        <v>14</v>
      </c>
      <c r="B1349" s="2">
        <v>0.13517999999999999</v>
      </c>
      <c r="C1349" s="2">
        <v>0.75</v>
      </c>
      <c r="D1349" s="2">
        <v>-4.4700000000000001E-10</v>
      </c>
      <c r="E1349" s="2">
        <f t="shared" si="27"/>
        <v>540.72</v>
      </c>
      <c r="AG1349" s="2">
        <v>2.5</v>
      </c>
      <c r="AH1349" s="2">
        <v>-1.25</v>
      </c>
      <c r="AI1349" s="2">
        <v>80.276399999999995</v>
      </c>
    </row>
    <row r="1350" spans="1:35" x14ac:dyDescent="0.25">
      <c r="A1350" s="2">
        <v>15</v>
      </c>
      <c r="B1350" s="2">
        <v>0.13289000000000001</v>
      </c>
      <c r="C1350" s="2">
        <v>0.75</v>
      </c>
      <c r="D1350" s="2">
        <v>-7.1200000000000002E-10</v>
      </c>
      <c r="E1350" s="2">
        <f t="shared" si="27"/>
        <v>531.56000000000006</v>
      </c>
      <c r="AG1350" s="2">
        <v>3</v>
      </c>
      <c r="AH1350" s="2">
        <v>-1.25</v>
      </c>
      <c r="AI1350" s="2">
        <v>83.184600000000003</v>
      </c>
    </row>
    <row r="1351" spans="1:35" x14ac:dyDescent="0.25">
      <c r="E1351" s="2">
        <f t="shared" si="27"/>
        <v>0</v>
      </c>
      <c r="AG1351" s="2">
        <v>3.5</v>
      </c>
      <c r="AH1351" s="2">
        <v>-1.25</v>
      </c>
      <c r="AI1351" s="2">
        <v>85.164500000000004</v>
      </c>
    </row>
    <row r="1352" spans="1:35" x14ac:dyDescent="0.25">
      <c r="A1352" s="2">
        <v>0</v>
      </c>
      <c r="B1352" s="2">
        <v>5.3704000000000005E-7</v>
      </c>
      <c r="C1352" s="2">
        <v>1</v>
      </c>
      <c r="D1352" s="2">
        <v>1.8022999999999999E-8</v>
      </c>
      <c r="E1352" s="2">
        <f t="shared" si="27"/>
        <v>2.1481600000000001E-3</v>
      </c>
      <c r="AG1352" s="2">
        <v>4</v>
      </c>
      <c r="AH1352" s="2">
        <v>-1.25</v>
      </c>
      <c r="AI1352" s="2">
        <v>86.449100000000001</v>
      </c>
    </row>
    <row r="1353" spans="1:35" x14ac:dyDescent="0.25">
      <c r="A1353" s="2">
        <v>0.1</v>
      </c>
      <c r="B1353" s="2">
        <v>6.3169000000000003E-3</v>
      </c>
      <c r="C1353" s="2">
        <v>1</v>
      </c>
      <c r="D1353" s="2">
        <v>9.4519999999999992E-9</v>
      </c>
      <c r="E1353" s="2">
        <f t="shared" si="27"/>
        <v>25.267600000000002</v>
      </c>
      <c r="AG1353" s="2">
        <v>4.5</v>
      </c>
      <c r="AH1353" s="2">
        <v>-1.25</v>
      </c>
      <c r="AI1353" s="2">
        <v>87.248199999999997</v>
      </c>
    </row>
    <row r="1354" spans="1:35" x14ac:dyDescent="0.25">
      <c r="A1354" s="2">
        <v>0.2</v>
      </c>
      <c r="B1354" s="2">
        <v>1.2618000000000001E-2</v>
      </c>
      <c r="C1354" s="2">
        <v>1</v>
      </c>
      <c r="D1354" s="2">
        <v>5.0609999999999998E-9</v>
      </c>
      <c r="E1354" s="2">
        <f t="shared" si="27"/>
        <v>50.472000000000001</v>
      </c>
      <c r="AG1354" s="2">
        <v>5</v>
      </c>
      <c r="AH1354" s="2">
        <v>-1.25</v>
      </c>
      <c r="AI1354" s="2">
        <v>87.7303</v>
      </c>
    </row>
    <row r="1355" spans="1:35" x14ac:dyDescent="0.25">
      <c r="A1355" s="2">
        <v>0.3</v>
      </c>
      <c r="B1355" s="2">
        <v>1.8879E-2</v>
      </c>
      <c r="C1355" s="2">
        <v>1</v>
      </c>
      <c r="D1355" s="2">
        <v>2.7809999999999998E-9</v>
      </c>
      <c r="E1355" s="2">
        <f t="shared" si="27"/>
        <v>75.516000000000005</v>
      </c>
      <c r="AG1355" s="2">
        <v>5.5</v>
      </c>
      <c r="AH1355" s="2">
        <v>-1.25</v>
      </c>
      <c r="AI1355" s="2">
        <v>88.018100000000004</v>
      </c>
    </row>
    <row r="1356" spans="1:35" x14ac:dyDescent="0.25">
      <c r="A1356" s="2">
        <v>0.4</v>
      </c>
      <c r="B1356" s="2">
        <v>2.5076999999999999E-2</v>
      </c>
      <c r="C1356" s="2">
        <v>1</v>
      </c>
      <c r="D1356" s="2">
        <v>1.57E-9</v>
      </c>
      <c r="E1356" s="2">
        <f t="shared" si="27"/>
        <v>100.30799999999999</v>
      </c>
      <c r="AG1356" s="2">
        <v>6</v>
      </c>
      <c r="AH1356" s="2">
        <v>-1.25</v>
      </c>
      <c r="AI1356" s="2">
        <v>88.1935</v>
      </c>
    </row>
    <row r="1357" spans="1:35" x14ac:dyDescent="0.25">
      <c r="A1357" s="2">
        <v>0.5</v>
      </c>
      <c r="B1357" s="2">
        <v>3.1194E-2</v>
      </c>
      <c r="C1357" s="2">
        <v>1</v>
      </c>
      <c r="D1357" s="2">
        <v>9.2600000000000001E-10</v>
      </c>
      <c r="E1357" s="2">
        <f t="shared" si="27"/>
        <v>124.776</v>
      </c>
      <c r="AG1357" s="2">
        <v>6.5</v>
      </c>
      <c r="AH1357" s="2">
        <v>-1.25</v>
      </c>
      <c r="AI1357" s="2">
        <v>88.307199999999995</v>
      </c>
    </row>
    <row r="1358" spans="1:35" x14ac:dyDescent="0.25">
      <c r="A1358" s="2">
        <v>0.6</v>
      </c>
      <c r="B1358" s="2">
        <v>3.7206000000000003E-2</v>
      </c>
      <c r="C1358" s="2">
        <v>1</v>
      </c>
      <c r="D1358" s="2">
        <v>5.38E-10</v>
      </c>
      <c r="E1358" s="2">
        <f t="shared" si="27"/>
        <v>148.82400000000001</v>
      </c>
      <c r="AG1358" s="2">
        <v>7</v>
      </c>
      <c r="AH1358" s="2">
        <v>-1.25</v>
      </c>
      <c r="AI1358" s="2">
        <v>88.388199999999998</v>
      </c>
    </row>
    <row r="1359" spans="1:35" x14ac:dyDescent="0.25">
      <c r="A1359" s="2">
        <v>0.7</v>
      </c>
      <c r="B1359" s="2">
        <v>4.3103000000000002E-2</v>
      </c>
      <c r="C1359" s="2">
        <v>1</v>
      </c>
      <c r="D1359" s="2">
        <v>3.2700000000000001E-10</v>
      </c>
      <c r="E1359" s="2">
        <f t="shared" si="27"/>
        <v>172.41200000000001</v>
      </c>
      <c r="AG1359" s="2">
        <v>7.5</v>
      </c>
      <c r="AH1359" s="2">
        <v>-1.25</v>
      </c>
      <c r="AI1359" s="2">
        <v>88.452200000000005</v>
      </c>
    </row>
    <row r="1360" spans="1:35" x14ac:dyDescent="0.25">
      <c r="A1360" s="2">
        <v>0.8</v>
      </c>
      <c r="B1360" s="2">
        <v>4.8870999999999998E-2</v>
      </c>
      <c r="C1360" s="2">
        <v>1</v>
      </c>
      <c r="D1360" s="2">
        <v>2.17E-10</v>
      </c>
      <c r="E1360" s="2">
        <f t="shared" si="27"/>
        <v>195.48399999999998</v>
      </c>
      <c r="AG1360" s="2">
        <v>8</v>
      </c>
      <c r="AH1360" s="2">
        <v>-1.25</v>
      </c>
      <c r="AI1360" s="2">
        <v>88.507300000000001</v>
      </c>
    </row>
    <row r="1361" spans="1:35" x14ac:dyDescent="0.25">
      <c r="A1361" s="2">
        <v>0.9</v>
      </c>
      <c r="B1361" s="2">
        <v>5.4491999999999999E-2</v>
      </c>
      <c r="C1361" s="2">
        <v>1</v>
      </c>
      <c r="D1361" s="2">
        <v>1.36E-10</v>
      </c>
      <c r="E1361" s="2">
        <f t="shared" si="27"/>
        <v>217.96799999999999</v>
      </c>
      <c r="AG1361" s="2">
        <v>8.5</v>
      </c>
      <c r="AH1361" s="2">
        <v>-1.25</v>
      </c>
      <c r="AI1361" s="2">
        <v>88.557000000000002</v>
      </c>
    </row>
    <row r="1362" spans="1:35" x14ac:dyDescent="0.25">
      <c r="A1362" s="2">
        <v>1</v>
      </c>
      <c r="B1362" s="2">
        <v>5.9970000000000002E-2</v>
      </c>
      <c r="C1362" s="2">
        <v>1</v>
      </c>
      <c r="D1362" s="2">
        <v>8.6999999999999997E-11</v>
      </c>
      <c r="E1362" s="2">
        <f t="shared" si="27"/>
        <v>239.88000000000002</v>
      </c>
      <c r="AG1362" s="2">
        <v>9</v>
      </c>
      <c r="AH1362" s="2">
        <v>-1.25</v>
      </c>
      <c r="AI1362" s="2">
        <v>88.603200000000001</v>
      </c>
    </row>
    <row r="1363" spans="1:35" x14ac:dyDescent="0.25">
      <c r="A1363" s="2">
        <v>1.25</v>
      </c>
      <c r="B1363" s="2">
        <v>7.2966000000000003E-2</v>
      </c>
      <c r="C1363" s="2">
        <v>1</v>
      </c>
      <c r="D1363" s="2">
        <v>5.2999999999999998E-11</v>
      </c>
      <c r="E1363" s="2">
        <f t="shared" si="27"/>
        <v>291.86400000000003</v>
      </c>
      <c r="AG1363" s="2">
        <v>9.5</v>
      </c>
      <c r="AH1363" s="2">
        <v>-1.25</v>
      </c>
      <c r="AI1363" s="2">
        <v>88.646699999999996</v>
      </c>
    </row>
    <row r="1364" spans="1:35" x14ac:dyDescent="0.25">
      <c r="A1364" s="2">
        <v>1.5</v>
      </c>
      <c r="B1364" s="2">
        <v>8.4941000000000003E-2</v>
      </c>
      <c r="C1364" s="2">
        <v>1</v>
      </c>
      <c r="D1364" s="2">
        <v>3.3000000000000002E-11</v>
      </c>
      <c r="E1364" s="2">
        <f t="shared" si="27"/>
        <v>339.76400000000001</v>
      </c>
      <c r="AG1364" s="2">
        <v>10</v>
      </c>
      <c r="AH1364" s="2">
        <v>-1.25</v>
      </c>
      <c r="AI1364" s="2">
        <v>88.687700000000007</v>
      </c>
    </row>
    <row r="1365" spans="1:35" x14ac:dyDescent="0.25">
      <c r="A1365" s="2">
        <v>1.75</v>
      </c>
      <c r="B1365" s="2">
        <v>9.5842999999999998E-2</v>
      </c>
      <c r="C1365" s="2">
        <v>1</v>
      </c>
      <c r="D1365" s="2">
        <v>3.1000000000000003E-11</v>
      </c>
      <c r="E1365" s="2">
        <f t="shared" si="27"/>
        <v>383.37200000000001</v>
      </c>
      <c r="AG1365" s="2">
        <v>10.5</v>
      </c>
      <c r="AH1365" s="2">
        <v>-1.25</v>
      </c>
      <c r="AI1365" s="2">
        <v>88.726399999999998</v>
      </c>
    </row>
    <row r="1366" spans="1:35" x14ac:dyDescent="0.25">
      <c r="A1366" s="2">
        <v>2</v>
      </c>
      <c r="B1366" s="2">
        <v>0.10571</v>
      </c>
      <c r="C1366" s="2">
        <v>1</v>
      </c>
      <c r="D1366" s="2">
        <v>1.9999999999999999E-11</v>
      </c>
      <c r="E1366" s="2">
        <f t="shared" si="27"/>
        <v>422.84</v>
      </c>
      <c r="AG1366" s="2">
        <v>11</v>
      </c>
      <c r="AH1366" s="2">
        <v>-1.25</v>
      </c>
      <c r="AI1366" s="2">
        <v>88.762799999999999</v>
      </c>
    </row>
    <row r="1367" spans="1:35" x14ac:dyDescent="0.25">
      <c r="A1367" s="2">
        <v>2.25</v>
      </c>
      <c r="B1367" s="2">
        <v>0.11462</v>
      </c>
      <c r="C1367" s="2">
        <v>1</v>
      </c>
      <c r="D1367" s="2">
        <v>1.5E-11</v>
      </c>
      <c r="E1367" s="2">
        <f t="shared" si="27"/>
        <v>458.48</v>
      </c>
      <c r="AG1367" s="2">
        <v>11.5</v>
      </c>
      <c r="AH1367" s="2">
        <v>-1.25</v>
      </c>
      <c r="AI1367" s="2">
        <v>88.796999999999997</v>
      </c>
    </row>
    <row r="1368" spans="1:35" x14ac:dyDescent="0.25">
      <c r="A1368" s="2">
        <v>2.5</v>
      </c>
      <c r="B1368" s="2">
        <v>0.12259</v>
      </c>
      <c r="C1368" s="2">
        <v>1</v>
      </c>
      <c r="D1368" s="2">
        <v>1.9999999999999999E-11</v>
      </c>
      <c r="E1368" s="2">
        <f t="shared" si="27"/>
        <v>490.36</v>
      </c>
      <c r="AG1368" s="2">
        <v>12</v>
      </c>
      <c r="AH1368" s="2">
        <v>-1.25</v>
      </c>
      <c r="AI1368" s="2">
        <v>88.828999999999994</v>
      </c>
    </row>
    <row r="1369" spans="1:35" x14ac:dyDescent="0.25">
      <c r="A1369" s="2">
        <v>2.75</v>
      </c>
      <c r="B1369" s="2">
        <v>0.12967999999999999</v>
      </c>
      <c r="C1369" s="2">
        <v>1</v>
      </c>
      <c r="D1369" s="2">
        <v>1.5E-11</v>
      </c>
      <c r="E1369" s="2">
        <f t="shared" si="27"/>
        <v>518.71999999999991</v>
      </c>
      <c r="AG1369" s="2">
        <v>12.5</v>
      </c>
      <c r="AH1369" s="2">
        <v>-1.25</v>
      </c>
      <c r="AI1369" s="2">
        <v>88.858900000000006</v>
      </c>
    </row>
    <row r="1370" spans="1:35" x14ac:dyDescent="0.25">
      <c r="A1370" s="2">
        <v>3</v>
      </c>
      <c r="B1370" s="2">
        <v>0.13597999999999999</v>
      </c>
      <c r="C1370" s="2">
        <v>1</v>
      </c>
      <c r="D1370" s="2">
        <v>1.6999999999999999E-11</v>
      </c>
      <c r="E1370" s="2">
        <f t="shared" si="27"/>
        <v>543.91999999999996</v>
      </c>
      <c r="AG1370" s="2">
        <v>13</v>
      </c>
      <c r="AH1370" s="2">
        <v>-1.25</v>
      </c>
      <c r="AI1370" s="2">
        <v>88.886499999999998</v>
      </c>
    </row>
    <row r="1371" spans="1:35" x14ac:dyDescent="0.25">
      <c r="A1371" s="2">
        <v>3.25</v>
      </c>
      <c r="B1371" s="2">
        <v>0.14152000000000001</v>
      </c>
      <c r="C1371" s="2">
        <v>1</v>
      </c>
      <c r="D1371" s="2">
        <v>2.0999999999999999E-11</v>
      </c>
      <c r="E1371" s="2">
        <f t="shared" si="27"/>
        <v>566.08000000000004</v>
      </c>
      <c r="AG1371" s="2">
        <v>13.5</v>
      </c>
      <c r="AH1371" s="2">
        <v>-1.25</v>
      </c>
      <c r="AI1371" s="2">
        <v>88.912099999999995</v>
      </c>
    </row>
    <row r="1372" spans="1:35" x14ac:dyDescent="0.25">
      <c r="A1372" s="2">
        <v>3.5</v>
      </c>
      <c r="B1372" s="2">
        <v>0.14634</v>
      </c>
      <c r="C1372" s="2">
        <v>1</v>
      </c>
      <c r="D1372" s="2">
        <v>2.6000000000000001E-11</v>
      </c>
      <c r="E1372" s="2">
        <f t="shared" si="27"/>
        <v>585.36</v>
      </c>
      <c r="AG1372" s="2">
        <v>14</v>
      </c>
      <c r="AH1372" s="2">
        <v>-1.25</v>
      </c>
      <c r="AI1372" s="2">
        <v>88.935599999999994</v>
      </c>
    </row>
    <row r="1373" spans="1:35" x14ac:dyDescent="0.25">
      <c r="A1373" s="2">
        <v>3.75</v>
      </c>
      <c r="B1373" s="2">
        <v>0.15045</v>
      </c>
      <c r="C1373" s="2">
        <v>1</v>
      </c>
      <c r="D1373" s="2">
        <v>2.3000000000000001E-11</v>
      </c>
      <c r="E1373" s="2">
        <f t="shared" si="27"/>
        <v>601.79999999999995</v>
      </c>
      <c r="AG1373" s="2">
        <v>14.5</v>
      </c>
      <c r="AH1373" s="2">
        <v>-1.25</v>
      </c>
      <c r="AI1373" s="2">
        <v>88.956900000000005</v>
      </c>
    </row>
    <row r="1374" spans="1:35" x14ac:dyDescent="0.25">
      <c r="A1374" s="2">
        <v>4</v>
      </c>
      <c r="B1374" s="2">
        <v>0.15404000000000001</v>
      </c>
      <c r="C1374" s="2">
        <v>1</v>
      </c>
      <c r="D1374" s="2">
        <v>1.6999999999999999E-11</v>
      </c>
      <c r="E1374" s="2">
        <f t="shared" si="27"/>
        <v>616.16000000000008</v>
      </c>
      <c r="AG1374" s="2">
        <v>15</v>
      </c>
      <c r="AH1374" s="2">
        <v>-1.25</v>
      </c>
      <c r="AI1374" s="2">
        <v>88.976200000000006</v>
      </c>
    </row>
    <row r="1375" spans="1:35" x14ac:dyDescent="0.25">
      <c r="A1375" s="2">
        <v>5</v>
      </c>
      <c r="B1375" s="2">
        <v>0.16166</v>
      </c>
      <c r="C1375" s="2">
        <v>1</v>
      </c>
      <c r="D1375" s="2">
        <v>1.7999999999999999E-11</v>
      </c>
      <c r="E1375" s="2">
        <f t="shared" si="27"/>
        <v>646.64</v>
      </c>
      <c r="AG1375" s="2">
        <v>15.5</v>
      </c>
      <c r="AH1375" s="2">
        <v>-1.25</v>
      </c>
      <c r="AI1375" s="2">
        <v>88.993499999999997</v>
      </c>
    </row>
    <row r="1376" spans="1:35" x14ac:dyDescent="0.25">
      <c r="A1376" s="2">
        <v>6</v>
      </c>
      <c r="B1376" s="2">
        <v>0.16286999999999999</v>
      </c>
      <c r="C1376" s="2">
        <v>1</v>
      </c>
      <c r="D1376" s="2">
        <v>1.8999999999999999E-11</v>
      </c>
      <c r="E1376" s="2">
        <f t="shared" si="27"/>
        <v>651.4799999999999</v>
      </c>
      <c r="AG1376" s="2">
        <v>16</v>
      </c>
      <c r="AH1376" s="2">
        <v>-1.25</v>
      </c>
      <c r="AI1376" s="2">
        <v>89.008799999999994</v>
      </c>
    </row>
    <row r="1377" spans="1:35" x14ac:dyDescent="0.25">
      <c r="A1377" s="2">
        <v>7</v>
      </c>
      <c r="B1377" s="2">
        <v>0.16214000000000001</v>
      </c>
      <c r="C1377" s="2">
        <v>1</v>
      </c>
      <c r="D1377" s="2">
        <v>1.8999999999999999E-11</v>
      </c>
      <c r="E1377" s="2">
        <f t="shared" si="27"/>
        <v>648.56000000000006</v>
      </c>
      <c r="AG1377" s="2">
        <v>16.5</v>
      </c>
      <c r="AH1377" s="2">
        <v>-1.25</v>
      </c>
      <c r="AI1377" s="2">
        <v>89.022099999999995</v>
      </c>
    </row>
    <row r="1378" spans="1:35" x14ac:dyDescent="0.25">
      <c r="A1378" s="2">
        <v>8</v>
      </c>
      <c r="B1378" s="2">
        <v>0.16055</v>
      </c>
      <c r="C1378" s="2">
        <v>1</v>
      </c>
      <c r="D1378" s="2">
        <v>1.5E-11</v>
      </c>
      <c r="E1378" s="2">
        <f t="shared" si="27"/>
        <v>642.20000000000005</v>
      </c>
      <c r="AG1378" s="2">
        <v>17</v>
      </c>
      <c r="AH1378" s="2">
        <v>-1.25</v>
      </c>
      <c r="AI1378" s="2">
        <v>89.0334</v>
      </c>
    </row>
    <row r="1379" spans="1:35" x14ac:dyDescent="0.25">
      <c r="A1379" s="2">
        <v>9</v>
      </c>
      <c r="B1379" s="2">
        <v>0.15859999999999999</v>
      </c>
      <c r="C1379" s="2">
        <v>1</v>
      </c>
      <c r="D1379" s="2">
        <v>9.9999999999999994E-12</v>
      </c>
      <c r="E1379" s="2">
        <f t="shared" si="27"/>
        <v>634.4</v>
      </c>
      <c r="AG1379" s="2">
        <v>17.5</v>
      </c>
      <c r="AH1379" s="2">
        <v>-1.25</v>
      </c>
      <c r="AI1379" s="2">
        <v>89.0428</v>
      </c>
    </row>
    <row r="1380" spans="1:35" x14ac:dyDescent="0.25">
      <c r="A1380" s="2">
        <v>10</v>
      </c>
      <c r="B1380" s="2">
        <v>0.15629000000000001</v>
      </c>
      <c r="C1380" s="2">
        <v>1</v>
      </c>
      <c r="D1380" s="2">
        <v>0</v>
      </c>
      <c r="E1380" s="2">
        <f t="shared" si="27"/>
        <v>625.16000000000008</v>
      </c>
      <c r="AG1380" s="2">
        <v>18</v>
      </c>
      <c r="AH1380" s="2">
        <v>-1.25</v>
      </c>
      <c r="AI1380" s="2">
        <v>89.050299999999993</v>
      </c>
    </row>
    <row r="1381" spans="1:35" x14ac:dyDescent="0.25">
      <c r="A1381" s="2">
        <v>11</v>
      </c>
      <c r="B1381" s="2">
        <v>0.15375</v>
      </c>
      <c r="C1381" s="2">
        <v>1</v>
      </c>
      <c r="D1381" s="2">
        <v>-2.0999999999999999E-11</v>
      </c>
      <c r="E1381" s="2">
        <f t="shared" si="27"/>
        <v>615</v>
      </c>
      <c r="AG1381" s="2">
        <v>18.5</v>
      </c>
      <c r="AH1381" s="2">
        <v>-1.25</v>
      </c>
      <c r="AI1381" s="2">
        <v>89.055899999999994</v>
      </c>
    </row>
    <row r="1382" spans="1:35" x14ac:dyDescent="0.25">
      <c r="A1382" s="2">
        <v>12</v>
      </c>
      <c r="B1382" s="2">
        <v>0.15109</v>
      </c>
      <c r="C1382" s="2">
        <v>1</v>
      </c>
      <c r="D1382" s="2">
        <v>-7.1999999999999997E-11</v>
      </c>
      <c r="E1382" s="2">
        <f t="shared" si="27"/>
        <v>604.36</v>
      </c>
      <c r="AG1382" s="2">
        <v>19</v>
      </c>
      <c r="AH1382" s="2">
        <v>-1.25</v>
      </c>
      <c r="AI1382" s="2">
        <v>89.059700000000007</v>
      </c>
    </row>
    <row r="1383" spans="1:35" x14ac:dyDescent="0.25">
      <c r="A1383" s="2">
        <v>13</v>
      </c>
      <c r="B1383" s="2">
        <v>0.14840999999999999</v>
      </c>
      <c r="C1383" s="2">
        <v>1</v>
      </c>
      <c r="D1383" s="2">
        <v>-1.42E-10</v>
      </c>
      <c r="E1383" s="2">
        <f t="shared" si="27"/>
        <v>593.64</v>
      </c>
      <c r="AG1383" s="2">
        <v>19.5</v>
      </c>
      <c r="AH1383" s="2">
        <v>-1.25</v>
      </c>
      <c r="AI1383" s="2">
        <v>89.061599999999999</v>
      </c>
    </row>
    <row r="1384" spans="1:35" x14ac:dyDescent="0.25">
      <c r="E1384" s="2">
        <f t="shared" si="27"/>
        <v>0</v>
      </c>
      <c r="AG1384" s="2">
        <v>20</v>
      </c>
      <c r="AH1384" s="2">
        <v>-1.25</v>
      </c>
      <c r="AI1384" s="2">
        <v>89.061800000000005</v>
      </c>
    </row>
    <row r="1385" spans="1:35" x14ac:dyDescent="0.25">
      <c r="A1385" s="2">
        <v>0</v>
      </c>
      <c r="B1385" s="2">
        <v>-1.9952E-6</v>
      </c>
      <c r="C1385" s="2">
        <v>1.25</v>
      </c>
      <c r="D1385" s="2">
        <v>1.6742E-5</v>
      </c>
      <c r="E1385" s="2">
        <f t="shared" si="27"/>
        <v>-7.9807999999999997E-3</v>
      </c>
      <c r="AG1385" s="2">
        <v>20.5</v>
      </c>
      <c r="AH1385" s="2">
        <v>-1.25</v>
      </c>
      <c r="AI1385" s="2">
        <v>89.060199999999995</v>
      </c>
    </row>
    <row r="1386" spans="1:35" x14ac:dyDescent="0.25">
      <c r="A1386" s="2">
        <v>0.1</v>
      </c>
      <c r="B1386" s="2">
        <v>6.3597999999999997E-3</v>
      </c>
      <c r="C1386" s="2">
        <v>1.25</v>
      </c>
      <c r="D1386" s="2">
        <v>8.2987000000000007E-6</v>
      </c>
      <c r="E1386" s="2">
        <f t="shared" si="27"/>
        <v>25.4392</v>
      </c>
      <c r="AG1386" s="2">
        <v>21</v>
      </c>
      <c r="AH1386" s="2">
        <v>-1.25</v>
      </c>
      <c r="AI1386" s="2">
        <v>89.056799999999996</v>
      </c>
    </row>
    <row r="1387" spans="1:35" x14ac:dyDescent="0.25">
      <c r="A1387" s="2">
        <v>0.2</v>
      </c>
      <c r="B1387" s="2">
        <v>1.2707E-2</v>
      </c>
      <c r="C1387" s="2">
        <v>1.25</v>
      </c>
      <c r="D1387" s="2">
        <v>4.2145000000000001E-6</v>
      </c>
      <c r="E1387" s="2">
        <f t="shared" si="27"/>
        <v>50.827999999999996</v>
      </c>
      <c r="AG1387" s="2">
        <v>21.5</v>
      </c>
      <c r="AH1387" s="2">
        <v>-1.25</v>
      </c>
      <c r="AI1387" s="2">
        <v>89.0518</v>
      </c>
    </row>
    <row r="1388" spans="1:35" x14ac:dyDescent="0.25">
      <c r="A1388" s="2">
        <v>0.3</v>
      </c>
      <c r="B1388" s="2">
        <v>1.9016000000000002E-2</v>
      </c>
      <c r="C1388" s="2">
        <v>1.25</v>
      </c>
      <c r="D1388" s="2">
        <v>2.1666999999999999E-6</v>
      </c>
      <c r="E1388" s="2">
        <f t="shared" si="27"/>
        <v>76.064000000000007</v>
      </c>
      <c r="AG1388" s="2">
        <v>22</v>
      </c>
      <c r="AH1388" s="2">
        <v>-1.25</v>
      </c>
      <c r="AI1388" s="2">
        <v>89.045100000000005</v>
      </c>
    </row>
    <row r="1389" spans="1:35" x14ac:dyDescent="0.25">
      <c r="A1389" s="2">
        <v>0.4</v>
      </c>
      <c r="B1389" s="2">
        <v>2.5257999999999999E-2</v>
      </c>
      <c r="C1389" s="2">
        <v>1.25</v>
      </c>
      <c r="D1389" s="2">
        <v>1.1343000000000001E-6</v>
      </c>
      <c r="E1389" s="2">
        <f t="shared" si="27"/>
        <v>101.032</v>
      </c>
      <c r="AG1389" s="2">
        <v>22.5</v>
      </c>
      <c r="AH1389" s="2">
        <v>-1.25</v>
      </c>
      <c r="AI1389" s="2">
        <v>89.036699999999996</v>
      </c>
    </row>
    <row r="1390" spans="1:35" x14ac:dyDescent="0.25">
      <c r="A1390" s="2">
        <v>0.5</v>
      </c>
      <c r="B1390" s="2">
        <v>3.1415999999999999E-2</v>
      </c>
      <c r="C1390" s="2">
        <v>1.25</v>
      </c>
      <c r="D1390" s="2">
        <v>6.0319000000000004E-7</v>
      </c>
      <c r="E1390" s="2">
        <f t="shared" si="27"/>
        <v>125.664</v>
      </c>
      <c r="AG1390" s="2">
        <v>23</v>
      </c>
      <c r="AH1390" s="2">
        <v>-1.25</v>
      </c>
      <c r="AI1390" s="2">
        <v>89.026799999999994</v>
      </c>
    </row>
    <row r="1391" spans="1:35" x14ac:dyDescent="0.25">
      <c r="A1391" s="2">
        <v>0.6</v>
      </c>
      <c r="B1391" s="2">
        <v>3.7474E-2</v>
      </c>
      <c r="C1391" s="2">
        <v>1.25</v>
      </c>
      <c r="D1391" s="2">
        <v>3.2524000000000002E-7</v>
      </c>
      <c r="E1391" s="2">
        <f t="shared" si="27"/>
        <v>149.89600000000002</v>
      </c>
      <c r="AG1391" s="2">
        <v>23.5</v>
      </c>
      <c r="AH1391" s="2">
        <v>-1.25</v>
      </c>
      <c r="AI1391" s="2">
        <v>89.015299999999996</v>
      </c>
    </row>
    <row r="1392" spans="1:35" x14ac:dyDescent="0.25">
      <c r="A1392" s="2">
        <v>0.7</v>
      </c>
      <c r="B1392" s="2">
        <v>4.3417999999999998E-2</v>
      </c>
      <c r="C1392" s="2">
        <v>1.25</v>
      </c>
      <c r="D1392" s="2">
        <v>1.7835999999999999E-7</v>
      </c>
      <c r="E1392" s="2">
        <f t="shared" si="27"/>
        <v>173.672</v>
      </c>
      <c r="AG1392" s="2">
        <v>24</v>
      </c>
      <c r="AH1392" s="2">
        <v>-1.25</v>
      </c>
      <c r="AI1392" s="2">
        <v>89.002200000000002</v>
      </c>
    </row>
    <row r="1393" spans="1:35" x14ac:dyDescent="0.25">
      <c r="A1393" s="2">
        <v>0.8</v>
      </c>
      <c r="B1393" s="2">
        <v>4.9244999999999997E-2</v>
      </c>
      <c r="C1393" s="2">
        <v>1.25</v>
      </c>
      <c r="D1393" s="2">
        <v>9.9066999999999996E-8</v>
      </c>
      <c r="E1393" s="2">
        <f t="shared" si="27"/>
        <v>196.98</v>
      </c>
      <c r="AG1393" s="2">
        <v>24.5</v>
      </c>
      <c r="AH1393" s="2">
        <v>-1.25</v>
      </c>
      <c r="AI1393" s="2">
        <v>88.9876</v>
      </c>
    </row>
    <row r="1394" spans="1:35" x14ac:dyDescent="0.25">
      <c r="A1394" s="2">
        <v>0.9</v>
      </c>
      <c r="B1394" s="2">
        <v>5.4928999999999999E-2</v>
      </c>
      <c r="C1394" s="2">
        <v>1.25</v>
      </c>
      <c r="D1394" s="2">
        <v>5.6078000000000001E-8</v>
      </c>
      <c r="E1394" s="2">
        <f t="shared" si="27"/>
        <v>219.71600000000001</v>
      </c>
      <c r="AG1394" s="2">
        <v>25</v>
      </c>
      <c r="AH1394" s="2">
        <v>-1.25</v>
      </c>
      <c r="AI1394" s="2">
        <v>88.971500000000006</v>
      </c>
    </row>
    <row r="1395" spans="1:35" x14ac:dyDescent="0.25">
      <c r="A1395" s="2">
        <v>1</v>
      </c>
      <c r="B1395" s="2">
        <v>6.0464999999999998E-2</v>
      </c>
      <c r="C1395" s="2">
        <v>1.25</v>
      </c>
      <c r="D1395" s="2">
        <v>3.1978999999999998E-8</v>
      </c>
      <c r="E1395" s="2">
        <f t="shared" si="27"/>
        <v>241.85999999999999</v>
      </c>
      <c r="AG1395" s="2">
        <v>25.5</v>
      </c>
      <c r="AH1395" s="2">
        <v>-1.25</v>
      </c>
      <c r="AI1395" s="2">
        <v>88.953999999999994</v>
      </c>
    </row>
    <row r="1396" spans="1:35" x14ac:dyDescent="0.25">
      <c r="A1396" s="2">
        <v>1.25</v>
      </c>
      <c r="B1396" s="2">
        <v>7.3619000000000004E-2</v>
      </c>
      <c r="C1396" s="2">
        <v>1.25</v>
      </c>
      <c r="D1396" s="2">
        <v>8.3240000000000006E-9</v>
      </c>
      <c r="E1396" s="2">
        <f t="shared" si="27"/>
        <v>294.476</v>
      </c>
      <c r="AG1396" s="2">
        <v>26</v>
      </c>
      <c r="AH1396" s="2">
        <v>-1.25</v>
      </c>
      <c r="AI1396" s="2">
        <v>88.935100000000006</v>
      </c>
    </row>
    <row r="1397" spans="1:35" x14ac:dyDescent="0.25">
      <c r="A1397" s="2">
        <v>1.5</v>
      </c>
      <c r="B1397" s="2">
        <v>8.5726999999999998E-2</v>
      </c>
      <c r="C1397" s="2">
        <v>1.25</v>
      </c>
      <c r="D1397" s="2">
        <v>2.435E-9</v>
      </c>
      <c r="E1397" s="2">
        <f t="shared" si="27"/>
        <v>342.90800000000002</v>
      </c>
      <c r="AG1397" s="2">
        <v>26.5</v>
      </c>
      <c r="AH1397" s="2">
        <v>-1.25</v>
      </c>
      <c r="AI1397" s="2">
        <v>88.9148</v>
      </c>
    </row>
    <row r="1398" spans="1:35" x14ac:dyDescent="0.25">
      <c r="A1398" s="2">
        <v>1.75</v>
      </c>
      <c r="B1398" s="2">
        <v>9.6796999999999994E-2</v>
      </c>
      <c r="C1398" s="2">
        <v>1.25</v>
      </c>
      <c r="D1398" s="2">
        <v>7.8599999999999997E-10</v>
      </c>
      <c r="E1398" s="2">
        <f t="shared" ref="E1398:E1461" si="28">1000*B1398/0.25</f>
        <v>387.18799999999999</v>
      </c>
      <c r="AG1398" s="2">
        <v>27</v>
      </c>
      <c r="AH1398" s="2">
        <v>-1.25</v>
      </c>
      <c r="AI1398" s="2">
        <v>88.893100000000004</v>
      </c>
    </row>
    <row r="1399" spans="1:35" x14ac:dyDescent="0.25">
      <c r="A1399" s="2">
        <v>2</v>
      </c>
      <c r="B1399" s="2">
        <v>0.10685</v>
      </c>
      <c r="C1399" s="2">
        <v>1.25</v>
      </c>
      <c r="D1399" s="2">
        <v>2.8599999999999999E-10</v>
      </c>
      <c r="E1399" s="2">
        <f t="shared" si="28"/>
        <v>427.4</v>
      </c>
      <c r="AG1399" s="2">
        <v>27.5</v>
      </c>
      <c r="AH1399" s="2">
        <v>-1.25</v>
      </c>
      <c r="AI1399" s="2">
        <v>88.870099999999994</v>
      </c>
    </row>
    <row r="1400" spans="1:35" x14ac:dyDescent="0.25">
      <c r="A1400" s="2">
        <v>2.25</v>
      </c>
      <c r="B1400" s="2">
        <v>0.11595999999999999</v>
      </c>
      <c r="C1400" s="2">
        <v>1.25</v>
      </c>
      <c r="D1400" s="2">
        <v>1.27E-10</v>
      </c>
      <c r="E1400" s="2">
        <f t="shared" si="28"/>
        <v>463.84</v>
      </c>
      <c r="AG1400" s="2">
        <v>28</v>
      </c>
      <c r="AH1400" s="2">
        <v>-1.25</v>
      </c>
      <c r="AI1400" s="2">
        <v>88.8459</v>
      </c>
    </row>
    <row r="1401" spans="1:35" x14ac:dyDescent="0.25">
      <c r="A1401" s="2">
        <v>2.5</v>
      </c>
      <c r="B1401" s="2">
        <v>0.12414</v>
      </c>
      <c r="C1401" s="2">
        <v>1.25</v>
      </c>
      <c r="D1401" s="2">
        <v>6.3999999999999999E-11</v>
      </c>
      <c r="E1401" s="2">
        <f t="shared" si="28"/>
        <v>496.56</v>
      </c>
      <c r="AG1401" s="2">
        <v>28.5</v>
      </c>
      <c r="AH1401" s="2">
        <v>-1.25</v>
      </c>
      <c r="AI1401" s="2">
        <v>88.820300000000003</v>
      </c>
    </row>
    <row r="1402" spans="1:35" x14ac:dyDescent="0.25">
      <c r="A1402" s="2">
        <v>2.75</v>
      </c>
      <c r="B1402" s="2">
        <v>0.13148000000000001</v>
      </c>
      <c r="C1402" s="2">
        <v>1.25</v>
      </c>
      <c r="D1402" s="2">
        <v>4.3E-11</v>
      </c>
      <c r="E1402" s="2">
        <f t="shared" si="28"/>
        <v>525.92000000000007</v>
      </c>
      <c r="AG1402" s="2">
        <v>29</v>
      </c>
      <c r="AH1402" s="2">
        <v>-1.25</v>
      </c>
      <c r="AI1402" s="2">
        <v>88.793599999999998</v>
      </c>
    </row>
    <row r="1403" spans="1:35" x14ac:dyDescent="0.25">
      <c r="A1403" s="2">
        <v>3</v>
      </c>
      <c r="B1403" s="2">
        <v>0.13805999999999999</v>
      </c>
      <c r="C1403" s="2">
        <v>1.25</v>
      </c>
      <c r="D1403" s="2">
        <v>3.7000000000000001E-11</v>
      </c>
      <c r="E1403" s="2">
        <f t="shared" si="28"/>
        <v>552.24</v>
      </c>
      <c r="AG1403" s="2">
        <v>29.5</v>
      </c>
      <c r="AH1403" s="2">
        <v>-1.25</v>
      </c>
      <c r="AI1403" s="2">
        <v>88.765699999999995</v>
      </c>
    </row>
    <row r="1404" spans="1:35" x14ac:dyDescent="0.25">
      <c r="A1404" s="2">
        <v>3.25</v>
      </c>
      <c r="B1404" s="2">
        <v>0.14393</v>
      </c>
      <c r="C1404" s="2">
        <v>1.25</v>
      </c>
      <c r="D1404" s="2">
        <v>3.3000000000000002E-11</v>
      </c>
      <c r="E1404" s="2">
        <f t="shared" si="28"/>
        <v>575.72</v>
      </c>
      <c r="AG1404" s="2">
        <v>30</v>
      </c>
      <c r="AH1404" s="2">
        <v>-1.25</v>
      </c>
      <c r="AI1404" s="2">
        <v>88.736599999999996</v>
      </c>
    </row>
    <row r="1405" spans="1:35" x14ac:dyDescent="0.25">
      <c r="A1405" s="2">
        <v>3.5</v>
      </c>
      <c r="B1405" s="2">
        <v>0.14917</v>
      </c>
      <c r="C1405" s="2">
        <v>1.25</v>
      </c>
      <c r="D1405" s="2">
        <v>3.1000000000000003E-11</v>
      </c>
      <c r="E1405" s="2">
        <f t="shared" si="28"/>
        <v>596.67999999999995</v>
      </c>
      <c r="AG1405" s="2">
        <v>30.5</v>
      </c>
      <c r="AH1405" s="2">
        <v>-1.25</v>
      </c>
      <c r="AI1405" s="2">
        <v>88.706299999999999</v>
      </c>
    </row>
    <row r="1406" spans="1:35" x14ac:dyDescent="0.25">
      <c r="A1406" s="2">
        <v>3.75</v>
      </c>
      <c r="B1406" s="2">
        <v>0.15379999999999999</v>
      </c>
      <c r="C1406" s="2">
        <v>1.25</v>
      </c>
      <c r="D1406" s="2">
        <v>2.3000000000000001E-11</v>
      </c>
      <c r="E1406" s="2">
        <f t="shared" si="28"/>
        <v>615.19999999999993</v>
      </c>
      <c r="AG1406" s="2">
        <v>31</v>
      </c>
      <c r="AH1406" s="2">
        <v>-1.25</v>
      </c>
      <c r="AI1406" s="2">
        <v>88.674999999999997</v>
      </c>
    </row>
    <row r="1407" spans="1:35" x14ac:dyDescent="0.25">
      <c r="A1407" s="2">
        <v>4</v>
      </c>
      <c r="B1407" s="2">
        <v>0.15784999999999999</v>
      </c>
      <c r="C1407" s="2">
        <v>1.25</v>
      </c>
      <c r="D1407" s="2">
        <v>2.8E-11</v>
      </c>
      <c r="E1407" s="2">
        <f t="shared" si="28"/>
        <v>631.4</v>
      </c>
      <c r="AG1407" s="2">
        <v>31.5</v>
      </c>
      <c r="AH1407" s="2">
        <v>-1.25</v>
      </c>
      <c r="AI1407" s="2">
        <v>88.642700000000005</v>
      </c>
    </row>
    <row r="1408" spans="1:35" x14ac:dyDescent="0.25">
      <c r="A1408" s="2">
        <v>5</v>
      </c>
      <c r="B1408" s="2">
        <v>0.16891</v>
      </c>
      <c r="C1408" s="2">
        <v>1.25</v>
      </c>
      <c r="D1408" s="2">
        <v>2.9E-11</v>
      </c>
      <c r="E1408" s="2">
        <f t="shared" si="28"/>
        <v>675.64</v>
      </c>
      <c r="AG1408" s="2">
        <v>32</v>
      </c>
      <c r="AH1408" s="2">
        <v>-1.25</v>
      </c>
      <c r="AI1408" s="2">
        <v>88.609300000000005</v>
      </c>
    </row>
    <row r="1409" spans="1:35" x14ac:dyDescent="0.25">
      <c r="A1409" s="2">
        <v>6</v>
      </c>
      <c r="B1409" s="2">
        <v>0.17283000000000001</v>
      </c>
      <c r="C1409" s="2">
        <v>1.25</v>
      </c>
      <c r="D1409" s="2">
        <v>1.8999999999999999E-11</v>
      </c>
      <c r="E1409" s="2">
        <f t="shared" si="28"/>
        <v>691.32</v>
      </c>
      <c r="AG1409" s="2">
        <v>32.5</v>
      </c>
      <c r="AH1409" s="2">
        <v>-1.25</v>
      </c>
      <c r="AI1409" s="2">
        <v>88.5749</v>
      </c>
    </row>
    <row r="1410" spans="1:35" x14ac:dyDescent="0.25">
      <c r="A1410" s="2">
        <v>7</v>
      </c>
      <c r="B1410" s="2">
        <v>0.17287</v>
      </c>
      <c r="C1410" s="2">
        <v>1.25</v>
      </c>
      <c r="D1410" s="2">
        <v>1.9999999999999999E-11</v>
      </c>
      <c r="E1410" s="2">
        <f t="shared" si="28"/>
        <v>691.48</v>
      </c>
      <c r="AG1410" s="2">
        <v>33</v>
      </c>
      <c r="AH1410" s="2">
        <v>-1.25</v>
      </c>
      <c r="AI1410" s="2">
        <v>88.539500000000004</v>
      </c>
    </row>
    <row r="1411" spans="1:35" x14ac:dyDescent="0.25">
      <c r="A1411" s="2">
        <v>8</v>
      </c>
      <c r="B1411" s="2">
        <v>0.17141000000000001</v>
      </c>
      <c r="C1411" s="2">
        <v>1.25</v>
      </c>
      <c r="D1411" s="2">
        <v>2.5000000000000001E-11</v>
      </c>
      <c r="E1411" s="2">
        <f t="shared" si="28"/>
        <v>685.64</v>
      </c>
      <c r="AG1411" s="2">
        <v>33.5</v>
      </c>
      <c r="AH1411" s="2">
        <v>-1.25</v>
      </c>
      <c r="AI1411" s="2">
        <v>88.503200000000007</v>
      </c>
    </row>
    <row r="1412" spans="1:35" x14ac:dyDescent="0.25">
      <c r="A1412" s="2">
        <v>9</v>
      </c>
      <c r="B1412" s="2">
        <v>0.16944999999999999</v>
      </c>
      <c r="C1412" s="2">
        <v>1.25</v>
      </c>
      <c r="D1412" s="2">
        <v>2.3000000000000001E-11</v>
      </c>
      <c r="E1412" s="2">
        <f t="shared" si="28"/>
        <v>677.8</v>
      </c>
      <c r="AG1412" s="2">
        <v>34</v>
      </c>
      <c r="AH1412" s="2">
        <v>-1.25</v>
      </c>
      <c r="AI1412" s="2">
        <v>88.466099999999997</v>
      </c>
    </row>
    <row r="1413" spans="1:35" x14ac:dyDescent="0.25">
      <c r="A1413" s="2">
        <v>10</v>
      </c>
      <c r="B1413" s="2">
        <v>0.16714000000000001</v>
      </c>
      <c r="C1413" s="2">
        <v>1.25</v>
      </c>
      <c r="D1413" s="2">
        <v>3.9999999999999999E-12</v>
      </c>
      <c r="E1413" s="2">
        <f t="shared" si="28"/>
        <v>668.56000000000006</v>
      </c>
      <c r="AG1413" s="2">
        <v>34.5</v>
      </c>
      <c r="AH1413" s="2">
        <v>-1.25</v>
      </c>
      <c r="AI1413" s="2">
        <v>88.427999999999997</v>
      </c>
    </row>
    <row r="1414" spans="1:35" x14ac:dyDescent="0.25">
      <c r="A1414" s="2">
        <v>11</v>
      </c>
      <c r="B1414" s="2">
        <v>0.16442999999999999</v>
      </c>
      <c r="C1414" s="2">
        <v>1.25</v>
      </c>
      <c r="D1414" s="2">
        <v>7.0000000000000001E-12</v>
      </c>
      <c r="E1414" s="2">
        <f t="shared" si="28"/>
        <v>657.72</v>
      </c>
      <c r="AG1414" s="2">
        <v>35</v>
      </c>
      <c r="AH1414" s="2">
        <v>-1.25</v>
      </c>
      <c r="AI1414" s="2">
        <v>88.389099999999999</v>
      </c>
    </row>
    <row r="1415" spans="1:35" x14ac:dyDescent="0.25">
      <c r="A1415" s="2">
        <v>12</v>
      </c>
      <c r="B1415" s="2">
        <v>0.16156000000000001</v>
      </c>
      <c r="C1415" s="2">
        <v>1.25</v>
      </c>
      <c r="D1415" s="2">
        <v>-6.0000000000000003E-12</v>
      </c>
      <c r="E1415" s="2">
        <f t="shared" si="28"/>
        <v>646.24</v>
      </c>
      <c r="AG1415" s="2">
        <v>35.5</v>
      </c>
      <c r="AH1415" s="2">
        <v>-1.25</v>
      </c>
      <c r="AI1415" s="2">
        <v>88.349400000000003</v>
      </c>
    </row>
    <row r="1416" spans="1:35" x14ac:dyDescent="0.25">
      <c r="E1416" s="2">
        <f t="shared" si="28"/>
        <v>0</v>
      </c>
      <c r="AG1416" s="2">
        <v>36</v>
      </c>
      <c r="AH1416" s="2">
        <v>-1.25</v>
      </c>
      <c r="AI1416" s="2">
        <v>88.308899999999994</v>
      </c>
    </row>
    <row r="1417" spans="1:35" x14ac:dyDescent="0.25">
      <c r="A1417" s="2">
        <v>0.7</v>
      </c>
      <c r="B1417" s="2">
        <v>4.3546000000000001E-2</v>
      </c>
      <c r="C1417" s="2">
        <v>1.5</v>
      </c>
      <c r="D1417" s="2">
        <v>1.9637999999999999E-4</v>
      </c>
      <c r="E1417" s="2">
        <f t="shared" si="28"/>
        <v>174.184</v>
      </c>
      <c r="AG1417" s="2">
        <v>36.5</v>
      </c>
      <c r="AH1417" s="2">
        <v>-1.25</v>
      </c>
      <c r="AI1417" s="2">
        <v>88.267700000000005</v>
      </c>
    </row>
    <row r="1418" spans="1:35" x14ac:dyDescent="0.25">
      <c r="A1418" s="2">
        <v>0.8</v>
      </c>
      <c r="B1418" s="2">
        <v>4.9417999999999997E-2</v>
      </c>
      <c r="C1418" s="2">
        <v>1.5</v>
      </c>
      <c r="D1418" s="2">
        <v>1.0841E-4</v>
      </c>
      <c r="E1418" s="2">
        <f t="shared" si="28"/>
        <v>197.672</v>
      </c>
      <c r="AG1418" s="2">
        <v>37</v>
      </c>
      <c r="AH1418" s="2">
        <v>-1.25</v>
      </c>
      <c r="AI1418" s="2">
        <v>88.225700000000003</v>
      </c>
    </row>
    <row r="1419" spans="1:35" x14ac:dyDescent="0.25">
      <c r="A1419" s="2">
        <v>0.9</v>
      </c>
      <c r="B1419" s="2">
        <v>5.5132E-2</v>
      </c>
      <c r="C1419" s="2">
        <v>1.5</v>
      </c>
      <c r="D1419" s="2">
        <v>5.9893999999999999E-5</v>
      </c>
      <c r="E1419" s="2">
        <f t="shared" si="28"/>
        <v>220.52799999999999</v>
      </c>
      <c r="AG1419" s="2">
        <v>37.5</v>
      </c>
      <c r="AH1419" s="2">
        <v>-1.25</v>
      </c>
      <c r="AI1419" s="2">
        <v>88.183099999999996</v>
      </c>
    </row>
    <row r="1420" spans="1:35" x14ac:dyDescent="0.25">
      <c r="A1420" s="2">
        <v>1</v>
      </c>
      <c r="B1420" s="2">
        <v>6.0707999999999998E-2</v>
      </c>
      <c r="C1420" s="2">
        <v>1.5</v>
      </c>
      <c r="D1420" s="2">
        <v>3.3232000000000003E-5</v>
      </c>
      <c r="E1420" s="2">
        <f t="shared" si="28"/>
        <v>242.83199999999999</v>
      </c>
      <c r="AG1420" s="2">
        <v>38</v>
      </c>
      <c r="AH1420" s="2">
        <v>-1.25</v>
      </c>
      <c r="AI1420" s="2">
        <v>88.139799999999994</v>
      </c>
    </row>
    <row r="1421" spans="1:35" x14ac:dyDescent="0.25">
      <c r="A1421" s="2">
        <v>1.25</v>
      </c>
      <c r="B1421" s="2">
        <v>7.3954000000000006E-2</v>
      </c>
      <c r="C1421" s="2">
        <v>1.5</v>
      </c>
      <c r="D1421" s="2">
        <v>7.8812E-6</v>
      </c>
      <c r="E1421" s="2">
        <f t="shared" si="28"/>
        <v>295.81600000000003</v>
      </c>
      <c r="AG1421" s="2">
        <v>38.5</v>
      </c>
      <c r="AH1421" s="2">
        <v>-1.25</v>
      </c>
      <c r="AI1421" s="2">
        <v>88.095799999999997</v>
      </c>
    </row>
    <row r="1422" spans="1:35" x14ac:dyDescent="0.25">
      <c r="A1422" s="2">
        <v>1.5</v>
      </c>
      <c r="B1422" s="2">
        <v>8.6180000000000007E-2</v>
      </c>
      <c r="C1422" s="2">
        <v>1.5</v>
      </c>
      <c r="D1422" s="2">
        <v>2.0068999999999998E-6</v>
      </c>
      <c r="E1422" s="2">
        <f t="shared" si="28"/>
        <v>344.72</v>
      </c>
      <c r="AG1422" s="2">
        <v>39</v>
      </c>
      <c r="AH1422" s="2">
        <v>-1.25</v>
      </c>
      <c r="AI1422" s="2">
        <v>88.051299999999998</v>
      </c>
    </row>
    <row r="1423" spans="1:35" x14ac:dyDescent="0.25">
      <c r="A1423" s="2">
        <v>1.75</v>
      </c>
      <c r="B1423" s="2">
        <v>9.7358E-2</v>
      </c>
      <c r="C1423" s="2">
        <v>1.5</v>
      </c>
      <c r="D1423" s="2">
        <v>5.5263999999999995E-7</v>
      </c>
      <c r="E1423" s="2">
        <f t="shared" si="28"/>
        <v>389.43200000000002</v>
      </c>
      <c r="AG1423" s="2">
        <v>39.5</v>
      </c>
      <c r="AH1423" s="2">
        <v>-1.25</v>
      </c>
      <c r="AI1423" s="2">
        <v>88.006200000000007</v>
      </c>
    </row>
    <row r="1424" spans="1:35" x14ac:dyDescent="0.25">
      <c r="A1424" s="2">
        <v>2</v>
      </c>
      <c r="B1424" s="2">
        <v>0.10750999999999999</v>
      </c>
      <c r="C1424" s="2">
        <v>1.5</v>
      </c>
      <c r="D1424" s="2">
        <v>1.6572999999999999E-7</v>
      </c>
      <c r="E1424" s="2">
        <f t="shared" si="28"/>
        <v>430.03999999999996</v>
      </c>
      <c r="AG1424" s="2">
        <v>40</v>
      </c>
      <c r="AH1424" s="2">
        <v>-1.25</v>
      </c>
      <c r="AI1424" s="2">
        <v>87.960499999999996</v>
      </c>
    </row>
    <row r="1425" spans="1:35" x14ac:dyDescent="0.25">
      <c r="A1425" s="2">
        <v>2.25</v>
      </c>
      <c r="B1425" s="2">
        <v>0.11676</v>
      </c>
      <c r="C1425" s="2">
        <v>1.5</v>
      </c>
      <c r="D1425" s="2">
        <v>5.3395999999999997E-8</v>
      </c>
      <c r="E1425" s="2">
        <f t="shared" si="28"/>
        <v>467.04</v>
      </c>
      <c r="AG1425" s="2">
        <v>40.5</v>
      </c>
      <c r="AH1425" s="2">
        <v>-1.25</v>
      </c>
      <c r="AI1425" s="2">
        <v>87.914299999999997</v>
      </c>
    </row>
    <row r="1426" spans="1:35" x14ac:dyDescent="0.25">
      <c r="A1426" s="2">
        <v>2.5</v>
      </c>
      <c r="B1426" s="2">
        <v>0.12508</v>
      </c>
      <c r="C1426" s="2">
        <v>1.5</v>
      </c>
      <c r="D1426" s="2">
        <v>1.8483000000000001E-8</v>
      </c>
      <c r="E1426" s="2">
        <f t="shared" si="28"/>
        <v>500.32</v>
      </c>
      <c r="AG1426" s="2">
        <v>41</v>
      </c>
      <c r="AH1426" s="2">
        <v>-1.25</v>
      </c>
      <c r="AI1426" s="2">
        <v>87.867699999999999</v>
      </c>
    </row>
    <row r="1427" spans="1:35" x14ac:dyDescent="0.25">
      <c r="A1427" s="2">
        <v>2.75</v>
      </c>
      <c r="B1427" s="2">
        <v>0.13256000000000001</v>
      </c>
      <c r="C1427" s="2">
        <v>1.5</v>
      </c>
      <c r="D1427" s="2">
        <v>6.9109999999999998E-9</v>
      </c>
      <c r="E1427" s="2">
        <f t="shared" si="28"/>
        <v>530.24</v>
      </c>
      <c r="AG1427" s="2">
        <v>41.5</v>
      </c>
      <c r="AH1427" s="2">
        <v>-1.25</v>
      </c>
      <c r="AI1427" s="2">
        <v>87.820599999999999</v>
      </c>
    </row>
    <row r="1428" spans="1:35" x14ac:dyDescent="0.25">
      <c r="A1428" s="2">
        <v>3</v>
      </c>
      <c r="B1428" s="2">
        <v>0.13932</v>
      </c>
      <c r="C1428" s="2">
        <v>1.5</v>
      </c>
      <c r="D1428" s="2">
        <v>2.733E-9</v>
      </c>
      <c r="E1428" s="2">
        <f t="shared" si="28"/>
        <v>557.28</v>
      </c>
      <c r="AG1428" s="2">
        <v>42</v>
      </c>
      <c r="AH1428" s="2">
        <v>-1.25</v>
      </c>
      <c r="AI1428" s="2">
        <v>87.772999999999996</v>
      </c>
    </row>
    <row r="1429" spans="1:35" x14ac:dyDescent="0.25">
      <c r="A1429" s="2">
        <v>3.25</v>
      </c>
      <c r="B1429" s="2">
        <v>0.14538999999999999</v>
      </c>
      <c r="C1429" s="2">
        <v>1.5</v>
      </c>
      <c r="D1429" s="2">
        <v>1.1430000000000001E-9</v>
      </c>
      <c r="E1429" s="2">
        <f t="shared" si="28"/>
        <v>581.55999999999995</v>
      </c>
      <c r="AG1429" s="2">
        <v>42.5</v>
      </c>
      <c r="AH1429" s="2">
        <v>-1.25</v>
      </c>
      <c r="AI1429" s="2">
        <v>87.724999999999994</v>
      </c>
    </row>
    <row r="1430" spans="1:35" x14ac:dyDescent="0.25">
      <c r="A1430" s="2">
        <v>3.5</v>
      </c>
      <c r="B1430" s="2">
        <v>0.15081</v>
      </c>
      <c r="C1430" s="2">
        <v>1.5</v>
      </c>
      <c r="D1430" s="2">
        <v>5.1E-10</v>
      </c>
      <c r="E1430" s="2">
        <f t="shared" si="28"/>
        <v>603.24</v>
      </c>
      <c r="AG1430" s="2">
        <v>43</v>
      </c>
      <c r="AH1430" s="2">
        <v>-1.25</v>
      </c>
      <c r="AI1430" s="2">
        <v>87.676699999999997</v>
      </c>
    </row>
    <row r="1431" spans="1:35" x14ac:dyDescent="0.25">
      <c r="A1431" s="2">
        <v>3.75</v>
      </c>
      <c r="B1431" s="2">
        <v>0.15570000000000001</v>
      </c>
      <c r="C1431" s="2">
        <v>1.5</v>
      </c>
      <c r="D1431" s="2">
        <v>2.6700000000000001E-10</v>
      </c>
      <c r="E1431" s="2">
        <f t="shared" si="28"/>
        <v>622.80000000000007</v>
      </c>
      <c r="AG1431" s="2">
        <v>43.5</v>
      </c>
      <c r="AH1431" s="2">
        <v>-1.25</v>
      </c>
      <c r="AI1431" s="2">
        <v>87.628</v>
      </c>
    </row>
    <row r="1432" spans="1:35" x14ac:dyDescent="0.25">
      <c r="A1432" s="2">
        <v>4</v>
      </c>
      <c r="B1432" s="2">
        <v>0.16006000000000001</v>
      </c>
      <c r="C1432" s="2">
        <v>1.5</v>
      </c>
      <c r="D1432" s="2">
        <v>1.43E-10</v>
      </c>
      <c r="E1432" s="2">
        <f t="shared" si="28"/>
        <v>640.24</v>
      </c>
      <c r="AG1432" s="2">
        <v>44</v>
      </c>
      <c r="AH1432" s="2">
        <v>-1.25</v>
      </c>
      <c r="AI1432" s="2">
        <v>87.578900000000004</v>
      </c>
    </row>
    <row r="1433" spans="1:35" x14ac:dyDescent="0.25">
      <c r="A1433" s="2">
        <v>5</v>
      </c>
      <c r="B1433" s="2">
        <v>0.1731</v>
      </c>
      <c r="C1433" s="2">
        <v>1.5</v>
      </c>
      <c r="D1433" s="2">
        <v>3.3999999999999999E-11</v>
      </c>
      <c r="E1433" s="2">
        <f t="shared" si="28"/>
        <v>692.4</v>
      </c>
      <c r="AG1433" s="2">
        <v>44.5</v>
      </c>
      <c r="AH1433" s="2">
        <v>-1.25</v>
      </c>
      <c r="AI1433" s="2">
        <v>87.529600000000002</v>
      </c>
    </row>
    <row r="1434" spans="1:35" x14ac:dyDescent="0.25">
      <c r="A1434" s="2">
        <v>6</v>
      </c>
      <c r="B1434" s="2">
        <v>0.17988999999999999</v>
      </c>
      <c r="C1434" s="2">
        <v>1.5</v>
      </c>
      <c r="D1434" s="2">
        <v>2.2000000000000002E-11</v>
      </c>
      <c r="E1434" s="2">
        <f t="shared" si="28"/>
        <v>719.56</v>
      </c>
      <c r="AG1434" s="2">
        <v>45</v>
      </c>
      <c r="AH1434" s="2">
        <v>-1.25</v>
      </c>
      <c r="AI1434" s="2">
        <v>87.48</v>
      </c>
    </row>
    <row r="1435" spans="1:35" x14ac:dyDescent="0.25">
      <c r="A1435" s="2">
        <v>7</v>
      </c>
      <c r="B1435" s="2">
        <v>0.18199000000000001</v>
      </c>
      <c r="C1435" s="2">
        <v>1.5</v>
      </c>
      <c r="D1435" s="2">
        <v>2.9E-11</v>
      </c>
      <c r="E1435" s="2">
        <f t="shared" si="28"/>
        <v>727.96</v>
      </c>
      <c r="AG1435" s="2">
        <v>45.5</v>
      </c>
      <c r="AH1435" s="2">
        <v>-1.25</v>
      </c>
      <c r="AI1435" s="2">
        <v>87.430099999999996</v>
      </c>
    </row>
    <row r="1436" spans="1:35" x14ac:dyDescent="0.25">
      <c r="A1436" s="2">
        <v>8</v>
      </c>
      <c r="B1436" s="2">
        <v>0.18145</v>
      </c>
      <c r="C1436" s="2">
        <v>1.5</v>
      </c>
      <c r="D1436" s="2">
        <v>2.2000000000000002E-11</v>
      </c>
      <c r="E1436" s="2">
        <f t="shared" si="28"/>
        <v>725.8</v>
      </c>
      <c r="AG1436" s="2">
        <v>46</v>
      </c>
      <c r="AH1436" s="2">
        <v>-1.25</v>
      </c>
      <c r="AI1436" s="2">
        <v>87.38</v>
      </c>
    </row>
    <row r="1437" spans="1:35" x14ac:dyDescent="0.25">
      <c r="A1437" s="2">
        <v>9</v>
      </c>
      <c r="B1437" s="2">
        <v>0.17967</v>
      </c>
      <c r="C1437" s="2">
        <v>1.5</v>
      </c>
      <c r="D1437" s="2">
        <v>2.9E-11</v>
      </c>
      <c r="E1437" s="2">
        <f t="shared" si="28"/>
        <v>718.68</v>
      </c>
      <c r="AG1437" s="2">
        <v>46.5</v>
      </c>
      <c r="AH1437" s="2">
        <v>-1.25</v>
      </c>
      <c r="AI1437" s="2">
        <v>87.329599999999999</v>
      </c>
    </row>
    <row r="1438" spans="1:35" x14ac:dyDescent="0.25">
      <c r="A1438" s="2">
        <v>10</v>
      </c>
      <c r="B1438" s="2">
        <v>0.17732000000000001</v>
      </c>
      <c r="C1438" s="2">
        <v>1.5</v>
      </c>
      <c r="D1438" s="2">
        <v>1.9999999999999999E-11</v>
      </c>
      <c r="E1438" s="2">
        <f t="shared" si="28"/>
        <v>709.28</v>
      </c>
      <c r="AG1438" s="2">
        <v>47</v>
      </c>
      <c r="AH1438" s="2">
        <v>-1.25</v>
      </c>
      <c r="AI1438" s="2">
        <v>87.2791</v>
      </c>
    </row>
    <row r="1439" spans="1:35" x14ac:dyDescent="0.25">
      <c r="A1439" s="2">
        <v>11</v>
      </c>
      <c r="B1439" s="2">
        <v>0.17446999999999999</v>
      </c>
      <c r="C1439" s="2">
        <v>1.5</v>
      </c>
      <c r="D1439" s="2">
        <v>1.8999999999999999E-11</v>
      </c>
      <c r="E1439" s="2">
        <f t="shared" si="28"/>
        <v>697.88</v>
      </c>
      <c r="AG1439" s="2">
        <v>47.5</v>
      </c>
      <c r="AH1439" s="2">
        <v>-1.25</v>
      </c>
      <c r="AI1439" s="2">
        <v>87.228399999999993</v>
      </c>
    </row>
    <row r="1440" spans="1:35" x14ac:dyDescent="0.25">
      <c r="E1440" s="2">
        <f t="shared" si="28"/>
        <v>0</v>
      </c>
      <c r="AG1440" s="2">
        <v>48</v>
      </c>
      <c r="AH1440" s="2">
        <v>-1.25</v>
      </c>
      <c r="AI1440" s="2">
        <v>87.177599999999998</v>
      </c>
    </row>
    <row r="1441" spans="1:35" x14ac:dyDescent="0.25">
      <c r="A1441" s="2">
        <v>2</v>
      </c>
      <c r="B1441" s="2">
        <v>0.10804999999999999</v>
      </c>
      <c r="C1441" s="2">
        <v>1.75</v>
      </c>
      <c r="D1441" s="2">
        <v>1.3982E-4</v>
      </c>
      <c r="E1441" s="2">
        <f t="shared" si="28"/>
        <v>432.2</v>
      </c>
      <c r="AG1441" s="2">
        <v>48.5</v>
      </c>
      <c r="AH1441" s="2">
        <v>-1.25</v>
      </c>
      <c r="AI1441" s="2">
        <v>87.1267</v>
      </c>
    </row>
    <row r="1442" spans="1:35" x14ac:dyDescent="0.25">
      <c r="A1442" s="2">
        <v>2.25</v>
      </c>
      <c r="B1442" s="2">
        <v>0.11738999999999999</v>
      </c>
      <c r="C1442" s="2">
        <v>1.75</v>
      </c>
      <c r="D1442" s="2">
        <v>4.2586999999999997E-5</v>
      </c>
      <c r="E1442" s="2">
        <f t="shared" si="28"/>
        <v>469.56</v>
      </c>
      <c r="AG1442" s="2">
        <v>49</v>
      </c>
      <c r="AH1442" s="2">
        <v>-1.25</v>
      </c>
      <c r="AI1442" s="2">
        <v>87.075599999999994</v>
      </c>
    </row>
    <row r="1443" spans="1:35" x14ac:dyDescent="0.25">
      <c r="A1443" s="2">
        <v>2.5</v>
      </c>
      <c r="B1443" s="2">
        <v>0.12581999999999999</v>
      </c>
      <c r="C1443" s="2">
        <v>1.75</v>
      </c>
      <c r="D1443" s="2">
        <v>1.3426E-5</v>
      </c>
      <c r="E1443" s="2">
        <f t="shared" si="28"/>
        <v>503.28</v>
      </c>
      <c r="AG1443" s="2">
        <v>49.5</v>
      </c>
      <c r="AH1443" s="2">
        <v>-1.25</v>
      </c>
      <c r="AI1443" s="2">
        <v>87.024500000000003</v>
      </c>
    </row>
    <row r="1444" spans="1:35" x14ac:dyDescent="0.25">
      <c r="A1444" s="2">
        <v>2.75</v>
      </c>
      <c r="B1444" s="2">
        <v>0.13344</v>
      </c>
      <c r="C1444" s="2">
        <v>1.75</v>
      </c>
      <c r="D1444" s="2">
        <v>4.4546999999999999E-6</v>
      </c>
      <c r="E1444" s="2">
        <f t="shared" si="28"/>
        <v>533.76</v>
      </c>
      <c r="AG1444" s="2">
        <v>50</v>
      </c>
      <c r="AH1444" s="2">
        <v>-1.25</v>
      </c>
      <c r="AI1444" s="2">
        <v>86.973299999999995</v>
      </c>
    </row>
    <row r="1445" spans="1:35" x14ac:dyDescent="0.25">
      <c r="A1445" s="2">
        <v>3</v>
      </c>
      <c r="B1445" s="2">
        <v>0.14030000000000001</v>
      </c>
      <c r="C1445" s="2">
        <v>1.75</v>
      </c>
      <c r="D1445" s="2">
        <v>1.5673E-6</v>
      </c>
      <c r="E1445" s="2">
        <f t="shared" si="28"/>
        <v>561.20000000000005</v>
      </c>
      <c r="AG1445" s="2">
        <v>50.5</v>
      </c>
      <c r="AH1445" s="2">
        <v>-1.25</v>
      </c>
      <c r="AI1445" s="2">
        <v>86.9221</v>
      </c>
    </row>
    <row r="1446" spans="1:35" x14ac:dyDescent="0.25">
      <c r="A1446" s="2">
        <v>3.25</v>
      </c>
      <c r="B1446" s="2">
        <v>0.14649000000000001</v>
      </c>
      <c r="C1446" s="2">
        <v>1.75</v>
      </c>
      <c r="D1446" s="2">
        <v>5.8627999999999998E-7</v>
      </c>
      <c r="E1446" s="2">
        <f t="shared" si="28"/>
        <v>585.96</v>
      </c>
      <c r="AG1446" s="2">
        <v>51</v>
      </c>
      <c r="AH1446" s="2">
        <v>-1.25</v>
      </c>
      <c r="AI1446" s="2">
        <v>86.870800000000003</v>
      </c>
    </row>
    <row r="1447" spans="1:35" x14ac:dyDescent="0.25">
      <c r="A1447" s="2">
        <v>3.5</v>
      </c>
      <c r="B1447" s="2">
        <v>0.15206</v>
      </c>
      <c r="C1447" s="2">
        <v>1.75</v>
      </c>
      <c r="D1447" s="2">
        <v>2.3286000000000001E-7</v>
      </c>
      <c r="E1447" s="2">
        <f t="shared" si="28"/>
        <v>608.24</v>
      </c>
      <c r="AG1447" s="2">
        <v>51.5</v>
      </c>
      <c r="AH1447" s="2">
        <v>-1.25</v>
      </c>
      <c r="AI1447" s="2">
        <v>86.819599999999994</v>
      </c>
    </row>
    <row r="1448" spans="1:35" x14ac:dyDescent="0.25">
      <c r="A1448" s="2">
        <v>3.75</v>
      </c>
      <c r="B1448" s="2">
        <v>0.15706999999999999</v>
      </c>
      <c r="C1448" s="2">
        <v>1.75</v>
      </c>
      <c r="D1448" s="2">
        <v>9.7491999999999997E-8</v>
      </c>
      <c r="E1448" s="2">
        <f t="shared" si="28"/>
        <v>628.28</v>
      </c>
      <c r="AG1448" s="2">
        <v>52</v>
      </c>
      <c r="AH1448" s="2">
        <v>-1.25</v>
      </c>
      <c r="AI1448" s="2">
        <v>86.768299999999996</v>
      </c>
    </row>
    <row r="1449" spans="1:35" x14ac:dyDescent="0.25">
      <c r="A1449" s="2">
        <v>4</v>
      </c>
      <c r="B1449" s="2">
        <v>0.16159999999999999</v>
      </c>
      <c r="C1449" s="2">
        <v>1.75</v>
      </c>
      <c r="D1449" s="2">
        <v>4.3030000000000002E-8</v>
      </c>
      <c r="E1449" s="2">
        <f t="shared" si="28"/>
        <v>646.4</v>
      </c>
      <c r="AG1449" s="2">
        <v>52.5</v>
      </c>
      <c r="AH1449" s="2">
        <v>-1.25</v>
      </c>
      <c r="AI1449" s="2">
        <v>86.717100000000002</v>
      </c>
    </row>
    <row r="1450" spans="1:35" x14ac:dyDescent="0.25">
      <c r="A1450" s="2">
        <v>5</v>
      </c>
      <c r="B1450" s="2">
        <v>0.17565</v>
      </c>
      <c r="C1450" s="2">
        <v>1.75</v>
      </c>
      <c r="D1450" s="2">
        <v>2.4680000000000002E-9</v>
      </c>
      <c r="E1450" s="2">
        <f t="shared" si="28"/>
        <v>702.6</v>
      </c>
      <c r="AG1450" s="2">
        <v>53</v>
      </c>
      <c r="AH1450" s="2">
        <v>-1.25</v>
      </c>
      <c r="AI1450" s="2">
        <v>86.665999999999997</v>
      </c>
    </row>
    <row r="1451" spans="1:35" x14ac:dyDescent="0.25">
      <c r="A1451" s="2">
        <v>6</v>
      </c>
      <c r="B1451" s="2">
        <v>0.18418999999999999</v>
      </c>
      <c r="C1451" s="2">
        <v>1.75</v>
      </c>
      <c r="D1451" s="2">
        <v>2.9200000000000003E-10</v>
      </c>
      <c r="E1451" s="2">
        <f t="shared" si="28"/>
        <v>736.76</v>
      </c>
      <c r="AG1451" s="2">
        <v>53.5</v>
      </c>
      <c r="AH1451" s="2">
        <v>-1.25</v>
      </c>
      <c r="AI1451" s="2">
        <v>86.614900000000006</v>
      </c>
    </row>
    <row r="1452" spans="1:35" x14ac:dyDescent="0.25">
      <c r="A1452" s="2">
        <v>7</v>
      </c>
      <c r="B1452" s="2">
        <v>0.18842999999999999</v>
      </c>
      <c r="C1452" s="2">
        <v>1.75</v>
      </c>
      <c r="D1452" s="2">
        <v>8.6E-11</v>
      </c>
      <c r="E1452" s="2">
        <f t="shared" si="28"/>
        <v>753.71999999999991</v>
      </c>
      <c r="AG1452" s="2">
        <v>54</v>
      </c>
      <c r="AH1452" s="2">
        <v>-1.25</v>
      </c>
      <c r="AI1452" s="2">
        <v>86.563900000000004</v>
      </c>
    </row>
    <row r="1453" spans="1:35" x14ac:dyDescent="0.25">
      <c r="A1453" s="2">
        <v>8</v>
      </c>
      <c r="B1453" s="2">
        <v>0.18948999999999999</v>
      </c>
      <c r="C1453" s="2">
        <v>1.75</v>
      </c>
      <c r="D1453" s="2">
        <v>5.2000000000000001E-11</v>
      </c>
      <c r="E1453" s="2">
        <f t="shared" si="28"/>
        <v>757.95999999999992</v>
      </c>
      <c r="AG1453" s="2">
        <v>54.5</v>
      </c>
      <c r="AH1453" s="2">
        <v>-1.25</v>
      </c>
      <c r="AI1453" s="2">
        <v>86.513000000000005</v>
      </c>
    </row>
    <row r="1454" spans="1:35" x14ac:dyDescent="0.25">
      <c r="A1454" s="2">
        <v>9</v>
      </c>
      <c r="B1454" s="2">
        <v>0.18867</v>
      </c>
      <c r="C1454" s="2">
        <v>1.75</v>
      </c>
      <c r="D1454" s="2">
        <v>3.7000000000000001E-11</v>
      </c>
      <c r="E1454" s="2">
        <f t="shared" si="28"/>
        <v>754.68000000000006</v>
      </c>
      <c r="AG1454" s="2">
        <v>55</v>
      </c>
      <c r="AH1454" s="2">
        <v>-1.25</v>
      </c>
      <c r="AI1454" s="2">
        <v>86.462199999999996</v>
      </c>
    </row>
    <row r="1455" spans="1:35" x14ac:dyDescent="0.25">
      <c r="A1455" s="2">
        <v>10</v>
      </c>
      <c r="B1455" s="2">
        <v>0.18662000000000001</v>
      </c>
      <c r="C1455" s="2">
        <v>1.75</v>
      </c>
      <c r="D1455" s="2">
        <v>3.5000000000000002E-11</v>
      </c>
      <c r="E1455" s="2">
        <f t="shared" si="28"/>
        <v>746.48</v>
      </c>
      <c r="AG1455" s="2">
        <v>55.5</v>
      </c>
      <c r="AH1455" s="2">
        <v>-1.25</v>
      </c>
      <c r="AI1455" s="2">
        <v>86.411600000000007</v>
      </c>
    </row>
    <row r="1456" spans="1:35" x14ac:dyDescent="0.25">
      <c r="E1456" s="2">
        <f t="shared" si="28"/>
        <v>0</v>
      </c>
      <c r="AG1456" s="2">
        <v>56</v>
      </c>
      <c r="AH1456" s="2">
        <v>-1.25</v>
      </c>
      <c r="AI1456" s="2">
        <v>86.361099999999993</v>
      </c>
    </row>
    <row r="1457" spans="1:35" x14ac:dyDescent="0.25">
      <c r="A1457" s="2">
        <v>3.5</v>
      </c>
      <c r="B1457" s="2">
        <v>0.15332000000000001</v>
      </c>
      <c r="C1457" s="2">
        <v>2</v>
      </c>
      <c r="D1457" s="2">
        <v>1.18E-4</v>
      </c>
      <c r="E1457" s="2">
        <f t="shared" si="28"/>
        <v>613.28000000000009</v>
      </c>
      <c r="AG1457" s="2">
        <v>56.5</v>
      </c>
      <c r="AH1457" s="2">
        <v>-1.25</v>
      </c>
      <c r="AI1457" s="2">
        <v>86.3108</v>
      </c>
    </row>
    <row r="1458" spans="1:35" x14ac:dyDescent="0.25">
      <c r="A1458" s="2">
        <v>3.75</v>
      </c>
      <c r="B1458" s="2">
        <v>0.15845000000000001</v>
      </c>
      <c r="C1458" s="2">
        <v>2</v>
      </c>
      <c r="D1458" s="2">
        <v>4.6853E-5</v>
      </c>
      <c r="E1458" s="2">
        <f t="shared" si="28"/>
        <v>633.80000000000007</v>
      </c>
      <c r="AG1458" s="2">
        <v>57</v>
      </c>
      <c r="AH1458" s="2">
        <v>-1.25</v>
      </c>
      <c r="AI1458" s="2">
        <v>86.260599999999997</v>
      </c>
    </row>
    <row r="1459" spans="1:35" x14ac:dyDescent="0.25">
      <c r="A1459" s="2">
        <v>4</v>
      </c>
      <c r="B1459" s="2">
        <v>0.16309000000000001</v>
      </c>
      <c r="C1459" s="2">
        <v>2</v>
      </c>
      <c r="D1459" s="2">
        <v>1.9083999999999999E-5</v>
      </c>
      <c r="E1459" s="2">
        <f t="shared" si="28"/>
        <v>652.36</v>
      </c>
      <c r="AG1459" s="2">
        <v>57.5</v>
      </c>
      <c r="AH1459" s="2">
        <v>-1.25</v>
      </c>
      <c r="AI1459" s="2">
        <v>86.210599999999999</v>
      </c>
    </row>
    <row r="1460" spans="1:35" x14ac:dyDescent="0.25">
      <c r="A1460" s="2">
        <v>5</v>
      </c>
      <c r="B1460" s="2">
        <v>0.17768</v>
      </c>
      <c r="C1460" s="2">
        <v>2</v>
      </c>
      <c r="D1460" s="2">
        <v>7.5837999999999999E-7</v>
      </c>
      <c r="E1460" s="2">
        <f t="shared" si="28"/>
        <v>710.72</v>
      </c>
      <c r="AG1460" s="2">
        <v>58</v>
      </c>
      <c r="AH1460" s="2">
        <v>-1.25</v>
      </c>
      <c r="AI1460" s="2">
        <v>86.160799999999995</v>
      </c>
    </row>
    <row r="1461" spans="1:35" x14ac:dyDescent="0.25">
      <c r="A1461" s="2">
        <v>6</v>
      </c>
      <c r="B1461" s="2">
        <v>0.18720000000000001</v>
      </c>
      <c r="C1461" s="2">
        <v>2</v>
      </c>
      <c r="D1461" s="2">
        <v>5.7205000000000002E-8</v>
      </c>
      <c r="E1461" s="2">
        <f t="shared" si="28"/>
        <v>748.80000000000007</v>
      </c>
      <c r="AG1461" s="2">
        <v>58.5</v>
      </c>
      <c r="AH1461" s="2">
        <v>-1.25</v>
      </c>
      <c r="AI1461" s="2">
        <v>86.1113</v>
      </c>
    </row>
    <row r="1462" spans="1:35" x14ac:dyDescent="0.25">
      <c r="A1462" s="2">
        <v>7</v>
      </c>
      <c r="B1462" s="2">
        <v>0.19291</v>
      </c>
      <c r="C1462" s="2">
        <v>2</v>
      </c>
      <c r="D1462" s="2">
        <v>7.432E-9</v>
      </c>
      <c r="E1462" s="2">
        <f t="shared" ref="E1462:E1525" si="29">1000*B1462/0.25</f>
        <v>771.64</v>
      </c>
      <c r="AG1462" s="2">
        <v>59</v>
      </c>
      <c r="AH1462" s="2">
        <v>-1.25</v>
      </c>
      <c r="AI1462" s="2">
        <v>86.061899999999994</v>
      </c>
    </row>
    <row r="1463" spans="1:35" x14ac:dyDescent="0.25">
      <c r="A1463" s="2">
        <v>8</v>
      </c>
      <c r="B1463" s="2">
        <v>0.19542999999999999</v>
      </c>
      <c r="C1463" s="2">
        <v>2</v>
      </c>
      <c r="D1463" s="2">
        <v>1.541E-9</v>
      </c>
      <c r="E1463" s="2">
        <f t="shared" si="29"/>
        <v>781.72</v>
      </c>
      <c r="AG1463" s="2">
        <v>59.5</v>
      </c>
      <c r="AH1463" s="2">
        <v>-1.25</v>
      </c>
      <c r="AI1463" s="2">
        <v>86.012799999999999</v>
      </c>
    </row>
    <row r="1464" spans="1:35" x14ac:dyDescent="0.25">
      <c r="A1464" s="2">
        <v>9</v>
      </c>
      <c r="B1464" s="2">
        <v>0.19564999999999999</v>
      </c>
      <c r="C1464" s="2">
        <v>2</v>
      </c>
      <c r="D1464" s="2">
        <v>5.3300000000000002E-10</v>
      </c>
      <c r="E1464" s="2">
        <f t="shared" si="29"/>
        <v>782.59999999999991</v>
      </c>
      <c r="AG1464" s="2">
        <v>60</v>
      </c>
      <c r="AH1464" s="2">
        <v>-1.25</v>
      </c>
      <c r="AI1464" s="2">
        <v>85.963899999999995</v>
      </c>
    </row>
    <row r="1465" spans="1:35" x14ac:dyDescent="0.25">
      <c r="A1465" s="2">
        <v>10</v>
      </c>
      <c r="B1465" s="2">
        <v>0.19441</v>
      </c>
      <c r="C1465" s="2">
        <v>2</v>
      </c>
      <c r="D1465" s="2">
        <v>2.8000000000000002E-10</v>
      </c>
      <c r="E1465" s="2">
        <f t="shared" si="29"/>
        <v>777.64</v>
      </c>
      <c r="AG1465" s="2"/>
      <c r="AH1465" s="2"/>
      <c r="AI1465" s="2"/>
    </row>
    <row r="1466" spans="1:35" x14ac:dyDescent="0.25">
      <c r="E1466" s="2">
        <f t="shared" si="29"/>
        <v>0</v>
      </c>
      <c r="AG1466" s="2">
        <v>0</v>
      </c>
      <c r="AH1466" s="2">
        <v>-1</v>
      </c>
      <c r="AI1466" s="2">
        <v>9.4654099999999999E-6</v>
      </c>
    </row>
    <row r="1467" spans="1:35" x14ac:dyDescent="0.25">
      <c r="E1467" s="2">
        <f t="shared" si="29"/>
        <v>0</v>
      </c>
      <c r="AG1467" s="2">
        <v>0.5</v>
      </c>
      <c r="AH1467" s="2">
        <v>-1</v>
      </c>
      <c r="AI1467" s="2">
        <v>77.6721</v>
      </c>
    </row>
    <row r="1468" spans="1:35" x14ac:dyDescent="0.25">
      <c r="E1468" s="2">
        <f t="shared" si="29"/>
        <v>0</v>
      </c>
      <c r="AG1468" s="2">
        <v>1</v>
      </c>
      <c r="AH1468" s="2">
        <v>-1</v>
      </c>
      <c r="AI1468" s="2">
        <v>117.40300000000001</v>
      </c>
    </row>
    <row r="1469" spans="1:35" x14ac:dyDescent="0.25">
      <c r="E1469" s="2">
        <f t="shared" si="29"/>
        <v>0</v>
      </c>
      <c r="AG1469" s="2">
        <v>1.5</v>
      </c>
      <c r="AH1469" s="2">
        <v>-1</v>
      </c>
      <c r="AI1469" s="2">
        <v>130.05000000000001</v>
      </c>
    </row>
    <row r="1470" spans="1:35" x14ac:dyDescent="0.25">
      <c r="E1470" s="2">
        <f t="shared" si="29"/>
        <v>0</v>
      </c>
      <c r="AG1470" s="2">
        <v>2</v>
      </c>
      <c r="AH1470" s="2">
        <v>-1</v>
      </c>
      <c r="AI1470" s="2">
        <v>139.97900000000001</v>
      </c>
    </row>
    <row r="1471" spans="1:35" x14ac:dyDescent="0.25">
      <c r="E1471" s="2">
        <f t="shared" si="29"/>
        <v>0</v>
      </c>
      <c r="AG1471" s="2">
        <v>2.5</v>
      </c>
      <c r="AH1471" s="2">
        <v>-1</v>
      </c>
      <c r="AI1471" s="2">
        <v>147.56100000000001</v>
      </c>
    </row>
    <row r="1472" spans="1:35" x14ac:dyDescent="0.25">
      <c r="A1472" s="2"/>
      <c r="B1472" s="2"/>
      <c r="C1472" s="2"/>
      <c r="D1472" s="2"/>
      <c r="E1472" s="2">
        <f t="shared" si="29"/>
        <v>0</v>
      </c>
      <c r="AG1472" s="2">
        <v>3</v>
      </c>
      <c r="AH1472" s="2">
        <v>-1</v>
      </c>
      <c r="AI1472" s="2">
        <v>153.04599999999999</v>
      </c>
    </row>
    <row r="1473" spans="1:35" x14ac:dyDescent="0.25">
      <c r="A1473" s="2"/>
      <c r="B1473" s="2"/>
      <c r="C1473" s="2"/>
      <c r="D1473" s="2"/>
      <c r="E1473" s="2">
        <f t="shared" si="29"/>
        <v>0</v>
      </c>
      <c r="AG1473" s="2">
        <v>3.5</v>
      </c>
      <c r="AH1473" s="2">
        <v>-1</v>
      </c>
      <c r="AI1473" s="2">
        <v>156.79499999999999</v>
      </c>
    </row>
    <row r="1474" spans="1:35" x14ac:dyDescent="0.25">
      <c r="A1474" s="2"/>
      <c r="B1474" s="2"/>
      <c r="C1474" s="2"/>
      <c r="D1474" s="2"/>
      <c r="E1474" s="2">
        <f t="shared" si="29"/>
        <v>0</v>
      </c>
      <c r="AG1474" s="2">
        <v>4</v>
      </c>
      <c r="AH1474" s="2">
        <v>-1</v>
      </c>
      <c r="AI1474" s="2">
        <v>159.20099999999999</v>
      </c>
    </row>
    <row r="1475" spans="1:35" x14ac:dyDescent="0.25">
      <c r="A1475" s="2"/>
      <c r="B1475" s="2"/>
      <c r="C1475" s="2"/>
      <c r="D1475" s="2"/>
      <c r="E1475" s="2">
        <f t="shared" si="29"/>
        <v>0</v>
      </c>
      <c r="AG1475" s="2">
        <v>4.5</v>
      </c>
      <c r="AH1475" s="2">
        <v>-1</v>
      </c>
      <c r="AI1475" s="2">
        <v>160.62700000000001</v>
      </c>
    </row>
    <row r="1476" spans="1:35" x14ac:dyDescent="0.25">
      <c r="A1476" s="2"/>
      <c r="B1476" s="2"/>
      <c r="C1476" s="2"/>
      <c r="D1476" s="2"/>
      <c r="E1476" s="2">
        <f t="shared" si="29"/>
        <v>0</v>
      </c>
      <c r="AG1476" s="2">
        <v>5</v>
      </c>
      <c r="AH1476" s="2">
        <v>-1</v>
      </c>
      <c r="AI1476" s="2">
        <v>161.37799999999999</v>
      </c>
    </row>
    <row r="1477" spans="1:35" x14ac:dyDescent="0.25">
      <c r="A1477" s="2"/>
      <c r="B1477" s="2"/>
      <c r="C1477" s="2"/>
      <c r="D1477" s="2"/>
      <c r="E1477" s="2">
        <f t="shared" si="29"/>
        <v>0</v>
      </c>
      <c r="AG1477" s="2">
        <v>5.5</v>
      </c>
      <c r="AH1477" s="2">
        <v>-1</v>
      </c>
      <c r="AI1477" s="2">
        <v>161.68700000000001</v>
      </c>
    </row>
    <row r="1478" spans="1:35" x14ac:dyDescent="0.25">
      <c r="A1478" s="2"/>
      <c r="B1478" s="2"/>
      <c r="C1478" s="2"/>
      <c r="D1478" s="2"/>
      <c r="E1478" s="2">
        <f t="shared" si="29"/>
        <v>0</v>
      </c>
      <c r="AG1478" s="2">
        <v>6</v>
      </c>
      <c r="AH1478" s="2">
        <v>-1</v>
      </c>
      <c r="AI1478" s="2">
        <v>161.71899999999999</v>
      </c>
    </row>
    <row r="1479" spans="1:35" x14ac:dyDescent="0.25">
      <c r="A1479" s="2"/>
      <c r="B1479" s="2"/>
      <c r="C1479" s="2"/>
      <c r="D1479" s="2"/>
      <c r="E1479" s="2">
        <f t="shared" si="29"/>
        <v>0</v>
      </c>
      <c r="AG1479" s="2">
        <v>6.5</v>
      </c>
      <c r="AH1479" s="2">
        <v>-1</v>
      </c>
      <c r="AI1479" s="2">
        <v>161.58699999999999</v>
      </c>
    </row>
    <row r="1480" spans="1:35" x14ac:dyDescent="0.25">
      <c r="A1480" s="2"/>
      <c r="B1480" s="2"/>
      <c r="C1480" s="2"/>
      <c r="D1480" s="2"/>
      <c r="E1480" s="2">
        <f t="shared" si="29"/>
        <v>0</v>
      </c>
      <c r="AG1480" s="2">
        <v>7</v>
      </c>
      <c r="AH1480" s="2">
        <v>-1</v>
      </c>
      <c r="AI1480" s="2">
        <v>161.35900000000001</v>
      </c>
    </row>
    <row r="1481" spans="1:35" x14ac:dyDescent="0.25">
      <c r="A1481" s="2"/>
      <c r="B1481" s="2"/>
      <c r="C1481" s="2"/>
      <c r="D1481" s="2"/>
      <c r="E1481" s="2">
        <f t="shared" si="29"/>
        <v>0</v>
      </c>
      <c r="AG1481" s="2">
        <v>7.5</v>
      </c>
      <c r="AH1481" s="2">
        <v>-1</v>
      </c>
      <c r="AI1481" s="2">
        <v>161.077</v>
      </c>
    </row>
    <row r="1482" spans="1:35" x14ac:dyDescent="0.25">
      <c r="A1482" s="2"/>
      <c r="B1482" s="2"/>
      <c r="C1482" s="2"/>
      <c r="D1482" s="2"/>
      <c r="E1482" s="2">
        <f t="shared" si="29"/>
        <v>0</v>
      </c>
      <c r="AG1482" s="2">
        <v>8</v>
      </c>
      <c r="AH1482" s="2">
        <v>-1</v>
      </c>
      <c r="AI1482" s="2">
        <v>160.76400000000001</v>
      </c>
    </row>
    <row r="1483" spans="1:35" x14ac:dyDescent="0.25">
      <c r="A1483" s="2"/>
      <c r="B1483" s="2"/>
      <c r="C1483" s="2"/>
      <c r="D1483" s="2"/>
      <c r="E1483" s="2">
        <f t="shared" si="29"/>
        <v>0</v>
      </c>
      <c r="AG1483" s="2">
        <v>8.5</v>
      </c>
      <c r="AH1483" s="2">
        <v>-1</v>
      </c>
      <c r="AI1483" s="2">
        <v>160.435</v>
      </c>
    </row>
    <row r="1484" spans="1:35" x14ac:dyDescent="0.25">
      <c r="A1484" s="2"/>
      <c r="B1484" s="2"/>
      <c r="C1484" s="2"/>
      <c r="D1484" s="2"/>
      <c r="E1484" s="2">
        <f t="shared" si="29"/>
        <v>0</v>
      </c>
      <c r="AG1484" s="2">
        <v>9</v>
      </c>
      <c r="AH1484" s="2">
        <v>-1</v>
      </c>
      <c r="AI1484" s="2">
        <v>160.095</v>
      </c>
    </row>
    <row r="1485" spans="1:35" x14ac:dyDescent="0.25">
      <c r="A1485" s="2"/>
      <c r="B1485" s="2"/>
      <c r="C1485" s="2"/>
      <c r="D1485" s="2"/>
      <c r="E1485" s="2">
        <f t="shared" si="29"/>
        <v>0</v>
      </c>
      <c r="AG1485" s="2">
        <v>9.5</v>
      </c>
      <c r="AH1485" s="2">
        <v>-1</v>
      </c>
      <c r="AI1485" s="2">
        <v>159.74799999999999</v>
      </c>
    </row>
    <row r="1486" spans="1:35" x14ac:dyDescent="0.25">
      <c r="A1486" s="2"/>
      <c r="B1486" s="2"/>
      <c r="C1486" s="2"/>
      <c r="D1486" s="2"/>
      <c r="E1486" s="2">
        <f t="shared" si="29"/>
        <v>0</v>
      </c>
      <c r="AG1486" s="2">
        <v>10</v>
      </c>
      <c r="AH1486" s="2">
        <v>-1</v>
      </c>
      <c r="AI1486" s="2">
        <v>159.39500000000001</v>
      </c>
    </row>
    <row r="1487" spans="1:35" x14ac:dyDescent="0.25">
      <c r="A1487" s="2"/>
      <c r="B1487" s="2"/>
      <c r="C1487" s="2"/>
      <c r="D1487" s="2"/>
      <c r="E1487" s="2">
        <f t="shared" si="29"/>
        <v>0</v>
      </c>
      <c r="AG1487" s="2">
        <v>10.5</v>
      </c>
      <c r="AH1487" s="2">
        <v>-1</v>
      </c>
      <c r="AI1487" s="2">
        <v>159.03899999999999</v>
      </c>
    </row>
    <row r="1488" spans="1:35" x14ac:dyDescent="0.25">
      <c r="A1488" s="2"/>
      <c r="B1488" s="2"/>
      <c r="C1488" s="2"/>
      <c r="D1488" s="2"/>
      <c r="E1488" s="2">
        <f t="shared" si="29"/>
        <v>0</v>
      </c>
      <c r="AG1488" s="2">
        <v>11</v>
      </c>
      <c r="AH1488" s="2">
        <v>-1</v>
      </c>
      <c r="AI1488" s="2">
        <v>158.679</v>
      </c>
    </row>
    <row r="1489" spans="1:35" x14ac:dyDescent="0.25">
      <c r="A1489" s="2"/>
      <c r="B1489" s="2"/>
      <c r="C1489" s="2"/>
      <c r="D1489" s="2"/>
      <c r="E1489" s="2">
        <f t="shared" si="29"/>
        <v>0</v>
      </c>
      <c r="AG1489" s="2">
        <v>11.5</v>
      </c>
      <c r="AH1489" s="2">
        <v>-1</v>
      </c>
      <c r="AI1489" s="2">
        <v>158.316</v>
      </c>
    </row>
    <row r="1490" spans="1:35" x14ac:dyDescent="0.25">
      <c r="A1490" s="2"/>
      <c r="B1490" s="2"/>
      <c r="C1490" s="2"/>
      <c r="D1490" s="2"/>
      <c r="E1490" s="2">
        <f t="shared" si="29"/>
        <v>0</v>
      </c>
      <c r="AG1490" s="2">
        <v>12</v>
      </c>
      <c r="AH1490" s="2">
        <v>-1</v>
      </c>
      <c r="AI1490" s="2">
        <v>157.94999999999999</v>
      </c>
    </row>
    <row r="1491" spans="1:35" x14ac:dyDescent="0.25">
      <c r="A1491" s="2"/>
      <c r="B1491" s="2"/>
      <c r="C1491" s="2"/>
      <c r="D1491" s="2"/>
      <c r="E1491" s="2">
        <f t="shared" si="29"/>
        <v>0</v>
      </c>
      <c r="AG1491" s="2">
        <v>12.5</v>
      </c>
      <c r="AH1491" s="2">
        <v>-1</v>
      </c>
      <c r="AI1491" s="2">
        <v>157.58099999999999</v>
      </c>
    </row>
    <row r="1492" spans="1:35" x14ac:dyDescent="0.25">
      <c r="A1492" s="2"/>
      <c r="B1492" s="2"/>
      <c r="C1492" s="2"/>
      <c r="D1492" s="2"/>
      <c r="E1492" s="2">
        <f t="shared" si="29"/>
        <v>0</v>
      </c>
      <c r="AG1492" s="2">
        <v>13</v>
      </c>
      <c r="AH1492" s="2">
        <v>-1</v>
      </c>
      <c r="AI1492" s="2">
        <v>157.21</v>
      </c>
    </row>
    <row r="1493" spans="1:35" x14ac:dyDescent="0.25">
      <c r="A1493" s="2"/>
      <c r="B1493" s="2"/>
      <c r="C1493" s="2"/>
      <c r="D1493" s="2"/>
      <c r="E1493" s="2">
        <f t="shared" si="29"/>
        <v>0</v>
      </c>
      <c r="AG1493" s="2">
        <v>13.5</v>
      </c>
      <c r="AH1493" s="2">
        <v>-1</v>
      </c>
      <c r="AI1493" s="2">
        <v>156.83600000000001</v>
      </c>
    </row>
    <row r="1494" spans="1:35" x14ac:dyDescent="0.25">
      <c r="A1494" s="2"/>
      <c r="B1494" s="2"/>
      <c r="C1494" s="2"/>
      <c r="D1494" s="2"/>
      <c r="E1494" s="2">
        <f t="shared" si="29"/>
        <v>0</v>
      </c>
      <c r="AG1494" s="2">
        <v>14</v>
      </c>
      <c r="AH1494" s="2">
        <v>-1</v>
      </c>
      <c r="AI1494" s="2">
        <v>156.459</v>
      </c>
    </row>
    <row r="1495" spans="1:35" x14ac:dyDescent="0.25">
      <c r="A1495" s="2"/>
      <c r="B1495" s="2"/>
      <c r="C1495" s="2"/>
      <c r="D1495" s="2"/>
      <c r="E1495" s="2">
        <f t="shared" si="29"/>
        <v>0</v>
      </c>
      <c r="AG1495" s="2">
        <v>14.5</v>
      </c>
      <c r="AH1495" s="2">
        <v>-1</v>
      </c>
      <c r="AI1495" s="2">
        <v>156.08099999999999</v>
      </c>
    </row>
    <row r="1496" spans="1:35" x14ac:dyDescent="0.25">
      <c r="A1496" s="2"/>
      <c r="B1496" s="2"/>
      <c r="C1496" s="2"/>
      <c r="D1496" s="2"/>
      <c r="E1496" s="2">
        <f t="shared" si="29"/>
        <v>0</v>
      </c>
      <c r="AG1496" s="2">
        <v>15</v>
      </c>
      <c r="AH1496" s="2">
        <v>-1</v>
      </c>
      <c r="AI1496" s="2">
        <v>155.70099999999999</v>
      </c>
    </row>
    <row r="1497" spans="1:35" x14ac:dyDescent="0.25">
      <c r="A1497" s="2"/>
      <c r="B1497" s="2"/>
      <c r="C1497" s="2"/>
      <c r="D1497" s="2"/>
      <c r="E1497" s="2">
        <f t="shared" si="29"/>
        <v>0</v>
      </c>
      <c r="AG1497" s="2">
        <v>15.5</v>
      </c>
      <c r="AH1497" s="2">
        <v>-1</v>
      </c>
      <c r="AI1497" s="2">
        <v>155.31899999999999</v>
      </c>
    </row>
    <row r="1498" spans="1:35" x14ac:dyDescent="0.25">
      <c r="A1498" s="2"/>
      <c r="B1498" s="2"/>
      <c r="C1498" s="2"/>
      <c r="D1498" s="2"/>
      <c r="E1498" s="2">
        <f t="shared" si="29"/>
        <v>0</v>
      </c>
      <c r="AG1498" s="2">
        <v>16</v>
      </c>
      <c r="AH1498" s="2">
        <v>-1</v>
      </c>
      <c r="AI1498" s="2">
        <v>154.935</v>
      </c>
    </row>
    <row r="1499" spans="1:35" x14ac:dyDescent="0.25">
      <c r="A1499" s="2"/>
      <c r="B1499" s="2"/>
      <c r="C1499" s="2"/>
      <c r="D1499" s="2"/>
      <c r="E1499" s="2">
        <f t="shared" si="29"/>
        <v>0</v>
      </c>
      <c r="AG1499" s="2">
        <v>16.5</v>
      </c>
      <c r="AH1499" s="2">
        <v>-1</v>
      </c>
      <c r="AI1499" s="2">
        <v>154.54900000000001</v>
      </c>
    </row>
    <row r="1500" spans="1:35" x14ac:dyDescent="0.25">
      <c r="A1500" s="2"/>
      <c r="B1500" s="2"/>
      <c r="C1500" s="2"/>
      <c r="D1500" s="2"/>
      <c r="E1500" s="2">
        <f t="shared" si="29"/>
        <v>0</v>
      </c>
      <c r="AG1500" s="2">
        <v>17</v>
      </c>
      <c r="AH1500" s="2">
        <v>-1</v>
      </c>
      <c r="AI1500" s="2">
        <v>154.16300000000001</v>
      </c>
    </row>
    <row r="1501" spans="1:35" x14ac:dyDescent="0.25">
      <c r="A1501" s="2"/>
      <c r="B1501" s="2"/>
      <c r="C1501" s="2"/>
      <c r="D1501" s="2"/>
      <c r="E1501" s="2">
        <f t="shared" si="29"/>
        <v>0</v>
      </c>
      <c r="F1501" s="2"/>
      <c r="AG1501" s="2">
        <v>17.5</v>
      </c>
      <c r="AH1501" s="2">
        <v>-1</v>
      </c>
      <c r="AI1501" s="2">
        <v>153.77500000000001</v>
      </c>
    </row>
    <row r="1502" spans="1:35" x14ac:dyDescent="0.25">
      <c r="A1502" s="2"/>
      <c r="B1502" s="2"/>
      <c r="C1502" s="2"/>
      <c r="D1502" s="2"/>
      <c r="E1502" s="2">
        <f t="shared" si="29"/>
        <v>0</v>
      </c>
      <c r="F1502" s="2"/>
      <c r="AG1502" s="2">
        <v>18</v>
      </c>
      <c r="AH1502" s="2">
        <v>-1</v>
      </c>
      <c r="AI1502" s="2">
        <v>153.386</v>
      </c>
    </row>
    <row r="1503" spans="1:35" x14ac:dyDescent="0.25">
      <c r="A1503" s="2"/>
      <c r="B1503" s="2"/>
      <c r="C1503" s="2"/>
      <c r="D1503" s="2"/>
      <c r="E1503" s="2">
        <f t="shared" si="29"/>
        <v>0</v>
      </c>
      <c r="F1503" s="2"/>
      <c r="AG1503" s="2">
        <v>18.5</v>
      </c>
      <c r="AH1503" s="2">
        <v>-1</v>
      </c>
      <c r="AI1503" s="2">
        <v>152.99600000000001</v>
      </c>
    </row>
    <row r="1504" spans="1:35" x14ac:dyDescent="0.25">
      <c r="A1504" s="2"/>
      <c r="B1504" s="2"/>
      <c r="C1504" s="2"/>
      <c r="D1504" s="2"/>
      <c r="E1504" s="2">
        <f t="shared" si="29"/>
        <v>0</v>
      </c>
      <c r="F1504" s="2"/>
      <c r="AG1504" s="2">
        <v>19</v>
      </c>
      <c r="AH1504" s="2">
        <v>-1</v>
      </c>
      <c r="AI1504" s="2">
        <v>152.60499999999999</v>
      </c>
    </row>
    <row r="1505" spans="1:35" x14ac:dyDescent="0.25">
      <c r="A1505" s="2"/>
      <c r="B1505" s="2"/>
      <c r="C1505" s="2"/>
      <c r="D1505" s="2"/>
      <c r="E1505" s="2">
        <f t="shared" si="29"/>
        <v>0</v>
      </c>
      <c r="F1505" s="2"/>
      <c r="AG1505" s="2">
        <v>19.5</v>
      </c>
      <c r="AH1505" s="2">
        <v>-1</v>
      </c>
      <c r="AI1505" s="2">
        <v>152.21299999999999</v>
      </c>
    </row>
    <row r="1506" spans="1:35" x14ac:dyDescent="0.25">
      <c r="A1506" s="2"/>
      <c r="B1506" s="2"/>
      <c r="C1506" s="2"/>
      <c r="D1506" s="2"/>
      <c r="E1506" s="2">
        <f t="shared" si="29"/>
        <v>0</v>
      </c>
      <c r="F1506" s="2"/>
      <c r="AG1506" s="2">
        <v>20</v>
      </c>
      <c r="AH1506" s="2">
        <v>-1</v>
      </c>
      <c r="AI1506" s="2">
        <v>151.821</v>
      </c>
    </row>
    <row r="1507" spans="1:35" x14ac:dyDescent="0.25">
      <c r="A1507" s="2"/>
      <c r="B1507" s="2"/>
      <c r="C1507" s="2"/>
      <c r="D1507" s="2"/>
      <c r="E1507" s="2">
        <f t="shared" si="29"/>
        <v>0</v>
      </c>
      <c r="F1507" s="2"/>
      <c r="AG1507" s="2">
        <v>20.5</v>
      </c>
      <c r="AH1507" s="2">
        <v>-1</v>
      </c>
      <c r="AI1507" s="2">
        <v>151.428</v>
      </c>
    </row>
    <row r="1508" spans="1:35" x14ac:dyDescent="0.25">
      <c r="A1508" s="2"/>
      <c r="B1508" s="2"/>
      <c r="C1508" s="2"/>
      <c r="D1508" s="2"/>
      <c r="E1508" s="2">
        <f t="shared" si="29"/>
        <v>0</v>
      </c>
      <c r="F1508" s="2"/>
      <c r="AG1508" s="2">
        <v>21</v>
      </c>
      <c r="AH1508" s="2">
        <v>-1</v>
      </c>
      <c r="AI1508" s="2">
        <v>151.03399999999999</v>
      </c>
    </row>
    <row r="1509" spans="1:35" x14ac:dyDescent="0.25">
      <c r="A1509" s="2"/>
      <c r="B1509" s="2"/>
      <c r="C1509" s="2"/>
      <c r="D1509" s="2"/>
      <c r="E1509" s="2">
        <f t="shared" si="29"/>
        <v>0</v>
      </c>
      <c r="F1509" s="2"/>
      <c r="AG1509" s="2">
        <v>21.5</v>
      </c>
      <c r="AH1509" s="2">
        <v>-1</v>
      </c>
      <c r="AI1509" s="2">
        <v>150.64099999999999</v>
      </c>
    </row>
    <row r="1510" spans="1:35" x14ac:dyDescent="0.25">
      <c r="A1510" s="2"/>
      <c r="B1510" s="2"/>
      <c r="C1510" s="2"/>
      <c r="D1510" s="2"/>
      <c r="E1510" s="2">
        <f t="shared" si="29"/>
        <v>0</v>
      </c>
      <c r="F1510" s="2"/>
      <c r="AG1510" s="2">
        <v>22</v>
      </c>
      <c r="AH1510" s="2">
        <v>-1</v>
      </c>
      <c r="AI1510" s="2">
        <v>150.24700000000001</v>
      </c>
    </row>
    <row r="1511" spans="1:35" x14ac:dyDescent="0.25">
      <c r="A1511" s="2"/>
      <c r="B1511" s="2"/>
      <c r="C1511" s="2"/>
      <c r="D1511" s="2"/>
      <c r="E1511" s="2">
        <f t="shared" si="29"/>
        <v>0</v>
      </c>
      <c r="F1511" s="2"/>
      <c r="AG1511" s="2">
        <v>22.5</v>
      </c>
      <c r="AH1511" s="2">
        <v>-1</v>
      </c>
      <c r="AI1511" s="2">
        <v>149.85300000000001</v>
      </c>
    </row>
    <row r="1512" spans="1:35" x14ac:dyDescent="0.25">
      <c r="A1512" s="2"/>
      <c r="B1512" s="2"/>
      <c r="C1512" s="2"/>
      <c r="D1512" s="2"/>
      <c r="E1512" s="2">
        <f t="shared" si="29"/>
        <v>0</v>
      </c>
      <c r="F1512" s="2"/>
      <c r="AG1512" s="2">
        <v>23</v>
      </c>
      <c r="AH1512" s="2">
        <v>-1</v>
      </c>
      <c r="AI1512" s="2">
        <v>149.459</v>
      </c>
    </row>
    <row r="1513" spans="1:35" x14ac:dyDescent="0.25">
      <c r="A1513" s="2"/>
      <c r="B1513" s="2"/>
      <c r="C1513" s="2"/>
      <c r="D1513" s="2"/>
      <c r="E1513" s="2">
        <f t="shared" si="29"/>
        <v>0</v>
      </c>
      <c r="F1513" s="2"/>
      <c r="AG1513" s="2">
        <v>23.5</v>
      </c>
      <c r="AH1513" s="2">
        <v>-1</v>
      </c>
      <c r="AI1513" s="2">
        <v>149.065</v>
      </c>
    </row>
    <row r="1514" spans="1:35" x14ac:dyDescent="0.25">
      <c r="A1514" s="2"/>
      <c r="B1514" s="2"/>
      <c r="C1514" s="2"/>
      <c r="D1514" s="2"/>
      <c r="E1514" s="2">
        <f t="shared" si="29"/>
        <v>0</v>
      </c>
      <c r="F1514" s="2"/>
      <c r="AG1514" s="2">
        <v>24</v>
      </c>
      <c r="AH1514" s="2">
        <v>-1</v>
      </c>
      <c r="AI1514" s="2">
        <v>148.67099999999999</v>
      </c>
    </row>
    <row r="1515" spans="1:35" x14ac:dyDescent="0.25">
      <c r="A1515" s="2"/>
      <c r="B1515" s="2"/>
      <c r="C1515" s="2"/>
      <c r="D1515" s="2"/>
      <c r="E1515" s="2">
        <f t="shared" si="29"/>
        <v>0</v>
      </c>
      <c r="F1515" s="2"/>
      <c r="AG1515" s="2">
        <v>24.5</v>
      </c>
      <c r="AH1515" s="2">
        <v>-1</v>
      </c>
      <c r="AI1515" s="2">
        <v>148.27699999999999</v>
      </c>
    </row>
    <row r="1516" spans="1:35" x14ac:dyDescent="0.25">
      <c r="A1516" s="2"/>
      <c r="B1516" s="2"/>
      <c r="C1516" s="2"/>
      <c r="D1516" s="2"/>
      <c r="E1516" s="2">
        <f t="shared" si="29"/>
        <v>0</v>
      </c>
      <c r="F1516" s="2"/>
      <c r="AG1516" s="2">
        <v>25</v>
      </c>
      <c r="AH1516" s="2">
        <v>-1</v>
      </c>
      <c r="AI1516" s="2">
        <v>147.88399999999999</v>
      </c>
    </row>
    <row r="1517" spans="1:35" x14ac:dyDescent="0.25">
      <c r="A1517" s="2"/>
      <c r="B1517" s="2"/>
      <c r="C1517" s="2"/>
      <c r="D1517" s="2"/>
      <c r="E1517" s="2">
        <f t="shared" si="29"/>
        <v>0</v>
      </c>
      <c r="F1517" s="2"/>
      <c r="AG1517" s="2">
        <v>25.5</v>
      </c>
      <c r="AH1517" s="2">
        <v>-1</v>
      </c>
      <c r="AI1517" s="2">
        <v>147.49100000000001</v>
      </c>
    </row>
    <row r="1518" spans="1:35" x14ac:dyDescent="0.25">
      <c r="A1518" s="2"/>
      <c r="B1518" s="2"/>
      <c r="C1518" s="2"/>
      <c r="D1518" s="2"/>
      <c r="E1518" s="2">
        <f t="shared" si="29"/>
        <v>0</v>
      </c>
      <c r="F1518" s="2"/>
      <c r="AG1518" s="2">
        <v>26</v>
      </c>
      <c r="AH1518" s="2">
        <v>-1</v>
      </c>
      <c r="AI1518" s="2">
        <v>147.09800000000001</v>
      </c>
    </row>
    <row r="1519" spans="1:35" x14ac:dyDescent="0.25">
      <c r="A1519" s="2"/>
      <c r="B1519" s="2"/>
      <c r="C1519" s="2"/>
      <c r="D1519" s="2"/>
      <c r="E1519" s="2">
        <f t="shared" si="29"/>
        <v>0</v>
      </c>
      <c r="F1519" s="2"/>
      <c r="AG1519" s="2">
        <v>26.5</v>
      </c>
      <c r="AH1519" s="2">
        <v>-1</v>
      </c>
      <c r="AI1519" s="2">
        <v>146.70599999999999</v>
      </c>
    </row>
    <row r="1520" spans="1:35" x14ac:dyDescent="0.25">
      <c r="A1520" s="2"/>
      <c r="B1520" s="2"/>
      <c r="C1520" s="2"/>
      <c r="D1520" s="2"/>
      <c r="E1520" s="2">
        <f t="shared" si="29"/>
        <v>0</v>
      </c>
      <c r="F1520" s="2"/>
      <c r="AG1520" s="2">
        <v>27</v>
      </c>
      <c r="AH1520" s="2">
        <v>-1</v>
      </c>
      <c r="AI1520" s="2">
        <v>146.315</v>
      </c>
    </row>
    <row r="1521" spans="1:35" x14ac:dyDescent="0.25">
      <c r="A1521" s="2"/>
      <c r="B1521" s="2"/>
      <c r="C1521" s="2"/>
      <c r="D1521" s="2"/>
      <c r="E1521" s="2">
        <f t="shared" si="29"/>
        <v>0</v>
      </c>
      <c r="F1521" s="2"/>
      <c r="AG1521" s="2">
        <v>27.5</v>
      </c>
      <c r="AH1521" s="2">
        <v>-1</v>
      </c>
      <c r="AI1521" s="2">
        <v>145.92400000000001</v>
      </c>
    </row>
    <row r="1522" spans="1:35" x14ac:dyDescent="0.25">
      <c r="A1522" s="2"/>
      <c r="B1522" s="2"/>
      <c r="C1522" s="2"/>
      <c r="D1522" s="2"/>
      <c r="E1522" s="2">
        <f t="shared" si="29"/>
        <v>0</v>
      </c>
      <c r="F1522" s="2"/>
      <c r="AG1522" s="2">
        <v>28</v>
      </c>
      <c r="AH1522" s="2">
        <v>-1</v>
      </c>
      <c r="AI1522" s="2">
        <v>145.53299999999999</v>
      </c>
    </row>
    <row r="1523" spans="1:35" x14ac:dyDescent="0.25">
      <c r="A1523" s="2"/>
      <c r="B1523" s="2"/>
      <c r="C1523" s="2"/>
      <c r="D1523" s="2"/>
      <c r="E1523" s="2">
        <f t="shared" si="29"/>
        <v>0</v>
      </c>
      <c r="F1523" s="2"/>
      <c r="AG1523" s="2">
        <v>28.5</v>
      </c>
      <c r="AH1523" s="2">
        <v>-1</v>
      </c>
      <c r="AI1523" s="2">
        <v>145.14400000000001</v>
      </c>
    </row>
    <row r="1524" spans="1:35" x14ac:dyDescent="0.25">
      <c r="A1524" s="2"/>
      <c r="B1524" s="2"/>
      <c r="C1524" s="2"/>
      <c r="D1524" s="2"/>
      <c r="E1524" s="2">
        <f t="shared" si="29"/>
        <v>0</v>
      </c>
      <c r="F1524" s="2"/>
      <c r="AG1524" s="2">
        <v>29</v>
      </c>
      <c r="AH1524" s="2">
        <v>-1</v>
      </c>
      <c r="AI1524" s="2">
        <v>144.755</v>
      </c>
    </row>
    <row r="1525" spans="1:35" x14ac:dyDescent="0.25">
      <c r="A1525" s="2"/>
      <c r="B1525" s="2"/>
      <c r="C1525" s="2"/>
      <c r="D1525" s="2"/>
      <c r="E1525" s="2">
        <f t="shared" si="29"/>
        <v>0</v>
      </c>
      <c r="F1525" s="2"/>
      <c r="AG1525" s="2">
        <v>29.5</v>
      </c>
      <c r="AH1525" s="2">
        <v>-1</v>
      </c>
      <c r="AI1525" s="2">
        <v>144.36699999999999</v>
      </c>
    </row>
    <row r="1526" spans="1:35" x14ac:dyDescent="0.25">
      <c r="A1526" s="2"/>
      <c r="B1526" s="2"/>
      <c r="C1526" s="2"/>
      <c r="D1526" s="2"/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143.98099999999999</v>
      </c>
    </row>
    <row r="1527" spans="1:35" x14ac:dyDescent="0.25">
      <c r="A1527" s="2"/>
      <c r="B1527" s="2"/>
      <c r="C1527" s="2"/>
      <c r="D1527" s="2"/>
      <c r="E1527" s="2">
        <f t="shared" si="30"/>
        <v>0</v>
      </c>
      <c r="F1527" s="2"/>
      <c r="AG1527" s="2">
        <v>30.5</v>
      </c>
      <c r="AH1527" s="2">
        <v>-1</v>
      </c>
      <c r="AI1527" s="2">
        <v>143.595</v>
      </c>
    </row>
    <row r="1528" spans="1:35" x14ac:dyDescent="0.25">
      <c r="A1528" s="2"/>
      <c r="B1528" s="2"/>
      <c r="C1528" s="2"/>
      <c r="D1528" s="2"/>
      <c r="E1528" s="2">
        <f t="shared" si="30"/>
        <v>0</v>
      </c>
      <c r="F1528" s="2"/>
      <c r="AG1528" s="2">
        <v>31</v>
      </c>
      <c r="AH1528" s="2">
        <v>-1</v>
      </c>
      <c r="AI1528" s="2">
        <v>143.21</v>
      </c>
    </row>
    <row r="1529" spans="1:35" x14ac:dyDescent="0.25">
      <c r="A1529" s="2"/>
      <c r="B1529" s="2"/>
      <c r="C1529" s="2"/>
      <c r="D1529" s="2"/>
      <c r="E1529" s="2">
        <f t="shared" si="30"/>
        <v>0</v>
      </c>
      <c r="F1529" s="2"/>
      <c r="AG1529" s="2">
        <v>31.5</v>
      </c>
      <c r="AH1529" s="2">
        <v>-1</v>
      </c>
      <c r="AI1529" s="2">
        <v>142.82599999999999</v>
      </c>
    </row>
    <row r="1530" spans="1:35" x14ac:dyDescent="0.25">
      <c r="A1530" s="2"/>
      <c r="B1530" s="2"/>
      <c r="C1530" s="2"/>
      <c r="D1530" s="2"/>
      <c r="E1530" s="2">
        <f t="shared" si="30"/>
        <v>0</v>
      </c>
      <c r="F1530" s="2"/>
      <c r="AG1530" s="2">
        <v>32</v>
      </c>
      <c r="AH1530" s="2">
        <v>-1</v>
      </c>
      <c r="AI1530" s="2">
        <v>142.44300000000001</v>
      </c>
    </row>
    <row r="1531" spans="1:35" x14ac:dyDescent="0.25">
      <c r="A1531" s="2"/>
      <c r="B1531" s="2"/>
      <c r="C1531" s="2"/>
      <c r="D1531" s="2"/>
      <c r="E1531" s="2">
        <f t="shared" si="30"/>
        <v>0</v>
      </c>
      <c r="F1531" s="2"/>
      <c r="AG1531" s="2">
        <v>32.5</v>
      </c>
      <c r="AH1531" s="2">
        <v>-1</v>
      </c>
      <c r="AI1531" s="2">
        <v>142.06200000000001</v>
      </c>
    </row>
    <row r="1532" spans="1:35" x14ac:dyDescent="0.25">
      <c r="A1532" s="2"/>
      <c r="B1532" s="2"/>
      <c r="C1532" s="2"/>
      <c r="D1532" s="2"/>
      <c r="E1532" s="2">
        <f t="shared" si="30"/>
        <v>0</v>
      </c>
      <c r="F1532" s="2"/>
      <c r="AG1532" s="2">
        <v>33</v>
      </c>
      <c r="AH1532" s="2">
        <v>-1</v>
      </c>
      <c r="AI1532" s="2">
        <v>141.68100000000001</v>
      </c>
    </row>
    <row r="1533" spans="1:35" x14ac:dyDescent="0.25">
      <c r="A1533" s="2"/>
      <c r="B1533" s="2"/>
      <c r="C1533" s="2"/>
      <c r="D1533" s="2"/>
      <c r="E1533" s="2">
        <f t="shared" si="30"/>
        <v>0</v>
      </c>
      <c r="F1533" s="2"/>
      <c r="AG1533" s="2">
        <v>33.5</v>
      </c>
      <c r="AH1533" s="2">
        <v>-1</v>
      </c>
      <c r="AI1533" s="2">
        <v>141.30199999999999</v>
      </c>
    </row>
    <row r="1534" spans="1:35" x14ac:dyDescent="0.25">
      <c r="A1534" s="2"/>
      <c r="B1534" s="2"/>
      <c r="C1534" s="2"/>
      <c r="D1534" s="2"/>
      <c r="E1534" s="2">
        <f t="shared" si="30"/>
        <v>0</v>
      </c>
      <c r="F1534" s="2"/>
      <c r="AG1534" s="2">
        <v>34</v>
      </c>
      <c r="AH1534" s="2">
        <v>-1</v>
      </c>
      <c r="AI1534" s="2">
        <v>140.92400000000001</v>
      </c>
    </row>
    <row r="1535" spans="1:35" x14ac:dyDescent="0.25">
      <c r="A1535" s="2"/>
      <c r="B1535" s="2"/>
      <c r="C1535" s="2"/>
      <c r="D1535" s="2"/>
      <c r="E1535" s="2">
        <f t="shared" si="30"/>
        <v>0</v>
      </c>
      <c r="F1535" s="2"/>
      <c r="AG1535" s="2">
        <v>34.5</v>
      </c>
      <c r="AH1535" s="2">
        <v>-1</v>
      </c>
      <c r="AI1535" s="2">
        <v>140.548</v>
      </c>
    </row>
    <row r="1536" spans="1:35" x14ac:dyDescent="0.25">
      <c r="A1536" s="2"/>
      <c r="B1536" s="2"/>
      <c r="C1536" s="2"/>
      <c r="D1536" s="2"/>
      <c r="E1536" s="2">
        <f t="shared" si="30"/>
        <v>0</v>
      </c>
      <c r="F1536" s="2"/>
      <c r="AG1536" s="2">
        <v>35</v>
      </c>
      <c r="AH1536" s="2">
        <v>-1</v>
      </c>
      <c r="AI1536" s="2">
        <v>140.172</v>
      </c>
    </row>
    <row r="1537" spans="1:35" x14ac:dyDescent="0.25">
      <c r="A1537" s="2"/>
      <c r="B1537" s="2"/>
      <c r="C1537" s="2"/>
      <c r="D1537" s="2"/>
      <c r="E1537" s="2">
        <f t="shared" si="30"/>
        <v>0</v>
      </c>
      <c r="F1537" s="2"/>
      <c r="AG1537" s="2">
        <v>35.5</v>
      </c>
      <c r="AH1537" s="2">
        <v>-1</v>
      </c>
      <c r="AI1537" s="2">
        <v>139.79900000000001</v>
      </c>
    </row>
    <row r="1538" spans="1:35" x14ac:dyDescent="0.25">
      <c r="A1538" s="2"/>
      <c r="B1538" s="2"/>
      <c r="C1538" s="2"/>
      <c r="D1538" s="2"/>
      <c r="E1538" s="2">
        <f t="shared" si="30"/>
        <v>0</v>
      </c>
      <c r="F1538" s="2"/>
      <c r="AG1538" s="2">
        <v>36</v>
      </c>
      <c r="AH1538" s="2">
        <v>-1</v>
      </c>
      <c r="AI1538" s="2">
        <v>139.42599999999999</v>
      </c>
    </row>
    <row r="1539" spans="1:35" x14ac:dyDescent="0.25">
      <c r="A1539" s="2"/>
      <c r="B1539" s="2"/>
      <c r="C1539" s="2"/>
      <c r="D1539" s="2"/>
      <c r="E1539" s="2">
        <f t="shared" si="30"/>
        <v>0</v>
      </c>
      <c r="F1539" s="2"/>
      <c r="AG1539" s="2">
        <v>36.5</v>
      </c>
      <c r="AH1539" s="2">
        <v>-1</v>
      </c>
      <c r="AI1539" s="2">
        <v>139.05500000000001</v>
      </c>
    </row>
    <row r="1540" spans="1:35" x14ac:dyDescent="0.25">
      <c r="A1540" s="2"/>
      <c r="B1540" s="2"/>
      <c r="C1540" s="2"/>
      <c r="D1540" s="2"/>
      <c r="E1540" s="2">
        <f t="shared" si="30"/>
        <v>0</v>
      </c>
      <c r="F1540" s="2"/>
      <c r="AG1540" s="2">
        <v>37</v>
      </c>
      <c r="AH1540" s="2">
        <v>-1</v>
      </c>
      <c r="AI1540" s="2">
        <v>138.68600000000001</v>
      </c>
    </row>
    <row r="1541" spans="1:35" x14ac:dyDescent="0.25">
      <c r="A1541" s="2"/>
      <c r="B1541" s="2"/>
      <c r="C1541" s="2"/>
      <c r="D1541" s="2"/>
      <c r="E1541" s="2">
        <f t="shared" si="30"/>
        <v>0</v>
      </c>
      <c r="F1541" s="2"/>
      <c r="AG1541" s="2">
        <v>37.5</v>
      </c>
      <c r="AH1541" s="2">
        <v>-1</v>
      </c>
      <c r="AI1541" s="2">
        <v>138.31800000000001</v>
      </c>
    </row>
    <row r="1542" spans="1:35" x14ac:dyDescent="0.25">
      <c r="A1542" s="2"/>
      <c r="B1542" s="2"/>
      <c r="C1542" s="2"/>
      <c r="D1542" s="2"/>
      <c r="E1542" s="2">
        <f t="shared" si="30"/>
        <v>0</v>
      </c>
      <c r="F1542" s="2"/>
      <c r="AG1542" s="2">
        <v>38</v>
      </c>
      <c r="AH1542" s="2">
        <v>-1</v>
      </c>
      <c r="AI1542" s="2">
        <v>137.95099999999999</v>
      </c>
    </row>
    <row r="1543" spans="1:35" x14ac:dyDescent="0.25">
      <c r="E1543" s="2">
        <f t="shared" si="30"/>
        <v>0</v>
      </c>
      <c r="F1543" s="2"/>
      <c r="AG1543" s="2">
        <v>38.5</v>
      </c>
      <c r="AH1543" s="2">
        <v>-1</v>
      </c>
      <c r="AI1543" s="2">
        <v>137.58600000000001</v>
      </c>
    </row>
    <row r="1544" spans="1:35" x14ac:dyDescent="0.25">
      <c r="E1544" s="2">
        <f t="shared" si="30"/>
        <v>0</v>
      </c>
      <c r="F1544" s="2"/>
      <c r="AG1544" s="2">
        <v>39</v>
      </c>
      <c r="AH1544" s="2">
        <v>-1</v>
      </c>
      <c r="AI1544" s="2">
        <v>137.22300000000001</v>
      </c>
    </row>
    <row r="1545" spans="1:35" x14ac:dyDescent="0.25">
      <c r="E1545" s="2">
        <f t="shared" si="30"/>
        <v>0</v>
      </c>
      <c r="F1545" s="2"/>
      <c r="AG1545" s="2">
        <v>39.5</v>
      </c>
      <c r="AH1545" s="2">
        <v>-1</v>
      </c>
      <c r="AI1545" s="2">
        <v>136.86099999999999</v>
      </c>
    </row>
    <row r="1546" spans="1:35" x14ac:dyDescent="0.25">
      <c r="E1546" s="2">
        <f t="shared" si="30"/>
        <v>0</v>
      </c>
      <c r="F1546" s="2"/>
      <c r="AG1546" s="2">
        <v>40</v>
      </c>
      <c r="AH1546" s="2">
        <v>-1</v>
      </c>
      <c r="AI1546" s="2">
        <v>136.501</v>
      </c>
    </row>
    <row r="1547" spans="1:35" x14ac:dyDescent="0.25">
      <c r="E1547" s="2">
        <f t="shared" si="30"/>
        <v>0</v>
      </c>
      <c r="F1547" s="2"/>
      <c r="AG1547" s="2">
        <v>40.5</v>
      </c>
      <c r="AH1547" s="2">
        <v>-1</v>
      </c>
      <c r="AI1547" s="2">
        <v>136.142</v>
      </c>
    </row>
    <row r="1548" spans="1:35" x14ac:dyDescent="0.25">
      <c r="E1548" s="2">
        <f t="shared" si="30"/>
        <v>0</v>
      </c>
      <c r="F1548" s="2"/>
      <c r="AG1548" s="2">
        <v>41</v>
      </c>
      <c r="AH1548" s="2">
        <v>-1</v>
      </c>
      <c r="AI1548" s="2">
        <v>135.785</v>
      </c>
    </row>
    <row r="1549" spans="1:35" x14ac:dyDescent="0.25">
      <c r="E1549" s="2">
        <f t="shared" si="30"/>
        <v>0</v>
      </c>
      <c r="F1549" s="2"/>
      <c r="AG1549" s="2">
        <v>41.5</v>
      </c>
      <c r="AH1549" s="2">
        <v>-1</v>
      </c>
      <c r="AI1549" s="2">
        <v>135.43</v>
      </c>
    </row>
    <row r="1550" spans="1:35" x14ac:dyDescent="0.25">
      <c r="E1550" s="2">
        <f t="shared" si="30"/>
        <v>0</v>
      </c>
      <c r="F1550" s="2"/>
      <c r="AG1550" s="2">
        <v>42</v>
      </c>
      <c r="AH1550" s="2">
        <v>-1</v>
      </c>
      <c r="AI1550" s="2">
        <v>135.077</v>
      </c>
    </row>
    <row r="1551" spans="1:35" x14ac:dyDescent="0.25">
      <c r="E1551" s="2">
        <f t="shared" si="30"/>
        <v>0</v>
      </c>
      <c r="F1551" s="2"/>
      <c r="AG1551" s="2">
        <v>42.5</v>
      </c>
      <c r="AH1551" s="2">
        <v>-1</v>
      </c>
      <c r="AI1551" s="2">
        <v>134.72499999999999</v>
      </c>
    </row>
    <row r="1552" spans="1:35" x14ac:dyDescent="0.25">
      <c r="E1552" s="2">
        <f t="shared" si="30"/>
        <v>0</v>
      </c>
      <c r="F1552" s="2"/>
      <c r="AG1552" s="2">
        <v>43</v>
      </c>
      <c r="AH1552" s="2">
        <v>-1</v>
      </c>
      <c r="AI1552" s="2">
        <v>134.375</v>
      </c>
    </row>
    <row r="1553" spans="5:35" x14ac:dyDescent="0.25">
      <c r="E1553" s="2">
        <f t="shared" si="30"/>
        <v>0</v>
      </c>
      <c r="F1553" s="2"/>
      <c r="AG1553" s="2">
        <v>43.5</v>
      </c>
      <c r="AH1553" s="2">
        <v>-1</v>
      </c>
      <c r="AI1553" s="2">
        <v>134.02699999999999</v>
      </c>
    </row>
    <row r="1554" spans="5:35" x14ac:dyDescent="0.25">
      <c r="E1554" s="2">
        <f t="shared" si="30"/>
        <v>0</v>
      </c>
      <c r="F1554" s="2"/>
      <c r="AG1554" s="2">
        <v>44</v>
      </c>
      <c r="AH1554" s="2">
        <v>-1</v>
      </c>
      <c r="AI1554" s="2">
        <v>133.68</v>
      </c>
    </row>
    <row r="1555" spans="5:35" x14ac:dyDescent="0.25">
      <c r="E1555" s="2">
        <f t="shared" si="30"/>
        <v>0</v>
      </c>
      <c r="F1555" s="2"/>
      <c r="AG1555" s="2">
        <v>44.5</v>
      </c>
      <c r="AH1555" s="2">
        <v>-1</v>
      </c>
      <c r="AI1555" s="2">
        <v>133.33600000000001</v>
      </c>
    </row>
    <row r="1556" spans="5:35" x14ac:dyDescent="0.25">
      <c r="E1556" s="2">
        <f t="shared" si="30"/>
        <v>0</v>
      </c>
      <c r="F1556" s="2"/>
      <c r="AG1556" s="2">
        <v>45</v>
      </c>
      <c r="AH1556" s="2">
        <v>-1</v>
      </c>
      <c r="AI1556" s="2">
        <v>132.99299999999999</v>
      </c>
    </row>
    <row r="1557" spans="5:35" x14ac:dyDescent="0.25">
      <c r="E1557" s="2">
        <f t="shared" si="30"/>
        <v>0</v>
      </c>
      <c r="F1557" s="2"/>
      <c r="AG1557" s="2">
        <v>45.5</v>
      </c>
      <c r="AH1557" s="2">
        <v>-1</v>
      </c>
      <c r="AI1557" s="2">
        <v>132.65199999999999</v>
      </c>
    </row>
    <row r="1558" spans="5:35" x14ac:dyDescent="0.25">
      <c r="E1558" s="2">
        <f t="shared" si="30"/>
        <v>0</v>
      </c>
      <c r="F1558" s="2"/>
      <c r="AG1558" s="2">
        <v>46</v>
      </c>
      <c r="AH1558" s="2">
        <v>-1</v>
      </c>
      <c r="AI1558" s="2">
        <v>132.31299999999999</v>
      </c>
    </row>
    <row r="1559" spans="5:35" x14ac:dyDescent="0.25">
      <c r="E1559" s="2">
        <f t="shared" si="30"/>
        <v>0</v>
      </c>
      <c r="F1559" s="2"/>
      <c r="AG1559" s="2">
        <v>46.5</v>
      </c>
      <c r="AH1559" s="2">
        <v>-1</v>
      </c>
      <c r="AI1559" s="2">
        <v>131.976</v>
      </c>
    </row>
    <row r="1560" spans="5:35" x14ac:dyDescent="0.25">
      <c r="E1560" s="2">
        <f t="shared" si="30"/>
        <v>0</v>
      </c>
      <c r="F1560" s="2"/>
      <c r="AG1560" s="2">
        <v>47</v>
      </c>
      <c r="AH1560" s="2">
        <v>-1</v>
      </c>
      <c r="AI1560" s="2">
        <v>131.63999999999999</v>
      </c>
    </row>
    <row r="1561" spans="5:35" x14ac:dyDescent="0.25">
      <c r="E1561" s="2">
        <f t="shared" si="30"/>
        <v>0</v>
      </c>
      <c r="F1561" s="2"/>
      <c r="AG1561" s="2">
        <v>47.5</v>
      </c>
      <c r="AH1561" s="2">
        <v>-1</v>
      </c>
      <c r="AI1561" s="2">
        <v>131.30699999999999</v>
      </c>
    </row>
    <row r="1562" spans="5:35" x14ac:dyDescent="0.25">
      <c r="E1562" s="2">
        <f t="shared" si="30"/>
        <v>0</v>
      </c>
      <c r="F1562" s="2"/>
      <c r="AG1562" s="2">
        <v>48</v>
      </c>
      <c r="AH1562" s="2">
        <v>-1</v>
      </c>
      <c r="AI1562" s="2">
        <v>130.97499999999999</v>
      </c>
    </row>
    <row r="1563" spans="5:35" x14ac:dyDescent="0.25">
      <c r="E1563" s="2">
        <f t="shared" si="30"/>
        <v>0</v>
      </c>
      <c r="F1563" s="2"/>
      <c r="AG1563" s="2">
        <v>48.5</v>
      </c>
      <c r="AH1563" s="2">
        <v>-1</v>
      </c>
      <c r="AI1563" s="2">
        <v>130.64599999999999</v>
      </c>
    </row>
    <row r="1564" spans="5:35" x14ac:dyDescent="0.25">
      <c r="E1564" s="2">
        <f t="shared" si="30"/>
        <v>0</v>
      </c>
      <c r="F1564" s="2"/>
      <c r="AG1564" s="2">
        <v>49</v>
      </c>
      <c r="AH1564" s="2">
        <v>-1</v>
      </c>
      <c r="AI1564" s="2">
        <v>130.31800000000001</v>
      </c>
    </row>
    <row r="1565" spans="5:35" x14ac:dyDescent="0.25">
      <c r="E1565" s="2">
        <f t="shared" si="30"/>
        <v>0</v>
      </c>
      <c r="F1565" s="2"/>
      <c r="AG1565" s="2">
        <v>49.5</v>
      </c>
      <c r="AH1565" s="2">
        <v>-1</v>
      </c>
      <c r="AI1565" s="2">
        <v>129.99199999999999</v>
      </c>
    </row>
    <row r="1566" spans="5:35" x14ac:dyDescent="0.25">
      <c r="E1566" s="2">
        <f t="shared" si="30"/>
        <v>0</v>
      </c>
      <c r="F1566" s="2"/>
      <c r="AG1566" s="2">
        <v>50</v>
      </c>
      <c r="AH1566" s="2">
        <v>-1</v>
      </c>
      <c r="AI1566" s="2">
        <v>129.66900000000001</v>
      </c>
    </row>
    <row r="1567" spans="5:35" x14ac:dyDescent="0.25">
      <c r="E1567" s="2">
        <f t="shared" si="30"/>
        <v>0</v>
      </c>
      <c r="F1567" s="2"/>
      <c r="AG1567" s="2">
        <v>50.5</v>
      </c>
      <c r="AH1567" s="2">
        <v>-1</v>
      </c>
      <c r="AI1567" s="2">
        <v>129.34700000000001</v>
      </c>
    </row>
    <row r="1568" spans="5:35" x14ac:dyDescent="0.25">
      <c r="E1568" s="2">
        <f t="shared" si="30"/>
        <v>0</v>
      </c>
      <c r="F1568" s="2"/>
      <c r="AG1568" s="2">
        <v>51</v>
      </c>
      <c r="AH1568" s="2">
        <v>-1</v>
      </c>
      <c r="AI1568" s="2">
        <v>129.02699999999999</v>
      </c>
    </row>
    <row r="1569" spans="5:35" x14ac:dyDescent="0.25">
      <c r="E1569" s="2">
        <f t="shared" si="30"/>
        <v>0</v>
      </c>
      <c r="F1569" s="2"/>
      <c r="AG1569" s="2">
        <v>51.5</v>
      </c>
      <c r="AH1569" s="2">
        <v>-1</v>
      </c>
      <c r="AI1569" s="2">
        <v>128.709</v>
      </c>
    </row>
    <row r="1570" spans="5:35" x14ac:dyDescent="0.25">
      <c r="E1570" s="2">
        <f t="shared" si="30"/>
        <v>0</v>
      </c>
      <c r="AG1570" s="2">
        <v>52</v>
      </c>
      <c r="AH1570" s="2">
        <v>-1</v>
      </c>
      <c r="AI1570" s="2">
        <v>128.393</v>
      </c>
    </row>
    <row r="1571" spans="5:35" x14ac:dyDescent="0.25">
      <c r="E1571" s="2">
        <f t="shared" si="30"/>
        <v>0</v>
      </c>
      <c r="AG1571" s="2">
        <v>52.5</v>
      </c>
      <c r="AH1571" s="2">
        <v>-1</v>
      </c>
      <c r="AI1571" s="2">
        <v>128.07900000000001</v>
      </c>
    </row>
    <row r="1572" spans="5:35" x14ac:dyDescent="0.25">
      <c r="E1572" s="2">
        <f t="shared" si="30"/>
        <v>0</v>
      </c>
      <c r="AG1572" s="2">
        <v>53</v>
      </c>
      <c r="AH1572" s="2">
        <v>-1</v>
      </c>
      <c r="AI1572" s="2">
        <v>127.767</v>
      </c>
    </row>
    <row r="1573" spans="5:35" x14ac:dyDescent="0.25">
      <c r="E1573" s="2">
        <f t="shared" si="30"/>
        <v>0</v>
      </c>
      <c r="AG1573" s="2">
        <v>53.5</v>
      </c>
      <c r="AH1573" s="2">
        <v>-1</v>
      </c>
      <c r="AI1573" s="2">
        <v>127.45699999999999</v>
      </c>
    </row>
    <row r="1574" spans="5:35" x14ac:dyDescent="0.25">
      <c r="E1574" s="2">
        <f t="shared" si="30"/>
        <v>0</v>
      </c>
      <c r="AG1574" s="2">
        <v>54</v>
      </c>
      <c r="AH1574" s="2">
        <v>-1</v>
      </c>
      <c r="AI1574" s="2">
        <v>127.149</v>
      </c>
    </row>
    <row r="1575" spans="5:35" x14ac:dyDescent="0.25">
      <c r="E1575" s="2">
        <f t="shared" si="30"/>
        <v>0</v>
      </c>
      <c r="AG1575" s="2">
        <v>54.5</v>
      </c>
      <c r="AH1575" s="2">
        <v>-1</v>
      </c>
      <c r="AI1575" s="2">
        <v>126.843</v>
      </c>
    </row>
    <row r="1576" spans="5:35" x14ac:dyDescent="0.25">
      <c r="E1576" s="2">
        <f t="shared" si="30"/>
        <v>0</v>
      </c>
      <c r="AG1576" s="2">
        <v>55</v>
      </c>
      <c r="AH1576" s="2">
        <v>-1</v>
      </c>
      <c r="AI1576" s="2">
        <v>126.539</v>
      </c>
    </row>
    <row r="1577" spans="5:35" x14ac:dyDescent="0.25">
      <c r="E1577" s="2">
        <f t="shared" si="30"/>
        <v>0</v>
      </c>
      <c r="AG1577" s="2">
        <v>55.5</v>
      </c>
      <c r="AH1577" s="2">
        <v>-1</v>
      </c>
      <c r="AI1577" s="2">
        <v>126.23699999999999</v>
      </c>
    </row>
    <row r="1578" spans="5:35" x14ac:dyDescent="0.25">
      <c r="E1578" s="2">
        <f t="shared" si="30"/>
        <v>0</v>
      </c>
      <c r="AG1578" s="2">
        <v>56</v>
      </c>
      <c r="AH1578" s="2">
        <v>-1</v>
      </c>
      <c r="AI1578" s="2">
        <v>125.938</v>
      </c>
    </row>
    <row r="1579" spans="5:35" x14ac:dyDescent="0.25">
      <c r="E1579" s="2">
        <f t="shared" si="30"/>
        <v>0</v>
      </c>
      <c r="AG1579" s="2">
        <v>56.5</v>
      </c>
      <c r="AH1579" s="2">
        <v>-1</v>
      </c>
      <c r="AI1579" s="2">
        <v>125.64</v>
      </c>
    </row>
    <row r="1580" spans="5:35" x14ac:dyDescent="0.25">
      <c r="E1580" s="2">
        <f t="shared" si="30"/>
        <v>0</v>
      </c>
      <c r="AG1580" s="2">
        <v>57</v>
      </c>
      <c r="AH1580" s="2">
        <v>-1</v>
      </c>
      <c r="AI1580" s="2">
        <v>125.34399999999999</v>
      </c>
    </row>
    <row r="1581" spans="5:35" x14ac:dyDescent="0.25">
      <c r="E1581" s="2">
        <f t="shared" si="30"/>
        <v>0</v>
      </c>
      <c r="AG1581" s="2">
        <v>57.5</v>
      </c>
      <c r="AH1581" s="2">
        <v>-1</v>
      </c>
      <c r="AI1581" s="2">
        <v>125.05</v>
      </c>
    </row>
    <row r="1582" spans="5:35" x14ac:dyDescent="0.25">
      <c r="E1582" s="2">
        <f t="shared" si="30"/>
        <v>0</v>
      </c>
      <c r="AG1582" s="2">
        <v>58</v>
      </c>
      <c r="AH1582" s="2">
        <v>-1</v>
      </c>
      <c r="AI1582" s="2">
        <v>124.759</v>
      </c>
    </row>
    <row r="1583" spans="5:35" x14ac:dyDescent="0.25">
      <c r="E1583" s="2">
        <f t="shared" si="30"/>
        <v>0</v>
      </c>
      <c r="AG1583" s="2">
        <v>58.5</v>
      </c>
      <c r="AH1583" s="2">
        <v>-1</v>
      </c>
      <c r="AI1583" s="2">
        <v>124.46899999999999</v>
      </c>
    </row>
    <row r="1584" spans="5:35" x14ac:dyDescent="0.25">
      <c r="E1584" s="2">
        <f t="shared" si="30"/>
        <v>0</v>
      </c>
      <c r="AG1584" s="2">
        <v>59</v>
      </c>
      <c r="AH1584" s="2">
        <v>-1</v>
      </c>
      <c r="AI1584" s="2">
        <v>124.181</v>
      </c>
    </row>
    <row r="1585" spans="5:35" x14ac:dyDescent="0.25">
      <c r="E1585" s="2">
        <f t="shared" si="30"/>
        <v>0</v>
      </c>
      <c r="AG1585" s="2">
        <v>59.5</v>
      </c>
      <c r="AH1585" s="2">
        <v>-1</v>
      </c>
      <c r="AI1585" s="2">
        <v>123.896</v>
      </c>
    </row>
    <row r="1586" spans="5:35" x14ac:dyDescent="0.25">
      <c r="E1586" s="2">
        <f t="shared" si="30"/>
        <v>0</v>
      </c>
      <c r="AG1586" s="2">
        <v>60</v>
      </c>
      <c r="AH1586" s="2">
        <v>-1</v>
      </c>
      <c r="AI1586" s="2">
        <v>123.61199999999999</v>
      </c>
    </row>
    <row r="1587" spans="5:35" x14ac:dyDescent="0.25">
      <c r="E1587" s="2">
        <f t="shared" si="30"/>
        <v>0</v>
      </c>
      <c r="AG1587" s="2"/>
      <c r="AH1587" s="2"/>
      <c r="AI1587" s="2"/>
    </row>
    <row r="1588" spans="5:35" x14ac:dyDescent="0.25">
      <c r="E1588" s="2">
        <f t="shared" si="30"/>
        <v>0</v>
      </c>
      <c r="AG1588" s="2">
        <v>0</v>
      </c>
      <c r="AH1588" s="2">
        <v>-0.75</v>
      </c>
      <c r="AI1588" s="2">
        <v>7.1310099999999998E-6</v>
      </c>
    </row>
    <row r="1589" spans="5:35" x14ac:dyDescent="0.25">
      <c r="E1589" s="2">
        <f t="shared" si="30"/>
        <v>0</v>
      </c>
      <c r="AG1589" s="2">
        <v>0.5</v>
      </c>
      <c r="AH1589" s="2">
        <v>-0.75</v>
      </c>
      <c r="AI1589" s="2">
        <v>87.540599999999998</v>
      </c>
    </row>
    <row r="1590" spans="5:35" x14ac:dyDescent="0.25">
      <c r="E1590" s="2">
        <f t="shared" ref="E1590:E1653" si="31">1000*B1590/0.25</f>
        <v>0</v>
      </c>
      <c r="AG1590" s="2">
        <v>1</v>
      </c>
      <c r="AH1590" s="2">
        <v>-0.75</v>
      </c>
      <c r="AI1590" s="2">
        <v>157.364</v>
      </c>
    </row>
    <row r="1591" spans="5:35" x14ac:dyDescent="0.25">
      <c r="E1591" s="2">
        <f t="shared" si="31"/>
        <v>0</v>
      </c>
      <c r="AG1591" s="2">
        <v>1.5</v>
      </c>
      <c r="AH1591" s="2">
        <v>-0.75</v>
      </c>
      <c r="AI1591" s="2">
        <v>188.35400000000001</v>
      </c>
    </row>
    <row r="1592" spans="5:35" x14ac:dyDescent="0.25">
      <c r="E1592" s="2">
        <f t="shared" si="31"/>
        <v>0</v>
      </c>
      <c r="AG1592" s="2">
        <v>2</v>
      </c>
      <c r="AH1592" s="2">
        <v>-0.75</v>
      </c>
      <c r="AI1592" s="2">
        <v>203.345</v>
      </c>
    </row>
    <row r="1593" spans="5:35" x14ac:dyDescent="0.25">
      <c r="E1593" s="2">
        <f t="shared" si="31"/>
        <v>0</v>
      </c>
      <c r="AG1593" s="2">
        <v>2.5</v>
      </c>
      <c r="AH1593" s="2">
        <v>-0.75</v>
      </c>
      <c r="AI1593" s="2">
        <v>214.94300000000001</v>
      </c>
    </row>
    <row r="1594" spans="5:35" x14ac:dyDescent="0.25">
      <c r="E1594" s="2">
        <f t="shared" si="31"/>
        <v>0</v>
      </c>
      <c r="AG1594" s="2">
        <v>3</v>
      </c>
      <c r="AH1594" s="2">
        <v>-0.75</v>
      </c>
      <c r="AI1594" s="2">
        <v>223.47499999999999</v>
      </c>
    </row>
    <row r="1595" spans="5:35" x14ac:dyDescent="0.25">
      <c r="E1595" s="2">
        <f t="shared" si="31"/>
        <v>0</v>
      </c>
      <c r="AG1595" s="2">
        <v>3.5</v>
      </c>
      <c r="AH1595" s="2">
        <v>-0.75</v>
      </c>
      <c r="AI1595" s="2">
        <v>229.40299999999999</v>
      </c>
    </row>
    <row r="1596" spans="5:35" x14ac:dyDescent="0.25">
      <c r="E1596" s="2">
        <f t="shared" si="31"/>
        <v>0</v>
      </c>
      <c r="AG1596" s="2">
        <v>4</v>
      </c>
      <c r="AH1596" s="2">
        <v>-0.75</v>
      </c>
      <c r="AI1596" s="2">
        <v>233.25200000000001</v>
      </c>
    </row>
    <row r="1597" spans="5:35" x14ac:dyDescent="0.25">
      <c r="E1597" s="2">
        <f t="shared" si="31"/>
        <v>0</v>
      </c>
      <c r="AG1597" s="2">
        <v>4.5</v>
      </c>
      <c r="AH1597" s="2">
        <v>-0.75</v>
      </c>
      <c r="AI1597" s="2">
        <v>235.52799999999999</v>
      </c>
    </row>
    <row r="1598" spans="5:35" x14ac:dyDescent="0.25">
      <c r="E1598" s="2">
        <f t="shared" si="31"/>
        <v>0</v>
      </c>
      <c r="AG1598" s="2">
        <v>5</v>
      </c>
      <c r="AH1598" s="2">
        <v>-0.75</v>
      </c>
      <c r="AI1598" s="2">
        <v>236.66900000000001</v>
      </c>
    </row>
    <row r="1599" spans="5:35" x14ac:dyDescent="0.25">
      <c r="E1599" s="2">
        <f t="shared" si="31"/>
        <v>0</v>
      </c>
      <c r="AG1599" s="2">
        <v>5.5</v>
      </c>
      <c r="AH1599" s="2">
        <v>-0.75</v>
      </c>
      <c r="AI1599" s="2">
        <v>237.02699999999999</v>
      </c>
    </row>
    <row r="1600" spans="5:35" x14ac:dyDescent="0.25">
      <c r="E1600" s="2">
        <f t="shared" si="31"/>
        <v>0</v>
      </c>
      <c r="AG1600" s="2">
        <v>6</v>
      </c>
      <c r="AH1600" s="2">
        <v>-0.75</v>
      </c>
      <c r="AI1600" s="2">
        <v>236.86500000000001</v>
      </c>
    </row>
    <row r="1601" spans="5:35" x14ac:dyDescent="0.25">
      <c r="E1601" s="2">
        <f t="shared" si="31"/>
        <v>0</v>
      </c>
      <c r="AG1601" s="2">
        <v>6.5</v>
      </c>
      <c r="AH1601" s="2">
        <v>-0.75</v>
      </c>
      <c r="AI1601" s="2">
        <v>236.37</v>
      </c>
    </row>
    <row r="1602" spans="5:35" x14ac:dyDescent="0.25">
      <c r="E1602" s="2">
        <f t="shared" si="31"/>
        <v>0</v>
      </c>
      <c r="AG1602" s="2">
        <v>7</v>
      </c>
      <c r="AH1602" s="2">
        <v>-0.75</v>
      </c>
      <c r="AI1602" s="2">
        <v>235.66800000000001</v>
      </c>
    </row>
    <row r="1603" spans="5:35" x14ac:dyDescent="0.25">
      <c r="E1603" s="2">
        <f t="shared" si="31"/>
        <v>0</v>
      </c>
      <c r="AG1603" s="2">
        <v>7.5</v>
      </c>
      <c r="AH1603" s="2">
        <v>-0.75</v>
      </c>
      <c r="AI1603" s="2">
        <v>234.84100000000001</v>
      </c>
    </row>
    <row r="1604" spans="5:35" x14ac:dyDescent="0.25">
      <c r="E1604" s="2">
        <f t="shared" si="31"/>
        <v>0</v>
      </c>
      <c r="AG1604" s="2">
        <v>8</v>
      </c>
      <c r="AH1604" s="2">
        <v>-0.75</v>
      </c>
      <c r="AI1604" s="2">
        <v>233.941</v>
      </c>
    </row>
    <row r="1605" spans="5:35" x14ac:dyDescent="0.25">
      <c r="E1605" s="2">
        <f t="shared" si="31"/>
        <v>0</v>
      </c>
      <c r="AG1605" s="2">
        <v>8.5</v>
      </c>
      <c r="AH1605" s="2">
        <v>-0.75</v>
      </c>
      <c r="AI1605" s="2">
        <v>232.99799999999999</v>
      </c>
    </row>
    <row r="1606" spans="5:35" x14ac:dyDescent="0.25">
      <c r="E1606" s="2">
        <f t="shared" si="31"/>
        <v>0</v>
      </c>
      <c r="AG1606" s="2">
        <v>9</v>
      </c>
      <c r="AH1606" s="2">
        <v>-0.75</v>
      </c>
      <c r="AI1606" s="2">
        <v>232.03</v>
      </c>
    </row>
    <row r="1607" spans="5:35" x14ac:dyDescent="0.25">
      <c r="E1607" s="2">
        <f t="shared" si="31"/>
        <v>0</v>
      </c>
      <c r="AG1607" s="2">
        <v>9.5</v>
      </c>
      <c r="AH1607" s="2">
        <v>-0.75</v>
      </c>
      <c r="AI1607" s="2">
        <v>231.04900000000001</v>
      </c>
    </row>
    <row r="1608" spans="5:35" x14ac:dyDescent="0.25">
      <c r="E1608" s="2">
        <f t="shared" si="31"/>
        <v>0</v>
      </c>
      <c r="AG1608" s="2">
        <v>10</v>
      </c>
      <c r="AH1608" s="2">
        <v>-0.75</v>
      </c>
      <c r="AI1608" s="2">
        <v>230.059</v>
      </c>
    </row>
    <row r="1609" spans="5:35" x14ac:dyDescent="0.25">
      <c r="E1609" s="2">
        <f t="shared" si="31"/>
        <v>0</v>
      </c>
      <c r="AG1609" s="2">
        <v>10.5</v>
      </c>
      <c r="AH1609" s="2">
        <v>-0.75</v>
      </c>
      <c r="AI1609" s="2">
        <v>229.066</v>
      </c>
    </row>
    <row r="1610" spans="5:35" x14ac:dyDescent="0.25">
      <c r="E1610" s="2">
        <f t="shared" si="31"/>
        <v>0</v>
      </c>
      <c r="AG1610" s="2">
        <v>11</v>
      </c>
      <c r="AH1610" s="2">
        <v>-0.75</v>
      </c>
      <c r="AI1610" s="2">
        <v>228.071</v>
      </c>
    </row>
    <row r="1611" spans="5:35" x14ac:dyDescent="0.25">
      <c r="E1611" s="2">
        <f t="shared" si="31"/>
        <v>0</v>
      </c>
      <c r="AG1611" s="2">
        <v>11.5</v>
      </c>
      <c r="AH1611" s="2">
        <v>-0.75</v>
      </c>
      <c r="AI1611" s="2">
        <v>227.07499999999999</v>
      </c>
    </row>
    <row r="1612" spans="5:35" x14ac:dyDescent="0.25">
      <c r="E1612" s="2">
        <f t="shared" si="31"/>
        <v>0</v>
      </c>
      <c r="AG1612" s="2">
        <v>12</v>
      </c>
      <c r="AH1612" s="2">
        <v>-0.75</v>
      </c>
      <c r="AI1612" s="2">
        <v>226.08</v>
      </c>
    </row>
    <row r="1613" spans="5:35" x14ac:dyDescent="0.25">
      <c r="E1613" s="2">
        <f t="shared" si="31"/>
        <v>0</v>
      </c>
      <c r="AG1613" s="2">
        <v>12.5</v>
      </c>
      <c r="AH1613" s="2">
        <v>-0.75</v>
      </c>
      <c r="AI1613" s="2">
        <v>225.08500000000001</v>
      </c>
    </row>
    <row r="1614" spans="5:35" x14ac:dyDescent="0.25">
      <c r="E1614" s="2">
        <f t="shared" si="31"/>
        <v>0</v>
      </c>
      <c r="AG1614" s="2">
        <v>13</v>
      </c>
      <c r="AH1614" s="2">
        <v>-0.75</v>
      </c>
      <c r="AI1614" s="2">
        <v>224.09299999999999</v>
      </c>
    </row>
    <row r="1615" spans="5:35" x14ac:dyDescent="0.25">
      <c r="E1615" s="2">
        <f t="shared" si="31"/>
        <v>0</v>
      </c>
      <c r="AG1615" s="2">
        <v>13.5</v>
      </c>
      <c r="AH1615" s="2">
        <v>-0.75</v>
      </c>
      <c r="AI1615" s="2">
        <v>223.102</v>
      </c>
    </row>
    <row r="1616" spans="5:35" x14ac:dyDescent="0.25">
      <c r="E1616" s="2">
        <f t="shared" si="31"/>
        <v>0</v>
      </c>
      <c r="AG1616" s="2">
        <v>14</v>
      </c>
      <c r="AH1616" s="2">
        <v>-0.75</v>
      </c>
      <c r="AI1616" s="2">
        <v>222.114</v>
      </c>
    </row>
    <row r="1617" spans="5:35" x14ac:dyDescent="0.25">
      <c r="E1617" s="2">
        <f t="shared" si="31"/>
        <v>0</v>
      </c>
      <c r="AG1617" s="2">
        <v>14.5</v>
      </c>
      <c r="AH1617" s="2">
        <v>-0.75</v>
      </c>
      <c r="AI1617" s="2">
        <v>221.12899999999999</v>
      </c>
    </row>
    <row r="1618" spans="5:35" x14ac:dyDescent="0.25">
      <c r="E1618" s="2">
        <f t="shared" si="31"/>
        <v>0</v>
      </c>
      <c r="AG1618" s="2">
        <v>15</v>
      </c>
      <c r="AH1618" s="2">
        <v>-0.75</v>
      </c>
      <c r="AI1618" s="2">
        <v>220.14699999999999</v>
      </c>
    </row>
    <row r="1619" spans="5:35" x14ac:dyDescent="0.25">
      <c r="E1619" s="2">
        <f t="shared" si="31"/>
        <v>0</v>
      </c>
      <c r="AG1619" s="2">
        <v>15.5</v>
      </c>
      <c r="AH1619" s="2">
        <v>-0.75</v>
      </c>
      <c r="AI1619" s="2">
        <v>219.16900000000001</v>
      </c>
    </row>
    <row r="1620" spans="5:35" x14ac:dyDescent="0.25">
      <c r="E1620" s="2">
        <f t="shared" si="31"/>
        <v>0</v>
      </c>
      <c r="AG1620" s="2">
        <v>16</v>
      </c>
      <c r="AH1620" s="2">
        <v>-0.75</v>
      </c>
      <c r="AI1620" s="2">
        <v>218.19399999999999</v>
      </c>
    </row>
    <row r="1621" spans="5:35" x14ac:dyDescent="0.25">
      <c r="E1621" s="2">
        <f t="shared" si="31"/>
        <v>0</v>
      </c>
      <c r="AG1621" s="2">
        <v>16.5</v>
      </c>
      <c r="AH1621" s="2">
        <v>-0.75</v>
      </c>
      <c r="AI1621" s="2">
        <v>217.22399999999999</v>
      </c>
    </row>
    <row r="1622" spans="5:35" x14ac:dyDescent="0.25">
      <c r="E1622" s="2">
        <f t="shared" si="31"/>
        <v>0</v>
      </c>
      <c r="AG1622" s="2">
        <v>17</v>
      </c>
      <c r="AH1622" s="2">
        <v>-0.75</v>
      </c>
      <c r="AI1622" s="2">
        <v>216.25700000000001</v>
      </c>
    </row>
    <row r="1623" spans="5:35" x14ac:dyDescent="0.25">
      <c r="E1623" s="2">
        <f t="shared" si="31"/>
        <v>0</v>
      </c>
      <c r="AG1623" s="2">
        <v>17.5</v>
      </c>
      <c r="AH1623" s="2">
        <v>-0.75</v>
      </c>
      <c r="AI1623" s="2">
        <v>215.29599999999999</v>
      </c>
    </row>
    <row r="1624" spans="5:35" x14ac:dyDescent="0.25">
      <c r="E1624" s="2">
        <f t="shared" si="31"/>
        <v>0</v>
      </c>
      <c r="AG1624" s="2">
        <v>18</v>
      </c>
      <c r="AH1624" s="2">
        <v>-0.75</v>
      </c>
      <c r="AI1624" s="2">
        <v>214.33799999999999</v>
      </c>
    </row>
    <row r="1625" spans="5:35" x14ac:dyDescent="0.25">
      <c r="E1625" s="2">
        <f t="shared" si="31"/>
        <v>0</v>
      </c>
      <c r="AG1625" s="2">
        <v>18.5</v>
      </c>
      <c r="AH1625" s="2">
        <v>-0.75</v>
      </c>
      <c r="AI1625" s="2">
        <v>213.386</v>
      </c>
    </row>
    <row r="1626" spans="5:35" x14ac:dyDescent="0.25">
      <c r="E1626" s="2">
        <f t="shared" si="31"/>
        <v>0</v>
      </c>
      <c r="AG1626" s="2">
        <v>19</v>
      </c>
      <c r="AH1626" s="2">
        <v>-0.75</v>
      </c>
      <c r="AI1626" s="2">
        <v>212.43899999999999</v>
      </c>
    </row>
    <row r="1627" spans="5:35" x14ac:dyDescent="0.25">
      <c r="E1627" s="2">
        <f t="shared" si="31"/>
        <v>0</v>
      </c>
      <c r="AG1627" s="2">
        <v>19.5</v>
      </c>
      <c r="AH1627" s="2">
        <v>-0.75</v>
      </c>
      <c r="AI1627" s="2">
        <v>211.49700000000001</v>
      </c>
    </row>
    <row r="1628" spans="5:35" x14ac:dyDescent="0.25">
      <c r="E1628" s="2">
        <f t="shared" si="31"/>
        <v>0</v>
      </c>
      <c r="AG1628" s="2">
        <v>20</v>
      </c>
      <c r="AH1628" s="2">
        <v>-0.75</v>
      </c>
      <c r="AI1628" s="2">
        <v>210.56100000000001</v>
      </c>
    </row>
    <row r="1629" spans="5:35" x14ac:dyDescent="0.25">
      <c r="E1629" s="2">
        <f t="shared" si="31"/>
        <v>0</v>
      </c>
      <c r="AG1629" s="2">
        <v>20.5</v>
      </c>
      <c r="AH1629" s="2">
        <v>-0.75</v>
      </c>
      <c r="AI1629" s="2">
        <v>209.62899999999999</v>
      </c>
    </row>
    <row r="1630" spans="5:35" x14ac:dyDescent="0.25">
      <c r="E1630" s="2">
        <f t="shared" si="31"/>
        <v>0</v>
      </c>
      <c r="AG1630" s="2">
        <v>21</v>
      </c>
      <c r="AH1630" s="2">
        <v>-0.75</v>
      </c>
      <c r="AI1630" s="2">
        <v>208.70400000000001</v>
      </c>
    </row>
    <row r="1631" spans="5:35" x14ac:dyDescent="0.25">
      <c r="E1631" s="2">
        <f t="shared" si="31"/>
        <v>0</v>
      </c>
      <c r="AG1631" s="2">
        <v>21.5</v>
      </c>
      <c r="AH1631" s="2">
        <v>-0.75</v>
      </c>
      <c r="AI1631" s="2">
        <v>207.78399999999999</v>
      </c>
    </row>
    <row r="1632" spans="5:35" x14ac:dyDescent="0.25">
      <c r="E1632" s="2">
        <f t="shared" si="31"/>
        <v>0</v>
      </c>
      <c r="AG1632" s="2">
        <v>22</v>
      </c>
      <c r="AH1632" s="2">
        <v>-0.75</v>
      </c>
      <c r="AI1632" s="2">
        <v>206.869</v>
      </c>
    </row>
    <row r="1633" spans="5:35" x14ac:dyDescent="0.25">
      <c r="E1633" s="2">
        <f t="shared" si="31"/>
        <v>0</v>
      </c>
      <c r="AG1633" s="2">
        <v>22.5</v>
      </c>
      <c r="AH1633" s="2">
        <v>-0.75</v>
      </c>
      <c r="AI1633" s="2">
        <v>205.96100000000001</v>
      </c>
    </row>
    <row r="1634" spans="5:35" x14ac:dyDescent="0.25">
      <c r="E1634" s="2">
        <f t="shared" si="31"/>
        <v>0</v>
      </c>
      <c r="AG1634" s="2">
        <v>23</v>
      </c>
      <c r="AH1634" s="2">
        <v>-0.75</v>
      </c>
      <c r="AI1634" s="2">
        <v>205.05799999999999</v>
      </c>
    </row>
    <row r="1635" spans="5:35" x14ac:dyDescent="0.25">
      <c r="E1635" s="2">
        <f t="shared" si="31"/>
        <v>0</v>
      </c>
      <c r="AG1635" s="2">
        <v>23.5</v>
      </c>
      <c r="AH1635" s="2">
        <v>-0.75</v>
      </c>
      <c r="AI1635" s="2">
        <v>204.161</v>
      </c>
    </row>
    <row r="1636" spans="5:35" x14ac:dyDescent="0.25">
      <c r="E1636" s="2">
        <f t="shared" si="31"/>
        <v>0</v>
      </c>
      <c r="AG1636" s="2">
        <v>24</v>
      </c>
      <c r="AH1636" s="2">
        <v>-0.75</v>
      </c>
      <c r="AI1636" s="2">
        <v>203.27099999999999</v>
      </c>
    </row>
    <row r="1637" spans="5:35" x14ac:dyDescent="0.25">
      <c r="E1637" s="2">
        <f t="shared" si="31"/>
        <v>0</v>
      </c>
      <c r="AG1637" s="2">
        <v>24.5</v>
      </c>
      <c r="AH1637" s="2">
        <v>-0.75</v>
      </c>
      <c r="AI1637" s="2">
        <v>202.386</v>
      </c>
    </row>
    <row r="1638" spans="5:35" x14ac:dyDescent="0.25">
      <c r="E1638" s="2">
        <f t="shared" si="31"/>
        <v>0</v>
      </c>
      <c r="AG1638" s="2">
        <v>25</v>
      </c>
      <c r="AH1638" s="2">
        <v>-0.75</v>
      </c>
      <c r="AI1638" s="2">
        <v>201.50700000000001</v>
      </c>
    </row>
    <row r="1639" spans="5:35" x14ac:dyDescent="0.25">
      <c r="E1639" s="2">
        <f t="shared" si="31"/>
        <v>0</v>
      </c>
      <c r="AG1639" s="2">
        <v>25.5</v>
      </c>
      <c r="AH1639" s="2">
        <v>-0.75</v>
      </c>
      <c r="AI1639" s="2">
        <v>200.63399999999999</v>
      </c>
    </row>
    <row r="1640" spans="5:35" x14ac:dyDescent="0.25">
      <c r="E1640" s="2">
        <f t="shared" si="31"/>
        <v>0</v>
      </c>
      <c r="AG1640" s="2">
        <v>26</v>
      </c>
      <c r="AH1640" s="2">
        <v>-0.75</v>
      </c>
      <c r="AI1640" s="2">
        <v>199.767</v>
      </c>
    </row>
    <row r="1641" spans="5:35" x14ac:dyDescent="0.25">
      <c r="E1641" s="2">
        <f t="shared" si="31"/>
        <v>0</v>
      </c>
      <c r="AG1641" s="2">
        <v>26.5</v>
      </c>
      <c r="AH1641" s="2">
        <v>-0.75</v>
      </c>
      <c r="AI1641" s="2">
        <v>198.90700000000001</v>
      </c>
    </row>
    <row r="1642" spans="5:35" x14ac:dyDescent="0.25">
      <c r="E1642" s="2">
        <f t="shared" si="31"/>
        <v>0</v>
      </c>
      <c r="AG1642" s="2">
        <v>27</v>
      </c>
      <c r="AH1642" s="2">
        <v>-0.75</v>
      </c>
      <c r="AI1642" s="2">
        <v>198.05199999999999</v>
      </c>
    </row>
    <row r="1643" spans="5:35" x14ac:dyDescent="0.25">
      <c r="E1643" s="2">
        <f t="shared" si="31"/>
        <v>0</v>
      </c>
      <c r="AG1643" s="2">
        <v>27.5</v>
      </c>
      <c r="AH1643" s="2">
        <v>-0.75</v>
      </c>
      <c r="AI1643" s="2">
        <v>197.20400000000001</v>
      </c>
    </row>
    <row r="1644" spans="5:35" x14ac:dyDescent="0.25">
      <c r="E1644" s="2">
        <f t="shared" si="31"/>
        <v>0</v>
      </c>
      <c r="AG1644" s="2">
        <v>28</v>
      </c>
      <c r="AH1644" s="2">
        <v>-0.75</v>
      </c>
      <c r="AI1644" s="2">
        <v>196.36099999999999</v>
      </c>
    </row>
    <row r="1645" spans="5:35" x14ac:dyDescent="0.25">
      <c r="E1645" s="2">
        <f t="shared" si="31"/>
        <v>0</v>
      </c>
      <c r="AG1645" s="2">
        <v>28.5</v>
      </c>
      <c r="AH1645" s="2">
        <v>-0.75</v>
      </c>
      <c r="AI1645" s="2">
        <v>195.52500000000001</v>
      </c>
    </row>
    <row r="1646" spans="5:35" x14ac:dyDescent="0.25">
      <c r="E1646" s="2">
        <f t="shared" si="31"/>
        <v>0</v>
      </c>
      <c r="AG1646" s="2">
        <v>29</v>
      </c>
      <c r="AH1646" s="2">
        <v>-0.75</v>
      </c>
      <c r="AI1646" s="2">
        <v>194.69499999999999</v>
      </c>
    </row>
    <row r="1647" spans="5:35" x14ac:dyDescent="0.25">
      <c r="E1647" s="2">
        <f t="shared" si="31"/>
        <v>0</v>
      </c>
      <c r="AG1647" s="2">
        <v>29.5</v>
      </c>
      <c r="AH1647" s="2">
        <v>-0.75</v>
      </c>
      <c r="AI1647" s="2">
        <v>193.87100000000001</v>
      </c>
    </row>
    <row r="1648" spans="5:35" x14ac:dyDescent="0.25">
      <c r="E1648" s="2">
        <f t="shared" si="31"/>
        <v>0</v>
      </c>
      <c r="AG1648" s="2">
        <v>30</v>
      </c>
      <c r="AH1648" s="2">
        <v>-0.75</v>
      </c>
      <c r="AI1648" s="2">
        <v>193.05199999999999</v>
      </c>
    </row>
    <row r="1649" spans="5:35" x14ac:dyDescent="0.25">
      <c r="E1649" s="2">
        <f t="shared" si="31"/>
        <v>0</v>
      </c>
      <c r="AG1649" s="2">
        <v>30.5</v>
      </c>
      <c r="AH1649" s="2">
        <v>-0.75</v>
      </c>
      <c r="AI1649" s="2">
        <v>192.24</v>
      </c>
    </row>
    <row r="1650" spans="5:35" x14ac:dyDescent="0.25">
      <c r="E1650" s="2">
        <f t="shared" si="31"/>
        <v>0</v>
      </c>
      <c r="AG1650" s="2">
        <v>31</v>
      </c>
      <c r="AH1650" s="2">
        <v>-0.75</v>
      </c>
      <c r="AI1650" s="2">
        <v>191.434</v>
      </c>
    </row>
    <row r="1651" spans="5:35" x14ac:dyDescent="0.25">
      <c r="E1651" s="2">
        <f t="shared" si="31"/>
        <v>0</v>
      </c>
      <c r="AG1651" s="2">
        <v>31.5</v>
      </c>
      <c r="AH1651" s="2">
        <v>-0.75</v>
      </c>
      <c r="AI1651" s="2">
        <v>190.63399999999999</v>
      </c>
    </row>
    <row r="1652" spans="5:35" x14ac:dyDescent="0.25">
      <c r="E1652" s="2">
        <f t="shared" si="31"/>
        <v>0</v>
      </c>
      <c r="AG1652" s="2">
        <v>32</v>
      </c>
      <c r="AH1652" s="2">
        <v>-0.75</v>
      </c>
      <c r="AI1652" s="2">
        <v>189.84</v>
      </c>
    </row>
    <row r="1653" spans="5:35" x14ac:dyDescent="0.25">
      <c r="E1653" s="2">
        <f t="shared" si="31"/>
        <v>0</v>
      </c>
      <c r="AG1653" s="2">
        <v>32.5</v>
      </c>
      <c r="AH1653" s="2">
        <v>-0.75</v>
      </c>
      <c r="AI1653" s="2">
        <v>189.05199999999999</v>
      </c>
    </row>
    <row r="1654" spans="5:35" x14ac:dyDescent="0.25">
      <c r="E1654" s="2">
        <f t="shared" ref="E1654:E1717" si="32">1000*B1654/0.25</f>
        <v>0</v>
      </c>
      <c r="AG1654" s="2">
        <v>33</v>
      </c>
      <c r="AH1654" s="2">
        <v>-0.75</v>
      </c>
      <c r="AI1654" s="2">
        <v>188.27</v>
      </c>
    </row>
    <row r="1655" spans="5:35" x14ac:dyDescent="0.25">
      <c r="E1655" s="2">
        <f t="shared" si="32"/>
        <v>0</v>
      </c>
      <c r="AG1655" s="2">
        <v>33.5</v>
      </c>
      <c r="AH1655" s="2">
        <v>-0.75</v>
      </c>
      <c r="AI1655" s="2">
        <v>187.494</v>
      </c>
    </row>
    <row r="1656" spans="5:35" x14ac:dyDescent="0.25">
      <c r="E1656" s="2">
        <f t="shared" si="32"/>
        <v>0</v>
      </c>
      <c r="AG1656" s="2">
        <v>34</v>
      </c>
      <c r="AH1656" s="2">
        <v>-0.75</v>
      </c>
      <c r="AI1656" s="2">
        <v>186.72300000000001</v>
      </c>
    </row>
    <row r="1657" spans="5:35" x14ac:dyDescent="0.25">
      <c r="E1657" s="2">
        <f t="shared" si="32"/>
        <v>0</v>
      </c>
      <c r="AG1657" s="2">
        <v>34.5</v>
      </c>
      <c r="AH1657" s="2">
        <v>-0.75</v>
      </c>
      <c r="AI1657" s="2">
        <v>185.958</v>
      </c>
    </row>
    <row r="1658" spans="5:35" x14ac:dyDescent="0.25">
      <c r="E1658" s="2">
        <f t="shared" si="32"/>
        <v>0</v>
      </c>
      <c r="AG1658" s="2">
        <v>35</v>
      </c>
      <c r="AH1658" s="2">
        <v>-0.75</v>
      </c>
      <c r="AI1658" s="2">
        <v>185.2</v>
      </c>
    </row>
    <row r="1659" spans="5:35" x14ac:dyDescent="0.25">
      <c r="E1659" s="2">
        <f t="shared" si="32"/>
        <v>0</v>
      </c>
      <c r="AG1659" s="2">
        <v>35.5</v>
      </c>
      <c r="AH1659" s="2">
        <v>-0.75</v>
      </c>
      <c r="AI1659" s="2">
        <v>184.447</v>
      </c>
    </row>
    <row r="1660" spans="5:35" x14ac:dyDescent="0.25">
      <c r="E1660" s="2">
        <f t="shared" si="32"/>
        <v>0</v>
      </c>
      <c r="AG1660" s="2">
        <v>36</v>
      </c>
      <c r="AH1660" s="2">
        <v>-0.75</v>
      </c>
      <c r="AI1660" s="2">
        <v>183.69900000000001</v>
      </c>
    </row>
    <row r="1661" spans="5:35" x14ac:dyDescent="0.25">
      <c r="E1661" s="2">
        <f t="shared" si="32"/>
        <v>0</v>
      </c>
      <c r="AG1661" s="2">
        <v>36.5</v>
      </c>
      <c r="AH1661" s="2">
        <v>-0.75</v>
      </c>
      <c r="AI1661" s="2">
        <v>182.958</v>
      </c>
    </row>
    <row r="1662" spans="5:35" x14ac:dyDescent="0.25">
      <c r="E1662" s="2">
        <f t="shared" si="32"/>
        <v>0</v>
      </c>
      <c r="AG1662" s="2">
        <v>37</v>
      </c>
      <c r="AH1662" s="2">
        <v>-0.75</v>
      </c>
      <c r="AI1662" s="2">
        <v>182.22200000000001</v>
      </c>
    </row>
    <row r="1663" spans="5:35" x14ac:dyDescent="0.25">
      <c r="E1663" s="2">
        <f t="shared" si="32"/>
        <v>0</v>
      </c>
      <c r="AG1663" s="2">
        <v>37.5</v>
      </c>
      <c r="AH1663" s="2">
        <v>-0.75</v>
      </c>
      <c r="AI1663" s="2">
        <v>181.49199999999999</v>
      </c>
    </row>
    <row r="1664" spans="5:35" x14ac:dyDescent="0.25">
      <c r="E1664" s="2">
        <f t="shared" si="32"/>
        <v>0</v>
      </c>
      <c r="AG1664" s="2">
        <v>38</v>
      </c>
      <c r="AH1664" s="2">
        <v>-0.75</v>
      </c>
      <c r="AI1664" s="2">
        <v>180.767</v>
      </c>
    </row>
    <row r="1665" spans="5:35" x14ac:dyDescent="0.25">
      <c r="E1665" s="2">
        <f t="shared" si="32"/>
        <v>0</v>
      </c>
      <c r="AG1665" s="2">
        <v>38.5</v>
      </c>
      <c r="AH1665" s="2">
        <v>-0.75</v>
      </c>
      <c r="AI1665" s="2">
        <v>180.048</v>
      </c>
    </row>
    <row r="1666" spans="5:35" x14ac:dyDescent="0.25">
      <c r="E1666" s="2">
        <f t="shared" si="32"/>
        <v>0</v>
      </c>
      <c r="AG1666" s="2">
        <v>39</v>
      </c>
      <c r="AH1666" s="2">
        <v>-0.75</v>
      </c>
      <c r="AI1666" s="2">
        <v>179.33500000000001</v>
      </c>
    </row>
    <row r="1667" spans="5:35" x14ac:dyDescent="0.25">
      <c r="E1667" s="2">
        <f t="shared" si="32"/>
        <v>0</v>
      </c>
      <c r="AG1667" s="2">
        <v>39.5</v>
      </c>
      <c r="AH1667" s="2">
        <v>-0.75</v>
      </c>
      <c r="AI1667" s="2">
        <v>178.62700000000001</v>
      </c>
    </row>
    <row r="1668" spans="5:35" x14ac:dyDescent="0.25">
      <c r="E1668" s="2">
        <f t="shared" si="32"/>
        <v>0</v>
      </c>
      <c r="AG1668" s="2">
        <v>40</v>
      </c>
      <c r="AH1668" s="2">
        <v>-0.75</v>
      </c>
      <c r="AI1668" s="2">
        <v>177.92400000000001</v>
      </c>
    </row>
    <row r="1669" spans="5:35" x14ac:dyDescent="0.25">
      <c r="E1669" s="2">
        <f t="shared" si="32"/>
        <v>0</v>
      </c>
      <c r="AG1669" s="2">
        <v>40.5</v>
      </c>
      <c r="AH1669" s="2">
        <v>-0.75</v>
      </c>
      <c r="AI1669" s="2">
        <v>177.227</v>
      </c>
    </row>
    <row r="1670" spans="5:35" x14ac:dyDescent="0.25">
      <c r="E1670" s="2">
        <f t="shared" si="32"/>
        <v>0</v>
      </c>
      <c r="AG1670" s="2">
        <v>41</v>
      </c>
      <c r="AH1670" s="2">
        <v>-0.75</v>
      </c>
      <c r="AI1670" s="2">
        <v>176.536</v>
      </c>
    </row>
    <row r="1671" spans="5:35" x14ac:dyDescent="0.25">
      <c r="E1671" s="2">
        <f t="shared" si="32"/>
        <v>0</v>
      </c>
      <c r="AG1671" s="2">
        <v>41.5</v>
      </c>
      <c r="AH1671" s="2">
        <v>-0.75</v>
      </c>
      <c r="AI1671" s="2">
        <v>175.85</v>
      </c>
    </row>
    <row r="1672" spans="5:35" x14ac:dyDescent="0.25">
      <c r="E1672" s="2">
        <f t="shared" si="32"/>
        <v>0</v>
      </c>
      <c r="AG1672" s="2">
        <v>42</v>
      </c>
      <c r="AH1672" s="2">
        <v>-0.75</v>
      </c>
      <c r="AI1672" s="2">
        <v>175.16900000000001</v>
      </c>
    </row>
    <row r="1673" spans="5:35" x14ac:dyDescent="0.25">
      <c r="E1673" s="2">
        <f t="shared" si="32"/>
        <v>0</v>
      </c>
      <c r="AG1673" s="2">
        <v>42.5</v>
      </c>
      <c r="AH1673" s="2">
        <v>-0.75</v>
      </c>
      <c r="AI1673" s="2">
        <v>174.49299999999999</v>
      </c>
    </row>
    <row r="1674" spans="5:35" x14ac:dyDescent="0.25">
      <c r="E1674" s="2">
        <f t="shared" si="32"/>
        <v>0</v>
      </c>
      <c r="AG1674" s="2">
        <v>43</v>
      </c>
      <c r="AH1674" s="2">
        <v>-0.75</v>
      </c>
      <c r="AI1674" s="2">
        <v>173.82300000000001</v>
      </c>
    </row>
    <row r="1675" spans="5:35" x14ac:dyDescent="0.25">
      <c r="E1675" s="2">
        <f t="shared" si="32"/>
        <v>0</v>
      </c>
      <c r="AG1675" s="2">
        <v>43.5</v>
      </c>
      <c r="AH1675" s="2">
        <v>-0.75</v>
      </c>
      <c r="AI1675" s="2">
        <v>173.15799999999999</v>
      </c>
    </row>
    <row r="1676" spans="5:35" x14ac:dyDescent="0.25">
      <c r="E1676" s="2">
        <f t="shared" si="32"/>
        <v>0</v>
      </c>
      <c r="AG1676" s="2">
        <v>44</v>
      </c>
      <c r="AH1676" s="2">
        <v>-0.75</v>
      </c>
      <c r="AI1676" s="2">
        <v>172.49799999999999</v>
      </c>
    </row>
    <row r="1677" spans="5:35" x14ac:dyDescent="0.25">
      <c r="E1677" s="2">
        <f t="shared" si="32"/>
        <v>0</v>
      </c>
      <c r="AG1677" s="2">
        <v>44.5</v>
      </c>
      <c r="AH1677" s="2">
        <v>-0.75</v>
      </c>
      <c r="AI1677" s="2">
        <v>171.84299999999999</v>
      </c>
    </row>
    <row r="1678" spans="5:35" x14ac:dyDescent="0.25">
      <c r="E1678" s="2">
        <f t="shared" si="32"/>
        <v>0</v>
      </c>
      <c r="AG1678" s="2">
        <v>45</v>
      </c>
      <c r="AH1678" s="2">
        <v>-0.75</v>
      </c>
      <c r="AI1678" s="2">
        <v>171.19399999999999</v>
      </c>
    </row>
    <row r="1679" spans="5:35" x14ac:dyDescent="0.25">
      <c r="E1679" s="2">
        <f t="shared" si="32"/>
        <v>0</v>
      </c>
      <c r="AG1679" s="2">
        <v>45.5</v>
      </c>
      <c r="AH1679" s="2">
        <v>-0.75</v>
      </c>
      <c r="AI1679" s="2">
        <v>170.54900000000001</v>
      </c>
    </row>
    <row r="1680" spans="5:35" x14ac:dyDescent="0.25">
      <c r="E1680" s="2">
        <f t="shared" si="32"/>
        <v>0</v>
      </c>
      <c r="AG1680" s="2">
        <v>46</v>
      </c>
      <c r="AH1680" s="2">
        <v>-0.75</v>
      </c>
      <c r="AI1680" s="2">
        <v>169.91</v>
      </c>
    </row>
    <row r="1681" spans="5:35" x14ac:dyDescent="0.25">
      <c r="E1681" s="2">
        <f t="shared" si="32"/>
        <v>0</v>
      </c>
      <c r="AG1681" s="2">
        <v>46.5</v>
      </c>
      <c r="AH1681" s="2">
        <v>-0.75</v>
      </c>
      <c r="AI1681" s="2">
        <v>169.27600000000001</v>
      </c>
    </row>
    <row r="1682" spans="5:35" x14ac:dyDescent="0.25">
      <c r="E1682" s="2">
        <f t="shared" si="32"/>
        <v>0</v>
      </c>
      <c r="AG1682" s="2">
        <v>47</v>
      </c>
      <c r="AH1682" s="2">
        <v>-0.75</v>
      </c>
      <c r="AI1682" s="2">
        <v>168.64599999999999</v>
      </c>
    </row>
    <row r="1683" spans="5:35" x14ac:dyDescent="0.25">
      <c r="E1683" s="2">
        <f t="shared" si="32"/>
        <v>0</v>
      </c>
      <c r="AG1683" s="2">
        <v>47.5</v>
      </c>
      <c r="AH1683" s="2">
        <v>-0.75</v>
      </c>
      <c r="AI1683" s="2">
        <v>168.02199999999999</v>
      </c>
    </row>
    <row r="1684" spans="5:35" x14ac:dyDescent="0.25">
      <c r="E1684" s="2">
        <f t="shared" si="32"/>
        <v>0</v>
      </c>
      <c r="AG1684" s="2">
        <v>48</v>
      </c>
      <c r="AH1684" s="2">
        <v>-0.75</v>
      </c>
      <c r="AI1684" s="2">
        <v>167.40299999999999</v>
      </c>
    </row>
    <row r="1685" spans="5:35" x14ac:dyDescent="0.25">
      <c r="E1685" s="2">
        <f t="shared" si="32"/>
        <v>0</v>
      </c>
      <c r="AG1685" s="2">
        <v>48.5</v>
      </c>
      <c r="AH1685" s="2">
        <v>-0.75</v>
      </c>
      <c r="AI1685" s="2">
        <v>166.78800000000001</v>
      </c>
    </row>
    <row r="1686" spans="5:35" x14ac:dyDescent="0.25">
      <c r="E1686" s="2">
        <f t="shared" si="32"/>
        <v>0</v>
      </c>
      <c r="AG1686" s="2">
        <v>49</v>
      </c>
      <c r="AH1686" s="2">
        <v>-0.75</v>
      </c>
      <c r="AI1686" s="2">
        <v>166.179</v>
      </c>
    </row>
    <row r="1687" spans="5:35" x14ac:dyDescent="0.25">
      <c r="E1687" s="2">
        <f t="shared" si="32"/>
        <v>0</v>
      </c>
      <c r="AG1687" s="2">
        <v>49.5</v>
      </c>
      <c r="AH1687" s="2">
        <v>-0.75</v>
      </c>
      <c r="AI1687" s="2">
        <v>165.57400000000001</v>
      </c>
    </row>
    <row r="1688" spans="5:35" x14ac:dyDescent="0.25">
      <c r="E1688" s="2">
        <f t="shared" si="32"/>
        <v>0</v>
      </c>
      <c r="AG1688" s="2">
        <v>50</v>
      </c>
      <c r="AH1688" s="2">
        <v>-0.75</v>
      </c>
      <c r="AI1688" s="2">
        <v>164.97399999999999</v>
      </c>
    </row>
    <row r="1689" spans="5:35" x14ac:dyDescent="0.25">
      <c r="E1689" s="2">
        <f t="shared" si="32"/>
        <v>0</v>
      </c>
      <c r="AG1689" s="2">
        <v>50.5</v>
      </c>
      <c r="AH1689" s="2">
        <v>-0.75</v>
      </c>
      <c r="AI1689" s="2">
        <v>164.37899999999999</v>
      </c>
    </row>
    <row r="1690" spans="5:35" x14ac:dyDescent="0.25">
      <c r="E1690" s="2">
        <f t="shared" si="32"/>
        <v>0</v>
      </c>
      <c r="AG1690" s="2">
        <v>51</v>
      </c>
      <c r="AH1690" s="2">
        <v>-0.75</v>
      </c>
      <c r="AI1690" s="2">
        <v>163.78899999999999</v>
      </c>
    </row>
    <row r="1691" spans="5:35" x14ac:dyDescent="0.25">
      <c r="E1691" s="2">
        <f t="shared" si="32"/>
        <v>0</v>
      </c>
      <c r="AG1691" s="2">
        <v>51.5</v>
      </c>
      <c r="AH1691" s="2">
        <v>-0.75</v>
      </c>
      <c r="AI1691" s="2">
        <v>163.203</v>
      </c>
    </row>
    <row r="1692" spans="5:35" x14ac:dyDescent="0.25">
      <c r="E1692" s="2">
        <f t="shared" si="32"/>
        <v>0</v>
      </c>
      <c r="AG1692" s="2">
        <v>52</v>
      </c>
      <c r="AH1692" s="2">
        <v>-0.75</v>
      </c>
      <c r="AI1692" s="2">
        <v>162.62200000000001</v>
      </c>
    </row>
    <row r="1693" spans="5:35" x14ac:dyDescent="0.25">
      <c r="E1693" s="2">
        <f t="shared" si="32"/>
        <v>0</v>
      </c>
      <c r="AG1693" s="2">
        <v>52.5</v>
      </c>
      <c r="AH1693" s="2">
        <v>-0.75</v>
      </c>
      <c r="AI1693" s="2">
        <v>162.04599999999999</v>
      </c>
    </row>
    <row r="1694" spans="5:35" x14ac:dyDescent="0.25">
      <c r="E1694" s="2">
        <f t="shared" si="32"/>
        <v>0</v>
      </c>
      <c r="AG1694" s="2">
        <v>53</v>
      </c>
      <c r="AH1694" s="2">
        <v>-0.75</v>
      </c>
      <c r="AI1694" s="2">
        <v>161.47499999999999</v>
      </c>
    </row>
    <row r="1695" spans="5:35" x14ac:dyDescent="0.25">
      <c r="E1695" s="2">
        <f t="shared" si="32"/>
        <v>0</v>
      </c>
      <c r="AG1695" s="2">
        <v>53.5</v>
      </c>
      <c r="AH1695" s="2">
        <v>-0.75</v>
      </c>
      <c r="AI1695" s="2">
        <v>160.90799999999999</v>
      </c>
    </row>
    <row r="1696" spans="5:35" x14ac:dyDescent="0.25">
      <c r="E1696" s="2">
        <f t="shared" si="32"/>
        <v>0</v>
      </c>
      <c r="AG1696" s="2">
        <v>54</v>
      </c>
      <c r="AH1696" s="2">
        <v>-0.75</v>
      </c>
      <c r="AI1696" s="2">
        <v>160.346</v>
      </c>
    </row>
    <row r="1697" spans="5:35" x14ac:dyDescent="0.25">
      <c r="E1697" s="2">
        <f t="shared" si="32"/>
        <v>0</v>
      </c>
      <c r="AG1697" s="2">
        <v>54.5</v>
      </c>
      <c r="AH1697" s="2">
        <v>-0.75</v>
      </c>
      <c r="AI1697" s="2">
        <v>159.78800000000001</v>
      </c>
    </row>
    <row r="1698" spans="5:35" x14ac:dyDescent="0.25">
      <c r="E1698" s="2">
        <f t="shared" si="32"/>
        <v>0</v>
      </c>
      <c r="AG1698" s="2">
        <v>55</v>
      </c>
      <c r="AH1698" s="2">
        <v>-0.75</v>
      </c>
      <c r="AI1698" s="2">
        <v>159.23500000000001</v>
      </c>
    </row>
    <row r="1699" spans="5:35" x14ac:dyDescent="0.25">
      <c r="E1699" s="2">
        <f t="shared" si="32"/>
        <v>0</v>
      </c>
      <c r="AG1699" s="2">
        <v>55.5</v>
      </c>
      <c r="AH1699" s="2">
        <v>-0.75</v>
      </c>
      <c r="AI1699" s="2">
        <v>158.68600000000001</v>
      </c>
    </row>
    <row r="1700" spans="5:35" x14ac:dyDescent="0.25">
      <c r="E1700" s="2">
        <f t="shared" si="32"/>
        <v>0</v>
      </c>
      <c r="AG1700" s="2">
        <v>56</v>
      </c>
      <c r="AH1700" s="2">
        <v>-0.75</v>
      </c>
      <c r="AI1700" s="2">
        <v>158.142</v>
      </c>
    </row>
    <row r="1701" spans="5:35" x14ac:dyDescent="0.25">
      <c r="E1701" s="2">
        <f t="shared" si="32"/>
        <v>0</v>
      </c>
      <c r="AG1701" s="2">
        <v>56.5</v>
      </c>
      <c r="AH1701" s="2">
        <v>-0.75</v>
      </c>
      <c r="AI1701" s="2">
        <v>157.602</v>
      </c>
    </row>
    <row r="1702" spans="5:35" x14ac:dyDescent="0.25">
      <c r="E1702" s="2">
        <f t="shared" si="32"/>
        <v>0</v>
      </c>
      <c r="AG1702" s="2">
        <v>57</v>
      </c>
      <c r="AH1702" s="2">
        <v>-0.75</v>
      </c>
      <c r="AI1702" s="2">
        <v>157.06700000000001</v>
      </c>
    </row>
    <row r="1703" spans="5:35" x14ac:dyDescent="0.25">
      <c r="E1703" s="2">
        <f t="shared" si="32"/>
        <v>0</v>
      </c>
      <c r="AG1703" s="2">
        <v>57.5</v>
      </c>
      <c r="AH1703" s="2">
        <v>-0.75</v>
      </c>
      <c r="AI1703" s="2">
        <v>156.536</v>
      </c>
    </row>
    <row r="1704" spans="5:35" x14ac:dyDescent="0.25">
      <c r="E1704" s="2">
        <f t="shared" si="32"/>
        <v>0</v>
      </c>
      <c r="AG1704" s="2">
        <v>58</v>
      </c>
      <c r="AH1704" s="2">
        <v>-0.75</v>
      </c>
      <c r="AI1704" s="2">
        <v>156.00899999999999</v>
      </c>
    </row>
    <row r="1705" spans="5:35" x14ac:dyDescent="0.25">
      <c r="E1705" s="2">
        <f t="shared" si="32"/>
        <v>0</v>
      </c>
      <c r="AG1705" s="2">
        <v>58.5</v>
      </c>
      <c r="AH1705" s="2">
        <v>-0.75</v>
      </c>
      <c r="AI1705" s="2">
        <v>155.48699999999999</v>
      </c>
    </row>
    <row r="1706" spans="5:35" x14ac:dyDescent="0.25">
      <c r="E1706" s="2">
        <f t="shared" si="32"/>
        <v>0</v>
      </c>
      <c r="AG1706" s="2">
        <v>59</v>
      </c>
      <c r="AH1706" s="2">
        <v>-0.75</v>
      </c>
      <c r="AI1706" s="2">
        <v>154.96899999999999</v>
      </c>
    </row>
    <row r="1707" spans="5:35" x14ac:dyDescent="0.25">
      <c r="E1707" s="2">
        <f t="shared" si="32"/>
        <v>0</v>
      </c>
      <c r="AG1707" s="2">
        <v>59.5</v>
      </c>
      <c r="AH1707" s="2">
        <v>-0.75</v>
      </c>
      <c r="AI1707" s="2">
        <v>154.45599999999999</v>
      </c>
    </row>
    <row r="1708" spans="5:35" x14ac:dyDescent="0.25">
      <c r="E1708" s="2">
        <f t="shared" si="32"/>
        <v>0</v>
      </c>
      <c r="AG1708" s="2">
        <v>60</v>
      </c>
      <c r="AH1708" s="2">
        <v>-0.75</v>
      </c>
      <c r="AI1708" s="2">
        <v>153.947</v>
      </c>
    </row>
    <row r="1709" spans="5:35" x14ac:dyDescent="0.25">
      <c r="E1709" s="2">
        <f t="shared" si="32"/>
        <v>0</v>
      </c>
      <c r="AG1709" s="2"/>
      <c r="AH1709" s="2"/>
      <c r="AI1709" s="2"/>
    </row>
    <row r="1710" spans="5:35" x14ac:dyDescent="0.25">
      <c r="E1710" s="2">
        <f t="shared" si="32"/>
        <v>0</v>
      </c>
      <c r="AG1710" s="2">
        <v>0</v>
      </c>
      <c r="AH1710" s="2">
        <v>-0.5</v>
      </c>
      <c r="AI1710" s="2">
        <v>4.7666299999999998E-6</v>
      </c>
    </row>
    <row r="1711" spans="5:35" x14ac:dyDescent="0.25">
      <c r="E1711" s="2">
        <f t="shared" si="32"/>
        <v>0</v>
      </c>
      <c r="AG1711" s="2">
        <v>0.5</v>
      </c>
      <c r="AH1711" s="2">
        <v>-0.5</v>
      </c>
      <c r="AI1711" s="2">
        <v>92.540400000000005</v>
      </c>
    </row>
    <row r="1712" spans="5:35" x14ac:dyDescent="0.25">
      <c r="E1712" s="2">
        <f t="shared" si="32"/>
        <v>0</v>
      </c>
      <c r="AG1712" s="2">
        <v>1</v>
      </c>
      <c r="AH1712" s="2">
        <v>-0.5</v>
      </c>
      <c r="AI1712" s="2">
        <v>175.017</v>
      </c>
    </row>
    <row r="1713" spans="5:35" x14ac:dyDescent="0.25">
      <c r="E1713" s="2">
        <f t="shared" si="32"/>
        <v>0</v>
      </c>
      <c r="AG1713" s="2">
        <v>1.5</v>
      </c>
      <c r="AH1713" s="2">
        <v>-0.5</v>
      </c>
      <c r="AI1713" s="2">
        <v>236.136</v>
      </c>
    </row>
    <row r="1714" spans="5:35" x14ac:dyDescent="0.25">
      <c r="E1714" s="2">
        <f t="shared" si="32"/>
        <v>0</v>
      </c>
      <c r="AG1714" s="2">
        <v>2</v>
      </c>
      <c r="AH1714" s="2">
        <v>-0.5</v>
      </c>
      <c r="AI1714" s="2">
        <v>262.017</v>
      </c>
    </row>
    <row r="1715" spans="5:35" x14ac:dyDescent="0.25">
      <c r="E1715" s="2">
        <f t="shared" si="32"/>
        <v>0</v>
      </c>
      <c r="AG1715" s="2">
        <v>2.5</v>
      </c>
      <c r="AH1715" s="2">
        <v>-0.5</v>
      </c>
      <c r="AI1715" s="2">
        <v>277.983</v>
      </c>
    </row>
    <row r="1716" spans="5:35" x14ac:dyDescent="0.25">
      <c r="E1716" s="2">
        <f t="shared" si="32"/>
        <v>0</v>
      </c>
      <c r="AG1716" s="2">
        <v>3</v>
      </c>
      <c r="AH1716" s="2">
        <v>-0.5</v>
      </c>
      <c r="AI1716" s="2">
        <v>289.97199999999998</v>
      </c>
    </row>
    <row r="1717" spans="5:35" x14ac:dyDescent="0.25">
      <c r="E1717" s="2">
        <f t="shared" si="32"/>
        <v>0</v>
      </c>
      <c r="AG1717" s="2">
        <v>3.5</v>
      </c>
      <c r="AH1717" s="2">
        <v>-0.5</v>
      </c>
      <c r="AI1717" s="2">
        <v>298.49599999999998</v>
      </c>
    </row>
    <row r="1718" spans="5:35" x14ac:dyDescent="0.25">
      <c r="E1718" s="2">
        <f t="shared" ref="E1718:E1781" si="33">1000*B1718/0.25</f>
        <v>0</v>
      </c>
      <c r="AG1718" s="2">
        <v>4</v>
      </c>
      <c r="AH1718" s="2">
        <v>-0.5</v>
      </c>
      <c r="AI1718" s="2">
        <v>304.17399999999998</v>
      </c>
    </row>
    <row r="1719" spans="5:35" x14ac:dyDescent="0.25">
      <c r="E1719" s="2">
        <f t="shared" si="33"/>
        <v>0</v>
      </c>
      <c r="AG1719" s="2">
        <v>4.5</v>
      </c>
      <c r="AH1719" s="2">
        <v>-0.5</v>
      </c>
      <c r="AI1719" s="2">
        <v>307.62700000000001</v>
      </c>
    </row>
    <row r="1720" spans="5:35" x14ac:dyDescent="0.25">
      <c r="E1720" s="2">
        <f t="shared" si="33"/>
        <v>0</v>
      </c>
      <c r="AG1720" s="2">
        <v>5</v>
      </c>
      <c r="AH1720" s="2">
        <v>-0.5</v>
      </c>
      <c r="AI1720" s="2">
        <v>309.41399999999999</v>
      </c>
    </row>
    <row r="1721" spans="5:35" x14ac:dyDescent="0.25">
      <c r="E1721" s="2">
        <f t="shared" si="33"/>
        <v>0</v>
      </c>
      <c r="AG1721" s="2">
        <v>5.5</v>
      </c>
      <c r="AH1721" s="2">
        <v>-0.5</v>
      </c>
      <c r="AI1721" s="2">
        <v>309.99900000000002</v>
      </c>
    </row>
    <row r="1722" spans="5:35" x14ac:dyDescent="0.25">
      <c r="E1722" s="2">
        <f t="shared" si="33"/>
        <v>0</v>
      </c>
      <c r="AG1722" s="2">
        <v>6</v>
      </c>
      <c r="AH1722" s="2">
        <v>-0.5</v>
      </c>
      <c r="AI1722" s="2">
        <v>309.74700000000001</v>
      </c>
    </row>
    <row r="1723" spans="5:35" x14ac:dyDescent="0.25">
      <c r="E1723" s="2">
        <f t="shared" si="33"/>
        <v>0</v>
      </c>
      <c r="AG1723" s="2">
        <v>6.5</v>
      </c>
      <c r="AH1723" s="2">
        <v>-0.5</v>
      </c>
      <c r="AI1723" s="2">
        <v>308.92899999999997</v>
      </c>
    </row>
    <row r="1724" spans="5:35" x14ac:dyDescent="0.25">
      <c r="E1724" s="2">
        <f t="shared" si="33"/>
        <v>0</v>
      </c>
      <c r="AG1724" s="2">
        <v>7</v>
      </c>
      <c r="AH1724" s="2">
        <v>-0.5</v>
      </c>
      <c r="AI1724" s="2">
        <v>307.73899999999998</v>
      </c>
    </row>
    <row r="1725" spans="5:35" x14ac:dyDescent="0.25">
      <c r="E1725" s="2">
        <f t="shared" si="33"/>
        <v>0</v>
      </c>
      <c r="AG1725" s="2">
        <v>7.5</v>
      </c>
      <c r="AH1725" s="2">
        <v>-0.5</v>
      </c>
      <c r="AI1725" s="2">
        <v>306.31099999999998</v>
      </c>
    </row>
    <row r="1726" spans="5:35" x14ac:dyDescent="0.25">
      <c r="E1726" s="2">
        <f t="shared" si="33"/>
        <v>0</v>
      </c>
      <c r="AG1726" s="2">
        <v>8</v>
      </c>
      <c r="AH1726" s="2">
        <v>-0.5</v>
      </c>
      <c r="AI1726" s="2">
        <v>304.73399999999998</v>
      </c>
    </row>
    <row r="1727" spans="5:35" x14ac:dyDescent="0.25">
      <c r="E1727" s="2">
        <f t="shared" si="33"/>
        <v>0</v>
      </c>
      <c r="AG1727" s="2">
        <v>8.5</v>
      </c>
      <c r="AH1727" s="2">
        <v>-0.5</v>
      </c>
      <c r="AI1727" s="2">
        <v>303.06599999999997</v>
      </c>
    </row>
    <row r="1728" spans="5:35" x14ac:dyDescent="0.25">
      <c r="E1728" s="2">
        <f t="shared" si="33"/>
        <v>0</v>
      </c>
      <c r="AG1728" s="2">
        <v>9</v>
      </c>
      <c r="AH1728" s="2">
        <v>-0.5</v>
      </c>
      <c r="AI1728" s="2">
        <v>301.34500000000003</v>
      </c>
    </row>
    <row r="1729" spans="5:35" x14ac:dyDescent="0.25">
      <c r="E1729" s="2">
        <f t="shared" si="33"/>
        <v>0</v>
      </c>
      <c r="AG1729" s="2">
        <v>9.5</v>
      </c>
      <c r="AH1729" s="2">
        <v>-0.5</v>
      </c>
      <c r="AI1729" s="2">
        <v>299.59399999999999</v>
      </c>
    </row>
    <row r="1730" spans="5:35" x14ac:dyDescent="0.25">
      <c r="E1730" s="2">
        <f t="shared" si="33"/>
        <v>0</v>
      </c>
      <c r="AG1730" s="2">
        <v>10</v>
      </c>
      <c r="AH1730" s="2">
        <v>-0.5</v>
      </c>
      <c r="AI1730" s="2">
        <v>297.82900000000001</v>
      </c>
    </row>
    <row r="1731" spans="5:35" x14ac:dyDescent="0.25">
      <c r="E1731" s="2">
        <f t="shared" si="33"/>
        <v>0</v>
      </c>
      <c r="AG1731" s="2">
        <v>10.5</v>
      </c>
      <c r="AH1731" s="2">
        <v>-0.5</v>
      </c>
      <c r="AI1731" s="2">
        <v>296.05700000000002</v>
      </c>
    </row>
    <row r="1732" spans="5:35" x14ac:dyDescent="0.25">
      <c r="E1732" s="2">
        <f t="shared" si="33"/>
        <v>0</v>
      </c>
      <c r="AG1732" s="2">
        <v>11</v>
      </c>
      <c r="AH1732" s="2">
        <v>-0.5</v>
      </c>
      <c r="AI1732" s="2">
        <v>294.286</v>
      </c>
    </row>
    <row r="1733" spans="5:35" x14ac:dyDescent="0.25">
      <c r="E1733" s="2">
        <f t="shared" si="33"/>
        <v>0</v>
      </c>
      <c r="AG1733" s="2">
        <v>11.5</v>
      </c>
      <c r="AH1733" s="2">
        <v>-0.5</v>
      </c>
      <c r="AI1733" s="2">
        <v>292.51900000000001</v>
      </c>
    </row>
    <row r="1734" spans="5:35" x14ac:dyDescent="0.25">
      <c r="E1734" s="2">
        <f t="shared" si="33"/>
        <v>0</v>
      </c>
      <c r="AG1734" s="2">
        <v>12</v>
      </c>
      <c r="AH1734" s="2">
        <v>-0.5</v>
      </c>
      <c r="AI1734" s="2">
        <v>290.75900000000001</v>
      </c>
    </row>
    <row r="1735" spans="5:35" x14ac:dyDescent="0.25">
      <c r="E1735" s="2">
        <f t="shared" si="33"/>
        <v>0</v>
      </c>
      <c r="AG1735" s="2">
        <v>12.5</v>
      </c>
      <c r="AH1735" s="2">
        <v>-0.5</v>
      </c>
      <c r="AI1735" s="2">
        <v>289.00700000000001</v>
      </c>
    </row>
    <row r="1736" spans="5:35" x14ac:dyDescent="0.25">
      <c r="E1736" s="2">
        <f t="shared" si="33"/>
        <v>0</v>
      </c>
      <c r="AG1736" s="2">
        <v>13</v>
      </c>
      <c r="AH1736" s="2">
        <v>-0.5</v>
      </c>
      <c r="AI1736" s="2">
        <v>287.26600000000002</v>
      </c>
    </row>
    <row r="1737" spans="5:35" x14ac:dyDescent="0.25">
      <c r="E1737" s="2">
        <f t="shared" si="33"/>
        <v>0</v>
      </c>
      <c r="AG1737" s="2">
        <v>13.5</v>
      </c>
      <c r="AH1737" s="2">
        <v>-0.5</v>
      </c>
      <c r="AI1737" s="2">
        <v>285.53500000000003</v>
      </c>
    </row>
    <row r="1738" spans="5:35" x14ac:dyDescent="0.25">
      <c r="E1738" s="2">
        <f t="shared" si="33"/>
        <v>0</v>
      </c>
      <c r="AG1738" s="2">
        <v>14</v>
      </c>
      <c r="AH1738" s="2">
        <v>-0.5</v>
      </c>
      <c r="AI1738" s="2">
        <v>283.815</v>
      </c>
    </row>
    <row r="1739" spans="5:35" x14ac:dyDescent="0.25">
      <c r="E1739" s="2">
        <f t="shared" si="33"/>
        <v>0</v>
      </c>
      <c r="AG1739" s="2">
        <v>14.5</v>
      </c>
      <c r="AH1739" s="2">
        <v>-0.5</v>
      </c>
      <c r="AI1739" s="2">
        <v>282.108</v>
      </c>
    </row>
    <row r="1740" spans="5:35" x14ac:dyDescent="0.25">
      <c r="E1740" s="2">
        <f t="shared" si="33"/>
        <v>0</v>
      </c>
      <c r="AG1740" s="2">
        <v>15</v>
      </c>
      <c r="AH1740" s="2">
        <v>-0.5</v>
      </c>
      <c r="AI1740" s="2">
        <v>280.41300000000001</v>
      </c>
    </row>
    <row r="1741" spans="5:35" x14ac:dyDescent="0.25">
      <c r="E1741" s="2">
        <f t="shared" si="33"/>
        <v>0</v>
      </c>
      <c r="AG1741" s="2">
        <v>15.5</v>
      </c>
      <c r="AH1741" s="2">
        <v>-0.5</v>
      </c>
      <c r="AI1741" s="2">
        <v>278.73200000000003</v>
      </c>
    </row>
    <row r="1742" spans="5:35" x14ac:dyDescent="0.25">
      <c r="E1742" s="2">
        <f t="shared" si="33"/>
        <v>0</v>
      </c>
      <c r="AG1742" s="2">
        <v>16</v>
      </c>
      <c r="AH1742" s="2">
        <v>-0.5</v>
      </c>
      <c r="AI1742" s="2">
        <v>277.06400000000002</v>
      </c>
    </row>
    <row r="1743" spans="5:35" x14ac:dyDescent="0.25">
      <c r="E1743" s="2">
        <f t="shared" si="33"/>
        <v>0</v>
      </c>
      <c r="AG1743" s="2">
        <v>16.5</v>
      </c>
      <c r="AH1743" s="2">
        <v>-0.5</v>
      </c>
      <c r="AI1743" s="2">
        <v>275.41000000000003</v>
      </c>
    </row>
    <row r="1744" spans="5:35" x14ac:dyDescent="0.25">
      <c r="E1744" s="2">
        <f t="shared" si="33"/>
        <v>0</v>
      </c>
      <c r="AG1744" s="2">
        <v>17</v>
      </c>
      <c r="AH1744" s="2">
        <v>-0.5</v>
      </c>
      <c r="AI1744" s="2">
        <v>273.77</v>
      </c>
    </row>
    <row r="1745" spans="5:35" x14ac:dyDescent="0.25">
      <c r="E1745" s="2">
        <f t="shared" si="33"/>
        <v>0</v>
      </c>
      <c r="AG1745" s="2">
        <v>17.5</v>
      </c>
      <c r="AH1745" s="2">
        <v>-0.5</v>
      </c>
      <c r="AI1745" s="2">
        <v>272.14400000000001</v>
      </c>
    </row>
    <row r="1746" spans="5:35" x14ac:dyDescent="0.25">
      <c r="E1746" s="2">
        <f t="shared" si="33"/>
        <v>0</v>
      </c>
      <c r="AG1746" s="2">
        <v>18</v>
      </c>
      <c r="AH1746" s="2">
        <v>-0.5</v>
      </c>
      <c r="AI1746" s="2">
        <v>270.53199999999998</v>
      </c>
    </row>
    <row r="1747" spans="5:35" x14ac:dyDescent="0.25">
      <c r="E1747" s="2">
        <f t="shared" si="33"/>
        <v>0</v>
      </c>
      <c r="AG1747" s="2">
        <v>18.5</v>
      </c>
      <c r="AH1747" s="2">
        <v>-0.5</v>
      </c>
      <c r="AI1747" s="2">
        <v>268.935</v>
      </c>
    </row>
    <row r="1748" spans="5:35" x14ac:dyDescent="0.25">
      <c r="E1748" s="2">
        <f t="shared" si="33"/>
        <v>0</v>
      </c>
      <c r="AG1748" s="2">
        <v>19</v>
      </c>
      <c r="AH1748" s="2">
        <v>-0.5</v>
      </c>
      <c r="AI1748" s="2">
        <v>267.35300000000001</v>
      </c>
    </row>
    <row r="1749" spans="5:35" x14ac:dyDescent="0.25">
      <c r="E1749" s="2">
        <f t="shared" si="33"/>
        <v>0</v>
      </c>
      <c r="AG1749" s="2">
        <v>19.5</v>
      </c>
      <c r="AH1749" s="2">
        <v>-0.5</v>
      </c>
      <c r="AI1749" s="2">
        <v>265.786</v>
      </c>
    </row>
    <row r="1750" spans="5:35" x14ac:dyDescent="0.25">
      <c r="E1750" s="2">
        <f t="shared" si="33"/>
        <v>0</v>
      </c>
      <c r="AG1750" s="2">
        <v>20</v>
      </c>
      <c r="AH1750" s="2">
        <v>-0.5</v>
      </c>
      <c r="AI1750" s="2">
        <v>264.233</v>
      </c>
    </row>
    <row r="1751" spans="5:35" x14ac:dyDescent="0.25">
      <c r="E1751" s="2">
        <f t="shared" si="33"/>
        <v>0</v>
      </c>
      <c r="AG1751" s="2">
        <v>20.5</v>
      </c>
      <c r="AH1751" s="2">
        <v>-0.5</v>
      </c>
      <c r="AI1751" s="2">
        <v>262.69499999999999</v>
      </c>
    </row>
    <row r="1752" spans="5:35" x14ac:dyDescent="0.25">
      <c r="E1752" s="2">
        <f t="shared" si="33"/>
        <v>0</v>
      </c>
      <c r="AG1752" s="2">
        <v>21</v>
      </c>
      <c r="AH1752" s="2">
        <v>-0.5</v>
      </c>
      <c r="AI1752" s="2">
        <v>261.17099999999999</v>
      </c>
    </row>
    <row r="1753" spans="5:35" x14ac:dyDescent="0.25">
      <c r="E1753" s="2">
        <f t="shared" si="33"/>
        <v>0</v>
      </c>
      <c r="AG1753" s="2">
        <v>21.5</v>
      </c>
      <c r="AH1753" s="2">
        <v>-0.5</v>
      </c>
      <c r="AI1753" s="2">
        <v>259.66300000000001</v>
      </c>
    </row>
    <row r="1754" spans="5:35" x14ac:dyDescent="0.25">
      <c r="E1754" s="2">
        <f t="shared" si="33"/>
        <v>0</v>
      </c>
      <c r="AG1754" s="2">
        <v>22</v>
      </c>
      <c r="AH1754" s="2">
        <v>-0.5</v>
      </c>
      <c r="AI1754" s="2">
        <v>258.16899999999998</v>
      </c>
    </row>
    <row r="1755" spans="5:35" x14ac:dyDescent="0.25">
      <c r="E1755" s="2">
        <f t="shared" si="33"/>
        <v>0</v>
      </c>
      <c r="AG1755" s="2">
        <v>22.5</v>
      </c>
      <c r="AH1755" s="2">
        <v>-0.5</v>
      </c>
      <c r="AI1755" s="2">
        <v>256.69</v>
      </c>
    </row>
    <row r="1756" spans="5:35" x14ac:dyDescent="0.25">
      <c r="E1756" s="2">
        <f t="shared" si="33"/>
        <v>0</v>
      </c>
      <c r="AG1756" s="2">
        <v>23</v>
      </c>
      <c r="AH1756" s="2">
        <v>-0.5</v>
      </c>
      <c r="AI1756" s="2">
        <v>255.22499999999999</v>
      </c>
    </row>
    <row r="1757" spans="5:35" x14ac:dyDescent="0.25">
      <c r="E1757" s="2">
        <f t="shared" si="33"/>
        <v>0</v>
      </c>
      <c r="AG1757" s="2">
        <v>23.5</v>
      </c>
      <c r="AH1757" s="2">
        <v>-0.5</v>
      </c>
      <c r="AI1757" s="2">
        <v>253.77500000000001</v>
      </c>
    </row>
    <row r="1758" spans="5:35" x14ac:dyDescent="0.25">
      <c r="E1758" s="2">
        <f t="shared" si="33"/>
        <v>0</v>
      </c>
      <c r="AG1758" s="2">
        <v>24</v>
      </c>
      <c r="AH1758" s="2">
        <v>-0.5</v>
      </c>
      <c r="AI1758" s="2">
        <v>252.339</v>
      </c>
    </row>
    <row r="1759" spans="5:35" x14ac:dyDescent="0.25">
      <c r="E1759" s="2">
        <f t="shared" si="33"/>
        <v>0</v>
      </c>
      <c r="AG1759" s="2">
        <v>24.5</v>
      </c>
      <c r="AH1759" s="2">
        <v>-0.5</v>
      </c>
      <c r="AI1759" s="2">
        <v>250.917</v>
      </c>
    </row>
    <row r="1760" spans="5:35" x14ac:dyDescent="0.25">
      <c r="E1760" s="2">
        <f t="shared" si="33"/>
        <v>0</v>
      </c>
      <c r="AG1760" s="2">
        <v>25</v>
      </c>
      <c r="AH1760" s="2">
        <v>-0.5</v>
      </c>
      <c r="AI1760" s="2">
        <v>249.51</v>
      </c>
    </row>
    <row r="1761" spans="5:35" x14ac:dyDescent="0.25">
      <c r="E1761" s="2">
        <f t="shared" si="33"/>
        <v>0</v>
      </c>
      <c r="AG1761" s="2">
        <v>25.5</v>
      </c>
      <c r="AH1761" s="2">
        <v>-0.5</v>
      </c>
      <c r="AI1761" s="2">
        <v>248.11699999999999</v>
      </c>
    </row>
    <row r="1762" spans="5:35" x14ac:dyDescent="0.25">
      <c r="E1762" s="2">
        <f t="shared" si="33"/>
        <v>0</v>
      </c>
      <c r="AG1762" s="2">
        <v>26</v>
      </c>
      <c r="AH1762" s="2">
        <v>-0.5</v>
      </c>
      <c r="AI1762" s="2">
        <v>246.73699999999999</v>
      </c>
    </row>
    <row r="1763" spans="5:35" x14ac:dyDescent="0.25">
      <c r="E1763" s="2">
        <f t="shared" si="33"/>
        <v>0</v>
      </c>
      <c r="AG1763" s="2">
        <v>26.5</v>
      </c>
      <c r="AH1763" s="2">
        <v>-0.5</v>
      </c>
      <c r="AI1763" s="2">
        <v>245.37200000000001</v>
      </c>
    </row>
    <row r="1764" spans="5:35" x14ac:dyDescent="0.25">
      <c r="E1764" s="2">
        <f t="shared" si="33"/>
        <v>0</v>
      </c>
      <c r="AG1764" s="2">
        <v>27</v>
      </c>
      <c r="AH1764" s="2">
        <v>-0.5</v>
      </c>
      <c r="AI1764" s="2">
        <v>244.02</v>
      </c>
    </row>
    <row r="1765" spans="5:35" x14ac:dyDescent="0.25">
      <c r="E1765" s="2">
        <f t="shared" si="33"/>
        <v>0</v>
      </c>
      <c r="AG1765" s="2">
        <v>27.5</v>
      </c>
      <c r="AH1765" s="2">
        <v>-0.5</v>
      </c>
      <c r="AI1765" s="2">
        <v>242.68100000000001</v>
      </c>
    </row>
    <row r="1766" spans="5:35" x14ac:dyDescent="0.25">
      <c r="E1766" s="2">
        <f t="shared" si="33"/>
        <v>0</v>
      </c>
      <c r="AG1766" s="2">
        <v>28</v>
      </c>
      <c r="AH1766" s="2">
        <v>-0.5</v>
      </c>
      <c r="AI1766" s="2">
        <v>241.35599999999999</v>
      </c>
    </row>
    <row r="1767" spans="5:35" x14ac:dyDescent="0.25">
      <c r="E1767" s="2">
        <f t="shared" si="33"/>
        <v>0</v>
      </c>
      <c r="AG1767" s="2">
        <v>28.5</v>
      </c>
      <c r="AH1767" s="2">
        <v>-0.5</v>
      </c>
      <c r="AI1767" s="2">
        <v>240.04499999999999</v>
      </c>
    </row>
    <row r="1768" spans="5:35" x14ac:dyDescent="0.25">
      <c r="E1768" s="2">
        <f t="shared" si="33"/>
        <v>0</v>
      </c>
      <c r="AG1768" s="2">
        <v>29</v>
      </c>
      <c r="AH1768" s="2">
        <v>-0.5</v>
      </c>
      <c r="AI1768" s="2">
        <v>238.74600000000001</v>
      </c>
    </row>
    <row r="1769" spans="5:35" x14ac:dyDescent="0.25">
      <c r="E1769" s="2">
        <f t="shared" si="33"/>
        <v>0</v>
      </c>
      <c r="AG1769" s="2">
        <v>29.5</v>
      </c>
      <c r="AH1769" s="2">
        <v>-0.5</v>
      </c>
      <c r="AI1769" s="2">
        <v>237.46100000000001</v>
      </c>
    </row>
    <row r="1770" spans="5:35" x14ac:dyDescent="0.25">
      <c r="E1770" s="2">
        <f t="shared" si="33"/>
        <v>0</v>
      </c>
      <c r="AG1770" s="2">
        <v>30</v>
      </c>
      <c r="AH1770" s="2">
        <v>-0.5</v>
      </c>
      <c r="AI1770" s="2">
        <v>236.18799999999999</v>
      </c>
    </row>
    <row r="1771" spans="5:35" x14ac:dyDescent="0.25">
      <c r="E1771" s="2">
        <f t="shared" si="33"/>
        <v>0</v>
      </c>
      <c r="AG1771" s="2">
        <v>30.5</v>
      </c>
      <c r="AH1771" s="2">
        <v>-0.5</v>
      </c>
      <c r="AI1771" s="2">
        <v>234.928</v>
      </c>
    </row>
    <row r="1772" spans="5:35" x14ac:dyDescent="0.25">
      <c r="E1772" s="2">
        <f t="shared" si="33"/>
        <v>0</v>
      </c>
      <c r="AG1772" s="2">
        <v>31</v>
      </c>
      <c r="AH1772" s="2">
        <v>-0.5</v>
      </c>
      <c r="AI1772" s="2">
        <v>233.68100000000001</v>
      </c>
    </row>
    <row r="1773" spans="5:35" x14ac:dyDescent="0.25">
      <c r="E1773" s="2">
        <f t="shared" si="33"/>
        <v>0</v>
      </c>
      <c r="AG1773" s="2">
        <v>31.5</v>
      </c>
      <c r="AH1773" s="2">
        <v>-0.5</v>
      </c>
      <c r="AI1773" s="2">
        <v>232.446</v>
      </c>
    </row>
    <row r="1774" spans="5:35" x14ac:dyDescent="0.25">
      <c r="E1774" s="2">
        <f t="shared" si="33"/>
        <v>0</v>
      </c>
      <c r="AG1774" s="2">
        <v>32</v>
      </c>
      <c r="AH1774" s="2">
        <v>-0.5</v>
      </c>
      <c r="AI1774" s="2">
        <v>231.22300000000001</v>
      </c>
    </row>
    <row r="1775" spans="5:35" x14ac:dyDescent="0.25">
      <c r="E1775" s="2">
        <f t="shared" si="33"/>
        <v>0</v>
      </c>
      <c r="AG1775" s="2">
        <v>32.5</v>
      </c>
      <c r="AH1775" s="2">
        <v>-0.5</v>
      </c>
      <c r="AI1775" s="2">
        <v>230.012</v>
      </c>
    </row>
    <row r="1776" spans="5:35" x14ac:dyDescent="0.25">
      <c r="E1776" s="2">
        <f t="shared" si="33"/>
        <v>0</v>
      </c>
      <c r="AG1776" s="2">
        <v>33</v>
      </c>
      <c r="AH1776" s="2">
        <v>-0.5</v>
      </c>
      <c r="AI1776" s="2">
        <v>228.81399999999999</v>
      </c>
    </row>
    <row r="1777" spans="5:35" x14ac:dyDescent="0.25">
      <c r="E1777" s="2">
        <f t="shared" si="33"/>
        <v>0</v>
      </c>
      <c r="AG1777" s="2">
        <v>33.5</v>
      </c>
      <c r="AH1777" s="2">
        <v>-0.5</v>
      </c>
      <c r="AI1777" s="2">
        <v>227.62700000000001</v>
      </c>
    </row>
    <row r="1778" spans="5:35" x14ac:dyDescent="0.25">
      <c r="E1778" s="2">
        <f t="shared" si="33"/>
        <v>0</v>
      </c>
      <c r="AG1778" s="2">
        <v>34</v>
      </c>
      <c r="AH1778" s="2">
        <v>-0.5</v>
      </c>
      <c r="AI1778" s="2">
        <v>226.452</v>
      </c>
    </row>
    <row r="1779" spans="5:35" x14ac:dyDescent="0.25">
      <c r="E1779" s="2">
        <f t="shared" si="33"/>
        <v>0</v>
      </c>
      <c r="AG1779" s="2">
        <v>34.5</v>
      </c>
      <c r="AH1779" s="2">
        <v>-0.5</v>
      </c>
      <c r="AI1779" s="2">
        <v>225.28800000000001</v>
      </c>
    </row>
    <row r="1780" spans="5:35" x14ac:dyDescent="0.25">
      <c r="E1780" s="2">
        <f t="shared" si="33"/>
        <v>0</v>
      </c>
      <c r="AG1780" s="2">
        <v>35</v>
      </c>
      <c r="AH1780" s="2">
        <v>-0.5</v>
      </c>
      <c r="AI1780" s="2">
        <v>224.136</v>
      </c>
    </row>
    <row r="1781" spans="5:35" x14ac:dyDescent="0.25">
      <c r="E1781" s="2">
        <f t="shared" si="33"/>
        <v>0</v>
      </c>
      <c r="AG1781" s="2">
        <v>35.5</v>
      </c>
      <c r="AH1781" s="2">
        <v>-0.5</v>
      </c>
      <c r="AI1781" s="2">
        <v>222.995</v>
      </c>
    </row>
    <row r="1782" spans="5:35" x14ac:dyDescent="0.25">
      <c r="E1782" s="2">
        <f t="shared" ref="E1782:E1845" si="34">1000*B1782/0.25</f>
        <v>0</v>
      </c>
      <c r="AG1782" s="2">
        <v>36</v>
      </c>
      <c r="AH1782" s="2">
        <v>-0.5</v>
      </c>
      <c r="AI1782" s="2">
        <v>221.86500000000001</v>
      </c>
    </row>
    <row r="1783" spans="5:35" x14ac:dyDescent="0.25">
      <c r="E1783" s="2">
        <f t="shared" si="34"/>
        <v>0</v>
      </c>
      <c r="AG1783" s="2">
        <v>36.5</v>
      </c>
      <c r="AH1783" s="2">
        <v>-0.5</v>
      </c>
      <c r="AI1783" s="2">
        <v>220.74600000000001</v>
      </c>
    </row>
    <row r="1784" spans="5:35" x14ac:dyDescent="0.25">
      <c r="E1784" s="2">
        <f t="shared" si="34"/>
        <v>0</v>
      </c>
      <c r="AG1784" s="2">
        <v>37</v>
      </c>
      <c r="AH1784" s="2">
        <v>-0.5</v>
      </c>
      <c r="AI1784" s="2">
        <v>219.63800000000001</v>
      </c>
    </row>
    <row r="1785" spans="5:35" x14ac:dyDescent="0.25">
      <c r="E1785" s="2">
        <f t="shared" si="34"/>
        <v>0</v>
      </c>
      <c r="AG1785" s="2">
        <v>37.5</v>
      </c>
      <c r="AH1785" s="2">
        <v>-0.5</v>
      </c>
      <c r="AI1785" s="2">
        <v>218.541</v>
      </c>
    </row>
    <row r="1786" spans="5:35" x14ac:dyDescent="0.25">
      <c r="E1786" s="2">
        <f t="shared" si="34"/>
        <v>0</v>
      </c>
      <c r="AG1786" s="2">
        <v>38</v>
      </c>
      <c r="AH1786" s="2">
        <v>-0.5</v>
      </c>
      <c r="AI1786" s="2">
        <v>217.45500000000001</v>
      </c>
    </row>
    <row r="1787" spans="5:35" x14ac:dyDescent="0.25">
      <c r="E1787" s="2">
        <f t="shared" si="34"/>
        <v>0</v>
      </c>
      <c r="AG1787" s="2">
        <v>38.5</v>
      </c>
      <c r="AH1787" s="2">
        <v>-0.5</v>
      </c>
      <c r="AI1787" s="2">
        <v>216.37899999999999</v>
      </c>
    </row>
    <row r="1788" spans="5:35" x14ac:dyDescent="0.25">
      <c r="E1788" s="2">
        <f t="shared" si="34"/>
        <v>0</v>
      </c>
      <c r="AG1788" s="2">
        <v>39</v>
      </c>
      <c r="AH1788" s="2">
        <v>-0.5</v>
      </c>
      <c r="AI1788" s="2">
        <v>215.31299999999999</v>
      </c>
    </row>
    <row r="1789" spans="5:35" x14ac:dyDescent="0.25">
      <c r="E1789" s="2">
        <f t="shared" si="34"/>
        <v>0</v>
      </c>
      <c r="AG1789" s="2">
        <v>39.5</v>
      </c>
      <c r="AH1789" s="2">
        <v>-0.5</v>
      </c>
      <c r="AI1789" s="2">
        <v>214.25800000000001</v>
      </c>
    </row>
    <row r="1790" spans="5:35" x14ac:dyDescent="0.25">
      <c r="E1790" s="2">
        <f t="shared" si="34"/>
        <v>0</v>
      </c>
      <c r="AG1790" s="2">
        <v>40</v>
      </c>
      <c r="AH1790" s="2">
        <v>-0.5</v>
      </c>
      <c r="AI1790" s="2">
        <v>213.21199999999999</v>
      </c>
    </row>
    <row r="1791" spans="5:35" x14ac:dyDescent="0.25">
      <c r="E1791" s="2">
        <f t="shared" si="34"/>
        <v>0</v>
      </c>
      <c r="AG1791" s="2">
        <v>40.5</v>
      </c>
      <c r="AH1791" s="2">
        <v>-0.5</v>
      </c>
      <c r="AI1791" s="2">
        <v>212.17699999999999</v>
      </c>
    </row>
    <row r="1792" spans="5:35" x14ac:dyDescent="0.25">
      <c r="E1792" s="2">
        <f t="shared" si="34"/>
        <v>0</v>
      </c>
      <c r="AG1792" s="2">
        <v>41</v>
      </c>
      <c r="AH1792" s="2">
        <v>-0.5</v>
      </c>
      <c r="AI1792" s="2">
        <v>211.15100000000001</v>
      </c>
    </row>
    <row r="1793" spans="1:35" x14ac:dyDescent="0.25">
      <c r="E1793" s="2">
        <f t="shared" si="34"/>
        <v>0</v>
      </c>
      <c r="AG1793" s="2">
        <v>41.5</v>
      </c>
      <c r="AH1793" s="2">
        <v>-0.5</v>
      </c>
      <c r="AI1793" s="2">
        <v>210.13499999999999</v>
      </c>
    </row>
    <row r="1794" spans="1:35" x14ac:dyDescent="0.25">
      <c r="E1794" s="2">
        <f t="shared" si="34"/>
        <v>0</v>
      </c>
      <c r="AG1794" s="2">
        <v>42</v>
      </c>
      <c r="AH1794" s="2">
        <v>-0.5</v>
      </c>
      <c r="AI1794" s="2">
        <v>209.12899999999999</v>
      </c>
    </row>
    <row r="1795" spans="1:35" x14ac:dyDescent="0.25">
      <c r="E1795" s="2">
        <f t="shared" si="34"/>
        <v>0</v>
      </c>
      <c r="AG1795" s="2">
        <v>42.5</v>
      </c>
      <c r="AH1795" s="2">
        <v>-0.5</v>
      </c>
      <c r="AI1795" s="2">
        <v>208.13300000000001</v>
      </c>
    </row>
    <row r="1796" spans="1:35" x14ac:dyDescent="0.25">
      <c r="E1796" s="2">
        <f t="shared" si="34"/>
        <v>0</v>
      </c>
      <c r="AG1796" s="2">
        <v>43</v>
      </c>
      <c r="AH1796" s="2">
        <v>-0.5</v>
      </c>
      <c r="AI1796" s="2">
        <v>207.14599999999999</v>
      </c>
    </row>
    <row r="1797" spans="1:35" x14ac:dyDescent="0.25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206.16800000000001</v>
      </c>
    </row>
    <row r="1798" spans="1:35" x14ac:dyDescent="0.25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205.19900000000001</v>
      </c>
    </row>
    <row r="1799" spans="1:35" x14ac:dyDescent="0.25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204.24</v>
      </c>
    </row>
    <row r="1800" spans="1:35" x14ac:dyDescent="0.25">
      <c r="A1800" s="2">
        <v>10</v>
      </c>
      <c r="B1800" s="2">
        <v>8.1870000000000005E-8</v>
      </c>
      <c r="C1800" s="2">
        <v>-5</v>
      </c>
      <c r="D1800" s="2">
        <v>-1.0889E-7</v>
      </c>
      <c r="E1800" s="2">
        <f t="shared" si="34"/>
        <v>3.2748E-4</v>
      </c>
      <c r="AG1800" s="2">
        <v>45</v>
      </c>
      <c r="AH1800" s="2">
        <v>-0.5</v>
      </c>
      <c r="AI1800" s="2">
        <v>203.28899999999999</v>
      </c>
    </row>
    <row r="1801" spans="1:35" x14ac:dyDescent="0.25">
      <c r="A1801" s="2">
        <v>10</v>
      </c>
      <c r="B1801" s="2">
        <v>6.4644999999999994E-8</v>
      </c>
      <c r="C1801" s="2">
        <v>-4.9000000000000004</v>
      </c>
      <c r="D1801" s="2">
        <v>-7.2875999999999997E-8</v>
      </c>
      <c r="E1801" s="2">
        <f t="shared" si="34"/>
        <v>2.5857999999999995E-4</v>
      </c>
      <c r="F1801" s="2">
        <f>(E1802-E1800)/(C1802-C1800)</f>
        <v>-5.1737999999999958E-4</v>
      </c>
      <c r="AG1801" s="2">
        <v>45.5</v>
      </c>
      <c r="AH1801" s="2">
        <v>-0.5</v>
      </c>
      <c r="AI1801" s="2">
        <v>202.34700000000001</v>
      </c>
    </row>
    <row r="1802" spans="1:35" x14ac:dyDescent="0.25">
      <c r="A1802" s="2">
        <v>10</v>
      </c>
      <c r="B1802" s="2">
        <v>5.6001E-8</v>
      </c>
      <c r="C1802" s="2">
        <v>-4.8</v>
      </c>
      <c r="D1802" s="2">
        <v>-6.1465000000000001E-8</v>
      </c>
      <c r="E1802" s="2">
        <f t="shared" si="34"/>
        <v>2.2400400000000001E-4</v>
      </c>
      <c r="F1802" s="2">
        <f t="shared" ref="F1802:F1865" si="35">(E1803-E1801)/(C1803-C1801)</f>
        <v>-2.7965999999999945E-4</v>
      </c>
      <c r="AG1802" s="2">
        <v>46</v>
      </c>
      <c r="AH1802" s="2">
        <v>-0.5</v>
      </c>
      <c r="AI1802" s="2">
        <v>201.41399999999999</v>
      </c>
    </row>
    <row r="1803" spans="1:35" x14ac:dyDescent="0.25">
      <c r="A1803" s="2">
        <v>10</v>
      </c>
      <c r="B1803" s="2">
        <v>5.0662000000000001E-8</v>
      </c>
      <c r="C1803" s="2">
        <v>-4.7</v>
      </c>
      <c r="D1803" s="2">
        <v>-5.4393999999999997E-8</v>
      </c>
      <c r="E1803" s="2">
        <f t="shared" si="34"/>
        <v>2.0264800000000002E-4</v>
      </c>
      <c r="F1803" s="2">
        <f t="shared" si="35"/>
        <v>-1.8735999999999989E-4</v>
      </c>
      <c r="AG1803" s="2">
        <v>46.5</v>
      </c>
      <c r="AH1803" s="2">
        <v>-0.5</v>
      </c>
      <c r="AI1803" s="2">
        <v>200.49</v>
      </c>
    </row>
    <row r="1804" spans="1:35" x14ac:dyDescent="0.25">
      <c r="A1804" s="2">
        <v>10</v>
      </c>
      <c r="B1804" s="2">
        <v>4.6632999999999998E-8</v>
      </c>
      <c r="C1804" s="2">
        <v>-4.5999999999999996</v>
      </c>
      <c r="D1804" s="2">
        <v>-4.9415000000000003E-8</v>
      </c>
      <c r="E1804" s="2">
        <f t="shared" si="34"/>
        <v>1.86532E-4</v>
      </c>
      <c r="F1804" s="2">
        <f t="shared" si="35"/>
        <v>-1.4594000000000003E-4</v>
      </c>
      <c r="AG1804" s="2">
        <v>47</v>
      </c>
      <c r="AH1804" s="2">
        <v>-0.5</v>
      </c>
      <c r="AI1804" s="2">
        <v>199.57499999999999</v>
      </c>
    </row>
    <row r="1805" spans="1:35" x14ac:dyDescent="0.25">
      <c r="A1805" s="2">
        <v>10</v>
      </c>
      <c r="B1805" s="2">
        <v>4.3364999999999998E-8</v>
      </c>
      <c r="C1805" s="2">
        <v>-4.5</v>
      </c>
      <c r="D1805" s="2">
        <v>-4.5604000000000003E-8</v>
      </c>
      <c r="E1805" s="2">
        <f t="shared" si="34"/>
        <v>1.7345999999999998E-4</v>
      </c>
      <c r="F1805" s="2">
        <f t="shared" si="35"/>
        <v>-1.2782000000000047E-4</v>
      </c>
      <c r="AG1805" s="2">
        <v>47.5</v>
      </c>
      <c r="AH1805" s="2">
        <v>-0.5</v>
      </c>
      <c r="AI1805" s="2">
        <v>198.66800000000001</v>
      </c>
    </row>
    <row r="1806" spans="1:35" x14ac:dyDescent="0.25">
      <c r="A1806" s="2">
        <v>10</v>
      </c>
      <c r="B1806" s="2">
        <v>4.0241999999999997E-8</v>
      </c>
      <c r="C1806" s="2">
        <v>-4.4000000000000004</v>
      </c>
      <c r="D1806" s="2">
        <v>-4.2293E-8</v>
      </c>
      <c r="E1806" s="2">
        <f t="shared" si="34"/>
        <v>1.6096799999999999E-4</v>
      </c>
      <c r="F1806" s="2">
        <f t="shared" si="35"/>
        <v>-1.1013999999999977E-4</v>
      </c>
      <c r="AG1806" s="2">
        <v>48</v>
      </c>
      <c r="AH1806" s="2">
        <v>-0.5</v>
      </c>
      <c r="AI1806" s="2">
        <v>197.76900000000001</v>
      </c>
    </row>
    <row r="1807" spans="1:35" x14ac:dyDescent="0.25">
      <c r="A1807" s="2">
        <v>10</v>
      </c>
      <c r="B1807" s="2">
        <v>3.7858000000000001E-8</v>
      </c>
      <c r="C1807" s="2">
        <v>-4.3</v>
      </c>
      <c r="D1807" s="2">
        <v>-3.9395000000000003E-8</v>
      </c>
      <c r="E1807" s="2">
        <f t="shared" si="34"/>
        <v>1.5143200000000001E-4</v>
      </c>
      <c r="F1807" s="2">
        <f t="shared" si="35"/>
        <v>-9.1759999999999867E-5</v>
      </c>
      <c r="AG1807" s="2">
        <v>48.5</v>
      </c>
      <c r="AH1807" s="2">
        <v>-0.5</v>
      </c>
      <c r="AI1807" s="2">
        <v>196.87899999999999</v>
      </c>
    </row>
    <row r="1808" spans="1:35" x14ac:dyDescent="0.25">
      <c r="A1808" s="2">
        <v>10</v>
      </c>
      <c r="B1808" s="2">
        <v>3.5654000000000003E-8</v>
      </c>
      <c r="C1808" s="2">
        <v>-4.2</v>
      </c>
      <c r="D1808" s="2">
        <v>-3.6948000000000001E-8</v>
      </c>
      <c r="E1808" s="2">
        <f t="shared" si="34"/>
        <v>1.42616E-4</v>
      </c>
      <c r="F1808" s="2">
        <f t="shared" si="35"/>
        <v>-8.05199999999999E-5</v>
      </c>
      <c r="AG1808" s="2">
        <v>49</v>
      </c>
      <c r="AH1808" s="2">
        <v>-0.5</v>
      </c>
      <c r="AI1808" s="2">
        <v>195.99700000000001</v>
      </c>
    </row>
    <row r="1809" spans="1:35" x14ac:dyDescent="0.25">
      <c r="A1809" s="2">
        <v>10</v>
      </c>
      <c r="B1809" s="2">
        <v>3.3832000000000001E-8</v>
      </c>
      <c r="C1809" s="2">
        <v>-4.0999999999999996</v>
      </c>
      <c r="D1809" s="2">
        <v>-3.4989000000000003E-8</v>
      </c>
      <c r="E1809" s="2">
        <f t="shared" si="34"/>
        <v>1.3532800000000002E-4</v>
      </c>
      <c r="F1809" s="2">
        <f t="shared" si="35"/>
        <v>-7.1779999999999845E-5</v>
      </c>
      <c r="AG1809" s="2">
        <v>49.5</v>
      </c>
      <c r="AH1809" s="2">
        <v>-0.5</v>
      </c>
      <c r="AI1809" s="2">
        <v>195.12299999999999</v>
      </c>
    </row>
    <row r="1810" spans="1:35" x14ac:dyDescent="0.25">
      <c r="A1810" s="2">
        <v>10</v>
      </c>
      <c r="B1810" s="2">
        <v>3.2065000000000003E-8</v>
      </c>
      <c r="C1810" s="2">
        <v>-4</v>
      </c>
      <c r="D1810" s="2">
        <v>-3.3040999999999998E-8</v>
      </c>
      <c r="E1810" s="2">
        <f t="shared" si="34"/>
        <v>1.2826000000000002E-4</v>
      </c>
      <c r="F1810" s="2">
        <f t="shared" si="35"/>
        <v>-7.0860000000000158E-5</v>
      </c>
      <c r="AG1810" s="2">
        <v>50</v>
      </c>
      <c r="AH1810" s="2">
        <v>-0.5</v>
      </c>
      <c r="AI1810" s="2">
        <v>194.25700000000001</v>
      </c>
    </row>
    <row r="1811" spans="1:35" x14ac:dyDescent="0.25">
      <c r="A1811" s="2">
        <v>10</v>
      </c>
      <c r="B1811" s="2">
        <v>3.0289000000000001E-8</v>
      </c>
      <c r="C1811" s="2">
        <v>-3.9</v>
      </c>
      <c r="D1811" s="2">
        <v>-3.1152E-8</v>
      </c>
      <c r="E1811" s="2">
        <f t="shared" si="34"/>
        <v>1.21156E-4</v>
      </c>
      <c r="F1811" s="2">
        <f t="shared" si="35"/>
        <v>-6.7660000000000108E-5</v>
      </c>
      <c r="AG1811" s="2">
        <v>50.5</v>
      </c>
      <c r="AH1811" s="2">
        <v>-0.5</v>
      </c>
      <c r="AI1811" s="2">
        <v>193.399</v>
      </c>
    </row>
    <row r="1812" spans="1:35" x14ac:dyDescent="0.25">
      <c r="A1812" s="2">
        <v>10</v>
      </c>
      <c r="B1812" s="2">
        <v>2.8681999999999998E-8</v>
      </c>
      <c r="C1812" s="2">
        <v>-3.8</v>
      </c>
      <c r="D1812" s="2">
        <v>-2.9393999999999998E-8</v>
      </c>
      <c r="E1812" s="2">
        <f t="shared" si="34"/>
        <v>1.1472799999999999E-4</v>
      </c>
      <c r="F1812" s="2">
        <f t="shared" si="35"/>
        <v>-5.9660000000000117E-5</v>
      </c>
      <c r="AG1812" s="2">
        <v>51</v>
      </c>
      <c r="AH1812" s="2">
        <v>-0.5</v>
      </c>
      <c r="AI1812" s="2">
        <v>192.55</v>
      </c>
    </row>
    <row r="1813" spans="1:35" x14ac:dyDescent="0.25">
      <c r="A1813" s="2">
        <v>10</v>
      </c>
      <c r="B1813" s="2">
        <v>2.7306E-8</v>
      </c>
      <c r="C1813" s="2">
        <v>-3.7</v>
      </c>
      <c r="D1813" s="2">
        <v>-2.7922E-8</v>
      </c>
      <c r="E1813" s="2">
        <f t="shared" si="34"/>
        <v>1.09224E-4</v>
      </c>
      <c r="F1813" s="2">
        <f t="shared" si="35"/>
        <v>-5.4500000000000044E-5</v>
      </c>
      <c r="AG1813" s="2">
        <v>51.5</v>
      </c>
      <c r="AH1813" s="2">
        <v>-0.5</v>
      </c>
      <c r="AI1813" s="2">
        <v>191.708</v>
      </c>
    </row>
    <row r="1814" spans="1:35" x14ac:dyDescent="0.25">
      <c r="A1814" s="2">
        <v>10</v>
      </c>
      <c r="B1814" s="2">
        <v>2.5956999999999999E-8</v>
      </c>
      <c r="C1814" s="2">
        <v>-3.6</v>
      </c>
      <c r="D1814" s="2">
        <v>-2.6516000000000001E-8</v>
      </c>
      <c r="E1814" s="2">
        <f t="shared" si="34"/>
        <v>1.03828E-4</v>
      </c>
      <c r="F1814" s="2">
        <f t="shared" si="35"/>
        <v>-5.2519999999999917E-5</v>
      </c>
      <c r="AG1814" s="2">
        <v>52</v>
      </c>
      <c r="AH1814" s="2">
        <v>-0.5</v>
      </c>
      <c r="AI1814" s="2">
        <v>190.87299999999999</v>
      </c>
    </row>
    <row r="1815" spans="1:35" x14ac:dyDescent="0.25">
      <c r="A1815" s="2">
        <v>10</v>
      </c>
      <c r="B1815" s="2">
        <v>2.468E-8</v>
      </c>
      <c r="C1815" s="2">
        <v>-3.5</v>
      </c>
      <c r="D1815" s="2">
        <v>-2.5180000000000001E-8</v>
      </c>
      <c r="E1815" s="2">
        <f t="shared" si="34"/>
        <v>9.8720000000000003E-5</v>
      </c>
      <c r="F1815" s="2">
        <f t="shared" si="35"/>
        <v>-5.0419999999999988E-5</v>
      </c>
      <c r="AG1815" s="2">
        <v>52.5</v>
      </c>
      <c r="AH1815" s="2">
        <v>-0.5</v>
      </c>
      <c r="AI1815" s="2">
        <v>190.047</v>
      </c>
    </row>
    <row r="1816" spans="1:35" x14ac:dyDescent="0.25">
      <c r="A1816" s="2">
        <v>10</v>
      </c>
      <c r="B1816" s="2">
        <v>2.3435999999999999E-8</v>
      </c>
      <c r="C1816" s="2">
        <v>-3.4</v>
      </c>
      <c r="D1816" s="2">
        <v>-2.3884999999999998E-8</v>
      </c>
      <c r="E1816" s="2">
        <f t="shared" si="34"/>
        <v>9.3743999999999989E-5</v>
      </c>
      <c r="F1816" s="2">
        <f t="shared" si="35"/>
        <v>-4.7180000000000006E-5</v>
      </c>
      <c r="AG1816" s="2">
        <v>53</v>
      </c>
      <c r="AH1816" s="2">
        <v>-0.5</v>
      </c>
      <c r="AI1816" s="2">
        <v>189.22800000000001</v>
      </c>
    </row>
    <row r="1817" spans="1:35" x14ac:dyDescent="0.25">
      <c r="A1817" s="2">
        <v>10</v>
      </c>
      <c r="B1817" s="2">
        <v>2.2320999999999999E-8</v>
      </c>
      <c r="C1817" s="2">
        <v>-3.3</v>
      </c>
      <c r="D1817" s="2">
        <v>-2.2764000000000001E-8</v>
      </c>
      <c r="E1817" s="2">
        <f t="shared" si="34"/>
        <v>8.9283999999999994E-5</v>
      </c>
      <c r="F1817" s="2">
        <f t="shared" si="35"/>
        <v>-4.4320000000000003E-5</v>
      </c>
      <c r="AG1817" s="2">
        <v>53.5</v>
      </c>
      <c r="AH1817" s="2">
        <v>-0.5</v>
      </c>
      <c r="AI1817" s="2">
        <v>188.416</v>
      </c>
    </row>
    <row r="1818" spans="1:35" x14ac:dyDescent="0.25">
      <c r="A1818" s="2">
        <v>10</v>
      </c>
      <c r="B1818" s="2">
        <v>2.1220000000000001E-8</v>
      </c>
      <c r="C1818" s="2">
        <v>-3.2</v>
      </c>
      <c r="D1818" s="2">
        <v>-2.1608999999999998E-8</v>
      </c>
      <c r="E1818" s="2">
        <f t="shared" si="34"/>
        <v>8.488E-5</v>
      </c>
      <c r="F1818" s="2">
        <f t="shared" si="35"/>
        <v>-4.0960000000000014E-5</v>
      </c>
      <c r="AG1818" s="2">
        <v>54</v>
      </c>
      <c r="AH1818" s="2">
        <v>-0.5</v>
      </c>
      <c r="AI1818" s="2">
        <v>187.61199999999999</v>
      </c>
    </row>
    <row r="1819" spans="1:35" x14ac:dyDescent="0.25">
      <c r="A1819" s="2">
        <v>10</v>
      </c>
      <c r="B1819" s="2">
        <v>2.0272999999999999E-8</v>
      </c>
      <c r="C1819" s="2">
        <v>-3.1</v>
      </c>
      <c r="D1819" s="2">
        <v>-2.0640000000000002E-8</v>
      </c>
      <c r="E1819" s="2">
        <f t="shared" si="34"/>
        <v>8.1092000000000002E-5</v>
      </c>
      <c r="F1819" s="2">
        <f t="shared" si="35"/>
        <v>-3.8419999999999981E-5</v>
      </c>
      <c r="AG1819" s="2">
        <v>54.5</v>
      </c>
      <c r="AH1819" s="2">
        <v>-0.5</v>
      </c>
      <c r="AI1819" s="2">
        <v>186.816</v>
      </c>
    </row>
    <row r="1820" spans="1:35" x14ac:dyDescent="0.25">
      <c r="A1820" s="2">
        <v>10</v>
      </c>
      <c r="B1820" s="2">
        <v>1.9299E-8</v>
      </c>
      <c r="C1820" s="2">
        <v>-3</v>
      </c>
      <c r="D1820" s="2">
        <v>-1.9607000000000001E-8</v>
      </c>
      <c r="E1820" s="2">
        <f t="shared" si="34"/>
        <v>7.7195999999999997E-5</v>
      </c>
      <c r="F1820" s="2">
        <f t="shared" si="35"/>
        <v>-3.8719999999999961E-5</v>
      </c>
      <c r="AG1820" s="2">
        <v>55</v>
      </c>
      <c r="AH1820" s="2">
        <v>-0.5</v>
      </c>
      <c r="AI1820" s="2">
        <v>186.02699999999999</v>
      </c>
    </row>
    <row r="1821" spans="1:35" x14ac:dyDescent="0.25">
      <c r="A1821" s="2">
        <v>10</v>
      </c>
      <c r="B1821" s="2">
        <v>1.8337000000000001E-8</v>
      </c>
      <c r="C1821" s="2">
        <v>-2.9</v>
      </c>
      <c r="D1821" s="2">
        <v>-1.8638000000000001E-8</v>
      </c>
      <c r="E1821" s="2">
        <f t="shared" si="34"/>
        <v>7.3348000000000003E-5</v>
      </c>
      <c r="F1821" s="2">
        <f t="shared" si="35"/>
        <v>-3.7459999999999977E-5</v>
      </c>
      <c r="AG1821" s="2">
        <v>55.5</v>
      </c>
      <c r="AH1821" s="2">
        <v>-0.5</v>
      </c>
      <c r="AI1821" s="2">
        <v>185.245</v>
      </c>
    </row>
    <row r="1822" spans="1:35" x14ac:dyDescent="0.25">
      <c r="A1822" s="2">
        <v>10</v>
      </c>
      <c r="B1822" s="2">
        <v>1.7426E-8</v>
      </c>
      <c r="C1822" s="2">
        <v>-2.8</v>
      </c>
      <c r="D1822" s="2">
        <v>-1.7719999999999999E-8</v>
      </c>
      <c r="E1822" s="2">
        <f t="shared" si="34"/>
        <v>6.9703999999999995E-5</v>
      </c>
      <c r="F1822" s="2">
        <f t="shared" si="35"/>
        <v>-3.4020000000000037E-5</v>
      </c>
      <c r="AG1822" s="2">
        <v>56</v>
      </c>
      <c r="AH1822" s="2">
        <v>-0.5</v>
      </c>
      <c r="AI1822" s="2">
        <v>184.47</v>
      </c>
    </row>
    <row r="1823" spans="1:35" x14ac:dyDescent="0.25">
      <c r="A1823" s="2">
        <v>10</v>
      </c>
      <c r="B1823" s="2">
        <v>1.6636000000000001E-8</v>
      </c>
      <c r="C1823" s="2">
        <v>-2.7</v>
      </c>
      <c r="D1823" s="2">
        <v>-1.6899000000000001E-8</v>
      </c>
      <c r="E1823" s="2">
        <f t="shared" si="34"/>
        <v>6.6544000000000005E-5</v>
      </c>
      <c r="F1823" s="2">
        <f t="shared" si="35"/>
        <v>-3.2060000000000069E-5</v>
      </c>
      <c r="AG1823" s="2">
        <v>56.5</v>
      </c>
      <c r="AH1823" s="2">
        <v>-0.5</v>
      </c>
      <c r="AI1823" s="2">
        <v>183.702</v>
      </c>
    </row>
    <row r="1824" spans="1:35" x14ac:dyDescent="0.25">
      <c r="A1824" s="2">
        <v>10</v>
      </c>
      <c r="B1824" s="2">
        <v>1.5822999999999999E-8</v>
      </c>
      <c r="C1824" s="2">
        <v>-2.6</v>
      </c>
      <c r="D1824" s="2">
        <v>-1.6095E-8</v>
      </c>
      <c r="E1824" s="2">
        <f t="shared" si="34"/>
        <v>6.329199999999999E-5</v>
      </c>
      <c r="F1824" s="2">
        <f t="shared" si="35"/>
        <v>-3.1559999999999955E-5</v>
      </c>
      <c r="AG1824" s="2">
        <v>57</v>
      </c>
      <c r="AH1824" s="2">
        <v>-0.5</v>
      </c>
      <c r="AI1824" s="2">
        <v>182.941</v>
      </c>
    </row>
    <row r="1825" spans="1:35" x14ac:dyDescent="0.25">
      <c r="A1825" s="2">
        <v>10</v>
      </c>
      <c r="B1825" s="2">
        <v>1.5058000000000002E-8</v>
      </c>
      <c r="C1825" s="2">
        <v>-2.5</v>
      </c>
      <c r="D1825" s="2">
        <v>-1.5311999999999998E-8</v>
      </c>
      <c r="E1825" s="2">
        <f t="shared" si="34"/>
        <v>6.0232000000000009E-5</v>
      </c>
      <c r="F1825" s="2">
        <f t="shared" si="35"/>
        <v>-3.0019999999999899E-5</v>
      </c>
      <c r="AG1825" s="2">
        <v>57.5</v>
      </c>
      <c r="AH1825" s="2">
        <v>-0.5</v>
      </c>
      <c r="AI1825" s="2">
        <v>182.18799999999999</v>
      </c>
    </row>
    <row r="1826" spans="1:35" x14ac:dyDescent="0.25">
      <c r="A1826" s="2">
        <v>10</v>
      </c>
      <c r="B1826" s="2">
        <v>1.4322000000000001E-8</v>
      </c>
      <c r="C1826" s="2">
        <v>-2.4</v>
      </c>
      <c r="D1826" s="2">
        <v>-1.4577E-8</v>
      </c>
      <c r="E1826" s="2">
        <f t="shared" si="34"/>
        <v>5.7288000000000004E-5</v>
      </c>
      <c r="F1826" s="2">
        <f t="shared" si="35"/>
        <v>-2.8540000000000011E-5</v>
      </c>
      <c r="AG1826" s="2">
        <v>58</v>
      </c>
      <c r="AH1826" s="2">
        <v>-0.5</v>
      </c>
      <c r="AI1826" s="2">
        <v>181.441</v>
      </c>
    </row>
    <row r="1827" spans="1:35" x14ac:dyDescent="0.25">
      <c r="A1827" s="2">
        <v>10</v>
      </c>
      <c r="B1827" s="2">
        <v>1.3631E-8</v>
      </c>
      <c r="C1827" s="2">
        <v>-2.2999999999999998</v>
      </c>
      <c r="D1827" s="2">
        <v>-1.3854E-8</v>
      </c>
      <c r="E1827" s="2">
        <f t="shared" si="34"/>
        <v>5.4524000000000002E-5</v>
      </c>
      <c r="F1827" s="2">
        <f t="shared" si="35"/>
        <v>-2.414000000000004E-5</v>
      </c>
      <c r="AG1827" s="2">
        <v>58.5</v>
      </c>
      <c r="AH1827" s="2">
        <v>-0.5</v>
      </c>
      <c r="AI1827" s="2">
        <v>180.70099999999999</v>
      </c>
    </row>
    <row r="1828" spans="1:35" x14ac:dyDescent="0.25">
      <c r="A1828" s="2">
        <v>10</v>
      </c>
      <c r="B1828" s="2">
        <v>1.3115E-8</v>
      </c>
      <c r="C1828" s="2">
        <v>-2.2000000000000002</v>
      </c>
      <c r="D1828" s="2">
        <v>-1.3172E-8</v>
      </c>
      <c r="E1828" s="2">
        <f t="shared" si="34"/>
        <v>5.2460000000000003E-5</v>
      </c>
      <c r="F1828" s="2">
        <f t="shared" si="35"/>
        <v>7.164000000000008E-5</v>
      </c>
      <c r="AG1828" s="2">
        <v>59</v>
      </c>
      <c r="AH1828" s="2">
        <v>-0.5</v>
      </c>
      <c r="AI1828" s="2">
        <v>179.96799999999999</v>
      </c>
    </row>
    <row r="1829" spans="1:35" x14ac:dyDescent="0.25">
      <c r="A1829" s="2">
        <v>10</v>
      </c>
      <c r="B1829" s="2">
        <v>1.7213E-8</v>
      </c>
      <c r="C1829" s="2">
        <v>-2.1</v>
      </c>
      <c r="D1829" s="2">
        <v>-1.248E-8</v>
      </c>
      <c r="E1829" s="2">
        <f t="shared" si="34"/>
        <v>6.8851999999999997E-5</v>
      </c>
      <c r="F1829" s="2">
        <f t="shared" si="35"/>
        <v>3.0108999999999969E-3</v>
      </c>
      <c r="AG1829" s="2">
        <v>59.5</v>
      </c>
      <c r="AH1829" s="2">
        <v>-0.5</v>
      </c>
      <c r="AI1829" s="2">
        <v>179.24199999999999</v>
      </c>
    </row>
    <row r="1830" spans="1:35" x14ac:dyDescent="0.25">
      <c r="A1830" s="2">
        <v>10</v>
      </c>
      <c r="B1830" s="2">
        <v>1.6366E-7</v>
      </c>
      <c r="C1830" s="2">
        <v>-2</v>
      </c>
      <c r="D1830" s="2">
        <v>-1.1514E-8</v>
      </c>
      <c r="E1830" s="2">
        <f t="shared" si="34"/>
        <v>6.5463999999999995E-4</v>
      </c>
      <c r="F1830" s="2">
        <f t="shared" si="35"/>
        <v>7.9303739999999928E-2</v>
      </c>
      <c r="AG1830" s="2">
        <v>60</v>
      </c>
      <c r="AH1830" s="2">
        <v>-0.5</v>
      </c>
      <c r="AI1830" s="2">
        <v>178.52199999999999</v>
      </c>
    </row>
    <row r="1831" spans="1:35" x14ac:dyDescent="0.25">
      <c r="A1831" s="2">
        <v>10</v>
      </c>
      <c r="B1831" s="2">
        <v>3.9824000000000002E-6</v>
      </c>
      <c r="C1831" s="2">
        <v>-1.9</v>
      </c>
      <c r="D1831" s="2">
        <v>-1.0074E-8</v>
      </c>
      <c r="E1831" s="2">
        <f t="shared" si="34"/>
        <v>1.5929600000000002E-2</v>
      </c>
      <c r="F1831" s="2">
        <f t="shared" si="35"/>
        <v>1.2689268000000005</v>
      </c>
      <c r="AG1831" s="2"/>
      <c r="AH1831" s="2"/>
      <c r="AI1831" s="2"/>
    </row>
    <row r="1832" spans="1:35" x14ac:dyDescent="0.25">
      <c r="A1832" s="2">
        <v>10</v>
      </c>
      <c r="B1832" s="2">
        <v>6.3609999999999996E-5</v>
      </c>
      <c r="C1832" s="2">
        <v>-1.8</v>
      </c>
      <c r="D1832" s="2">
        <v>-8.3820000000000002E-9</v>
      </c>
      <c r="E1832" s="2">
        <f t="shared" si="34"/>
        <v>0.25444</v>
      </c>
      <c r="F1832" s="2">
        <f t="shared" si="35"/>
        <v>10.046151999999999</v>
      </c>
      <c r="AG1832" s="2">
        <v>0</v>
      </c>
      <c r="AH1832" s="2">
        <v>-0.25</v>
      </c>
      <c r="AI1832" s="2">
        <v>2.38779E-6</v>
      </c>
    </row>
    <row r="1833" spans="1:35" x14ac:dyDescent="0.25">
      <c r="A1833" s="2">
        <v>10</v>
      </c>
      <c r="B1833" s="2">
        <v>5.0628999999999995E-4</v>
      </c>
      <c r="C1833" s="2">
        <v>-1.7</v>
      </c>
      <c r="D1833" s="2">
        <v>-6.7899999999999999E-9</v>
      </c>
      <c r="E1833" s="2">
        <f t="shared" si="34"/>
        <v>2.0251599999999996</v>
      </c>
      <c r="F1833" s="2">
        <f t="shared" si="35"/>
        <v>45.355800000000002</v>
      </c>
      <c r="AG1833" s="2">
        <v>0.5</v>
      </c>
      <c r="AH1833" s="2">
        <v>-0.25</v>
      </c>
      <c r="AI1833" s="2">
        <v>95.598299999999995</v>
      </c>
    </row>
    <row r="1834" spans="1:35" x14ac:dyDescent="0.25">
      <c r="A1834" s="2">
        <v>10</v>
      </c>
      <c r="B1834" s="2">
        <v>2.3314E-3</v>
      </c>
      <c r="C1834" s="2">
        <v>-1.6</v>
      </c>
      <c r="D1834" s="2">
        <v>-5.5480000000000003E-9</v>
      </c>
      <c r="E1834" s="2">
        <f t="shared" si="34"/>
        <v>9.3255999999999997</v>
      </c>
      <c r="F1834" s="2">
        <f t="shared" si="35"/>
        <v>124.31620000000004</v>
      </c>
      <c r="AG1834" s="2">
        <v>1</v>
      </c>
      <c r="AH1834" s="2">
        <v>-0.25</v>
      </c>
      <c r="AI1834" s="2">
        <v>184.072</v>
      </c>
    </row>
    <row r="1835" spans="1:35" x14ac:dyDescent="0.25">
      <c r="A1835" s="2">
        <v>10</v>
      </c>
      <c r="B1835" s="2">
        <v>6.7221E-3</v>
      </c>
      <c r="C1835" s="2">
        <v>-1.5</v>
      </c>
      <c r="D1835" s="2">
        <v>-4.6610000000000003E-9</v>
      </c>
      <c r="E1835" s="2">
        <f t="shared" si="34"/>
        <v>26.888400000000001</v>
      </c>
      <c r="F1835" s="2">
        <f t="shared" si="35"/>
        <v>211.0719999999998</v>
      </c>
      <c r="AG1835" s="2">
        <v>1.5</v>
      </c>
      <c r="AH1835" s="2">
        <v>-0.25</v>
      </c>
      <c r="AI1835" s="2">
        <v>259.93599999999998</v>
      </c>
    </row>
    <row r="1836" spans="1:35" x14ac:dyDescent="0.25">
      <c r="A1836" s="2">
        <v>10</v>
      </c>
      <c r="B1836" s="2">
        <v>1.2885000000000001E-2</v>
      </c>
      <c r="C1836" s="2">
        <v>-1.4</v>
      </c>
      <c r="D1836" s="2">
        <v>-4.2450000000000001E-9</v>
      </c>
      <c r="E1836" s="2">
        <f t="shared" si="34"/>
        <v>51.54</v>
      </c>
      <c r="F1836" s="2">
        <f t="shared" si="35"/>
        <v>257.39800000000002</v>
      </c>
      <c r="AG1836" s="2">
        <v>2</v>
      </c>
      <c r="AH1836" s="2">
        <v>-0.25</v>
      </c>
      <c r="AI1836" s="2">
        <v>311.97399999999999</v>
      </c>
    </row>
    <row r="1837" spans="1:35" x14ac:dyDescent="0.25">
      <c r="A1837" s="2">
        <v>10</v>
      </c>
      <c r="B1837" s="2">
        <v>1.9591999999999998E-2</v>
      </c>
      <c r="C1837" s="2">
        <v>-1.3</v>
      </c>
      <c r="D1837" s="2">
        <v>-4.4880000000000002E-9</v>
      </c>
      <c r="E1837" s="2">
        <f t="shared" si="34"/>
        <v>78.367999999999995</v>
      </c>
      <c r="F1837" s="2">
        <f t="shared" si="35"/>
        <v>273.50000000000006</v>
      </c>
      <c r="AG1837" s="2">
        <v>2.5</v>
      </c>
      <c r="AH1837" s="2">
        <v>-0.25</v>
      </c>
      <c r="AI1837" s="2">
        <v>334.70400000000001</v>
      </c>
    </row>
    <row r="1838" spans="1:35" x14ac:dyDescent="0.25">
      <c r="A1838" s="2">
        <v>10</v>
      </c>
      <c r="B1838" s="2">
        <v>2.656E-2</v>
      </c>
      <c r="C1838" s="2">
        <v>-1.2</v>
      </c>
      <c r="D1838" s="2">
        <v>-5.2469999999999998E-9</v>
      </c>
      <c r="E1838" s="2">
        <f t="shared" si="34"/>
        <v>106.24</v>
      </c>
      <c r="F1838" s="2">
        <f t="shared" si="35"/>
        <v>281.6400000000001</v>
      </c>
      <c r="AG1838" s="2">
        <v>3</v>
      </c>
      <c r="AH1838" s="2">
        <v>-0.25</v>
      </c>
      <c r="AI1838" s="2">
        <v>350.42899999999997</v>
      </c>
    </row>
    <row r="1839" spans="1:35" x14ac:dyDescent="0.25">
      <c r="A1839" s="2">
        <v>10</v>
      </c>
      <c r="B1839" s="2">
        <v>3.3674000000000003E-2</v>
      </c>
      <c r="C1839" s="2">
        <v>-1.1000000000000001</v>
      </c>
      <c r="D1839" s="2">
        <v>-6.081E-9</v>
      </c>
      <c r="E1839" s="2">
        <f t="shared" si="34"/>
        <v>134.696</v>
      </c>
      <c r="F1839" s="2">
        <f t="shared" si="35"/>
        <v>285.1400000000001</v>
      </c>
      <c r="AG1839" s="2">
        <v>3.5</v>
      </c>
      <c r="AH1839" s="2">
        <v>-0.25</v>
      </c>
      <c r="AI1839" s="2">
        <v>361.91</v>
      </c>
    </row>
    <row r="1840" spans="1:35" x14ac:dyDescent="0.25">
      <c r="A1840" s="2">
        <v>10</v>
      </c>
      <c r="B1840" s="2">
        <v>4.0816999999999999E-2</v>
      </c>
      <c r="C1840" s="2">
        <v>-1</v>
      </c>
      <c r="D1840" s="2">
        <v>-6.6510000000000003E-9</v>
      </c>
      <c r="E1840" s="2">
        <f t="shared" si="34"/>
        <v>163.268</v>
      </c>
      <c r="F1840" s="2">
        <f t="shared" si="35"/>
        <v>284.57999999999987</v>
      </c>
      <c r="AG1840" s="2">
        <v>4</v>
      </c>
      <c r="AH1840" s="2">
        <v>-0.25</v>
      </c>
      <c r="AI1840" s="2">
        <v>369.80599999999998</v>
      </c>
    </row>
    <row r="1841" spans="1:35" x14ac:dyDescent="0.25">
      <c r="A1841" s="2">
        <v>10</v>
      </c>
      <c r="B1841" s="2">
        <v>4.7903000000000001E-2</v>
      </c>
      <c r="C1841" s="2">
        <v>-0.9</v>
      </c>
      <c r="D1841" s="2">
        <v>-6.6620000000000004E-9</v>
      </c>
      <c r="E1841" s="2">
        <f t="shared" si="34"/>
        <v>191.61199999999999</v>
      </c>
      <c r="F1841" s="2">
        <f t="shared" si="35"/>
        <v>281.44000000000011</v>
      </c>
      <c r="AG1841" s="2">
        <v>4.5</v>
      </c>
      <c r="AH1841" s="2">
        <v>-0.25</v>
      </c>
      <c r="AI1841" s="2">
        <v>374.81700000000001</v>
      </c>
    </row>
    <row r="1842" spans="1:35" x14ac:dyDescent="0.25">
      <c r="A1842" s="2">
        <v>10</v>
      </c>
      <c r="B1842" s="2">
        <v>5.4889E-2</v>
      </c>
      <c r="C1842" s="2">
        <v>-0.8</v>
      </c>
      <c r="D1842" s="2">
        <v>-6.0989999999999997E-9</v>
      </c>
      <c r="E1842" s="2">
        <f t="shared" si="34"/>
        <v>219.55600000000001</v>
      </c>
      <c r="F1842" s="2">
        <f t="shared" si="35"/>
        <v>276.85999999999996</v>
      </c>
      <c r="AG1842" s="2">
        <v>5</v>
      </c>
      <c r="AH1842" s="2">
        <v>-0.25</v>
      </c>
      <c r="AI1842" s="2">
        <v>377.59399999999999</v>
      </c>
    </row>
    <row r="1843" spans="1:35" x14ac:dyDescent="0.25">
      <c r="A1843" s="2">
        <v>10</v>
      </c>
      <c r="B1843" s="2">
        <v>6.1746000000000002E-2</v>
      </c>
      <c r="C1843" s="2">
        <v>-0.7</v>
      </c>
      <c r="D1843" s="2">
        <v>-5.3549999999999998E-9</v>
      </c>
      <c r="E1843" s="2">
        <f t="shared" si="34"/>
        <v>246.98400000000001</v>
      </c>
      <c r="F1843" s="2">
        <f t="shared" si="35"/>
        <v>271.71999999999974</v>
      </c>
      <c r="AG1843" s="2">
        <v>5.5</v>
      </c>
      <c r="AH1843" s="2">
        <v>-0.25</v>
      </c>
      <c r="AI1843" s="2">
        <v>378.702</v>
      </c>
    </row>
    <row r="1844" spans="1:35" x14ac:dyDescent="0.25">
      <c r="A1844" s="2">
        <v>10</v>
      </c>
      <c r="B1844" s="2">
        <v>6.8474999999999994E-2</v>
      </c>
      <c r="C1844" s="2">
        <v>-0.6</v>
      </c>
      <c r="D1844" s="2">
        <v>-4.5029999999999999E-9</v>
      </c>
      <c r="E1844" s="2">
        <f t="shared" si="34"/>
        <v>273.89999999999998</v>
      </c>
      <c r="F1844" s="2">
        <f t="shared" si="35"/>
        <v>266.06000000000017</v>
      </c>
      <c r="AG1844" s="2">
        <v>6</v>
      </c>
      <c r="AH1844" s="2">
        <v>-0.25</v>
      </c>
      <c r="AI1844" s="2">
        <v>378.6</v>
      </c>
    </row>
    <row r="1845" spans="1:35" x14ac:dyDescent="0.25">
      <c r="A1845" s="2">
        <v>10</v>
      </c>
      <c r="B1845" s="2">
        <v>7.5049000000000005E-2</v>
      </c>
      <c r="C1845" s="2">
        <v>-0.5</v>
      </c>
      <c r="D1845" s="2">
        <v>-3.673E-9</v>
      </c>
      <c r="E1845" s="2">
        <f t="shared" si="34"/>
        <v>300.19600000000003</v>
      </c>
      <c r="F1845" s="2">
        <f t="shared" si="35"/>
        <v>259.94000000000034</v>
      </c>
      <c r="AG1845" s="2">
        <v>6.5</v>
      </c>
      <c r="AH1845" s="2">
        <v>-0.25</v>
      </c>
      <c r="AI1845" s="2">
        <v>377.642</v>
      </c>
    </row>
    <row r="1846" spans="1:35" x14ac:dyDescent="0.25">
      <c r="A1846" s="2">
        <v>10</v>
      </c>
      <c r="B1846" s="2">
        <v>8.1472000000000003E-2</v>
      </c>
      <c r="C1846" s="2">
        <v>-0.4</v>
      </c>
      <c r="D1846" s="2">
        <v>-2.9189999999999999E-9</v>
      </c>
      <c r="E1846" s="2">
        <f t="shared" ref="E1846:E1870" si="36">1000*B1846/0.25</f>
        <v>325.88800000000003</v>
      </c>
      <c r="F1846" s="2">
        <f t="shared" si="35"/>
        <v>253.61999999999995</v>
      </c>
      <c r="AG1846" s="2">
        <v>7</v>
      </c>
      <c r="AH1846" s="2">
        <v>-0.25</v>
      </c>
      <c r="AI1846" s="2">
        <v>376.096</v>
      </c>
    </row>
    <row r="1847" spans="1:35" x14ac:dyDescent="0.25">
      <c r="A1847" s="2">
        <v>10</v>
      </c>
      <c r="B1847" s="2">
        <v>8.7730000000000002E-2</v>
      </c>
      <c r="C1847" s="2">
        <v>-0.3</v>
      </c>
      <c r="D1847" s="2">
        <v>-2.2900000000000002E-9</v>
      </c>
      <c r="E1847" s="2">
        <f t="shared" si="36"/>
        <v>350.92</v>
      </c>
      <c r="F1847" s="2">
        <f t="shared" si="35"/>
        <v>247.1599999999998</v>
      </c>
      <c r="AG1847" s="2">
        <v>7.5</v>
      </c>
      <c r="AH1847" s="2">
        <v>-0.25</v>
      </c>
      <c r="AI1847" s="2">
        <v>374.15100000000001</v>
      </c>
    </row>
    <row r="1848" spans="1:35" x14ac:dyDescent="0.25">
      <c r="A1848" s="2">
        <v>10</v>
      </c>
      <c r="B1848" s="2">
        <v>9.3829999999999997E-2</v>
      </c>
      <c r="C1848" s="2">
        <v>-0.2</v>
      </c>
      <c r="D1848" s="2">
        <v>-1.769E-9</v>
      </c>
      <c r="E1848" s="2">
        <f t="shared" si="36"/>
        <v>375.32</v>
      </c>
      <c r="F1848" s="2">
        <f t="shared" si="35"/>
        <v>240.96000000000006</v>
      </c>
      <c r="AG1848" s="2">
        <v>8</v>
      </c>
      <c r="AH1848" s="2">
        <v>-0.25</v>
      </c>
      <c r="AI1848" s="2">
        <v>371.94499999999999</v>
      </c>
    </row>
    <row r="1849" spans="1:35" x14ac:dyDescent="0.25">
      <c r="A1849" s="2">
        <v>10</v>
      </c>
      <c r="B1849" s="2">
        <v>9.9778000000000006E-2</v>
      </c>
      <c r="C1849" s="2">
        <v>-0.1</v>
      </c>
      <c r="D1849" s="2">
        <v>-1.341E-9</v>
      </c>
      <c r="E1849" s="2">
        <f t="shared" si="36"/>
        <v>399.11200000000002</v>
      </c>
      <c r="F1849" s="2">
        <f t="shared" si="35"/>
        <v>234.60000000000127</v>
      </c>
      <c r="AG1849" s="2">
        <v>8.5</v>
      </c>
      <c r="AH1849" s="2">
        <v>-0.25</v>
      </c>
      <c r="AI1849" s="2">
        <v>369.56900000000002</v>
      </c>
    </row>
    <row r="1850" spans="1:35" x14ac:dyDescent="0.25">
      <c r="A1850" s="2">
        <v>10</v>
      </c>
      <c r="B1850" s="2">
        <v>0.10556</v>
      </c>
      <c r="C1850" s="2">
        <v>-1.0269999999999999E-15</v>
      </c>
      <c r="D1850" s="2">
        <v>-1.0089999999999999E-9</v>
      </c>
      <c r="E1850" s="2">
        <f t="shared" si="36"/>
        <v>422.24</v>
      </c>
      <c r="F1850" s="2">
        <f t="shared" si="35"/>
        <v>228.43999999999966</v>
      </c>
      <c r="AG1850" s="2">
        <v>9</v>
      </c>
      <c r="AH1850" s="2">
        <v>-0.25</v>
      </c>
      <c r="AI1850" s="2">
        <v>367.089</v>
      </c>
    </row>
    <row r="1851" spans="1:35" x14ac:dyDescent="0.25">
      <c r="A1851" s="2">
        <v>10</v>
      </c>
      <c r="B1851" s="2">
        <v>0.11119999999999999</v>
      </c>
      <c r="C1851" s="2">
        <v>0.1</v>
      </c>
      <c r="D1851" s="2">
        <v>-7.7200000000000002E-10</v>
      </c>
      <c r="E1851" s="2">
        <f t="shared" si="36"/>
        <v>444.79999999999995</v>
      </c>
      <c r="F1851" s="2">
        <f t="shared" si="35"/>
        <v>222.99999999999866</v>
      </c>
      <c r="AG1851" s="2">
        <v>9.5</v>
      </c>
      <c r="AH1851" s="2">
        <v>-0.25</v>
      </c>
      <c r="AI1851" s="2">
        <v>364.54599999999999</v>
      </c>
    </row>
    <row r="1852" spans="1:35" x14ac:dyDescent="0.25">
      <c r="A1852" s="2">
        <v>10</v>
      </c>
      <c r="B1852" s="2">
        <v>0.11670999999999999</v>
      </c>
      <c r="C1852" s="2">
        <v>0.2</v>
      </c>
      <c r="D1852" s="2">
        <v>-5.7499999999999998E-10</v>
      </c>
      <c r="E1852" s="2">
        <f t="shared" si="36"/>
        <v>466.84</v>
      </c>
      <c r="F1852" s="2">
        <f t="shared" si="35"/>
        <v>217.40000000000012</v>
      </c>
      <c r="AG1852" s="2">
        <v>10</v>
      </c>
      <c r="AH1852" s="2">
        <v>-0.25</v>
      </c>
      <c r="AI1852" s="2">
        <v>361.96899999999999</v>
      </c>
    </row>
    <row r="1853" spans="1:35" x14ac:dyDescent="0.25">
      <c r="A1853" s="2">
        <v>10</v>
      </c>
      <c r="B1853" s="2">
        <v>0.12207</v>
      </c>
      <c r="C1853" s="2">
        <v>0.3</v>
      </c>
      <c r="D1853" s="2">
        <v>-4.4600000000000001E-10</v>
      </c>
      <c r="E1853" s="2">
        <f t="shared" si="36"/>
        <v>488.28</v>
      </c>
      <c r="F1853" s="2">
        <f t="shared" si="35"/>
        <v>211.80000000000007</v>
      </c>
      <c r="AG1853" s="2">
        <v>10.5</v>
      </c>
      <c r="AH1853" s="2">
        <v>-0.25</v>
      </c>
      <c r="AI1853" s="2">
        <v>359.37700000000001</v>
      </c>
    </row>
    <row r="1854" spans="1:35" x14ac:dyDescent="0.25">
      <c r="A1854" s="2">
        <v>10</v>
      </c>
      <c r="B1854" s="2">
        <v>0.1273</v>
      </c>
      <c r="C1854" s="2">
        <v>0.4</v>
      </c>
      <c r="D1854" s="2">
        <v>-3.2600000000000001E-10</v>
      </c>
      <c r="E1854" s="2">
        <f t="shared" si="36"/>
        <v>509.2</v>
      </c>
      <c r="F1854" s="2">
        <f t="shared" si="35"/>
        <v>206.80000000000007</v>
      </c>
      <c r="AG1854" s="2">
        <v>11</v>
      </c>
      <c r="AH1854" s="2">
        <v>-0.25</v>
      </c>
      <c r="AI1854" s="2">
        <v>356.78199999999998</v>
      </c>
    </row>
    <row r="1855" spans="1:35" x14ac:dyDescent="0.25">
      <c r="A1855" s="2">
        <v>10</v>
      </c>
      <c r="B1855" s="2">
        <v>0.13241</v>
      </c>
      <c r="C1855" s="2">
        <v>0.5</v>
      </c>
      <c r="D1855" s="2">
        <v>-2.85E-10</v>
      </c>
      <c r="E1855" s="2">
        <f t="shared" si="36"/>
        <v>529.64</v>
      </c>
      <c r="F1855" s="2">
        <f t="shared" si="35"/>
        <v>202.00000000000023</v>
      </c>
      <c r="AG1855" s="2">
        <v>11.5</v>
      </c>
      <c r="AH1855" s="2">
        <v>-0.25</v>
      </c>
      <c r="AI1855" s="2">
        <v>354.19299999999998</v>
      </c>
    </row>
    <row r="1856" spans="1:35" x14ac:dyDescent="0.25">
      <c r="A1856" s="2">
        <v>10</v>
      </c>
      <c r="B1856" s="2">
        <v>0.13739999999999999</v>
      </c>
      <c r="C1856" s="2">
        <v>0.6</v>
      </c>
      <c r="D1856" s="2">
        <v>-2.1E-10</v>
      </c>
      <c r="E1856" s="2">
        <f t="shared" si="36"/>
        <v>549.6</v>
      </c>
      <c r="F1856" s="2">
        <f t="shared" si="35"/>
        <v>197.40000000000015</v>
      </c>
      <c r="AG1856" s="2">
        <v>12</v>
      </c>
      <c r="AH1856" s="2">
        <v>-0.25</v>
      </c>
      <c r="AI1856" s="2">
        <v>351.61500000000001</v>
      </c>
    </row>
    <row r="1857" spans="1:35" x14ac:dyDescent="0.25">
      <c r="A1857" s="2">
        <v>10</v>
      </c>
      <c r="B1857" s="2">
        <v>0.14227999999999999</v>
      </c>
      <c r="C1857" s="2">
        <v>0.7</v>
      </c>
      <c r="D1857" s="2">
        <v>-1.7800000000000001E-10</v>
      </c>
      <c r="E1857" s="2">
        <f t="shared" si="36"/>
        <v>569.12</v>
      </c>
      <c r="F1857" s="2">
        <f t="shared" si="35"/>
        <v>192.99999999999949</v>
      </c>
      <c r="AG1857" s="2">
        <v>12.5</v>
      </c>
      <c r="AH1857" s="2">
        <v>-0.25</v>
      </c>
      <c r="AI1857" s="2">
        <v>349.053</v>
      </c>
    </row>
    <row r="1858" spans="1:35" x14ac:dyDescent="0.25">
      <c r="A1858" s="2">
        <v>10</v>
      </c>
      <c r="B1858" s="2">
        <v>0.14704999999999999</v>
      </c>
      <c r="C1858" s="2">
        <v>0.8</v>
      </c>
      <c r="D1858" s="2">
        <v>-1.4800000000000001E-10</v>
      </c>
      <c r="E1858" s="2">
        <f t="shared" si="36"/>
        <v>588.19999999999993</v>
      </c>
      <c r="F1858" s="2">
        <f t="shared" si="35"/>
        <v>188.19999999999987</v>
      </c>
      <c r="AG1858" s="2">
        <v>13</v>
      </c>
      <c r="AH1858" s="2">
        <v>-0.25</v>
      </c>
      <c r="AI1858" s="2">
        <v>346.51</v>
      </c>
    </row>
    <row r="1859" spans="1:35" x14ac:dyDescent="0.25">
      <c r="A1859" s="2">
        <v>10</v>
      </c>
      <c r="B1859" s="2">
        <v>0.15168999999999999</v>
      </c>
      <c r="C1859" s="2">
        <v>0.9</v>
      </c>
      <c r="D1859" s="2">
        <v>-1.3300000000000001E-10</v>
      </c>
      <c r="E1859" s="2">
        <f t="shared" si="36"/>
        <v>606.76</v>
      </c>
      <c r="F1859" s="2">
        <f t="shared" si="35"/>
        <v>183.60000000000073</v>
      </c>
      <c r="AG1859" s="2">
        <v>13.5</v>
      </c>
      <c r="AH1859" s="2">
        <v>-0.25</v>
      </c>
      <c r="AI1859" s="2">
        <v>343.98700000000002</v>
      </c>
    </row>
    <row r="1860" spans="1:35" x14ac:dyDescent="0.25">
      <c r="A1860" s="2">
        <v>10</v>
      </c>
      <c r="B1860" s="2">
        <v>0.15623000000000001</v>
      </c>
      <c r="C1860" s="2">
        <v>1</v>
      </c>
      <c r="D1860" s="2">
        <v>-1.28E-10</v>
      </c>
      <c r="E1860" s="2">
        <f t="shared" si="36"/>
        <v>624.92000000000007</v>
      </c>
      <c r="F1860" s="2">
        <f t="shared" si="35"/>
        <v>178.7999999999999</v>
      </c>
      <c r="AG1860" s="2">
        <v>14</v>
      </c>
      <c r="AH1860" s="2">
        <v>-0.25</v>
      </c>
      <c r="AI1860" s="2">
        <v>341.48700000000002</v>
      </c>
    </row>
    <row r="1861" spans="1:35" x14ac:dyDescent="0.25">
      <c r="A1861" s="2">
        <v>10</v>
      </c>
      <c r="B1861" s="2">
        <v>0.16063</v>
      </c>
      <c r="C1861" s="2">
        <v>1.1000000000000001</v>
      </c>
      <c r="D1861" s="2">
        <v>-1.16E-10</v>
      </c>
      <c r="E1861" s="2">
        <f t="shared" si="36"/>
        <v>642.52</v>
      </c>
      <c r="F1861" s="2">
        <f t="shared" si="35"/>
        <v>173.9999999999998</v>
      </c>
      <c r="AG1861" s="2">
        <v>14.5</v>
      </c>
      <c r="AH1861" s="2">
        <v>-0.25</v>
      </c>
      <c r="AI1861" s="2">
        <v>339.00900000000001</v>
      </c>
    </row>
    <row r="1862" spans="1:35" x14ac:dyDescent="0.25">
      <c r="A1862" s="2">
        <v>10</v>
      </c>
      <c r="B1862" s="2">
        <v>0.16492999999999999</v>
      </c>
      <c r="C1862" s="2">
        <v>1.2</v>
      </c>
      <c r="D1862" s="2">
        <v>1.05E-10</v>
      </c>
      <c r="E1862" s="2">
        <f t="shared" si="36"/>
        <v>659.72</v>
      </c>
      <c r="F1862" s="2">
        <f t="shared" si="35"/>
        <v>170.00000000000003</v>
      </c>
      <c r="AG1862" s="2">
        <v>15</v>
      </c>
      <c r="AH1862" s="2">
        <v>-0.25</v>
      </c>
      <c r="AI1862" s="2">
        <v>336.55500000000001</v>
      </c>
    </row>
    <row r="1863" spans="1:35" x14ac:dyDescent="0.25">
      <c r="A1863" s="2">
        <v>10</v>
      </c>
      <c r="B1863" s="2">
        <v>0.16913</v>
      </c>
      <c r="C1863" s="2">
        <v>1.3</v>
      </c>
      <c r="D1863" s="2">
        <v>-1.08E-10</v>
      </c>
      <c r="E1863" s="2">
        <f t="shared" si="36"/>
        <v>676.52</v>
      </c>
      <c r="F1863" s="2">
        <f t="shared" si="35"/>
        <v>165.79999999999987</v>
      </c>
      <c r="AG1863" s="2">
        <v>15.5</v>
      </c>
      <c r="AH1863" s="2">
        <v>-0.25</v>
      </c>
      <c r="AI1863" s="2">
        <v>334.12599999999998</v>
      </c>
    </row>
    <row r="1864" spans="1:35" x14ac:dyDescent="0.25">
      <c r="A1864" s="2">
        <v>10</v>
      </c>
      <c r="B1864" s="2">
        <v>0.17322000000000001</v>
      </c>
      <c r="C1864" s="2">
        <v>1.4</v>
      </c>
      <c r="D1864" s="2">
        <v>-1.0700000000000001E-10</v>
      </c>
      <c r="E1864" s="2">
        <f t="shared" si="36"/>
        <v>692.88</v>
      </c>
      <c r="F1864" s="2">
        <f t="shared" si="35"/>
        <v>161.20000000000007</v>
      </c>
      <c r="AG1864" s="2">
        <v>16</v>
      </c>
      <c r="AH1864" s="2">
        <v>-0.25</v>
      </c>
      <c r="AI1864" s="2">
        <v>331.72199999999998</v>
      </c>
    </row>
    <row r="1865" spans="1:35" x14ac:dyDescent="0.25">
      <c r="A1865" s="2">
        <v>10</v>
      </c>
      <c r="B1865" s="2">
        <v>0.17718999999999999</v>
      </c>
      <c r="C1865" s="2">
        <v>1.5</v>
      </c>
      <c r="D1865" s="2">
        <v>-1.09E-10</v>
      </c>
      <c r="E1865" s="2">
        <f t="shared" si="36"/>
        <v>708.76</v>
      </c>
      <c r="F1865" s="2">
        <f t="shared" si="35"/>
        <v>156.40000000000029</v>
      </c>
      <c r="AG1865" s="2">
        <v>16.5</v>
      </c>
      <c r="AH1865" s="2">
        <v>-0.25</v>
      </c>
      <c r="AI1865" s="2">
        <v>329.34300000000002</v>
      </c>
    </row>
    <row r="1866" spans="1:35" x14ac:dyDescent="0.25">
      <c r="A1866" s="2">
        <v>10</v>
      </c>
      <c r="B1866" s="2">
        <v>0.18104000000000001</v>
      </c>
      <c r="C1866" s="2">
        <v>1.6</v>
      </c>
      <c r="D1866" s="2">
        <v>-9.3000000000000002E-11</v>
      </c>
      <c r="E1866" s="2">
        <f t="shared" si="36"/>
        <v>724.16000000000008</v>
      </c>
      <c r="F1866" s="2">
        <f t="shared" ref="F1866:F1869" si="37">(E1867-E1865)/(C1867-C1865)</f>
        <v>150.40000000000023</v>
      </c>
      <c r="AG1866" s="2">
        <v>17</v>
      </c>
      <c r="AH1866" s="2">
        <v>-0.25</v>
      </c>
      <c r="AI1866" s="2">
        <v>326.99</v>
      </c>
    </row>
    <row r="1867" spans="1:35" x14ac:dyDescent="0.25">
      <c r="A1867" s="2">
        <v>10</v>
      </c>
      <c r="B1867" s="2">
        <v>0.18471000000000001</v>
      </c>
      <c r="C1867" s="2">
        <v>1.7</v>
      </c>
      <c r="D1867" s="2">
        <v>-9.3000000000000002E-11</v>
      </c>
      <c r="E1867" s="2">
        <f t="shared" si="36"/>
        <v>738.84</v>
      </c>
      <c r="F1867" s="2">
        <f t="shared" si="37"/>
        <v>142.79999999999919</v>
      </c>
      <c r="AG1867" s="2">
        <v>17.5</v>
      </c>
      <c r="AH1867" s="2">
        <v>-0.25</v>
      </c>
      <c r="AI1867" s="2">
        <v>324.66199999999998</v>
      </c>
    </row>
    <row r="1868" spans="1:35" x14ac:dyDescent="0.25">
      <c r="A1868" s="2">
        <v>10</v>
      </c>
      <c r="B1868" s="2">
        <v>0.18817999999999999</v>
      </c>
      <c r="C1868" s="2">
        <v>1.8</v>
      </c>
      <c r="D1868" s="2">
        <v>-8.1000000000000005E-11</v>
      </c>
      <c r="E1868" s="2">
        <f t="shared" si="36"/>
        <v>752.71999999999991</v>
      </c>
      <c r="F1868" s="2">
        <f t="shared" si="37"/>
        <v>133.19999999999996</v>
      </c>
      <c r="AG1868" s="2">
        <v>18</v>
      </c>
      <c r="AH1868" s="2">
        <v>-0.25</v>
      </c>
      <c r="AI1868" s="2">
        <v>322.36099999999999</v>
      </c>
    </row>
    <row r="1869" spans="1:35" x14ac:dyDescent="0.25">
      <c r="A1869" s="2">
        <v>10</v>
      </c>
      <c r="B1869" s="2">
        <v>0.19137000000000001</v>
      </c>
      <c r="C1869" s="2">
        <v>1.9</v>
      </c>
      <c r="D1869" s="2">
        <v>-3.5000000000000002E-11</v>
      </c>
      <c r="E1869" s="2">
        <f t="shared" si="36"/>
        <v>765.48</v>
      </c>
      <c r="F1869" s="2">
        <f t="shared" si="37"/>
        <v>121.00000000000082</v>
      </c>
      <c r="AG1869" s="2">
        <v>18.5</v>
      </c>
      <c r="AH1869" s="2">
        <v>-0.25</v>
      </c>
      <c r="AI1869" s="2">
        <v>320.08600000000001</v>
      </c>
    </row>
    <row r="1870" spans="1:35" x14ac:dyDescent="0.25">
      <c r="A1870" s="2">
        <v>10</v>
      </c>
      <c r="B1870" s="2">
        <v>0.19423000000000001</v>
      </c>
      <c r="C1870" s="2">
        <v>2</v>
      </c>
      <c r="D1870" s="2">
        <v>1.3300000000000001E-10</v>
      </c>
      <c r="E1870" s="2">
        <f t="shared" si="36"/>
        <v>776.92000000000007</v>
      </c>
      <c r="AG1870" s="2">
        <v>19</v>
      </c>
      <c r="AH1870" s="2">
        <v>-0.25</v>
      </c>
      <c r="AI1870" s="2">
        <v>317.83600000000001</v>
      </c>
    </row>
    <row r="1871" spans="1:35" x14ac:dyDescent="0.25">
      <c r="AG1871" s="2">
        <v>19.5</v>
      </c>
      <c r="AH1871" s="2">
        <v>-0.25</v>
      </c>
      <c r="AI1871" s="2">
        <v>315.61200000000002</v>
      </c>
    </row>
    <row r="1872" spans="1:35" x14ac:dyDescent="0.25">
      <c r="AG1872" s="2">
        <v>20</v>
      </c>
      <c r="AH1872" s="2">
        <v>-0.25</v>
      </c>
      <c r="AI1872" s="2">
        <v>313.41399999999999</v>
      </c>
    </row>
    <row r="1873" spans="33:35" x14ac:dyDescent="0.25">
      <c r="AG1873" s="2">
        <v>20.5</v>
      </c>
      <c r="AH1873" s="2">
        <v>-0.25</v>
      </c>
      <c r="AI1873" s="2">
        <v>311.24200000000002</v>
      </c>
    </row>
    <row r="1874" spans="33:35" x14ac:dyDescent="0.25">
      <c r="AG1874" s="2">
        <v>21</v>
      </c>
      <c r="AH1874" s="2">
        <v>-0.25</v>
      </c>
      <c r="AI1874" s="2">
        <v>309.09500000000003</v>
      </c>
    </row>
    <row r="1875" spans="33:35" x14ac:dyDescent="0.25">
      <c r="AG1875" s="2">
        <v>21.5</v>
      </c>
      <c r="AH1875" s="2">
        <v>-0.25</v>
      </c>
      <c r="AI1875" s="2">
        <v>306.97300000000001</v>
      </c>
    </row>
    <row r="1876" spans="33:35" x14ac:dyDescent="0.25">
      <c r="AG1876" s="2">
        <v>22</v>
      </c>
      <c r="AH1876" s="2">
        <v>-0.25</v>
      </c>
      <c r="AI1876" s="2">
        <v>304.87700000000001</v>
      </c>
    </row>
    <row r="1877" spans="33:35" x14ac:dyDescent="0.25">
      <c r="AG1877" s="2">
        <v>22.5</v>
      </c>
      <c r="AH1877" s="2">
        <v>-0.25</v>
      </c>
      <c r="AI1877" s="2">
        <v>302.80500000000001</v>
      </c>
    </row>
    <row r="1878" spans="33:35" x14ac:dyDescent="0.25">
      <c r="AG1878" s="2">
        <v>23</v>
      </c>
      <c r="AH1878" s="2">
        <v>-0.25</v>
      </c>
      <c r="AI1878" s="2">
        <v>300.75799999999998</v>
      </c>
    </row>
    <row r="1879" spans="33:35" x14ac:dyDescent="0.25">
      <c r="AG1879" s="2">
        <v>23.5</v>
      </c>
      <c r="AH1879" s="2">
        <v>-0.25</v>
      </c>
      <c r="AI1879" s="2">
        <v>298.73500000000001</v>
      </c>
    </row>
    <row r="1880" spans="33:35" x14ac:dyDescent="0.25">
      <c r="AG1880" s="2">
        <v>24</v>
      </c>
      <c r="AH1880" s="2">
        <v>-0.25</v>
      </c>
      <c r="AI1880" s="2">
        <v>296.73599999999999</v>
      </c>
    </row>
    <row r="1881" spans="33:35" x14ac:dyDescent="0.25">
      <c r="AG1881" s="2">
        <v>24.5</v>
      </c>
      <c r="AH1881" s="2">
        <v>-0.25</v>
      </c>
      <c r="AI1881" s="2">
        <v>294.76100000000002</v>
      </c>
    </row>
    <row r="1882" spans="33:35" x14ac:dyDescent="0.25">
      <c r="AG1882" s="2">
        <v>25</v>
      </c>
      <c r="AH1882" s="2">
        <v>-0.25</v>
      </c>
      <c r="AI1882" s="2">
        <v>292.80900000000003</v>
      </c>
    </row>
    <row r="1883" spans="33:35" x14ac:dyDescent="0.25">
      <c r="AG1883" s="2">
        <v>25.5</v>
      </c>
      <c r="AH1883" s="2">
        <v>-0.25</v>
      </c>
      <c r="AI1883" s="2">
        <v>290.88099999999997</v>
      </c>
    </row>
    <row r="1884" spans="33:35" x14ac:dyDescent="0.25">
      <c r="AG1884" s="2">
        <v>26</v>
      </c>
      <c r="AH1884" s="2">
        <v>-0.25</v>
      </c>
      <c r="AI1884" s="2">
        <v>288.97500000000002</v>
      </c>
    </row>
    <row r="1885" spans="33:35" x14ac:dyDescent="0.25">
      <c r="AG1885" s="2">
        <v>26.5</v>
      </c>
      <c r="AH1885" s="2">
        <v>-0.25</v>
      </c>
      <c r="AI1885" s="2">
        <v>287.09199999999998</v>
      </c>
    </row>
    <row r="1886" spans="33:35" x14ac:dyDescent="0.25">
      <c r="AG1886" s="2">
        <v>27</v>
      </c>
      <c r="AH1886" s="2">
        <v>-0.25</v>
      </c>
      <c r="AI1886" s="2">
        <v>285.23099999999999</v>
      </c>
    </row>
    <row r="1887" spans="33:35" x14ac:dyDescent="0.25">
      <c r="AG1887" s="2">
        <v>27.5</v>
      </c>
      <c r="AH1887" s="2">
        <v>-0.25</v>
      </c>
      <c r="AI1887" s="2">
        <v>283.392</v>
      </c>
    </row>
    <row r="1888" spans="33:35" x14ac:dyDescent="0.25">
      <c r="AG1888" s="2">
        <v>28</v>
      </c>
      <c r="AH1888" s="2">
        <v>-0.25</v>
      </c>
      <c r="AI1888" s="2">
        <v>281.57499999999999</v>
      </c>
    </row>
    <row r="1889" spans="33:35" x14ac:dyDescent="0.25">
      <c r="AG1889" s="2">
        <v>28.5</v>
      </c>
      <c r="AH1889" s="2">
        <v>-0.25</v>
      </c>
      <c r="AI1889" s="2">
        <v>279.779</v>
      </c>
    </row>
    <row r="1890" spans="33:35" x14ac:dyDescent="0.25">
      <c r="AG1890" s="2">
        <v>29</v>
      </c>
      <c r="AH1890" s="2">
        <v>-0.25</v>
      </c>
      <c r="AI1890" s="2">
        <v>278.00400000000002</v>
      </c>
    </row>
    <row r="1891" spans="33:35" x14ac:dyDescent="0.25">
      <c r="AG1891" s="2">
        <v>29.5</v>
      </c>
      <c r="AH1891" s="2">
        <v>-0.25</v>
      </c>
      <c r="AI1891" s="2">
        <v>276.25</v>
      </c>
    </row>
    <row r="1892" spans="33:35" x14ac:dyDescent="0.25">
      <c r="AG1892" s="2">
        <v>30</v>
      </c>
      <c r="AH1892" s="2">
        <v>-0.25</v>
      </c>
      <c r="AI1892" s="2">
        <v>274.51600000000002</v>
      </c>
    </row>
    <row r="1893" spans="33:35" x14ac:dyDescent="0.25">
      <c r="AG1893" s="2">
        <v>30.5</v>
      </c>
      <c r="AH1893" s="2">
        <v>-0.25</v>
      </c>
      <c r="AI1893" s="2">
        <v>272.80200000000002</v>
      </c>
    </row>
    <row r="1894" spans="33:35" x14ac:dyDescent="0.25">
      <c r="AG1894" s="2">
        <v>31</v>
      </c>
      <c r="AH1894" s="2">
        <v>-0.25</v>
      </c>
      <c r="AI1894" s="2">
        <v>271.10899999999998</v>
      </c>
    </row>
    <row r="1895" spans="33:35" x14ac:dyDescent="0.25">
      <c r="AG1895" s="2">
        <v>31.5</v>
      </c>
      <c r="AH1895" s="2">
        <v>-0.25</v>
      </c>
      <c r="AI1895" s="2">
        <v>269.43400000000003</v>
      </c>
    </row>
    <row r="1896" spans="33:35" x14ac:dyDescent="0.25">
      <c r="AG1896" s="2">
        <v>32</v>
      </c>
      <c r="AH1896" s="2">
        <v>-0.25</v>
      </c>
      <c r="AI1896" s="2">
        <v>267.779</v>
      </c>
    </row>
    <row r="1897" spans="33:35" x14ac:dyDescent="0.25">
      <c r="AG1897" s="2">
        <v>32.5</v>
      </c>
      <c r="AH1897" s="2">
        <v>-0.25</v>
      </c>
      <c r="AI1897" s="2">
        <v>266.14299999999997</v>
      </c>
    </row>
    <row r="1898" spans="33:35" x14ac:dyDescent="0.25">
      <c r="AG1898" s="2">
        <v>33</v>
      </c>
      <c r="AH1898" s="2">
        <v>-0.25</v>
      </c>
      <c r="AI1898" s="2">
        <v>264.52499999999998</v>
      </c>
    </row>
    <row r="1899" spans="33:35" x14ac:dyDescent="0.25">
      <c r="AG1899" s="2">
        <v>33.5</v>
      </c>
      <c r="AH1899" s="2">
        <v>-0.25</v>
      </c>
      <c r="AI1899" s="2">
        <v>262.92599999999999</v>
      </c>
    </row>
    <row r="1900" spans="33:35" x14ac:dyDescent="0.25">
      <c r="AG1900" s="2">
        <v>34</v>
      </c>
      <c r="AH1900" s="2">
        <v>-0.25</v>
      </c>
      <c r="AI1900" s="2">
        <v>261.34500000000003</v>
      </c>
    </row>
    <row r="1901" spans="33:35" x14ac:dyDescent="0.25">
      <c r="AG1901" s="2">
        <v>34.5</v>
      </c>
      <c r="AH1901" s="2">
        <v>-0.25</v>
      </c>
      <c r="AI1901" s="2">
        <v>259.78199999999998</v>
      </c>
    </row>
    <row r="1902" spans="33:35" x14ac:dyDescent="0.25">
      <c r="AG1902" s="2">
        <v>35</v>
      </c>
      <c r="AH1902" s="2">
        <v>-0.25</v>
      </c>
      <c r="AI1902" s="2">
        <v>258.23599999999999</v>
      </c>
    </row>
    <row r="1903" spans="33:35" x14ac:dyDescent="0.25">
      <c r="AG1903" s="2">
        <v>35.5</v>
      </c>
      <c r="AH1903" s="2">
        <v>-0.25</v>
      </c>
      <c r="AI1903" s="2">
        <v>256.70800000000003</v>
      </c>
    </row>
    <row r="1904" spans="33:35" x14ac:dyDescent="0.25">
      <c r="AG1904" s="2">
        <v>36</v>
      </c>
      <c r="AH1904" s="2">
        <v>-0.25</v>
      </c>
      <c r="AI1904" s="2">
        <v>255.196</v>
      </c>
    </row>
    <row r="1905" spans="33:35" x14ac:dyDescent="0.25">
      <c r="AG1905" s="2">
        <v>36.5</v>
      </c>
      <c r="AH1905" s="2">
        <v>-0.25</v>
      </c>
      <c r="AI1905" s="2">
        <v>253.702</v>
      </c>
    </row>
    <row r="1906" spans="33:35" x14ac:dyDescent="0.25">
      <c r="AG1906" s="2">
        <v>37</v>
      </c>
      <c r="AH1906" s="2">
        <v>-0.25</v>
      </c>
      <c r="AI1906" s="2">
        <v>252.22399999999999</v>
      </c>
    </row>
    <row r="1907" spans="33:35" x14ac:dyDescent="0.25">
      <c r="AG1907" s="2">
        <v>37.5</v>
      </c>
      <c r="AH1907" s="2">
        <v>-0.25</v>
      </c>
      <c r="AI1907" s="2">
        <v>250.762</v>
      </c>
    </row>
    <row r="1908" spans="33:35" x14ac:dyDescent="0.25">
      <c r="AG1908" s="2">
        <v>38</v>
      </c>
      <c r="AH1908" s="2">
        <v>-0.25</v>
      </c>
      <c r="AI1908" s="2">
        <v>249.316</v>
      </c>
    </row>
    <row r="1909" spans="33:35" x14ac:dyDescent="0.25">
      <c r="AG1909" s="2">
        <v>38.5</v>
      </c>
      <c r="AH1909" s="2">
        <v>-0.25</v>
      </c>
      <c r="AI1909" s="2">
        <v>247.886</v>
      </c>
    </row>
    <row r="1910" spans="33:35" x14ac:dyDescent="0.25">
      <c r="AG1910" s="2">
        <v>39</v>
      </c>
      <c r="AH1910" s="2">
        <v>-0.25</v>
      </c>
      <c r="AI1910" s="2">
        <v>246.47200000000001</v>
      </c>
    </row>
    <row r="1911" spans="33:35" x14ac:dyDescent="0.25">
      <c r="AG1911" s="2">
        <v>39.5</v>
      </c>
      <c r="AH1911" s="2">
        <v>-0.25</v>
      </c>
      <c r="AI1911" s="2">
        <v>245.07300000000001</v>
      </c>
    </row>
    <row r="1912" spans="33:35" x14ac:dyDescent="0.25">
      <c r="AG1912" s="2">
        <v>40</v>
      </c>
      <c r="AH1912" s="2">
        <v>-0.25</v>
      </c>
      <c r="AI1912" s="2">
        <v>243.68899999999999</v>
      </c>
    </row>
    <row r="1913" spans="33:35" x14ac:dyDescent="0.25">
      <c r="AG1913" s="2">
        <v>40.5</v>
      </c>
      <c r="AH1913" s="2">
        <v>-0.25</v>
      </c>
      <c r="AI1913" s="2">
        <v>242.32</v>
      </c>
    </row>
    <row r="1914" spans="33:35" x14ac:dyDescent="0.25">
      <c r="AG1914" s="2">
        <v>41</v>
      </c>
      <c r="AH1914" s="2">
        <v>-0.25</v>
      </c>
      <c r="AI1914" s="2">
        <v>240.96600000000001</v>
      </c>
    </row>
    <row r="1915" spans="33:35" x14ac:dyDescent="0.25">
      <c r="AG1915" s="2">
        <v>41.5</v>
      </c>
      <c r="AH1915" s="2">
        <v>-0.25</v>
      </c>
      <c r="AI1915" s="2">
        <v>239.626</v>
      </c>
    </row>
    <row r="1916" spans="33:35" x14ac:dyDescent="0.25">
      <c r="AG1916" s="2">
        <v>42</v>
      </c>
      <c r="AH1916" s="2">
        <v>-0.25</v>
      </c>
      <c r="AI1916" s="2">
        <v>238.30099999999999</v>
      </c>
    </row>
    <row r="1917" spans="33:35" x14ac:dyDescent="0.25">
      <c r="AG1917" s="2">
        <v>42.5</v>
      </c>
      <c r="AH1917" s="2">
        <v>-0.25</v>
      </c>
      <c r="AI1917" s="2">
        <v>236.99</v>
      </c>
    </row>
    <row r="1918" spans="33:35" x14ac:dyDescent="0.25">
      <c r="AG1918" s="2">
        <v>43</v>
      </c>
      <c r="AH1918" s="2">
        <v>-0.25</v>
      </c>
      <c r="AI1918" s="2">
        <v>235.69200000000001</v>
      </c>
    </row>
    <row r="1919" spans="33:35" x14ac:dyDescent="0.25">
      <c r="AG1919" s="2">
        <v>43.5</v>
      </c>
      <c r="AH1919" s="2">
        <v>-0.25</v>
      </c>
      <c r="AI1919" s="2">
        <v>234.40799999999999</v>
      </c>
    </row>
    <row r="1920" spans="33:35" x14ac:dyDescent="0.25">
      <c r="AG1920" s="2">
        <v>44</v>
      </c>
      <c r="AH1920" s="2">
        <v>-0.25</v>
      </c>
      <c r="AI1920" s="2">
        <v>233.13800000000001</v>
      </c>
    </row>
    <row r="1921" spans="33:35" x14ac:dyDescent="0.25">
      <c r="AG1921" s="2">
        <v>44.5</v>
      </c>
      <c r="AH1921" s="2">
        <v>-0.25</v>
      </c>
      <c r="AI1921" s="2">
        <v>231.881</v>
      </c>
    </row>
    <row r="1922" spans="33:35" x14ac:dyDescent="0.25">
      <c r="AG1922" s="2">
        <v>45</v>
      </c>
      <c r="AH1922" s="2">
        <v>-0.25</v>
      </c>
      <c r="AI1922" s="2">
        <v>230.63800000000001</v>
      </c>
    </row>
    <row r="1923" spans="33:35" x14ac:dyDescent="0.25">
      <c r="AG1923" s="2">
        <v>45.5</v>
      </c>
      <c r="AH1923" s="2">
        <v>-0.25</v>
      </c>
      <c r="AI1923" s="2">
        <v>229.40700000000001</v>
      </c>
    </row>
    <row r="1924" spans="33:35" x14ac:dyDescent="0.25">
      <c r="AG1924" s="2">
        <v>46</v>
      </c>
      <c r="AH1924" s="2">
        <v>-0.25</v>
      </c>
      <c r="AI1924" s="2">
        <v>228.18899999999999</v>
      </c>
    </row>
    <row r="1925" spans="33:35" x14ac:dyDescent="0.25">
      <c r="AG1925" s="2">
        <v>46.5</v>
      </c>
      <c r="AH1925" s="2">
        <v>-0.25</v>
      </c>
      <c r="AI1925" s="2">
        <v>226.98400000000001</v>
      </c>
    </row>
    <row r="1926" spans="33:35" x14ac:dyDescent="0.25">
      <c r="AG1926" s="2">
        <v>47</v>
      </c>
      <c r="AH1926" s="2">
        <v>-0.25</v>
      </c>
      <c r="AI1926" s="2">
        <v>225.791</v>
      </c>
    </row>
    <row r="1927" spans="33:35" x14ac:dyDescent="0.25">
      <c r="AG1927" s="2">
        <v>47.5</v>
      </c>
      <c r="AH1927" s="2">
        <v>-0.25</v>
      </c>
      <c r="AI1927" s="2">
        <v>224.61</v>
      </c>
    </row>
    <row r="1928" spans="33:35" x14ac:dyDescent="0.25">
      <c r="AG1928" s="2">
        <v>48</v>
      </c>
      <c r="AH1928" s="2">
        <v>-0.25</v>
      </c>
      <c r="AI1928" s="2">
        <v>223.44200000000001</v>
      </c>
    </row>
    <row r="1929" spans="33:35" x14ac:dyDescent="0.25">
      <c r="AG1929" s="2">
        <v>48.5</v>
      </c>
      <c r="AH1929" s="2">
        <v>-0.25</v>
      </c>
      <c r="AI1929" s="2">
        <v>222.285</v>
      </c>
    </row>
    <row r="1930" spans="33:35" x14ac:dyDescent="0.25">
      <c r="AG1930" s="2">
        <v>49</v>
      </c>
      <c r="AH1930" s="2">
        <v>-0.25</v>
      </c>
      <c r="AI1930" s="2">
        <v>221.14099999999999</v>
      </c>
    </row>
    <row r="1931" spans="33:35" x14ac:dyDescent="0.25">
      <c r="AG1931" s="2">
        <v>49.5</v>
      </c>
      <c r="AH1931" s="2">
        <v>-0.25</v>
      </c>
      <c r="AI1931" s="2">
        <v>220.00800000000001</v>
      </c>
    </row>
    <row r="1932" spans="33:35" x14ac:dyDescent="0.25">
      <c r="AG1932" s="2">
        <v>50</v>
      </c>
      <c r="AH1932" s="2">
        <v>-0.25</v>
      </c>
      <c r="AI1932" s="2">
        <v>218.887</v>
      </c>
    </row>
    <row r="1933" spans="33:35" x14ac:dyDescent="0.25">
      <c r="AG1933" s="2">
        <v>50.5</v>
      </c>
      <c r="AH1933" s="2">
        <v>-0.25</v>
      </c>
      <c r="AI1933" s="2">
        <v>217.77699999999999</v>
      </c>
    </row>
    <row r="1934" spans="33:35" x14ac:dyDescent="0.25">
      <c r="AG1934" s="2">
        <v>51</v>
      </c>
      <c r="AH1934" s="2">
        <v>-0.25</v>
      </c>
      <c r="AI1934" s="2">
        <v>216.679</v>
      </c>
    </row>
    <row r="1935" spans="33:35" x14ac:dyDescent="0.25">
      <c r="AG1935" s="2">
        <v>51.5</v>
      </c>
      <c r="AH1935" s="2">
        <v>-0.25</v>
      </c>
      <c r="AI1935" s="2">
        <v>215.59100000000001</v>
      </c>
    </row>
    <row r="1936" spans="33:35" x14ac:dyDescent="0.25">
      <c r="AG1936" s="2">
        <v>52</v>
      </c>
      <c r="AH1936" s="2">
        <v>-0.25</v>
      </c>
      <c r="AI1936" s="2">
        <v>214.51499999999999</v>
      </c>
    </row>
    <row r="1937" spans="33:35" x14ac:dyDescent="0.25">
      <c r="AG1937" s="2">
        <v>52.5</v>
      </c>
      <c r="AH1937" s="2">
        <v>-0.25</v>
      </c>
      <c r="AI1937" s="2">
        <v>213.45</v>
      </c>
    </row>
    <row r="1938" spans="33:35" x14ac:dyDescent="0.25">
      <c r="AG1938" s="2">
        <v>53</v>
      </c>
      <c r="AH1938" s="2">
        <v>-0.25</v>
      </c>
      <c r="AI1938" s="2">
        <v>212.39500000000001</v>
      </c>
    </row>
    <row r="1939" spans="33:35" x14ac:dyDescent="0.25">
      <c r="AG1939" s="2">
        <v>53.5</v>
      </c>
      <c r="AH1939" s="2">
        <v>-0.25</v>
      </c>
      <c r="AI1939" s="2">
        <v>211.351</v>
      </c>
    </row>
    <row r="1940" spans="33:35" x14ac:dyDescent="0.25">
      <c r="AG1940" s="2">
        <v>54</v>
      </c>
      <c r="AH1940" s="2">
        <v>-0.25</v>
      </c>
      <c r="AI1940" s="2">
        <v>210.31800000000001</v>
      </c>
    </row>
    <row r="1941" spans="33:35" x14ac:dyDescent="0.25">
      <c r="AG1941" s="2">
        <v>54.5</v>
      </c>
      <c r="AH1941" s="2">
        <v>-0.25</v>
      </c>
      <c r="AI1941" s="2">
        <v>209.29400000000001</v>
      </c>
    </row>
    <row r="1942" spans="33:35" x14ac:dyDescent="0.25">
      <c r="AG1942" s="2">
        <v>55</v>
      </c>
      <c r="AH1942" s="2">
        <v>-0.25</v>
      </c>
      <c r="AI1942" s="2">
        <v>208.28200000000001</v>
      </c>
    </row>
    <row r="1943" spans="33:35" x14ac:dyDescent="0.25">
      <c r="AG1943" s="2">
        <v>55.5</v>
      </c>
      <c r="AH1943" s="2">
        <v>-0.25</v>
      </c>
      <c r="AI1943" s="2">
        <v>207.279</v>
      </c>
    </row>
    <row r="1944" spans="33:35" x14ac:dyDescent="0.25">
      <c r="AG1944" s="2">
        <v>56</v>
      </c>
      <c r="AH1944" s="2">
        <v>-0.25</v>
      </c>
      <c r="AI1944" s="2">
        <v>206.28700000000001</v>
      </c>
    </row>
    <row r="1945" spans="33:35" x14ac:dyDescent="0.25">
      <c r="AG1945" s="2">
        <v>56.5</v>
      </c>
      <c r="AH1945" s="2">
        <v>-0.25</v>
      </c>
      <c r="AI1945" s="2">
        <v>205.304</v>
      </c>
    </row>
    <row r="1946" spans="33:35" x14ac:dyDescent="0.25">
      <c r="AG1946" s="2">
        <v>57</v>
      </c>
      <c r="AH1946" s="2">
        <v>-0.25</v>
      </c>
      <c r="AI1946" s="2">
        <v>204.33099999999999</v>
      </c>
    </row>
    <row r="1947" spans="33:35" x14ac:dyDescent="0.25">
      <c r="AG1947" s="2">
        <v>57.5</v>
      </c>
      <c r="AH1947" s="2">
        <v>-0.25</v>
      </c>
      <c r="AI1947" s="2">
        <v>203.36799999999999</v>
      </c>
    </row>
    <row r="1948" spans="33:35" x14ac:dyDescent="0.25">
      <c r="AG1948" s="2">
        <v>58</v>
      </c>
      <c r="AH1948" s="2">
        <v>-0.25</v>
      </c>
      <c r="AI1948" s="2">
        <v>202.41499999999999</v>
      </c>
    </row>
    <row r="1949" spans="33:35" x14ac:dyDescent="0.25">
      <c r="AG1949" s="2">
        <v>58.5</v>
      </c>
      <c r="AH1949" s="2">
        <v>-0.25</v>
      </c>
      <c r="AI1949" s="2">
        <v>201.471</v>
      </c>
    </row>
    <row r="1950" spans="33:35" x14ac:dyDescent="0.25">
      <c r="AG1950" s="2">
        <v>59</v>
      </c>
      <c r="AH1950" s="2">
        <v>-0.25</v>
      </c>
      <c r="AI1950" s="2">
        <v>200.53700000000001</v>
      </c>
    </row>
    <row r="1951" spans="33:35" x14ac:dyDescent="0.25">
      <c r="AG1951" s="2">
        <v>59.5</v>
      </c>
      <c r="AH1951" s="2">
        <v>-0.25</v>
      </c>
      <c r="AI1951" s="2">
        <v>199.61199999999999</v>
      </c>
    </row>
    <row r="1952" spans="33:35" x14ac:dyDescent="0.25">
      <c r="AG1952" s="2">
        <v>60</v>
      </c>
      <c r="AH1952" s="2">
        <v>-0.25</v>
      </c>
      <c r="AI1952" s="2">
        <v>198.697</v>
      </c>
    </row>
    <row r="1953" spans="33:35" x14ac:dyDescent="0.25">
      <c r="AG1953" s="2"/>
      <c r="AH1953" s="2"/>
      <c r="AI1953" s="2"/>
    </row>
    <row r="1954" spans="33:35" x14ac:dyDescent="0.25">
      <c r="AG1954" s="2">
        <v>0</v>
      </c>
      <c r="AH1954" s="2">
        <v>0</v>
      </c>
      <c r="AI1954" s="2">
        <v>0</v>
      </c>
    </row>
    <row r="1955" spans="33:35" x14ac:dyDescent="0.25">
      <c r="AG1955" s="2">
        <v>0.5</v>
      </c>
      <c r="AH1955" s="2">
        <v>0</v>
      </c>
      <c r="AI1955" s="2">
        <v>97.756500000000003</v>
      </c>
    </row>
    <row r="1956" spans="33:35" x14ac:dyDescent="0.25">
      <c r="AG1956" s="2">
        <v>1</v>
      </c>
      <c r="AH1956" s="2">
        <v>0</v>
      </c>
      <c r="AI1956" s="2">
        <v>189.69</v>
      </c>
    </row>
    <row r="1957" spans="33:35" x14ac:dyDescent="0.25">
      <c r="AG1957" s="2">
        <v>1.5</v>
      </c>
      <c r="AH1957" s="2">
        <v>0</v>
      </c>
      <c r="AI1957" s="2">
        <v>272.26</v>
      </c>
    </row>
    <row r="1958" spans="33:35" x14ac:dyDescent="0.25">
      <c r="AG1958" s="2">
        <v>2</v>
      </c>
      <c r="AH1958" s="2">
        <v>0</v>
      </c>
      <c r="AI1958" s="2">
        <v>340.483</v>
      </c>
    </row>
    <row r="1959" spans="33:35" x14ac:dyDescent="0.25">
      <c r="AG1959" s="2">
        <v>2.5</v>
      </c>
      <c r="AH1959" s="2">
        <v>0</v>
      </c>
      <c r="AI1959" s="2">
        <v>383.84399999999999</v>
      </c>
    </row>
    <row r="1960" spans="33:35" x14ac:dyDescent="0.25">
      <c r="AG1960" s="2">
        <v>3</v>
      </c>
      <c r="AH1960" s="2">
        <v>0</v>
      </c>
      <c r="AI1960" s="2">
        <v>404.22699999999998</v>
      </c>
    </row>
    <row r="1961" spans="33:35" x14ac:dyDescent="0.25">
      <c r="AG1961" s="2">
        <v>3.5</v>
      </c>
      <c r="AH1961" s="2">
        <v>0</v>
      </c>
      <c r="AI1961" s="2">
        <v>418.89100000000002</v>
      </c>
    </row>
    <row r="1962" spans="33:35" x14ac:dyDescent="0.25">
      <c r="AG1962" s="2">
        <v>4</v>
      </c>
      <c r="AH1962" s="2">
        <v>0</v>
      </c>
      <c r="AI1962" s="2">
        <v>429.31599999999997</v>
      </c>
    </row>
    <row r="1963" spans="33:35" x14ac:dyDescent="0.25">
      <c r="AG1963" s="2">
        <v>4.5</v>
      </c>
      <c r="AH1963" s="2">
        <v>0</v>
      </c>
      <c r="AI1963" s="2">
        <v>436.23399999999998</v>
      </c>
    </row>
    <row r="1964" spans="33:35" x14ac:dyDescent="0.25">
      <c r="AG1964" s="2">
        <v>5</v>
      </c>
      <c r="AH1964" s="2">
        <v>0</v>
      </c>
      <c r="AI1964" s="2">
        <v>440.35899999999998</v>
      </c>
    </row>
    <row r="1965" spans="33:35" x14ac:dyDescent="0.25">
      <c r="AG1965" s="2">
        <v>5.5</v>
      </c>
      <c r="AH1965" s="2">
        <v>0</v>
      </c>
      <c r="AI1965" s="2">
        <v>442.33100000000002</v>
      </c>
    </row>
    <row r="1966" spans="33:35" x14ac:dyDescent="0.25">
      <c r="AG1966" s="2">
        <v>6</v>
      </c>
      <c r="AH1966" s="2">
        <v>0</v>
      </c>
      <c r="AI1966" s="2">
        <v>442.68799999999999</v>
      </c>
    </row>
    <row r="1967" spans="33:35" x14ac:dyDescent="0.25">
      <c r="AG1967" s="2">
        <v>6.5</v>
      </c>
      <c r="AH1967" s="2">
        <v>0</v>
      </c>
      <c r="AI1967" s="2">
        <v>441.86</v>
      </c>
    </row>
    <row r="1968" spans="33:35" x14ac:dyDescent="0.25">
      <c r="AG1968" s="2">
        <v>7</v>
      </c>
      <c r="AH1968" s="2">
        <v>0</v>
      </c>
      <c r="AI1968" s="2">
        <v>440.18299999999999</v>
      </c>
    </row>
    <row r="1969" spans="33:35" x14ac:dyDescent="0.25">
      <c r="AG1969" s="2">
        <v>7.5</v>
      </c>
      <c r="AH1969" s="2">
        <v>0</v>
      </c>
      <c r="AI1969" s="2">
        <v>437.90800000000002</v>
      </c>
    </row>
    <row r="1970" spans="33:35" x14ac:dyDescent="0.25">
      <c r="AG1970" s="2">
        <v>8</v>
      </c>
      <c r="AH1970" s="2">
        <v>0</v>
      </c>
      <c r="AI1970" s="2">
        <v>435.22</v>
      </c>
    </row>
    <row r="1971" spans="33:35" x14ac:dyDescent="0.25">
      <c r="AG1971" s="2">
        <v>8.5</v>
      </c>
      <c r="AH1971" s="2">
        <v>0</v>
      </c>
      <c r="AI1971" s="2">
        <v>432.25299999999999</v>
      </c>
    </row>
    <row r="1972" spans="33:35" x14ac:dyDescent="0.25">
      <c r="AG1972" s="2">
        <v>9</v>
      </c>
      <c r="AH1972" s="2">
        <v>0</v>
      </c>
      <c r="AI1972" s="2">
        <v>429.1</v>
      </c>
    </row>
    <row r="1973" spans="33:35" x14ac:dyDescent="0.25">
      <c r="AG1973" s="2">
        <v>9.5</v>
      </c>
      <c r="AH1973" s="2">
        <v>0</v>
      </c>
      <c r="AI1973" s="2">
        <v>425.83</v>
      </c>
    </row>
    <row r="1974" spans="33:35" x14ac:dyDescent="0.25">
      <c r="AG1974" s="2">
        <v>10</v>
      </c>
      <c r="AH1974" s="2">
        <v>0</v>
      </c>
      <c r="AI1974" s="2">
        <v>422.488</v>
      </c>
    </row>
    <row r="1975" spans="33:35" x14ac:dyDescent="0.25">
      <c r="AG1975" s="2">
        <v>10.5</v>
      </c>
      <c r="AH1975" s="2">
        <v>0</v>
      </c>
      <c r="AI1975" s="2">
        <v>419.10700000000003</v>
      </c>
    </row>
    <row r="1976" spans="33:35" x14ac:dyDescent="0.25">
      <c r="AG1976" s="2">
        <v>11</v>
      </c>
      <c r="AH1976" s="2">
        <v>0</v>
      </c>
      <c r="AI1976" s="2">
        <v>415.709</v>
      </c>
    </row>
    <row r="1977" spans="33:35" x14ac:dyDescent="0.25">
      <c r="AG1977" s="2">
        <v>11.5</v>
      </c>
      <c r="AH1977" s="2">
        <v>0</v>
      </c>
      <c r="AI1977" s="2">
        <v>412.31</v>
      </c>
    </row>
    <row r="1978" spans="33:35" x14ac:dyDescent="0.25">
      <c r="AG1978" s="2">
        <v>12</v>
      </c>
      <c r="AH1978" s="2">
        <v>0</v>
      </c>
      <c r="AI1978" s="2">
        <v>408.92200000000003</v>
      </c>
    </row>
    <row r="1979" spans="33:35" x14ac:dyDescent="0.25">
      <c r="AG1979" s="2">
        <v>12.5</v>
      </c>
      <c r="AH1979" s="2">
        <v>0</v>
      </c>
      <c r="AI1979" s="2">
        <v>405.55200000000002</v>
      </c>
    </row>
    <row r="1980" spans="33:35" x14ac:dyDescent="0.25">
      <c r="AG1980" s="2">
        <v>13</v>
      </c>
      <c r="AH1980" s="2">
        <v>0</v>
      </c>
      <c r="AI1980" s="2">
        <v>402.20499999999998</v>
      </c>
    </row>
    <row r="1981" spans="33:35" x14ac:dyDescent="0.25">
      <c r="AG1981" s="2">
        <v>13.5</v>
      </c>
      <c r="AH1981" s="2">
        <v>0</v>
      </c>
      <c r="AI1981" s="2">
        <v>398.88600000000002</v>
      </c>
    </row>
    <row r="1982" spans="33:35" x14ac:dyDescent="0.25">
      <c r="AG1982" s="2">
        <v>14</v>
      </c>
      <c r="AH1982" s="2">
        <v>0</v>
      </c>
      <c r="AI1982" s="2">
        <v>395.59699999999998</v>
      </c>
    </row>
    <row r="1983" spans="33:35" x14ac:dyDescent="0.25">
      <c r="AG1983" s="2">
        <v>14.5</v>
      </c>
      <c r="AH1983" s="2">
        <v>0</v>
      </c>
      <c r="AI1983" s="2">
        <v>392.34100000000001</v>
      </c>
    </row>
    <row r="1984" spans="33:35" x14ac:dyDescent="0.25">
      <c r="AG1984" s="2">
        <v>15</v>
      </c>
      <c r="AH1984" s="2">
        <v>0</v>
      </c>
      <c r="AI1984" s="2">
        <v>389.11900000000003</v>
      </c>
    </row>
    <row r="1985" spans="33:35" x14ac:dyDescent="0.25">
      <c r="AG1985" s="2">
        <v>15.5</v>
      </c>
      <c r="AH1985" s="2">
        <v>0</v>
      </c>
      <c r="AI1985" s="2">
        <v>385.93299999999999</v>
      </c>
    </row>
    <row r="1986" spans="33:35" x14ac:dyDescent="0.25">
      <c r="AG1986" s="2">
        <v>16</v>
      </c>
      <c r="AH1986" s="2">
        <v>0</v>
      </c>
      <c r="AI1986" s="2">
        <v>382.78199999999998</v>
      </c>
    </row>
    <row r="1987" spans="33:35" x14ac:dyDescent="0.25">
      <c r="AG1987" s="2">
        <v>16.5</v>
      </c>
      <c r="AH1987" s="2">
        <v>0</v>
      </c>
      <c r="AI1987" s="2">
        <v>379.66800000000001</v>
      </c>
    </row>
    <row r="1988" spans="33:35" x14ac:dyDescent="0.25">
      <c r="AG1988" s="2">
        <v>17</v>
      </c>
      <c r="AH1988" s="2">
        <v>0</v>
      </c>
      <c r="AI1988" s="2">
        <v>376.59199999999998</v>
      </c>
    </row>
    <row r="1989" spans="33:35" x14ac:dyDescent="0.25">
      <c r="AG1989" s="2">
        <v>17.5</v>
      </c>
      <c r="AH1989" s="2">
        <v>0</v>
      </c>
      <c r="AI1989" s="2">
        <v>373.55200000000002</v>
      </c>
    </row>
    <row r="1990" spans="33:35" x14ac:dyDescent="0.25">
      <c r="AG1990" s="2">
        <v>18</v>
      </c>
      <c r="AH1990" s="2">
        <v>0</v>
      </c>
      <c r="AI1990" s="2">
        <v>370.55</v>
      </c>
    </row>
    <row r="1991" spans="33:35" x14ac:dyDescent="0.25">
      <c r="AG1991" s="2">
        <v>18.5</v>
      </c>
      <c r="AH1991" s="2">
        <v>0</v>
      </c>
      <c r="AI1991" s="2">
        <v>367.58600000000001</v>
      </c>
    </row>
    <row r="1992" spans="33:35" x14ac:dyDescent="0.25">
      <c r="AG1992" s="2">
        <v>19</v>
      </c>
      <c r="AH1992" s="2">
        <v>0</v>
      </c>
      <c r="AI1992" s="2">
        <v>364.65800000000002</v>
      </c>
    </row>
    <row r="1993" spans="33:35" x14ac:dyDescent="0.25">
      <c r="AG1993" s="2">
        <v>19.5</v>
      </c>
      <c r="AH1993" s="2">
        <v>0</v>
      </c>
      <c r="AI1993" s="2">
        <v>361.76799999999997</v>
      </c>
    </row>
    <row r="1994" spans="33:35" x14ac:dyDescent="0.25">
      <c r="AG1994" s="2">
        <v>20</v>
      </c>
      <c r="AH1994" s="2">
        <v>0</v>
      </c>
      <c r="AI1994" s="2">
        <v>358.91500000000002</v>
      </c>
    </row>
    <row r="1995" spans="33:35" x14ac:dyDescent="0.25">
      <c r="AG1995" s="2">
        <v>20.5</v>
      </c>
      <c r="AH1995" s="2">
        <v>0</v>
      </c>
      <c r="AI1995" s="2">
        <v>356.09899999999999</v>
      </c>
    </row>
    <row r="1996" spans="33:35" x14ac:dyDescent="0.25">
      <c r="AG1996" s="2">
        <v>21</v>
      </c>
      <c r="AH1996" s="2">
        <v>0</v>
      </c>
      <c r="AI1996" s="2">
        <v>353.31900000000002</v>
      </c>
    </row>
    <row r="1997" spans="33:35" x14ac:dyDescent="0.25">
      <c r="AG1997" s="2">
        <v>21.5</v>
      </c>
      <c r="AH1997" s="2">
        <v>0</v>
      </c>
      <c r="AI1997" s="2">
        <v>350.57600000000002</v>
      </c>
    </row>
    <row r="1998" spans="33:35" x14ac:dyDescent="0.25">
      <c r="AG1998" s="2">
        <v>22</v>
      </c>
      <c r="AH1998" s="2">
        <v>0</v>
      </c>
      <c r="AI1998" s="2">
        <v>347.86799999999999</v>
      </c>
    </row>
    <row r="1999" spans="33:35" x14ac:dyDescent="0.25">
      <c r="AG1999" s="2">
        <v>22.5</v>
      </c>
      <c r="AH1999" s="2">
        <v>0</v>
      </c>
      <c r="AI1999" s="2">
        <v>345.19499999999999</v>
      </c>
    </row>
    <row r="2000" spans="33:35" x14ac:dyDescent="0.25">
      <c r="AG2000" s="2">
        <v>23</v>
      </c>
      <c r="AH2000" s="2">
        <v>0</v>
      </c>
      <c r="AI2000" s="2">
        <v>342.55700000000002</v>
      </c>
    </row>
    <row r="2001" spans="33:35" x14ac:dyDescent="0.25">
      <c r="AG2001" s="2">
        <v>23.5</v>
      </c>
      <c r="AH2001" s="2">
        <v>0</v>
      </c>
      <c r="AI2001" s="2">
        <v>339.95400000000001</v>
      </c>
    </row>
    <row r="2002" spans="33:35" x14ac:dyDescent="0.25">
      <c r="AG2002" s="2">
        <v>24</v>
      </c>
      <c r="AH2002" s="2">
        <v>0</v>
      </c>
      <c r="AI2002" s="2">
        <v>337.38499999999999</v>
      </c>
    </row>
    <row r="2003" spans="33:35" x14ac:dyDescent="0.25">
      <c r="AG2003" s="2">
        <v>24.5</v>
      </c>
      <c r="AH2003" s="2">
        <v>0</v>
      </c>
      <c r="AI2003" s="2">
        <v>334.84899999999999</v>
      </c>
    </row>
    <row r="2004" spans="33:35" x14ac:dyDescent="0.25">
      <c r="AG2004" s="2">
        <v>25</v>
      </c>
      <c r="AH2004" s="2">
        <v>0</v>
      </c>
      <c r="AI2004" s="2">
        <v>332.34699999999998</v>
      </c>
    </row>
    <row r="2005" spans="33:35" x14ac:dyDescent="0.25">
      <c r="AG2005" s="2">
        <v>25.5</v>
      </c>
      <c r="AH2005" s="2">
        <v>0</v>
      </c>
      <c r="AI2005" s="2">
        <v>329.87700000000001</v>
      </c>
    </row>
    <row r="2006" spans="33:35" x14ac:dyDescent="0.25">
      <c r="AG2006" s="2">
        <v>26</v>
      </c>
      <c r="AH2006" s="2">
        <v>0</v>
      </c>
      <c r="AI2006" s="2">
        <v>327.43900000000002</v>
      </c>
    </row>
    <row r="2007" spans="33:35" x14ac:dyDescent="0.25">
      <c r="AG2007" s="2">
        <v>26.5</v>
      </c>
      <c r="AH2007" s="2">
        <v>0</v>
      </c>
      <c r="AI2007" s="2">
        <v>325.03300000000002</v>
      </c>
    </row>
    <row r="2008" spans="33:35" x14ac:dyDescent="0.25">
      <c r="AG2008" s="2">
        <v>27</v>
      </c>
      <c r="AH2008" s="2">
        <v>0</v>
      </c>
      <c r="AI2008" s="2">
        <v>322.65800000000002</v>
      </c>
    </row>
    <row r="2009" spans="33:35" x14ac:dyDescent="0.25">
      <c r="AG2009" s="2">
        <v>27.5</v>
      </c>
      <c r="AH2009" s="2">
        <v>0</v>
      </c>
      <c r="AI2009" s="2">
        <v>320.31400000000002</v>
      </c>
    </row>
    <row r="2010" spans="33:35" x14ac:dyDescent="0.25">
      <c r="AG2010" s="2">
        <v>28</v>
      </c>
      <c r="AH2010" s="2">
        <v>0</v>
      </c>
      <c r="AI2010" s="2">
        <v>318</v>
      </c>
    </row>
    <row r="2011" spans="33:35" x14ac:dyDescent="0.25">
      <c r="AG2011" s="2">
        <v>28.5</v>
      </c>
      <c r="AH2011" s="2">
        <v>0</v>
      </c>
      <c r="AI2011" s="2">
        <v>315.71600000000001</v>
      </c>
    </row>
    <row r="2012" spans="33:35" x14ac:dyDescent="0.25">
      <c r="AG2012" s="2">
        <v>29</v>
      </c>
      <c r="AH2012" s="2">
        <v>0</v>
      </c>
      <c r="AI2012" s="2">
        <v>313.46100000000001</v>
      </c>
    </row>
    <row r="2013" spans="33:35" x14ac:dyDescent="0.25">
      <c r="AG2013" s="2">
        <v>29.5</v>
      </c>
      <c r="AH2013" s="2">
        <v>0</v>
      </c>
      <c r="AI2013" s="2">
        <v>311.23500000000001</v>
      </c>
    </row>
    <row r="2014" spans="33:35" x14ac:dyDescent="0.25">
      <c r="AG2014" s="2">
        <v>30</v>
      </c>
      <c r="AH2014" s="2">
        <v>0</v>
      </c>
      <c r="AI2014" s="2">
        <v>309.03699999999998</v>
      </c>
    </row>
    <row r="2015" spans="33:35" x14ac:dyDescent="0.25">
      <c r="AG2015" s="2">
        <v>30.5</v>
      </c>
      <c r="AH2015" s="2">
        <v>0</v>
      </c>
      <c r="AI2015" s="2">
        <v>306.86700000000002</v>
      </c>
    </row>
    <row r="2016" spans="33:35" x14ac:dyDescent="0.25">
      <c r="AG2016" s="2">
        <v>31</v>
      </c>
      <c r="AH2016" s="2">
        <v>0</v>
      </c>
      <c r="AI2016" s="2">
        <v>304.72399999999999</v>
      </c>
    </row>
    <row r="2017" spans="33:35" x14ac:dyDescent="0.25">
      <c r="AG2017" s="2">
        <v>31.5</v>
      </c>
      <c r="AH2017" s="2">
        <v>0</v>
      </c>
      <c r="AI2017" s="2">
        <v>302.60899999999998</v>
      </c>
    </row>
    <row r="2018" spans="33:35" x14ac:dyDescent="0.25">
      <c r="AG2018" s="2">
        <v>32</v>
      </c>
      <c r="AH2018" s="2">
        <v>0</v>
      </c>
      <c r="AI2018" s="2">
        <v>300.52</v>
      </c>
    </row>
    <row r="2019" spans="33:35" x14ac:dyDescent="0.25">
      <c r="AG2019" s="2">
        <v>32.5</v>
      </c>
      <c r="AH2019" s="2">
        <v>0</v>
      </c>
      <c r="AI2019" s="2">
        <v>298.45699999999999</v>
      </c>
    </row>
    <row r="2020" spans="33:35" x14ac:dyDescent="0.25">
      <c r="AG2020" s="2">
        <v>33</v>
      </c>
      <c r="AH2020" s="2">
        <v>0</v>
      </c>
      <c r="AI2020" s="2">
        <v>296.42</v>
      </c>
    </row>
    <row r="2021" spans="33:35" x14ac:dyDescent="0.25">
      <c r="AG2021" s="2">
        <v>33.5</v>
      </c>
      <c r="AH2021" s="2">
        <v>0</v>
      </c>
      <c r="AI2021" s="2">
        <v>294.40800000000002</v>
      </c>
    </row>
    <row r="2022" spans="33:35" x14ac:dyDescent="0.25">
      <c r="AG2022" s="2">
        <v>34</v>
      </c>
      <c r="AH2022" s="2">
        <v>0</v>
      </c>
      <c r="AI2022" s="2">
        <v>292.42099999999999</v>
      </c>
    </row>
    <row r="2023" spans="33:35" x14ac:dyDescent="0.25">
      <c r="AG2023" s="2">
        <v>34.5</v>
      </c>
      <c r="AH2023" s="2">
        <v>0</v>
      </c>
      <c r="AI2023" s="2">
        <v>290.45800000000003</v>
      </c>
    </row>
    <row r="2024" spans="33:35" x14ac:dyDescent="0.25">
      <c r="AG2024" s="2">
        <v>35</v>
      </c>
      <c r="AH2024" s="2">
        <v>0</v>
      </c>
      <c r="AI2024" s="2">
        <v>288.51900000000001</v>
      </c>
    </row>
    <row r="2025" spans="33:35" x14ac:dyDescent="0.25">
      <c r="AG2025" s="2">
        <v>35.5</v>
      </c>
      <c r="AH2025" s="2">
        <v>0</v>
      </c>
      <c r="AI2025" s="2">
        <v>286.60399999999998</v>
      </c>
    </row>
    <row r="2026" spans="33:35" x14ac:dyDescent="0.25">
      <c r="AG2026" s="2">
        <v>36</v>
      </c>
      <c r="AH2026" s="2">
        <v>0</v>
      </c>
      <c r="AI2026" s="2">
        <v>284.71300000000002</v>
      </c>
    </row>
    <row r="2027" spans="33:35" x14ac:dyDescent="0.25">
      <c r="AG2027" s="2">
        <v>36.5</v>
      </c>
      <c r="AH2027" s="2">
        <v>0</v>
      </c>
      <c r="AI2027" s="2">
        <v>282.84399999999999</v>
      </c>
    </row>
    <row r="2028" spans="33:35" x14ac:dyDescent="0.25">
      <c r="AG2028" s="2">
        <v>37</v>
      </c>
      <c r="AH2028" s="2">
        <v>0</v>
      </c>
      <c r="AI2028" s="2">
        <v>280.99700000000001</v>
      </c>
    </row>
    <row r="2029" spans="33:35" x14ac:dyDescent="0.25">
      <c r="AG2029" s="2">
        <v>37.5</v>
      </c>
      <c r="AH2029" s="2">
        <v>0</v>
      </c>
      <c r="AI2029" s="2">
        <v>279.173</v>
      </c>
    </row>
    <row r="2030" spans="33:35" x14ac:dyDescent="0.25">
      <c r="AG2030" s="2">
        <v>38</v>
      </c>
      <c r="AH2030" s="2">
        <v>0</v>
      </c>
      <c r="AI2030" s="2">
        <v>277.37099999999998</v>
      </c>
    </row>
    <row r="2031" spans="33:35" x14ac:dyDescent="0.25">
      <c r="AG2031" s="2">
        <v>38.5</v>
      </c>
      <c r="AH2031" s="2">
        <v>0</v>
      </c>
      <c r="AI2031" s="2">
        <v>275.58999999999997</v>
      </c>
    </row>
    <row r="2032" spans="33:35" x14ac:dyDescent="0.25">
      <c r="AG2032" s="2">
        <v>39</v>
      </c>
      <c r="AH2032" s="2">
        <v>0</v>
      </c>
      <c r="AI2032" s="2">
        <v>273.83</v>
      </c>
    </row>
    <row r="2033" spans="33:35" x14ac:dyDescent="0.25">
      <c r="AG2033" s="2">
        <v>39.5</v>
      </c>
      <c r="AH2033" s="2">
        <v>0</v>
      </c>
      <c r="AI2033" s="2">
        <v>272.09100000000001</v>
      </c>
    </row>
    <row r="2034" spans="33:35" x14ac:dyDescent="0.25">
      <c r="AG2034" s="2">
        <v>40</v>
      </c>
      <c r="AH2034" s="2">
        <v>0</v>
      </c>
      <c r="AI2034" s="2">
        <v>270.37200000000001</v>
      </c>
    </row>
    <row r="2035" spans="33:35" x14ac:dyDescent="0.25">
      <c r="AG2035" s="2">
        <v>40.5</v>
      </c>
      <c r="AH2035" s="2">
        <v>0</v>
      </c>
      <c r="AI2035" s="2">
        <v>268.673</v>
      </c>
    </row>
    <row r="2036" spans="33:35" x14ac:dyDescent="0.25">
      <c r="AG2036" s="2">
        <v>41</v>
      </c>
      <c r="AH2036" s="2">
        <v>0</v>
      </c>
      <c r="AI2036" s="2">
        <v>266.995</v>
      </c>
    </row>
    <row r="2037" spans="33:35" x14ac:dyDescent="0.25">
      <c r="AG2037" s="2">
        <v>41.5</v>
      </c>
      <c r="AH2037" s="2">
        <v>0</v>
      </c>
      <c r="AI2037" s="2">
        <v>265.33600000000001</v>
      </c>
    </row>
    <row r="2038" spans="33:35" x14ac:dyDescent="0.25">
      <c r="AG2038" s="2">
        <v>42</v>
      </c>
      <c r="AH2038" s="2">
        <v>0</v>
      </c>
      <c r="AI2038" s="2">
        <v>263.69600000000003</v>
      </c>
    </row>
    <row r="2039" spans="33:35" x14ac:dyDescent="0.25">
      <c r="AG2039" s="2">
        <v>42.5</v>
      </c>
      <c r="AH2039" s="2">
        <v>0</v>
      </c>
      <c r="AI2039" s="2">
        <v>262.07499999999999</v>
      </c>
    </row>
    <row r="2040" spans="33:35" x14ac:dyDescent="0.25">
      <c r="AG2040" s="2">
        <v>43</v>
      </c>
      <c r="AH2040" s="2">
        <v>0</v>
      </c>
      <c r="AI2040" s="2">
        <v>260.47199999999998</v>
      </c>
    </row>
    <row r="2041" spans="33:35" x14ac:dyDescent="0.25">
      <c r="AG2041" s="2">
        <v>43.5</v>
      </c>
      <c r="AH2041" s="2">
        <v>0</v>
      </c>
      <c r="AI2041" s="2">
        <v>258.88799999999998</v>
      </c>
    </row>
    <row r="2042" spans="33:35" x14ac:dyDescent="0.25">
      <c r="AG2042" s="2">
        <v>44</v>
      </c>
      <c r="AH2042" s="2">
        <v>0</v>
      </c>
      <c r="AI2042" s="2">
        <v>257.322</v>
      </c>
    </row>
    <row r="2043" spans="33:35" x14ac:dyDescent="0.25">
      <c r="AG2043" s="2">
        <v>44.5</v>
      </c>
      <c r="AH2043" s="2">
        <v>0</v>
      </c>
      <c r="AI2043" s="2">
        <v>255.774</v>
      </c>
    </row>
    <row r="2044" spans="33:35" x14ac:dyDescent="0.25">
      <c r="AG2044" s="2">
        <v>45</v>
      </c>
      <c r="AH2044" s="2">
        <v>0</v>
      </c>
      <c r="AI2044" s="2">
        <v>254.244</v>
      </c>
    </row>
    <row r="2045" spans="33:35" x14ac:dyDescent="0.25">
      <c r="AG2045" s="2">
        <v>45.5</v>
      </c>
      <c r="AH2045" s="2">
        <v>0</v>
      </c>
      <c r="AI2045" s="2">
        <v>252.73099999999999</v>
      </c>
    </row>
    <row r="2046" spans="33:35" x14ac:dyDescent="0.25">
      <c r="AG2046" s="2">
        <v>46</v>
      </c>
      <c r="AH2046" s="2">
        <v>0</v>
      </c>
      <c r="AI2046" s="2">
        <v>251.23500000000001</v>
      </c>
    </row>
    <row r="2047" spans="33:35" x14ac:dyDescent="0.25">
      <c r="AG2047" s="2">
        <v>46.5</v>
      </c>
      <c r="AH2047" s="2">
        <v>0</v>
      </c>
      <c r="AI2047" s="2">
        <v>249.755</v>
      </c>
    </row>
    <row r="2048" spans="33:35" x14ac:dyDescent="0.25">
      <c r="AG2048" s="2">
        <v>47</v>
      </c>
      <c r="AH2048" s="2">
        <v>0</v>
      </c>
      <c r="AI2048" s="2">
        <v>248.29300000000001</v>
      </c>
    </row>
    <row r="2049" spans="33:35" x14ac:dyDescent="0.25">
      <c r="AG2049" s="2">
        <v>47.5</v>
      </c>
      <c r="AH2049" s="2">
        <v>0</v>
      </c>
      <c r="AI2049" s="2">
        <v>246.84700000000001</v>
      </c>
    </row>
    <row r="2050" spans="33:35" x14ac:dyDescent="0.25">
      <c r="AG2050" s="2">
        <v>48</v>
      </c>
      <c r="AH2050" s="2">
        <v>0</v>
      </c>
      <c r="AI2050" s="2">
        <v>245.416</v>
      </c>
    </row>
    <row r="2051" spans="33:35" x14ac:dyDescent="0.25">
      <c r="AG2051" s="2">
        <v>48.5</v>
      </c>
      <c r="AH2051" s="2">
        <v>0</v>
      </c>
      <c r="AI2051" s="2">
        <v>244.00200000000001</v>
      </c>
    </row>
    <row r="2052" spans="33:35" x14ac:dyDescent="0.25">
      <c r="AG2052" s="2">
        <v>49</v>
      </c>
      <c r="AH2052" s="2">
        <v>0</v>
      </c>
      <c r="AI2052" s="2">
        <v>242.60400000000001</v>
      </c>
    </row>
    <row r="2053" spans="33:35" x14ac:dyDescent="0.25">
      <c r="AG2053" s="2">
        <v>49.5</v>
      </c>
      <c r="AH2053" s="2">
        <v>0</v>
      </c>
      <c r="AI2053" s="2">
        <v>241.221</v>
      </c>
    </row>
    <row r="2054" spans="33:35" x14ac:dyDescent="0.25">
      <c r="AG2054" s="2">
        <v>50</v>
      </c>
      <c r="AH2054" s="2">
        <v>0</v>
      </c>
      <c r="AI2054" s="2">
        <v>239.85300000000001</v>
      </c>
    </row>
    <row r="2055" spans="33:35" x14ac:dyDescent="0.25">
      <c r="AG2055" s="2">
        <v>50.5</v>
      </c>
      <c r="AH2055" s="2">
        <v>0</v>
      </c>
      <c r="AI2055" s="2">
        <v>238.501</v>
      </c>
    </row>
    <row r="2056" spans="33:35" x14ac:dyDescent="0.25">
      <c r="AG2056" s="2">
        <v>51</v>
      </c>
      <c r="AH2056" s="2">
        <v>0</v>
      </c>
      <c r="AI2056" s="2">
        <v>237.16300000000001</v>
      </c>
    </row>
    <row r="2057" spans="33:35" x14ac:dyDescent="0.25">
      <c r="AG2057" s="2">
        <v>51.5</v>
      </c>
      <c r="AH2057" s="2">
        <v>0</v>
      </c>
      <c r="AI2057" s="2">
        <v>235.84</v>
      </c>
    </row>
    <row r="2058" spans="33:35" x14ac:dyDescent="0.25">
      <c r="AG2058" s="2">
        <v>52</v>
      </c>
      <c r="AH2058" s="2">
        <v>0</v>
      </c>
      <c r="AI2058" s="2">
        <v>234.53200000000001</v>
      </c>
    </row>
    <row r="2059" spans="33:35" x14ac:dyDescent="0.25">
      <c r="AG2059" s="2">
        <v>52.5</v>
      </c>
      <c r="AH2059" s="2">
        <v>0</v>
      </c>
      <c r="AI2059" s="2">
        <v>233.238</v>
      </c>
    </row>
    <row r="2060" spans="33:35" x14ac:dyDescent="0.25">
      <c r="AG2060" s="2">
        <v>53</v>
      </c>
      <c r="AH2060" s="2">
        <v>0</v>
      </c>
      <c r="AI2060" s="2">
        <v>231.958</v>
      </c>
    </row>
    <row r="2061" spans="33:35" x14ac:dyDescent="0.25">
      <c r="AG2061" s="2">
        <v>53.5</v>
      </c>
      <c r="AH2061" s="2">
        <v>0</v>
      </c>
      <c r="AI2061" s="2">
        <v>230.69200000000001</v>
      </c>
    </row>
    <row r="2062" spans="33:35" x14ac:dyDescent="0.25">
      <c r="AG2062" s="2">
        <v>54</v>
      </c>
      <c r="AH2062" s="2">
        <v>0</v>
      </c>
      <c r="AI2062" s="2">
        <v>229.44</v>
      </c>
    </row>
    <row r="2063" spans="33:35" x14ac:dyDescent="0.25">
      <c r="AG2063" s="2">
        <v>54.5</v>
      </c>
      <c r="AH2063" s="2">
        <v>0</v>
      </c>
      <c r="AI2063" s="2">
        <v>228.20099999999999</v>
      </c>
    </row>
    <row r="2064" spans="33:35" x14ac:dyDescent="0.25">
      <c r="AG2064" s="2">
        <v>55</v>
      </c>
      <c r="AH2064" s="2">
        <v>0</v>
      </c>
      <c r="AI2064" s="2">
        <v>226.976</v>
      </c>
    </row>
    <row r="2065" spans="33:35" x14ac:dyDescent="0.25">
      <c r="AG2065" s="2">
        <v>55.5</v>
      </c>
      <c r="AH2065" s="2">
        <v>0</v>
      </c>
      <c r="AI2065" s="2">
        <v>225.76499999999999</v>
      </c>
    </row>
    <row r="2066" spans="33:35" x14ac:dyDescent="0.25">
      <c r="AG2066" s="2">
        <v>56</v>
      </c>
      <c r="AH2066" s="2">
        <v>0</v>
      </c>
      <c r="AI2066" s="2">
        <v>224.56700000000001</v>
      </c>
    </row>
    <row r="2067" spans="33:35" x14ac:dyDescent="0.25">
      <c r="AG2067" s="2">
        <v>56.5</v>
      </c>
      <c r="AH2067" s="2">
        <v>0</v>
      </c>
      <c r="AI2067" s="2">
        <v>223.381</v>
      </c>
    </row>
    <row r="2068" spans="33:35" x14ac:dyDescent="0.25">
      <c r="AG2068" s="2">
        <v>57</v>
      </c>
      <c r="AH2068" s="2">
        <v>0</v>
      </c>
      <c r="AI2068" s="2">
        <v>222.209</v>
      </c>
    </row>
    <row r="2069" spans="33:35" x14ac:dyDescent="0.25">
      <c r="AG2069" s="2">
        <v>57.5</v>
      </c>
      <c r="AH2069" s="2">
        <v>0</v>
      </c>
      <c r="AI2069" s="2">
        <v>221.04900000000001</v>
      </c>
    </row>
    <row r="2070" spans="33:35" x14ac:dyDescent="0.25">
      <c r="AG2070" s="2">
        <v>58</v>
      </c>
      <c r="AH2070" s="2">
        <v>0</v>
      </c>
      <c r="AI2070" s="2">
        <v>219.90299999999999</v>
      </c>
    </row>
    <row r="2071" spans="33:35" x14ac:dyDescent="0.25">
      <c r="AG2071" s="2">
        <v>58.5</v>
      </c>
      <c r="AH2071" s="2">
        <v>0</v>
      </c>
      <c r="AI2071" s="2">
        <v>218.768</v>
      </c>
    </row>
    <row r="2072" spans="33:35" x14ac:dyDescent="0.25">
      <c r="AG2072" s="2">
        <v>59</v>
      </c>
      <c r="AH2072" s="2">
        <v>0</v>
      </c>
      <c r="AI2072" s="2">
        <v>217.64599999999999</v>
      </c>
    </row>
    <row r="2073" spans="33:35" x14ac:dyDescent="0.25">
      <c r="AG2073" s="2">
        <v>59.5</v>
      </c>
      <c r="AH2073" s="2">
        <v>0</v>
      </c>
      <c r="AI2073" s="2">
        <v>216.536</v>
      </c>
    </row>
    <row r="2074" spans="33:35" x14ac:dyDescent="0.25">
      <c r="AG2074" s="2">
        <v>60</v>
      </c>
      <c r="AH2074" s="2">
        <v>0</v>
      </c>
      <c r="AI2074" s="2">
        <v>215.43899999999999</v>
      </c>
    </row>
    <row r="2075" spans="33:35" x14ac:dyDescent="0.25">
      <c r="AG2075" s="2"/>
      <c r="AH2075" s="2"/>
      <c r="AI2075" s="2"/>
    </row>
    <row r="2076" spans="33:35" x14ac:dyDescent="0.25">
      <c r="AG2076" s="2">
        <v>0</v>
      </c>
      <c r="AH2076" s="2">
        <v>0.25</v>
      </c>
      <c r="AI2076" s="2">
        <v>-2.3925299999999999E-6</v>
      </c>
    </row>
    <row r="2077" spans="33:35" x14ac:dyDescent="0.25">
      <c r="AG2077" s="2">
        <v>0.5</v>
      </c>
      <c r="AH2077" s="2">
        <v>0.25</v>
      </c>
      <c r="AI2077" s="2">
        <v>99.169600000000003</v>
      </c>
    </row>
    <row r="2078" spans="33:35" x14ac:dyDescent="0.25">
      <c r="AG2078" s="2">
        <v>1</v>
      </c>
      <c r="AH2078" s="2">
        <v>0.25</v>
      </c>
      <c r="AI2078" s="2">
        <v>193.547</v>
      </c>
    </row>
    <row r="2079" spans="33:35" x14ac:dyDescent="0.25">
      <c r="AG2079" s="2">
        <v>1.5</v>
      </c>
      <c r="AH2079" s="2">
        <v>0.25</v>
      </c>
      <c r="AI2079" s="2">
        <v>279.846</v>
      </c>
    </row>
    <row r="2080" spans="33:35" x14ac:dyDescent="0.25">
      <c r="AG2080" s="2">
        <v>2</v>
      </c>
      <c r="AH2080" s="2">
        <v>0.25</v>
      </c>
      <c r="AI2080" s="2">
        <v>355.25700000000001</v>
      </c>
    </row>
    <row r="2081" spans="33:35" x14ac:dyDescent="0.25">
      <c r="AG2081" s="2">
        <v>2.5</v>
      </c>
      <c r="AH2081" s="2">
        <v>0.25</v>
      </c>
      <c r="AI2081" s="2">
        <v>415.43400000000003</v>
      </c>
    </row>
    <row r="2082" spans="33:35" x14ac:dyDescent="0.25">
      <c r="AG2082" s="2">
        <v>3</v>
      </c>
      <c r="AH2082" s="2">
        <v>0.25</v>
      </c>
      <c r="AI2082" s="2">
        <v>451.14699999999999</v>
      </c>
    </row>
    <row r="2083" spans="33:35" x14ac:dyDescent="0.25">
      <c r="AG2083" s="2">
        <v>3.5</v>
      </c>
      <c r="AH2083" s="2">
        <v>0.25</v>
      </c>
      <c r="AI2083" s="2">
        <v>469.38099999999997</v>
      </c>
    </row>
    <row r="2084" spans="33:35" x14ac:dyDescent="0.25">
      <c r="AG2084" s="2">
        <v>4</v>
      </c>
      <c r="AH2084" s="2">
        <v>0.25</v>
      </c>
      <c r="AI2084" s="2">
        <v>482.541</v>
      </c>
    </row>
    <row r="2085" spans="33:35" x14ac:dyDescent="0.25">
      <c r="AG2085" s="2">
        <v>4.5</v>
      </c>
      <c r="AH2085" s="2">
        <v>0.25</v>
      </c>
      <c r="AI2085" s="2">
        <v>491.64600000000002</v>
      </c>
    </row>
    <row r="2086" spans="33:35" x14ac:dyDescent="0.25">
      <c r="AG2086" s="2">
        <v>5</v>
      </c>
      <c r="AH2086" s="2">
        <v>0.25</v>
      </c>
      <c r="AI2086" s="2">
        <v>497.43900000000002</v>
      </c>
    </row>
    <row r="2087" spans="33:35" x14ac:dyDescent="0.25">
      <c r="AG2087" s="2">
        <v>5.5</v>
      </c>
      <c r="AH2087" s="2">
        <v>0.25</v>
      </c>
      <c r="AI2087" s="2">
        <v>500.608</v>
      </c>
    </row>
    <row r="2088" spans="33:35" x14ac:dyDescent="0.25">
      <c r="AG2088" s="2">
        <v>6</v>
      </c>
      <c r="AH2088" s="2">
        <v>0.25</v>
      </c>
      <c r="AI2088" s="2">
        <v>501.74900000000002</v>
      </c>
    </row>
    <row r="2089" spans="33:35" x14ac:dyDescent="0.25">
      <c r="AG2089" s="2">
        <v>6.5</v>
      </c>
      <c r="AH2089" s="2">
        <v>0.25</v>
      </c>
      <c r="AI2089" s="2">
        <v>501.35599999999999</v>
      </c>
    </row>
    <row r="2090" spans="33:35" x14ac:dyDescent="0.25">
      <c r="AG2090" s="2">
        <v>7</v>
      </c>
      <c r="AH2090" s="2">
        <v>0.25</v>
      </c>
      <c r="AI2090" s="2">
        <v>499.82600000000002</v>
      </c>
    </row>
    <row r="2091" spans="33:35" x14ac:dyDescent="0.25">
      <c r="AG2091" s="2">
        <v>7.5</v>
      </c>
      <c r="AH2091" s="2">
        <v>0.25</v>
      </c>
      <c r="AI2091" s="2">
        <v>497.46600000000001</v>
      </c>
    </row>
    <row r="2092" spans="33:35" x14ac:dyDescent="0.25">
      <c r="AG2092" s="2">
        <v>8</v>
      </c>
      <c r="AH2092" s="2">
        <v>0.25</v>
      </c>
      <c r="AI2092" s="2">
        <v>494.50900000000001</v>
      </c>
    </row>
    <row r="2093" spans="33:35" x14ac:dyDescent="0.25">
      <c r="AG2093" s="2">
        <v>8.5</v>
      </c>
      <c r="AH2093" s="2">
        <v>0.25</v>
      </c>
      <c r="AI2093" s="2">
        <v>491.13099999999997</v>
      </c>
    </row>
    <row r="2094" spans="33:35" x14ac:dyDescent="0.25">
      <c r="AG2094" s="2">
        <v>9</v>
      </c>
      <c r="AH2094" s="2">
        <v>0.25</v>
      </c>
      <c r="AI2094" s="2">
        <v>487.46</v>
      </c>
    </row>
    <row r="2095" spans="33:35" x14ac:dyDescent="0.25">
      <c r="AG2095" s="2">
        <v>9.5</v>
      </c>
      <c r="AH2095" s="2">
        <v>0.25</v>
      </c>
      <c r="AI2095" s="2">
        <v>483.59</v>
      </c>
    </row>
    <row r="2096" spans="33:35" x14ac:dyDescent="0.25">
      <c r="AG2096" s="2">
        <v>10</v>
      </c>
      <c r="AH2096" s="2">
        <v>0.25</v>
      </c>
      <c r="AI2096" s="2">
        <v>479.589</v>
      </c>
    </row>
    <row r="2097" spans="33:35" x14ac:dyDescent="0.25">
      <c r="AG2097" s="2">
        <v>10.5</v>
      </c>
      <c r="AH2097" s="2">
        <v>0.25</v>
      </c>
      <c r="AI2097" s="2">
        <v>475.50700000000001</v>
      </c>
    </row>
    <row r="2098" spans="33:35" x14ac:dyDescent="0.25">
      <c r="AG2098" s="2">
        <v>11</v>
      </c>
      <c r="AH2098" s="2">
        <v>0.25</v>
      </c>
      <c r="AI2098" s="2">
        <v>471.37900000000002</v>
      </c>
    </row>
    <row r="2099" spans="33:35" x14ac:dyDescent="0.25">
      <c r="AG2099" s="2">
        <v>11.5</v>
      </c>
      <c r="AH2099" s="2">
        <v>0.25</v>
      </c>
      <c r="AI2099" s="2">
        <v>467.23099999999999</v>
      </c>
    </row>
    <row r="2100" spans="33:35" x14ac:dyDescent="0.25">
      <c r="AG2100" s="2">
        <v>12</v>
      </c>
      <c r="AH2100" s="2">
        <v>0.25</v>
      </c>
      <c r="AI2100" s="2">
        <v>463.08100000000002</v>
      </c>
    </row>
    <row r="2101" spans="33:35" x14ac:dyDescent="0.25">
      <c r="AG2101" s="2">
        <v>12.5</v>
      </c>
      <c r="AH2101" s="2">
        <v>0.25</v>
      </c>
      <c r="AI2101" s="2">
        <v>458.94299999999998</v>
      </c>
    </row>
    <row r="2102" spans="33:35" x14ac:dyDescent="0.25">
      <c r="AG2102" s="2">
        <v>13</v>
      </c>
      <c r="AH2102" s="2">
        <v>0.25</v>
      </c>
      <c r="AI2102" s="2">
        <v>454.82600000000002</v>
      </c>
    </row>
    <row r="2103" spans="33:35" x14ac:dyDescent="0.25">
      <c r="AG2103" s="2">
        <v>13.5</v>
      </c>
      <c r="AH2103" s="2">
        <v>0.25</v>
      </c>
      <c r="AI2103" s="2">
        <v>450.738</v>
      </c>
    </row>
    <row r="2104" spans="33:35" x14ac:dyDescent="0.25">
      <c r="AG2104" s="2">
        <v>14</v>
      </c>
      <c r="AH2104" s="2">
        <v>0.25</v>
      </c>
      <c r="AI2104" s="2">
        <v>446.68299999999999</v>
      </c>
    </row>
    <row r="2105" spans="33:35" x14ac:dyDescent="0.25">
      <c r="AG2105" s="2">
        <v>14.5</v>
      </c>
      <c r="AH2105" s="2">
        <v>0.25</v>
      </c>
      <c r="AI2105" s="2">
        <v>442.66699999999997</v>
      </c>
    </row>
    <row r="2106" spans="33:35" x14ac:dyDescent="0.25">
      <c r="AG2106" s="2">
        <v>15</v>
      </c>
      <c r="AH2106" s="2">
        <v>0.25</v>
      </c>
      <c r="AI2106" s="2">
        <v>438.69200000000001</v>
      </c>
    </row>
    <row r="2107" spans="33:35" x14ac:dyDescent="0.25">
      <c r="AG2107" s="2">
        <v>15.5</v>
      </c>
      <c r="AH2107" s="2">
        <v>0.25</v>
      </c>
      <c r="AI2107" s="2">
        <v>434.76</v>
      </c>
    </row>
    <row r="2108" spans="33:35" x14ac:dyDescent="0.25">
      <c r="AG2108" s="2">
        <v>16</v>
      </c>
      <c r="AH2108" s="2">
        <v>0.25</v>
      </c>
      <c r="AI2108" s="2">
        <v>430.87200000000001</v>
      </c>
    </row>
    <row r="2109" spans="33:35" x14ac:dyDescent="0.25">
      <c r="AG2109" s="2">
        <v>16.5</v>
      </c>
      <c r="AH2109" s="2">
        <v>0.25</v>
      </c>
      <c r="AI2109" s="2">
        <v>427.03100000000001</v>
      </c>
    </row>
    <row r="2110" spans="33:35" x14ac:dyDescent="0.25">
      <c r="AG2110" s="2">
        <v>17</v>
      </c>
      <c r="AH2110" s="2">
        <v>0.25</v>
      </c>
      <c r="AI2110" s="2">
        <v>423.23599999999999</v>
      </c>
    </row>
    <row r="2111" spans="33:35" x14ac:dyDescent="0.25">
      <c r="AG2111" s="2">
        <v>17.5</v>
      </c>
      <c r="AH2111" s="2">
        <v>0.25</v>
      </c>
      <c r="AI2111" s="2">
        <v>419.488</v>
      </c>
    </row>
    <row r="2112" spans="33:35" x14ac:dyDescent="0.25">
      <c r="AG2112" s="2">
        <v>18</v>
      </c>
      <c r="AH2112" s="2">
        <v>0.25</v>
      </c>
      <c r="AI2112" s="2">
        <v>415.78800000000001</v>
      </c>
    </row>
    <row r="2113" spans="33:35" x14ac:dyDescent="0.25">
      <c r="AG2113" s="2">
        <v>18.5</v>
      </c>
      <c r="AH2113" s="2">
        <v>0.25</v>
      </c>
      <c r="AI2113" s="2">
        <v>412.13499999999999</v>
      </c>
    </row>
    <row r="2114" spans="33:35" x14ac:dyDescent="0.25">
      <c r="AG2114" s="2">
        <v>19</v>
      </c>
      <c r="AH2114" s="2">
        <v>0.25</v>
      </c>
      <c r="AI2114" s="2">
        <v>408.53</v>
      </c>
    </row>
    <row r="2115" spans="33:35" x14ac:dyDescent="0.25">
      <c r="AG2115" s="2">
        <v>19.5</v>
      </c>
      <c r="AH2115" s="2">
        <v>0.25</v>
      </c>
      <c r="AI2115" s="2">
        <v>404.97300000000001</v>
      </c>
    </row>
    <row r="2116" spans="33:35" x14ac:dyDescent="0.25">
      <c r="AG2116" s="2">
        <v>20</v>
      </c>
      <c r="AH2116" s="2">
        <v>0.25</v>
      </c>
      <c r="AI2116" s="2">
        <v>401.464</v>
      </c>
    </row>
    <row r="2117" spans="33:35" x14ac:dyDescent="0.25">
      <c r="AG2117" s="2">
        <v>20.5</v>
      </c>
      <c r="AH2117" s="2">
        <v>0.25</v>
      </c>
      <c r="AI2117" s="2">
        <v>398.00099999999998</v>
      </c>
    </row>
    <row r="2118" spans="33:35" x14ac:dyDescent="0.25">
      <c r="AG2118" s="2">
        <v>21</v>
      </c>
      <c r="AH2118" s="2">
        <v>0.25</v>
      </c>
      <c r="AI2118" s="2">
        <v>394.58600000000001</v>
      </c>
    </row>
    <row r="2119" spans="33:35" x14ac:dyDescent="0.25">
      <c r="AG2119" s="2">
        <v>21.5</v>
      </c>
      <c r="AH2119" s="2">
        <v>0.25</v>
      </c>
      <c r="AI2119" s="2">
        <v>391.21600000000001</v>
      </c>
    </row>
    <row r="2120" spans="33:35" x14ac:dyDescent="0.25">
      <c r="AG2120" s="2">
        <v>22</v>
      </c>
      <c r="AH2120" s="2">
        <v>0.25</v>
      </c>
      <c r="AI2120" s="2">
        <v>387.89299999999997</v>
      </c>
    </row>
    <row r="2121" spans="33:35" x14ac:dyDescent="0.25">
      <c r="AG2121" s="2">
        <v>22.5</v>
      </c>
      <c r="AH2121" s="2">
        <v>0.25</v>
      </c>
      <c r="AI2121" s="2">
        <v>384.61599999999999</v>
      </c>
    </row>
    <row r="2122" spans="33:35" x14ac:dyDescent="0.25">
      <c r="AG2122" s="2">
        <v>23</v>
      </c>
      <c r="AH2122" s="2">
        <v>0.25</v>
      </c>
      <c r="AI2122" s="2">
        <v>381.38299999999998</v>
      </c>
    </row>
    <row r="2123" spans="33:35" x14ac:dyDescent="0.25">
      <c r="AG2123" s="2">
        <v>23.5</v>
      </c>
      <c r="AH2123" s="2">
        <v>0.25</v>
      </c>
      <c r="AI2123" s="2">
        <v>378.19499999999999</v>
      </c>
    </row>
    <row r="2124" spans="33:35" x14ac:dyDescent="0.25">
      <c r="AG2124" s="2">
        <v>24</v>
      </c>
      <c r="AH2124" s="2">
        <v>0.25</v>
      </c>
      <c r="AI2124" s="2">
        <v>375.05099999999999</v>
      </c>
    </row>
    <row r="2125" spans="33:35" x14ac:dyDescent="0.25">
      <c r="AG2125" s="2">
        <v>24.5</v>
      </c>
      <c r="AH2125" s="2">
        <v>0.25</v>
      </c>
      <c r="AI2125" s="2">
        <v>371.95</v>
      </c>
    </row>
    <row r="2126" spans="33:35" x14ac:dyDescent="0.25">
      <c r="AG2126" s="2">
        <v>25</v>
      </c>
      <c r="AH2126" s="2">
        <v>0.25</v>
      </c>
      <c r="AI2126" s="2">
        <v>368.892</v>
      </c>
    </row>
    <row r="2127" spans="33:35" x14ac:dyDescent="0.25">
      <c r="AG2127" s="2">
        <v>25.5</v>
      </c>
      <c r="AH2127" s="2">
        <v>0.25</v>
      </c>
      <c r="AI2127" s="2">
        <v>365.875</v>
      </c>
    </row>
    <row r="2128" spans="33:35" x14ac:dyDescent="0.25">
      <c r="AG2128" s="2">
        <v>26</v>
      </c>
      <c r="AH2128" s="2">
        <v>0.25</v>
      </c>
      <c r="AI2128" s="2">
        <v>362.90100000000001</v>
      </c>
    </row>
    <row r="2129" spans="33:35" x14ac:dyDescent="0.25">
      <c r="AG2129" s="2">
        <v>26.5</v>
      </c>
      <c r="AH2129" s="2">
        <v>0.25</v>
      </c>
      <c r="AI2129" s="2">
        <v>359.96699999999998</v>
      </c>
    </row>
    <row r="2130" spans="33:35" x14ac:dyDescent="0.25">
      <c r="AG2130" s="2">
        <v>27</v>
      </c>
      <c r="AH2130" s="2">
        <v>0.25</v>
      </c>
      <c r="AI2130" s="2">
        <v>357.07299999999998</v>
      </c>
    </row>
    <row r="2131" spans="33:35" x14ac:dyDescent="0.25">
      <c r="AG2131" s="2">
        <v>27.5</v>
      </c>
      <c r="AH2131" s="2">
        <v>0.25</v>
      </c>
      <c r="AI2131" s="2">
        <v>354.21899999999999</v>
      </c>
    </row>
    <row r="2132" spans="33:35" x14ac:dyDescent="0.25">
      <c r="AG2132" s="2">
        <v>28</v>
      </c>
      <c r="AH2132" s="2">
        <v>0.25</v>
      </c>
      <c r="AI2132" s="2">
        <v>351.40300000000002</v>
      </c>
    </row>
    <row r="2133" spans="33:35" x14ac:dyDescent="0.25">
      <c r="AG2133" s="2">
        <v>28.5</v>
      </c>
      <c r="AH2133" s="2">
        <v>0.25</v>
      </c>
      <c r="AI2133" s="2">
        <v>348.62599999999998</v>
      </c>
    </row>
    <row r="2134" spans="33:35" x14ac:dyDescent="0.25">
      <c r="AG2134" s="2">
        <v>29</v>
      </c>
      <c r="AH2134" s="2">
        <v>0.25</v>
      </c>
      <c r="AI2134" s="2">
        <v>345.887</v>
      </c>
    </row>
    <row r="2135" spans="33:35" x14ac:dyDescent="0.25">
      <c r="AG2135" s="2">
        <v>29.5</v>
      </c>
      <c r="AH2135" s="2">
        <v>0.25</v>
      </c>
      <c r="AI2135" s="2">
        <v>343.185</v>
      </c>
    </row>
    <row r="2136" spans="33:35" x14ac:dyDescent="0.25">
      <c r="AG2136" s="2">
        <v>30</v>
      </c>
      <c r="AH2136" s="2">
        <v>0.25</v>
      </c>
      <c r="AI2136" s="2">
        <v>340.51900000000001</v>
      </c>
    </row>
    <row r="2137" spans="33:35" x14ac:dyDescent="0.25">
      <c r="AG2137" s="2">
        <v>30.5</v>
      </c>
      <c r="AH2137" s="2">
        <v>0.25</v>
      </c>
      <c r="AI2137" s="2">
        <v>337.88900000000001</v>
      </c>
    </row>
    <row r="2138" spans="33:35" x14ac:dyDescent="0.25">
      <c r="AG2138" s="2">
        <v>31</v>
      </c>
      <c r="AH2138" s="2">
        <v>0.25</v>
      </c>
      <c r="AI2138" s="2">
        <v>335.29399999999998</v>
      </c>
    </row>
    <row r="2139" spans="33:35" x14ac:dyDescent="0.25">
      <c r="AG2139" s="2">
        <v>31.5</v>
      </c>
      <c r="AH2139" s="2">
        <v>0.25</v>
      </c>
      <c r="AI2139" s="2">
        <v>332.73399999999998</v>
      </c>
    </row>
    <row r="2140" spans="33:35" x14ac:dyDescent="0.25">
      <c r="AG2140" s="2">
        <v>32</v>
      </c>
      <c r="AH2140" s="2">
        <v>0.25</v>
      </c>
      <c r="AI2140" s="2">
        <v>330.20800000000003</v>
      </c>
    </row>
    <row r="2141" spans="33:35" x14ac:dyDescent="0.25">
      <c r="AG2141" s="2">
        <v>32.5</v>
      </c>
      <c r="AH2141" s="2">
        <v>0.25</v>
      </c>
      <c r="AI2141" s="2">
        <v>327.71600000000001</v>
      </c>
    </row>
    <row r="2142" spans="33:35" x14ac:dyDescent="0.25">
      <c r="AG2142" s="2">
        <v>33</v>
      </c>
      <c r="AH2142" s="2">
        <v>0.25</v>
      </c>
      <c r="AI2142" s="2">
        <v>325.25599999999997</v>
      </c>
    </row>
    <row r="2143" spans="33:35" x14ac:dyDescent="0.25">
      <c r="AG2143" s="2">
        <v>33.5</v>
      </c>
      <c r="AH2143" s="2">
        <v>0.25</v>
      </c>
      <c r="AI2143" s="2">
        <v>322.82900000000001</v>
      </c>
    </row>
    <row r="2144" spans="33:35" x14ac:dyDescent="0.25">
      <c r="AG2144" s="2">
        <v>34</v>
      </c>
      <c r="AH2144" s="2">
        <v>0.25</v>
      </c>
      <c r="AI2144" s="2">
        <v>320.43400000000003</v>
      </c>
    </row>
    <row r="2145" spans="33:35" x14ac:dyDescent="0.25">
      <c r="AG2145" s="2">
        <v>34.5</v>
      </c>
      <c r="AH2145" s="2">
        <v>0.25</v>
      </c>
      <c r="AI2145" s="2">
        <v>318.07</v>
      </c>
    </row>
    <row r="2146" spans="33:35" x14ac:dyDescent="0.25">
      <c r="AG2146" s="2">
        <v>35</v>
      </c>
      <c r="AH2146" s="2">
        <v>0.25</v>
      </c>
      <c r="AI2146" s="2">
        <v>315.73599999999999</v>
      </c>
    </row>
    <row r="2147" spans="33:35" x14ac:dyDescent="0.25">
      <c r="AG2147" s="2">
        <v>35.5</v>
      </c>
      <c r="AH2147" s="2">
        <v>0.25</v>
      </c>
      <c r="AI2147" s="2">
        <v>313.43299999999999</v>
      </c>
    </row>
    <row r="2148" spans="33:35" x14ac:dyDescent="0.25">
      <c r="AG2148" s="2">
        <v>36</v>
      </c>
      <c r="AH2148" s="2">
        <v>0.25</v>
      </c>
      <c r="AI2148" s="2">
        <v>311.16000000000003</v>
      </c>
    </row>
    <row r="2149" spans="33:35" x14ac:dyDescent="0.25">
      <c r="AG2149" s="2">
        <v>36.5</v>
      </c>
      <c r="AH2149" s="2">
        <v>0.25</v>
      </c>
      <c r="AI2149" s="2">
        <v>308.916</v>
      </c>
    </row>
    <row r="2150" spans="33:35" x14ac:dyDescent="0.25">
      <c r="AG2150" s="2">
        <v>37</v>
      </c>
      <c r="AH2150" s="2">
        <v>0.25</v>
      </c>
      <c r="AI2150" s="2">
        <v>306.70100000000002</v>
      </c>
    </row>
    <row r="2151" spans="33:35" x14ac:dyDescent="0.25">
      <c r="AG2151" s="2">
        <v>37.5</v>
      </c>
      <c r="AH2151" s="2">
        <v>0.25</v>
      </c>
      <c r="AI2151" s="2">
        <v>304.51400000000001</v>
      </c>
    </row>
    <row r="2152" spans="33:35" x14ac:dyDescent="0.25">
      <c r="AG2152" s="2">
        <v>38</v>
      </c>
      <c r="AH2152" s="2">
        <v>0.25</v>
      </c>
      <c r="AI2152" s="2">
        <v>302.35500000000002</v>
      </c>
    </row>
    <row r="2153" spans="33:35" x14ac:dyDescent="0.25">
      <c r="AG2153" s="2">
        <v>38.5</v>
      </c>
      <c r="AH2153" s="2">
        <v>0.25</v>
      </c>
      <c r="AI2153" s="2">
        <v>300.22300000000001</v>
      </c>
    </row>
    <row r="2154" spans="33:35" x14ac:dyDescent="0.25">
      <c r="AG2154" s="2">
        <v>39</v>
      </c>
      <c r="AH2154" s="2">
        <v>0.25</v>
      </c>
      <c r="AI2154" s="2">
        <v>298.11900000000003</v>
      </c>
    </row>
    <row r="2155" spans="33:35" x14ac:dyDescent="0.25">
      <c r="AG2155" s="2">
        <v>39.5</v>
      </c>
      <c r="AH2155" s="2">
        <v>0.25</v>
      </c>
      <c r="AI2155" s="2">
        <v>296.041</v>
      </c>
    </row>
    <row r="2156" spans="33:35" x14ac:dyDescent="0.25">
      <c r="AG2156" s="2">
        <v>40</v>
      </c>
      <c r="AH2156" s="2">
        <v>0.25</v>
      </c>
      <c r="AI2156" s="2">
        <v>293.98899999999998</v>
      </c>
    </row>
    <row r="2157" spans="33:35" x14ac:dyDescent="0.25">
      <c r="AG2157" s="2">
        <v>40.5</v>
      </c>
      <c r="AH2157" s="2">
        <v>0.25</v>
      </c>
      <c r="AI2157" s="2">
        <v>291.96199999999999</v>
      </c>
    </row>
    <row r="2158" spans="33:35" x14ac:dyDescent="0.25">
      <c r="AG2158" s="2">
        <v>41</v>
      </c>
      <c r="AH2158" s="2">
        <v>0.25</v>
      </c>
      <c r="AI2158" s="2">
        <v>289.96100000000001</v>
      </c>
    </row>
    <row r="2159" spans="33:35" x14ac:dyDescent="0.25">
      <c r="AG2159" s="2">
        <v>41.5</v>
      </c>
      <c r="AH2159" s="2">
        <v>0.25</v>
      </c>
      <c r="AI2159" s="2">
        <v>287.98500000000001</v>
      </c>
    </row>
    <row r="2160" spans="33:35" x14ac:dyDescent="0.25">
      <c r="AG2160" s="2">
        <v>42</v>
      </c>
      <c r="AH2160" s="2">
        <v>0.25</v>
      </c>
      <c r="AI2160" s="2">
        <v>286.03399999999999</v>
      </c>
    </row>
    <row r="2161" spans="33:35" x14ac:dyDescent="0.25">
      <c r="AG2161" s="2">
        <v>42.5</v>
      </c>
      <c r="AH2161" s="2">
        <v>0.25</v>
      </c>
      <c r="AI2161" s="2">
        <v>284.10599999999999</v>
      </c>
    </row>
    <row r="2162" spans="33:35" x14ac:dyDescent="0.25">
      <c r="AG2162" s="2">
        <v>43</v>
      </c>
      <c r="AH2162" s="2">
        <v>0.25</v>
      </c>
      <c r="AI2162" s="2">
        <v>282.202</v>
      </c>
    </row>
    <row r="2163" spans="33:35" x14ac:dyDescent="0.25">
      <c r="AG2163" s="2">
        <v>43.5</v>
      </c>
      <c r="AH2163" s="2">
        <v>0.25</v>
      </c>
      <c r="AI2163" s="2">
        <v>280.322</v>
      </c>
    </row>
    <row r="2164" spans="33:35" x14ac:dyDescent="0.25">
      <c r="AG2164" s="2">
        <v>44</v>
      </c>
      <c r="AH2164" s="2">
        <v>0.25</v>
      </c>
      <c r="AI2164" s="2">
        <v>278.46499999999997</v>
      </c>
    </row>
    <row r="2165" spans="33:35" x14ac:dyDescent="0.25">
      <c r="AG2165" s="2">
        <v>44.5</v>
      </c>
      <c r="AH2165" s="2">
        <v>0.25</v>
      </c>
      <c r="AI2165" s="2">
        <v>276.63</v>
      </c>
    </row>
    <row r="2166" spans="33:35" x14ac:dyDescent="0.25">
      <c r="AG2166" s="2">
        <v>45</v>
      </c>
      <c r="AH2166" s="2">
        <v>0.25</v>
      </c>
      <c r="AI2166" s="2">
        <v>274.81799999999998</v>
      </c>
    </row>
    <row r="2167" spans="33:35" x14ac:dyDescent="0.25">
      <c r="AG2167" s="2">
        <v>45.5</v>
      </c>
      <c r="AH2167" s="2">
        <v>0.25</v>
      </c>
      <c r="AI2167" s="2">
        <v>273.02699999999999</v>
      </c>
    </row>
    <row r="2168" spans="33:35" x14ac:dyDescent="0.25">
      <c r="AG2168" s="2">
        <v>46</v>
      </c>
      <c r="AH2168" s="2">
        <v>0.25</v>
      </c>
      <c r="AI2168" s="2">
        <v>271.25900000000001</v>
      </c>
    </row>
    <row r="2169" spans="33:35" x14ac:dyDescent="0.25">
      <c r="AG2169" s="2">
        <v>46.5</v>
      </c>
      <c r="AH2169" s="2">
        <v>0.25</v>
      </c>
      <c r="AI2169" s="2">
        <v>269.51100000000002</v>
      </c>
    </row>
    <row r="2170" spans="33:35" x14ac:dyDescent="0.25">
      <c r="AG2170" s="2">
        <v>47</v>
      </c>
      <c r="AH2170" s="2">
        <v>0.25</v>
      </c>
      <c r="AI2170" s="2">
        <v>267.78500000000003</v>
      </c>
    </row>
    <row r="2171" spans="33:35" x14ac:dyDescent="0.25">
      <c r="AG2171" s="2">
        <v>47.5</v>
      </c>
      <c r="AH2171" s="2">
        <v>0.25</v>
      </c>
      <c r="AI2171" s="2">
        <v>266.08</v>
      </c>
    </row>
    <row r="2172" spans="33:35" x14ac:dyDescent="0.25">
      <c r="AG2172" s="2">
        <v>48</v>
      </c>
      <c r="AH2172" s="2">
        <v>0.25</v>
      </c>
      <c r="AI2172" s="2">
        <v>264.39499999999998</v>
      </c>
    </row>
    <row r="2173" spans="33:35" x14ac:dyDescent="0.25">
      <c r="AG2173" s="2">
        <v>48.5</v>
      </c>
      <c r="AH2173" s="2">
        <v>0.25</v>
      </c>
      <c r="AI2173" s="2">
        <v>262.73</v>
      </c>
    </row>
    <row r="2174" spans="33:35" x14ac:dyDescent="0.25">
      <c r="AG2174" s="2">
        <v>49</v>
      </c>
      <c r="AH2174" s="2">
        <v>0.25</v>
      </c>
      <c r="AI2174" s="2">
        <v>261.08600000000001</v>
      </c>
    </row>
    <row r="2175" spans="33:35" x14ac:dyDescent="0.25">
      <c r="AG2175" s="2">
        <v>49.5</v>
      </c>
      <c r="AH2175" s="2">
        <v>0.25</v>
      </c>
      <c r="AI2175" s="2">
        <v>259.45999999999998</v>
      </c>
    </row>
    <row r="2176" spans="33:35" x14ac:dyDescent="0.25">
      <c r="AG2176" s="2">
        <v>50</v>
      </c>
      <c r="AH2176" s="2">
        <v>0.25</v>
      </c>
      <c r="AI2176" s="2">
        <v>257.85500000000002</v>
      </c>
    </row>
    <row r="2177" spans="33:35" x14ac:dyDescent="0.25">
      <c r="AG2177" s="2">
        <v>50.5</v>
      </c>
      <c r="AH2177" s="2">
        <v>0.25</v>
      </c>
      <c r="AI2177" s="2">
        <v>256.26799999999997</v>
      </c>
    </row>
    <row r="2178" spans="33:35" x14ac:dyDescent="0.25">
      <c r="AG2178" s="2">
        <v>51</v>
      </c>
      <c r="AH2178" s="2">
        <v>0.25</v>
      </c>
      <c r="AI2178" s="2">
        <v>254.70099999999999</v>
      </c>
    </row>
    <row r="2179" spans="33:35" x14ac:dyDescent="0.25">
      <c r="AG2179" s="2">
        <v>51.5</v>
      </c>
      <c r="AH2179" s="2">
        <v>0.25</v>
      </c>
      <c r="AI2179" s="2">
        <v>253.15199999999999</v>
      </c>
    </row>
    <row r="2180" spans="33:35" x14ac:dyDescent="0.25">
      <c r="AG2180" s="2">
        <v>52</v>
      </c>
      <c r="AH2180" s="2">
        <v>0.25</v>
      </c>
      <c r="AI2180" s="2">
        <v>251.62100000000001</v>
      </c>
    </row>
    <row r="2181" spans="33:35" x14ac:dyDescent="0.25">
      <c r="AG2181" s="2">
        <v>52.5</v>
      </c>
      <c r="AH2181" s="2">
        <v>0.25</v>
      </c>
      <c r="AI2181" s="2">
        <v>250.10900000000001</v>
      </c>
    </row>
    <row r="2182" spans="33:35" x14ac:dyDescent="0.25">
      <c r="AG2182" s="2">
        <v>53</v>
      </c>
      <c r="AH2182" s="2">
        <v>0.25</v>
      </c>
      <c r="AI2182" s="2">
        <v>248.61500000000001</v>
      </c>
    </row>
    <row r="2183" spans="33:35" x14ac:dyDescent="0.25">
      <c r="AG2183" s="2">
        <v>53.5</v>
      </c>
      <c r="AH2183" s="2">
        <v>0.25</v>
      </c>
      <c r="AI2183" s="2">
        <v>247.13800000000001</v>
      </c>
    </row>
    <row r="2184" spans="33:35" x14ac:dyDescent="0.25">
      <c r="AG2184" s="2">
        <v>54</v>
      </c>
      <c r="AH2184" s="2">
        <v>0.25</v>
      </c>
      <c r="AI2184" s="2">
        <v>245.68</v>
      </c>
    </row>
    <row r="2185" spans="33:35" x14ac:dyDescent="0.25">
      <c r="AG2185" s="2">
        <v>54.5</v>
      </c>
      <c r="AH2185" s="2">
        <v>0.25</v>
      </c>
      <c r="AI2185" s="2">
        <v>244.238</v>
      </c>
    </row>
    <row r="2186" spans="33:35" x14ac:dyDescent="0.25">
      <c r="AG2186" s="2">
        <v>55</v>
      </c>
      <c r="AH2186" s="2">
        <v>0.25</v>
      </c>
      <c r="AI2186" s="2">
        <v>242.81399999999999</v>
      </c>
    </row>
    <row r="2187" spans="33:35" x14ac:dyDescent="0.25">
      <c r="AG2187" s="2">
        <v>55.5</v>
      </c>
      <c r="AH2187" s="2">
        <v>0.25</v>
      </c>
      <c r="AI2187" s="2">
        <v>241.40700000000001</v>
      </c>
    </row>
    <row r="2188" spans="33:35" x14ac:dyDescent="0.25">
      <c r="AG2188" s="2">
        <v>56</v>
      </c>
      <c r="AH2188" s="2">
        <v>0.25</v>
      </c>
      <c r="AI2188" s="2">
        <v>240.01599999999999</v>
      </c>
    </row>
    <row r="2189" spans="33:35" x14ac:dyDescent="0.25">
      <c r="AG2189" s="2">
        <v>56.5</v>
      </c>
      <c r="AH2189" s="2">
        <v>0.25</v>
      </c>
      <c r="AI2189" s="2">
        <v>238.642</v>
      </c>
    </row>
    <row r="2190" spans="33:35" x14ac:dyDescent="0.25">
      <c r="AG2190" s="2">
        <v>57</v>
      </c>
      <c r="AH2190" s="2">
        <v>0.25</v>
      </c>
      <c r="AI2190" s="2">
        <v>237.285</v>
      </c>
    </row>
    <row r="2191" spans="33:35" x14ac:dyDescent="0.25">
      <c r="AG2191" s="2">
        <v>57.5</v>
      </c>
      <c r="AH2191" s="2">
        <v>0.25</v>
      </c>
      <c r="AI2191" s="2">
        <v>235.94399999999999</v>
      </c>
    </row>
    <row r="2192" spans="33:35" x14ac:dyDescent="0.25">
      <c r="AG2192" s="2">
        <v>58</v>
      </c>
      <c r="AH2192" s="2">
        <v>0.25</v>
      </c>
      <c r="AI2192" s="2">
        <v>234.619</v>
      </c>
    </row>
    <row r="2193" spans="33:35" x14ac:dyDescent="0.25">
      <c r="AG2193" s="2">
        <v>58.5</v>
      </c>
      <c r="AH2193" s="2">
        <v>0.25</v>
      </c>
      <c r="AI2193" s="2">
        <v>233.31</v>
      </c>
    </row>
    <row r="2194" spans="33:35" x14ac:dyDescent="0.25">
      <c r="AG2194" s="2">
        <v>59</v>
      </c>
      <c r="AH2194" s="2">
        <v>0.25</v>
      </c>
      <c r="AI2194" s="2">
        <v>232.017</v>
      </c>
    </row>
    <row r="2195" spans="33:35" x14ac:dyDescent="0.25">
      <c r="AG2195" s="2">
        <v>59.5</v>
      </c>
      <c r="AH2195" s="2">
        <v>0.25</v>
      </c>
      <c r="AI2195" s="2">
        <v>230.74</v>
      </c>
    </row>
    <row r="2196" spans="33:35" x14ac:dyDescent="0.25">
      <c r="AG2196" s="2">
        <v>60</v>
      </c>
      <c r="AH2196" s="2">
        <v>0.25</v>
      </c>
      <c r="AI2196" s="2">
        <v>229.47800000000001</v>
      </c>
    </row>
    <row r="2197" spans="33:35" x14ac:dyDescent="0.25">
      <c r="AG2197" s="2"/>
      <c r="AH2197" s="2"/>
      <c r="AI2197" s="2"/>
    </row>
    <row r="2198" spans="33:35" x14ac:dyDescent="0.25">
      <c r="AG2198" s="2">
        <v>0</v>
      </c>
      <c r="AH2198" s="2">
        <v>0.5</v>
      </c>
      <c r="AI2198" s="2">
        <v>-4.7861300000000002E-6</v>
      </c>
    </row>
    <row r="2199" spans="33:35" x14ac:dyDescent="0.25">
      <c r="AG2199" s="2">
        <v>0.5</v>
      </c>
      <c r="AH2199" s="2">
        <v>0.5</v>
      </c>
      <c r="AI2199" s="2">
        <v>99.893500000000003</v>
      </c>
    </row>
    <row r="2200" spans="33:35" x14ac:dyDescent="0.25">
      <c r="AG2200" s="2">
        <v>1</v>
      </c>
      <c r="AH2200" s="2">
        <v>0.5</v>
      </c>
      <c r="AI2200" s="2">
        <v>195.95</v>
      </c>
    </row>
    <row r="2201" spans="33:35" x14ac:dyDescent="0.25">
      <c r="AG2201" s="2">
        <v>1.5</v>
      </c>
      <c r="AH2201" s="2">
        <v>0.5</v>
      </c>
      <c r="AI2201" s="2">
        <v>284.83499999999998</v>
      </c>
    </row>
    <row r="2202" spans="33:35" x14ac:dyDescent="0.25">
      <c r="AG2202" s="2">
        <v>2</v>
      </c>
      <c r="AH2202" s="2">
        <v>0.5</v>
      </c>
      <c r="AI2202" s="2">
        <v>364.13900000000001</v>
      </c>
    </row>
    <row r="2203" spans="33:35" x14ac:dyDescent="0.25">
      <c r="AG2203" s="2">
        <v>2.5</v>
      </c>
      <c r="AH2203" s="2">
        <v>0.5</v>
      </c>
      <c r="AI2203" s="2">
        <v>431.791</v>
      </c>
    </row>
    <row r="2204" spans="33:35" x14ac:dyDescent="0.25">
      <c r="AG2204" s="2">
        <v>3</v>
      </c>
      <c r="AH2204" s="2">
        <v>0.5</v>
      </c>
      <c r="AI2204" s="2">
        <v>484.06400000000002</v>
      </c>
    </row>
    <row r="2205" spans="33:35" x14ac:dyDescent="0.25">
      <c r="AG2205" s="2">
        <v>3.5</v>
      </c>
      <c r="AH2205" s="2">
        <v>0.5</v>
      </c>
      <c r="AI2205" s="2">
        <v>513.39700000000005</v>
      </c>
    </row>
    <row r="2206" spans="33:35" x14ac:dyDescent="0.25">
      <c r="AG2206" s="2">
        <v>4</v>
      </c>
      <c r="AH2206" s="2">
        <v>0.5</v>
      </c>
      <c r="AI2206" s="2">
        <v>529.51499999999999</v>
      </c>
    </row>
    <row r="2207" spans="33:35" x14ac:dyDescent="0.25">
      <c r="AG2207" s="2">
        <v>4.5</v>
      </c>
      <c r="AH2207" s="2">
        <v>0.5</v>
      </c>
      <c r="AI2207" s="2">
        <v>541.01800000000003</v>
      </c>
    </row>
    <row r="2208" spans="33:35" x14ac:dyDescent="0.25">
      <c r="AG2208" s="2">
        <v>5</v>
      </c>
      <c r="AH2208" s="2">
        <v>0.5</v>
      </c>
      <c r="AI2208" s="2">
        <v>548.75099999999998</v>
      </c>
    </row>
    <row r="2209" spans="33:35" x14ac:dyDescent="0.25">
      <c r="AG2209" s="2">
        <v>5.5</v>
      </c>
      <c r="AH2209" s="2">
        <v>0.5</v>
      </c>
      <c r="AI2209" s="2">
        <v>553.42200000000003</v>
      </c>
    </row>
    <row r="2210" spans="33:35" x14ac:dyDescent="0.25">
      <c r="AG2210" s="2">
        <v>6</v>
      </c>
      <c r="AH2210" s="2">
        <v>0.5</v>
      </c>
      <c r="AI2210" s="2">
        <v>555.66700000000003</v>
      </c>
    </row>
    <row r="2211" spans="33:35" x14ac:dyDescent="0.25">
      <c r="AG2211" s="2">
        <v>6.5</v>
      </c>
      <c r="AH2211" s="2">
        <v>0.5</v>
      </c>
      <c r="AI2211" s="2">
        <v>556.02499999999998</v>
      </c>
    </row>
    <row r="2212" spans="33:35" x14ac:dyDescent="0.25">
      <c r="AG2212" s="2">
        <v>7</v>
      </c>
      <c r="AH2212" s="2">
        <v>0.5</v>
      </c>
      <c r="AI2212" s="2">
        <v>554.94200000000001</v>
      </c>
    </row>
    <row r="2213" spans="33:35" x14ac:dyDescent="0.25">
      <c r="AG2213" s="2">
        <v>7.5</v>
      </c>
      <c r="AH2213" s="2">
        <v>0.5</v>
      </c>
      <c r="AI2213" s="2">
        <v>552.77499999999998</v>
      </c>
    </row>
    <row r="2214" spans="33:35" x14ac:dyDescent="0.25">
      <c r="AG2214" s="2">
        <v>8</v>
      </c>
      <c r="AH2214" s="2">
        <v>0.5</v>
      </c>
      <c r="AI2214" s="2">
        <v>549.803</v>
      </c>
    </row>
    <row r="2215" spans="33:35" x14ac:dyDescent="0.25">
      <c r="AG2215" s="2">
        <v>8.5</v>
      </c>
      <c r="AH2215" s="2">
        <v>0.5</v>
      </c>
      <c r="AI2215" s="2">
        <v>546.24</v>
      </c>
    </row>
    <row r="2216" spans="33:35" x14ac:dyDescent="0.25">
      <c r="AG2216" s="2">
        <v>9</v>
      </c>
      <c r="AH2216" s="2">
        <v>0.5</v>
      </c>
      <c r="AI2216" s="2">
        <v>542.25099999999998</v>
      </c>
    </row>
    <row r="2217" spans="33:35" x14ac:dyDescent="0.25">
      <c r="AG2217" s="2">
        <v>9.5</v>
      </c>
      <c r="AH2217" s="2">
        <v>0.5</v>
      </c>
      <c r="AI2217" s="2">
        <v>537.95600000000002</v>
      </c>
    </row>
    <row r="2218" spans="33:35" x14ac:dyDescent="0.25">
      <c r="AG2218" s="2">
        <v>10</v>
      </c>
      <c r="AH2218" s="2">
        <v>0.5</v>
      </c>
      <c r="AI2218" s="2">
        <v>533.44899999999996</v>
      </c>
    </row>
    <row r="2219" spans="33:35" x14ac:dyDescent="0.25">
      <c r="AG2219" s="2">
        <v>10.5</v>
      </c>
      <c r="AH2219" s="2">
        <v>0.5</v>
      </c>
      <c r="AI2219" s="2">
        <v>528.79899999999998</v>
      </c>
    </row>
    <row r="2220" spans="33:35" x14ac:dyDescent="0.25">
      <c r="AG2220" s="2">
        <v>11</v>
      </c>
      <c r="AH2220" s="2">
        <v>0.5</v>
      </c>
      <c r="AI2220" s="2">
        <v>524.05499999999995</v>
      </c>
    </row>
    <row r="2221" spans="33:35" x14ac:dyDescent="0.25">
      <c r="AG2221" s="2">
        <v>11.5</v>
      </c>
      <c r="AH2221" s="2">
        <v>0.5</v>
      </c>
      <c r="AI2221" s="2">
        <v>519.255</v>
      </c>
    </row>
    <row r="2222" spans="33:35" x14ac:dyDescent="0.25">
      <c r="AG2222" s="2">
        <v>12</v>
      </c>
      <c r="AH2222" s="2">
        <v>0.5</v>
      </c>
      <c r="AI2222" s="2">
        <v>514.428</v>
      </c>
    </row>
    <row r="2223" spans="33:35" x14ac:dyDescent="0.25">
      <c r="AG2223" s="2">
        <v>12.5</v>
      </c>
      <c r="AH2223" s="2">
        <v>0.5</v>
      </c>
      <c r="AI2223" s="2">
        <v>509.59399999999999</v>
      </c>
    </row>
    <row r="2224" spans="33:35" x14ac:dyDescent="0.25">
      <c r="AG2224" s="2">
        <v>13</v>
      </c>
      <c r="AH2224" s="2">
        <v>0.5</v>
      </c>
      <c r="AI2224" s="2">
        <v>504.77</v>
      </c>
    </row>
    <row r="2225" spans="33:35" x14ac:dyDescent="0.25">
      <c r="AG2225" s="2">
        <v>13.5</v>
      </c>
      <c r="AH2225" s="2">
        <v>0.5</v>
      </c>
      <c r="AI2225" s="2">
        <v>499.96699999999998</v>
      </c>
    </row>
    <row r="2226" spans="33:35" x14ac:dyDescent="0.25">
      <c r="AG2226" s="2">
        <v>14</v>
      </c>
      <c r="AH2226" s="2">
        <v>0.5</v>
      </c>
      <c r="AI2226" s="2">
        <v>495.19299999999998</v>
      </c>
    </row>
    <row r="2227" spans="33:35" x14ac:dyDescent="0.25">
      <c r="AG2227" s="2">
        <v>14.5</v>
      </c>
      <c r="AH2227" s="2">
        <v>0.5</v>
      </c>
      <c r="AI2227" s="2">
        <v>490.45699999999999</v>
      </c>
    </row>
    <row r="2228" spans="33:35" x14ac:dyDescent="0.25">
      <c r="AG2228" s="2">
        <v>15</v>
      </c>
      <c r="AH2228" s="2">
        <v>0.5</v>
      </c>
      <c r="AI2228" s="2">
        <v>485.762</v>
      </c>
    </row>
    <row r="2229" spans="33:35" x14ac:dyDescent="0.25">
      <c r="AG2229" s="2">
        <v>15.5</v>
      </c>
      <c r="AH2229" s="2">
        <v>0.5</v>
      </c>
      <c r="AI2229" s="2">
        <v>481.113</v>
      </c>
    </row>
    <row r="2230" spans="33:35" x14ac:dyDescent="0.25">
      <c r="AG2230" s="2">
        <v>16</v>
      </c>
      <c r="AH2230" s="2">
        <v>0.5</v>
      </c>
      <c r="AI2230" s="2">
        <v>476.51299999999998</v>
      </c>
    </row>
    <row r="2231" spans="33:35" x14ac:dyDescent="0.25">
      <c r="AG2231" s="2">
        <v>16.5</v>
      </c>
      <c r="AH2231" s="2">
        <v>0.5</v>
      </c>
      <c r="AI2231" s="2">
        <v>471.96300000000002</v>
      </c>
    </row>
    <row r="2232" spans="33:35" x14ac:dyDescent="0.25">
      <c r="AG2232" s="2">
        <v>17</v>
      </c>
      <c r="AH2232" s="2">
        <v>0.5</v>
      </c>
      <c r="AI2232" s="2">
        <v>467.46699999999998</v>
      </c>
    </row>
    <row r="2233" spans="33:35" x14ac:dyDescent="0.25">
      <c r="AG2233" s="2">
        <v>17.5</v>
      </c>
      <c r="AH2233" s="2">
        <v>0.5</v>
      </c>
      <c r="AI2233" s="2">
        <v>463.02499999999998</v>
      </c>
    </row>
    <row r="2234" spans="33:35" x14ac:dyDescent="0.25">
      <c r="AG2234" s="2">
        <v>18</v>
      </c>
      <c r="AH2234" s="2">
        <v>0.5</v>
      </c>
      <c r="AI2234" s="2">
        <v>458.63799999999998</v>
      </c>
    </row>
    <row r="2235" spans="33:35" x14ac:dyDescent="0.25">
      <c r="AG2235" s="2">
        <v>18.5</v>
      </c>
      <c r="AH2235" s="2">
        <v>0.5</v>
      </c>
      <c r="AI2235" s="2">
        <v>454.30599999999998</v>
      </c>
    </row>
    <row r="2236" spans="33:35" x14ac:dyDescent="0.25">
      <c r="AG2236" s="2">
        <v>19</v>
      </c>
      <c r="AH2236" s="2">
        <v>0.5</v>
      </c>
      <c r="AI2236" s="2">
        <v>450.03</v>
      </c>
    </row>
    <row r="2237" spans="33:35" x14ac:dyDescent="0.25">
      <c r="AG2237" s="2">
        <v>19.5</v>
      </c>
      <c r="AH2237" s="2">
        <v>0.5</v>
      </c>
      <c r="AI2237" s="2">
        <v>445.81099999999998</v>
      </c>
    </row>
    <row r="2238" spans="33:35" x14ac:dyDescent="0.25">
      <c r="AG2238" s="2">
        <v>20</v>
      </c>
      <c r="AH2238" s="2">
        <v>0.5</v>
      </c>
      <c r="AI2238" s="2">
        <v>441.64800000000002</v>
      </c>
    </row>
    <row r="2239" spans="33:35" x14ac:dyDescent="0.25">
      <c r="AG2239" s="2">
        <v>20.5</v>
      </c>
      <c r="AH2239" s="2">
        <v>0.5</v>
      </c>
      <c r="AI2239" s="2">
        <v>437.541</v>
      </c>
    </row>
    <row r="2240" spans="33:35" x14ac:dyDescent="0.25">
      <c r="AG2240" s="2">
        <v>21</v>
      </c>
      <c r="AH2240" s="2">
        <v>0.5</v>
      </c>
      <c r="AI2240" s="2">
        <v>433.49</v>
      </c>
    </row>
    <row r="2241" spans="33:35" x14ac:dyDescent="0.25">
      <c r="AG2241" s="2">
        <v>21.5</v>
      </c>
      <c r="AH2241" s="2">
        <v>0.5</v>
      </c>
      <c r="AI2241" s="2">
        <v>429.49400000000003</v>
      </c>
    </row>
    <row r="2242" spans="33:35" x14ac:dyDescent="0.25">
      <c r="AG2242" s="2">
        <v>22</v>
      </c>
      <c r="AH2242" s="2">
        <v>0.5</v>
      </c>
      <c r="AI2242" s="2">
        <v>425.55399999999997</v>
      </c>
    </row>
    <row r="2243" spans="33:35" x14ac:dyDescent="0.25">
      <c r="AG2243" s="2">
        <v>22.5</v>
      </c>
      <c r="AH2243" s="2">
        <v>0.5</v>
      </c>
      <c r="AI2243" s="2">
        <v>421.66899999999998</v>
      </c>
    </row>
    <row r="2244" spans="33:35" x14ac:dyDescent="0.25">
      <c r="AG2244" s="2">
        <v>23</v>
      </c>
      <c r="AH2244" s="2">
        <v>0.5</v>
      </c>
      <c r="AI2244" s="2">
        <v>417.83800000000002</v>
      </c>
    </row>
    <row r="2245" spans="33:35" x14ac:dyDescent="0.25">
      <c r="AG2245" s="2">
        <v>23.5</v>
      </c>
      <c r="AH2245" s="2">
        <v>0.5</v>
      </c>
      <c r="AI2245" s="2">
        <v>414.06</v>
      </c>
    </row>
    <row r="2246" spans="33:35" x14ac:dyDescent="0.25">
      <c r="AG2246" s="2">
        <v>24</v>
      </c>
      <c r="AH2246" s="2">
        <v>0.5</v>
      </c>
      <c r="AI2246" s="2">
        <v>410.33600000000001</v>
      </c>
    </row>
    <row r="2247" spans="33:35" x14ac:dyDescent="0.25">
      <c r="AG2247" s="2">
        <v>24.5</v>
      </c>
      <c r="AH2247" s="2">
        <v>0.5</v>
      </c>
      <c r="AI2247" s="2">
        <v>406.66500000000002</v>
      </c>
    </row>
    <row r="2248" spans="33:35" x14ac:dyDescent="0.25">
      <c r="AG2248" s="2">
        <v>25</v>
      </c>
      <c r="AH2248" s="2">
        <v>0.5</v>
      </c>
      <c r="AI2248" s="2">
        <v>403.04500000000002</v>
      </c>
    </row>
    <row r="2249" spans="33:35" x14ac:dyDescent="0.25">
      <c r="AG2249" s="2">
        <v>25.5</v>
      </c>
      <c r="AH2249" s="2">
        <v>0.5</v>
      </c>
      <c r="AI2249" s="2">
        <v>399.476</v>
      </c>
    </row>
    <row r="2250" spans="33:35" x14ac:dyDescent="0.25">
      <c r="AG2250" s="2">
        <v>26</v>
      </c>
      <c r="AH2250" s="2">
        <v>0.5</v>
      </c>
      <c r="AI2250" s="2">
        <v>395.95800000000003</v>
      </c>
    </row>
    <row r="2251" spans="33:35" x14ac:dyDescent="0.25">
      <c r="AG2251" s="2">
        <v>26.5</v>
      </c>
      <c r="AH2251" s="2">
        <v>0.5</v>
      </c>
      <c r="AI2251" s="2">
        <v>392.48899999999998</v>
      </c>
    </row>
    <row r="2252" spans="33:35" x14ac:dyDescent="0.25">
      <c r="AG2252" s="2">
        <v>27</v>
      </c>
      <c r="AH2252" s="2">
        <v>0.5</v>
      </c>
      <c r="AI2252" s="2">
        <v>389.06900000000002</v>
      </c>
    </row>
    <row r="2253" spans="33:35" x14ac:dyDescent="0.25">
      <c r="AG2253" s="2">
        <v>27.5</v>
      </c>
      <c r="AH2253" s="2">
        <v>0.5</v>
      </c>
      <c r="AI2253" s="2">
        <v>385.69799999999998</v>
      </c>
    </row>
    <row r="2254" spans="33:35" x14ac:dyDescent="0.25">
      <c r="AG2254" s="2">
        <v>28</v>
      </c>
      <c r="AH2254" s="2">
        <v>0.5</v>
      </c>
      <c r="AI2254" s="2">
        <v>382.37400000000002</v>
      </c>
    </row>
    <row r="2255" spans="33:35" x14ac:dyDescent="0.25">
      <c r="AG2255" s="2">
        <v>28.5</v>
      </c>
      <c r="AH2255" s="2">
        <v>0.5</v>
      </c>
      <c r="AI2255" s="2">
        <v>379.09800000000001</v>
      </c>
    </row>
    <row r="2256" spans="33:35" x14ac:dyDescent="0.25">
      <c r="AG2256" s="2">
        <v>29</v>
      </c>
      <c r="AH2256" s="2">
        <v>0.5</v>
      </c>
      <c r="AI2256" s="2">
        <v>375.86700000000002</v>
      </c>
    </row>
    <row r="2257" spans="5:35" x14ac:dyDescent="0.25">
      <c r="AG2257" s="2">
        <v>29.5</v>
      </c>
      <c r="AH2257" s="2">
        <v>0.5</v>
      </c>
      <c r="AI2257" s="2">
        <v>372.68099999999998</v>
      </c>
    </row>
    <row r="2258" spans="5:35" x14ac:dyDescent="0.25">
      <c r="AG2258" s="2">
        <v>30</v>
      </c>
      <c r="AH2258" s="2">
        <v>0.5</v>
      </c>
      <c r="AI2258" s="2">
        <v>369.54</v>
      </c>
    </row>
    <row r="2259" spans="5:35" x14ac:dyDescent="0.25">
      <c r="AG2259" s="2">
        <v>30.5</v>
      </c>
      <c r="AH2259" s="2">
        <v>0.5</v>
      </c>
      <c r="AI2259" s="2">
        <v>366.44400000000002</v>
      </c>
    </row>
    <row r="2260" spans="5:35" x14ac:dyDescent="0.25">
      <c r="AG2260" s="2">
        <v>31</v>
      </c>
      <c r="AH2260" s="2">
        <v>0.5</v>
      </c>
      <c r="AI2260" s="2">
        <v>363.39</v>
      </c>
    </row>
    <row r="2261" spans="5:35" x14ac:dyDescent="0.25">
      <c r="AG2261" s="2">
        <v>31.5</v>
      </c>
      <c r="AH2261" s="2">
        <v>0.5</v>
      </c>
      <c r="AI2261" s="2">
        <v>360.37900000000002</v>
      </c>
    </row>
    <row r="2262" spans="5:35" x14ac:dyDescent="0.25">
      <c r="AG2262" s="2">
        <v>32</v>
      </c>
      <c r="AH2262" s="2">
        <v>0.5</v>
      </c>
      <c r="AI2262" s="2">
        <v>357.40899999999999</v>
      </c>
    </row>
    <row r="2263" spans="5:35" x14ac:dyDescent="0.25">
      <c r="AG2263" s="2">
        <v>32.5</v>
      </c>
      <c r="AH2263" s="2">
        <v>0.5</v>
      </c>
      <c r="AI2263" s="2">
        <v>354.48099999999999</v>
      </c>
    </row>
    <row r="2264" spans="5:35" x14ac:dyDescent="0.25">
      <c r="AG2264" s="2">
        <v>33</v>
      </c>
      <c r="AH2264" s="2">
        <v>0.5</v>
      </c>
      <c r="AI2264" s="2">
        <v>351.59300000000002</v>
      </c>
    </row>
    <row r="2265" spans="5:35" x14ac:dyDescent="0.25">
      <c r="E2265" s="2"/>
      <c r="F2265" s="2"/>
      <c r="G2265" s="2"/>
      <c r="AG2265" s="2">
        <v>33.5</v>
      </c>
      <c r="AH2265" s="2">
        <v>0.5</v>
      </c>
      <c r="AI2265" s="2">
        <v>348.745</v>
      </c>
    </row>
    <row r="2266" spans="5:35" x14ac:dyDescent="0.25">
      <c r="E2266" s="2"/>
      <c r="F2266" s="2"/>
      <c r="G2266" s="2"/>
      <c r="AG2266" s="2">
        <v>34</v>
      </c>
      <c r="AH2266" s="2">
        <v>0.5</v>
      </c>
      <c r="AI2266" s="2">
        <v>345.93700000000001</v>
      </c>
    </row>
    <row r="2267" spans="5:35" x14ac:dyDescent="0.25">
      <c r="E2267" s="2"/>
      <c r="F2267" s="2"/>
      <c r="G2267" s="2"/>
      <c r="AG2267" s="2">
        <v>34.5</v>
      </c>
      <c r="AH2267" s="2">
        <v>0.5</v>
      </c>
      <c r="AI2267" s="2">
        <v>343.166</v>
      </c>
    </row>
    <row r="2268" spans="5:35" x14ac:dyDescent="0.25">
      <c r="E2268" s="2"/>
      <c r="F2268" s="2"/>
      <c r="G2268" s="2"/>
      <c r="AG2268" s="2">
        <v>35</v>
      </c>
      <c r="AH2268" s="2">
        <v>0.5</v>
      </c>
      <c r="AI2268" s="2">
        <v>340.43400000000003</v>
      </c>
    </row>
    <row r="2269" spans="5:35" x14ac:dyDescent="0.25">
      <c r="E2269" s="2"/>
      <c r="F2269" s="2"/>
      <c r="G2269" s="2"/>
      <c r="AG2269" s="2">
        <v>35.5</v>
      </c>
      <c r="AH2269" s="2">
        <v>0.5</v>
      </c>
      <c r="AI2269" s="2">
        <v>337.73899999999998</v>
      </c>
    </row>
    <row r="2270" spans="5:35" x14ac:dyDescent="0.25">
      <c r="E2270" s="2"/>
      <c r="F2270" s="2"/>
      <c r="G2270" s="2"/>
      <c r="AG2270" s="2">
        <v>36</v>
      </c>
      <c r="AH2270" s="2">
        <v>0.5</v>
      </c>
      <c r="AI2270" s="2">
        <v>335.08</v>
      </c>
    </row>
    <row r="2271" spans="5:35" x14ac:dyDescent="0.25">
      <c r="E2271" s="2"/>
      <c r="F2271" s="2"/>
      <c r="G2271" s="2"/>
      <c r="AG2271" s="2">
        <v>36.5</v>
      </c>
      <c r="AH2271" s="2">
        <v>0.5</v>
      </c>
      <c r="AI2271" s="2">
        <v>332.45800000000003</v>
      </c>
    </row>
    <row r="2272" spans="5:35" x14ac:dyDescent="0.25">
      <c r="E2272" s="2"/>
      <c r="F2272" s="2"/>
      <c r="G2272" s="2"/>
      <c r="AG2272" s="2">
        <v>37</v>
      </c>
      <c r="AH2272" s="2">
        <v>0.5</v>
      </c>
      <c r="AI2272" s="2">
        <v>329.87099999999998</v>
      </c>
    </row>
    <row r="2273" spans="5:35" x14ac:dyDescent="0.25">
      <c r="E2273" s="2"/>
      <c r="F2273" s="2"/>
      <c r="G2273" s="2"/>
      <c r="AG2273" s="2">
        <v>37.5</v>
      </c>
      <c r="AH2273" s="2">
        <v>0.5</v>
      </c>
      <c r="AI2273" s="2">
        <v>327.31900000000002</v>
      </c>
    </row>
    <row r="2274" spans="5:35" x14ac:dyDescent="0.25">
      <c r="E2274" s="2"/>
      <c r="F2274" s="2"/>
      <c r="G2274" s="2"/>
      <c r="AG2274" s="2">
        <v>38</v>
      </c>
      <c r="AH2274" s="2">
        <v>0.5</v>
      </c>
      <c r="AI2274" s="2">
        <v>324.80099999999999</v>
      </c>
    </row>
    <row r="2275" spans="5:35" x14ac:dyDescent="0.25">
      <c r="E2275" s="2"/>
      <c r="F2275" s="2"/>
      <c r="G2275" s="2"/>
      <c r="AG2275" s="2">
        <v>38.5</v>
      </c>
      <c r="AH2275" s="2">
        <v>0.5</v>
      </c>
      <c r="AI2275" s="2">
        <v>322.31700000000001</v>
      </c>
    </row>
    <row r="2276" spans="5:35" x14ac:dyDescent="0.25">
      <c r="E2276" s="2"/>
      <c r="F2276" s="2"/>
      <c r="G2276" s="2"/>
      <c r="AG2276" s="2">
        <v>39</v>
      </c>
      <c r="AH2276" s="2">
        <v>0.5</v>
      </c>
      <c r="AI2276" s="2">
        <v>319.86599999999999</v>
      </c>
    </row>
    <row r="2277" spans="5:35" x14ac:dyDescent="0.25">
      <c r="E2277" s="2"/>
      <c r="F2277" s="2"/>
      <c r="G2277" s="2"/>
      <c r="AG2277" s="2">
        <v>39.5</v>
      </c>
      <c r="AH2277" s="2">
        <v>0.5</v>
      </c>
      <c r="AI2277" s="2">
        <v>317.44799999999998</v>
      </c>
    </row>
    <row r="2278" spans="5:35" x14ac:dyDescent="0.25">
      <c r="E2278" s="2"/>
      <c r="F2278" s="2"/>
      <c r="G2278" s="2"/>
      <c r="AG2278" s="2">
        <v>40</v>
      </c>
      <c r="AH2278" s="2">
        <v>0.5</v>
      </c>
      <c r="AI2278" s="2">
        <v>315.06200000000001</v>
      </c>
    </row>
    <row r="2279" spans="5:35" x14ac:dyDescent="0.25">
      <c r="E2279" s="2"/>
      <c r="F2279" s="2"/>
      <c r="G2279" s="2"/>
      <c r="AG2279" s="2">
        <v>40.5</v>
      </c>
      <c r="AH2279" s="2">
        <v>0.5</v>
      </c>
      <c r="AI2279" s="2">
        <v>312.70800000000003</v>
      </c>
    </row>
    <row r="2280" spans="5:35" x14ac:dyDescent="0.25">
      <c r="E2280" s="2"/>
      <c r="F2280" s="2"/>
      <c r="G2280" s="2"/>
      <c r="AG2280" s="2">
        <v>41</v>
      </c>
      <c r="AH2280" s="2">
        <v>0.5</v>
      </c>
      <c r="AI2280" s="2">
        <v>310.38499999999999</v>
      </c>
    </row>
    <row r="2281" spans="5:35" x14ac:dyDescent="0.25">
      <c r="E2281" s="2"/>
      <c r="F2281" s="2"/>
      <c r="G2281" s="2"/>
      <c r="AG2281" s="2">
        <v>41.5</v>
      </c>
      <c r="AH2281" s="2">
        <v>0.5</v>
      </c>
      <c r="AI2281" s="2">
        <v>308.09300000000002</v>
      </c>
    </row>
    <row r="2282" spans="5:35" x14ac:dyDescent="0.25">
      <c r="E2282" s="2"/>
      <c r="F2282" s="2"/>
      <c r="G2282" s="2"/>
      <c r="AG2282" s="2">
        <v>42</v>
      </c>
      <c r="AH2282" s="2">
        <v>0.5</v>
      </c>
      <c r="AI2282" s="2">
        <v>305.83100000000002</v>
      </c>
    </row>
    <row r="2283" spans="5:35" x14ac:dyDescent="0.25">
      <c r="E2283" s="2"/>
      <c r="F2283" s="2"/>
      <c r="G2283" s="2"/>
      <c r="AG2283" s="2">
        <v>42.5</v>
      </c>
      <c r="AH2283" s="2">
        <v>0.5</v>
      </c>
      <c r="AI2283" s="2">
        <v>303.59899999999999</v>
      </c>
    </row>
    <row r="2284" spans="5:35" x14ac:dyDescent="0.25">
      <c r="E2284" s="2"/>
      <c r="F2284" s="2"/>
      <c r="G2284" s="2"/>
      <c r="AG2284" s="2">
        <v>43</v>
      </c>
      <c r="AH2284" s="2">
        <v>0.5</v>
      </c>
      <c r="AI2284" s="2">
        <v>301.39600000000002</v>
      </c>
    </row>
    <row r="2285" spans="5:35" x14ac:dyDescent="0.25">
      <c r="E2285" s="2"/>
      <c r="F2285" s="2"/>
      <c r="G2285" s="2"/>
      <c r="AG2285" s="2">
        <v>43.5</v>
      </c>
      <c r="AH2285" s="2">
        <v>0.5</v>
      </c>
      <c r="AI2285" s="2">
        <v>299.22199999999998</v>
      </c>
    </row>
    <row r="2286" spans="5:35" x14ac:dyDescent="0.25">
      <c r="E2286" s="2"/>
      <c r="F2286" s="2"/>
      <c r="G2286" s="2"/>
      <c r="AG2286" s="2">
        <v>44</v>
      </c>
      <c r="AH2286" s="2">
        <v>0.5</v>
      </c>
      <c r="AI2286" s="2">
        <v>297.07600000000002</v>
      </c>
    </row>
    <row r="2287" spans="5:35" x14ac:dyDescent="0.25">
      <c r="E2287" s="2"/>
      <c r="F2287" s="2"/>
      <c r="G2287" s="2"/>
      <c r="AG2287" s="2">
        <v>44.5</v>
      </c>
      <c r="AH2287" s="2">
        <v>0.5</v>
      </c>
      <c r="AI2287" s="2">
        <v>294.959</v>
      </c>
    </row>
    <row r="2288" spans="5:35" x14ac:dyDescent="0.25">
      <c r="E2288" s="2"/>
      <c r="F2288" s="2"/>
      <c r="G2288" s="2"/>
      <c r="AG2288" s="2">
        <v>45</v>
      </c>
      <c r="AH2288" s="2">
        <v>0.5</v>
      </c>
      <c r="AI2288" s="2">
        <v>292.86900000000003</v>
      </c>
    </row>
    <row r="2289" spans="5:35" x14ac:dyDescent="0.25">
      <c r="E2289" s="2"/>
      <c r="F2289" s="2"/>
      <c r="G2289" s="2"/>
      <c r="AG2289" s="2">
        <v>45.5</v>
      </c>
      <c r="AH2289" s="2">
        <v>0.5</v>
      </c>
      <c r="AI2289" s="2">
        <v>290.80700000000002</v>
      </c>
    </row>
    <row r="2290" spans="5:35" x14ac:dyDescent="0.25">
      <c r="E2290" s="2"/>
      <c r="F2290" s="2"/>
      <c r="G2290" s="2"/>
      <c r="AG2290" s="2">
        <v>46</v>
      </c>
      <c r="AH2290" s="2">
        <v>0.5</v>
      </c>
      <c r="AI2290" s="2">
        <v>288.77100000000002</v>
      </c>
    </row>
    <row r="2291" spans="5:35" x14ac:dyDescent="0.25">
      <c r="E2291" s="2"/>
      <c r="F2291" s="2"/>
      <c r="G2291" s="2"/>
      <c r="AG2291" s="2">
        <v>46.5</v>
      </c>
      <c r="AH2291" s="2">
        <v>0.5</v>
      </c>
      <c r="AI2291" s="2">
        <v>286.762</v>
      </c>
    </row>
    <row r="2292" spans="5:35" x14ac:dyDescent="0.25">
      <c r="E2292" s="2"/>
      <c r="F2292" s="2"/>
      <c r="G2292" s="2"/>
      <c r="AG2292" s="2">
        <v>47</v>
      </c>
      <c r="AH2292" s="2">
        <v>0.5</v>
      </c>
      <c r="AI2292" s="2">
        <v>284.779</v>
      </c>
    </row>
    <row r="2293" spans="5:35" x14ac:dyDescent="0.25">
      <c r="E2293" s="2"/>
      <c r="F2293" s="2"/>
      <c r="G2293" s="2"/>
      <c r="AG2293" s="2">
        <v>47.5</v>
      </c>
      <c r="AH2293" s="2">
        <v>0.5</v>
      </c>
      <c r="AI2293" s="2">
        <v>282.822</v>
      </c>
    </row>
    <row r="2294" spans="5:35" x14ac:dyDescent="0.25">
      <c r="E2294" s="2"/>
      <c r="F2294" s="2"/>
      <c r="G2294" s="2"/>
      <c r="AG2294" s="2">
        <v>48</v>
      </c>
      <c r="AH2294" s="2">
        <v>0.5</v>
      </c>
      <c r="AI2294" s="2">
        <v>280.89100000000002</v>
      </c>
    </row>
    <row r="2295" spans="5:35" x14ac:dyDescent="0.25">
      <c r="E2295" s="2"/>
      <c r="F2295" s="2"/>
      <c r="G2295" s="2"/>
      <c r="AG2295" s="2">
        <v>48.5</v>
      </c>
      <c r="AH2295" s="2">
        <v>0.5</v>
      </c>
      <c r="AI2295" s="2">
        <v>278.98399999999998</v>
      </c>
    </row>
    <row r="2296" spans="5:35" x14ac:dyDescent="0.25">
      <c r="E2296" s="2"/>
      <c r="F2296" s="2"/>
      <c r="G2296" s="2"/>
      <c r="AG2296" s="2">
        <v>49</v>
      </c>
      <c r="AH2296" s="2">
        <v>0.5</v>
      </c>
      <c r="AI2296" s="2">
        <v>277.10300000000001</v>
      </c>
    </row>
    <row r="2297" spans="5:35" x14ac:dyDescent="0.25">
      <c r="E2297" s="2"/>
      <c r="F2297" s="2"/>
      <c r="G2297" s="2"/>
      <c r="AG2297" s="2">
        <v>49.5</v>
      </c>
      <c r="AH2297" s="2">
        <v>0.5</v>
      </c>
      <c r="AI2297" s="2">
        <v>275.245</v>
      </c>
    </row>
    <row r="2298" spans="5:35" x14ac:dyDescent="0.25">
      <c r="E2298" s="2"/>
      <c r="F2298" s="2"/>
      <c r="G2298" s="2"/>
      <c r="AG2298" s="2">
        <v>50</v>
      </c>
      <c r="AH2298" s="2">
        <v>0.5</v>
      </c>
      <c r="AI2298" s="2">
        <v>273.41199999999998</v>
      </c>
    </row>
    <row r="2299" spans="5:35" x14ac:dyDescent="0.25">
      <c r="E2299" s="2"/>
      <c r="F2299" s="2"/>
      <c r="G2299" s="2"/>
      <c r="AG2299" s="2">
        <v>50.5</v>
      </c>
      <c r="AH2299" s="2">
        <v>0.5</v>
      </c>
      <c r="AI2299" s="2">
        <v>271.60300000000001</v>
      </c>
    </row>
    <row r="2300" spans="5:35" x14ac:dyDescent="0.25">
      <c r="E2300" s="2"/>
      <c r="F2300" s="2"/>
      <c r="G2300" s="2"/>
      <c r="AG2300" s="2">
        <v>51</v>
      </c>
      <c r="AH2300" s="2">
        <v>0.5</v>
      </c>
      <c r="AI2300" s="2">
        <v>269.81799999999998</v>
      </c>
    </row>
    <row r="2301" spans="5:35" x14ac:dyDescent="0.25">
      <c r="E2301" s="2"/>
      <c r="F2301" s="2"/>
      <c r="G2301" s="2"/>
      <c r="AG2301" s="2">
        <v>51.5</v>
      </c>
      <c r="AH2301" s="2">
        <v>0.5</v>
      </c>
      <c r="AI2301" s="2">
        <v>268.05599999999998</v>
      </c>
    </row>
    <row r="2302" spans="5:35" x14ac:dyDescent="0.25">
      <c r="E2302" s="2"/>
      <c r="F2302" s="2"/>
      <c r="G2302" s="2"/>
      <c r="AG2302" s="2">
        <v>52</v>
      </c>
      <c r="AH2302" s="2">
        <v>0.5</v>
      </c>
      <c r="AI2302" s="2">
        <v>266.31700000000001</v>
      </c>
    </row>
    <row r="2303" spans="5:35" x14ac:dyDescent="0.25">
      <c r="E2303" s="2"/>
      <c r="F2303" s="2"/>
      <c r="G2303" s="2"/>
      <c r="AG2303" s="2">
        <v>52.5</v>
      </c>
      <c r="AH2303" s="2">
        <v>0.5</v>
      </c>
      <c r="AI2303" s="2">
        <v>264.601</v>
      </c>
    </row>
    <row r="2304" spans="5:35" x14ac:dyDescent="0.25">
      <c r="E2304" s="2"/>
      <c r="F2304" s="2"/>
      <c r="G2304" s="2"/>
      <c r="AG2304" s="2">
        <v>53</v>
      </c>
      <c r="AH2304" s="2">
        <v>0.5</v>
      </c>
      <c r="AI2304" s="2">
        <v>262.90699999999998</v>
      </c>
    </row>
    <row r="2305" spans="5:35" x14ac:dyDescent="0.25">
      <c r="E2305" s="2"/>
      <c r="F2305" s="2"/>
      <c r="G2305" s="2"/>
      <c r="AG2305" s="2">
        <v>53.5</v>
      </c>
      <c r="AH2305" s="2">
        <v>0.5</v>
      </c>
      <c r="AI2305" s="2">
        <v>261.23599999999999</v>
      </c>
    </row>
    <row r="2306" spans="5:35" x14ac:dyDescent="0.25">
      <c r="E2306" s="2"/>
      <c r="F2306" s="2"/>
      <c r="G2306" s="2"/>
      <c r="AG2306" s="2">
        <v>54</v>
      </c>
      <c r="AH2306" s="2">
        <v>0.5</v>
      </c>
      <c r="AI2306" s="2">
        <v>259.58699999999999</v>
      </c>
    </row>
    <row r="2307" spans="5:35" x14ac:dyDescent="0.25">
      <c r="E2307" s="2"/>
      <c r="F2307" s="2"/>
      <c r="G2307" s="2"/>
      <c r="AG2307" s="2">
        <v>54.5</v>
      </c>
      <c r="AH2307" s="2">
        <v>0.5</v>
      </c>
      <c r="AI2307" s="2">
        <v>257.96100000000001</v>
      </c>
    </row>
    <row r="2308" spans="5:35" x14ac:dyDescent="0.25">
      <c r="E2308" s="2"/>
      <c r="F2308" s="2"/>
      <c r="G2308" s="2"/>
      <c r="AG2308" s="2">
        <v>55</v>
      </c>
      <c r="AH2308" s="2">
        <v>0.5</v>
      </c>
      <c r="AI2308" s="2">
        <v>256.35500000000002</v>
      </c>
    </row>
    <row r="2309" spans="5:35" x14ac:dyDescent="0.25">
      <c r="E2309" s="2"/>
      <c r="F2309" s="2"/>
      <c r="G2309" s="2"/>
      <c r="AG2309" s="2">
        <v>55.5</v>
      </c>
      <c r="AH2309" s="2">
        <v>0.5</v>
      </c>
      <c r="AI2309" s="2">
        <v>254.77199999999999</v>
      </c>
    </row>
    <row r="2310" spans="5:35" x14ac:dyDescent="0.25">
      <c r="E2310" s="2"/>
      <c r="F2310" s="2"/>
      <c r="G2310" s="2"/>
      <c r="AG2310" s="2">
        <v>56</v>
      </c>
      <c r="AH2310" s="2">
        <v>0.5</v>
      </c>
      <c r="AI2310" s="2">
        <v>253.21</v>
      </c>
    </row>
    <row r="2311" spans="5:35" x14ac:dyDescent="0.25">
      <c r="E2311" s="2"/>
      <c r="F2311" s="2"/>
      <c r="G2311" s="2"/>
      <c r="AG2311" s="2">
        <v>56.5</v>
      </c>
      <c r="AH2311" s="2">
        <v>0.5</v>
      </c>
      <c r="AI2311" s="2">
        <v>251.66900000000001</v>
      </c>
    </row>
    <row r="2312" spans="5:35" x14ac:dyDescent="0.25">
      <c r="E2312" s="2"/>
      <c r="F2312" s="2"/>
      <c r="G2312" s="2"/>
      <c r="AG2312" s="2">
        <v>57</v>
      </c>
      <c r="AH2312" s="2">
        <v>0.5</v>
      </c>
      <c r="AI2312" s="2">
        <v>250.149</v>
      </c>
    </row>
    <row r="2313" spans="5:35" x14ac:dyDescent="0.25">
      <c r="E2313" s="2"/>
      <c r="F2313" s="2"/>
      <c r="G2313" s="2"/>
      <c r="AG2313" s="2">
        <v>57.5</v>
      </c>
      <c r="AH2313" s="2">
        <v>0.5</v>
      </c>
      <c r="AI2313" s="2">
        <v>248.65100000000001</v>
      </c>
    </row>
    <row r="2314" spans="5:35" x14ac:dyDescent="0.25">
      <c r="E2314" s="2"/>
      <c r="F2314" s="2"/>
      <c r="G2314" s="2"/>
      <c r="AG2314" s="2">
        <v>58</v>
      </c>
      <c r="AH2314" s="2">
        <v>0.5</v>
      </c>
      <c r="AI2314" s="2">
        <v>247.173</v>
      </c>
    </row>
    <row r="2315" spans="5:35" x14ac:dyDescent="0.25">
      <c r="E2315" s="2"/>
      <c r="F2315" s="2"/>
      <c r="G2315" s="2"/>
      <c r="AG2315" s="2">
        <v>58.5</v>
      </c>
      <c r="AH2315" s="2">
        <v>0.5</v>
      </c>
      <c r="AI2315" s="2">
        <v>245.71600000000001</v>
      </c>
    </row>
    <row r="2316" spans="5:35" x14ac:dyDescent="0.25">
      <c r="E2316" s="2"/>
      <c r="F2316" s="2"/>
      <c r="G2316" s="2"/>
      <c r="AG2316" s="2">
        <v>59</v>
      </c>
      <c r="AH2316" s="2">
        <v>0.5</v>
      </c>
      <c r="AI2316" s="2">
        <v>244.28</v>
      </c>
    </row>
    <row r="2317" spans="5:35" x14ac:dyDescent="0.25">
      <c r="E2317" s="2"/>
      <c r="F2317" s="2"/>
      <c r="G2317" s="2"/>
      <c r="AG2317" s="2">
        <v>59.5</v>
      </c>
      <c r="AH2317" s="2">
        <v>0.5</v>
      </c>
      <c r="AI2317" s="2">
        <v>242.86500000000001</v>
      </c>
    </row>
    <row r="2318" spans="5:35" x14ac:dyDescent="0.25">
      <c r="E2318" s="2"/>
      <c r="F2318" s="2"/>
      <c r="G2318" s="2"/>
      <c r="AG2318" s="2">
        <v>60</v>
      </c>
      <c r="AH2318" s="2">
        <v>0.5</v>
      </c>
      <c r="AI2318" s="2">
        <v>241.47</v>
      </c>
    </row>
    <row r="2319" spans="5:35" x14ac:dyDescent="0.25">
      <c r="E2319" s="2"/>
      <c r="F2319" s="2"/>
      <c r="G2319" s="2"/>
      <c r="AG2319" s="2"/>
      <c r="AH2319" s="2"/>
      <c r="AI2319" s="2"/>
    </row>
    <row r="2320" spans="5:35" x14ac:dyDescent="0.25">
      <c r="E2320" s="2"/>
      <c r="F2320" s="2"/>
      <c r="G2320" s="2"/>
      <c r="AG2320" s="2">
        <v>0</v>
      </c>
      <c r="AH2320" s="2">
        <v>0.75</v>
      </c>
      <c r="AI2320" s="2">
        <v>-7.1880399999999999E-6</v>
      </c>
    </row>
    <row r="2321" spans="5:35" x14ac:dyDescent="0.25">
      <c r="E2321" s="2"/>
      <c r="F2321" s="2"/>
      <c r="G2321" s="2"/>
      <c r="AG2321" s="2">
        <v>0.5</v>
      </c>
      <c r="AH2321" s="2">
        <v>0.75</v>
      </c>
      <c r="AI2321" s="2">
        <v>100.044</v>
      </c>
    </row>
    <row r="2322" spans="5:35" x14ac:dyDescent="0.25">
      <c r="E2322" s="2"/>
      <c r="F2322" s="2"/>
      <c r="G2322" s="2"/>
      <c r="AG2322" s="2">
        <v>1</v>
      </c>
      <c r="AH2322" s="2">
        <v>0.75</v>
      </c>
      <c r="AI2322" s="2">
        <v>197.05</v>
      </c>
    </row>
    <row r="2323" spans="5:35" x14ac:dyDescent="0.25">
      <c r="E2323" s="2"/>
      <c r="F2323" s="2"/>
      <c r="G2323" s="2"/>
      <c r="AG2323" s="2">
        <v>1.5</v>
      </c>
      <c r="AH2323" s="2">
        <v>0.75</v>
      </c>
      <c r="AI2323" s="2">
        <v>287.74900000000002</v>
      </c>
    </row>
    <row r="2324" spans="5:35" x14ac:dyDescent="0.25">
      <c r="E2324" s="2"/>
      <c r="F2324" s="2"/>
      <c r="G2324" s="2"/>
      <c r="AG2324" s="2">
        <v>2</v>
      </c>
      <c r="AH2324" s="2">
        <v>0.75</v>
      </c>
      <c r="AI2324" s="2">
        <v>369.66399999999999</v>
      </c>
    </row>
    <row r="2325" spans="5:35" x14ac:dyDescent="0.25">
      <c r="E2325" s="2"/>
      <c r="F2325" s="2"/>
      <c r="G2325" s="2"/>
      <c r="AG2325" s="2">
        <v>2.5</v>
      </c>
      <c r="AH2325" s="2">
        <v>0.75</v>
      </c>
      <c r="AI2325" s="2">
        <v>441.28199999999998</v>
      </c>
    </row>
    <row r="2326" spans="5:35" x14ac:dyDescent="0.25">
      <c r="E2326" s="2"/>
      <c r="F2326" s="2"/>
      <c r="G2326" s="2"/>
      <c r="AG2326" s="2">
        <v>3</v>
      </c>
      <c r="AH2326" s="2">
        <v>0.75</v>
      </c>
      <c r="AI2326" s="2">
        <v>501.15600000000001</v>
      </c>
    </row>
    <row r="2327" spans="5:35" x14ac:dyDescent="0.25">
      <c r="E2327" s="2"/>
      <c r="F2327" s="2"/>
      <c r="G2327" s="2"/>
      <c r="AG2327" s="2">
        <v>3.5</v>
      </c>
      <c r="AH2327" s="2">
        <v>0.75</v>
      </c>
      <c r="AI2327" s="2">
        <v>546.06399999999996</v>
      </c>
    </row>
    <row r="2328" spans="5:35" x14ac:dyDescent="0.25">
      <c r="E2328" s="2"/>
      <c r="F2328" s="2"/>
      <c r="G2328" s="2"/>
      <c r="AG2328" s="2">
        <v>4</v>
      </c>
      <c r="AH2328" s="2">
        <v>0.75</v>
      </c>
      <c r="AI2328" s="2">
        <v>570.23599999999999</v>
      </c>
    </row>
    <row r="2329" spans="5:35" x14ac:dyDescent="0.25">
      <c r="E2329" s="2"/>
      <c r="F2329" s="2"/>
      <c r="G2329" s="2"/>
      <c r="AG2329" s="2">
        <v>4.5</v>
      </c>
      <c r="AH2329" s="2">
        <v>0.75</v>
      </c>
      <c r="AI2329" s="2">
        <v>584.32000000000005</v>
      </c>
    </row>
    <row r="2330" spans="5:35" x14ac:dyDescent="0.25">
      <c r="E2330" s="2"/>
      <c r="F2330" s="2"/>
      <c r="G2330" s="2"/>
      <c r="AG2330" s="2">
        <v>5</v>
      </c>
      <c r="AH2330" s="2">
        <v>0.75</v>
      </c>
      <c r="AI2330" s="2">
        <v>594.21199999999999</v>
      </c>
    </row>
    <row r="2331" spans="5:35" x14ac:dyDescent="0.25">
      <c r="E2331" s="2"/>
      <c r="F2331" s="2"/>
      <c r="G2331" s="2"/>
      <c r="AG2331" s="2">
        <v>5.5</v>
      </c>
      <c r="AH2331" s="2">
        <v>0.75</v>
      </c>
      <c r="AI2331" s="2">
        <v>600.65899999999999</v>
      </c>
    </row>
    <row r="2332" spans="5:35" x14ac:dyDescent="0.25">
      <c r="E2332" s="2"/>
      <c r="F2332" s="2"/>
      <c r="G2332" s="2"/>
      <c r="AG2332" s="2">
        <v>6</v>
      </c>
      <c r="AH2332" s="2">
        <v>0.75</v>
      </c>
      <c r="AI2332" s="2">
        <v>604.30899999999997</v>
      </c>
    </row>
    <row r="2333" spans="5:35" x14ac:dyDescent="0.25">
      <c r="E2333" s="2"/>
      <c r="F2333" s="2"/>
      <c r="G2333" s="2"/>
      <c r="AG2333" s="2">
        <v>6.5</v>
      </c>
      <c r="AH2333" s="2">
        <v>0.75</v>
      </c>
      <c r="AI2333" s="2">
        <v>605.73199999999997</v>
      </c>
    </row>
    <row r="2334" spans="5:35" x14ac:dyDescent="0.25">
      <c r="E2334" s="2"/>
      <c r="F2334" s="2"/>
      <c r="G2334" s="2"/>
      <c r="AG2334" s="2">
        <v>7</v>
      </c>
      <c r="AH2334" s="2">
        <v>0.75</v>
      </c>
      <c r="AI2334" s="2">
        <v>605.40899999999999</v>
      </c>
    </row>
    <row r="2335" spans="5:35" x14ac:dyDescent="0.25">
      <c r="E2335" s="2"/>
      <c r="F2335" s="2"/>
      <c r="G2335" s="2"/>
      <c r="AG2335" s="2">
        <v>7.5</v>
      </c>
      <c r="AH2335" s="2">
        <v>0.75</v>
      </c>
      <c r="AI2335" s="2">
        <v>603.73599999999999</v>
      </c>
    </row>
    <row r="2336" spans="5:35" x14ac:dyDescent="0.25">
      <c r="E2336" s="2"/>
      <c r="F2336" s="2"/>
      <c r="G2336" s="2"/>
      <c r="AG2336" s="2">
        <v>8</v>
      </c>
      <c r="AH2336" s="2">
        <v>0.75</v>
      </c>
      <c r="AI2336" s="2">
        <v>601.03</v>
      </c>
    </row>
    <row r="2337" spans="5:35" x14ac:dyDescent="0.25">
      <c r="E2337" s="2"/>
      <c r="F2337" s="2"/>
      <c r="G2337" s="2"/>
      <c r="AG2337" s="2">
        <v>8.5</v>
      </c>
      <c r="AH2337" s="2">
        <v>0.75</v>
      </c>
      <c r="AI2337" s="2">
        <v>597.54200000000003</v>
      </c>
    </row>
    <row r="2338" spans="5:35" x14ac:dyDescent="0.25">
      <c r="E2338" s="2"/>
      <c r="F2338" s="2"/>
      <c r="G2338" s="2"/>
      <c r="AG2338" s="2">
        <v>9</v>
      </c>
      <c r="AH2338" s="2">
        <v>0.75</v>
      </c>
      <c r="AI2338" s="2">
        <v>593.47</v>
      </c>
    </row>
    <row r="2339" spans="5:35" x14ac:dyDescent="0.25">
      <c r="E2339" s="2"/>
      <c r="F2339" s="2"/>
      <c r="G2339" s="2"/>
      <c r="AG2339" s="2">
        <v>9.5</v>
      </c>
      <c r="AH2339" s="2">
        <v>0.75</v>
      </c>
      <c r="AI2339" s="2">
        <v>588.96400000000006</v>
      </c>
    </row>
    <row r="2340" spans="5:35" x14ac:dyDescent="0.25">
      <c r="E2340" s="2"/>
      <c r="F2340" s="2"/>
      <c r="G2340" s="2"/>
      <c r="AG2340" s="2">
        <v>10</v>
      </c>
      <c r="AH2340" s="2">
        <v>0.75</v>
      </c>
      <c r="AI2340" s="2">
        <v>584.14200000000005</v>
      </c>
    </row>
    <row r="2341" spans="5:35" x14ac:dyDescent="0.25">
      <c r="E2341" s="2"/>
      <c r="F2341" s="2"/>
      <c r="G2341" s="2"/>
      <c r="AG2341" s="2">
        <v>10.5</v>
      </c>
      <c r="AH2341" s="2">
        <v>0.75</v>
      </c>
      <c r="AI2341" s="2">
        <v>579.09199999999998</v>
      </c>
    </row>
    <row r="2342" spans="5:35" x14ac:dyDescent="0.25">
      <c r="E2342" s="2"/>
      <c r="F2342" s="2"/>
      <c r="G2342" s="2"/>
      <c r="AG2342" s="2">
        <v>11</v>
      </c>
      <c r="AH2342" s="2">
        <v>0.75</v>
      </c>
      <c r="AI2342" s="2">
        <v>573.88199999999995</v>
      </c>
    </row>
    <row r="2343" spans="5:35" x14ac:dyDescent="0.25">
      <c r="E2343" s="2"/>
      <c r="F2343" s="2"/>
      <c r="G2343" s="2"/>
      <c r="AG2343" s="2">
        <v>11.5</v>
      </c>
      <c r="AH2343" s="2">
        <v>0.75</v>
      </c>
      <c r="AI2343" s="2">
        <v>568.56299999999999</v>
      </c>
    </row>
    <row r="2344" spans="5:35" x14ac:dyDescent="0.25">
      <c r="E2344" s="2"/>
      <c r="F2344" s="2"/>
      <c r="G2344" s="2"/>
      <c r="AG2344" s="2">
        <v>12</v>
      </c>
      <c r="AH2344" s="2">
        <v>0.75</v>
      </c>
      <c r="AI2344" s="2">
        <v>563.17600000000004</v>
      </c>
    </row>
    <row r="2345" spans="5:35" x14ac:dyDescent="0.25">
      <c r="E2345" s="2"/>
      <c r="F2345" s="2"/>
      <c r="G2345" s="2"/>
      <c r="AG2345" s="2">
        <v>12.5</v>
      </c>
      <c r="AH2345" s="2">
        <v>0.75</v>
      </c>
      <c r="AI2345" s="2">
        <v>557.75</v>
      </c>
    </row>
    <row r="2346" spans="5:35" x14ac:dyDescent="0.25">
      <c r="E2346" s="2"/>
      <c r="F2346" s="2"/>
      <c r="G2346" s="2"/>
      <c r="AG2346" s="2">
        <v>13</v>
      </c>
      <c r="AH2346" s="2">
        <v>0.75</v>
      </c>
      <c r="AI2346" s="2">
        <v>552.30899999999997</v>
      </c>
    </row>
    <row r="2347" spans="5:35" x14ac:dyDescent="0.25">
      <c r="E2347" s="2"/>
      <c r="F2347" s="2"/>
      <c r="G2347" s="2"/>
      <c r="AG2347" s="2">
        <v>13.5</v>
      </c>
      <c r="AH2347" s="2">
        <v>0.75</v>
      </c>
      <c r="AI2347" s="2">
        <v>546.87</v>
      </c>
    </row>
    <row r="2348" spans="5:35" x14ac:dyDescent="0.25">
      <c r="E2348" s="2"/>
      <c r="F2348" s="2"/>
      <c r="G2348" s="2"/>
      <c r="AG2348" s="2">
        <v>14</v>
      </c>
      <c r="AH2348" s="2">
        <v>0.75</v>
      </c>
      <c r="AI2348" s="2">
        <v>541.447</v>
      </c>
    </row>
    <row r="2349" spans="5:35" x14ac:dyDescent="0.25">
      <c r="E2349" s="2"/>
      <c r="F2349" s="2"/>
      <c r="G2349" s="2"/>
      <c r="AG2349" s="2">
        <v>14.5</v>
      </c>
      <c r="AH2349" s="2">
        <v>0.75</v>
      </c>
      <c r="AI2349" s="2">
        <v>536.04999999999995</v>
      </c>
    </row>
    <row r="2350" spans="5:35" x14ac:dyDescent="0.25">
      <c r="E2350" s="2"/>
      <c r="F2350" s="2"/>
      <c r="G2350" s="2"/>
      <c r="AG2350" s="2">
        <v>15</v>
      </c>
      <c r="AH2350" s="2">
        <v>0.75</v>
      </c>
      <c r="AI2350" s="2">
        <v>530.68899999999996</v>
      </c>
    </row>
    <row r="2351" spans="5:35" x14ac:dyDescent="0.25">
      <c r="E2351" s="2"/>
      <c r="F2351" s="2"/>
      <c r="G2351" s="2"/>
      <c r="AG2351" s="2">
        <v>15.5</v>
      </c>
      <c r="AH2351" s="2">
        <v>0.75</v>
      </c>
      <c r="AI2351" s="2">
        <v>525.36800000000005</v>
      </c>
    </row>
    <row r="2352" spans="5:35" x14ac:dyDescent="0.25">
      <c r="E2352" s="2"/>
      <c r="F2352" s="2"/>
      <c r="G2352" s="2"/>
      <c r="AG2352" s="2">
        <v>16</v>
      </c>
      <c r="AH2352" s="2">
        <v>0.75</v>
      </c>
      <c r="AI2352" s="2">
        <v>520.09500000000003</v>
      </c>
    </row>
    <row r="2353" spans="5:35" x14ac:dyDescent="0.25">
      <c r="E2353" s="2"/>
      <c r="F2353" s="2"/>
      <c r="G2353" s="2"/>
      <c r="AG2353" s="2">
        <v>16.5</v>
      </c>
      <c r="AH2353" s="2">
        <v>0.75</v>
      </c>
      <c r="AI2353" s="2">
        <v>514.87199999999996</v>
      </c>
    </row>
    <row r="2354" spans="5:35" x14ac:dyDescent="0.25">
      <c r="E2354" s="2"/>
      <c r="F2354" s="2"/>
      <c r="G2354" s="2"/>
      <c r="AG2354" s="2">
        <v>17</v>
      </c>
      <c r="AH2354" s="2">
        <v>0.75</v>
      </c>
      <c r="AI2354" s="2">
        <v>509.70299999999997</v>
      </c>
    </row>
    <row r="2355" spans="5:35" x14ac:dyDescent="0.25">
      <c r="E2355" s="2"/>
      <c r="F2355" s="2"/>
      <c r="G2355" s="2"/>
      <c r="AG2355" s="2">
        <v>17.5</v>
      </c>
      <c r="AH2355" s="2">
        <v>0.75</v>
      </c>
      <c r="AI2355" s="2">
        <v>504.59100000000001</v>
      </c>
    </row>
    <row r="2356" spans="5:35" x14ac:dyDescent="0.25">
      <c r="E2356" s="2"/>
      <c r="F2356" s="2"/>
      <c r="G2356" s="2"/>
      <c r="AG2356" s="2">
        <v>18</v>
      </c>
      <c r="AH2356" s="2">
        <v>0.75</v>
      </c>
      <c r="AI2356" s="2">
        <v>499.53699999999998</v>
      </c>
    </row>
    <row r="2357" spans="5:35" x14ac:dyDescent="0.25">
      <c r="E2357" s="2"/>
      <c r="F2357" s="2"/>
      <c r="G2357" s="2"/>
      <c r="AG2357" s="2">
        <v>18.5</v>
      </c>
      <c r="AH2357" s="2">
        <v>0.75</v>
      </c>
      <c r="AI2357" s="2">
        <v>494.54199999999997</v>
      </c>
    </row>
    <row r="2358" spans="5:35" x14ac:dyDescent="0.25">
      <c r="E2358" s="2"/>
      <c r="F2358" s="2"/>
      <c r="G2358" s="2"/>
      <c r="AG2358" s="2">
        <v>19</v>
      </c>
      <c r="AH2358" s="2">
        <v>0.75</v>
      </c>
      <c r="AI2358" s="2">
        <v>489.60899999999998</v>
      </c>
    </row>
    <row r="2359" spans="5:35" x14ac:dyDescent="0.25">
      <c r="E2359" s="2"/>
      <c r="F2359" s="2"/>
      <c r="G2359" s="2"/>
      <c r="AG2359" s="2">
        <v>19.5</v>
      </c>
      <c r="AH2359" s="2">
        <v>0.75</v>
      </c>
      <c r="AI2359" s="2">
        <v>484.73700000000002</v>
      </c>
    </row>
    <row r="2360" spans="5:35" x14ac:dyDescent="0.25">
      <c r="E2360" s="2"/>
      <c r="F2360" s="2"/>
      <c r="G2360" s="2"/>
      <c r="AG2360" s="2">
        <v>20</v>
      </c>
      <c r="AH2360" s="2">
        <v>0.75</v>
      </c>
      <c r="AI2360" s="2">
        <v>479.928</v>
      </c>
    </row>
    <row r="2361" spans="5:35" x14ac:dyDescent="0.25">
      <c r="E2361" s="2"/>
      <c r="F2361" s="2"/>
      <c r="G2361" s="2"/>
      <c r="AG2361" s="2">
        <v>20.5</v>
      </c>
      <c r="AH2361" s="2">
        <v>0.75</v>
      </c>
      <c r="AI2361" s="2">
        <v>475.18099999999998</v>
      </c>
    </row>
    <row r="2362" spans="5:35" x14ac:dyDescent="0.25">
      <c r="E2362" s="2"/>
      <c r="F2362" s="2"/>
      <c r="G2362" s="2"/>
      <c r="AG2362" s="2">
        <v>21</v>
      </c>
      <c r="AH2362" s="2">
        <v>0.75</v>
      </c>
      <c r="AI2362" s="2">
        <v>470.49799999999999</v>
      </c>
    </row>
    <row r="2363" spans="5:35" x14ac:dyDescent="0.25">
      <c r="E2363" s="2"/>
      <c r="F2363" s="2"/>
      <c r="G2363" s="2"/>
      <c r="AG2363" s="2">
        <v>21.5</v>
      </c>
      <c r="AH2363" s="2">
        <v>0.75</v>
      </c>
      <c r="AI2363" s="2">
        <v>465.87700000000001</v>
      </c>
    </row>
    <row r="2364" spans="5:35" x14ac:dyDescent="0.25">
      <c r="E2364" s="2"/>
      <c r="F2364" s="2"/>
      <c r="G2364" s="2"/>
      <c r="AG2364" s="2">
        <v>22</v>
      </c>
      <c r="AH2364" s="2">
        <v>0.75</v>
      </c>
      <c r="AI2364" s="2">
        <v>461.31900000000002</v>
      </c>
    </row>
    <row r="2365" spans="5:35" x14ac:dyDescent="0.25">
      <c r="E2365" s="2"/>
      <c r="F2365" s="2"/>
      <c r="G2365" s="2"/>
      <c r="AG2365" s="2">
        <v>22.5</v>
      </c>
      <c r="AH2365" s="2">
        <v>0.75</v>
      </c>
      <c r="AI2365" s="2">
        <v>456.82400000000001</v>
      </c>
    </row>
    <row r="2366" spans="5:35" x14ac:dyDescent="0.25">
      <c r="E2366" s="2"/>
      <c r="F2366" s="2"/>
      <c r="G2366" s="2"/>
      <c r="AG2366" s="2">
        <v>23</v>
      </c>
      <c r="AH2366" s="2">
        <v>0.75</v>
      </c>
      <c r="AI2366" s="2">
        <v>452.39</v>
      </c>
    </row>
    <row r="2367" spans="5:35" x14ac:dyDescent="0.25">
      <c r="E2367" s="2"/>
      <c r="F2367" s="2"/>
      <c r="G2367" s="2"/>
      <c r="AG2367" s="2">
        <v>23.5</v>
      </c>
      <c r="AH2367" s="2">
        <v>0.75</v>
      </c>
      <c r="AI2367" s="2">
        <v>448.01900000000001</v>
      </c>
    </row>
    <row r="2368" spans="5:35" x14ac:dyDescent="0.25">
      <c r="E2368" s="2"/>
      <c r="F2368" s="2"/>
      <c r="G2368" s="2"/>
      <c r="AG2368" s="2">
        <v>24</v>
      </c>
      <c r="AH2368" s="2">
        <v>0.75</v>
      </c>
      <c r="AI2368" s="2">
        <v>443.709</v>
      </c>
    </row>
    <row r="2369" spans="5:35" x14ac:dyDescent="0.25">
      <c r="E2369" s="2"/>
      <c r="F2369" s="2"/>
      <c r="G2369" s="2"/>
      <c r="AG2369" s="2">
        <v>24.5</v>
      </c>
      <c r="AH2369" s="2">
        <v>0.75</v>
      </c>
      <c r="AI2369" s="2">
        <v>439.46</v>
      </c>
    </row>
    <row r="2370" spans="5:35" x14ac:dyDescent="0.25">
      <c r="E2370" s="2"/>
      <c r="F2370" s="2"/>
      <c r="G2370" s="2"/>
      <c r="AG2370" s="2">
        <v>25</v>
      </c>
      <c r="AH2370" s="2">
        <v>0.75</v>
      </c>
      <c r="AI2370" s="2">
        <v>435.27100000000002</v>
      </c>
    </row>
    <row r="2371" spans="5:35" x14ac:dyDescent="0.25">
      <c r="E2371" s="2"/>
      <c r="F2371" s="2"/>
      <c r="G2371" s="2"/>
      <c r="AG2371" s="2">
        <v>25.5</v>
      </c>
      <c r="AH2371" s="2">
        <v>0.75</v>
      </c>
      <c r="AI2371" s="2">
        <v>431.14100000000002</v>
      </c>
    </row>
    <row r="2372" spans="5:35" x14ac:dyDescent="0.25">
      <c r="E2372" s="2"/>
      <c r="F2372" s="2"/>
      <c r="G2372" s="2"/>
      <c r="AG2372" s="2">
        <v>26</v>
      </c>
      <c r="AH2372" s="2">
        <v>0.75</v>
      </c>
      <c r="AI2372" s="2">
        <v>427.07</v>
      </c>
    </row>
    <row r="2373" spans="5:35" x14ac:dyDescent="0.25">
      <c r="E2373" s="2"/>
      <c r="F2373" s="2"/>
      <c r="G2373" s="2"/>
      <c r="AG2373" s="2">
        <v>26.5</v>
      </c>
      <c r="AH2373" s="2">
        <v>0.75</v>
      </c>
      <c r="AI2373" s="2">
        <v>423.05799999999999</v>
      </c>
    </row>
    <row r="2374" spans="5:35" x14ac:dyDescent="0.25">
      <c r="E2374" s="2"/>
      <c r="F2374" s="2"/>
      <c r="G2374" s="2"/>
      <c r="AG2374" s="2">
        <v>27</v>
      </c>
      <c r="AH2374" s="2">
        <v>0.75</v>
      </c>
      <c r="AI2374" s="2">
        <v>419.10300000000001</v>
      </c>
    </row>
    <row r="2375" spans="5:35" x14ac:dyDescent="0.25">
      <c r="E2375" s="2"/>
      <c r="F2375" s="2"/>
      <c r="G2375" s="2"/>
      <c r="AG2375" s="2">
        <v>27.5</v>
      </c>
      <c r="AH2375" s="2">
        <v>0.75</v>
      </c>
      <c r="AI2375" s="2">
        <v>415.20400000000001</v>
      </c>
    </row>
    <row r="2376" spans="5:35" x14ac:dyDescent="0.25">
      <c r="E2376" s="2"/>
      <c r="F2376" s="2"/>
      <c r="G2376" s="2"/>
      <c r="AG2376" s="2">
        <v>28</v>
      </c>
      <c r="AH2376" s="2">
        <v>0.75</v>
      </c>
      <c r="AI2376" s="2">
        <v>411.36200000000002</v>
      </c>
    </row>
    <row r="2377" spans="5:35" x14ac:dyDescent="0.25">
      <c r="E2377" s="2"/>
      <c r="F2377" s="2"/>
      <c r="G2377" s="2"/>
      <c r="AG2377" s="2">
        <v>28.5</v>
      </c>
      <c r="AH2377" s="2">
        <v>0.75</v>
      </c>
      <c r="AI2377" s="2">
        <v>407.57499999999999</v>
      </c>
    </row>
    <row r="2378" spans="5:35" x14ac:dyDescent="0.25">
      <c r="E2378" s="2"/>
      <c r="F2378" s="2"/>
      <c r="G2378" s="2"/>
      <c r="AG2378" s="2">
        <v>29</v>
      </c>
      <c r="AH2378" s="2">
        <v>0.75</v>
      </c>
      <c r="AI2378" s="2">
        <v>403.84199999999998</v>
      </c>
    </row>
    <row r="2379" spans="5:35" x14ac:dyDescent="0.25">
      <c r="E2379" s="2"/>
      <c r="F2379" s="2"/>
      <c r="G2379" s="2"/>
      <c r="AG2379" s="2">
        <v>29.5</v>
      </c>
      <c r="AH2379" s="2">
        <v>0.75</v>
      </c>
      <c r="AI2379" s="2">
        <v>400.16300000000001</v>
      </c>
    </row>
    <row r="2380" spans="5:35" x14ac:dyDescent="0.25">
      <c r="E2380" s="2"/>
      <c r="F2380" s="2"/>
      <c r="G2380" s="2"/>
      <c r="AG2380" s="2">
        <v>30</v>
      </c>
      <c r="AH2380" s="2">
        <v>0.75</v>
      </c>
      <c r="AI2380" s="2">
        <v>396.53699999999998</v>
      </c>
    </row>
    <row r="2381" spans="5:35" x14ac:dyDescent="0.25">
      <c r="E2381" s="2"/>
      <c r="F2381" s="2"/>
      <c r="G2381" s="2"/>
      <c r="AG2381" s="2">
        <v>30.5</v>
      </c>
      <c r="AH2381" s="2">
        <v>0.75</v>
      </c>
      <c r="AI2381" s="2">
        <v>392.96199999999999</v>
      </c>
    </row>
    <row r="2382" spans="5:35" x14ac:dyDescent="0.25">
      <c r="E2382" s="2"/>
      <c r="F2382" s="2"/>
      <c r="G2382" s="2"/>
      <c r="AG2382" s="2">
        <v>31</v>
      </c>
      <c r="AH2382" s="2">
        <v>0.75</v>
      </c>
      <c r="AI2382" s="2">
        <v>389.44</v>
      </c>
    </row>
    <row r="2383" spans="5:35" x14ac:dyDescent="0.25">
      <c r="E2383" s="2"/>
      <c r="F2383" s="2"/>
      <c r="G2383" s="2"/>
      <c r="AG2383" s="2">
        <v>31.5</v>
      </c>
      <c r="AH2383" s="2">
        <v>0.75</v>
      </c>
      <c r="AI2383" s="2">
        <v>385.96699999999998</v>
      </c>
    </row>
    <row r="2384" spans="5:35" x14ac:dyDescent="0.25">
      <c r="E2384" s="2"/>
      <c r="F2384" s="2"/>
      <c r="G2384" s="2"/>
      <c r="AG2384" s="2">
        <v>32</v>
      </c>
      <c r="AH2384" s="2">
        <v>0.75</v>
      </c>
      <c r="AI2384" s="2">
        <v>382.54500000000002</v>
      </c>
    </row>
    <row r="2385" spans="5:35" x14ac:dyDescent="0.25">
      <c r="E2385" s="2"/>
      <c r="F2385" s="2"/>
      <c r="G2385" s="2"/>
      <c r="AG2385" s="2">
        <v>32.5</v>
      </c>
      <c r="AH2385" s="2">
        <v>0.75</v>
      </c>
      <c r="AI2385" s="2">
        <v>379.17200000000003</v>
      </c>
    </row>
    <row r="2386" spans="5:35" x14ac:dyDescent="0.25">
      <c r="E2386" s="2"/>
      <c r="F2386" s="2"/>
      <c r="G2386" s="2"/>
      <c r="AG2386" s="2">
        <v>33</v>
      </c>
      <c r="AH2386" s="2">
        <v>0.75</v>
      </c>
      <c r="AI2386" s="2">
        <v>375.84699999999998</v>
      </c>
    </row>
    <row r="2387" spans="5:35" x14ac:dyDescent="0.25">
      <c r="E2387" s="2"/>
      <c r="F2387" s="2"/>
      <c r="G2387" s="2"/>
      <c r="AG2387" s="2">
        <v>33.5</v>
      </c>
      <c r="AH2387" s="2">
        <v>0.75</v>
      </c>
      <c r="AI2387" s="2">
        <v>372.56900000000002</v>
      </c>
    </row>
    <row r="2388" spans="5:35" x14ac:dyDescent="0.25">
      <c r="E2388" s="2"/>
      <c r="F2388" s="2"/>
      <c r="G2388" s="2"/>
      <c r="AG2388" s="2">
        <v>34</v>
      </c>
      <c r="AH2388" s="2">
        <v>0.75</v>
      </c>
      <c r="AI2388" s="2">
        <v>369.33800000000002</v>
      </c>
    </row>
    <row r="2389" spans="5:35" x14ac:dyDescent="0.25">
      <c r="E2389" s="2"/>
      <c r="F2389" s="2"/>
      <c r="G2389" s="2"/>
      <c r="AG2389" s="2">
        <v>34.5</v>
      </c>
      <c r="AH2389" s="2">
        <v>0.75</v>
      </c>
      <c r="AI2389" s="2">
        <v>366.154</v>
      </c>
    </row>
    <row r="2390" spans="5:35" x14ac:dyDescent="0.25">
      <c r="E2390" s="2"/>
      <c r="F2390" s="2"/>
      <c r="G2390" s="2"/>
      <c r="AG2390" s="2">
        <v>35</v>
      </c>
      <c r="AH2390" s="2">
        <v>0.75</v>
      </c>
      <c r="AI2390" s="2">
        <v>363.01499999999999</v>
      </c>
    </row>
    <row r="2391" spans="5:35" x14ac:dyDescent="0.25">
      <c r="E2391" s="2"/>
      <c r="F2391" s="2"/>
      <c r="G2391" s="2"/>
      <c r="AG2391" s="2">
        <v>35.5</v>
      </c>
      <c r="AH2391" s="2">
        <v>0.75</v>
      </c>
      <c r="AI2391" s="2">
        <v>359.92</v>
      </c>
    </row>
    <row r="2392" spans="5:35" x14ac:dyDescent="0.25">
      <c r="E2392" s="2"/>
      <c r="F2392" s="2"/>
      <c r="G2392" s="2"/>
      <c r="AG2392" s="2">
        <v>36</v>
      </c>
      <c r="AH2392" s="2">
        <v>0.75</v>
      </c>
      <c r="AI2392" s="2">
        <v>356.87</v>
      </c>
    </row>
    <row r="2393" spans="5:35" x14ac:dyDescent="0.25">
      <c r="E2393" s="2"/>
      <c r="F2393" s="2"/>
      <c r="G2393" s="2"/>
      <c r="AG2393" s="2">
        <v>36.5</v>
      </c>
      <c r="AH2393" s="2">
        <v>0.75</v>
      </c>
      <c r="AI2393" s="2">
        <v>353.863</v>
      </c>
    </row>
    <row r="2394" spans="5:35" x14ac:dyDescent="0.25">
      <c r="E2394" s="2"/>
      <c r="F2394" s="2"/>
      <c r="G2394" s="2"/>
      <c r="AG2394" s="2">
        <v>37</v>
      </c>
      <c r="AH2394" s="2">
        <v>0.75</v>
      </c>
      <c r="AI2394" s="2">
        <v>350.89800000000002</v>
      </c>
    </row>
    <row r="2395" spans="5:35" x14ac:dyDescent="0.25">
      <c r="E2395" s="2"/>
      <c r="F2395" s="2"/>
      <c r="G2395" s="2"/>
      <c r="AG2395" s="2">
        <v>37.5</v>
      </c>
      <c r="AH2395" s="2">
        <v>0.75</v>
      </c>
      <c r="AI2395" s="2">
        <v>347.976</v>
      </c>
    </row>
    <row r="2396" spans="5:35" x14ac:dyDescent="0.25">
      <c r="E2396" s="2"/>
      <c r="F2396" s="2"/>
      <c r="G2396" s="2"/>
      <c r="AG2396" s="2">
        <v>38</v>
      </c>
      <c r="AH2396" s="2">
        <v>0.75</v>
      </c>
      <c r="AI2396" s="2">
        <v>345.09500000000003</v>
      </c>
    </row>
    <row r="2397" spans="5:35" x14ac:dyDescent="0.25">
      <c r="E2397" s="2"/>
      <c r="F2397" s="2"/>
      <c r="G2397" s="2"/>
      <c r="AG2397" s="2">
        <v>38.5</v>
      </c>
      <c r="AH2397" s="2">
        <v>0.75</v>
      </c>
      <c r="AI2397" s="2">
        <v>342.255</v>
      </c>
    </row>
    <row r="2398" spans="5:35" x14ac:dyDescent="0.25">
      <c r="E2398" s="2"/>
      <c r="F2398" s="2"/>
      <c r="G2398" s="2"/>
      <c r="AG2398" s="2">
        <v>39</v>
      </c>
      <c r="AH2398" s="2">
        <v>0.75</v>
      </c>
      <c r="AI2398" s="2">
        <v>339.45499999999998</v>
      </c>
    </row>
    <row r="2399" spans="5:35" x14ac:dyDescent="0.25">
      <c r="E2399" s="2"/>
      <c r="F2399" s="2"/>
      <c r="G2399" s="2"/>
      <c r="AG2399" s="2">
        <v>39.5</v>
      </c>
      <c r="AH2399" s="2">
        <v>0.75</v>
      </c>
      <c r="AI2399" s="2">
        <v>336.69499999999999</v>
      </c>
    </row>
    <row r="2400" spans="5:35" x14ac:dyDescent="0.25">
      <c r="E2400" s="2"/>
      <c r="F2400" s="2"/>
      <c r="G2400" s="2"/>
      <c r="AG2400" s="2">
        <v>40</v>
      </c>
      <c r="AH2400" s="2">
        <v>0.75</v>
      </c>
      <c r="AI2400" s="2">
        <v>333.97300000000001</v>
      </c>
    </row>
    <row r="2401" spans="5:35" x14ac:dyDescent="0.25">
      <c r="E2401" s="2"/>
      <c r="F2401" s="2"/>
      <c r="G2401" s="2"/>
      <c r="AG2401" s="2">
        <v>40.5</v>
      </c>
      <c r="AH2401" s="2">
        <v>0.75</v>
      </c>
      <c r="AI2401" s="2">
        <v>331.291</v>
      </c>
    </row>
    <row r="2402" spans="5:35" x14ac:dyDescent="0.25">
      <c r="E2402" s="2"/>
      <c r="F2402" s="2"/>
      <c r="G2402" s="2"/>
      <c r="AG2402" s="2">
        <v>41</v>
      </c>
      <c r="AH2402" s="2">
        <v>0.75</v>
      </c>
      <c r="AI2402" s="2">
        <v>328.64600000000002</v>
      </c>
    </row>
    <row r="2403" spans="5:35" x14ac:dyDescent="0.25">
      <c r="E2403" s="2"/>
      <c r="F2403" s="2"/>
      <c r="G2403" s="2"/>
      <c r="AG2403" s="2">
        <v>41.5</v>
      </c>
      <c r="AH2403" s="2">
        <v>0.75</v>
      </c>
      <c r="AI2403" s="2">
        <v>326.03800000000001</v>
      </c>
    </row>
    <row r="2404" spans="5:35" x14ac:dyDescent="0.25">
      <c r="E2404" s="2"/>
      <c r="F2404" s="2"/>
      <c r="G2404" s="2"/>
      <c r="AG2404" s="2">
        <v>42</v>
      </c>
      <c r="AH2404" s="2">
        <v>0.75</v>
      </c>
      <c r="AI2404" s="2">
        <v>323.46699999999998</v>
      </c>
    </row>
    <row r="2405" spans="5:35" x14ac:dyDescent="0.25">
      <c r="E2405" s="2"/>
      <c r="F2405" s="2"/>
      <c r="G2405" s="2"/>
      <c r="AG2405" s="2">
        <v>42.5</v>
      </c>
      <c r="AH2405" s="2">
        <v>0.75</v>
      </c>
      <c r="AI2405" s="2">
        <v>320.93200000000002</v>
      </c>
    </row>
    <row r="2406" spans="5:35" x14ac:dyDescent="0.25">
      <c r="E2406" s="2"/>
      <c r="F2406" s="2"/>
      <c r="G2406" s="2"/>
      <c r="AG2406" s="2">
        <v>43</v>
      </c>
      <c r="AH2406" s="2">
        <v>0.75</v>
      </c>
      <c r="AI2406" s="2">
        <v>318.43400000000003</v>
      </c>
    </row>
    <row r="2407" spans="5:35" x14ac:dyDescent="0.25">
      <c r="E2407" s="2"/>
      <c r="F2407" s="2"/>
      <c r="G2407" s="2"/>
      <c r="AG2407" s="2">
        <v>43.5</v>
      </c>
      <c r="AH2407" s="2">
        <v>0.75</v>
      </c>
      <c r="AI2407" s="2">
        <v>315.97000000000003</v>
      </c>
    </row>
    <row r="2408" spans="5:35" x14ac:dyDescent="0.25">
      <c r="E2408" s="2"/>
      <c r="F2408" s="2"/>
      <c r="G2408" s="2"/>
      <c r="AG2408" s="2">
        <v>44</v>
      </c>
      <c r="AH2408" s="2">
        <v>0.75</v>
      </c>
      <c r="AI2408" s="2">
        <v>313.541</v>
      </c>
    </row>
    <row r="2409" spans="5:35" x14ac:dyDescent="0.25">
      <c r="E2409" s="2"/>
      <c r="F2409" s="2"/>
      <c r="G2409" s="2"/>
      <c r="AG2409" s="2">
        <v>44.5</v>
      </c>
      <c r="AH2409" s="2">
        <v>0.75</v>
      </c>
      <c r="AI2409" s="2">
        <v>311.14699999999999</v>
      </c>
    </row>
    <row r="2410" spans="5:35" x14ac:dyDescent="0.25">
      <c r="E2410" s="2"/>
      <c r="F2410" s="2"/>
      <c r="G2410" s="2"/>
      <c r="AG2410" s="2">
        <v>45</v>
      </c>
      <c r="AH2410" s="2">
        <v>0.75</v>
      </c>
      <c r="AI2410" s="2">
        <v>308.786</v>
      </c>
    </row>
    <row r="2411" spans="5:35" x14ac:dyDescent="0.25">
      <c r="E2411" s="2"/>
      <c r="F2411" s="2"/>
      <c r="G2411" s="2"/>
      <c r="AG2411" s="2">
        <v>45.5</v>
      </c>
      <c r="AH2411" s="2">
        <v>0.75</v>
      </c>
      <c r="AI2411" s="2">
        <v>306.459</v>
      </c>
    </row>
    <row r="2412" spans="5:35" x14ac:dyDescent="0.25">
      <c r="E2412" s="2"/>
      <c r="F2412" s="2"/>
      <c r="G2412" s="2"/>
      <c r="AG2412" s="2">
        <v>46</v>
      </c>
      <c r="AH2412" s="2">
        <v>0.75</v>
      </c>
      <c r="AI2412" s="2">
        <v>304.16500000000002</v>
      </c>
    </row>
    <row r="2413" spans="5:35" x14ac:dyDescent="0.25">
      <c r="E2413" s="2"/>
      <c r="F2413" s="2"/>
      <c r="G2413" s="2"/>
      <c r="AG2413" s="2">
        <v>46.5</v>
      </c>
      <c r="AH2413" s="2">
        <v>0.75</v>
      </c>
      <c r="AI2413" s="2">
        <v>301.904</v>
      </c>
    </row>
    <row r="2414" spans="5:35" x14ac:dyDescent="0.25">
      <c r="E2414" s="2"/>
      <c r="F2414" s="2"/>
      <c r="G2414" s="2"/>
      <c r="AG2414" s="2">
        <v>47</v>
      </c>
      <c r="AH2414" s="2">
        <v>0.75</v>
      </c>
      <c r="AI2414" s="2">
        <v>299.67500000000001</v>
      </c>
    </row>
    <row r="2415" spans="5:35" x14ac:dyDescent="0.25">
      <c r="E2415" s="2"/>
      <c r="F2415" s="2"/>
      <c r="G2415" s="2"/>
      <c r="AG2415" s="2">
        <v>47.5</v>
      </c>
      <c r="AH2415" s="2">
        <v>0.75</v>
      </c>
      <c r="AI2415" s="2">
        <v>297.47800000000001</v>
      </c>
    </row>
    <row r="2416" spans="5:35" x14ac:dyDescent="0.25">
      <c r="E2416" s="2"/>
      <c r="F2416" s="2"/>
      <c r="G2416" s="2"/>
      <c r="AG2416" s="2">
        <v>48</v>
      </c>
      <c r="AH2416" s="2">
        <v>0.75</v>
      </c>
      <c r="AI2416" s="2">
        <v>295.31200000000001</v>
      </c>
    </row>
    <row r="2417" spans="5:35" x14ac:dyDescent="0.25">
      <c r="E2417" s="2"/>
      <c r="F2417" s="2"/>
      <c r="G2417" s="2"/>
      <c r="AG2417" s="2">
        <v>48.5</v>
      </c>
      <c r="AH2417" s="2">
        <v>0.75</v>
      </c>
      <c r="AI2417" s="2">
        <v>293.17700000000002</v>
      </c>
    </row>
    <row r="2418" spans="5:35" x14ac:dyDescent="0.25">
      <c r="E2418" s="2"/>
      <c r="F2418" s="2"/>
      <c r="G2418" s="2"/>
      <c r="AG2418" s="2">
        <v>49</v>
      </c>
      <c r="AH2418" s="2">
        <v>0.75</v>
      </c>
      <c r="AI2418" s="2">
        <v>291.07299999999998</v>
      </c>
    </row>
    <row r="2419" spans="5:35" x14ac:dyDescent="0.25">
      <c r="E2419" s="2"/>
      <c r="F2419" s="2"/>
      <c r="G2419" s="2"/>
      <c r="AG2419" s="2">
        <v>49.5</v>
      </c>
      <c r="AH2419" s="2">
        <v>0.75</v>
      </c>
      <c r="AI2419" s="2">
        <v>289</v>
      </c>
    </row>
    <row r="2420" spans="5:35" x14ac:dyDescent="0.25">
      <c r="E2420" s="2"/>
      <c r="F2420" s="2"/>
      <c r="G2420" s="2"/>
      <c r="AG2420" s="2">
        <v>50</v>
      </c>
      <c r="AH2420" s="2">
        <v>0.75</v>
      </c>
      <c r="AI2420" s="2">
        <v>286.95699999999999</v>
      </c>
    </row>
    <row r="2421" spans="5:35" x14ac:dyDescent="0.25">
      <c r="E2421" s="2"/>
      <c r="F2421" s="2"/>
      <c r="G2421" s="2"/>
      <c r="AG2421" s="2">
        <v>50.5</v>
      </c>
      <c r="AH2421" s="2">
        <v>0.75</v>
      </c>
      <c r="AI2421" s="2">
        <v>284.94400000000002</v>
      </c>
    </row>
    <row r="2422" spans="5:35" x14ac:dyDescent="0.25">
      <c r="E2422" s="2"/>
      <c r="F2422" s="2"/>
      <c r="G2422" s="2"/>
      <c r="AG2422" s="2">
        <v>51</v>
      </c>
      <c r="AH2422" s="2">
        <v>0.75</v>
      </c>
      <c r="AI2422" s="2">
        <v>282.96100000000001</v>
      </c>
    </row>
    <row r="2423" spans="5:35" x14ac:dyDescent="0.25">
      <c r="E2423" s="2"/>
      <c r="F2423" s="2"/>
      <c r="G2423" s="2"/>
      <c r="AG2423" s="2">
        <v>51.5</v>
      </c>
      <c r="AH2423" s="2">
        <v>0.75</v>
      </c>
      <c r="AI2423" s="2">
        <v>281.00700000000001</v>
      </c>
    </row>
    <row r="2424" spans="5:35" x14ac:dyDescent="0.25">
      <c r="E2424" s="2"/>
      <c r="F2424" s="2"/>
      <c r="G2424" s="2"/>
      <c r="AG2424" s="2">
        <v>52</v>
      </c>
      <c r="AH2424" s="2">
        <v>0.75</v>
      </c>
      <c r="AI2424" s="2">
        <v>279.08199999999999</v>
      </c>
    </row>
    <row r="2425" spans="5:35" x14ac:dyDescent="0.25">
      <c r="E2425" s="2"/>
      <c r="F2425" s="2"/>
      <c r="G2425" s="2"/>
      <c r="AG2425" s="2">
        <v>52.5</v>
      </c>
      <c r="AH2425" s="2">
        <v>0.75</v>
      </c>
      <c r="AI2425" s="2">
        <v>277.18700000000001</v>
      </c>
    </row>
    <row r="2426" spans="5:35" x14ac:dyDescent="0.25">
      <c r="E2426" s="2"/>
      <c r="F2426" s="2"/>
      <c r="G2426" s="2"/>
      <c r="AG2426" s="2">
        <v>53</v>
      </c>
      <c r="AH2426" s="2">
        <v>0.75</v>
      </c>
      <c r="AI2426" s="2">
        <v>275.32</v>
      </c>
    </row>
    <row r="2427" spans="5:35" x14ac:dyDescent="0.25">
      <c r="E2427" s="2"/>
      <c r="F2427" s="2"/>
      <c r="G2427" s="2"/>
      <c r="AG2427" s="2">
        <v>53.5</v>
      </c>
      <c r="AH2427" s="2">
        <v>0.75</v>
      </c>
      <c r="AI2427" s="2">
        <v>273.48200000000003</v>
      </c>
    </row>
    <row r="2428" spans="5:35" x14ac:dyDescent="0.25">
      <c r="E2428" s="2"/>
      <c r="F2428" s="2"/>
      <c r="G2428" s="2"/>
      <c r="AG2428" s="2">
        <v>54</v>
      </c>
      <c r="AH2428" s="2">
        <v>0.75</v>
      </c>
      <c r="AI2428" s="2">
        <v>271.673</v>
      </c>
    </row>
    <row r="2429" spans="5:35" x14ac:dyDescent="0.25">
      <c r="E2429" s="2"/>
      <c r="F2429" s="2"/>
      <c r="G2429" s="2"/>
      <c r="AG2429" s="2">
        <v>54.5</v>
      </c>
      <c r="AH2429" s="2">
        <v>0.75</v>
      </c>
      <c r="AI2429" s="2">
        <v>269.892</v>
      </c>
    </row>
    <row r="2430" spans="5:35" x14ac:dyDescent="0.25">
      <c r="E2430" s="2"/>
      <c r="F2430" s="2"/>
      <c r="G2430" s="2"/>
      <c r="AG2430" s="2">
        <v>55</v>
      </c>
      <c r="AH2430" s="2">
        <v>0.75</v>
      </c>
      <c r="AI2430" s="2">
        <v>268.14</v>
      </c>
    </row>
    <row r="2431" spans="5:35" x14ac:dyDescent="0.25">
      <c r="E2431" s="2"/>
      <c r="F2431" s="2"/>
      <c r="G2431" s="2"/>
      <c r="AG2431" s="2">
        <v>55.5</v>
      </c>
      <c r="AH2431" s="2">
        <v>0.75</v>
      </c>
      <c r="AI2431" s="2">
        <v>266.41699999999997</v>
      </c>
    </row>
    <row r="2432" spans="5:35" x14ac:dyDescent="0.25">
      <c r="E2432" s="2"/>
      <c r="F2432" s="2"/>
      <c r="G2432" s="2"/>
      <c r="AG2432" s="2">
        <v>56</v>
      </c>
      <c r="AH2432" s="2">
        <v>0.75</v>
      </c>
      <c r="AI2432" s="2">
        <v>264.72199999999998</v>
      </c>
    </row>
    <row r="2433" spans="5:35" x14ac:dyDescent="0.25">
      <c r="E2433" s="2"/>
      <c r="F2433" s="2"/>
      <c r="G2433" s="2"/>
      <c r="AG2433" s="2">
        <v>56.5</v>
      </c>
      <c r="AH2433" s="2">
        <v>0.75</v>
      </c>
      <c r="AI2433" s="2">
        <v>263.05500000000001</v>
      </c>
    </row>
    <row r="2434" spans="5:35" x14ac:dyDescent="0.25">
      <c r="E2434" s="2"/>
      <c r="F2434" s="2"/>
      <c r="G2434" s="2"/>
      <c r="AG2434" s="2">
        <v>57</v>
      </c>
      <c r="AH2434" s="2">
        <v>0.75</v>
      </c>
      <c r="AI2434" s="2">
        <v>261.41699999999997</v>
      </c>
    </row>
    <row r="2435" spans="5:35" x14ac:dyDescent="0.25">
      <c r="E2435" s="2"/>
      <c r="F2435" s="2"/>
      <c r="G2435" s="2"/>
      <c r="AG2435" s="2">
        <v>57.5</v>
      </c>
      <c r="AH2435" s="2">
        <v>0.75</v>
      </c>
      <c r="AI2435" s="2">
        <v>259.80799999999999</v>
      </c>
    </row>
    <row r="2436" spans="5:35" x14ac:dyDescent="0.25">
      <c r="E2436" s="2"/>
      <c r="F2436" s="2"/>
      <c r="G2436" s="2"/>
      <c r="AG2436" s="2">
        <v>58</v>
      </c>
      <c r="AH2436" s="2">
        <v>0.75</v>
      </c>
      <c r="AI2436" s="2">
        <v>258.22800000000001</v>
      </c>
    </row>
    <row r="2437" spans="5:35" x14ac:dyDescent="0.25">
      <c r="E2437" s="2"/>
      <c r="F2437" s="2"/>
      <c r="G2437" s="2"/>
      <c r="AG2437" s="2">
        <v>58.5</v>
      </c>
      <c r="AH2437" s="2">
        <v>0.75</v>
      </c>
      <c r="AI2437" s="2">
        <v>256.67700000000002</v>
      </c>
    </row>
    <row r="2438" spans="5:35" x14ac:dyDescent="0.25">
      <c r="E2438" s="2"/>
      <c r="F2438" s="2"/>
      <c r="G2438" s="2"/>
      <c r="AG2438" s="2">
        <v>59</v>
      </c>
      <c r="AH2438" s="2">
        <v>0.75</v>
      </c>
      <c r="AI2438" s="2">
        <v>255.155</v>
      </c>
    </row>
    <row r="2439" spans="5:35" x14ac:dyDescent="0.25">
      <c r="E2439" s="2"/>
      <c r="F2439" s="2"/>
      <c r="G2439" s="2"/>
      <c r="AG2439" s="2">
        <v>59.5</v>
      </c>
      <c r="AH2439" s="2">
        <v>0.75</v>
      </c>
      <c r="AI2439" s="2">
        <v>253.66300000000001</v>
      </c>
    </row>
    <row r="2440" spans="5:35" x14ac:dyDescent="0.25">
      <c r="E2440" s="2"/>
      <c r="F2440" s="2"/>
      <c r="G2440" s="2"/>
      <c r="AG2440" s="2">
        <v>60</v>
      </c>
      <c r="AH2440" s="2">
        <v>0.75</v>
      </c>
      <c r="AI2440" s="2">
        <v>252.20099999999999</v>
      </c>
    </row>
    <row r="2441" spans="5:35" x14ac:dyDescent="0.25">
      <c r="E2441" s="2"/>
      <c r="F2441" s="2"/>
      <c r="G2441" s="2"/>
      <c r="AG2441" s="2"/>
      <c r="AH2441" s="2"/>
      <c r="AI2441" s="2"/>
    </row>
    <row r="2442" spans="5:35" x14ac:dyDescent="0.25">
      <c r="E2442" s="2"/>
      <c r="F2442" s="2"/>
      <c r="G2442" s="2"/>
      <c r="AG2442" s="2">
        <v>0</v>
      </c>
      <c r="AH2442" s="2">
        <v>1</v>
      </c>
      <c r="AI2442" s="2">
        <v>-2.2620400000000001E-5</v>
      </c>
    </row>
    <row r="2443" spans="5:35" x14ac:dyDescent="0.25">
      <c r="E2443" s="2"/>
      <c r="F2443" s="2"/>
      <c r="G2443" s="2"/>
      <c r="AG2443" s="2">
        <v>0.5</v>
      </c>
      <c r="AH2443" s="2">
        <v>1</v>
      </c>
      <c r="AI2443" s="2">
        <v>99.791700000000006</v>
      </c>
    </row>
    <row r="2444" spans="5:35" x14ac:dyDescent="0.25">
      <c r="E2444" s="2"/>
      <c r="F2444" s="2"/>
      <c r="G2444" s="2"/>
      <c r="AG2444" s="2">
        <v>1</v>
      </c>
      <c r="AH2444" s="2">
        <v>1</v>
      </c>
      <c r="AI2444" s="2">
        <v>197.107</v>
      </c>
    </row>
    <row r="2445" spans="5:35" x14ac:dyDescent="0.25">
      <c r="E2445" s="2"/>
      <c r="F2445" s="2"/>
      <c r="G2445" s="2"/>
      <c r="AG2445" s="2">
        <v>1.5</v>
      </c>
      <c r="AH2445" s="2">
        <v>1</v>
      </c>
      <c r="AI2445" s="2">
        <v>288.87099999999998</v>
      </c>
    </row>
    <row r="2446" spans="5:35" x14ac:dyDescent="0.25">
      <c r="E2446" s="2"/>
      <c r="F2446" s="2"/>
      <c r="G2446" s="2"/>
      <c r="AG2446" s="2">
        <v>2</v>
      </c>
      <c r="AH2446" s="2">
        <v>1</v>
      </c>
      <c r="AI2446" s="2">
        <v>372.61900000000003</v>
      </c>
    </row>
    <row r="2447" spans="5:35" x14ac:dyDescent="0.25">
      <c r="E2447" s="2"/>
      <c r="F2447" s="2"/>
      <c r="G2447" s="2"/>
      <c r="AG2447" s="2">
        <v>2.5</v>
      </c>
      <c r="AH2447" s="2">
        <v>1</v>
      </c>
      <c r="AI2447" s="2">
        <v>446.78500000000003</v>
      </c>
    </row>
    <row r="2448" spans="5:35" x14ac:dyDescent="0.25">
      <c r="E2448" s="2"/>
      <c r="F2448" s="2"/>
      <c r="G2448" s="2"/>
      <c r="AG2448" s="2">
        <v>3</v>
      </c>
      <c r="AH2448" s="2">
        <v>1</v>
      </c>
      <c r="AI2448" s="2">
        <v>510.62099999999998</v>
      </c>
    </row>
    <row r="2449" spans="5:35" x14ac:dyDescent="0.25">
      <c r="E2449" s="2"/>
      <c r="F2449" s="2"/>
      <c r="G2449" s="2"/>
      <c r="AG2449" s="2">
        <v>3.5</v>
      </c>
      <c r="AH2449" s="2">
        <v>1</v>
      </c>
      <c r="AI2449" s="2">
        <v>563.12300000000005</v>
      </c>
    </row>
    <row r="2450" spans="5:35" x14ac:dyDescent="0.25">
      <c r="E2450" s="2"/>
      <c r="F2450" s="2"/>
      <c r="G2450" s="2"/>
      <c r="AG2450" s="2">
        <v>4</v>
      </c>
      <c r="AH2450" s="2">
        <v>1</v>
      </c>
      <c r="AI2450" s="2">
        <v>601.43600000000004</v>
      </c>
    </row>
    <row r="2451" spans="5:35" x14ac:dyDescent="0.25">
      <c r="E2451" s="2"/>
      <c r="F2451" s="2"/>
      <c r="G2451" s="2"/>
      <c r="AG2451" s="2">
        <v>4.5</v>
      </c>
      <c r="AH2451" s="2">
        <v>1</v>
      </c>
      <c r="AI2451" s="2">
        <v>621.50099999999998</v>
      </c>
    </row>
    <row r="2452" spans="5:35" x14ac:dyDescent="0.25">
      <c r="E2452" s="2"/>
      <c r="F2452" s="2"/>
      <c r="G2452" s="2"/>
      <c r="AG2452" s="2">
        <v>5</v>
      </c>
      <c r="AH2452" s="2">
        <v>1</v>
      </c>
      <c r="AI2452" s="2">
        <v>633.71900000000005</v>
      </c>
    </row>
    <row r="2453" spans="5:35" x14ac:dyDescent="0.25">
      <c r="E2453" s="2"/>
      <c r="F2453" s="2"/>
      <c r="G2453" s="2"/>
      <c r="AG2453" s="2">
        <v>5.5</v>
      </c>
      <c r="AH2453" s="2">
        <v>1</v>
      </c>
      <c r="AI2453" s="2">
        <v>642.16200000000003</v>
      </c>
    </row>
    <row r="2454" spans="5:35" x14ac:dyDescent="0.25">
      <c r="E2454" s="2"/>
      <c r="F2454" s="2"/>
      <c r="G2454" s="2"/>
      <c r="AG2454" s="2">
        <v>6</v>
      </c>
      <c r="AH2454" s="2">
        <v>1</v>
      </c>
      <c r="AI2454" s="2">
        <v>647.48800000000006</v>
      </c>
    </row>
    <row r="2455" spans="5:35" x14ac:dyDescent="0.25">
      <c r="E2455" s="2"/>
      <c r="F2455" s="2"/>
      <c r="G2455" s="2"/>
      <c r="AG2455" s="2">
        <v>6.5</v>
      </c>
      <c r="AH2455" s="2">
        <v>1</v>
      </c>
      <c r="AI2455" s="2">
        <v>650.27499999999998</v>
      </c>
    </row>
    <row r="2456" spans="5:35" x14ac:dyDescent="0.25">
      <c r="E2456" s="2"/>
      <c r="F2456" s="2"/>
      <c r="G2456" s="2"/>
      <c r="AG2456" s="2">
        <v>7</v>
      </c>
      <c r="AH2456" s="2">
        <v>1</v>
      </c>
      <c r="AI2456" s="2">
        <v>651.02300000000002</v>
      </c>
    </row>
    <row r="2457" spans="5:35" x14ac:dyDescent="0.25">
      <c r="E2457" s="2"/>
      <c r="F2457" s="2"/>
      <c r="G2457" s="2"/>
      <c r="AG2457" s="2">
        <v>7.5</v>
      </c>
      <c r="AH2457" s="2">
        <v>1</v>
      </c>
      <c r="AI2457" s="2">
        <v>650.154</v>
      </c>
    </row>
    <row r="2458" spans="5:35" x14ac:dyDescent="0.25">
      <c r="E2458" s="2"/>
      <c r="F2458" s="2"/>
      <c r="G2458" s="2"/>
      <c r="AG2458" s="2">
        <v>8</v>
      </c>
      <c r="AH2458" s="2">
        <v>1</v>
      </c>
      <c r="AI2458" s="2">
        <v>648.01499999999999</v>
      </c>
    </row>
    <row r="2459" spans="5:35" x14ac:dyDescent="0.25">
      <c r="E2459" s="2"/>
      <c r="F2459" s="2"/>
      <c r="G2459" s="2"/>
      <c r="AG2459" s="2">
        <v>8.5</v>
      </c>
      <c r="AH2459" s="2">
        <v>1</v>
      </c>
      <c r="AI2459" s="2">
        <v>644.88800000000003</v>
      </c>
    </row>
    <row r="2460" spans="5:35" x14ac:dyDescent="0.25">
      <c r="E2460" s="2"/>
      <c r="F2460" s="2"/>
      <c r="G2460" s="2"/>
      <c r="AG2460" s="2">
        <v>9</v>
      </c>
      <c r="AH2460" s="2">
        <v>1</v>
      </c>
      <c r="AI2460" s="2">
        <v>641</v>
      </c>
    </row>
    <row r="2461" spans="5:35" x14ac:dyDescent="0.25">
      <c r="E2461" s="2"/>
      <c r="F2461" s="2"/>
      <c r="G2461" s="2"/>
      <c r="AG2461" s="2">
        <v>9.5</v>
      </c>
      <c r="AH2461" s="2">
        <v>1</v>
      </c>
      <c r="AI2461" s="2">
        <v>636.529</v>
      </c>
    </row>
    <row r="2462" spans="5:35" x14ac:dyDescent="0.25">
      <c r="E2462" s="2"/>
      <c r="F2462" s="2"/>
      <c r="G2462" s="2"/>
      <c r="AG2462" s="2">
        <v>10</v>
      </c>
      <c r="AH2462" s="2">
        <v>1</v>
      </c>
      <c r="AI2462" s="2">
        <v>631.61599999999999</v>
      </c>
    </row>
    <row r="2463" spans="5:35" x14ac:dyDescent="0.25">
      <c r="E2463" s="2"/>
      <c r="F2463" s="2"/>
      <c r="G2463" s="2"/>
      <c r="AG2463" s="2">
        <v>10.5</v>
      </c>
      <c r="AH2463" s="2">
        <v>1</v>
      </c>
      <c r="AI2463" s="2">
        <v>626.37</v>
      </c>
    </row>
    <row r="2464" spans="5:35" x14ac:dyDescent="0.25">
      <c r="E2464" s="2"/>
      <c r="F2464" s="2"/>
      <c r="G2464" s="2"/>
      <c r="AG2464" s="2">
        <v>11</v>
      </c>
      <c r="AH2464" s="2">
        <v>1</v>
      </c>
      <c r="AI2464" s="2">
        <v>620.87800000000004</v>
      </c>
    </row>
    <row r="2465" spans="5:35" x14ac:dyDescent="0.25">
      <c r="E2465" s="2"/>
      <c r="F2465" s="2"/>
      <c r="G2465" s="2"/>
      <c r="AG2465" s="2">
        <v>11.5</v>
      </c>
      <c r="AH2465" s="2">
        <v>1</v>
      </c>
      <c r="AI2465" s="2">
        <v>615.20600000000002</v>
      </c>
    </row>
    <row r="2466" spans="5:35" x14ac:dyDescent="0.25">
      <c r="E2466" s="2"/>
      <c r="F2466" s="2"/>
      <c r="G2466" s="2"/>
      <c r="AG2466" s="2">
        <v>12</v>
      </c>
      <c r="AH2466" s="2">
        <v>1</v>
      </c>
      <c r="AI2466" s="2">
        <v>609.40700000000004</v>
      </c>
    </row>
    <row r="2467" spans="5:35" x14ac:dyDescent="0.25">
      <c r="E2467" s="2"/>
      <c r="F2467" s="2"/>
      <c r="G2467" s="2"/>
      <c r="AG2467" s="2">
        <v>12.5</v>
      </c>
      <c r="AH2467" s="2">
        <v>1</v>
      </c>
      <c r="AI2467" s="2">
        <v>603.52200000000005</v>
      </c>
    </row>
    <row r="2468" spans="5:35" x14ac:dyDescent="0.25">
      <c r="E2468" s="2"/>
      <c r="F2468" s="2"/>
      <c r="G2468" s="2"/>
      <c r="AG2468" s="2">
        <v>13</v>
      </c>
      <c r="AH2468" s="2">
        <v>1</v>
      </c>
      <c r="AI2468" s="2">
        <v>597.58199999999999</v>
      </c>
    </row>
    <row r="2469" spans="5:35" x14ac:dyDescent="0.25">
      <c r="E2469" s="2"/>
      <c r="F2469" s="2"/>
      <c r="G2469" s="2"/>
      <c r="AG2469" s="2">
        <v>13.5</v>
      </c>
      <c r="AH2469" s="2">
        <v>1</v>
      </c>
      <c r="AI2469" s="2">
        <v>591.61300000000006</v>
      </c>
    </row>
    <row r="2470" spans="5:35" x14ac:dyDescent="0.25">
      <c r="E2470" s="2"/>
      <c r="F2470" s="2"/>
      <c r="G2470" s="2"/>
      <c r="AG2470" s="2">
        <v>14</v>
      </c>
      <c r="AH2470" s="2">
        <v>1</v>
      </c>
      <c r="AI2470" s="2">
        <v>585.63300000000004</v>
      </c>
    </row>
    <row r="2471" spans="5:35" x14ac:dyDescent="0.25">
      <c r="E2471" s="2"/>
      <c r="F2471" s="2"/>
      <c r="G2471" s="2"/>
      <c r="AG2471" s="2">
        <v>14.5</v>
      </c>
      <c r="AH2471" s="2">
        <v>1</v>
      </c>
      <c r="AI2471" s="2">
        <v>579.66</v>
      </c>
    </row>
    <row r="2472" spans="5:35" x14ac:dyDescent="0.25">
      <c r="E2472" s="2"/>
      <c r="F2472" s="2"/>
      <c r="G2472" s="2"/>
      <c r="AG2472" s="2">
        <v>15</v>
      </c>
      <c r="AH2472" s="2">
        <v>1</v>
      </c>
      <c r="AI2472" s="2">
        <v>573.70500000000004</v>
      </c>
    </row>
    <row r="2473" spans="5:35" x14ac:dyDescent="0.25">
      <c r="E2473" s="2"/>
      <c r="F2473" s="2"/>
      <c r="G2473" s="2"/>
      <c r="AG2473" s="2">
        <v>15.5</v>
      </c>
      <c r="AH2473" s="2">
        <v>1</v>
      </c>
      <c r="AI2473" s="2">
        <v>567.77800000000002</v>
      </c>
    </row>
    <row r="2474" spans="5:35" x14ac:dyDescent="0.25">
      <c r="E2474" s="2"/>
      <c r="F2474" s="2"/>
      <c r="G2474" s="2"/>
      <c r="AG2474" s="2">
        <v>16</v>
      </c>
      <c r="AH2474" s="2">
        <v>1</v>
      </c>
      <c r="AI2474" s="2">
        <v>561.88800000000003</v>
      </c>
    </row>
    <row r="2475" spans="5:35" x14ac:dyDescent="0.25">
      <c r="E2475" s="2"/>
      <c r="F2475" s="2"/>
      <c r="G2475" s="2"/>
      <c r="AG2475" s="2">
        <v>16.5</v>
      </c>
      <c r="AH2475" s="2">
        <v>1</v>
      </c>
      <c r="AI2475" s="2">
        <v>556.04100000000005</v>
      </c>
    </row>
    <row r="2476" spans="5:35" x14ac:dyDescent="0.25">
      <c r="E2476" s="2"/>
      <c r="F2476" s="2"/>
      <c r="G2476" s="2"/>
      <c r="AG2476" s="2">
        <v>17</v>
      </c>
      <c r="AH2476" s="2">
        <v>1</v>
      </c>
      <c r="AI2476" s="2">
        <v>550.24199999999996</v>
      </c>
    </row>
    <row r="2477" spans="5:35" x14ac:dyDescent="0.25">
      <c r="E2477" s="2"/>
      <c r="F2477" s="2"/>
      <c r="G2477" s="2"/>
      <c r="AG2477" s="2">
        <v>17.5</v>
      </c>
      <c r="AH2477" s="2">
        <v>1</v>
      </c>
      <c r="AI2477" s="2">
        <v>544.49599999999998</v>
      </c>
    </row>
    <row r="2478" spans="5:35" x14ac:dyDescent="0.25">
      <c r="E2478" s="2"/>
      <c r="F2478" s="2"/>
      <c r="G2478" s="2"/>
      <c r="AG2478" s="2">
        <v>18</v>
      </c>
      <c r="AH2478" s="2">
        <v>1</v>
      </c>
      <c r="AI2478" s="2">
        <v>538.80499999999995</v>
      </c>
    </row>
    <row r="2479" spans="5:35" x14ac:dyDescent="0.25">
      <c r="E2479" s="2"/>
      <c r="F2479" s="2"/>
      <c r="G2479" s="2"/>
      <c r="AG2479" s="2">
        <v>18.5</v>
      </c>
      <c r="AH2479" s="2">
        <v>1</v>
      </c>
      <c r="AI2479" s="2">
        <v>533.17399999999998</v>
      </c>
    </row>
    <row r="2480" spans="5:35" x14ac:dyDescent="0.25">
      <c r="E2480" s="2"/>
      <c r="F2480" s="2"/>
      <c r="G2480" s="2"/>
      <c r="AG2480" s="2">
        <v>19</v>
      </c>
      <c r="AH2480" s="2">
        <v>1</v>
      </c>
      <c r="AI2480" s="2">
        <v>527.60400000000004</v>
      </c>
    </row>
    <row r="2481" spans="5:35" x14ac:dyDescent="0.25">
      <c r="E2481" s="2"/>
      <c r="F2481" s="2"/>
      <c r="G2481" s="2"/>
      <c r="AG2481" s="2">
        <v>19.5</v>
      </c>
      <c r="AH2481" s="2">
        <v>1</v>
      </c>
      <c r="AI2481" s="2">
        <v>522.09799999999996</v>
      </c>
    </row>
    <row r="2482" spans="5:35" x14ac:dyDescent="0.25">
      <c r="E2482" s="2"/>
      <c r="F2482" s="2"/>
      <c r="G2482" s="2"/>
      <c r="AG2482" s="2">
        <v>20</v>
      </c>
      <c r="AH2482" s="2">
        <v>1</v>
      </c>
      <c r="AI2482" s="2">
        <v>516.65599999999995</v>
      </c>
    </row>
    <row r="2483" spans="5:35" x14ac:dyDescent="0.25">
      <c r="E2483" s="2"/>
      <c r="F2483" s="2"/>
      <c r="G2483" s="2"/>
      <c r="AG2483" s="2">
        <v>20.5</v>
      </c>
      <c r="AH2483" s="2">
        <v>1</v>
      </c>
      <c r="AI2483" s="2">
        <v>511.279</v>
      </c>
    </row>
    <row r="2484" spans="5:35" x14ac:dyDescent="0.25">
      <c r="E2484" s="2"/>
      <c r="F2484" s="2"/>
      <c r="G2484" s="2"/>
      <c r="AG2484" s="2">
        <v>21</v>
      </c>
      <c r="AH2484" s="2">
        <v>1</v>
      </c>
      <c r="AI2484" s="2">
        <v>505.97</v>
      </c>
    </row>
    <row r="2485" spans="5:35" x14ac:dyDescent="0.25">
      <c r="E2485" s="2"/>
      <c r="F2485" s="2"/>
      <c r="G2485" s="2"/>
      <c r="AG2485" s="2">
        <v>21.5</v>
      </c>
      <c r="AH2485" s="2">
        <v>1</v>
      </c>
      <c r="AI2485" s="2">
        <v>500.72699999999998</v>
      </c>
    </row>
    <row r="2486" spans="5:35" x14ac:dyDescent="0.25">
      <c r="E2486" s="2"/>
      <c r="F2486" s="2"/>
      <c r="G2486" s="2"/>
      <c r="AG2486" s="2">
        <v>22</v>
      </c>
      <c r="AH2486" s="2">
        <v>1</v>
      </c>
      <c r="AI2486" s="2">
        <v>495.553</v>
      </c>
    </row>
    <row r="2487" spans="5:35" x14ac:dyDescent="0.25">
      <c r="E2487" s="2"/>
      <c r="F2487" s="2"/>
      <c r="G2487" s="2"/>
      <c r="AG2487" s="2">
        <v>22.5</v>
      </c>
      <c r="AH2487" s="2">
        <v>1</v>
      </c>
      <c r="AI2487" s="2">
        <v>490.44600000000003</v>
      </c>
    </row>
    <row r="2488" spans="5:35" x14ac:dyDescent="0.25">
      <c r="E2488" s="2"/>
      <c r="F2488" s="2"/>
      <c r="G2488" s="2"/>
      <c r="AG2488" s="2">
        <v>23</v>
      </c>
      <c r="AH2488" s="2">
        <v>1</v>
      </c>
      <c r="AI2488" s="2">
        <v>485.40800000000002</v>
      </c>
    </row>
    <row r="2489" spans="5:35" x14ac:dyDescent="0.25">
      <c r="E2489" s="2"/>
      <c r="F2489" s="2"/>
      <c r="G2489" s="2"/>
      <c r="AG2489" s="2">
        <v>23.5</v>
      </c>
      <c r="AH2489" s="2">
        <v>1</v>
      </c>
      <c r="AI2489" s="2">
        <v>480.43799999999999</v>
      </c>
    </row>
    <row r="2490" spans="5:35" x14ac:dyDescent="0.25">
      <c r="E2490" s="2"/>
      <c r="F2490" s="2"/>
      <c r="G2490" s="2"/>
      <c r="AG2490" s="2">
        <v>24</v>
      </c>
      <c r="AH2490" s="2">
        <v>1</v>
      </c>
      <c r="AI2490" s="2">
        <v>475.53500000000003</v>
      </c>
    </row>
    <row r="2491" spans="5:35" x14ac:dyDescent="0.25">
      <c r="E2491" s="2"/>
      <c r="F2491" s="2"/>
      <c r="G2491" s="2"/>
      <c r="AG2491" s="2">
        <v>24.5</v>
      </c>
      <c r="AH2491" s="2">
        <v>1</v>
      </c>
      <c r="AI2491" s="2">
        <v>470.7</v>
      </c>
    </row>
    <row r="2492" spans="5:35" x14ac:dyDescent="0.25">
      <c r="E2492" s="2"/>
      <c r="F2492" s="2"/>
      <c r="G2492" s="2"/>
      <c r="AG2492" s="2">
        <v>25</v>
      </c>
      <c r="AH2492" s="2">
        <v>1</v>
      </c>
      <c r="AI2492" s="2">
        <v>465.93299999999999</v>
      </c>
    </row>
    <row r="2493" spans="5:35" x14ac:dyDescent="0.25">
      <c r="E2493" s="2"/>
      <c r="F2493" s="2"/>
      <c r="G2493" s="2"/>
      <c r="AG2493" s="2">
        <v>25.5</v>
      </c>
      <c r="AH2493" s="2">
        <v>1</v>
      </c>
      <c r="AI2493" s="2">
        <v>461.23200000000003</v>
      </c>
    </row>
    <row r="2494" spans="5:35" x14ac:dyDescent="0.25">
      <c r="E2494" s="2"/>
      <c r="F2494" s="2"/>
      <c r="G2494" s="2"/>
      <c r="AG2494" s="2">
        <v>26</v>
      </c>
      <c r="AH2494" s="2">
        <v>1</v>
      </c>
      <c r="AI2494" s="2">
        <v>456.59800000000001</v>
      </c>
    </row>
    <row r="2495" spans="5:35" x14ac:dyDescent="0.25">
      <c r="E2495" s="2"/>
      <c r="F2495" s="2"/>
      <c r="G2495" s="2"/>
      <c r="AG2495" s="2">
        <v>26.5</v>
      </c>
      <c r="AH2495" s="2">
        <v>1</v>
      </c>
      <c r="AI2495" s="2">
        <v>452.029</v>
      </c>
    </row>
    <row r="2496" spans="5:35" x14ac:dyDescent="0.25">
      <c r="E2496" s="2"/>
      <c r="F2496" s="2"/>
      <c r="G2496" s="2"/>
      <c r="AG2496" s="2">
        <v>27</v>
      </c>
      <c r="AH2496" s="2">
        <v>1</v>
      </c>
      <c r="AI2496" s="2">
        <v>447.52600000000001</v>
      </c>
    </row>
    <row r="2497" spans="5:35" x14ac:dyDescent="0.25">
      <c r="E2497" s="2"/>
      <c r="F2497" s="2"/>
      <c r="G2497" s="2"/>
      <c r="AG2497" s="2">
        <v>27.5</v>
      </c>
      <c r="AH2497" s="2">
        <v>1</v>
      </c>
      <c r="AI2497" s="2">
        <v>443.08699999999999</v>
      </c>
    </row>
    <row r="2498" spans="5:35" x14ac:dyDescent="0.25">
      <c r="E2498" s="2"/>
      <c r="F2498" s="2"/>
      <c r="G2498" s="2"/>
      <c r="AG2498" s="2">
        <v>28</v>
      </c>
      <c r="AH2498" s="2">
        <v>1</v>
      </c>
      <c r="AI2498" s="2">
        <v>438.71300000000002</v>
      </c>
    </row>
    <row r="2499" spans="5:35" x14ac:dyDescent="0.25">
      <c r="E2499" s="2"/>
      <c r="F2499" s="2"/>
      <c r="G2499" s="2"/>
      <c r="AG2499" s="2">
        <v>28.5</v>
      </c>
      <c r="AH2499" s="2">
        <v>1</v>
      </c>
      <c r="AI2499" s="2">
        <v>434.40100000000001</v>
      </c>
    </row>
    <row r="2500" spans="5:35" x14ac:dyDescent="0.25">
      <c r="E2500" s="2"/>
      <c r="F2500" s="2"/>
      <c r="G2500" s="2"/>
      <c r="AG2500" s="2">
        <v>29</v>
      </c>
      <c r="AH2500" s="2">
        <v>1</v>
      </c>
      <c r="AI2500" s="2">
        <v>430.15199999999999</v>
      </c>
    </row>
    <row r="2501" spans="5:35" x14ac:dyDescent="0.25">
      <c r="E2501" s="2"/>
      <c r="F2501" s="2"/>
      <c r="G2501" s="2"/>
      <c r="AG2501" s="2">
        <v>29.5</v>
      </c>
      <c r="AH2501" s="2">
        <v>1</v>
      </c>
      <c r="AI2501" s="2">
        <v>425.96499999999997</v>
      </c>
    </row>
    <row r="2502" spans="5:35" x14ac:dyDescent="0.25">
      <c r="E2502" s="2"/>
      <c r="F2502" s="2"/>
      <c r="G2502" s="2"/>
      <c r="AG2502" s="2">
        <v>30</v>
      </c>
      <c r="AH2502" s="2">
        <v>1</v>
      </c>
      <c r="AI2502" s="2">
        <v>421.84</v>
      </c>
    </row>
    <row r="2503" spans="5:35" x14ac:dyDescent="0.25">
      <c r="E2503" s="2"/>
      <c r="F2503" s="2"/>
      <c r="G2503" s="2"/>
      <c r="AG2503" s="2">
        <v>30.5</v>
      </c>
      <c r="AH2503" s="2">
        <v>1</v>
      </c>
      <c r="AI2503" s="2">
        <v>417.774</v>
      </c>
    </row>
    <row r="2504" spans="5:35" x14ac:dyDescent="0.25">
      <c r="E2504" s="2"/>
      <c r="F2504" s="2"/>
      <c r="G2504" s="2"/>
      <c r="AG2504" s="2">
        <v>31</v>
      </c>
      <c r="AH2504" s="2">
        <v>1</v>
      </c>
      <c r="AI2504" s="2">
        <v>413.76799999999997</v>
      </c>
    </row>
    <row r="2505" spans="5:35" x14ac:dyDescent="0.25">
      <c r="E2505" s="2"/>
      <c r="F2505" s="2"/>
      <c r="G2505" s="2"/>
      <c r="AG2505" s="2">
        <v>31.5</v>
      </c>
      <c r="AH2505" s="2">
        <v>1</v>
      </c>
      <c r="AI2505" s="2">
        <v>409.82100000000003</v>
      </c>
    </row>
    <row r="2506" spans="5:35" x14ac:dyDescent="0.25">
      <c r="E2506" s="2"/>
      <c r="F2506" s="2"/>
      <c r="G2506" s="2"/>
      <c r="AG2506" s="2">
        <v>32</v>
      </c>
      <c r="AH2506" s="2">
        <v>1</v>
      </c>
      <c r="AI2506" s="2">
        <v>405.93200000000002</v>
      </c>
    </row>
    <row r="2507" spans="5:35" x14ac:dyDescent="0.25">
      <c r="E2507" s="2"/>
      <c r="F2507" s="2"/>
      <c r="G2507" s="2"/>
      <c r="AG2507" s="2">
        <v>32.5</v>
      </c>
      <c r="AH2507" s="2">
        <v>1</v>
      </c>
      <c r="AI2507" s="2">
        <v>402.101</v>
      </c>
    </row>
    <row r="2508" spans="5:35" x14ac:dyDescent="0.25">
      <c r="E2508" s="2"/>
      <c r="F2508" s="2"/>
      <c r="G2508" s="2"/>
      <c r="AG2508" s="2">
        <v>33</v>
      </c>
      <c r="AH2508" s="2">
        <v>1</v>
      </c>
      <c r="AI2508" s="2">
        <v>398.32600000000002</v>
      </c>
    </row>
    <row r="2509" spans="5:35" x14ac:dyDescent="0.25">
      <c r="E2509" s="2"/>
      <c r="F2509" s="2"/>
      <c r="G2509" s="2"/>
      <c r="AG2509" s="2">
        <v>33.5</v>
      </c>
      <c r="AH2509" s="2">
        <v>1</v>
      </c>
      <c r="AI2509" s="2">
        <v>394.60700000000003</v>
      </c>
    </row>
    <row r="2510" spans="5:35" x14ac:dyDescent="0.25">
      <c r="E2510" s="2"/>
      <c r="F2510" s="2"/>
      <c r="G2510" s="2"/>
      <c r="AG2510" s="2">
        <v>34</v>
      </c>
      <c r="AH2510" s="2">
        <v>1</v>
      </c>
      <c r="AI2510" s="2">
        <v>390.94299999999998</v>
      </c>
    </row>
    <row r="2511" spans="5:35" x14ac:dyDescent="0.25">
      <c r="E2511" s="2"/>
      <c r="F2511" s="2"/>
      <c r="G2511" s="2"/>
      <c r="AG2511" s="2">
        <v>34.5</v>
      </c>
      <c r="AH2511" s="2">
        <v>1</v>
      </c>
      <c r="AI2511" s="2">
        <v>387.33300000000003</v>
      </c>
    </row>
    <row r="2512" spans="5:35" x14ac:dyDescent="0.25">
      <c r="E2512" s="2"/>
      <c r="F2512" s="2"/>
      <c r="G2512" s="2"/>
      <c r="AG2512" s="2">
        <v>35</v>
      </c>
      <c r="AH2512" s="2">
        <v>1</v>
      </c>
      <c r="AI2512" s="2">
        <v>383.77699999999999</v>
      </c>
    </row>
    <row r="2513" spans="5:35" x14ac:dyDescent="0.25">
      <c r="E2513" s="2"/>
      <c r="F2513" s="2"/>
      <c r="G2513" s="2"/>
      <c r="AG2513" s="2">
        <v>35.5</v>
      </c>
      <c r="AH2513" s="2">
        <v>1</v>
      </c>
      <c r="AI2513" s="2">
        <v>380.274</v>
      </c>
    </row>
    <row r="2514" spans="5:35" x14ac:dyDescent="0.25">
      <c r="E2514" s="2"/>
      <c r="F2514" s="2"/>
      <c r="G2514" s="2"/>
      <c r="AG2514" s="2">
        <v>36</v>
      </c>
      <c r="AH2514" s="2">
        <v>1</v>
      </c>
      <c r="AI2514" s="2">
        <v>376.82299999999998</v>
      </c>
    </row>
    <row r="2515" spans="5:35" x14ac:dyDescent="0.25">
      <c r="E2515" s="2"/>
      <c r="F2515" s="2"/>
      <c r="G2515" s="2"/>
      <c r="AG2515" s="2">
        <v>36.5</v>
      </c>
      <c r="AH2515" s="2">
        <v>1</v>
      </c>
      <c r="AI2515" s="2">
        <v>373.423</v>
      </c>
    </row>
    <row r="2516" spans="5:35" x14ac:dyDescent="0.25">
      <c r="E2516" s="2"/>
      <c r="F2516" s="2"/>
      <c r="G2516" s="2"/>
      <c r="AG2516" s="2">
        <v>37</v>
      </c>
      <c r="AH2516" s="2">
        <v>1</v>
      </c>
      <c r="AI2516" s="2">
        <v>370.07499999999999</v>
      </c>
    </row>
    <row r="2517" spans="5:35" x14ac:dyDescent="0.25">
      <c r="E2517" s="2"/>
      <c r="F2517" s="2"/>
      <c r="G2517" s="2"/>
      <c r="AG2517" s="2">
        <v>37.5</v>
      </c>
      <c r="AH2517" s="2">
        <v>1</v>
      </c>
      <c r="AI2517" s="2">
        <v>366.77600000000001</v>
      </c>
    </row>
    <row r="2518" spans="5:35" x14ac:dyDescent="0.25">
      <c r="E2518" s="2"/>
      <c r="F2518" s="2"/>
      <c r="G2518" s="2"/>
      <c r="AG2518" s="2">
        <v>38</v>
      </c>
      <c r="AH2518" s="2">
        <v>1</v>
      </c>
      <c r="AI2518" s="2">
        <v>363.52699999999999</v>
      </c>
    </row>
    <row r="2519" spans="5:35" x14ac:dyDescent="0.25">
      <c r="E2519" s="2"/>
      <c r="F2519" s="2"/>
      <c r="G2519" s="2"/>
      <c r="AG2519" s="2">
        <v>38.5</v>
      </c>
      <c r="AH2519" s="2">
        <v>1</v>
      </c>
      <c r="AI2519" s="2">
        <v>360.327</v>
      </c>
    </row>
    <row r="2520" spans="5:35" x14ac:dyDescent="0.25">
      <c r="E2520" s="2"/>
      <c r="F2520" s="2"/>
      <c r="G2520" s="2"/>
      <c r="AG2520" s="2">
        <v>39</v>
      </c>
      <c r="AH2520" s="2">
        <v>1</v>
      </c>
      <c r="AI2520" s="2">
        <v>357.17399999999998</v>
      </c>
    </row>
    <row r="2521" spans="5:35" x14ac:dyDescent="0.25">
      <c r="E2521" s="2"/>
      <c r="F2521" s="2"/>
      <c r="G2521" s="2"/>
      <c r="AG2521" s="2">
        <v>39.5</v>
      </c>
      <c r="AH2521" s="2">
        <v>1</v>
      </c>
      <c r="AI2521" s="2">
        <v>354.07</v>
      </c>
    </row>
    <row r="2522" spans="5:35" x14ac:dyDescent="0.25">
      <c r="E2522" s="2"/>
      <c r="F2522" s="2"/>
      <c r="G2522" s="2"/>
      <c r="AG2522" s="2">
        <v>40</v>
      </c>
      <c r="AH2522" s="2">
        <v>1</v>
      </c>
      <c r="AI2522" s="2">
        <v>351.012</v>
      </c>
    </row>
    <row r="2523" spans="5:35" x14ac:dyDescent="0.25">
      <c r="E2523" s="2"/>
      <c r="F2523" s="2"/>
      <c r="G2523" s="2"/>
      <c r="AG2523" s="2">
        <v>40.5</v>
      </c>
      <c r="AH2523" s="2">
        <v>1</v>
      </c>
      <c r="AI2523" s="2">
        <v>348</v>
      </c>
    </row>
    <row r="2524" spans="5:35" x14ac:dyDescent="0.25">
      <c r="E2524" s="2"/>
      <c r="F2524" s="2"/>
      <c r="G2524" s="2"/>
      <c r="AG2524" s="2">
        <v>41</v>
      </c>
      <c r="AH2524" s="2">
        <v>1</v>
      </c>
      <c r="AI2524" s="2">
        <v>345.03500000000003</v>
      </c>
    </row>
    <row r="2525" spans="5:35" x14ac:dyDescent="0.25">
      <c r="E2525" s="2"/>
      <c r="F2525" s="2"/>
      <c r="G2525" s="2"/>
      <c r="AG2525" s="2">
        <v>41.5</v>
      </c>
      <c r="AH2525" s="2">
        <v>1</v>
      </c>
      <c r="AI2525" s="2">
        <v>342.11399999999998</v>
      </c>
    </row>
    <row r="2526" spans="5:35" x14ac:dyDescent="0.25">
      <c r="E2526" s="2"/>
      <c r="F2526" s="2"/>
      <c r="G2526" s="2"/>
      <c r="AG2526" s="2">
        <v>42</v>
      </c>
      <c r="AH2526" s="2">
        <v>1</v>
      </c>
      <c r="AI2526" s="2">
        <v>339.238</v>
      </c>
    </row>
    <row r="2527" spans="5:35" x14ac:dyDescent="0.25">
      <c r="E2527" s="2"/>
      <c r="F2527" s="2"/>
      <c r="G2527" s="2"/>
      <c r="AG2527" s="2">
        <v>42.5</v>
      </c>
      <c r="AH2527" s="2">
        <v>1</v>
      </c>
      <c r="AI2527" s="2">
        <v>336.40600000000001</v>
      </c>
    </row>
    <row r="2528" spans="5:35" x14ac:dyDescent="0.25">
      <c r="E2528" s="2"/>
      <c r="F2528" s="2"/>
      <c r="G2528" s="2"/>
      <c r="AG2528" s="2">
        <v>43</v>
      </c>
      <c r="AH2528" s="2">
        <v>1</v>
      </c>
      <c r="AI2528" s="2">
        <v>333.61799999999999</v>
      </c>
    </row>
    <row r="2529" spans="5:35" x14ac:dyDescent="0.25">
      <c r="E2529" s="2"/>
      <c r="F2529" s="2"/>
      <c r="G2529" s="2"/>
      <c r="AG2529" s="2">
        <v>43.5</v>
      </c>
      <c r="AH2529" s="2">
        <v>1</v>
      </c>
      <c r="AI2529" s="2">
        <v>330.87200000000001</v>
      </c>
    </row>
    <row r="2530" spans="5:35" x14ac:dyDescent="0.25">
      <c r="E2530" s="2"/>
      <c r="F2530" s="2"/>
      <c r="G2530" s="2"/>
      <c r="AG2530" s="2">
        <v>44</v>
      </c>
      <c r="AH2530" s="2">
        <v>1</v>
      </c>
      <c r="AI2530" s="2">
        <v>328.16899999999998</v>
      </c>
    </row>
    <row r="2531" spans="5:35" x14ac:dyDescent="0.25">
      <c r="E2531" s="2"/>
      <c r="F2531" s="2"/>
      <c r="G2531" s="2"/>
      <c r="AG2531" s="2">
        <v>44.5</v>
      </c>
      <c r="AH2531" s="2">
        <v>1</v>
      </c>
      <c r="AI2531" s="2">
        <v>325.50799999999998</v>
      </c>
    </row>
    <row r="2532" spans="5:35" x14ac:dyDescent="0.25">
      <c r="E2532" s="2"/>
      <c r="F2532" s="2"/>
      <c r="G2532" s="2"/>
      <c r="AG2532" s="2">
        <v>45</v>
      </c>
      <c r="AH2532" s="2">
        <v>1</v>
      </c>
      <c r="AI2532" s="2">
        <v>322.88900000000001</v>
      </c>
    </row>
    <row r="2533" spans="5:35" x14ac:dyDescent="0.25">
      <c r="E2533" s="2"/>
      <c r="F2533" s="2"/>
      <c r="G2533" s="2"/>
      <c r="AG2533" s="2">
        <v>45.5</v>
      </c>
      <c r="AH2533" s="2">
        <v>1</v>
      </c>
      <c r="AI2533" s="2">
        <v>320.31099999999998</v>
      </c>
    </row>
    <row r="2534" spans="5:35" x14ac:dyDescent="0.25">
      <c r="E2534" s="2"/>
      <c r="F2534" s="2"/>
      <c r="G2534" s="2"/>
      <c r="AG2534" s="2">
        <v>46</v>
      </c>
      <c r="AH2534" s="2">
        <v>1</v>
      </c>
      <c r="AI2534" s="2">
        <v>317.774</v>
      </c>
    </row>
    <row r="2535" spans="5:35" x14ac:dyDescent="0.25">
      <c r="E2535" s="2"/>
      <c r="F2535" s="2"/>
      <c r="G2535" s="2"/>
      <c r="AG2535" s="2">
        <v>46.5</v>
      </c>
      <c r="AH2535" s="2">
        <v>1</v>
      </c>
      <c r="AI2535" s="2">
        <v>315.27699999999999</v>
      </c>
    </row>
    <row r="2536" spans="5:35" x14ac:dyDescent="0.25">
      <c r="E2536" s="2"/>
      <c r="F2536" s="2"/>
      <c r="G2536" s="2"/>
      <c r="AG2536" s="2">
        <v>47</v>
      </c>
      <c r="AH2536" s="2">
        <v>1</v>
      </c>
      <c r="AI2536" s="2">
        <v>312.82100000000003</v>
      </c>
    </row>
    <row r="2537" spans="5:35" x14ac:dyDescent="0.25">
      <c r="AG2537" s="2">
        <v>47.5</v>
      </c>
      <c r="AH2537" s="2">
        <v>1</v>
      </c>
      <c r="AI2537" s="2">
        <v>310.404</v>
      </c>
    </row>
    <row r="2538" spans="5:35" x14ac:dyDescent="0.25">
      <c r="AG2538" s="2">
        <v>48</v>
      </c>
      <c r="AH2538" s="2">
        <v>1</v>
      </c>
      <c r="AI2538" s="2">
        <v>308.02699999999999</v>
      </c>
    </row>
    <row r="2539" spans="5:35" x14ac:dyDescent="0.25">
      <c r="AG2539" s="2">
        <v>48.5</v>
      </c>
      <c r="AH2539" s="2">
        <v>1</v>
      </c>
      <c r="AI2539" s="2">
        <v>305.68900000000002</v>
      </c>
    </row>
    <row r="2540" spans="5:35" x14ac:dyDescent="0.25">
      <c r="AG2540" s="2">
        <v>49</v>
      </c>
      <c r="AH2540" s="2">
        <v>1</v>
      </c>
      <c r="AI2540" s="2">
        <v>303.39</v>
      </c>
    </row>
    <row r="2541" spans="5:35" x14ac:dyDescent="0.25">
      <c r="AG2541" s="2">
        <v>49.5</v>
      </c>
      <c r="AH2541" s="2">
        <v>1</v>
      </c>
      <c r="AI2541" s="2">
        <v>301.13</v>
      </c>
    </row>
    <row r="2542" spans="5:35" x14ac:dyDescent="0.25">
      <c r="AG2542" s="2">
        <v>50</v>
      </c>
      <c r="AH2542" s="2">
        <v>1</v>
      </c>
      <c r="AI2542" s="2">
        <v>298.90800000000002</v>
      </c>
    </row>
    <row r="2543" spans="5:35" x14ac:dyDescent="0.25">
      <c r="AG2543" s="2">
        <v>50.5</v>
      </c>
      <c r="AH2543" s="2">
        <v>1</v>
      </c>
      <c r="AI2543" s="2">
        <v>296.726</v>
      </c>
    </row>
    <row r="2544" spans="5:35" x14ac:dyDescent="0.25">
      <c r="AG2544" s="2">
        <v>51</v>
      </c>
      <c r="AH2544" s="2">
        <v>1</v>
      </c>
      <c r="AI2544" s="2">
        <v>294.58199999999999</v>
      </c>
    </row>
    <row r="2545" spans="33:35" x14ac:dyDescent="0.25">
      <c r="AG2545" s="2">
        <v>51.5</v>
      </c>
      <c r="AH2545" s="2">
        <v>1</v>
      </c>
      <c r="AI2545" s="2">
        <v>292.476</v>
      </c>
    </row>
    <row r="2546" spans="33:35" x14ac:dyDescent="0.25">
      <c r="AG2546" s="2">
        <v>52</v>
      </c>
      <c r="AH2546" s="2">
        <v>1</v>
      </c>
      <c r="AI2546" s="2">
        <v>290.41000000000003</v>
      </c>
    </row>
    <row r="2547" spans="33:35" x14ac:dyDescent="0.25">
      <c r="AG2547" s="2">
        <v>52.5</v>
      </c>
      <c r="AH2547" s="2">
        <v>1</v>
      </c>
      <c r="AI2547" s="2">
        <v>288.38200000000001</v>
      </c>
    </row>
    <row r="2548" spans="33:35" x14ac:dyDescent="0.25">
      <c r="AG2548" s="2">
        <v>53</v>
      </c>
      <c r="AH2548" s="2">
        <v>1</v>
      </c>
      <c r="AI2548" s="2">
        <v>286.39299999999997</v>
      </c>
    </row>
    <row r="2549" spans="33:35" x14ac:dyDescent="0.25">
      <c r="AG2549" s="2">
        <v>53.5</v>
      </c>
      <c r="AH2549" s="2">
        <v>1</v>
      </c>
      <c r="AI2549" s="2">
        <v>284.44299999999998</v>
      </c>
    </row>
    <row r="2550" spans="33:35" x14ac:dyDescent="0.25">
      <c r="AG2550" s="2">
        <v>54</v>
      </c>
      <c r="AH2550" s="2">
        <v>1</v>
      </c>
      <c r="AI2550" s="2">
        <v>282.53199999999998</v>
      </c>
    </row>
    <row r="2551" spans="33:35" x14ac:dyDescent="0.25">
      <c r="AG2551" s="2">
        <v>54.5</v>
      </c>
      <c r="AH2551" s="2">
        <v>1</v>
      </c>
      <c r="AI2551" s="2">
        <v>280.66199999999998</v>
      </c>
    </row>
    <row r="2552" spans="33:35" x14ac:dyDescent="0.25">
      <c r="AG2552" s="2">
        <v>55</v>
      </c>
      <c r="AH2552" s="2">
        <v>1</v>
      </c>
      <c r="AI2552" s="2">
        <v>278.83100000000002</v>
      </c>
    </row>
    <row r="2553" spans="33:35" x14ac:dyDescent="0.25">
      <c r="AG2553" s="2">
        <v>55.5</v>
      </c>
      <c r="AH2553" s="2">
        <v>1</v>
      </c>
      <c r="AI2553" s="2">
        <v>277.041</v>
      </c>
    </row>
    <row r="2554" spans="33:35" x14ac:dyDescent="0.25">
      <c r="AG2554" s="2">
        <v>56</v>
      </c>
      <c r="AH2554" s="2">
        <v>1</v>
      </c>
      <c r="AI2554" s="2">
        <v>275.29199999999997</v>
      </c>
    </row>
    <row r="2555" spans="33:35" x14ac:dyDescent="0.25">
      <c r="AG2555" s="2">
        <v>56.5</v>
      </c>
      <c r="AH2555" s="2">
        <v>1</v>
      </c>
      <c r="AI2555" s="2">
        <v>273.58499999999998</v>
      </c>
    </row>
    <row r="2556" spans="33:35" x14ac:dyDescent="0.25">
      <c r="AG2556" s="2">
        <v>57</v>
      </c>
      <c r="AH2556" s="2">
        <v>1</v>
      </c>
      <c r="AI2556" s="2">
        <v>271.92</v>
      </c>
    </row>
    <row r="2557" spans="33:35" x14ac:dyDescent="0.25">
      <c r="AG2557" s="2">
        <v>57.5</v>
      </c>
      <c r="AH2557" s="2">
        <v>1</v>
      </c>
      <c r="AI2557" s="2">
        <v>270.29700000000003</v>
      </c>
    </row>
    <row r="2558" spans="33:35" x14ac:dyDescent="0.25">
      <c r="AG2558" s="2">
        <v>58</v>
      </c>
      <c r="AH2558" s="2">
        <v>1</v>
      </c>
      <c r="AI2558" s="2">
        <v>268.71699999999998</v>
      </c>
    </row>
    <row r="2559" spans="33:35" x14ac:dyDescent="0.25">
      <c r="AG2559" s="2">
        <v>58.5</v>
      </c>
      <c r="AH2559" s="2">
        <v>1</v>
      </c>
      <c r="AI2559" s="2">
        <v>267.18099999999998</v>
      </c>
    </row>
    <row r="2560" spans="33:35" x14ac:dyDescent="0.25">
      <c r="AG2560" s="2">
        <v>59</v>
      </c>
      <c r="AH2560" s="2">
        <v>1</v>
      </c>
      <c r="AI2560" s="2">
        <v>265.68900000000002</v>
      </c>
    </row>
    <row r="2561" spans="33:35" x14ac:dyDescent="0.25">
      <c r="AG2561" s="2">
        <v>59.5</v>
      </c>
      <c r="AH2561" s="2">
        <v>1</v>
      </c>
      <c r="AI2561" s="2">
        <v>264.24</v>
      </c>
    </row>
    <row r="2562" spans="33:35" x14ac:dyDescent="0.25">
      <c r="AG2562" s="2">
        <v>60</v>
      </c>
      <c r="AH2562" s="2">
        <v>1</v>
      </c>
      <c r="AI2562" s="2">
        <v>262.83600000000001</v>
      </c>
    </row>
    <row r="2563" spans="33:35" x14ac:dyDescent="0.25">
      <c r="AG2563" s="2"/>
      <c r="AH2563" s="2"/>
      <c r="AI2563" s="2"/>
    </row>
    <row r="2564" spans="33:35" x14ac:dyDescent="0.25">
      <c r="AG2564" s="2">
        <v>0</v>
      </c>
      <c r="AH2564" s="2">
        <v>1.25</v>
      </c>
      <c r="AI2564" s="2">
        <v>-1.7275499999999999E-2</v>
      </c>
    </row>
    <row r="2565" spans="33:35" x14ac:dyDescent="0.25">
      <c r="AG2565" s="2">
        <v>0.5</v>
      </c>
      <c r="AH2565" s="2">
        <v>1.25</v>
      </c>
      <c r="AI2565" s="2">
        <v>99.330600000000004</v>
      </c>
    </row>
    <row r="2566" spans="33:35" x14ac:dyDescent="0.25">
      <c r="AG2566" s="2">
        <v>1</v>
      </c>
      <c r="AH2566" s="2">
        <v>1.25</v>
      </c>
      <c r="AI2566" s="2">
        <v>196.47499999999999</v>
      </c>
    </row>
    <row r="2567" spans="33:35" x14ac:dyDescent="0.25">
      <c r="AG2567" s="2">
        <v>1.5</v>
      </c>
      <c r="AH2567" s="2">
        <v>1.25</v>
      </c>
      <c r="AI2567" s="2">
        <v>288.625</v>
      </c>
    </row>
    <row r="2568" spans="33:35" x14ac:dyDescent="0.25">
      <c r="AG2568" s="2">
        <v>2</v>
      </c>
      <c r="AH2568" s="2">
        <v>1.25</v>
      </c>
      <c r="AI2568" s="2">
        <v>373.45499999999998</v>
      </c>
    </row>
    <row r="2569" spans="33:35" x14ac:dyDescent="0.25">
      <c r="AG2569" s="2">
        <v>2.5</v>
      </c>
      <c r="AH2569" s="2">
        <v>1.25</v>
      </c>
      <c r="AI2569" s="2">
        <v>449.38</v>
      </c>
    </row>
    <row r="2570" spans="33:35" x14ac:dyDescent="0.25">
      <c r="AG2570" s="2">
        <v>3</v>
      </c>
      <c r="AH2570" s="2">
        <v>1.25</v>
      </c>
      <c r="AI2570" s="2">
        <v>515.64</v>
      </c>
    </row>
    <row r="2571" spans="33:35" x14ac:dyDescent="0.25">
      <c r="AG2571" s="2">
        <v>3.5</v>
      </c>
      <c r="AH2571" s="2">
        <v>1.25</v>
      </c>
      <c r="AI2571" s="2">
        <v>572.029</v>
      </c>
    </row>
    <row r="2572" spans="33:35" x14ac:dyDescent="0.25">
      <c r="AG2572" s="2">
        <v>4</v>
      </c>
      <c r="AH2572" s="2">
        <v>1.25</v>
      </c>
      <c r="AI2572" s="2">
        <v>617.81700000000001</v>
      </c>
    </row>
    <row r="2573" spans="33:35" x14ac:dyDescent="0.25">
      <c r="AG2573" s="2">
        <v>4.5</v>
      </c>
      <c r="AH2573" s="2">
        <v>1.25</v>
      </c>
      <c r="AI2573" s="2">
        <v>650.39800000000002</v>
      </c>
    </row>
    <row r="2574" spans="33:35" x14ac:dyDescent="0.25">
      <c r="AG2574" s="2">
        <v>5</v>
      </c>
      <c r="AH2574" s="2">
        <v>1.25</v>
      </c>
      <c r="AI2574" s="2">
        <v>667.21100000000001</v>
      </c>
    </row>
    <row r="2575" spans="33:35" x14ac:dyDescent="0.25">
      <c r="AG2575" s="2">
        <v>5.5</v>
      </c>
      <c r="AH2575" s="2">
        <v>1.25</v>
      </c>
      <c r="AI2575" s="2">
        <v>677.79600000000005</v>
      </c>
    </row>
    <row r="2576" spans="33:35" x14ac:dyDescent="0.25">
      <c r="AG2576" s="2">
        <v>6</v>
      </c>
      <c r="AH2576" s="2">
        <v>1.25</v>
      </c>
      <c r="AI2576" s="2">
        <v>685.005</v>
      </c>
    </row>
    <row r="2577" spans="33:35" x14ac:dyDescent="0.25">
      <c r="AG2577" s="2">
        <v>6.5</v>
      </c>
      <c r="AH2577" s="2">
        <v>1.25</v>
      </c>
      <c r="AI2577" s="2">
        <v>689.41200000000003</v>
      </c>
    </row>
    <row r="2578" spans="33:35" x14ac:dyDescent="0.25">
      <c r="AG2578" s="2">
        <v>7</v>
      </c>
      <c r="AH2578" s="2">
        <v>1.25</v>
      </c>
      <c r="AI2578" s="2">
        <v>691.51900000000001</v>
      </c>
    </row>
    <row r="2579" spans="33:35" x14ac:dyDescent="0.25">
      <c r="AG2579" s="2">
        <v>7.5</v>
      </c>
      <c r="AH2579" s="2">
        <v>1.25</v>
      </c>
      <c r="AI2579" s="2">
        <v>691.75699999999995</v>
      </c>
    </row>
    <row r="2580" spans="33:35" x14ac:dyDescent="0.25">
      <c r="AG2580" s="2">
        <v>8</v>
      </c>
      <c r="AH2580" s="2">
        <v>1.25</v>
      </c>
      <c r="AI2580" s="2">
        <v>690.49199999999996</v>
      </c>
    </row>
    <row r="2581" spans="33:35" x14ac:dyDescent="0.25">
      <c r="AG2581" s="2">
        <v>8.5</v>
      </c>
      <c r="AH2581" s="2">
        <v>1.25</v>
      </c>
      <c r="AI2581" s="2">
        <v>688.02800000000002</v>
      </c>
    </row>
    <row r="2582" spans="33:35" x14ac:dyDescent="0.25">
      <c r="AG2582" s="2">
        <v>9</v>
      </c>
      <c r="AH2582" s="2">
        <v>1.25</v>
      </c>
      <c r="AI2582" s="2">
        <v>684.61300000000006</v>
      </c>
    </row>
    <row r="2583" spans="33:35" x14ac:dyDescent="0.25">
      <c r="AG2583" s="2">
        <v>9.5</v>
      </c>
      <c r="AH2583" s="2">
        <v>1.25</v>
      </c>
      <c r="AI2583" s="2">
        <v>680.45</v>
      </c>
    </row>
    <row r="2584" spans="33:35" x14ac:dyDescent="0.25">
      <c r="AG2584" s="2">
        <v>10</v>
      </c>
      <c r="AH2584" s="2">
        <v>1.25</v>
      </c>
      <c r="AI2584" s="2">
        <v>675.7</v>
      </c>
    </row>
    <row r="2585" spans="33:35" x14ac:dyDescent="0.25">
      <c r="AG2585" s="2">
        <v>10.5</v>
      </c>
      <c r="AH2585" s="2">
        <v>1.25</v>
      </c>
      <c r="AI2585" s="2">
        <v>670.49400000000003</v>
      </c>
    </row>
    <row r="2586" spans="33:35" x14ac:dyDescent="0.25">
      <c r="AG2586" s="2">
        <v>11</v>
      </c>
      <c r="AH2586" s="2">
        <v>1.25</v>
      </c>
      <c r="AI2586" s="2">
        <v>664.93600000000004</v>
      </c>
    </row>
    <row r="2587" spans="33:35" x14ac:dyDescent="0.25">
      <c r="AG2587" s="2">
        <v>11.5</v>
      </c>
      <c r="AH2587" s="2">
        <v>1.25</v>
      </c>
      <c r="AI2587" s="2">
        <v>659.10900000000004</v>
      </c>
    </row>
    <row r="2588" spans="33:35" x14ac:dyDescent="0.25">
      <c r="AG2588" s="2">
        <v>12</v>
      </c>
      <c r="AH2588" s="2">
        <v>1.25</v>
      </c>
      <c r="AI2588" s="2">
        <v>653.07799999999997</v>
      </c>
    </row>
    <row r="2589" spans="33:35" x14ac:dyDescent="0.25">
      <c r="AG2589" s="2">
        <v>12.5</v>
      </c>
      <c r="AH2589" s="2">
        <v>1.25</v>
      </c>
      <c r="AI2589" s="2">
        <v>646.89599999999996</v>
      </c>
    </row>
    <row r="2590" spans="33:35" x14ac:dyDescent="0.25">
      <c r="AG2590" s="2">
        <v>13</v>
      </c>
      <c r="AH2590" s="2">
        <v>1.25</v>
      </c>
      <c r="AI2590" s="2">
        <v>640.60400000000004</v>
      </c>
    </row>
    <row r="2591" spans="33:35" x14ac:dyDescent="0.25">
      <c r="AG2591" s="2">
        <v>13.5</v>
      </c>
      <c r="AH2591" s="2">
        <v>1.25</v>
      </c>
      <c r="AI2591" s="2">
        <v>634.23699999999997</v>
      </c>
    </row>
    <row r="2592" spans="33:35" x14ac:dyDescent="0.25">
      <c r="AG2592" s="2">
        <v>14</v>
      </c>
      <c r="AH2592" s="2">
        <v>1.25</v>
      </c>
      <c r="AI2592" s="2">
        <v>627.822</v>
      </c>
    </row>
    <row r="2593" spans="33:35" x14ac:dyDescent="0.25">
      <c r="AG2593" s="2">
        <v>14.5</v>
      </c>
      <c r="AH2593" s="2">
        <v>1.25</v>
      </c>
      <c r="AI2593" s="2">
        <v>621.37900000000002</v>
      </c>
    </row>
    <row r="2594" spans="33:35" x14ac:dyDescent="0.25">
      <c r="AG2594" s="2">
        <v>15</v>
      </c>
      <c r="AH2594" s="2">
        <v>1.25</v>
      </c>
      <c r="AI2594" s="2">
        <v>614.92700000000002</v>
      </c>
    </row>
    <row r="2595" spans="33:35" x14ac:dyDescent="0.25">
      <c r="AG2595" s="2">
        <v>15.5</v>
      </c>
      <c r="AH2595" s="2">
        <v>1.25</v>
      </c>
      <c r="AI2595" s="2">
        <v>608.47900000000004</v>
      </c>
    </row>
    <row r="2596" spans="33:35" x14ac:dyDescent="0.25">
      <c r="AG2596" s="2">
        <v>16</v>
      </c>
      <c r="AH2596" s="2">
        <v>1.25</v>
      </c>
      <c r="AI2596" s="2">
        <v>602.04899999999998</v>
      </c>
    </row>
    <row r="2597" spans="33:35" x14ac:dyDescent="0.25">
      <c r="AG2597" s="2">
        <v>16.5</v>
      </c>
      <c r="AH2597" s="2">
        <v>1.25</v>
      </c>
      <c r="AI2597" s="2">
        <v>595.64400000000001</v>
      </c>
    </row>
    <row r="2598" spans="33:35" x14ac:dyDescent="0.25">
      <c r="AG2598" s="2">
        <v>17</v>
      </c>
      <c r="AH2598" s="2">
        <v>1.25</v>
      </c>
      <c r="AI2598" s="2">
        <v>589.27499999999998</v>
      </c>
    </row>
    <row r="2599" spans="33:35" x14ac:dyDescent="0.25">
      <c r="AG2599" s="2">
        <v>17.5</v>
      </c>
      <c r="AH2599" s="2">
        <v>1.25</v>
      </c>
      <c r="AI2599" s="2">
        <v>582.94600000000003</v>
      </c>
    </row>
    <row r="2600" spans="33:35" x14ac:dyDescent="0.25">
      <c r="AG2600" s="2">
        <v>18</v>
      </c>
      <c r="AH2600" s="2">
        <v>1.25</v>
      </c>
      <c r="AI2600" s="2">
        <v>576.66499999999996</v>
      </c>
    </row>
    <row r="2601" spans="33:35" x14ac:dyDescent="0.25">
      <c r="AG2601" s="2">
        <v>18.5</v>
      </c>
      <c r="AH2601" s="2">
        <v>1.25</v>
      </c>
      <c r="AI2601" s="2">
        <v>570.43499999999995</v>
      </c>
    </row>
    <row r="2602" spans="33:35" x14ac:dyDescent="0.25">
      <c r="AG2602" s="2">
        <v>19</v>
      </c>
      <c r="AH2602" s="2">
        <v>1.25</v>
      </c>
      <c r="AI2602" s="2">
        <v>564.26</v>
      </c>
    </row>
    <row r="2603" spans="33:35" x14ac:dyDescent="0.25">
      <c r="AG2603" s="2">
        <v>19.5</v>
      </c>
      <c r="AH2603" s="2">
        <v>1.25</v>
      </c>
      <c r="AI2603" s="2">
        <v>558.14499999999998</v>
      </c>
    </row>
    <row r="2604" spans="33:35" x14ac:dyDescent="0.25">
      <c r="AG2604" s="2">
        <v>20</v>
      </c>
      <c r="AH2604" s="2">
        <v>1.25</v>
      </c>
      <c r="AI2604" s="2">
        <v>552.09100000000001</v>
      </c>
    </row>
    <row r="2605" spans="33:35" x14ac:dyDescent="0.25">
      <c r="AG2605" s="2">
        <v>20.5</v>
      </c>
      <c r="AH2605" s="2">
        <v>1.25</v>
      </c>
      <c r="AI2605" s="2">
        <v>546.10199999999998</v>
      </c>
    </row>
    <row r="2606" spans="33:35" x14ac:dyDescent="0.25">
      <c r="AG2606" s="2">
        <v>21</v>
      </c>
      <c r="AH2606" s="2">
        <v>1.25</v>
      </c>
      <c r="AI2606" s="2">
        <v>540.17899999999997</v>
      </c>
    </row>
    <row r="2607" spans="33:35" x14ac:dyDescent="0.25">
      <c r="AG2607" s="2">
        <v>21.5</v>
      </c>
      <c r="AH2607" s="2">
        <v>1.25</v>
      </c>
      <c r="AI2607" s="2">
        <v>534.32399999999996</v>
      </c>
    </row>
    <row r="2608" spans="33:35" x14ac:dyDescent="0.25">
      <c r="AG2608" s="2">
        <v>22</v>
      </c>
      <c r="AH2608" s="2">
        <v>1.25</v>
      </c>
      <c r="AI2608" s="2">
        <v>528.53800000000001</v>
      </c>
    </row>
    <row r="2609" spans="33:35" x14ac:dyDescent="0.25">
      <c r="AG2609" s="2">
        <v>22.5</v>
      </c>
      <c r="AH2609" s="2">
        <v>1.25</v>
      </c>
      <c r="AI2609" s="2">
        <v>522.822</v>
      </c>
    </row>
    <row r="2610" spans="33:35" x14ac:dyDescent="0.25">
      <c r="AG2610" s="2">
        <v>23</v>
      </c>
      <c r="AH2610" s="2">
        <v>1.25</v>
      </c>
      <c r="AI2610" s="2">
        <v>517.17700000000002</v>
      </c>
    </row>
    <row r="2611" spans="33:35" x14ac:dyDescent="0.25">
      <c r="AG2611" s="2">
        <v>23.5</v>
      </c>
      <c r="AH2611" s="2">
        <v>1.25</v>
      </c>
      <c r="AI2611" s="2">
        <v>511.60300000000001</v>
      </c>
    </row>
    <row r="2612" spans="33:35" x14ac:dyDescent="0.25">
      <c r="AG2612" s="2">
        <v>24</v>
      </c>
      <c r="AH2612" s="2">
        <v>1.25</v>
      </c>
      <c r="AI2612" s="2">
        <v>506.10199999999998</v>
      </c>
    </row>
    <row r="2613" spans="33:35" x14ac:dyDescent="0.25">
      <c r="AG2613" s="2">
        <v>24.5</v>
      </c>
      <c r="AH2613" s="2">
        <v>1.25</v>
      </c>
      <c r="AI2613" s="2">
        <v>500.673</v>
      </c>
    </row>
    <row r="2614" spans="33:35" x14ac:dyDescent="0.25">
      <c r="AG2614" s="2">
        <v>25</v>
      </c>
      <c r="AH2614" s="2">
        <v>1.25</v>
      </c>
      <c r="AI2614" s="2">
        <v>495.31700000000001</v>
      </c>
    </row>
    <row r="2615" spans="33:35" x14ac:dyDescent="0.25">
      <c r="AG2615" s="2">
        <v>25.5</v>
      </c>
      <c r="AH2615" s="2">
        <v>1.25</v>
      </c>
      <c r="AI2615" s="2">
        <v>490.03300000000002</v>
      </c>
    </row>
    <row r="2616" spans="33:35" x14ac:dyDescent="0.25">
      <c r="AG2616" s="2">
        <v>26</v>
      </c>
      <c r="AH2616" s="2">
        <v>1.25</v>
      </c>
      <c r="AI2616" s="2">
        <v>484.822</v>
      </c>
    </row>
    <row r="2617" spans="33:35" x14ac:dyDescent="0.25">
      <c r="AG2617" s="2">
        <v>26.5</v>
      </c>
      <c r="AH2617" s="2">
        <v>1.25</v>
      </c>
      <c r="AI2617" s="2">
        <v>479.68299999999999</v>
      </c>
    </row>
    <row r="2618" spans="33:35" x14ac:dyDescent="0.25">
      <c r="AG2618" s="2">
        <v>27</v>
      </c>
      <c r="AH2618" s="2">
        <v>1.25</v>
      </c>
      <c r="AI2618" s="2">
        <v>474.61599999999999</v>
      </c>
    </row>
    <row r="2619" spans="33:35" x14ac:dyDescent="0.25">
      <c r="AG2619" s="2">
        <v>27.5</v>
      </c>
      <c r="AH2619" s="2">
        <v>1.25</v>
      </c>
      <c r="AI2619" s="2">
        <v>469.62099999999998</v>
      </c>
    </row>
    <row r="2620" spans="33:35" x14ac:dyDescent="0.25">
      <c r="AG2620" s="2">
        <v>28</v>
      </c>
      <c r="AH2620" s="2">
        <v>1.25</v>
      </c>
      <c r="AI2620" s="2">
        <v>464.697</v>
      </c>
    </row>
    <row r="2621" spans="33:35" x14ac:dyDescent="0.25">
      <c r="AG2621" s="2">
        <v>28.5</v>
      </c>
      <c r="AH2621" s="2">
        <v>1.25</v>
      </c>
      <c r="AI2621" s="2">
        <v>459.84399999999999</v>
      </c>
    </row>
    <row r="2622" spans="33:35" x14ac:dyDescent="0.25">
      <c r="AG2622" s="2">
        <v>29</v>
      </c>
      <c r="AH2622" s="2">
        <v>1.25</v>
      </c>
      <c r="AI2622" s="2">
        <v>455.06099999999998</v>
      </c>
    </row>
    <row r="2623" spans="33:35" x14ac:dyDescent="0.25">
      <c r="AG2623" s="2">
        <v>29.5</v>
      </c>
      <c r="AH2623" s="2">
        <v>1.25</v>
      </c>
      <c r="AI2623" s="2">
        <v>450.34899999999999</v>
      </c>
    </row>
    <row r="2624" spans="33:35" x14ac:dyDescent="0.25">
      <c r="AG2624" s="2">
        <v>30</v>
      </c>
      <c r="AH2624" s="2">
        <v>1.25</v>
      </c>
      <c r="AI2624" s="2">
        <v>445.70499999999998</v>
      </c>
    </row>
    <row r="2625" spans="33:35" x14ac:dyDescent="0.25">
      <c r="AG2625" s="2">
        <v>30.5</v>
      </c>
      <c r="AH2625" s="2">
        <v>1.25</v>
      </c>
      <c r="AI2625" s="2">
        <v>441.13</v>
      </c>
    </row>
    <row r="2626" spans="33:35" x14ac:dyDescent="0.25">
      <c r="AG2626" s="2">
        <v>31</v>
      </c>
      <c r="AH2626" s="2">
        <v>1.25</v>
      </c>
      <c r="AI2626" s="2">
        <v>436.62400000000002</v>
      </c>
    </row>
    <row r="2627" spans="33:35" x14ac:dyDescent="0.25">
      <c r="AG2627" s="2">
        <v>31.5</v>
      </c>
      <c r="AH2627" s="2">
        <v>1.25</v>
      </c>
      <c r="AI2627" s="2">
        <v>432.18400000000003</v>
      </c>
    </row>
    <row r="2628" spans="33:35" x14ac:dyDescent="0.25">
      <c r="AG2628" s="2">
        <v>32</v>
      </c>
      <c r="AH2628" s="2">
        <v>1.25</v>
      </c>
      <c r="AI2628" s="2">
        <v>427.81200000000001</v>
      </c>
    </row>
    <row r="2629" spans="33:35" x14ac:dyDescent="0.25">
      <c r="AG2629" s="2">
        <v>32.5</v>
      </c>
      <c r="AH2629" s="2">
        <v>1.25</v>
      </c>
      <c r="AI2629" s="2">
        <v>423.50599999999997</v>
      </c>
    </row>
    <row r="2630" spans="33:35" x14ac:dyDescent="0.25">
      <c r="AG2630" s="2">
        <v>33</v>
      </c>
      <c r="AH2630" s="2">
        <v>1.25</v>
      </c>
      <c r="AI2630" s="2">
        <v>419.26499999999999</v>
      </c>
    </row>
    <row r="2631" spans="33:35" x14ac:dyDescent="0.25">
      <c r="AG2631" s="2">
        <v>33.5</v>
      </c>
      <c r="AH2631" s="2">
        <v>1.25</v>
      </c>
      <c r="AI2631" s="2">
        <v>415.089</v>
      </c>
    </row>
    <row r="2632" spans="33:35" x14ac:dyDescent="0.25">
      <c r="AG2632" s="2">
        <v>34</v>
      </c>
      <c r="AH2632" s="2">
        <v>1.25</v>
      </c>
      <c r="AI2632" s="2">
        <v>410.97800000000001</v>
      </c>
    </row>
    <row r="2633" spans="33:35" x14ac:dyDescent="0.25">
      <c r="AG2633" s="2">
        <v>34.5</v>
      </c>
      <c r="AH2633" s="2">
        <v>1.25</v>
      </c>
      <c r="AI2633" s="2">
        <v>406.93</v>
      </c>
    </row>
    <row r="2634" spans="33:35" x14ac:dyDescent="0.25">
      <c r="AG2634" s="2">
        <v>35</v>
      </c>
      <c r="AH2634" s="2">
        <v>1.25</v>
      </c>
      <c r="AI2634" s="2">
        <v>402.94499999999999</v>
      </c>
    </row>
    <row r="2635" spans="33:35" x14ac:dyDescent="0.25">
      <c r="AG2635" s="2">
        <v>35.5</v>
      </c>
      <c r="AH2635" s="2">
        <v>1.25</v>
      </c>
      <c r="AI2635" s="2">
        <v>399.02199999999999</v>
      </c>
    </row>
    <row r="2636" spans="33:35" x14ac:dyDescent="0.25">
      <c r="AG2636" s="2">
        <v>36</v>
      </c>
      <c r="AH2636" s="2">
        <v>1.25</v>
      </c>
      <c r="AI2636" s="2">
        <v>395.16</v>
      </c>
    </row>
    <row r="2637" spans="33:35" x14ac:dyDescent="0.25">
      <c r="AG2637" s="2">
        <v>36.5</v>
      </c>
      <c r="AH2637" s="2">
        <v>1.25</v>
      </c>
      <c r="AI2637" s="2">
        <v>391.35899999999998</v>
      </c>
    </row>
    <row r="2638" spans="33:35" x14ac:dyDescent="0.25">
      <c r="AG2638" s="2">
        <v>37</v>
      </c>
      <c r="AH2638" s="2">
        <v>1.25</v>
      </c>
      <c r="AI2638" s="2">
        <v>387.61900000000003</v>
      </c>
    </row>
    <row r="2639" spans="33:35" x14ac:dyDescent="0.25">
      <c r="AG2639" s="2">
        <v>37.5</v>
      </c>
      <c r="AH2639" s="2">
        <v>1.25</v>
      </c>
      <c r="AI2639" s="2">
        <v>383.93799999999999</v>
      </c>
    </row>
    <row r="2640" spans="33:35" x14ac:dyDescent="0.25">
      <c r="AG2640" s="2">
        <v>38</v>
      </c>
      <c r="AH2640" s="2">
        <v>1.25</v>
      </c>
      <c r="AI2640" s="2">
        <v>380.31599999999997</v>
      </c>
    </row>
    <row r="2641" spans="33:35" x14ac:dyDescent="0.25">
      <c r="AG2641" s="2">
        <v>38.5</v>
      </c>
      <c r="AH2641" s="2">
        <v>1.25</v>
      </c>
      <c r="AI2641" s="2">
        <v>376.75299999999999</v>
      </c>
    </row>
    <row r="2642" spans="33:35" x14ac:dyDescent="0.25">
      <c r="AG2642" s="2">
        <v>39</v>
      </c>
      <c r="AH2642" s="2">
        <v>1.25</v>
      </c>
      <c r="AI2642" s="2">
        <v>373.24700000000001</v>
      </c>
    </row>
    <row r="2643" spans="33:35" x14ac:dyDescent="0.25">
      <c r="AG2643" s="2">
        <v>39.5</v>
      </c>
      <c r="AH2643" s="2">
        <v>1.25</v>
      </c>
      <c r="AI2643" s="2">
        <v>369.798</v>
      </c>
    </row>
    <row r="2644" spans="33:35" x14ac:dyDescent="0.25">
      <c r="AG2644" s="2">
        <v>40</v>
      </c>
      <c r="AH2644" s="2">
        <v>1.25</v>
      </c>
      <c r="AI2644" s="2">
        <v>366.40600000000001</v>
      </c>
    </row>
    <row r="2645" spans="33:35" x14ac:dyDescent="0.25">
      <c r="AG2645" s="2">
        <v>40.5</v>
      </c>
      <c r="AH2645" s="2">
        <v>1.25</v>
      </c>
      <c r="AI2645" s="2">
        <v>363.06900000000002</v>
      </c>
    </row>
    <row r="2646" spans="33:35" x14ac:dyDescent="0.25">
      <c r="AG2646" s="2">
        <v>41</v>
      </c>
      <c r="AH2646" s="2">
        <v>1.25</v>
      </c>
      <c r="AI2646" s="2">
        <v>359.78800000000001</v>
      </c>
    </row>
    <row r="2647" spans="33:35" x14ac:dyDescent="0.25">
      <c r="AG2647" s="2">
        <v>41.5</v>
      </c>
      <c r="AH2647" s="2">
        <v>1.25</v>
      </c>
      <c r="AI2647" s="2">
        <v>356.56200000000001</v>
      </c>
    </row>
    <row r="2648" spans="33:35" x14ac:dyDescent="0.25">
      <c r="AG2648" s="2">
        <v>42</v>
      </c>
      <c r="AH2648" s="2">
        <v>1.25</v>
      </c>
      <c r="AI2648" s="2">
        <v>353.39</v>
      </c>
    </row>
    <row r="2649" spans="33:35" x14ac:dyDescent="0.25">
      <c r="AG2649" s="2">
        <v>42.5</v>
      </c>
      <c r="AH2649" s="2">
        <v>1.25</v>
      </c>
      <c r="AI2649" s="2">
        <v>350.27199999999999</v>
      </c>
    </row>
    <row r="2650" spans="33:35" x14ac:dyDescent="0.25">
      <c r="AG2650" s="2">
        <v>43</v>
      </c>
      <c r="AH2650" s="2">
        <v>1.25</v>
      </c>
      <c r="AI2650" s="2">
        <v>347.20699999999999</v>
      </c>
    </row>
    <row r="2651" spans="33:35" x14ac:dyDescent="0.25">
      <c r="AG2651" s="2">
        <v>43.5</v>
      </c>
      <c r="AH2651" s="2">
        <v>1.25</v>
      </c>
      <c r="AI2651" s="2">
        <v>344.19499999999999</v>
      </c>
    </row>
    <row r="2652" spans="33:35" x14ac:dyDescent="0.25">
      <c r="AG2652" s="2">
        <v>44</v>
      </c>
      <c r="AH2652" s="2">
        <v>1.25</v>
      </c>
      <c r="AI2652" s="2">
        <v>341.23599999999999</v>
      </c>
    </row>
    <row r="2653" spans="33:35" x14ac:dyDescent="0.25">
      <c r="AG2653" s="2">
        <v>44.5</v>
      </c>
      <c r="AH2653" s="2">
        <v>1.25</v>
      </c>
      <c r="AI2653" s="2">
        <v>338.32900000000001</v>
      </c>
    </row>
    <row r="2654" spans="33:35" x14ac:dyDescent="0.25">
      <c r="AG2654" s="2">
        <v>45</v>
      </c>
      <c r="AH2654" s="2">
        <v>1.25</v>
      </c>
      <c r="AI2654" s="2">
        <v>335.47399999999999</v>
      </c>
    </row>
    <row r="2655" spans="33:35" x14ac:dyDescent="0.25">
      <c r="AG2655" s="2">
        <v>45.5</v>
      </c>
      <c r="AH2655" s="2">
        <v>1.25</v>
      </c>
      <c r="AI2655" s="2">
        <v>332.67099999999999</v>
      </c>
    </row>
    <row r="2656" spans="33:35" x14ac:dyDescent="0.25">
      <c r="AG2656" s="2">
        <v>46</v>
      </c>
      <c r="AH2656" s="2">
        <v>1.25</v>
      </c>
      <c r="AI2656" s="2">
        <v>329.92</v>
      </c>
    </row>
    <row r="2657" spans="33:35" x14ac:dyDescent="0.25">
      <c r="AG2657" s="2">
        <v>46.5</v>
      </c>
      <c r="AH2657" s="2">
        <v>1.25</v>
      </c>
      <c r="AI2657" s="2">
        <v>327.21899999999999</v>
      </c>
    </row>
    <row r="2658" spans="33:35" x14ac:dyDescent="0.25">
      <c r="AG2658" s="2">
        <v>47</v>
      </c>
      <c r="AH2658" s="2">
        <v>1.25</v>
      </c>
      <c r="AI2658" s="2">
        <v>324.57</v>
      </c>
    </row>
    <row r="2659" spans="33:35" x14ac:dyDescent="0.25">
      <c r="AG2659" s="2">
        <v>47.5</v>
      </c>
      <c r="AH2659" s="2">
        <v>1.25</v>
      </c>
      <c r="AI2659" s="2">
        <v>321.97300000000001</v>
      </c>
    </row>
    <row r="2660" spans="33:35" x14ac:dyDescent="0.25">
      <c r="AG2660" s="2">
        <v>48</v>
      </c>
      <c r="AH2660" s="2">
        <v>1.25</v>
      </c>
      <c r="AI2660" s="2">
        <v>319.42599999999999</v>
      </c>
    </row>
    <row r="2661" spans="33:35" x14ac:dyDescent="0.25">
      <c r="AG2661" s="2">
        <v>48.5</v>
      </c>
      <c r="AH2661" s="2">
        <v>1.25</v>
      </c>
      <c r="AI2661" s="2">
        <v>316.93099999999998</v>
      </c>
    </row>
    <row r="2662" spans="33:35" x14ac:dyDescent="0.25">
      <c r="AG2662" s="2">
        <v>49</v>
      </c>
      <c r="AH2662" s="2">
        <v>1.25</v>
      </c>
      <c r="AI2662" s="2">
        <v>314.488</v>
      </c>
    </row>
    <row r="2663" spans="33:35" x14ac:dyDescent="0.25">
      <c r="AG2663" s="2">
        <v>49.5</v>
      </c>
      <c r="AH2663" s="2">
        <v>1.25</v>
      </c>
      <c r="AI2663" s="2">
        <v>312.096</v>
      </c>
    </row>
    <row r="2664" spans="33:35" x14ac:dyDescent="0.25">
      <c r="AG2664" s="2">
        <v>50</v>
      </c>
      <c r="AH2664" s="2">
        <v>1.25</v>
      </c>
      <c r="AI2664" s="2">
        <v>309.75700000000001</v>
      </c>
    </row>
    <row r="2665" spans="33:35" x14ac:dyDescent="0.25">
      <c r="AG2665" s="2">
        <v>50.5</v>
      </c>
      <c r="AH2665" s="2">
        <v>1.25</v>
      </c>
      <c r="AI2665" s="2">
        <v>307.47000000000003</v>
      </c>
    </row>
    <row r="2666" spans="33:35" x14ac:dyDescent="0.25">
      <c r="AG2666" s="2">
        <v>51</v>
      </c>
      <c r="AH2666" s="2">
        <v>1.25</v>
      </c>
      <c r="AI2666" s="2">
        <v>305.23700000000002</v>
      </c>
    </row>
    <row r="2667" spans="33:35" x14ac:dyDescent="0.25">
      <c r="AG2667" s="2">
        <v>51.5</v>
      </c>
      <c r="AH2667" s="2">
        <v>1.25</v>
      </c>
      <c r="AI2667" s="2">
        <v>303.05700000000002</v>
      </c>
    </row>
    <row r="2668" spans="33:35" x14ac:dyDescent="0.25">
      <c r="AG2668" s="2">
        <v>52</v>
      </c>
      <c r="AH2668" s="2">
        <v>1.25</v>
      </c>
      <c r="AI2668" s="2">
        <v>300.93099999999998</v>
      </c>
    </row>
    <row r="2669" spans="33:35" x14ac:dyDescent="0.25">
      <c r="AG2669" s="2">
        <v>52.5</v>
      </c>
      <c r="AH2669" s="2">
        <v>1.25</v>
      </c>
      <c r="AI2669" s="2">
        <v>298.86</v>
      </c>
    </row>
    <row r="2670" spans="33:35" x14ac:dyDescent="0.25">
      <c r="AG2670" s="2">
        <v>53</v>
      </c>
      <c r="AH2670" s="2">
        <v>1.25</v>
      </c>
      <c r="AI2670" s="2">
        <v>296.84500000000003</v>
      </c>
    </row>
    <row r="2671" spans="33:35" x14ac:dyDescent="0.25">
      <c r="AG2671" s="2">
        <v>53.5</v>
      </c>
      <c r="AH2671" s="2">
        <v>1.25</v>
      </c>
      <c r="AI2671" s="2">
        <v>294.88600000000002</v>
      </c>
    </row>
    <row r="2672" spans="33:35" x14ac:dyDescent="0.25">
      <c r="AG2672" s="2">
        <v>54</v>
      </c>
      <c r="AH2672" s="2">
        <v>1.25</v>
      </c>
      <c r="AI2672" s="2">
        <v>292.98399999999998</v>
      </c>
    </row>
    <row r="2673" spans="33:35" x14ac:dyDescent="0.25">
      <c r="AG2673" s="2">
        <v>54.5</v>
      </c>
      <c r="AH2673" s="2">
        <v>1.25</v>
      </c>
      <c r="AI2673" s="2">
        <v>291.13900000000001</v>
      </c>
    </row>
    <row r="2674" spans="33:35" x14ac:dyDescent="0.25">
      <c r="AG2674" s="2">
        <v>55</v>
      </c>
      <c r="AH2674" s="2">
        <v>1.25</v>
      </c>
      <c r="AI2674" s="2">
        <v>289.35199999999998</v>
      </c>
    </row>
    <row r="2675" spans="33:35" x14ac:dyDescent="0.25">
      <c r="AG2675" s="2">
        <v>55.5</v>
      </c>
      <c r="AH2675" s="2">
        <v>1.25</v>
      </c>
      <c r="AI2675" s="2">
        <v>287.62200000000001</v>
      </c>
    </row>
    <row r="2676" spans="33:35" x14ac:dyDescent="0.25">
      <c r="AG2676" s="2">
        <v>56</v>
      </c>
      <c r="AH2676" s="2">
        <v>1.25</v>
      </c>
      <c r="AI2676" s="2">
        <v>285.95100000000002</v>
      </c>
    </row>
    <row r="2677" spans="33:35" x14ac:dyDescent="0.25">
      <c r="AG2677" s="2">
        <v>56.5</v>
      </c>
      <c r="AH2677" s="2">
        <v>1.25</v>
      </c>
      <c r="AI2677" s="2">
        <v>284.33699999999999</v>
      </c>
    </row>
    <row r="2678" spans="33:35" x14ac:dyDescent="0.25">
      <c r="AG2678" s="2">
        <v>57</v>
      </c>
      <c r="AH2678" s="2">
        <v>1.25</v>
      </c>
      <c r="AI2678" s="2">
        <v>282.77999999999997</v>
      </c>
    </row>
    <row r="2679" spans="33:35" x14ac:dyDescent="0.25">
      <c r="AG2679" s="2">
        <v>57.5</v>
      </c>
      <c r="AH2679" s="2">
        <v>1.25</v>
      </c>
      <c r="AI2679" s="2">
        <v>281.279</v>
      </c>
    </row>
    <row r="2680" spans="33:35" x14ac:dyDescent="0.25">
      <c r="AG2680" s="2">
        <v>58</v>
      </c>
      <c r="AH2680" s="2">
        <v>1.25</v>
      </c>
      <c r="AI2680" s="2">
        <v>279.83300000000003</v>
      </c>
    </row>
    <row r="2681" spans="33:35" x14ac:dyDescent="0.25">
      <c r="AG2681" s="2">
        <v>58.5</v>
      </c>
      <c r="AH2681" s="2">
        <v>1.25</v>
      </c>
      <c r="AI2681" s="2">
        <v>278.44</v>
      </c>
    </row>
    <row r="2682" spans="33:35" x14ac:dyDescent="0.25">
      <c r="AG2682" s="2">
        <v>59</v>
      </c>
      <c r="AH2682" s="2">
        <v>1.25</v>
      </c>
      <c r="AI2682" s="2">
        <v>277.09899999999999</v>
      </c>
    </row>
    <row r="2683" spans="33:35" x14ac:dyDescent="0.25">
      <c r="AG2683" s="2">
        <v>59.5</v>
      </c>
      <c r="AH2683" s="2">
        <v>1.25</v>
      </c>
      <c r="AI2683" s="2">
        <v>275.80700000000002</v>
      </c>
    </row>
    <row r="2684" spans="33:35" x14ac:dyDescent="0.25">
      <c r="AG2684" s="2">
        <v>60</v>
      </c>
      <c r="AH2684" s="2">
        <v>1.25</v>
      </c>
      <c r="AI2684" s="2">
        <v>274.56299999999999</v>
      </c>
    </row>
    <row r="2685" spans="33:35" x14ac:dyDescent="0.25">
      <c r="AG2685" s="2"/>
      <c r="AH2685" s="2"/>
      <c r="AI2685" s="2"/>
    </row>
    <row r="2686" spans="33:35" x14ac:dyDescent="0.25">
      <c r="AG2686" s="2">
        <v>0</v>
      </c>
      <c r="AH2686" s="2">
        <v>1.5</v>
      </c>
      <c r="AI2686" s="2">
        <v>-6.67699</v>
      </c>
    </row>
    <row r="2687" spans="33:35" x14ac:dyDescent="0.25">
      <c r="AG2687" s="2">
        <v>0.5</v>
      </c>
      <c r="AH2687" s="2">
        <v>1.5</v>
      </c>
      <c r="AI2687" s="2">
        <v>98.4495</v>
      </c>
    </row>
    <row r="2688" spans="33:35" x14ac:dyDescent="0.25">
      <c r="AG2688" s="2">
        <v>1</v>
      </c>
      <c r="AH2688" s="2">
        <v>1.5</v>
      </c>
      <c r="AI2688" s="2">
        <v>195.483</v>
      </c>
    </row>
    <row r="2689" spans="33:35" x14ac:dyDescent="0.25">
      <c r="AG2689" s="2">
        <v>1.5</v>
      </c>
      <c r="AH2689" s="2">
        <v>1.5</v>
      </c>
      <c r="AI2689" s="2">
        <v>287.529</v>
      </c>
    </row>
    <row r="2690" spans="33:35" x14ac:dyDescent="0.25">
      <c r="AG2690" s="2">
        <v>2</v>
      </c>
      <c r="AH2690" s="2">
        <v>1.5</v>
      </c>
      <c r="AI2690" s="2">
        <v>372.75799999999998</v>
      </c>
    </row>
    <row r="2691" spans="33:35" x14ac:dyDescent="0.25">
      <c r="AG2691" s="2">
        <v>2.5</v>
      </c>
      <c r="AH2691" s="2">
        <v>1.5</v>
      </c>
      <c r="AI2691" s="2">
        <v>449.71</v>
      </c>
    </row>
    <row r="2692" spans="33:35" x14ac:dyDescent="0.25">
      <c r="AG2692" s="2">
        <v>3</v>
      </c>
      <c r="AH2692" s="2">
        <v>1.5</v>
      </c>
      <c r="AI2692" s="2">
        <v>517.58699999999999</v>
      </c>
    </row>
    <row r="2693" spans="33:35" x14ac:dyDescent="0.25">
      <c r="AG2693" s="2">
        <v>3.5</v>
      </c>
      <c r="AH2693" s="2">
        <v>1.5</v>
      </c>
      <c r="AI2693" s="2">
        <v>576.23500000000001</v>
      </c>
    </row>
    <row r="2694" spans="33:35" x14ac:dyDescent="0.25">
      <c r="AG2694" s="2">
        <v>4</v>
      </c>
      <c r="AH2694" s="2">
        <v>1.5</v>
      </c>
      <c r="AI2694" s="2">
        <v>625.77200000000005</v>
      </c>
    </row>
    <row r="2695" spans="33:35" x14ac:dyDescent="0.25">
      <c r="AG2695" s="2">
        <v>4.5</v>
      </c>
      <c r="AH2695" s="2">
        <v>1.5</v>
      </c>
      <c r="AI2695" s="2">
        <v>665.60900000000004</v>
      </c>
    </row>
    <row r="2696" spans="33:35" x14ac:dyDescent="0.25">
      <c r="AG2696" s="2">
        <v>5</v>
      </c>
      <c r="AH2696" s="2">
        <v>1.5</v>
      </c>
      <c r="AI2696" s="2">
        <v>693.303</v>
      </c>
    </row>
    <row r="2697" spans="33:35" x14ac:dyDescent="0.25">
      <c r="AG2697" s="2">
        <v>5.5</v>
      </c>
      <c r="AH2697" s="2">
        <v>1.5</v>
      </c>
      <c r="AI2697" s="2">
        <v>707.54100000000005</v>
      </c>
    </row>
    <row r="2698" spans="33:35" x14ac:dyDescent="0.25">
      <c r="AG2698" s="2">
        <v>6</v>
      </c>
      <c r="AH2698" s="2">
        <v>1.5</v>
      </c>
      <c r="AI2698" s="2">
        <v>716.74599999999998</v>
      </c>
    </row>
    <row r="2699" spans="33:35" x14ac:dyDescent="0.25">
      <c r="AG2699" s="2">
        <v>6.5</v>
      </c>
      <c r="AH2699" s="2">
        <v>1.5</v>
      </c>
      <c r="AI2699" s="2">
        <v>722.95</v>
      </c>
    </row>
    <row r="2700" spans="33:35" x14ac:dyDescent="0.25">
      <c r="AG2700" s="2">
        <v>7</v>
      </c>
      <c r="AH2700" s="2">
        <v>1.5</v>
      </c>
      <c r="AI2700" s="2">
        <v>726.64300000000003</v>
      </c>
    </row>
    <row r="2701" spans="33:35" x14ac:dyDescent="0.25">
      <c r="AG2701" s="2">
        <v>7.5</v>
      </c>
      <c r="AH2701" s="2">
        <v>1.5</v>
      </c>
      <c r="AI2701" s="2">
        <v>728.25300000000004</v>
      </c>
    </row>
    <row r="2702" spans="33:35" x14ac:dyDescent="0.25">
      <c r="AG2702" s="2">
        <v>8</v>
      </c>
      <c r="AH2702" s="2">
        <v>1.5</v>
      </c>
      <c r="AI2702" s="2">
        <v>728.14800000000002</v>
      </c>
    </row>
    <row r="2703" spans="33:35" x14ac:dyDescent="0.25">
      <c r="AG2703" s="2">
        <v>8.5</v>
      </c>
      <c r="AH2703" s="2">
        <v>1.5</v>
      </c>
      <c r="AI2703" s="2">
        <v>726.64200000000005</v>
      </c>
    </row>
    <row r="2704" spans="33:35" x14ac:dyDescent="0.25">
      <c r="AG2704" s="2">
        <v>9</v>
      </c>
      <c r="AH2704" s="2">
        <v>1.5</v>
      </c>
      <c r="AI2704" s="2">
        <v>723.99599999999998</v>
      </c>
    </row>
    <row r="2705" spans="33:35" x14ac:dyDescent="0.25">
      <c r="AG2705" s="2">
        <v>9.5</v>
      </c>
      <c r="AH2705" s="2">
        <v>1.5</v>
      </c>
      <c r="AI2705" s="2">
        <v>720.42899999999997</v>
      </c>
    </row>
    <row r="2706" spans="33:35" x14ac:dyDescent="0.25">
      <c r="AG2706" s="2">
        <v>10</v>
      </c>
      <c r="AH2706" s="2">
        <v>1.5</v>
      </c>
      <c r="AI2706" s="2">
        <v>716.12</v>
      </c>
    </row>
    <row r="2707" spans="33:35" x14ac:dyDescent="0.25">
      <c r="AG2707" s="2">
        <v>10.5</v>
      </c>
      <c r="AH2707" s="2">
        <v>1.5</v>
      </c>
      <c r="AI2707" s="2">
        <v>711.21699999999998</v>
      </c>
    </row>
    <row r="2708" spans="33:35" x14ac:dyDescent="0.25">
      <c r="AG2708" s="2">
        <v>11</v>
      </c>
      <c r="AH2708" s="2">
        <v>1.5</v>
      </c>
      <c r="AI2708" s="2">
        <v>705.83799999999997</v>
      </c>
    </row>
    <row r="2709" spans="33:35" x14ac:dyDescent="0.25">
      <c r="AG2709" s="2">
        <v>11.5</v>
      </c>
      <c r="AH2709" s="2">
        <v>1.5</v>
      </c>
      <c r="AI2709" s="2">
        <v>700.08199999999999</v>
      </c>
    </row>
    <row r="2710" spans="33:35" x14ac:dyDescent="0.25">
      <c r="AG2710" s="2">
        <v>12</v>
      </c>
      <c r="AH2710" s="2">
        <v>1.5</v>
      </c>
      <c r="AI2710" s="2">
        <v>694.029</v>
      </c>
    </row>
    <row r="2711" spans="33:35" x14ac:dyDescent="0.25">
      <c r="AG2711" s="2">
        <v>12.5</v>
      </c>
      <c r="AH2711" s="2">
        <v>1.5</v>
      </c>
      <c r="AI2711" s="2">
        <v>687.74400000000003</v>
      </c>
    </row>
    <row r="2712" spans="33:35" x14ac:dyDescent="0.25">
      <c r="AG2712" s="2">
        <v>13</v>
      </c>
      <c r="AH2712" s="2">
        <v>1.5</v>
      </c>
      <c r="AI2712" s="2">
        <v>681.27800000000002</v>
      </c>
    </row>
    <row r="2713" spans="33:35" x14ac:dyDescent="0.25">
      <c r="AG2713" s="2">
        <v>13.5</v>
      </c>
      <c r="AH2713" s="2">
        <v>1.5</v>
      </c>
      <c r="AI2713" s="2">
        <v>674.67499999999995</v>
      </c>
    </row>
    <row r="2714" spans="33:35" x14ac:dyDescent="0.25">
      <c r="AG2714" s="2">
        <v>14</v>
      </c>
      <c r="AH2714" s="2">
        <v>1.5</v>
      </c>
      <c r="AI2714" s="2">
        <v>667.96900000000005</v>
      </c>
    </row>
    <row r="2715" spans="33:35" x14ac:dyDescent="0.25">
      <c r="AG2715" s="2">
        <v>14.5</v>
      </c>
      <c r="AH2715" s="2">
        <v>1.5</v>
      </c>
      <c r="AI2715" s="2">
        <v>661.19100000000003</v>
      </c>
    </row>
    <row r="2716" spans="33:35" x14ac:dyDescent="0.25">
      <c r="AG2716" s="2">
        <v>15</v>
      </c>
      <c r="AH2716" s="2">
        <v>1.5</v>
      </c>
      <c r="AI2716" s="2">
        <v>654.36199999999997</v>
      </c>
    </row>
    <row r="2717" spans="33:35" x14ac:dyDescent="0.25">
      <c r="AG2717" s="2">
        <v>15.5</v>
      </c>
      <c r="AH2717" s="2">
        <v>1.5</v>
      </c>
      <c r="AI2717" s="2">
        <v>647.50300000000004</v>
      </c>
    </row>
    <row r="2718" spans="33:35" x14ac:dyDescent="0.25">
      <c r="AG2718" s="2">
        <v>16</v>
      </c>
      <c r="AH2718" s="2">
        <v>1.5</v>
      </c>
      <c r="AI2718" s="2">
        <v>640.63</v>
      </c>
    </row>
    <row r="2719" spans="33:35" x14ac:dyDescent="0.25">
      <c r="AG2719" s="2">
        <v>16.5</v>
      </c>
      <c r="AH2719" s="2">
        <v>1.5</v>
      </c>
      <c r="AI2719" s="2">
        <v>633.75800000000004</v>
      </c>
    </row>
    <row r="2720" spans="33:35" x14ac:dyDescent="0.25">
      <c r="AG2720" s="2">
        <v>17</v>
      </c>
      <c r="AH2720" s="2">
        <v>1.5</v>
      </c>
      <c r="AI2720" s="2">
        <v>626.89599999999996</v>
      </c>
    </row>
    <row r="2721" spans="33:35" x14ac:dyDescent="0.25">
      <c r="AG2721" s="2">
        <v>17.5</v>
      </c>
      <c r="AH2721" s="2">
        <v>1.5</v>
      </c>
      <c r="AI2721" s="2">
        <v>620.05499999999995</v>
      </c>
    </row>
    <row r="2722" spans="33:35" x14ac:dyDescent="0.25">
      <c r="AG2722" s="2">
        <v>18</v>
      </c>
      <c r="AH2722" s="2">
        <v>1.5</v>
      </c>
      <c r="AI2722" s="2">
        <v>613.24300000000005</v>
      </c>
    </row>
    <row r="2723" spans="33:35" x14ac:dyDescent="0.25">
      <c r="AG2723" s="2">
        <v>18.5</v>
      </c>
      <c r="AH2723" s="2">
        <v>1.5</v>
      </c>
      <c r="AI2723" s="2">
        <v>606.46799999999996</v>
      </c>
    </row>
    <row r="2724" spans="33:35" x14ac:dyDescent="0.25">
      <c r="AG2724" s="2">
        <v>19</v>
      </c>
      <c r="AH2724" s="2">
        <v>1.5</v>
      </c>
      <c r="AI2724" s="2">
        <v>599.73500000000001</v>
      </c>
    </row>
    <row r="2725" spans="33:35" x14ac:dyDescent="0.25">
      <c r="AG2725" s="2">
        <v>19.5</v>
      </c>
      <c r="AH2725" s="2">
        <v>1.5</v>
      </c>
      <c r="AI2725" s="2">
        <v>593.04999999999995</v>
      </c>
    </row>
    <row r="2726" spans="33:35" x14ac:dyDescent="0.25">
      <c r="AG2726" s="2">
        <v>20</v>
      </c>
      <c r="AH2726" s="2">
        <v>1.5</v>
      </c>
      <c r="AI2726" s="2">
        <v>586.41800000000001</v>
      </c>
    </row>
    <row r="2727" spans="33:35" x14ac:dyDescent="0.25">
      <c r="AG2727" s="2">
        <v>20.5</v>
      </c>
      <c r="AH2727" s="2">
        <v>1.5</v>
      </c>
      <c r="AI2727" s="2">
        <v>579.84199999999998</v>
      </c>
    </row>
    <row r="2728" spans="33:35" x14ac:dyDescent="0.25">
      <c r="AG2728" s="2">
        <v>21</v>
      </c>
      <c r="AH2728" s="2">
        <v>1.5</v>
      </c>
      <c r="AI2728" s="2">
        <v>573.327</v>
      </c>
    </row>
    <row r="2729" spans="33:35" x14ac:dyDescent="0.25">
      <c r="AG2729" s="2">
        <v>21.5</v>
      </c>
      <c r="AH2729" s="2">
        <v>1.5</v>
      </c>
      <c r="AI2729" s="2">
        <v>566.87400000000002</v>
      </c>
    </row>
    <row r="2730" spans="33:35" x14ac:dyDescent="0.25">
      <c r="AG2730" s="2">
        <v>22</v>
      </c>
      <c r="AH2730" s="2">
        <v>1.5</v>
      </c>
      <c r="AI2730" s="2">
        <v>560.48699999999997</v>
      </c>
    </row>
    <row r="2731" spans="33:35" x14ac:dyDescent="0.25">
      <c r="AG2731" s="2">
        <v>22.5</v>
      </c>
      <c r="AH2731" s="2">
        <v>1.5</v>
      </c>
      <c r="AI2731" s="2">
        <v>554.16800000000001</v>
      </c>
    </row>
    <row r="2732" spans="33:35" x14ac:dyDescent="0.25">
      <c r="AG2732" s="2">
        <v>23</v>
      </c>
      <c r="AH2732" s="2">
        <v>1.5</v>
      </c>
      <c r="AI2732" s="2">
        <v>547.91899999999998</v>
      </c>
    </row>
    <row r="2733" spans="33:35" x14ac:dyDescent="0.25">
      <c r="AG2733" s="2">
        <v>23.5</v>
      </c>
      <c r="AH2733" s="2">
        <v>1.5</v>
      </c>
      <c r="AI2733" s="2">
        <v>541.74099999999999</v>
      </c>
    </row>
    <row r="2734" spans="33:35" x14ac:dyDescent="0.25">
      <c r="AG2734" s="2">
        <v>24</v>
      </c>
      <c r="AH2734" s="2">
        <v>1.5</v>
      </c>
      <c r="AI2734" s="2">
        <v>535.63699999999994</v>
      </c>
    </row>
    <row r="2735" spans="33:35" x14ac:dyDescent="0.25">
      <c r="AG2735" s="2">
        <v>24.5</v>
      </c>
      <c r="AH2735" s="2">
        <v>1.5</v>
      </c>
      <c r="AI2735" s="2">
        <v>529.60599999999999</v>
      </c>
    </row>
    <row r="2736" spans="33:35" x14ac:dyDescent="0.25">
      <c r="AG2736" s="2">
        <v>25</v>
      </c>
      <c r="AH2736" s="2">
        <v>1.5</v>
      </c>
      <c r="AI2736" s="2">
        <v>523.65099999999995</v>
      </c>
    </row>
    <row r="2737" spans="33:35" x14ac:dyDescent="0.25">
      <c r="AG2737" s="2">
        <v>25.5</v>
      </c>
      <c r="AH2737" s="2">
        <v>1.5</v>
      </c>
      <c r="AI2737" s="2">
        <v>517.77099999999996</v>
      </c>
    </row>
    <row r="2738" spans="33:35" x14ac:dyDescent="0.25">
      <c r="AG2738" s="2">
        <v>26</v>
      </c>
      <c r="AH2738" s="2">
        <v>1.5</v>
      </c>
      <c r="AI2738" s="2">
        <v>511.96800000000002</v>
      </c>
    </row>
    <row r="2739" spans="33:35" x14ac:dyDescent="0.25">
      <c r="AG2739" s="2">
        <v>26.5</v>
      </c>
      <c r="AH2739" s="2">
        <v>1.5</v>
      </c>
      <c r="AI2739" s="2">
        <v>506.24099999999999</v>
      </c>
    </row>
    <row r="2740" spans="33:35" x14ac:dyDescent="0.25">
      <c r="AG2740" s="2">
        <v>27</v>
      </c>
      <c r="AH2740" s="2">
        <v>1.5</v>
      </c>
      <c r="AI2740" s="2">
        <v>500.59199999999998</v>
      </c>
    </row>
    <row r="2741" spans="33:35" x14ac:dyDescent="0.25">
      <c r="AG2741" s="2">
        <v>27.5</v>
      </c>
      <c r="AH2741" s="2">
        <v>1.5</v>
      </c>
      <c r="AI2741" s="2">
        <v>495.02100000000002</v>
      </c>
    </row>
    <row r="2742" spans="33:35" x14ac:dyDescent="0.25">
      <c r="AG2742" s="2">
        <v>28</v>
      </c>
      <c r="AH2742" s="2">
        <v>1.5</v>
      </c>
      <c r="AI2742" s="2">
        <v>489.52699999999999</v>
      </c>
    </row>
    <row r="2743" spans="33:35" x14ac:dyDescent="0.25">
      <c r="AG2743" s="2">
        <v>28.5</v>
      </c>
      <c r="AH2743" s="2">
        <v>1.5</v>
      </c>
      <c r="AI2743" s="2">
        <v>484.11099999999999</v>
      </c>
    </row>
    <row r="2744" spans="33:35" x14ac:dyDescent="0.25">
      <c r="AG2744" s="2">
        <v>29</v>
      </c>
      <c r="AH2744" s="2">
        <v>1.5</v>
      </c>
      <c r="AI2744" s="2">
        <v>478.77199999999999</v>
      </c>
    </row>
    <row r="2745" spans="33:35" x14ac:dyDescent="0.25">
      <c r="AG2745" s="2">
        <v>29.5</v>
      </c>
      <c r="AH2745" s="2">
        <v>1.5</v>
      </c>
      <c r="AI2745" s="2">
        <v>473.51100000000002</v>
      </c>
    </row>
    <row r="2746" spans="33:35" x14ac:dyDescent="0.25">
      <c r="AG2746" s="2">
        <v>30</v>
      </c>
      <c r="AH2746" s="2">
        <v>1.5</v>
      </c>
      <c r="AI2746" s="2">
        <v>468.32799999999997</v>
      </c>
    </row>
    <row r="2747" spans="33:35" x14ac:dyDescent="0.25">
      <c r="AG2747" s="2">
        <v>30.5</v>
      </c>
      <c r="AH2747" s="2">
        <v>1.5</v>
      </c>
      <c r="AI2747" s="2">
        <v>463.221</v>
      </c>
    </row>
    <row r="2748" spans="33:35" x14ac:dyDescent="0.25">
      <c r="AG2748" s="2">
        <v>31</v>
      </c>
      <c r="AH2748" s="2">
        <v>1.5</v>
      </c>
      <c r="AI2748" s="2">
        <v>458.19200000000001</v>
      </c>
    </row>
    <row r="2749" spans="33:35" x14ac:dyDescent="0.25">
      <c r="AG2749" s="2">
        <v>31.5</v>
      </c>
      <c r="AH2749" s="2">
        <v>1.5</v>
      </c>
      <c r="AI2749" s="2">
        <v>453.23899999999998</v>
      </c>
    </row>
    <row r="2750" spans="33:35" x14ac:dyDescent="0.25">
      <c r="AG2750" s="2">
        <v>32</v>
      </c>
      <c r="AH2750" s="2">
        <v>1.5</v>
      </c>
      <c r="AI2750" s="2">
        <v>448.36200000000002</v>
      </c>
    </row>
    <row r="2751" spans="33:35" x14ac:dyDescent="0.25">
      <c r="AG2751" s="2">
        <v>32.5</v>
      </c>
      <c r="AH2751" s="2">
        <v>1.5</v>
      </c>
      <c r="AI2751" s="2">
        <v>443.56200000000001</v>
      </c>
    </row>
    <row r="2752" spans="33:35" x14ac:dyDescent="0.25">
      <c r="AG2752" s="2">
        <v>33</v>
      </c>
      <c r="AH2752" s="2">
        <v>1.5</v>
      </c>
      <c r="AI2752" s="2">
        <v>438.83600000000001</v>
      </c>
    </row>
    <row r="2753" spans="33:35" x14ac:dyDescent="0.25">
      <c r="AG2753" s="2">
        <v>33.5</v>
      </c>
      <c r="AH2753" s="2">
        <v>1.5</v>
      </c>
      <c r="AI2753" s="2">
        <v>434.18599999999998</v>
      </c>
    </row>
    <row r="2754" spans="33:35" x14ac:dyDescent="0.25">
      <c r="AG2754" s="2">
        <v>34</v>
      </c>
      <c r="AH2754" s="2">
        <v>1.5</v>
      </c>
      <c r="AI2754" s="2">
        <v>429.61</v>
      </c>
    </row>
    <row r="2755" spans="33:35" x14ac:dyDescent="0.25">
      <c r="AG2755" s="2">
        <v>34.5</v>
      </c>
      <c r="AH2755" s="2">
        <v>1.5</v>
      </c>
      <c r="AI2755" s="2">
        <v>425.10899999999998</v>
      </c>
    </row>
    <row r="2756" spans="33:35" x14ac:dyDescent="0.25">
      <c r="AG2756" s="2">
        <v>35</v>
      </c>
      <c r="AH2756" s="2">
        <v>1.5</v>
      </c>
      <c r="AI2756" s="2">
        <v>420.68099999999998</v>
      </c>
    </row>
    <row r="2757" spans="33:35" x14ac:dyDescent="0.25">
      <c r="AG2757" s="2">
        <v>35.5</v>
      </c>
      <c r="AH2757" s="2">
        <v>1.5</v>
      </c>
      <c r="AI2757" s="2">
        <v>416.32600000000002</v>
      </c>
    </row>
    <row r="2758" spans="33:35" x14ac:dyDescent="0.25">
      <c r="AG2758" s="2">
        <v>36</v>
      </c>
      <c r="AH2758" s="2">
        <v>1.5</v>
      </c>
      <c r="AI2758" s="2">
        <v>412.04399999999998</v>
      </c>
    </row>
    <row r="2759" spans="33:35" x14ac:dyDescent="0.25">
      <c r="AG2759" s="2">
        <v>36.5</v>
      </c>
      <c r="AH2759" s="2">
        <v>1.5</v>
      </c>
      <c r="AI2759" s="2">
        <v>407.834</v>
      </c>
    </row>
    <row r="2760" spans="33:35" x14ac:dyDescent="0.25">
      <c r="AG2760" s="2">
        <v>37</v>
      </c>
      <c r="AH2760" s="2">
        <v>1.5</v>
      </c>
      <c r="AI2760" s="2">
        <v>403.69499999999999</v>
      </c>
    </row>
    <row r="2761" spans="33:35" x14ac:dyDescent="0.25">
      <c r="AG2761" s="2">
        <v>37.5</v>
      </c>
      <c r="AH2761" s="2">
        <v>1.5</v>
      </c>
      <c r="AI2761" s="2">
        <v>399.62700000000001</v>
      </c>
    </row>
    <row r="2762" spans="33:35" x14ac:dyDescent="0.25">
      <c r="AG2762" s="2">
        <v>38</v>
      </c>
      <c r="AH2762" s="2">
        <v>1.5</v>
      </c>
      <c r="AI2762" s="2">
        <v>395.63</v>
      </c>
    </row>
    <row r="2763" spans="33:35" x14ac:dyDescent="0.25">
      <c r="AG2763" s="2">
        <v>38.5</v>
      </c>
      <c r="AH2763" s="2">
        <v>1.5</v>
      </c>
      <c r="AI2763" s="2">
        <v>391.70299999999997</v>
      </c>
    </row>
    <row r="2764" spans="33:35" x14ac:dyDescent="0.25">
      <c r="AG2764" s="2">
        <v>39</v>
      </c>
      <c r="AH2764" s="2">
        <v>1.5</v>
      </c>
      <c r="AI2764" s="2">
        <v>387.846</v>
      </c>
    </row>
    <row r="2765" spans="33:35" x14ac:dyDescent="0.25">
      <c r="AG2765" s="2">
        <v>39.5</v>
      </c>
      <c r="AH2765" s="2">
        <v>1.5</v>
      </c>
      <c r="AI2765" s="2">
        <v>384.05700000000002</v>
      </c>
    </row>
    <row r="2766" spans="33:35" x14ac:dyDescent="0.25">
      <c r="AG2766" s="2">
        <v>40</v>
      </c>
      <c r="AH2766" s="2">
        <v>1.5</v>
      </c>
      <c r="AI2766" s="2">
        <v>380.33800000000002</v>
      </c>
    </row>
    <row r="2767" spans="33:35" x14ac:dyDescent="0.25">
      <c r="AG2767" s="2">
        <v>40.5</v>
      </c>
      <c r="AH2767" s="2">
        <v>1.5</v>
      </c>
      <c r="AI2767" s="2">
        <v>376.68599999999998</v>
      </c>
    </row>
    <row r="2768" spans="33:35" x14ac:dyDescent="0.25">
      <c r="AG2768" s="2">
        <v>41</v>
      </c>
      <c r="AH2768" s="2">
        <v>1.5</v>
      </c>
      <c r="AI2768" s="2">
        <v>373.10199999999998</v>
      </c>
    </row>
    <row r="2769" spans="33:35" x14ac:dyDescent="0.25">
      <c r="AG2769" s="2">
        <v>41.5</v>
      </c>
      <c r="AH2769" s="2">
        <v>1.5</v>
      </c>
      <c r="AI2769" s="2">
        <v>369.58600000000001</v>
      </c>
    </row>
    <row r="2770" spans="33:35" x14ac:dyDescent="0.25">
      <c r="AG2770" s="2">
        <v>42</v>
      </c>
      <c r="AH2770" s="2">
        <v>1.5</v>
      </c>
      <c r="AI2770" s="2">
        <v>366.137</v>
      </c>
    </row>
    <row r="2771" spans="33:35" x14ac:dyDescent="0.25">
      <c r="AG2771" s="2">
        <v>42.5</v>
      </c>
      <c r="AH2771" s="2">
        <v>1.5</v>
      </c>
      <c r="AI2771" s="2">
        <v>362.75400000000002</v>
      </c>
    </row>
    <row r="2772" spans="33:35" x14ac:dyDescent="0.25">
      <c r="AG2772" s="2">
        <v>43</v>
      </c>
      <c r="AH2772" s="2">
        <v>1.5</v>
      </c>
      <c r="AI2772" s="2">
        <v>359.43900000000002</v>
      </c>
    </row>
    <row r="2773" spans="33:35" x14ac:dyDescent="0.25">
      <c r="AG2773" s="2">
        <v>43.5</v>
      </c>
      <c r="AH2773" s="2">
        <v>1.5</v>
      </c>
      <c r="AI2773" s="2">
        <v>356.19</v>
      </c>
    </row>
    <row r="2774" spans="33:35" x14ac:dyDescent="0.25">
      <c r="AG2774" s="2">
        <v>44</v>
      </c>
      <c r="AH2774" s="2">
        <v>1.5</v>
      </c>
      <c r="AI2774" s="2">
        <v>353.00700000000001</v>
      </c>
    </row>
    <row r="2775" spans="33:35" x14ac:dyDescent="0.25">
      <c r="AG2775" s="2">
        <v>44.5</v>
      </c>
      <c r="AH2775" s="2">
        <v>1.5</v>
      </c>
      <c r="AI2775" s="2">
        <v>349.892</v>
      </c>
    </row>
    <row r="2776" spans="33:35" x14ac:dyDescent="0.25">
      <c r="AG2776" s="2">
        <v>45</v>
      </c>
      <c r="AH2776" s="2">
        <v>1.5</v>
      </c>
      <c r="AI2776" s="2">
        <v>346.84300000000002</v>
      </c>
    </row>
    <row r="2777" spans="33:35" x14ac:dyDescent="0.25">
      <c r="AG2777" s="2">
        <v>45.5</v>
      </c>
      <c r="AH2777" s="2">
        <v>1.5</v>
      </c>
      <c r="AI2777" s="2">
        <v>343.86</v>
      </c>
    </row>
    <row r="2778" spans="33:35" x14ac:dyDescent="0.25">
      <c r="AG2778" s="2">
        <v>46</v>
      </c>
      <c r="AH2778" s="2">
        <v>1.5</v>
      </c>
      <c r="AI2778" s="2">
        <v>340.94499999999999</v>
      </c>
    </row>
    <row r="2779" spans="33:35" x14ac:dyDescent="0.25">
      <c r="AG2779" s="2">
        <v>46.5</v>
      </c>
      <c r="AH2779" s="2">
        <v>1.5</v>
      </c>
      <c r="AI2779" s="2">
        <v>338.09800000000001</v>
      </c>
    </row>
    <row r="2780" spans="33:35" x14ac:dyDescent="0.25">
      <c r="AG2780" s="2">
        <v>47</v>
      </c>
      <c r="AH2780" s="2">
        <v>1.5</v>
      </c>
      <c r="AI2780" s="2">
        <v>335.31900000000002</v>
      </c>
    </row>
    <row r="2781" spans="33:35" x14ac:dyDescent="0.25">
      <c r="AG2781" s="2">
        <v>47.5</v>
      </c>
      <c r="AH2781" s="2">
        <v>1.5</v>
      </c>
      <c r="AI2781" s="2">
        <v>332.608</v>
      </c>
    </row>
    <row r="2782" spans="33:35" x14ac:dyDescent="0.25">
      <c r="AG2782" s="2">
        <v>48</v>
      </c>
      <c r="AH2782" s="2">
        <v>1.5</v>
      </c>
      <c r="AI2782" s="2">
        <v>329.96699999999998</v>
      </c>
    </row>
    <row r="2783" spans="33:35" x14ac:dyDescent="0.25">
      <c r="AG2783" s="2">
        <v>48.5</v>
      </c>
      <c r="AH2783" s="2">
        <v>1.5</v>
      </c>
      <c r="AI2783" s="2">
        <v>327.39600000000002</v>
      </c>
    </row>
    <row r="2784" spans="33:35" x14ac:dyDescent="0.25">
      <c r="AG2784" s="2">
        <v>49</v>
      </c>
      <c r="AH2784" s="2">
        <v>1.5</v>
      </c>
      <c r="AI2784" s="2">
        <v>324.89600000000002</v>
      </c>
    </row>
    <row r="2785" spans="33:35" x14ac:dyDescent="0.25">
      <c r="AG2785" s="2">
        <v>49.5</v>
      </c>
      <c r="AH2785" s="2">
        <v>1.5</v>
      </c>
      <c r="AI2785" s="2">
        <v>322.46800000000002</v>
      </c>
    </row>
    <row r="2786" spans="33:35" x14ac:dyDescent="0.25">
      <c r="AG2786" s="2">
        <v>50</v>
      </c>
      <c r="AH2786" s="2">
        <v>1.5</v>
      </c>
      <c r="AI2786" s="2">
        <v>320.113</v>
      </c>
    </row>
    <row r="2787" spans="33:35" x14ac:dyDescent="0.25">
      <c r="AG2787" s="2">
        <v>50.5</v>
      </c>
      <c r="AH2787" s="2">
        <v>1.5</v>
      </c>
      <c r="AI2787" s="2">
        <v>317.83100000000002</v>
      </c>
    </row>
    <row r="2788" spans="33:35" x14ac:dyDescent="0.25">
      <c r="AG2788" s="2">
        <v>51</v>
      </c>
      <c r="AH2788" s="2">
        <v>1.5</v>
      </c>
      <c r="AI2788" s="2">
        <v>315.62299999999999</v>
      </c>
    </row>
    <row r="2789" spans="33:35" x14ac:dyDescent="0.25">
      <c r="AG2789" s="2">
        <v>51.5</v>
      </c>
      <c r="AH2789" s="2">
        <v>1.5</v>
      </c>
      <c r="AI2789" s="2">
        <v>313.49</v>
      </c>
    </row>
    <row r="2790" spans="33:35" x14ac:dyDescent="0.25">
      <c r="AG2790" s="2">
        <v>52</v>
      </c>
      <c r="AH2790" s="2">
        <v>1.5</v>
      </c>
      <c r="AI2790" s="2">
        <v>311.43200000000002</v>
      </c>
    </row>
    <row r="2791" spans="33:35" x14ac:dyDescent="0.25">
      <c r="AG2791" s="2">
        <v>52.5</v>
      </c>
      <c r="AH2791" s="2">
        <v>1.5</v>
      </c>
      <c r="AI2791" s="2">
        <v>309.44799999999998</v>
      </c>
    </row>
    <row r="2792" spans="33:35" x14ac:dyDescent="0.25">
      <c r="AG2792" s="2">
        <v>53</v>
      </c>
      <c r="AH2792" s="2">
        <v>1.5</v>
      </c>
      <c r="AI2792" s="2">
        <v>307.53800000000001</v>
      </c>
    </row>
    <row r="2793" spans="33:35" x14ac:dyDescent="0.25">
      <c r="AG2793" s="2">
        <v>53.5</v>
      </c>
      <c r="AH2793" s="2">
        <v>1.5</v>
      </c>
      <c r="AI2793" s="2">
        <v>305.702</v>
      </c>
    </row>
    <row r="2794" spans="33:35" x14ac:dyDescent="0.25">
      <c r="AG2794" s="2">
        <v>54</v>
      </c>
      <c r="AH2794" s="2">
        <v>1.5</v>
      </c>
      <c r="AI2794" s="2">
        <v>303.93700000000001</v>
      </c>
    </row>
    <row r="2795" spans="33:35" x14ac:dyDescent="0.25">
      <c r="AG2795" s="2">
        <v>54.5</v>
      </c>
      <c r="AH2795" s="2">
        <v>1.5</v>
      </c>
      <c r="AI2795" s="2">
        <v>302.24200000000002</v>
      </c>
    </row>
    <row r="2796" spans="33:35" x14ac:dyDescent="0.25">
      <c r="AG2796" s="2">
        <v>55</v>
      </c>
      <c r="AH2796" s="2">
        <v>1.5</v>
      </c>
      <c r="AI2796" s="2">
        <v>300.61500000000001</v>
      </c>
    </row>
    <row r="2797" spans="33:35" x14ac:dyDescent="0.25">
      <c r="AG2797" s="2">
        <v>55.5</v>
      </c>
      <c r="AH2797" s="2">
        <v>1.5</v>
      </c>
      <c r="AI2797" s="2">
        <v>299.053</v>
      </c>
    </row>
    <row r="2798" spans="33:35" x14ac:dyDescent="0.25">
      <c r="AG2798" s="2">
        <v>56</v>
      </c>
      <c r="AH2798" s="2">
        <v>1.5</v>
      </c>
      <c r="AI2798" s="2">
        <v>297.55200000000002</v>
      </c>
    </row>
    <row r="2799" spans="33:35" x14ac:dyDescent="0.25">
      <c r="AG2799" s="2">
        <v>56.5</v>
      </c>
      <c r="AH2799" s="2">
        <v>1.5</v>
      </c>
      <c r="AI2799" s="2">
        <v>296.11099999999999</v>
      </c>
    </row>
    <row r="2800" spans="33:35" x14ac:dyDescent="0.25">
      <c r="AG2800" s="2">
        <v>57</v>
      </c>
      <c r="AH2800" s="2">
        <v>1.5</v>
      </c>
      <c r="AI2800" s="2">
        <v>294.72399999999999</v>
      </c>
    </row>
    <row r="2801" spans="33:35" x14ac:dyDescent="0.25">
      <c r="AG2801" s="2">
        <v>57.5</v>
      </c>
      <c r="AH2801" s="2">
        <v>1.5</v>
      </c>
      <c r="AI2801" s="2">
        <v>293.38900000000001</v>
      </c>
    </row>
    <row r="2802" spans="33:35" x14ac:dyDescent="0.25">
      <c r="AG2802" s="2">
        <v>58</v>
      </c>
      <c r="AH2802" s="2">
        <v>1.5</v>
      </c>
      <c r="AI2802" s="2">
        <v>292.10300000000001</v>
      </c>
    </row>
    <row r="2803" spans="33:35" x14ac:dyDescent="0.25">
      <c r="AG2803" s="2">
        <v>58.5</v>
      </c>
      <c r="AH2803" s="2">
        <v>1.5</v>
      </c>
      <c r="AI2803" s="2">
        <v>290.86099999999999</v>
      </c>
    </row>
    <row r="2804" spans="33:35" x14ac:dyDescent="0.25">
      <c r="AG2804" s="2">
        <v>59</v>
      </c>
      <c r="AH2804" s="2">
        <v>1.5</v>
      </c>
      <c r="AI2804" s="2">
        <v>289.66000000000003</v>
      </c>
    </row>
    <row r="2805" spans="33:35" x14ac:dyDescent="0.25">
      <c r="AG2805" s="2">
        <v>59.5</v>
      </c>
      <c r="AH2805" s="2">
        <v>1.5</v>
      </c>
      <c r="AI2805" s="2">
        <v>288.49700000000001</v>
      </c>
    </row>
    <row r="2806" spans="33:35" x14ac:dyDescent="0.25">
      <c r="AG2806" s="2">
        <v>60</v>
      </c>
      <c r="AH2806" s="2">
        <v>1.5</v>
      </c>
      <c r="AI2806" s="2">
        <v>287.37</v>
      </c>
    </row>
    <row r="2807" spans="33:35" x14ac:dyDescent="0.25">
      <c r="AG2807" s="2"/>
      <c r="AH2807" s="2"/>
      <c r="AI2807" s="2"/>
    </row>
    <row r="2808" spans="33:35" x14ac:dyDescent="0.25">
      <c r="AG2808" s="2">
        <v>0</v>
      </c>
      <c r="AH2808" s="2">
        <v>1.75</v>
      </c>
      <c r="AI2808" s="2">
        <v>-34.616</v>
      </c>
    </row>
    <row r="2809" spans="33:35" x14ac:dyDescent="0.25">
      <c r="AG2809" s="2">
        <v>0.5</v>
      </c>
      <c r="AH2809" s="2">
        <v>1.75</v>
      </c>
      <c r="AI2809" s="2">
        <v>88.995400000000004</v>
      </c>
    </row>
    <row r="2810" spans="33:35" x14ac:dyDescent="0.25">
      <c r="AG2810" s="2">
        <v>1</v>
      </c>
      <c r="AH2810" s="2">
        <v>1.75</v>
      </c>
      <c r="AI2810" s="2">
        <v>189.48500000000001</v>
      </c>
    </row>
    <row r="2811" spans="33:35" x14ac:dyDescent="0.25">
      <c r="AG2811" s="2">
        <v>1.5</v>
      </c>
      <c r="AH2811" s="2">
        <v>1.75</v>
      </c>
      <c r="AI2811" s="2">
        <v>284.166</v>
      </c>
    </row>
    <row r="2812" spans="33:35" x14ac:dyDescent="0.25">
      <c r="AG2812" s="2">
        <v>2</v>
      </c>
      <c r="AH2812" s="2">
        <v>1.75</v>
      </c>
      <c r="AI2812" s="2">
        <v>370.78</v>
      </c>
    </row>
    <row r="2813" spans="33:35" x14ac:dyDescent="0.25">
      <c r="AG2813" s="2">
        <v>2.5</v>
      </c>
      <c r="AH2813" s="2">
        <v>1.75</v>
      </c>
      <c r="AI2813" s="2">
        <v>448.44099999999997</v>
      </c>
    </row>
    <row r="2814" spans="33:35" x14ac:dyDescent="0.25">
      <c r="AG2814" s="2">
        <v>3</v>
      </c>
      <c r="AH2814" s="2">
        <v>1.75</v>
      </c>
      <c r="AI2814" s="2">
        <v>517.28399999999999</v>
      </c>
    </row>
    <row r="2815" spans="33:35" x14ac:dyDescent="0.25">
      <c r="AG2815" s="2">
        <v>3.5</v>
      </c>
      <c r="AH2815" s="2">
        <v>1.75</v>
      </c>
      <c r="AI2815" s="2">
        <v>577.37099999999998</v>
      </c>
    </row>
    <row r="2816" spans="33:35" x14ac:dyDescent="0.25">
      <c r="AG2816" s="2">
        <v>4</v>
      </c>
      <c r="AH2816" s="2">
        <v>1.75</v>
      </c>
      <c r="AI2816" s="2">
        <v>628.97900000000004</v>
      </c>
    </row>
    <row r="2817" spans="33:35" x14ac:dyDescent="0.25">
      <c r="AG2817" s="2">
        <v>4.5</v>
      </c>
      <c r="AH2817" s="2">
        <v>1.75</v>
      </c>
      <c r="AI2817" s="2">
        <v>672.37400000000002</v>
      </c>
    </row>
    <row r="2818" spans="33:35" x14ac:dyDescent="0.25">
      <c r="AG2818" s="2">
        <v>5</v>
      </c>
      <c r="AH2818" s="2">
        <v>1.75</v>
      </c>
      <c r="AI2818" s="2">
        <v>707.02300000000002</v>
      </c>
    </row>
    <row r="2819" spans="33:35" x14ac:dyDescent="0.25">
      <c r="AG2819" s="2">
        <v>5.5</v>
      </c>
      <c r="AH2819" s="2">
        <v>1.75</v>
      </c>
      <c r="AI2819" s="2">
        <v>730.59299999999996</v>
      </c>
    </row>
    <row r="2820" spans="33:35" x14ac:dyDescent="0.25">
      <c r="AG2820" s="2">
        <v>6</v>
      </c>
      <c r="AH2820" s="2">
        <v>1.75</v>
      </c>
      <c r="AI2820" s="2">
        <v>742.78200000000004</v>
      </c>
    </row>
    <row r="2821" spans="33:35" x14ac:dyDescent="0.25">
      <c r="AG2821" s="2">
        <v>6.5</v>
      </c>
      <c r="AH2821" s="2">
        <v>1.75</v>
      </c>
      <c r="AI2821" s="2">
        <v>750.84799999999996</v>
      </c>
    </row>
    <row r="2822" spans="33:35" x14ac:dyDescent="0.25">
      <c r="AG2822" s="2">
        <v>7</v>
      </c>
      <c r="AH2822" s="2">
        <v>1.75</v>
      </c>
      <c r="AI2822" s="2">
        <v>756.25800000000004</v>
      </c>
    </row>
    <row r="2823" spans="33:35" x14ac:dyDescent="0.25">
      <c r="AG2823" s="2">
        <v>7.5</v>
      </c>
      <c r="AH2823" s="2">
        <v>1.75</v>
      </c>
      <c r="AI2823" s="2">
        <v>759.42499999999995</v>
      </c>
    </row>
    <row r="2824" spans="33:35" x14ac:dyDescent="0.25">
      <c r="AG2824" s="2">
        <v>8</v>
      </c>
      <c r="AH2824" s="2">
        <v>1.75</v>
      </c>
      <c r="AI2824" s="2">
        <v>760.70799999999997</v>
      </c>
    </row>
    <row r="2825" spans="33:35" x14ac:dyDescent="0.25">
      <c r="AG2825" s="2">
        <v>8.5</v>
      </c>
      <c r="AH2825" s="2">
        <v>1.75</v>
      </c>
      <c r="AI2825" s="2">
        <v>760.41499999999996</v>
      </c>
    </row>
    <row r="2826" spans="33:35" x14ac:dyDescent="0.25">
      <c r="AG2826" s="2">
        <v>9</v>
      </c>
      <c r="AH2826" s="2">
        <v>1.75</v>
      </c>
      <c r="AI2826" s="2">
        <v>758.81200000000001</v>
      </c>
    </row>
    <row r="2827" spans="33:35" x14ac:dyDescent="0.25">
      <c r="AG2827" s="2">
        <v>9.5</v>
      </c>
      <c r="AH2827" s="2">
        <v>1.75</v>
      </c>
      <c r="AI2827" s="2">
        <v>756.12199999999996</v>
      </c>
    </row>
    <row r="2828" spans="33:35" x14ac:dyDescent="0.25">
      <c r="AG2828" s="2">
        <v>10</v>
      </c>
      <c r="AH2828" s="2">
        <v>1.75</v>
      </c>
      <c r="AI2828" s="2">
        <v>752.53499999999997</v>
      </c>
    </row>
    <row r="2829" spans="33:35" x14ac:dyDescent="0.25">
      <c r="AG2829" s="2">
        <v>10.5</v>
      </c>
      <c r="AH2829" s="2">
        <v>1.75</v>
      </c>
      <c r="AI2829" s="2">
        <v>748.20799999999997</v>
      </c>
    </row>
    <row r="2830" spans="33:35" x14ac:dyDescent="0.25">
      <c r="AG2830" s="2">
        <v>11</v>
      </c>
      <c r="AH2830" s="2">
        <v>1.75</v>
      </c>
      <c r="AI2830" s="2">
        <v>743.27499999999998</v>
      </c>
    </row>
    <row r="2831" spans="33:35" x14ac:dyDescent="0.25">
      <c r="AG2831" s="2">
        <v>11.5</v>
      </c>
      <c r="AH2831" s="2">
        <v>1.75</v>
      </c>
      <c r="AI2831" s="2">
        <v>737.84299999999996</v>
      </c>
    </row>
    <row r="2832" spans="33:35" x14ac:dyDescent="0.25">
      <c r="AG2832" s="2">
        <v>12</v>
      </c>
      <c r="AH2832" s="2">
        <v>1.75</v>
      </c>
      <c r="AI2832" s="2">
        <v>732.00599999999997</v>
      </c>
    </row>
    <row r="2833" spans="33:35" x14ac:dyDescent="0.25">
      <c r="AG2833" s="2">
        <v>12.5</v>
      </c>
      <c r="AH2833" s="2">
        <v>1.75</v>
      </c>
      <c r="AI2833" s="2">
        <v>725.83799999999997</v>
      </c>
    </row>
    <row r="2834" spans="33:35" x14ac:dyDescent="0.25">
      <c r="AG2834" s="2">
        <v>13</v>
      </c>
      <c r="AH2834" s="2">
        <v>1.75</v>
      </c>
      <c r="AI2834" s="2">
        <v>719.404</v>
      </c>
    </row>
    <row r="2835" spans="33:35" x14ac:dyDescent="0.25">
      <c r="AG2835" s="2">
        <v>13.5</v>
      </c>
      <c r="AH2835" s="2">
        <v>1.75</v>
      </c>
      <c r="AI2835" s="2">
        <v>712.75400000000002</v>
      </c>
    </row>
    <row r="2836" spans="33:35" x14ac:dyDescent="0.25">
      <c r="AG2836" s="2">
        <v>14</v>
      </c>
      <c r="AH2836" s="2">
        <v>1.75</v>
      </c>
      <c r="AI2836" s="2">
        <v>705.93499999999995</v>
      </c>
    </row>
    <row r="2837" spans="33:35" x14ac:dyDescent="0.25">
      <c r="AG2837" s="2">
        <v>14.5</v>
      </c>
      <c r="AH2837" s="2">
        <v>1.75</v>
      </c>
      <c r="AI2837" s="2">
        <v>698.98099999999999</v>
      </c>
    </row>
    <row r="2838" spans="33:35" x14ac:dyDescent="0.25">
      <c r="AG2838" s="2">
        <v>15</v>
      </c>
      <c r="AH2838" s="2">
        <v>1.75</v>
      </c>
      <c r="AI2838" s="2">
        <v>691.923</v>
      </c>
    </row>
    <row r="2839" spans="33:35" x14ac:dyDescent="0.25">
      <c r="AG2839" s="2">
        <v>15.5</v>
      </c>
      <c r="AH2839" s="2">
        <v>1.75</v>
      </c>
      <c r="AI2839" s="2">
        <v>684.78800000000001</v>
      </c>
    </row>
    <row r="2840" spans="33:35" x14ac:dyDescent="0.25">
      <c r="AG2840" s="2">
        <v>16</v>
      </c>
      <c r="AH2840" s="2">
        <v>1.75</v>
      </c>
      <c r="AI2840" s="2">
        <v>677.59500000000003</v>
      </c>
    </row>
    <row r="2841" spans="33:35" x14ac:dyDescent="0.25">
      <c r="AG2841" s="2">
        <v>16.5</v>
      </c>
      <c r="AH2841" s="2">
        <v>1.75</v>
      </c>
      <c r="AI2841" s="2">
        <v>670.36500000000001</v>
      </c>
    </row>
    <row r="2842" spans="33:35" x14ac:dyDescent="0.25">
      <c r="AG2842" s="2">
        <v>17</v>
      </c>
      <c r="AH2842" s="2">
        <v>1.75</v>
      </c>
      <c r="AI2842" s="2">
        <v>663.11199999999997</v>
      </c>
    </row>
    <row r="2843" spans="33:35" x14ac:dyDescent="0.25">
      <c r="AG2843" s="2">
        <v>17.5</v>
      </c>
      <c r="AH2843" s="2">
        <v>1.75</v>
      </c>
      <c r="AI2843" s="2">
        <v>655.84900000000005</v>
      </c>
    </row>
    <row r="2844" spans="33:35" x14ac:dyDescent="0.25">
      <c r="AG2844" s="2">
        <v>18</v>
      </c>
      <c r="AH2844" s="2">
        <v>1.75</v>
      </c>
      <c r="AI2844" s="2">
        <v>648.58799999999997</v>
      </c>
    </row>
    <row r="2845" spans="33:35" x14ac:dyDescent="0.25">
      <c r="AG2845" s="2">
        <v>18.5</v>
      </c>
      <c r="AH2845" s="2">
        <v>1.75</v>
      </c>
      <c r="AI2845" s="2">
        <v>641.33900000000006</v>
      </c>
    </row>
    <row r="2846" spans="33:35" x14ac:dyDescent="0.25">
      <c r="AG2846" s="2">
        <v>19</v>
      </c>
      <c r="AH2846" s="2">
        <v>1.75</v>
      </c>
      <c r="AI2846" s="2">
        <v>634.11099999999999</v>
      </c>
    </row>
    <row r="2847" spans="33:35" x14ac:dyDescent="0.25">
      <c r="AG2847" s="2">
        <v>19.5</v>
      </c>
      <c r="AH2847" s="2">
        <v>1.75</v>
      </c>
      <c r="AI2847" s="2">
        <v>626.91200000000003</v>
      </c>
    </row>
    <row r="2848" spans="33:35" x14ac:dyDescent="0.25">
      <c r="AG2848" s="2">
        <v>20</v>
      </c>
      <c r="AH2848" s="2">
        <v>1.75</v>
      </c>
      <c r="AI2848" s="2">
        <v>619.74800000000005</v>
      </c>
    </row>
    <row r="2849" spans="33:35" x14ac:dyDescent="0.25">
      <c r="AG2849" s="2">
        <v>20.5</v>
      </c>
      <c r="AH2849" s="2">
        <v>1.75</v>
      </c>
      <c r="AI2849" s="2">
        <v>612.625</v>
      </c>
    </row>
    <row r="2850" spans="33:35" x14ac:dyDescent="0.25">
      <c r="AG2850" s="2">
        <v>21</v>
      </c>
      <c r="AH2850" s="2">
        <v>1.75</v>
      </c>
      <c r="AI2850" s="2">
        <v>605.54899999999998</v>
      </c>
    </row>
    <row r="2851" spans="33:35" x14ac:dyDescent="0.25">
      <c r="AG2851" s="2">
        <v>21.5</v>
      </c>
      <c r="AH2851" s="2">
        <v>1.75</v>
      </c>
      <c r="AI2851" s="2">
        <v>598.52499999999998</v>
      </c>
    </row>
    <row r="2852" spans="33:35" x14ac:dyDescent="0.25">
      <c r="AG2852" s="2">
        <v>22</v>
      </c>
      <c r="AH2852" s="2">
        <v>1.75</v>
      </c>
      <c r="AI2852" s="2">
        <v>591.55600000000004</v>
      </c>
    </row>
    <row r="2853" spans="33:35" x14ac:dyDescent="0.25">
      <c r="AG2853" s="2">
        <v>22.5</v>
      </c>
      <c r="AH2853" s="2">
        <v>1.75</v>
      </c>
      <c r="AI2853" s="2">
        <v>584.64800000000002</v>
      </c>
    </row>
    <row r="2854" spans="33:35" x14ac:dyDescent="0.25">
      <c r="AG2854" s="2">
        <v>23</v>
      </c>
      <c r="AH2854" s="2">
        <v>1.75</v>
      </c>
      <c r="AI2854" s="2">
        <v>577.80200000000002</v>
      </c>
    </row>
    <row r="2855" spans="33:35" x14ac:dyDescent="0.25">
      <c r="AG2855" s="2">
        <v>23.5</v>
      </c>
      <c r="AH2855" s="2">
        <v>1.75</v>
      </c>
      <c r="AI2855" s="2">
        <v>571.02300000000002</v>
      </c>
    </row>
    <row r="2856" spans="33:35" x14ac:dyDescent="0.25">
      <c r="AG2856" s="2">
        <v>24</v>
      </c>
      <c r="AH2856" s="2">
        <v>1.75</v>
      </c>
      <c r="AI2856" s="2">
        <v>564.31299999999999</v>
      </c>
    </row>
    <row r="2857" spans="33:35" x14ac:dyDescent="0.25">
      <c r="AG2857" s="2">
        <v>24.5</v>
      </c>
      <c r="AH2857" s="2">
        <v>1.75</v>
      </c>
      <c r="AI2857" s="2">
        <v>557.67399999999998</v>
      </c>
    </row>
    <row r="2858" spans="33:35" x14ac:dyDescent="0.25">
      <c r="AG2858" s="2">
        <v>25</v>
      </c>
      <c r="AH2858" s="2">
        <v>1.75</v>
      </c>
      <c r="AI2858" s="2">
        <v>551.10900000000004</v>
      </c>
    </row>
    <row r="2859" spans="33:35" x14ac:dyDescent="0.25">
      <c r="AG2859" s="2">
        <v>25.5</v>
      </c>
      <c r="AH2859" s="2">
        <v>1.75</v>
      </c>
      <c r="AI2859" s="2">
        <v>544.62</v>
      </c>
    </row>
    <row r="2860" spans="33:35" x14ac:dyDescent="0.25">
      <c r="AG2860" s="2">
        <v>26</v>
      </c>
      <c r="AH2860" s="2">
        <v>1.75</v>
      </c>
      <c r="AI2860" s="2">
        <v>538.20699999999999</v>
      </c>
    </row>
    <row r="2861" spans="33:35" x14ac:dyDescent="0.25">
      <c r="AG2861" s="2">
        <v>26.5</v>
      </c>
      <c r="AH2861" s="2">
        <v>1.75</v>
      </c>
      <c r="AI2861" s="2">
        <v>531.87400000000002</v>
      </c>
    </row>
    <row r="2862" spans="33:35" x14ac:dyDescent="0.25">
      <c r="AG2862" s="2">
        <v>27</v>
      </c>
      <c r="AH2862" s="2">
        <v>1.75</v>
      </c>
      <c r="AI2862" s="2">
        <v>525.62</v>
      </c>
    </row>
    <row r="2863" spans="33:35" x14ac:dyDescent="0.25">
      <c r="AG2863" s="2">
        <v>27.5</v>
      </c>
      <c r="AH2863" s="2">
        <v>1.75</v>
      </c>
      <c r="AI2863" s="2">
        <v>519.44899999999996</v>
      </c>
    </row>
    <row r="2864" spans="33:35" x14ac:dyDescent="0.25">
      <c r="AG2864" s="2">
        <v>28</v>
      </c>
      <c r="AH2864" s="2">
        <v>1.75</v>
      </c>
      <c r="AI2864" s="2">
        <v>513.35900000000004</v>
      </c>
    </row>
    <row r="2865" spans="33:35" x14ac:dyDescent="0.25">
      <c r="AG2865" s="2">
        <v>28.5</v>
      </c>
      <c r="AH2865" s="2">
        <v>1.75</v>
      </c>
      <c r="AI2865" s="2">
        <v>507.35300000000001</v>
      </c>
    </row>
    <row r="2866" spans="33:35" x14ac:dyDescent="0.25">
      <c r="AG2866" s="2">
        <v>29</v>
      </c>
      <c r="AH2866" s="2">
        <v>1.75</v>
      </c>
      <c r="AI2866" s="2">
        <v>501.43099999999998</v>
      </c>
    </row>
    <row r="2867" spans="33:35" x14ac:dyDescent="0.25">
      <c r="AG2867" s="2">
        <v>29.5</v>
      </c>
      <c r="AH2867" s="2">
        <v>1.75</v>
      </c>
      <c r="AI2867" s="2">
        <v>495.59399999999999</v>
      </c>
    </row>
    <row r="2868" spans="33:35" x14ac:dyDescent="0.25">
      <c r="AG2868" s="2">
        <v>30</v>
      </c>
      <c r="AH2868" s="2">
        <v>1.75</v>
      </c>
      <c r="AI2868" s="2">
        <v>489.84300000000002</v>
      </c>
    </row>
    <row r="2869" spans="33:35" x14ac:dyDescent="0.25">
      <c r="AG2869" s="2">
        <v>30.5</v>
      </c>
      <c r="AH2869" s="2">
        <v>1.75</v>
      </c>
      <c r="AI2869" s="2">
        <v>484.17700000000002</v>
      </c>
    </row>
    <row r="2870" spans="33:35" x14ac:dyDescent="0.25">
      <c r="AG2870" s="2">
        <v>31</v>
      </c>
      <c r="AH2870" s="2">
        <v>1.75</v>
      </c>
      <c r="AI2870" s="2">
        <v>478.59699999999998</v>
      </c>
    </row>
    <row r="2871" spans="33:35" x14ac:dyDescent="0.25">
      <c r="AG2871" s="2">
        <v>31.5</v>
      </c>
      <c r="AH2871" s="2">
        <v>1.75</v>
      </c>
      <c r="AI2871" s="2">
        <v>473.10399999999998</v>
      </c>
    </row>
    <row r="2872" spans="33:35" x14ac:dyDescent="0.25">
      <c r="AG2872" s="2">
        <v>32</v>
      </c>
      <c r="AH2872" s="2">
        <v>1.75</v>
      </c>
      <c r="AI2872" s="2">
        <v>467.697</v>
      </c>
    </row>
    <row r="2873" spans="33:35" x14ac:dyDescent="0.25">
      <c r="AG2873" s="2">
        <v>32.5</v>
      </c>
      <c r="AH2873" s="2">
        <v>1.75</v>
      </c>
      <c r="AI2873" s="2">
        <v>462.37700000000001</v>
      </c>
    </row>
    <row r="2874" spans="33:35" x14ac:dyDescent="0.25">
      <c r="AG2874" s="2">
        <v>33</v>
      </c>
      <c r="AH2874" s="2">
        <v>1.75</v>
      </c>
      <c r="AI2874" s="2">
        <v>457.14400000000001</v>
      </c>
    </row>
    <row r="2875" spans="33:35" x14ac:dyDescent="0.25">
      <c r="AG2875" s="2">
        <v>33.5</v>
      </c>
      <c r="AH2875" s="2">
        <v>1.75</v>
      </c>
      <c r="AI2875" s="2">
        <v>451.99700000000001</v>
      </c>
    </row>
    <row r="2876" spans="33:35" x14ac:dyDescent="0.25">
      <c r="AG2876" s="2">
        <v>34</v>
      </c>
      <c r="AH2876" s="2">
        <v>1.75</v>
      </c>
      <c r="AI2876" s="2">
        <v>446.93700000000001</v>
      </c>
    </row>
    <row r="2877" spans="33:35" x14ac:dyDescent="0.25">
      <c r="AG2877" s="2">
        <v>34.5</v>
      </c>
      <c r="AH2877" s="2">
        <v>1.75</v>
      </c>
      <c r="AI2877" s="2">
        <v>441.96300000000002</v>
      </c>
    </row>
    <row r="2878" spans="33:35" x14ac:dyDescent="0.25">
      <c r="AG2878" s="2">
        <v>35</v>
      </c>
      <c r="AH2878" s="2">
        <v>1.75</v>
      </c>
      <c r="AI2878" s="2">
        <v>437.07600000000002</v>
      </c>
    </row>
    <row r="2879" spans="33:35" x14ac:dyDescent="0.25">
      <c r="AG2879" s="2">
        <v>35.5</v>
      </c>
      <c r="AH2879" s="2">
        <v>1.75</v>
      </c>
      <c r="AI2879" s="2">
        <v>432.27600000000001</v>
      </c>
    </row>
    <row r="2880" spans="33:35" x14ac:dyDescent="0.25">
      <c r="AG2880" s="2">
        <v>36</v>
      </c>
      <c r="AH2880" s="2">
        <v>1.75</v>
      </c>
      <c r="AI2880" s="2">
        <v>427.56099999999998</v>
      </c>
    </row>
    <row r="2881" spans="33:35" x14ac:dyDescent="0.25">
      <c r="AG2881" s="2">
        <v>36.5</v>
      </c>
      <c r="AH2881" s="2">
        <v>1.75</v>
      </c>
      <c r="AI2881" s="2">
        <v>422.93200000000002</v>
      </c>
    </row>
    <row r="2882" spans="33:35" x14ac:dyDescent="0.25">
      <c r="AG2882" s="2">
        <v>37</v>
      </c>
      <c r="AH2882" s="2">
        <v>1.75</v>
      </c>
      <c r="AI2882" s="2">
        <v>418.38900000000001</v>
      </c>
    </row>
    <row r="2883" spans="33:35" x14ac:dyDescent="0.25">
      <c r="AG2883" s="2">
        <v>37.5</v>
      </c>
      <c r="AH2883" s="2">
        <v>1.75</v>
      </c>
      <c r="AI2883" s="2">
        <v>413.93099999999998</v>
      </c>
    </row>
    <row r="2884" spans="33:35" x14ac:dyDescent="0.25">
      <c r="AG2884" s="2">
        <v>38</v>
      </c>
      <c r="AH2884" s="2">
        <v>1.75</v>
      </c>
      <c r="AI2884" s="2">
        <v>409.55799999999999</v>
      </c>
    </row>
    <row r="2885" spans="33:35" x14ac:dyDescent="0.25">
      <c r="AG2885" s="2">
        <v>38.5</v>
      </c>
      <c r="AH2885" s="2">
        <v>1.75</v>
      </c>
      <c r="AI2885" s="2">
        <v>405.27</v>
      </c>
    </row>
    <row r="2886" spans="33:35" x14ac:dyDescent="0.25">
      <c r="AG2886" s="2">
        <v>39</v>
      </c>
      <c r="AH2886" s="2">
        <v>1.75</v>
      </c>
      <c r="AI2886" s="2">
        <v>401.06599999999997</v>
      </c>
    </row>
    <row r="2887" spans="33:35" x14ac:dyDescent="0.25">
      <c r="AG2887" s="2">
        <v>39.5</v>
      </c>
      <c r="AH2887" s="2">
        <v>1.75</v>
      </c>
      <c r="AI2887" s="2">
        <v>396.947</v>
      </c>
    </row>
    <row r="2888" spans="33:35" x14ac:dyDescent="0.25">
      <c r="AG2888" s="2">
        <v>40</v>
      </c>
      <c r="AH2888" s="2">
        <v>1.75</v>
      </c>
      <c r="AI2888" s="2">
        <v>392.91300000000001</v>
      </c>
    </row>
    <row r="2889" spans="33:35" x14ac:dyDescent="0.25">
      <c r="AG2889" s="2">
        <v>40.5</v>
      </c>
      <c r="AH2889" s="2">
        <v>1.75</v>
      </c>
      <c r="AI2889" s="2">
        <v>388.96199999999999</v>
      </c>
    </row>
    <row r="2890" spans="33:35" x14ac:dyDescent="0.25">
      <c r="AG2890" s="2">
        <v>41</v>
      </c>
      <c r="AH2890" s="2">
        <v>1.75</v>
      </c>
      <c r="AI2890" s="2">
        <v>385.096</v>
      </c>
    </row>
    <row r="2891" spans="33:35" x14ac:dyDescent="0.25">
      <c r="AG2891" s="2">
        <v>41.5</v>
      </c>
      <c r="AH2891" s="2">
        <v>1.75</v>
      </c>
      <c r="AI2891" s="2">
        <v>381.31400000000002</v>
      </c>
    </row>
    <row r="2892" spans="33:35" x14ac:dyDescent="0.25">
      <c r="AG2892" s="2">
        <v>42</v>
      </c>
      <c r="AH2892" s="2">
        <v>1.75</v>
      </c>
      <c r="AI2892" s="2">
        <v>377.61700000000002</v>
      </c>
    </row>
    <row r="2893" spans="33:35" x14ac:dyDescent="0.25">
      <c r="AG2893" s="2">
        <v>42.5</v>
      </c>
      <c r="AH2893" s="2">
        <v>1.75</v>
      </c>
      <c r="AI2893" s="2">
        <v>374.00400000000002</v>
      </c>
    </row>
    <row r="2894" spans="33:35" x14ac:dyDescent="0.25">
      <c r="AG2894" s="2">
        <v>43</v>
      </c>
      <c r="AH2894" s="2">
        <v>1.75</v>
      </c>
      <c r="AI2894" s="2">
        <v>370.47699999999998</v>
      </c>
    </row>
    <row r="2895" spans="33:35" x14ac:dyDescent="0.25">
      <c r="AG2895" s="2">
        <v>43.5</v>
      </c>
      <c r="AH2895" s="2">
        <v>1.75</v>
      </c>
      <c r="AI2895" s="2">
        <v>367.03500000000003</v>
      </c>
    </row>
    <row r="2896" spans="33:35" x14ac:dyDescent="0.25">
      <c r="AG2896" s="2">
        <v>44</v>
      </c>
      <c r="AH2896" s="2">
        <v>1.75</v>
      </c>
      <c r="AI2896" s="2">
        <v>363.67899999999997</v>
      </c>
    </row>
    <row r="2897" spans="33:35" x14ac:dyDescent="0.25">
      <c r="AG2897" s="2">
        <v>44.5</v>
      </c>
      <c r="AH2897" s="2">
        <v>1.75</v>
      </c>
      <c r="AI2897" s="2">
        <v>360.41</v>
      </c>
    </row>
    <row r="2898" spans="33:35" x14ac:dyDescent="0.25">
      <c r="AG2898" s="2">
        <v>45</v>
      </c>
      <c r="AH2898" s="2">
        <v>1.75</v>
      </c>
      <c r="AI2898" s="2">
        <v>357.22899999999998</v>
      </c>
    </row>
    <row r="2899" spans="33:35" x14ac:dyDescent="0.25">
      <c r="AG2899" s="2">
        <v>45.5</v>
      </c>
      <c r="AH2899" s="2">
        <v>1.75</v>
      </c>
      <c r="AI2899" s="2">
        <v>354.13600000000002</v>
      </c>
    </row>
    <row r="2900" spans="33:35" x14ac:dyDescent="0.25">
      <c r="AG2900" s="2">
        <v>46</v>
      </c>
      <c r="AH2900" s="2">
        <v>1.75</v>
      </c>
      <c r="AI2900" s="2">
        <v>351.13299999999998</v>
      </c>
    </row>
    <row r="2901" spans="33:35" x14ac:dyDescent="0.25">
      <c r="AG2901" s="2">
        <v>46.5</v>
      </c>
      <c r="AH2901" s="2">
        <v>1.75</v>
      </c>
      <c r="AI2901" s="2">
        <v>348.221</v>
      </c>
    </row>
    <row r="2902" spans="33:35" x14ac:dyDescent="0.25">
      <c r="AG2902" s="2">
        <v>47</v>
      </c>
      <c r="AH2902" s="2">
        <v>1.75</v>
      </c>
      <c r="AI2902" s="2">
        <v>345.40100000000001</v>
      </c>
    </row>
    <row r="2903" spans="33:35" x14ac:dyDescent="0.25">
      <c r="AG2903" s="2">
        <v>47.5</v>
      </c>
      <c r="AH2903" s="2">
        <v>1.75</v>
      </c>
      <c r="AI2903" s="2">
        <v>342.67399999999998</v>
      </c>
    </row>
    <row r="2904" spans="33:35" x14ac:dyDescent="0.25">
      <c r="AG2904" s="2">
        <v>48</v>
      </c>
      <c r="AH2904" s="2">
        <v>1.75</v>
      </c>
      <c r="AI2904" s="2">
        <v>340.04</v>
      </c>
    </row>
    <row r="2905" spans="33:35" x14ac:dyDescent="0.25">
      <c r="AG2905" s="2">
        <v>48.5</v>
      </c>
      <c r="AH2905" s="2">
        <v>1.75</v>
      </c>
      <c r="AI2905" s="2">
        <v>337.50200000000001</v>
      </c>
    </row>
    <row r="2906" spans="33:35" x14ac:dyDescent="0.25">
      <c r="AG2906" s="2">
        <v>49</v>
      </c>
      <c r="AH2906" s="2">
        <v>1.75</v>
      </c>
      <c r="AI2906" s="2">
        <v>335.05799999999999</v>
      </c>
    </row>
    <row r="2907" spans="33:35" x14ac:dyDescent="0.25">
      <c r="AG2907" s="2">
        <v>49.5</v>
      </c>
      <c r="AH2907" s="2">
        <v>1.75</v>
      </c>
      <c r="AI2907" s="2">
        <v>332.71</v>
      </c>
    </row>
    <row r="2908" spans="33:35" x14ac:dyDescent="0.25">
      <c r="AG2908" s="2">
        <v>50</v>
      </c>
      <c r="AH2908" s="2">
        <v>1.75</v>
      </c>
      <c r="AI2908" s="2">
        <v>330.45600000000002</v>
      </c>
    </row>
    <row r="2909" spans="33:35" x14ac:dyDescent="0.25">
      <c r="AG2909" s="2">
        <v>50.5</v>
      </c>
      <c r="AH2909" s="2">
        <v>1.75</v>
      </c>
      <c r="AI2909" s="2">
        <v>328.29500000000002</v>
      </c>
    </row>
    <row r="2910" spans="33:35" x14ac:dyDescent="0.25">
      <c r="AG2910" s="2">
        <v>51</v>
      </c>
      <c r="AH2910" s="2">
        <v>1.75</v>
      </c>
      <c r="AI2910" s="2">
        <v>326.226</v>
      </c>
    </row>
    <row r="2911" spans="33:35" x14ac:dyDescent="0.25">
      <c r="AG2911" s="2">
        <v>51.5</v>
      </c>
      <c r="AH2911" s="2">
        <v>1.75</v>
      </c>
      <c r="AI2911" s="2">
        <v>324.24700000000001</v>
      </c>
    </row>
    <row r="2912" spans="33:35" x14ac:dyDescent="0.25">
      <c r="AG2912" s="2">
        <v>52</v>
      </c>
      <c r="AH2912" s="2">
        <v>1.75</v>
      </c>
      <c r="AI2912" s="2">
        <v>322.35399999999998</v>
      </c>
    </row>
    <row r="2913" spans="33:35" x14ac:dyDescent="0.25">
      <c r="AG2913" s="2">
        <v>52.5</v>
      </c>
      <c r="AH2913" s="2">
        <v>1.75</v>
      </c>
      <c r="AI2913" s="2">
        <v>320.54399999999998</v>
      </c>
    </row>
    <row r="2914" spans="33:35" x14ac:dyDescent="0.25">
      <c r="AG2914" s="2">
        <v>53</v>
      </c>
      <c r="AH2914" s="2">
        <v>1.75</v>
      </c>
      <c r="AI2914" s="2">
        <v>318.81299999999999</v>
      </c>
    </row>
    <row r="2915" spans="33:35" x14ac:dyDescent="0.25">
      <c r="AG2915" s="2">
        <v>53.5</v>
      </c>
      <c r="AH2915" s="2">
        <v>1.75</v>
      </c>
      <c r="AI2915" s="2">
        <v>317.15699999999998</v>
      </c>
    </row>
    <row r="2916" spans="33:35" x14ac:dyDescent="0.25">
      <c r="AG2916" s="2">
        <v>54</v>
      </c>
      <c r="AH2916" s="2">
        <v>1.75</v>
      </c>
      <c r="AI2916" s="2">
        <v>315.57</v>
      </c>
    </row>
    <row r="2917" spans="33:35" x14ac:dyDescent="0.25">
      <c r="AG2917" s="2">
        <v>54.5</v>
      </c>
      <c r="AH2917" s="2">
        <v>1.75</v>
      </c>
      <c r="AI2917" s="2">
        <v>314.048</v>
      </c>
    </row>
    <row r="2918" spans="33:35" x14ac:dyDescent="0.25">
      <c r="AG2918" s="2">
        <v>55</v>
      </c>
      <c r="AH2918" s="2">
        <v>1.75</v>
      </c>
      <c r="AI2918" s="2">
        <v>312.58699999999999</v>
      </c>
    </row>
    <row r="2919" spans="33:35" x14ac:dyDescent="0.25">
      <c r="AG2919" s="2">
        <v>55.5</v>
      </c>
      <c r="AH2919" s="2">
        <v>1.75</v>
      </c>
      <c r="AI2919" s="2">
        <v>311.18099999999998</v>
      </c>
    </row>
    <row r="2920" spans="33:35" x14ac:dyDescent="0.25">
      <c r="AG2920" s="2">
        <v>56</v>
      </c>
      <c r="AH2920" s="2">
        <v>1.75</v>
      </c>
      <c r="AI2920" s="2">
        <v>309.82600000000002</v>
      </c>
    </row>
    <row r="2921" spans="33:35" x14ac:dyDescent="0.25">
      <c r="AG2921" s="2">
        <v>56.5</v>
      </c>
      <c r="AH2921" s="2">
        <v>1.75</v>
      </c>
      <c r="AI2921" s="2">
        <v>308.51799999999997</v>
      </c>
    </row>
    <row r="2922" spans="33:35" x14ac:dyDescent="0.25">
      <c r="AG2922" s="2">
        <v>57</v>
      </c>
      <c r="AH2922" s="2">
        <v>1.75</v>
      </c>
      <c r="AI2922" s="2">
        <v>307.25200000000001</v>
      </c>
    </row>
    <row r="2923" spans="33:35" x14ac:dyDescent="0.25">
      <c r="AG2923" s="2">
        <v>57.5</v>
      </c>
      <c r="AH2923" s="2">
        <v>1.75</v>
      </c>
      <c r="AI2923" s="2">
        <v>306.02600000000001</v>
      </c>
    </row>
    <row r="2924" spans="33:35" x14ac:dyDescent="0.25">
      <c r="AG2924" s="2">
        <v>58</v>
      </c>
      <c r="AH2924" s="2">
        <v>1.75</v>
      </c>
      <c r="AI2924" s="2">
        <v>304.83499999999998</v>
      </c>
    </row>
    <row r="2925" spans="33:35" x14ac:dyDescent="0.25">
      <c r="AG2925" s="2">
        <v>58.5</v>
      </c>
      <c r="AH2925" s="2">
        <v>1.75</v>
      </c>
      <c r="AI2925" s="2">
        <v>303.67599999999999</v>
      </c>
    </row>
    <row r="2926" spans="33:35" x14ac:dyDescent="0.25">
      <c r="AG2926" s="2">
        <v>59</v>
      </c>
      <c r="AH2926" s="2">
        <v>1.75</v>
      </c>
      <c r="AI2926" s="2">
        <v>302.548</v>
      </c>
    </row>
    <row r="2927" spans="33:35" x14ac:dyDescent="0.25">
      <c r="AG2927" s="2">
        <v>59.5</v>
      </c>
      <c r="AH2927" s="2">
        <v>1.75</v>
      </c>
      <c r="AI2927" s="2">
        <v>301.44600000000003</v>
      </c>
    </row>
    <row r="2928" spans="33:35" x14ac:dyDescent="0.25">
      <c r="AG2928" s="2">
        <v>60</v>
      </c>
      <c r="AH2928" s="2">
        <v>1.75</v>
      </c>
      <c r="AI2928" s="2">
        <v>300.37</v>
      </c>
    </row>
    <row r="2929" spans="33:35" x14ac:dyDescent="0.25">
      <c r="AG2929" s="2"/>
      <c r="AH2929" s="2"/>
      <c r="AI2929" s="2"/>
    </row>
    <row r="2930" spans="33:35" x14ac:dyDescent="0.25">
      <c r="AG2930" s="2">
        <v>0</v>
      </c>
      <c r="AH2930" s="2">
        <v>2</v>
      </c>
      <c r="AI2930" s="2">
        <v>-66.126199999999997</v>
      </c>
    </row>
    <row r="2931" spans="33:35" x14ac:dyDescent="0.25">
      <c r="AG2931" s="2">
        <v>0.5</v>
      </c>
      <c r="AH2931" s="2">
        <v>2</v>
      </c>
      <c r="AI2931" s="2">
        <v>73.753200000000007</v>
      </c>
    </row>
    <row r="2932" spans="33:35" x14ac:dyDescent="0.25">
      <c r="AG2932" s="2">
        <v>1</v>
      </c>
      <c r="AH2932" s="2">
        <v>2</v>
      </c>
      <c r="AI2932" s="2">
        <v>175.74</v>
      </c>
    </row>
    <row r="2933" spans="33:35" x14ac:dyDescent="0.25">
      <c r="AG2933" s="2">
        <v>1.5</v>
      </c>
      <c r="AH2933" s="2">
        <v>2</v>
      </c>
      <c r="AI2933" s="2">
        <v>272.00099999999998</v>
      </c>
    </row>
    <row r="2934" spans="33:35" x14ac:dyDescent="0.25">
      <c r="AG2934" s="2">
        <v>2</v>
      </c>
      <c r="AH2934" s="2">
        <v>2</v>
      </c>
      <c r="AI2934" s="2">
        <v>361.19</v>
      </c>
    </row>
    <row r="2935" spans="33:35" x14ac:dyDescent="0.25">
      <c r="AG2935" s="2">
        <v>2.5</v>
      </c>
      <c r="AH2935" s="2">
        <v>2</v>
      </c>
      <c r="AI2935" s="2">
        <v>441.96699999999998</v>
      </c>
    </row>
    <row r="2936" spans="33:35" x14ac:dyDescent="0.25">
      <c r="AG2936" s="2">
        <v>3</v>
      </c>
      <c r="AH2936" s="2">
        <v>2</v>
      </c>
      <c r="AI2936" s="2">
        <v>513.62400000000002</v>
      </c>
    </row>
    <row r="2937" spans="33:35" x14ac:dyDescent="0.25">
      <c r="AG2937" s="2">
        <v>3.5</v>
      </c>
      <c r="AH2937" s="2">
        <v>2</v>
      </c>
      <c r="AI2937" s="2">
        <v>575.89700000000005</v>
      </c>
    </row>
    <row r="2938" spans="33:35" x14ac:dyDescent="0.25">
      <c r="AG2938" s="2">
        <v>4</v>
      </c>
      <c r="AH2938" s="2">
        <v>2</v>
      </c>
      <c r="AI2938" s="2">
        <v>629.17399999999998</v>
      </c>
    </row>
    <row r="2939" spans="33:35" x14ac:dyDescent="0.25">
      <c r="AG2939" s="2">
        <v>4.5</v>
      </c>
      <c r="AH2939" s="2">
        <v>2</v>
      </c>
      <c r="AI2939" s="2">
        <v>674.52099999999996</v>
      </c>
    </row>
    <row r="2940" spans="33:35" x14ac:dyDescent="0.25">
      <c r="AG2940" s="2">
        <v>5</v>
      </c>
      <c r="AH2940" s="2">
        <v>2</v>
      </c>
      <c r="AI2940" s="2">
        <v>712.51300000000003</v>
      </c>
    </row>
    <row r="2941" spans="33:35" x14ac:dyDescent="0.25">
      <c r="AG2941" s="2">
        <v>5.5</v>
      </c>
      <c r="AH2941" s="2">
        <v>2</v>
      </c>
      <c r="AI2941" s="2">
        <v>742.67499999999995</v>
      </c>
    </row>
    <row r="2942" spans="33:35" x14ac:dyDescent="0.25">
      <c r="AG2942" s="2">
        <v>6</v>
      </c>
      <c r="AH2942" s="2">
        <v>2</v>
      </c>
      <c r="AI2942" s="2">
        <v>762.77300000000002</v>
      </c>
    </row>
    <row r="2943" spans="33:35" x14ac:dyDescent="0.25">
      <c r="AG2943" s="2">
        <v>6.5</v>
      </c>
      <c r="AH2943" s="2">
        <v>2</v>
      </c>
      <c r="AI2943" s="2">
        <v>773.31500000000005</v>
      </c>
    </row>
    <row r="2944" spans="33:35" x14ac:dyDescent="0.25">
      <c r="AG2944" s="2">
        <v>7</v>
      </c>
      <c r="AH2944" s="2">
        <v>2</v>
      </c>
      <c r="AI2944" s="2">
        <v>780.44799999999998</v>
      </c>
    </row>
    <row r="2945" spans="33:35" x14ac:dyDescent="0.25">
      <c r="AG2945" s="2">
        <v>7.5</v>
      </c>
      <c r="AH2945" s="2">
        <v>2</v>
      </c>
      <c r="AI2945" s="2">
        <v>785.24300000000005</v>
      </c>
    </row>
    <row r="2946" spans="33:35" x14ac:dyDescent="0.25">
      <c r="AG2946" s="2">
        <v>8</v>
      </c>
      <c r="AH2946" s="2">
        <v>2</v>
      </c>
      <c r="AI2946" s="2">
        <v>788.04100000000005</v>
      </c>
    </row>
    <row r="2947" spans="33:35" x14ac:dyDescent="0.25">
      <c r="AG2947" s="2">
        <v>8.5</v>
      </c>
      <c r="AH2947" s="2">
        <v>2</v>
      </c>
      <c r="AI2947" s="2">
        <v>789.13699999999994</v>
      </c>
    </row>
    <row r="2948" spans="33:35" x14ac:dyDescent="0.25">
      <c r="AG2948" s="2">
        <v>9</v>
      </c>
      <c r="AH2948" s="2">
        <v>2</v>
      </c>
      <c r="AI2948" s="2">
        <v>788.78700000000003</v>
      </c>
    </row>
    <row r="2949" spans="33:35" x14ac:dyDescent="0.25">
      <c r="AG2949" s="2">
        <v>9.5</v>
      </c>
      <c r="AH2949" s="2">
        <v>2</v>
      </c>
      <c r="AI2949" s="2">
        <v>787.21199999999999</v>
      </c>
    </row>
    <row r="2950" spans="33:35" x14ac:dyDescent="0.25">
      <c r="AG2950" s="2">
        <v>10</v>
      </c>
      <c r="AH2950" s="2">
        <v>2</v>
      </c>
      <c r="AI2950" s="2">
        <v>784.601</v>
      </c>
    </row>
    <row r="2951" spans="33:35" x14ac:dyDescent="0.25">
      <c r="AG2951" s="2">
        <v>10.5</v>
      </c>
      <c r="AH2951" s="2">
        <v>2</v>
      </c>
      <c r="AI2951" s="2">
        <v>781.11400000000003</v>
      </c>
    </row>
    <row r="2952" spans="33:35" x14ac:dyDescent="0.25">
      <c r="AG2952" s="2">
        <v>11</v>
      </c>
      <c r="AH2952" s="2">
        <v>2</v>
      </c>
      <c r="AI2952" s="2">
        <v>776.89</v>
      </c>
    </row>
    <row r="2953" spans="33:35" x14ac:dyDescent="0.25">
      <c r="AG2953" s="2">
        <v>11.5</v>
      </c>
      <c r="AH2953" s="2">
        <v>2</v>
      </c>
      <c r="AI2953" s="2">
        <v>772.04300000000001</v>
      </c>
    </row>
    <row r="2954" spans="33:35" x14ac:dyDescent="0.25">
      <c r="AG2954" s="2">
        <v>12</v>
      </c>
      <c r="AH2954" s="2">
        <v>2</v>
      </c>
      <c r="AI2954" s="2">
        <v>766.67499999999995</v>
      </c>
    </row>
    <row r="2955" spans="33:35" x14ac:dyDescent="0.25">
      <c r="AG2955" s="2">
        <v>12.5</v>
      </c>
      <c r="AH2955" s="2">
        <v>2</v>
      </c>
      <c r="AI2955" s="2">
        <v>760.86900000000003</v>
      </c>
    </row>
    <row r="2956" spans="33:35" x14ac:dyDescent="0.25">
      <c r="AG2956" s="2">
        <v>13</v>
      </c>
      <c r="AH2956" s="2">
        <v>2</v>
      </c>
      <c r="AI2956" s="2">
        <v>754.69600000000003</v>
      </c>
    </row>
    <row r="2957" spans="33:35" x14ac:dyDescent="0.25">
      <c r="AG2957" s="2">
        <v>13.5</v>
      </c>
      <c r="AH2957" s="2">
        <v>2</v>
      </c>
      <c r="AI2957" s="2">
        <v>748.21900000000005</v>
      </c>
    </row>
    <row r="2958" spans="33:35" x14ac:dyDescent="0.25">
      <c r="AG2958" s="2">
        <v>14</v>
      </c>
      <c r="AH2958" s="2">
        <v>2</v>
      </c>
      <c r="AI2958" s="2">
        <v>741.48699999999997</v>
      </c>
    </row>
    <row r="2959" spans="33:35" x14ac:dyDescent="0.25">
      <c r="AG2959" s="2">
        <v>14.5</v>
      </c>
      <c r="AH2959" s="2">
        <v>2</v>
      </c>
      <c r="AI2959" s="2">
        <v>734.54700000000003</v>
      </c>
    </row>
    <row r="2960" spans="33:35" x14ac:dyDescent="0.25">
      <c r="AG2960" s="2">
        <v>15</v>
      </c>
      <c r="AH2960" s="2">
        <v>2</v>
      </c>
      <c r="AI2960" s="2">
        <v>727.43499999999995</v>
      </c>
    </row>
    <row r="2961" spans="33:35" x14ac:dyDescent="0.25">
      <c r="AG2961" s="2">
        <v>15.5</v>
      </c>
      <c r="AH2961" s="2">
        <v>2</v>
      </c>
      <c r="AI2961" s="2">
        <v>720.18299999999999</v>
      </c>
    </row>
    <row r="2962" spans="33:35" x14ac:dyDescent="0.25">
      <c r="AG2962" s="2">
        <v>16</v>
      </c>
      <c r="AH2962" s="2">
        <v>2</v>
      </c>
      <c r="AI2962" s="2">
        <v>712.82</v>
      </c>
    </row>
    <row r="2963" spans="33:35" x14ac:dyDescent="0.25">
      <c r="AG2963" s="2">
        <v>16.5</v>
      </c>
      <c r="AH2963" s="2">
        <v>2</v>
      </c>
      <c r="AI2963" s="2">
        <v>705.36699999999996</v>
      </c>
    </row>
    <row r="2964" spans="33:35" x14ac:dyDescent="0.25">
      <c r="AG2964" s="2">
        <v>17</v>
      </c>
      <c r="AH2964" s="2">
        <v>2</v>
      </c>
      <c r="AI2964" s="2">
        <v>697.84699999999998</v>
      </c>
    </row>
    <row r="2965" spans="33:35" x14ac:dyDescent="0.25">
      <c r="AG2965" s="2">
        <v>17.5</v>
      </c>
      <c r="AH2965" s="2">
        <v>2</v>
      </c>
      <c r="AI2965" s="2">
        <v>690.27599999999995</v>
      </c>
    </row>
    <row r="2966" spans="33:35" x14ac:dyDescent="0.25">
      <c r="AG2966" s="2">
        <v>18</v>
      </c>
      <c r="AH2966" s="2">
        <v>2</v>
      </c>
      <c r="AI2966" s="2">
        <v>682.66899999999998</v>
      </c>
    </row>
    <row r="2967" spans="33:35" x14ac:dyDescent="0.25">
      <c r="AG2967" s="2">
        <v>18.5</v>
      </c>
      <c r="AH2967" s="2">
        <v>2</v>
      </c>
      <c r="AI2967" s="2">
        <v>675.03899999999999</v>
      </c>
    </row>
    <row r="2968" spans="33:35" x14ac:dyDescent="0.25">
      <c r="AG2968" s="2">
        <v>19</v>
      </c>
      <c r="AH2968" s="2">
        <v>2</v>
      </c>
      <c r="AI2968" s="2">
        <v>667.399</v>
      </c>
    </row>
    <row r="2969" spans="33:35" x14ac:dyDescent="0.25">
      <c r="AG2969" s="2">
        <v>19.5</v>
      </c>
      <c r="AH2969" s="2">
        <v>2</v>
      </c>
      <c r="AI2969" s="2">
        <v>659.75800000000004</v>
      </c>
    </row>
    <row r="2970" spans="33:35" x14ac:dyDescent="0.25">
      <c r="AG2970" s="2">
        <v>20</v>
      </c>
      <c r="AH2970" s="2">
        <v>2</v>
      </c>
      <c r="AI2970" s="2">
        <v>652.12699999999995</v>
      </c>
    </row>
    <row r="2971" spans="33:35" x14ac:dyDescent="0.25">
      <c r="AG2971" s="2">
        <v>20.5</v>
      </c>
      <c r="AH2971" s="2">
        <v>2</v>
      </c>
      <c r="AI2971" s="2">
        <v>644.51199999999994</v>
      </c>
    </row>
    <row r="2972" spans="33:35" x14ac:dyDescent="0.25">
      <c r="AG2972" s="2">
        <v>21</v>
      </c>
      <c r="AH2972" s="2">
        <v>2</v>
      </c>
      <c r="AI2972" s="2">
        <v>636.923</v>
      </c>
    </row>
    <row r="2973" spans="33:35" x14ac:dyDescent="0.25">
      <c r="AG2973" s="2">
        <v>21.5</v>
      </c>
      <c r="AH2973" s="2">
        <v>2</v>
      </c>
      <c r="AI2973" s="2">
        <v>629.36500000000001</v>
      </c>
    </row>
    <row r="2974" spans="33:35" x14ac:dyDescent="0.25">
      <c r="AG2974" s="2">
        <v>22</v>
      </c>
      <c r="AH2974" s="2">
        <v>2</v>
      </c>
      <c r="AI2974" s="2">
        <v>621.84500000000003</v>
      </c>
    </row>
    <row r="2975" spans="33:35" x14ac:dyDescent="0.25">
      <c r="AG2975" s="2">
        <v>22.5</v>
      </c>
      <c r="AH2975" s="2">
        <v>2</v>
      </c>
      <c r="AI2975" s="2">
        <v>614.36900000000003</v>
      </c>
    </row>
    <row r="2976" spans="33:35" x14ac:dyDescent="0.25">
      <c r="AG2976" s="2">
        <v>23</v>
      </c>
      <c r="AH2976" s="2">
        <v>2</v>
      </c>
      <c r="AI2976" s="2">
        <v>606.94200000000001</v>
      </c>
    </row>
    <row r="2977" spans="33:35" x14ac:dyDescent="0.25">
      <c r="AG2977" s="2">
        <v>23.5</v>
      </c>
      <c r="AH2977" s="2">
        <v>2</v>
      </c>
      <c r="AI2977" s="2">
        <v>599.56799999999998</v>
      </c>
    </row>
    <row r="2978" spans="33:35" x14ac:dyDescent="0.25">
      <c r="AG2978" s="2">
        <v>24</v>
      </c>
      <c r="AH2978" s="2">
        <v>2</v>
      </c>
      <c r="AI2978" s="2">
        <v>592.25199999999995</v>
      </c>
    </row>
    <row r="2979" spans="33:35" x14ac:dyDescent="0.25">
      <c r="AG2979" s="2">
        <v>24.5</v>
      </c>
      <c r="AH2979" s="2">
        <v>2</v>
      </c>
      <c r="AI2979" s="2">
        <v>584.99800000000005</v>
      </c>
    </row>
    <row r="2980" spans="33:35" x14ac:dyDescent="0.25">
      <c r="AG2980" s="2">
        <v>25</v>
      </c>
      <c r="AH2980" s="2">
        <v>2</v>
      </c>
      <c r="AI2980" s="2">
        <v>577.80999999999995</v>
      </c>
    </row>
    <row r="2981" spans="33:35" x14ac:dyDescent="0.25">
      <c r="AG2981" s="2">
        <v>25.5</v>
      </c>
      <c r="AH2981" s="2">
        <v>2</v>
      </c>
      <c r="AI2981" s="2">
        <v>570.69100000000003</v>
      </c>
    </row>
    <row r="2982" spans="33:35" x14ac:dyDescent="0.25">
      <c r="AG2982" s="2">
        <v>26</v>
      </c>
      <c r="AH2982" s="2">
        <v>2</v>
      </c>
      <c r="AI2982" s="2">
        <v>563.64700000000005</v>
      </c>
    </row>
    <row r="2983" spans="33:35" x14ac:dyDescent="0.25">
      <c r="AG2983" s="2">
        <v>26.5</v>
      </c>
      <c r="AH2983" s="2">
        <v>2</v>
      </c>
      <c r="AI2983" s="2">
        <v>556.67899999999997</v>
      </c>
    </row>
    <row r="2984" spans="33:35" x14ac:dyDescent="0.25">
      <c r="AG2984" s="2">
        <v>27</v>
      </c>
      <c r="AH2984" s="2">
        <v>2</v>
      </c>
      <c r="AI2984" s="2">
        <v>549.79100000000005</v>
      </c>
    </row>
    <row r="2985" spans="33:35" x14ac:dyDescent="0.25">
      <c r="AG2985" s="2">
        <v>27.5</v>
      </c>
      <c r="AH2985" s="2">
        <v>2</v>
      </c>
      <c r="AI2985" s="2">
        <v>542.98599999999999</v>
      </c>
    </row>
    <row r="2986" spans="33:35" x14ac:dyDescent="0.25">
      <c r="AG2986" s="2">
        <v>28</v>
      </c>
      <c r="AH2986" s="2">
        <v>2</v>
      </c>
      <c r="AI2986" s="2">
        <v>536.26599999999996</v>
      </c>
    </row>
    <row r="2987" spans="33:35" x14ac:dyDescent="0.25">
      <c r="AG2987" s="2">
        <v>28.5</v>
      </c>
      <c r="AH2987" s="2">
        <v>2</v>
      </c>
      <c r="AI2987" s="2">
        <v>529.63300000000004</v>
      </c>
    </row>
    <row r="2988" spans="33:35" x14ac:dyDescent="0.25">
      <c r="AG2988" s="2">
        <v>29</v>
      </c>
      <c r="AH2988" s="2">
        <v>2</v>
      </c>
      <c r="AI2988" s="2">
        <v>523.08900000000006</v>
      </c>
    </row>
    <row r="2989" spans="33:35" x14ac:dyDescent="0.25">
      <c r="AG2989" s="2">
        <v>29.5</v>
      </c>
      <c r="AH2989" s="2">
        <v>2</v>
      </c>
      <c r="AI2989" s="2">
        <v>516.63599999999997</v>
      </c>
    </row>
    <row r="2990" spans="33:35" x14ac:dyDescent="0.25">
      <c r="AG2990" s="2">
        <v>30</v>
      </c>
      <c r="AH2990" s="2">
        <v>2</v>
      </c>
      <c r="AI2990" s="2">
        <v>510.27699999999999</v>
      </c>
    </row>
    <row r="2991" spans="33:35" x14ac:dyDescent="0.25">
      <c r="AG2991" s="2">
        <v>30.5</v>
      </c>
      <c r="AH2991" s="2">
        <v>2</v>
      </c>
      <c r="AI2991" s="2">
        <v>504.01100000000002</v>
      </c>
    </row>
    <row r="2992" spans="33:35" x14ac:dyDescent="0.25">
      <c r="AG2992" s="2">
        <v>31</v>
      </c>
      <c r="AH2992" s="2">
        <v>2</v>
      </c>
      <c r="AI2992" s="2">
        <v>497.84</v>
      </c>
    </row>
    <row r="2993" spans="33:35" x14ac:dyDescent="0.25">
      <c r="AG2993" s="2">
        <v>31.5</v>
      </c>
      <c r="AH2993" s="2">
        <v>2</v>
      </c>
      <c r="AI2993" s="2">
        <v>491.76600000000002</v>
      </c>
    </row>
    <row r="2994" spans="33:35" x14ac:dyDescent="0.25">
      <c r="AG2994" s="2">
        <v>32</v>
      </c>
      <c r="AH2994" s="2">
        <v>2</v>
      </c>
      <c r="AI2994" s="2">
        <v>485.79</v>
      </c>
    </row>
    <row r="2995" spans="33:35" x14ac:dyDescent="0.25">
      <c r="AG2995" s="2">
        <v>32.5</v>
      </c>
      <c r="AH2995" s="2">
        <v>2</v>
      </c>
      <c r="AI2995" s="2">
        <v>479.91199999999998</v>
      </c>
    </row>
    <row r="2996" spans="33:35" x14ac:dyDescent="0.25">
      <c r="AG2996" s="2">
        <v>33</v>
      </c>
      <c r="AH2996" s="2">
        <v>2</v>
      </c>
      <c r="AI2996" s="2">
        <v>474.13299999999998</v>
      </c>
    </row>
    <row r="2997" spans="33:35" x14ac:dyDescent="0.25">
      <c r="AG2997" s="2">
        <v>33.5</v>
      </c>
      <c r="AH2997" s="2">
        <v>2</v>
      </c>
      <c r="AI2997" s="2">
        <v>468.45499999999998</v>
      </c>
    </row>
    <row r="2998" spans="33:35" x14ac:dyDescent="0.25">
      <c r="AG2998" s="2">
        <v>34</v>
      </c>
      <c r="AH2998" s="2">
        <v>2</v>
      </c>
      <c r="AI2998" s="2">
        <v>462.87599999999998</v>
      </c>
    </row>
    <row r="2999" spans="33:35" x14ac:dyDescent="0.25">
      <c r="AG2999" s="2">
        <v>34.5</v>
      </c>
      <c r="AH2999" s="2">
        <v>2</v>
      </c>
      <c r="AI2999" s="2">
        <v>457.399</v>
      </c>
    </row>
    <row r="3000" spans="33:35" x14ac:dyDescent="0.25">
      <c r="AG3000" s="2">
        <v>35</v>
      </c>
      <c r="AH3000" s="2">
        <v>2</v>
      </c>
      <c r="AI3000" s="2">
        <v>452.02300000000002</v>
      </c>
    </row>
    <row r="3001" spans="33:35" x14ac:dyDescent="0.25">
      <c r="AG3001" s="2">
        <v>35.5</v>
      </c>
      <c r="AH3001" s="2">
        <v>2</v>
      </c>
      <c r="AI3001" s="2">
        <v>446.75</v>
      </c>
    </row>
    <row r="3002" spans="33:35" x14ac:dyDescent="0.25">
      <c r="AG3002" s="2">
        <v>36</v>
      </c>
      <c r="AH3002" s="2">
        <v>2</v>
      </c>
      <c r="AI3002" s="2">
        <v>441.57799999999997</v>
      </c>
    </row>
    <row r="3003" spans="33:35" x14ac:dyDescent="0.25">
      <c r="AG3003" s="2">
        <v>36.5</v>
      </c>
      <c r="AH3003" s="2">
        <v>2</v>
      </c>
      <c r="AI3003" s="2">
        <v>436.50799999999998</v>
      </c>
    </row>
    <row r="3004" spans="33:35" x14ac:dyDescent="0.25">
      <c r="AG3004" s="2">
        <v>37</v>
      </c>
      <c r="AH3004" s="2">
        <v>2</v>
      </c>
      <c r="AI3004" s="2">
        <v>431.541</v>
      </c>
    </row>
    <row r="3005" spans="33:35" x14ac:dyDescent="0.25">
      <c r="AG3005" s="2">
        <v>37.5</v>
      </c>
      <c r="AH3005" s="2">
        <v>2</v>
      </c>
      <c r="AI3005" s="2">
        <v>426.67700000000002</v>
      </c>
    </row>
    <row r="3006" spans="33:35" x14ac:dyDescent="0.25">
      <c r="AG3006" s="2">
        <v>38</v>
      </c>
      <c r="AH3006" s="2">
        <v>2</v>
      </c>
      <c r="AI3006" s="2">
        <v>421.91699999999997</v>
      </c>
    </row>
    <row r="3007" spans="33:35" x14ac:dyDescent="0.25">
      <c r="AG3007" s="2">
        <v>38.5</v>
      </c>
      <c r="AH3007" s="2">
        <v>2</v>
      </c>
      <c r="AI3007" s="2">
        <v>417.25900000000001</v>
      </c>
    </row>
    <row r="3008" spans="33:35" x14ac:dyDescent="0.25">
      <c r="AG3008" s="2">
        <v>39</v>
      </c>
      <c r="AH3008" s="2">
        <v>2</v>
      </c>
      <c r="AI3008" s="2">
        <v>412.70499999999998</v>
      </c>
    </row>
    <row r="3009" spans="33:35" x14ac:dyDescent="0.25">
      <c r="AG3009" s="2">
        <v>39.5</v>
      </c>
      <c r="AH3009" s="2">
        <v>2</v>
      </c>
      <c r="AI3009" s="2">
        <v>408.255</v>
      </c>
    </row>
    <row r="3010" spans="33:35" x14ac:dyDescent="0.25">
      <c r="AG3010" s="2">
        <v>40</v>
      </c>
      <c r="AH3010" s="2">
        <v>2</v>
      </c>
      <c r="AI3010" s="2">
        <v>403.91</v>
      </c>
    </row>
    <row r="3011" spans="33:35" x14ac:dyDescent="0.25">
      <c r="AG3011" s="2">
        <v>40.5</v>
      </c>
      <c r="AH3011" s="2">
        <v>2</v>
      </c>
      <c r="AI3011" s="2">
        <v>399.66899999999998</v>
      </c>
    </row>
    <row r="3012" spans="33:35" x14ac:dyDescent="0.25">
      <c r="AG3012" s="2">
        <v>41</v>
      </c>
      <c r="AH3012" s="2">
        <v>2</v>
      </c>
      <c r="AI3012" s="2">
        <v>395.53399999999999</v>
      </c>
    </row>
    <row r="3013" spans="33:35" x14ac:dyDescent="0.25">
      <c r="AG3013" s="2">
        <v>41.5</v>
      </c>
      <c r="AH3013" s="2">
        <v>2</v>
      </c>
      <c r="AI3013" s="2">
        <v>391.505</v>
      </c>
    </row>
    <row r="3014" spans="33:35" x14ac:dyDescent="0.25">
      <c r="AG3014" s="2">
        <v>42</v>
      </c>
      <c r="AH3014" s="2">
        <v>2</v>
      </c>
      <c r="AI3014" s="2">
        <v>387.58300000000003</v>
      </c>
    </row>
    <row r="3015" spans="33:35" x14ac:dyDescent="0.25">
      <c r="AG3015" s="2">
        <v>42.5</v>
      </c>
      <c r="AH3015" s="2">
        <v>2</v>
      </c>
      <c r="AI3015" s="2">
        <v>383.76900000000001</v>
      </c>
    </row>
    <row r="3016" spans="33:35" x14ac:dyDescent="0.25">
      <c r="AG3016" s="2">
        <v>43</v>
      </c>
      <c r="AH3016" s="2">
        <v>2</v>
      </c>
      <c r="AI3016" s="2">
        <v>380.06400000000002</v>
      </c>
    </row>
    <row r="3017" spans="33:35" x14ac:dyDescent="0.25">
      <c r="AG3017" s="2">
        <v>43.5</v>
      </c>
      <c r="AH3017" s="2">
        <v>2</v>
      </c>
      <c r="AI3017" s="2">
        <v>376.46899999999999</v>
      </c>
    </row>
    <row r="3018" spans="33:35" x14ac:dyDescent="0.25">
      <c r="AG3018" s="2">
        <v>44</v>
      </c>
      <c r="AH3018" s="2">
        <v>2</v>
      </c>
      <c r="AI3018" s="2">
        <v>372.98599999999999</v>
      </c>
    </row>
    <row r="3019" spans="33:35" x14ac:dyDescent="0.25">
      <c r="AG3019" s="2">
        <v>44.5</v>
      </c>
      <c r="AH3019" s="2">
        <v>2</v>
      </c>
      <c r="AI3019" s="2">
        <v>369.61599999999999</v>
      </c>
    </row>
    <row r="3020" spans="33:35" x14ac:dyDescent="0.25">
      <c r="AG3020" s="2">
        <v>45</v>
      </c>
      <c r="AH3020" s="2">
        <v>2</v>
      </c>
      <c r="AI3020" s="2">
        <v>366.36</v>
      </c>
    </row>
    <row r="3021" spans="33:35" x14ac:dyDescent="0.25">
      <c r="AG3021" s="2">
        <v>45.5</v>
      </c>
      <c r="AH3021" s="2">
        <v>2</v>
      </c>
      <c r="AI3021" s="2">
        <v>363.22</v>
      </c>
    </row>
    <row r="3022" spans="33:35" x14ac:dyDescent="0.25">
      <c r="AG3022" s="2">
        <v>46</v>
      </c>
      <c r="AH3022" s="2">
        <v>2</v>
      </c>
      <c r="AI3022" s="2">
        <v>360.19600000000003</v>
      </c>
    </row>
    <row r="3023" spans="33:35" x14ac:dyDescent="0.25">
      <c r="AG3023" s="2">
        <v>46.5</v>
      </c>
      <c r="AH3023" s="2">
        <v>2</v>
      </c>
      <c r="AI3023" s="2">
        <v>357.291</v>
      </c>
    </row>
    <row r="3024" spans="33:35" x14ac:dyDescent="0.25">
      <c r="AG3024" s="2">
        <v>47</v>
      </c>
      <c r="AH3024" s="2">
        <v>2</v>
      </c>
      <c r="AI3024" s="2">
        <v>354.50299999999999</v>
      </c>
    </row>
    <row r="3025" spans="33:35" x14ac:dyDescent="0.25">
      <c r="AG3025" s="2">
        <v>47.5</v>
      </c>
      <c r="AH3025" s="2">
        <v>2</v>
      </c>
      <c r="AI3025" s="2">
        <v>351.83499999999998</v>
      </c>
    </row>
    <row r="3026" spans="33:35" x14ac:dyDescent="0.25">
      <c r="AG3026" s="2">
        <v>48</v>
      </c>
      <c r="AH3026" s="2">
        <v>2</v>
      </c>
      <c r="AI3026" s="2">
        <v>349.28500000000003</v>
      </c>
    </row>
    <row r="3027" spans="33:35" x14ac:dyDescent="0.25">
      <c r="AG3027" s="2">
        <v>48.5</v>
      </c>
      <c r="AH3027" s="2">
        <v>2</v>
      </c>
      <c r="AI3027" s="2">
        <v>346.851</v>
      </c>
    </row>
    <row r="3028" spans="33:35" x14ac:dyDescent="0.25">
      <c r="AG3028" s="2">
        <v>49</v>
      </c>
      <c r="AH3028" s="2">
        <v>2</v>
      </c>
      <c r="AI3028" s="2">
        <v>344.53199999999998</v>
      </c>
    </row>
    <row r="3029" spans="33:35" x14ac:dyDescent="0.25">
      <c r="AG3029" s="2">
        <v>49.5</v>
      </c>
      <c r="AH3029" s="2">
        <v>2</v>
      </c>
      <c r="AI3029" s="2">
        <v>342.32600000000002</v>
      </c>
    </row>
    <row r="3030" spans="33:35" x14ac:dyDescent="0.25">
      <c r="AG3030" s="2">
        <v>50</v>
      </c>
      <c r="AH3030" s="2">
        <v>2</v>
      </c>
      <c r="AI3030" s="2">
        <v>340.22699999999998</v>
      </c>
    </row>
    <row r="3031" spans="33:35" x14ac:dyDescent="0.25">
      <c r="AG3031" s="2">
        <v>50.5</v>
      </c>
      <c r="AH3031" s="2">
        <v>2</v>
      </c>
      <c r="AI3031" s="2">
        <v>338.233</v>
      </c>
    </row>
    <row r="3032" spans="33:35" x14ac:dyDescent="0.25">
      <c r="AG3032" s="2">
        <v>51</v>
      </c>
      <c r="AH3032" s="2">
        <v>2</v>
      </c>
      <c r="AI3032" s="2">
        <v>336.33600000000001</v>
      </c>
    </row>
    <row r="3033" spans="33:35" x14ac:dyDescent="0.25">
      <c r="AG3033" s="2">
        <v>51.5</v>
      </c>
      <c r="AH3033" s="2">
        <v>2</v>
      </c>
      <c r="AI3033" s="2">
        <v>334.53300000000002</v>
      </c>
    </row>
    <row r="3034" spans="33:35" x14ac:dyDescent="0.25">
      <c r="AG3034" s="2">
        <v>52</v>
      </c>
      <c r="AH3034" s="2">
        <v>2</v>
      </c>
      <c r="AI3034" s="2">
        <v>332.81599999999997</v>
      </c>
    </row>
    <row r="3035" spans="33:35" x14ac:dyDescent="0.25">
      <c r="AG3035" s="2">
        <v>52.5</v>
      </c>
      <c r="AH3035" s="2">
        <v>2</v>
      </c>
      <c r="AI3035" s="2">
        <v>331.17899999999997</v>
      </c>
    </row>
    <row r="3036" spans="33:35" x14ac:dyDescent="0.25">
      <c r="AG3036" s="2">
        <v>53</v>
      </c>
      <c r="AH3036" s="2">
        <v>2</v>
      </c>
      <c r="AI3036" s="2">
        <v>329.61500000000001</v>
      </c>
    </row>
    <row r="3037" spans="33:35" x14ac:dyDescent="0.25">
      <c r="AG3037" s="2">
        <v>53.5</v>
      </c>
      <c r="AH3037" s="2">
        <v>2</v>
      </c>
      <c r="AI3037" s="2">
        <v>328.11900000000003</v>
      </c>
    </row>
    <row r="3038" spans="33:35" x14ac:dyDescent="0.25">
      <c r="AG3038" s="2">
        <v>54</v>
      </c>
      <c r="AH3038" s="2">
        <v>2</v>
      </c>
      <c r="AI3038" s="2">
        <v>326.685</v>
      </c>
    </row>
    <row r="3039" spans="33:35" x14ac:dyDescent="0.25">
      <c r="AG3039" s="2">
        <v>54.5</v>
      </c>
      <c r="AH3039" s="2">
        <v>2</v>
      </c>
      <c r="AI3039" s="2">
        <v>325.30599999999998</v>
      </c>
    </row>
    <row r="3040" spans="33:35" x14ac:dyDescent="0.25">
      <c r="AG3040" s="2">
        <v>55</v>
      </c>
      <c r="AH3040" s="2">
        <v>2</v>
      </c>
      <c r="AI3040" s="2">
        <v>323.97699999999998</v>
      </c>
    </row>
    <row r="3041" spans="33:35" x14ac:dyDescent="0.25">
      <c r="AG3041" s="2">
        <v>55.5</v>
      </c>
      <c r="AH3041" s="2">
        <v>2</v>
      </c>
      <c r="AI3041" s="2">
        <v>322.69400000000002</v>
      </c>
    </row>
    <row r="3042" spans="33:35" x14ac:dyDescent="0.25">
      <c r="AG3042" s="2">
        <v>56</v>
      </c>
      <c r="AH3042" s="2">
        <v>2</v>
      </c>
      <c r="AI3042" s="2">
        <v>321.45100000000002</v>
      </c>
    </row>
    <row r="3043" spans="33:35" x14ac:dyDescent="0.25">
      <c r="AG3043" s="2">
        <v>56.5</v>
      </c>
      <c r="AH3043" s="2">
        <v>2</v>
      </c>
      <c r="AI3043" s="2">
        <v>320.245</v>
      </c>
    </row>
    <row r="3044" spans="33:35" x14ac:dyDescent="0.25">
      <c r="AG3044" s="2">
        <v>57</v>
      </c>
      <c r="AH3044" s="2">
        <v>2</v>
      </c>
      <c r="AI3044" s="2">
        <v>319.072</v>
      </c>
    </row>
    <row r="3045" spans="33:35" x14ac:dyDescent="0.25">
      <c r="AG3045" s="2">
        <v>57.5</v>
      </c>
      <c r="AH3045" s="2">
        <v>2</v>
      </c>
      <c r="AI3045" s="2">
        <v>317.928</v>
      </c>
    </row>
    <row r="3046" spans="33:35" x14ac:dyDescent="0.25">
      <c r="AG3046" s="2">
        <v>58</v>
      </c>
      <c r="AH3046" s="2">
        <v>2</v>
      </c>
      <c r="AI3046" s="2">
        <v>316.81099999999998</v>
      </c>
    </row>
    <row r="3047" spans="33:35" x14ac:dyDescent="0.25">
      <c r="AG3047" s="2">
        <v>58.5</v>
      </c>
      <c r="AH3047" s="2">
        <v>2</v>
      </c>
      <c r="AI3047" s="2">
        <v>315.71800000000002</v>
      </c>
    </row>
    <row r="3048" spans="33:35" x14ac:dyDescent="0.25">
      <c r="AG3048" s="2">
        <v>59</v>
      </c>
      <c r="AH3048" s="2">
        <v>2</v>
      </c>
      <c r="AI3048" s="2">
        <v>314.64699999999999</v>
      </c>
    </row>
    <row r="3049" spans="33:35" x14ac:dyDescent="0.25">
      <c r="AG3049" s="2">
        <v>59.5</v>
      </c>
      <c r="AH3049" s="2">
        <v>2</v>
      </c>
      <c r="AI3049" s="2">
        <v>313.59500000000003</v>
      </c>
    </row>
    <row r="3050" spans="33:35" x14ac:dyDescent="0.25">
      <c r="AG3050" s="2">
        <v>60</v>
      </c>
      <c r="AH3050" s="2">
        <v>2</v>
      </c>
      <c r="AI3050" s="2">
        <v>312.56099999999998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3050"/>
  <sheetViews>
    <sheetView topLeftCell="A25" zoomScale="70" zoomScaleNormal="70" workbookViewId="0">
      <selection activeCell="AI124" sqref="AI124"/>
    </sheetView>
  </sheetViews>
  <sheetFormatPr defaultColWidth="9.140625" defaultRowHeight="15" x14ac:dyDescent="0.25"/>
  <cols>
    <col min="1" max="16384" width="9.140625" style="1"/>
  </cols>
  <sheetData>
    <row r="1" spans="1:45" x14ac:dyDescent="0.25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25">
      <c r="A2" s="1" t="s">
        <v>1</v>
      </c>
      <c r="AG2" s="2">
        <v>0</v>
      </c>
      <c r="AH2" s="2">
        <v>-4</v>
      </c>
      <c r="AI2" s="2">
        <v>3.5646199999999998E-5</v>
      </c>
      <c r="AK2" s="2">
        <v>0</v>
      </c>
      <c r="AL2" s="2">
        <v>0</v>
      </c>
      <c r="AN2" s="2">
        <v>0</v>
      </c>
      <c r="AO2" s="2">
        <v>-8</v>
      </c>
      <c r="AP2" s="2">
        <v>3.2672999999999997E-5</v>
      </c>
      <c r="AR2" s="2">
        <v>-5</v>
      </c>
      <c r="AS2" s="2">
        <v>4.1356420000000001E-4</v>
      </c>
    </row>
    <row r="3" spans="1:45" x14ac:dyDescent="0.25">
      <c r="A3" s="1" t="s">
        <v>68</v>
      </c>
      <c r="AG3" s="2">
        <v>0.5</v>
      </c>
      <c r="AH3" s="2">
        <v>-4</v>
      </c>
      <c r="AI3" s="2">
        <v>4.0513099999999997E-5</v>
      </c>
      <c r="AK3" s="2">
        <v>0.02</v>
      </c>
      <c r="AL3" s="2">
        <v>1.1765489999999999E-10</v>
      </c>
      <c r="AN3" s="2">
        <v>1</v>
      </c>
      <c r="AO3" s="2">
        <v>-8</v>
      </c>
      <c r="AP3" s="2">
        <v>5.6784999999999999E-5</v>
      </c>
      <c r="AR3" s="2">
        <v>-4.9000000000000004</v>
      </c>
      <c r="AS3" s="2">
        <v>4.060957E-4</v>
      </c>
    </row>
    <row r="4" spans="1:45" x14ac:dyDescent="0.25">
      <c r="A4" s="1" t="s">
        <v>1</v>
      </c>
      <c r="AG4" s="2">
        <v>1</v>
      </c>
      <c r="AH4" s="2">
        <v>-4</v>
      </c>
      <c r="AI4" s="2">
        <v>4.5516300000000003E-5</v>
      </c>
      <c r="AK4" s="2">
        <v>0.04</v>
      </c>
      <c r="AL4" s="2">
        <v>2.3531049999999999E-10</v>
      </c>
      <c r="AN4" s="2">
        <v>2</v>
      </c>
      <c r="AO4" s="2">
        <v>-8</v>
      </c>
      <c r="AP4" s="2">
        <v>9.1514000000000005E-5</v>
      </c>
      <c r="AR4" s="2">
        <v>-4.8</v>
      </c>
      <c r="AS4" s="2">
        <v>3.9859809999999999E-4</v>
      </c>
    </row>
    <row r="5" spans="1:45" x14ac:dyDescent="0.25">
      <c r="A5" s="1" t="s">
        <v>2</v>
      </c>
      <c r="AG5" s="2">
        <v>1.5</v>
      </c>
      <c r="AH5" s="2">
        <v>-4</v>
      </c>
      <c r="AI5" s="2">
        <v>5.0705599999999998E-5</v>
      </c>
      <c r="AK5" s="2">
        <v>0.06</v>
      </c>
      <c r="AL5" s="2">
        <v>3.5296820000000002E-10</v>
      </c>
      <c r="AN5" s="2">
        <v>3</v>
      </c>
      <c r="AO5" s="2">
        <v>-8</v>
      </c>
      <c r="AP5" s="2">
        <v>1.3804999999999999E-4</v>
      </c>
      <c r="AR5" s="2">
        <v>-4.7</v>
      </c>
      <c r="AS5" s="2">
        <v>3.9107580000000001E-4</v>
      </c>
    </row>
    <row r="6" spans="1:45" x14ac:dyDescent="0.25">
      <c r="A6" s="1" t="s">
        <v>15</v>
      </c>
      <c r="AG6" s="2">
        <v>2</v>
      </c>
      <c r="AH6" s="2">
        <v>-4</v>
      </c>
      <c r="AI6" s="2">
        <v>5.6141099999999997E-5</v>
      </c>
      <c r="AK6" s="2">
        <v>0.08</v>
      </c>
      <c r="AL6" s="2">
        <v>4.7063159999999995E-10</v>
      </c>
      <c r="AN6" s="2">
        <v>4</v>
      </c>
      <c r="AO6" s="2">
        <v>-8</v>
      </c>
      <c r="AP6" s="2">
        <v>1.9621999999999999E-4</v>
      </c>
      <c r="AR6" s="2">
        <v>-4.5999999999999996</v>
      </c>
      <c r="AS6" s="2">
        <v>3.8353349999999998E-4</v>
      </c>
    </row>
    <row r="7" spans="1:45" x14ac:dyDescent="0.25">
      <c r="A7" s="1" t="s">
        <v>59</v>
      </c>
      <c r="AG7" s="2">
        <v>2.5</v>
      </c>
      <c r="AH7" s="2">
        <v>-4</v>
      </c>
      <c r="AI7" s="2">
        <v>6.18938E-5</v>
      </c>
      <c r="AK7" s="2">
        <v>0.1</v>
      </c>
      <c r="AL7" s="2">
        <v>5.8830680000000002E-10</v>
      </c>
      <c r="AN7" s="2">
        <v>5</v>
      </c>
      <c r="AO7" s="2">
        <v>-8</v>
      </c>
      <c r="AP7" s="2">
        <v>2.6411099999999998E-4</v>
      </c>
      <c r="AR7" s="2">
        <v>-4.5</v>
      </c>
      <c r="AS7" s="2">
        <v>3.7597599999999998E-4</v>
      </c>
    </row>
    <row r="8" spans="1:45" x14ac:dyDescent="0.25">
      <c r="A8" s="1" t="s">
        <v>3</v>
      </c>
      <c r="AG8" s="2">
        <v>3</v>
      </c>
      <c r="AH8" s="2">
        <v>-4</v>
      </c>
      <c r="AI8" s="2">
        <v>6.8045899999999998E-5</v>
      </c>
      <c r="AK8" s="2">
        <v>0.12</v>
      </c>
      <c r="AL8" s="2">
        <v>7.0600450000000003E-10</v>
      </c>
      <c r="AN8" s="2">
        <v>6</v>
      </c>
      <c r="AO8" s="2">
        <v>-8</v>
      </c>
      <c r="AP8" s="2">
        <v>3.3811799999999999E-4</v>
      </c>
      <c r="AR8" s="2">
        <v>-4.4000000000000004</v>
      </c>
      <c r="AS8" s="2">
        <v>3.6840810000000001E-4</v>
      </c>
    </row>
    <row r="9" spans="1:45" x14ac:dyDescent="0.25">
      <c r="A9" s="1" t="s">
        <v>4</v>
      </c>
      <c r="AG9" s="2">
        <v>3.5</v>
      </c>
      <c r="AH9" s="2">
        <v>-4</v>
      </c>
      <c r="AI9" s="2">
        <v>7.4691199999999994E-5</v>
      </c>
      <c r="AK9" s="2">
        <v>0.14000000000000001</v>
      </c>
      <c r="AL9" s="2">
        <v>8.2374089999999997E-10</v>
      </c>
      <c r="AN9" s="2">
        <v>7</v>
      </c>
      <c r="AO9" s="2">
        <v>-8</v>
      </c>
      <c r="AP9" s="2">
        <v>4.1355500000000002E-4</v>
      </c>
      <c r="AR9" s="2">
        <v>-4.3</v>
      </c>
      <c r="AS9" s="2">
        <v>3.6083449999999999E-4</v>
      </c>
    </row>
    <row r="10" spans="1:45" x14ac:dyDescent="0.25">
      <c r="A10" s="1" t="s">
        <v>63</v>
      </c>
      <c r="AG10" s="2">
        <v>4</v>
      </c>
      <c r="AH10" s="2">
        <v>-4</v>
      </c>
      <c r="AI10" s="2">
        <v>8.1934400000000006E-5</v>
      </c>
      <c r="AK10" s="2">
        <v>0.16</v>
      </c>
      <c r="AL10" s="2">
        <v>9.4154029999999993E-10</v>
      </c>
      <c r="AN10" s="2">
        <v>8</v>
      </c>
      <c r="AO10" s="2">
        <v>-8</v>
      </c>
      <c r="AP10" s="2">
        <v>4.8573000000000003E-4</v>
      </c>
      <c r="AR10" s="2">
        <v>-4.2</v>
      </c>
      <c r="AS10" s="2">
        <v>3.5326040000000002E-4</v>
      </c>
    </row>
    <row r="11" spans="1:45" x14ac:dyDescent="0.25">
      <c r="A11" s="1" t="s">
        <v>5</v>
      </c>
      <c r="AG11" s="2">
        <v>4.5</v>
      </c>
      <c r="AH11" s="2">
        <v>-4</v>
      </c>
      <c r="AI11" s="2">
        <v>8.9890700000000003E-5</v>
      </c>
      <c r="AK11" s="2">
        <v>0.18</v>
      </c>
      <c r="AL11" s="2">
        <v>1.059438E-9</v>
      </c>
      <c r="AN11" s="2">
        <v>9</v>
      </c>
      <c r="AO11" s="2">
        <v>-8</v>
      </c>
      <c r="AP11" s="2">
        <v>5.5111799999999996E-4</v>
      </c>
      <c r="AR11" s="2">
        <v>-4.0999999999999996</v>
      </c>
      <c r="AS11" s="2">
        <v>3.4569059999999999E-4</v>
      </c>
    </row>
    <row r="12" spans="1:45" x14ac:dyDescent="0.25">
      <c r="A12" s="1" t="s">
        <v>6</v>
      </c>
      <c r="AG12" s="2">
        <v>5</v>
      </c>
      <c r="AH12" s="2">
        <v>-4</v>
      </c>
      <c r="AI12" s="2">
        <v>9.8684700000000001E-5</v>
      </c>
      <c r="AK12" s="2">
        <v>0.2</v>
      </c>
      <c r="AL12" s="2">
        <v>1.1774830000000001E-9</v>
      </c>
      <c r="AN12" s="2">
        <v>10</v>
      </c>
      <c r="AO12" s="2">
        <v>-8</v>
      </c>
      <c r="AP12" s="2">
        <v>6.0815100000000003E-4</v>
      </c>
      <c r="AR12" s="2">
        <v>-4</v>
      </c>
      <c r="AS12" s="2">
        <v>3.3813000000000002E-4</v>
      </c>
    </row>
    <row r="13" spans="1:45" x14ac:dyDescent="0.25">
      <c r="A13" s="1" t="s">
        <v>1</v>
      </c>
      <c r="AG13" s="2">
        <v>5.5</v>
      </c>
      <c r="AH13" s="2">
        <v>-4</v>
      </c>
      <c r="AI13" s="2">
        <v>1.08449E-4</v>
      </c>
      <c r="AK13" s="2">
        <v>0.22</v>
      </c>
      <c r="AL13" s="2">
        <v>1.2957509999999999E-9</v>
      </c>
      <c r="AN13" s="2">
        <v>11</v>
      </c>
      <c r="AO13" s="2">
        <v>-8</v>
      </c>
      <c r="AP13" s="2">
        <v>6.5725199999999999E-4</v>
      </c>
      <c r="AR13" s="2">
        <v>-3.9</v>
      </c>
      <c r="AS13" s="2">
        <v>3.305839E-4</v>
      </c>
    </row>
    <row r="14" spans="1:45" x14ac:dyDescent="0.25">
      <c r="A14" s="1" t="s">
        <v>7</v>
      </c>
      <c r="AG14" s="2">
        <v>6</v>
      </c>
      <c r="AH14" s="2">
        <v>-4</v>
      </c>
      <c r="AI14" s="2">
        <v>1.1932E-4</v>
      </c>
      <c r="AK14" s="2">
        <v>0.24</v>
      </c>
      <c r="AL14" s="2">
        <v>1.4143510000000001E-9</v>
      </c>
      <c r="AN14" s="2">
        <v>12</v>
      </c>
      <c r="AO14" s="2">
        <v>-8</v>
      </c>
      <c r="AP14" s="2">
        <v>7.0018800000000003E-4</v>
      </c>
      <c r="AR14" s="2">
        <v>-3.8</v>
      </c>
      <c r="AS14" s="2">
        <v>3.2305700000000002E-4</v>
      </c>
    </row>
    <row r="15" spans="1:45" x14ac:dyDescent="0.25">
      <c r="A15" s="1" t="s">
        <v>1</v>
      </c>
      <c r="AG15" s="2">
        <v>6.5</v>
      </c>
      <c r="AH15" s="2">
        <v>-4</v>
      </c>
      <c r="AI15" s="2">
        <v>1.3143900000000001E-4</v>
      </c>
      <c r="AK15" s="2">
        <v>0.26</v>
      </c>
      <c r="AL15" s="2">
        <v>1.533449E-9</v>
      </c>
      <c r="AN15" s="2">
        <v>13</v>
      </c>
      <c r="AO15" s="2">
        <v>-8</v>
      </c>
      <c r="AP15" s="2">
        <v>7.3913099999999997E-4</v>
      </c>
      <c r="AR15" s="2">
        <v>-3.7</v>
      </c>
      <c r="AS15" s="2">
        <v>3.1555439999999998E-4</v>
      </c>
    </row>
    <row r="16" spans="1:45" x14ac:dyDescent="0.25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1.4494399999999999E-4</v>
      </c>
      <c r="AK16" s="2">
        <v>0.28000000000000003</v>
      </c>
      <c r="AL16" s="2">
        <v>1.6533099999999999E-9</v>
      </c>
      <c r="AN16" s="2">
        <v>14</v>
      </c>
      <c r="AO16" s="2">
        <v>-8</v>
      </c>
      <c r="AP16" s="2">
        <v>7.7591100000000001E-4</v>
      </c>
      <c r="AR16" s="2">
        <v>-3.6</v>
      </c>
      <c r="AS16" s="2">
        <v>3.0808110000000001E-4</v>
      </c>
    </row>
    <row r="17" spans="1:45" x14ac:dyDescent="0.25">
      <c r="A17" s="2">
        <v>0</v>
      </c>
      <c r="B17" s="2">
        <v>2.6715000000000002E-6</v>
      </c>
      <c r="C17" s="2">
        <v>3.2780999999999998E-2</v>
      </c>
      <c r="D17" s="2">
        <v>2.5000000000000001E-9</v>
      </c>
      <c r="E17" s="2">
        <f>1000*ABS(D17)/0.25</f>
        <v>1.0000000000000001E-5</v>
      </c>
      <c r="F17" s="2">
        <f>1000*ABS(B17+D17)/0.25</f>
        <v>1.0696000000000001E-2</v>
      </c>
      <c r="G17" s="2">
        <f>1000*ABS(B17)/0.25</f>
        <v>1.0686000000000001E-2</v>
      </c>
      <c r="AG17" s="2">
        <v>7.5</v>
      </c>
      <c r="AH17" s="2">
        <v>-4</v>
      </c>
      <c r="AI17" s="2">
        <v>1.5997E-4</v>
      </c>
      <c r="AK17" s="2">
        <v>0.3</v>
      </c>
      <c r="AL17" s="2">
        <v>1.7743569999999999E-9</v>
      </c>
      <c r="AN17" s="2">
        <v>15</v>
      </c>
      <c r="AO17" s="2">
        <v>-8</v>
      </c>
      <c r="AP17" s="2">
        <v>8.1171699999999999E-4</v>
      </c>
      <c r="AR17" s="2">
        <v>-3.5</v>
      </c>
      <c r="AS17" s="2">
        <v>3.0064190000000002E-4</v>
      </c>
    </row>
    <row r="18" spans="1:45" x14ac:dyDescent="0.25">
      <c r="A18" s="2">
        <v>0</v>
      </c>
      <c r="B18" s="2">
        <v>2.8434000000000002E-6</v>
      </c>
      <c r="C18" s="2">
        <v>7.7970999999999999E-2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1.13894488E-2</v>
      </c>
      <c r="G18" s="2">
        <f t="shared" ref="G18:G47" si="2">1000*ABS(B18)/0.25</f>
        <v>1.1373600000000001E-2</v>
      </c>
      <c r="AG18" s="2">
        <v>8</v>
      </c>
      <c r="AH18" s="2">
        <v>-4</v>
      </c>
      <c r="AI18" s="2">
        <v>1.7663999999999999E-4</v>
      </c>
      <c r="AK18" s="2">
        <v>0.32</v>
      </c>
      <c r="AL18" s="2">
        <v>1.897287E-9</v>
      </c>
      <c r="AN18" s="2">
        <v>16</v>
      </c>
      <c r="AO18" s="2">
        <v>-8</v>
      </c>
      <c r="AP18" s="2">
        <v>8.4716200000000005E-4</v>
      </c>
      <c r="AR18" s="2">
        <v>-3.4</v>
      </c>
      <c r="AS18" s="2">
        <v>2.9324180000000002E-4</v>
      </c>
    </row>
    <row r="19" spans="1:45" x14ac:dyDescent="0.25">
      <c r="A19" s="2">
        <v>0</v>
      </c>
      <c r="B19" s="2">
        <v>2.8646999999999999E-6</v>
      </c>
      <c r="C19" s="2">
        <v>0.14601</v>
      </c>
      <c r="D19" s="2">
        <v>6.2797000000000001E-9</v>
      </c>
      <c r="E19" s="2">
        <f t="shared" si="0"/>
        <v>2.5118800000000001E-5</v>
      </c>
      <c r="F19" s="2">
        <f t="shared" si="1"/>
        <v>1.1483918799999999E-2</v>
      </c>
      <c r="G19" s="2">
        <f t="shared" si="2"/>
        <v>1.14588E-2</v>
      </c>
      <c r="AG19" s="2">
        <v>8.5</v>
      </c>
      <c r="AH19" s="2">
        <v>-4</v>
      </c>
      <c r="AI19" s="2">
        <v>1.95064E-4</v>
      </c>
      <c r="AK19" s="2">
        <v>0.34</v>
      </c>
      <c r="AL19" s="2">
        <v>2.0232739999999998E-9</v>
      </c>
      <c r="AN19" s="2">
        <v>17</v>
      </c>
      <c r="AO19" s="2">
        <v>-8</v>
      </c>
      <c r="AP19" s="2">
        <v>8.8249599999999997E-4</v>
      </c>
      <c r="AR19" s="2">
        <v>-3.3</v>
      </c>
      <c r="AS19" s="2">
        <v>2.8588540000000002E-4</v>
      </c>
    </row>
    <row r="20" spans="1:45" x14ac:dyDescent="0.25">
      <c r="A20" s="2">
        <v>0</v>
      </c>
      <c r="B20" s="2">
        <v>2.8779E-6</v>
      </c>
      <c r="C20" s="2">
        <v>0.25422</v>
      </c>
      <c r="D20" s="2">
        <v>9.9527000000000002E-9</v>
      </c>
      <c r="E20" s="2">
        <f t="shared" si="0"/>
        <v>3.9810800000000002E-5</v>
      </c>
      <c r="F20" s="2">
        <f t="shared" si="1"/>
        <v>1.15514108E-2</v>
      </c>
      <c r="G20" s="2">
        <f t="shared" si="2"/>
        <v>1.15116E-2</v>
      </c>
      <c r="AG20" s="2">
        <v>9</v>
      </c>
      <c r="AH20" s="2">
        <v>-4</v>
      </c>
      <c r="AI20" s="2">
        <v>2.15331E-4</v>
      </c>
      <c r="AK20" s="2">
        <v>0.36</v>
      </c>
      <c r="AL20" s="2">
        <v>2.154312E-9</v>
      </c>
      <c r="AN20" s="2">
        <v>18</v>
      </c>
      <c r="AO20" s="2">
        <v>-8</v>
      </c>
      <c r="AP20" s="2">
        <v>9.1780300000000002E-4</v>
      </c>
      <c r="AR20" s="2">
        <v>-3.2</v>
      </c>
      <c r="AS20" s="2">
        <v>2.785776E-4</v>
      </c>
    </row>
    <row r="21" spans="1:45" x14ac:dyDescent="0.25">
      <c r="A21" s="2">
        <v>0</v>
      </c>
      <c r="B21" s="2">
        <v>2.9005999999999998E-6</v>
      </c>
      <c r="C21" s="2">
        <v>0.42856</v>
      </c>
      <c r="D21" s="2">
        <v>1.5774E-8</v>
      </c>
      <c r="E21" s="2">
        <f t="shared" si="0"/>
        <v>6.3095999999999994E-5</v>
      </c>
      <c r="F21" s="2">
        <f t="shared" si="1"/>
        <v>1.1665495999999999E-2</v>
      </c>
      <c r="G21" s="2">
        <f t="shared" si="2"/>
        <v>1.1602399999999999E-2</v>
      </c>
      <c r="AG21" s="2">
        <v>9.5</v>
      </c>
      <c r="AH21" s="2">
        <v>-4</v>
      </c>
      <c r="AI21" s="2">
        <v>2.37505E-4</v>
      </c>
      <c r="AK21" s="2">
        <v>0.38</v>
      </c>
      <c r="AL21" s="2">
        <v>2.293831E-9</v>
      </c>
      <c r="AN21" s="2">
        <v>19</v>
      </c>
      <c r="AO21" s="2">
        <v>-8</v>
      </c>
      <c r="AP21" s="2">
        <v>9.5310499999999999E-4</v>
      </c>
      <c r="AR21" s="2">
        <v>-3.1</v>
      </c>
      <c r="AS21" s="2">
        <v>2.7132289999999998E-4</v>
      </c>
    </row>
    <row r="22" spans="1:45" x14ac:dyDescent="0.25">
      <c r="A22" s="2">
        <v>0</v>
      </c>
      <c r="B22" s="2">
        <v>2.9071999999999999E-6</v>
      </c>
      <c r="C22" s="2">
        <v>0.70496999999999999</v>
      </c>
      <c r="D22" s="2">
        <v>2.4999999999999999E-8</v>
      </c>
      <c r="E22" s="2">
        <f t="shared" si="0"/>
        <v>9.9999999999999991E-5</v>
      </c>
      <c r="F22" s="2">
        <f t="shared" si="1"/>
        <v>1.1728800000000001E-2</v>
      </c>
      <c r="G22" s="2">
        <f t="shared" si="2"/>
        <v>1.16288E-2</v>
      </c>
      <c r="AG22" s="2">
        <v>10</v>
      </c>
      <c r="AH22" s="2">
        <v>-4</v>
      </c>
      <c r="AI22" s="2">
        <v>2.6161700000000001E-4</v>
      </c>
      <c r="AK22" s="2">
        <v>0.4</v>
      </c>
      <c r="AL22" s="2">
        <v>2.4477679999999999E-9</v>
      </c>
      <c r="AN22" s="2">
        <v>20</v>
      </c>
      <c r="AO22" s="2">
        <v>-8</v>
      </c>
      <c r="AP22" s="2">
        <v>9.8840600000000005E-4</v>
      </c>
      <c r="AR22" s="2">
        <v>-3</v>
      </c>
      <c r="AS22" s="2">
        <v>2.6412590000000002E-4</v>
      </c>
    </row>
    <row r="23" spans="1:45" x14ac:dyDescent="0.25">
      <c r="A23" s="2">
        <v>0</v>
      </c>
      <c r="B23" s="2">
        <v>2.9364E-6</v>
      </c>
      <c r="C23" s="2">
        <v>0.98848000000000003</v>
      </c>
      <c r="D23" s="2">
        <v>3.9622000000000002E-8</v>
      </c>
      <c r="E23" s="2">
        <f t="shared" si="0"/>
        <v>1.58488E-4</v>
      </c>
      <c r="F23" s="2">
        <f t="shared" si="1"/>
        <v>1.1904088E-2</v>
      </c>
      <c r="G23" s="2">
        <f t="shared" si="2"/>
        <v>1.17456E-2</v>
      </c>
      <c r="AG23" s="2">
        <v>10.5</v>
      </c>
      <c r="AH23" s="2">
        <v>-4</v>
      </c>
      <c r="AI23" s="2">
        <v>2.8766700000000002E-4</v>
      </c>
      <c r="AK23" s="2">
        <v>0.42</v>
      </c>
      <c r="AL23" s="2">
        <v>2.6264410000000002E-9</v>
      </c>
      <c r="AN23" s="2">
        <v>21</v>
      </c>
      <c r="AO23" s="2">
        <v>-8</v>
      </c>
      <c r="AP23" s="2">
        <v>1.0237099999999999E-3</v>
      </c>
      <c r="AR23" s="2">
        <v>-2.9</v>
      </c>
      <c r="AS23" s="2">
        <v>2.5699099999999998E-4</v>
      </c>
    </row>
    <row r="24" spans="1:45" x14ac:dyDescent="0.25">
      <c r="A24" s="2">
        <v>0</v>
      </c>
      <c r="B24" s="2">
        <v>2.9179E-6</v>
      </c>
      <c r="C24" s="2">
        <v>1.0069999999999999</v>
      </c>
      <c r="D24" s="2">
        <v>6.2797000000000003E-8</v>
      </c>
      <c r="E24" s="2">
        <f t="shared" si="0"/>
        <v>2.5118800000000001E-4</v>
      </c>
      <c r="F24" s="2">
        <f t="shared" si="1"/>
        <v>1.1922788E-2</v>
      </c>
      <c r="G24" s="2">
        <f t="shared" si="2"/>
        <v>1.1671600000000001E-2</v>
      </c>
      <c r="AG24" s="2">
        <v>11</v>
      </c>
      <c r="AH24" s="2">
        <v>-4</v>
      </c>
      <c r="AI24" s="2">
        <v>3.1561099999999998E-4</v>
      </c>
      <c r="AK24" s="2">
        <v>0.44</v>
      </c>
      <c r="AL24" s="2">
        <v>2.847853E-9</v>
      </c>
      <c r="AN24" s="2">
        <v>22</v>
      </c>
      <c r="AO24" s="2">
        <v>-8</v>
      </c>
      <c r="AP24" s="2">
        <v>1.05901E-3</v>
      </c>
      <c r="AR24" s="2">
        <v>-2.8</v>
      </c>
      <c r="AS24" s="2">
        <v>2.4992260000000001E-4</v>
      </c>
    </row>
    <row r="25" spans="1:45" x14ac:dyDescent="0.25">
      <c r="A25" s="2">
        <v>0</v>
      </c>
      <c r="B25" s="2">
        <v>2.9241999999999999E-6</v>
      </c>
      <c r="C25" s="2">
        <v>1.0243</v>
      </c>
      <c r="D25" s="2">
        <v>9.9527000000000002E-8</v>
      </c>
      <c r="E25" s="2">
        <f t="shared" si="0"/>
        <v>3.9810799999999999E-4</v>
      </c>
      <c r="F25" s="2">
        <f t="shared" si="1"/>
        <v>1.2094908E-2</v>
      </c>
      <c r="G25" s="2">
        <f t="shared" si="2"/>
        <v>1.16968E-2</v>
      </c>
      <c r="AG25" s="2">
        <v>11.5</v>
      </c>
      <c r="AH25" s="2">
        <v>-4</v>
      </c>
      <c r="AI25" s="2">
        <v>3.4536499999999998E-4</v>
      </c>
      <c r="AK25" s="2">
        <v>0.46</v>
      </c>
      <c r="AL25" s="2">
        <v>3.1434610000000001E-9</v>
      </c>
      <c r="AN25" s="2">
        <v>23</v>
      </c>
      <c r="AO25" s="2">
        <v>-8</v>
      </c>
      <c r="AP25" s="2">
        <v>1.09431E-3</v>
      </c>
      <c r="AR25" s="2">
        <v>-2.7</v>
      </c>
      <c r="AS25" s="2">
        <v>2.4292469999999999E-4</v>
      </c>
    </row>
    <row r="26" spans="1:45" x14ac:dyDescent="0.25">
      <c r="A26" s="2">
        <v>0</v>
      </c>
      <c r="B26" s="2">
        <v>2.9322000000000001E-6</v>
      </c>
      <c r="C26" s="2">
        <v>1.0415000000000001</v>
      </c>
      <c r="D26" s="2">
        <v>1.5774000000000001E-7</v>
      </c>
      <c r="E26" s="2">
        <f t="shared" si="0"/>
        <v>6.3096000000000007E-4</v>
      </c>
      <c r="F26" s="2">
        <f t="shared" si="1"/>
        <v>1.2359760000000001E-2</v>
      </c>
      <c r="G26" s="2">
        <f t="shared" si="2"/>
        <v>1.1728800000000001E-2</v>
      </c>
      <c r="AG26" s="2">
        <v>12</v>
      </c>
      <c r="AH26" s="2">
        <v>-4</v>
      </c>
      <c r="AI26" s="2">
        <v>3.7680199999999997E-4</v>
      </c>
      <c r="AK26" s="2">
        <v>0.48</v>
      </c>
      <c r="AL26" s="2">
        <v>3.5683130000000002E-9</v>
      </c>
      <c r="AN26" s="2">
        <v>24</v>
      </c>
      <c r="AO26" s="2">
        <v>-8</v>
      </c>
      <c r="AP26" s="2">
        <v>1.1296100000000001E-3</v>
      </c>
      <c r="AR26" s="2">
        <v>-2.6</v>
      </c>
      <c r="AS26" s="2">
        <v>2.360024E-4</v>
      </c>
    </row>
    <row r="27" spans="1:45" x14ac:dyDescent="0.25">
      <c r="A27" s="2">
        <v>0</v>
      </c>
      <c r="B27" s="2">
        <v>2.9287E-6</v>
      </c>
      <c r="C27" s="2">
        <v>1.0586</v>
      </c>
      <c r="D27" s="2">
        <v>2.4999999999999999E-7</v>
      </c>
      <c r="E27" s="2">
        <f t="shared" si="0"/>
        <v>1E-3</v>
      </c>
      <c r="F27" s="2">
        <f t="shared" si="1"/>
        <v>1.27148E-2</v>
      </c>
      <c r="G27" s="2">
        <f t="shared" si="2"/>
        <v>1.1714800000000001E-2</v>
      </c>
      <c r="AG27" s="2">
        <v>12.5</v>
      </c>
      <c r="AH27" s="2">
        <v>-4</v>
      </c>
      <c r="AI27" s="2">
        <v>4.0975199999999999E-4</v>
      </c>
      <c r="AK27" s="2">
        <v>0.5</v>
      </c>
      <c r="AL27" s="2">
        <v>4.2188180000000003E-9</v>
      </c>
      <c r="AN27" s="2">
        <v>25</v>
      </c>
      <c r="AO27" s="2">
        <v>-8</v>
      </c>
      <c r="AP27" s="2">
        <v>1.1649099999999999E-3</v>
      </c>
      <c r="AR27" s="2">
        <v>-2.5</v>
      </c>
      <c r="AS27" s="2">
        <v>2.2938949999999999E-4</v>
      </c>
    </row>
    <row r="28" spans="1:45" x14ac:dyDescent="0.25">
      <c r="A28" s="2">
        <v>0</v>
      </c>
      <c r="B28" s="2">
        <v>2.8841999999999998E-6</v>
      </c>
      <c r="C28" s="2">
        <v>1.0757000000000001</v>
      </c>
      <c r="D28" s="2">
        <v>3.9621999999999998E-7</v>
      </c>
      <c r="E28" s="2">
        <f t="shared" si="0"/>
        <v>1.5848799999999999E-3</v>
      </c>
      <c r="F28" s="2">
        <f t="shared" si="1"/>
        <v>1.3121679999999998E-2</v>
      </c>
      <c r="G28" s="2">
        <f t="shared" si="2"/>
        <v>1.15368E-2</v>
      </c>
      <c r="AG28" s="2">
        <v>13</v>
      </c>
      <c r="AH28" s="2">
        <v>-4</v>
      </c>
      <c r="AI28" s="2">
        <v>4.4400499999999997E-4</v>
      </c>
      <c r="AK28" s="2">
        <v>0.52</v>
      </c>
      <c r="AL28" s="2">
        <v>5.2639100000000003E-9</v>
      </c>
      <c r="AN28" s="2">
        <v>26</v>
      </c>
      <c r="AO28" s="2">
        <v>-8</v>
      </c>
      <c r="AP28" s="2">
        <v>1.2002099999999999E-3</v>
      </c>
      <c r="AR28" s="2">
        <v>-2.4</v>
      </c>
      <c r="AS28" s="2">
        <v>2.499321E-4</v>
      </c>
    </row>
    <row r="29" spans="1:45" x14ac:dyDescent="0.25">
      <c r="A29" s="2">
        <v>0</v>
      </c>
      <c r="B29" s="2">
        <v>2.8343000000000001E-6</v>
      </c>
      <c r="C29" s="2">
        <v>1.0927</v>
      </c>
      <c r="D29" s="2">
        <v>6.2796999999999998E-7</v>
      </c>
      <c r="E29" s="2">
        <f t="shared" si="0"/>
        <v>2.5118799999999998E-3</v>
      </c>
      <c r="F29" s="2">
        <f t="shared" si="1"/>
        <v>1.3849080000000001E-2</v>
      </c>
      <c r="G29" s="2">
        <f t="shared" si="2"/>
        <v>1.13372E-2</v>
      </c>
      <c r="AG29" s="2">
        <v>13.5</v>
      </c>
      <c r="AH29" s="2">
        <v>-4</v>
      </c>
      <c r="AI29" s="2">
        <v>4.7931599999999998E-4</v>
      </c>
      <c r="AK29" s="2">
        <v>0.54</v>
      </c>
      <c r="AL29" s="2">
        <v>6.9997080000000002E-9</v>
      </c>
      <c r="AN29" s="2">
        <v>27</v>
      </c>
      <c r="AO29" s="2">
        <v>-8</v>
      </c>
      <c r="AP29" s="2">
        <v>1.23551E-3</v>
      </c>
      <c r="AR29" s="2">
        <v>-2.2999999999999998</v>
      </c>
      <c r="AS29" s="2">
        <v>1.7450409999999999E-3</v>
      </c>
    </row>
    <row r="30" spans="1:45" x14ac:dyDescent="0.25">
      <c r="A30" s="2">
        <v>0</v>
      </c>
      <c r="B30" s="2">
        <v>2.7677000000000002E-6</v>
      </c>
      <c r="C30" s="2">
        <v>1.1095999999999999</v>
      </c>
      <c r="D30" s="2">
        <v>9.9527000000000004E-7</v>
      </c>
      <c r="E30" s="2">
        <f t="shared" si="0"/>
        <v>3.9810800000000006E-3</v>
      </c>
      <c r="F30" s="2">
        <f t="shared" si="1"/>
        <v>1.505188E-2</v>
      </c>
      <c r="G30" s="2">
        <f t="shared" si="2"/>
        <v>1.10708E-2</v>
      </c>
      <c r="AG30" s="2">
        <v>14</v>
      </c>
      <c r="AH30" s="2">
        <v>-4</v>
      </c>
      <c r="AI30" s="2">
        <v>5.1540899999999998E-4</v>
      </c>
      <c r="AK30" s="2">
        <v>0.56000000000000005</v>
      </c>
      <c r="AL30" s="2">
        <v>9.9453780000000004E-9</v>
      </c>
      <c r="AN30" s="2">
        <v>28</v>
      </c>
      <c r="AO30" s="2">
        <v>-8</v>
      </c>
      <c r="AP30" s="2">
        <v>1.27081E-3</v>
      </c>
      <c r="AR30" s="2">
        <v>-2.2000000000000002</v>
      </c>
      <c r="AS30" s="2">
        <v>4.0973959999999997E-2</v>
      </c>
    </row>
    <row r="31" spans="1:45" x14ac:dyDescent="0.25">
      <c r="A31" s="2">
        <v>0</v>
      </c>
      <c r="B31" s="2">
        <v>2.6091999999999999E-6</v>
      </c>
      <c r="C31" s="2">
        <v>1.1265000000000001</v>
      </c>
      <c r="D31" s="2">
        <v>1.5773999999999999E-6</v>
      </c>
      <c r="E31" s="2">
        <f t="shared" si="0"/>
        <v>6.3095999999999994E-3</v>
      </c>
      <c r="F31" s="2">
        <f t="shared" si="1"/>
        <v>1.6746399999999998E-2</v>
      </c>
      <c r="G31" s="2">
        <f t="shared" si="2"/>
        <v>1.04368E-2</v>
      </c>
      <c r="AG31" s="2">
        <v>14.5</v>
      </c>
      <c r="AH31" s="2">
        <v>-4</v>
      </c>
      <c r="AI31" s="2">
        <v>5.5199199999999996E-4</v>
      </c>
      <c r="AK31" s="2">
        <v>0.57999999999999996</v>
      </c>
      <c r="AL31" s="2">
        <v>1.5011250000000001E-8</v>
      </c>
      <c r="AN31" s="2">
        <v>29</v>
      </c>
      <c r="AO31" s="2">
        <v>-8</v>
      </c>
      <c r="AP31" s="2">
        <v>1.30612E-3</v>
      </c>
      <c r="AR31" s="2">
        <v>-2.1</v>
      </c>
      <c r="AS31" s="2">
        <v>0.53686679999999998</v>
      </c>
    </row>
    <row r="32" spans="1:45" x14ac:dyDescent="0.25">
      <c r="A32" s="2">
        <v>0</v>
      </c>
      <c r="B32" s="2">
        <v>2.4115000000000001E-6</v>
      </c>
      <c r="C32" s="2">
        <v>1.1435</v>
      </c>
      <c r="D32" s="2">
        <v>2.5000000000000002E-6</v>
      </c>
      <c r="E32" s="2">
        <f t="shared" si="0"/>
        <v>0.01</v>
      </c>
      <c r="F32" s="2">
        <f t="shared" si="1"/>
        <v>1.9646E-2</v>
      </c>
      <c r="G32" s="2">
        <f t="shared" si="2"/>
        <v>9.6460000000000001E-3</v>
      </c>
      <c r="AG32" s="2">
        <v>15</v>
      </c>
      <c r="AH32" s="2">
        <v>-4</v>
      </c>
      <c r="AI32" s="2">
        <v>5.8876000000000002E-4</v>
      </c>
      <c r="AK32" s="2">
        <v>0.6</v>
      </c>
      <c r="AL32" s="2">
        <v>2.3793700000000001E-8</v>
      </c>
      <c r="AN32" s="2">
        <v>30</v>
      </c>
      <c r="AO32" s="2">
        <v>-8</v>
      </c>
      <c r="AP32" s="2">
        <v>1.3414200000000001E-3</v>
      </c>
      <c r="AR32" s="2">
        <v>-2</v>
      </c>
      <c r="AS32" s="2">
        <v>3.6025100000000001</v>
      </c>
    </row>
    <row r="33" spans="1:45" x14ac:dyDescent="0.25">
      <c r="A33" s="2">
        <v>0</v>
      </c>
      <c r="B33" s="2">
        <v>2.0420000000000001E-6</v>
      </c>
      <c r="C33" s="2">
        <v>1.1604000000000001</v>
      </c>
      <c r="D33" s="2">
        <v>3.9621999999999999E-6</v>
      </c>
      <c r="E33" s="2">
        <f t="shared" si="0"/>
        <v>1.58488E-2</v>
      </c>
      <c r="F33" s="2">
        <f t="shared" si="1"/>
        <v>2.4016800000000001E-2</v>
      </c>
      <c r="G33" s="2">
        <f t="shared" si="2"/>
        <v>8.1679999999999999E-3</v>
      </c>
      <c r="AG33" s="2">
        <v>15.5</v>
      </c>
      <c r="AH33" s="2">
        <v>-4</v>
      </c>
      <c r="AI33" s="2">
        <v>6.2541099999999998E-4</v>
      </c>
      <c r="AK33" s="2">
        <v>0.62</v>
      </c>
      <c r="AL33" s="2">
        <v>3.9092249999999997E-8</v>
      </c>
      <c r="AN33" s="2">
        <v>31</v>
      </c>
      <c r="AO33" s="2">
        <v>-8</v>
      </c>
      <c r="AP33" s="2">
        <v>1.3767199999999999E-3</v>
      </c>
      <c r="AR33" s="2">
        <v>-1.9</v>
      </c>
      <c r="AS33" s="2">
        <v>13.23081</v>
      </c>
    </row>
    <row r="34" spans="1:45" x14ac:dyDescent="0.25">
      <c r="A34" s="2">
        <v>0</v>
      </c>
      <c r="B34" s="2">
        <v>1.5131E-6</v>
      </c>
      <c r="C34" s="2">
        <v>1.1774</v>
      </c>
      <c r="D34" s="2">
        <v>6.2797000000000002E-6</v>
      </c>
      <c r="E34" s="2">
        <f t="shared" si="0"/>
        <v>2.51188E-2</v>
      </c>
      <c r="F34" s="2">
        <f t="shared" si="1"/>
        <v>3.1171200000000003E-2</v>
      </c>
      <c r="G34" s="2">
        <f t="shared" si="2"/>
        <v>6.0523999999999994E-3</v>
      </c>
      <c r="AG34" s="2">
        <v>16</v>
      </c>
      <c r="AH34" s="2">
        <v>-4</v>
      </c>
      <c r="AI34" s="2">
        <v>6.61653E-4</v>
      </c>
      <c r="AK34" s="2">
        <v>0.64</v>
      </c>
      <c r="AL34" s="2">
        <v>6.5816560000000005E-8</v>
      </c>
      <c r="AN34" s="2">
        <v>32</v>
      </c>
      <c r="AO34" s="2">
        <v>-8</v>
      </c>
      <c r="AP34" s="2">
        <v>1.4120199999999999E-3</v>
      </c>
      <c r="AR34" s="2">
        <v>-1.8</v>
      </c>
      <c r="AS34" s="2">
        <v>30.939309999999999</v>
      </c>
    </row>
    <row r="35" spans="1:45" x14ac:dyDescent="0.25">
      <c r="A35" s="2">
        <v>0</v>
      </c>
      <c r="B35" s="2">
        <v>4.0070999999999999E-7</v>
      </c>
      <c r="C35" s="2">
        <v>1.1942999999999999</v>
      </c>
      <c r="D35" s="2">
        <v>9.9527000000000004E-6</v>
      </c>
      <c r="E35" s="2">
        <f t="shared" si="0"/>
        <v>3.98108E-2</v>
      </c>
      <c r="F35" s="2">
        <f t="shared" si="1"/>
        <v>4.1413640000000002E-2</v>
      </c>
      <c r="G35" s="2">
        <f t="shared" si="2"/>
        <v>1.6028399999999999E-3</v>
      </c>
      <c r="AG35" s="2">
        <v>16.5</v>
      </c>
      <c r="AH35" s="2">
        <v>-4</v>
      </c>
      <c r="AI35" s="2">
        <v>6.9722000000000002E-4</v>
      </c>
      <c r="AK35" s="2">
        <v>0.66</v>
      </c>
      <c r="AL35" s="2">
        <v>1.1257709999999999E-7</v>
      </c>
      <c r="AN35" s="2">
        <v>33</v>
      </c>
      <c r="AO35" s="2">
        <v>-8</v>
      </c>
      <c r="AP35" s="2">
        <v>1.44732E-3</v>
      </c>
      <c r="AR35" s="2">
        <v>-1.7</v>
      </c>
      <c r="AS35" s="2">
        <v>54.422789999999999</v>
      </c>
    </row>
    <row r="36" spans="1:45" x14ac:dyDescent="0.25">
      <c r="A36" s="2">
        <v>0</v>
      </c>
      <c r="B36" s="2">
        <v>-7.5741E-7</v>
      </c>
      <c r="C36" s="2">
        <v>1.2112000000000001</v>
      </c>
      <c r="D36" s="2">
        <v>1.5773999999999998E-5</v>
      </c>
      <c r="E36" s="2">
        <f t="shared" si="0"/>
        <v>6.3095999999999999E-2</v>
      </c>
      <c r="F36" s="2">
        <f t="shared" si="1"/>
        <v>6.0066359999999992E-2</v>
      </c>
      <c r="G36" s="2">
        <f t="shared" si="2"/>
        <v>3.0296400000000001E-3</v>
      </c>
      <c r="AG36" s="2">
        <v>17</v>
      </c>
      <c r="AH36" s="2">
        <v>-4</v>
      </c>
      <c r="AI36" s="2">
        <v>7.3187899999999995E-4</v>
      </c>
      <c r="AK36" s="2">
        <v>0.68</v>
      </c>
      <c r="AL36" s="2">
        <v>1.9447490000000001E-7</v>
      </c>
      <c r="AN36" s="2">
        <v>34</v>
      </c>
      <c r="AO36" s="2">
        <v>-8</v>
      </c>
      <c r="AP36" s="2">
        <v>1.48262E-3</v>
      </c>
      <c r="AR36" s="2">
        <v>-1.6</v>
      </c>
      <c r="AS36" s="2">
        <v>80.90204</v>
      </c>
    </row>
    <row r="37" spans="1:45" x14ac:dyDescent="0.25">
      <c r="A37" s="2">
        <v>0</v>
      </c>
      <c r="B37" s="2">
        <v>-2.7603999999999999E-6</v>
      </c>
      <c r="C37" s="2">
        <v>1.2282999999999999</v>
      </c>
      <c r="D37" s="2">
        <v>2.5000000000000001E-5</v>
      </c>
      <c r="E37" s="2">
        <f t="shared" si="0"/>
        <v>0.1</v>
      </c>
      <c r="F37" s="2">
        <f t="shared" si="1"/>
        <v>8.8958400000000007E-2</v>
      </c>
      <c r="G37" s="2">
        <f t="shared" si="2"/>
        <v>1.1041599999999999E-2</v>
      </c>
      <c r="AG37" s="2">
        <v>17.5</v>
      </c>
      <c r="AH37" s="2">
        <v>-4</v>
      </c>
      <c r="AI37" s="2">
        <v>7.6543900000000003E-4</v>
      </c>
      <c r="AK37" s="2">
        <v>0.7</v>
      </c>
      <c r="AL37" s="2">
        <v>3.379944E-7</v>
      </c>
      <c r="AN37" s="2">
        <v>35</v>
      </c>
      <c r="AO37" s="2">
        <v>-8</v>
      </c>
      <c r="AP37" s="2">
        <v>1.5179200000000001E-3</v>
      </c>
      <c r="AR37" s="2">
        <v>-1.5</v>
      </c>
      <c r="AS37" s="2">
        <v>108.72490000000001</v>
      </c>
    </row>
    <row r="38" spans="1:45" x14ac:dyDescent="0.25">
      <c r="A38" s="2">
        <v>0</v>
      </c>
      <c r="B38" s="2">
        <v>-6.3619E-6</v>
      </c>
      <c r="C38" s="2">
        <v>1.2454000000000001</v>
      </c>
      <c r="D38" s="2">
        <v>3.9622000000000001E-5</v>
      </c>
      <c r="E38" s="2">
        <f t="shared" si="0"/>
        <v>0.15848800000000002</v>
      </c>
      <c r="F38" s="2">
        <f t="shared" si="1"/>
        <v>0.1330404</v>
      </c>
      <c r="G38" s="2">
        <f t="shared" si="2"/>
        <v>2.5447600000000001E-2</v>
      </c>
      <c r="AG38" s="2">
        <v>18</v>
      </c>
      <c r="AH38" s="2">
        <v>-4</v>
      </c>
      <c r="AI38" s="2">
        <v>7.9775600000000005E-4</v>
      </c>
      <c r="AK38" s="2">
        <v>0.72</v>
      </c>
      <c r="AL38" s="2">
        <v>5.8958430000000005E-7</v>
      </c>
      <c r="AN38" s="2">
        <v>36</v>
      </c>
      <c r="AO38" s="2">
        <v>-8</v>
      </c>
      <c r="AP38" s="2">
        <v>1.5532199999999999E-3</v>
      </c>
      <c r="AR38" s="2">
        <v>-1.4</v>
      </c>
      <c r="AS38" s="2">
        <v>137.10849999999999</v>
      </c>
    </row>
    <row r="39" spans="1:45" x14ac:dyDescent="0.25">
      <c r="A39" s="2">
        <v>0</v>
      </c>
      <c r="B39" s="2">
        <v>-1.1744E-5</v>
      </c>
      <c r="C39" s="2">
        <v>1.2625999999999999</v>
      </c>
      <c r="D39" s="2">
        <v>6.2797000000000002E-5</v>
      </c>
      <c r="E39" s="2">
        <f t="shared" si="0"/>
        <v>0.25118800000000002</v>
      </c>
      <c r="F39" s="2">
        <f t="shared" si="1"/>
        <v>0.204212</v>
      </c>
      <c r="G39" s="2">
        <f t="shared" si="2"/>
        <v>4.6975999999999997E-2</v>
      </c>
      <c r="AG39" s="2">
        <v>18.5</v>
      </c>
      <c r="AH39" s="2">
        <v>-4</v>
      </c>
      <c r="AI39" s="2">
        <v>8.2873699999999996E-4</v>
      </c>
      <c r="AK39" s="2">
        <v>0.74</v>
      </c>
      <c r="AL39" s="2">
        <v>1.0307079999999999E-6</v>
      </c>
      <c r="AN39" s="2">
        <v>37</v>
      </c>
      <c r="AO39" s="2">
        <v>-8</v>
      </c>
      <c r="AP39" s="2">
        <v>1.5885199999999999E-3</v>
      </c>
      <c r="AR39" s="2">
        <v>-1.3</v>
      </c>
      <c r="AS39" s="2">
        <v>165.6591</v>
      </c>
    </row>
    <row r="40" spans="1:45" x14ac:dyDescent="0.25">
      <c r="A40" s="2">
        <v>0</v>
      </c>
      <c r="B40" s="2">
        <v>-2.0361999999999999E-5</v>
      </c>
      <c r="C40" s="2">
        <v>1.2799</v>
      </c>
      <c r="D40" s="2">
        <v>9.9526999999999998E-5</v>
      </c>
      <c r="E40" s="2">
        <f t="shared" si="0"/>
        <v>0.39810800000000002</v>
      </c>
      <c r="F40" s="2">
        <f t="shared" si="1"/>
        <v>0.31665999999999994</v>
      </c>
      <c r="G40" s="2">
        <f t="shared" si="2"/>
        <v>8.1447999999999993E-2</v>
      </c>
      <c r="AG40" s="2">
        <v>19</v>
      </c>
      <c r="AH40" s="2">
        <v>-4</v>
      </c>
      <c r="AI40" s="2">
        <v>8.5833999999999997E-4</v>
      </c>
      <c r="AK40" s="2">
        <v>0.76</v>
      </c>
      <c r="AL40" s="2">
        <v>1.804237E-6</v>
      </c>
      <c r="AN40" s="2">
        <v>38</v>
      </c>
      <c r="AO40" s="2">
        <v>-8</v>
      </c>
      <c r="AP40" s="2">
        <v>1.6238299999999999E-3</v>
      </c>
      <c r="AR40" s="2">
        <v>-1.2</v>
      </c>
      <c r="AS40" s="2">
        <v>194.1345</v>
      </c>
    </row>
    <row r="41" spans="1:45" x14ac:dyDescent="0.25">
      <c r="A41" s="2">
        <v>0</v>
      </c>
      <c r="B41" s="2">
        <v>-3.3973999999999997E-5</v>
      </c>
      <c r="C41" s="2">
        <v>1.2975000000000001</v>
      </c>
      <c r="D41" s="2">
        <v>1.5773999999999999E-4</v>
      </c>
      <c r="E41" s="2">
        <f t="shared" si="0"/>
        <v>0.63095999999999997</v>
      </c>
      <c r="F41" s="2">
        <f t="shared" si="1"/>
        <v>0.49506399999999995</v>
      </c>
      <c r="G41" s="2">
        <f t="shared" si="2"/>
        <v>0.13589599999999999</v>
      </c>
      <c r="AG41" s="2">
        <v>19.5</v>
      </c>
      <c r="AH41" s="2">
        <v>-4</v>
      </c>
      <c r="AI41" s="2">
        <v>8.8657099999999995E-4</v>
      </c>
      <c r="AK41" s="2">
        <v>0.78</v>
      </c>
      <c r="AL41" s="2">
        <v>3.1607449999999998E-6</v>
      </c>
      <c r="AN41" s="2">
        <v>39</v>
      </c>
      <c r="AO41" s="2">
        <v>-8</v>
      </c>
      <c r="AP41" s="2">
        <v>1.65913E-3</v>
      </c>
      <c r="AR41" s="2">
        <v>-1.1000000000000001</v>
      </c>
      <c r="AS41" s="2">
        <v>222.36680000000001</v>
      </c>
    </row>
    <row r="42" spans="1:45" x14ac:dyDescent="0.25">
      <c r="A42" s="2">
        <v>0</v>
      </c>
      <c r="B42" s="2">
        <v>-5.5565000000000001E-5</v>
      </c>
      <c r="C42" s="2">
        <v>1.3153999999999999</v>
      </c>
      <c r="D42" s="2">
        <v>2.5000000000000001E-4</v>
      </c>
      <c r="E42" s="2">
        <f t="shared" si="0"/>
        <v>1</v>
      </c>
      <c r="F42" s="2">
        <f t="shared" si="1"/>
        <v>0.7777400000000001</v>
      </c>
      <c r="G42" s="2">
        <f t="shared" si="2"/>
        <v>0.22226000000000001</v>
      </c>
      <c r="AG42" s="2">
        <v>20</v>
      </c>
      <c r="AH42" s="2">
        <v>-4</v>
      </c>
      <c r="AI42" s="2">
        <v>9.1347800000000001E-4</v>
      </c>
      <c r="AK42" s="2">
        <v>0.8</v>
      </c>
      <c r="AL42" s="2">
        <v>5.5396950000000002E-6</v>
      </c>
      <c r="AN42" s="2">
        <v>40</v>
      </c>
      <c r="AO42" s="2">
        <v>-8</v>
      </c>
      <c r="AP42" s="2">
        <v>1.69443E-3</v>
      </c>
      <c r="AR42" s="2">
        <v>-1</v>
      </c>
      <c r="AS42" s="2">
        <v>250.23820000000001</v>
      </c>
    </row>
    <row r="43" spans="1:45" x14ac:dyDescent="0.25">
      <c r="A43" s="2">
        <v>0</v>
      </c>
      <c r="B43" s="2">
        <v>-8.9724999999999999E-5</v>
      </c>
      <c r="C43" s="2">
        <v>1.3338000000000001</v>
      </c>
      <c r="D43" s="2">
        <v>3.9622000000000002E-4</v>
      </c>
      <c r="E43" s="2">
        <f t="shared" si="0"/>
        <v>1.5848800000000001</v>
      </c>
      <c r="F43" s="2">
        <f t="shared" si="1"/>
        <v>1.2259800000000003</v>
      </c>
      <c r="G43" s="2">
        <f t="shared" si="2"/>
        <v>0.3589</v>
      </c>
      <c r="AG43" s="2">
        <v>20.5</v>
      </c>
      <c r="AH43" s="2">
        <v>-4</v>
      </c>
      <c r="AI43" s="2">
        <v>9.3914599999999997E-4</v>
      </c>
      <c r="AK43" s="2">
        <v>0.82</v>
      </c>
      <c r="AL43" s="2">
        <v>9.7118280000000007E-6</v>
      </c>
      <c r="AN43" s="2">
        <v>41</v>
      </c>
      <c r="AO43" s="2">
        <v>-8</v>
      </c>
      <c r="AP43" s="2">
        <v>1.7297300000000001E-3</v>
      </c>
      <c r="AR43" s="2">
        <v>-0.9</v>
      </c>
      <c r="AS43" s="2">
        <v>277.66879999999998</v>
      </c>
    </row>
    <row r="44" spans="1:45" x14ac:dyDescent="0.25">
      <c r="A44" s="2">
        <v>0</v>
      </c>
      <c r="B44" s="2">
        <v>-1.4355999999999999E-4</v>
      </c>
      <c r="C44" s="2">
        <v>1.3527</v>
      </c>
      <c r="D44" s="2">
        <v>6.2797000000000005E-4</v>
      </c>
      <c r="E44" s="2">
        <f t="shared" si="0"/>
        <v>2.5118800000000001</v>
      </c>
      <c r="F44" s="2">
        <f t="shared" si="1"/>
        <v>1.9376400000000003</v>
      </c>
      <c r="G44" s="2">
        <f t="shared" si="2"/>
        <v>0.57423999999999997</v>
      </c>
      <c r="AG44" s="2">
        <v>21</v>
      </c>
      <c r="AH44" s="2">
        <v>-4</v>
      </c>
      <c r="AI44" s="2">
        <v>9.6368500000000004E-4</v>
      </c>
      <c r="AK44" s="2">
        <v>0.84</v>
      </c>
      <c r="AL44" s="2">
        <v>1.7028890000000002E-5</v>
      </c>
      <c r="AN44" s="2">
        <v>42</v>
      </c>
      <c r="AO44" s="2">
        <v>-8</v>
      </c>
      <c r="AP44" s="2">
        <v>1.7650299999999999E-3</v>
      </c>
      <c r="AR44" s="2">
        <v>-0.8</v>
      </c>
      <c r="AS44" s="2">
        <v>304.60789999999997</v>
      </c>
    </row>
    <row r="45" spans="1:45" x14ac:dyDescent="0.25">
      <c r="A45" s="2">
        <v>0</v>
      </c>
      <c r="B45" s="2">
        <v>-2.2926000000000001E-4</v>
      </c>
      <c r="C45" s="2">
        <v>1.3727</v>
      </c>
      <c r="D45" s="2">
        <v>9.9526999999999992E-4</v>
      </c>
      <c r="E45" s="2">
        <f t="shared" si="0"/>
        <v>3.9810799999999995</v>
      </c>
      <c r="F45" s="2">
        <f t="shared" si="1"/>
        <v>3.0640399999999994</v>
      </c>
      <c r="G45" s="2">
        <f t="shared" si="2"/>
        <v>0.91704000000000008</v>
      </c>
      <c r="AG45" s="2">
        <v>21.5</v>
      </c>
      <c r="AH45" s="2">
        <v>-4</v>
      </c>
      <c r="AI45" s="2">
        <v>9.8722400000000009E-4</v>
      </c>
      <c r="AK45" s="2">
        <v>0.86</v>
      </c>
      <c r="AL45" s="2">
        <v>2.986161E-5</v>
      </c>
      <c r="AN45" s="2">
        <v>43</v>
      </c>
      <c r="AO45" s="2">
        <v>-8</v>
      </c>
      <c r="AP45" s="2">
        <v>1.8003299999999999E-3</v>
      </c>
      <c r="AR45" s="2">
        <v>-0.7</v>
      </c>
      <c r="AS45" s="2">
        <v>331.0258</v>
      </c>
    </row>
    <row r="46" spans="1:45" x14ac:dyDescent="0.25">
      <c r="A46" s="2">
        <v>0</v>
      </c>
      <c r="B46" s="2">
        <v>-3.6517E-4</v>
      </c>
      <c r="C46" s="2">
        <v>1.3940999999999999</v>
      </c>
      <c r="D46" s="2">
        <v>1.5774000000000001E-3</v>
      </c>
      <c r="E46" s="2">
        <f t="shared" si="0"/>
        <v>6.3096000000000005</v>
      </c>
      <c r="F46" s="2">
        <f t="shared" si="1"/>
        <v>4.8489200000000006</v>
      </c>
      <c r="G46" s="2">
        <f t="shared" si="2"/>
        <v>1.46068</v>
      </c>
      <c r="AG46" s="2">
        <v>22</v>
      </c>
      <c r="AH46" s="2">
        <v>-4</v>
      </c>
      <c r="AI46" s="2">
        <v>1.0099E-3</v>
      </c>
      <c r="AK46" s="2">
        <v>0.88</v>
      </c>
      <c r="AL46" s="2">
        <v>5.2367790000000003E-5</v>
      </c>
      <c r="AN46" s="2">
        <v>44</v>
      </c>
      <c r="AO46" s="2">
        <v>-8</v>
      </c>
      <c r="AP46" s="2">
        <v>1.83563E-3</v>
      </c>
      <c r="AR46" s="2">
        <v>-0.6</v>
      </c>
      <c r="AS46" s="2">
        <v>356.90879999999999</v>
      </c>
    </row>
    <row r="47" spans="1:45" x14ac:dyDescent="0.25">
      <c r="A47" s="2">
        <v>0</v>
      </c>
      <c r="B47" s="2">
        <v>-5.8124000000000001E-4</v>
      </c>
      <c r="C47" s="2">
        <v>1.4176</v>
      </c>
      <c r="D47" s="2">
        <v>2.5000000000000001E-3</v>
      </c>
      <c r="E47" s="2">
        <f t="shared" si="0"/>
        <v>10</v>
      </c>
      <c r="F47" s="2">
        <f t="shared" si="1"/>
        <v>7.6750400000000001</v>
      </c>
      <c r="G47" s="2">
        <f t="shared" si="2"/>
        <v>2.3249599999999999</v>
      </c>
      <c r="AG47" s="2">
        <v>22.5</v>
      </c>
      <c r="AH47" s="2">
        <v>-4</v>
      </c>
      <c r="AI47" s="2">
        <v>1.03185E-3</v>
      </c>
      <c r="AK47" s="2">
        <v>0.9</v>
      </c>
      <c r="AL47" s="2">
        <v>9.1839430000000002E-5</v>
      </c>
      <c r="AN47" s="2">
        <v>45</v>
      </c>
      <c r="AO47" s="2">
        <v>-8</v>
      </c>
      <c r="AP47" s="2">
        <v>1.87093E-3</v>
      </c>
      <c r="AR47" s="2">
        <v>-0.5</v>
      </c>
      <c r="AS47" s="2">
        <v>382.25409999999999</v>
      </c>
    </row>
    <row r="48" spans="1:45" x14ac:dyDescent="0.25">
      <c r="AG48" s="2">
        <v>23</v>
      </c>
      <c r="AH48" s="2">
        <v>-4</v>
      </c>
      <c r="AI48" s="2">
        <v>1.05321E-3</v>
      </c>
      <c r="AK48" s="2">
        <v>0.92</v>
      </c>
      <c r="AL48" s="2">
        <v>1.6106510000000001E-4</v>
      </c>
      <c r="AN48" s="2">
        <v>46</v>
      </c>
      <c r="AO48" s="2">
        <v>-8</v>
      </c>
      <c r="AP48" s="2">
        <v>1.9062300000000001E-3</v>
      </c>
      <c r="AR48" s="2">
        <v>-0.4</v>
      </c>
      <c r="AS48" s="2">
        <v>407.06610000000001</v>
      </c>
    </row>
    <row r="49" spans="1:45" x14ac:dyDescent="0.25">
      <c r="AG49" s="2">
        <v>23.5</v>
      </c>
      <c r="AH49" s="2">
        <v>-4</v>
      </c>
      <c r="AI49" s="2">
        <v>1.07409E-3</v>
      </c>
      <c r="AK49" s="2">
        <v>0.94</v>
      </c>
      <c r="AL49" s="2">
        <v>2.8247260000000002E-4</v>
      </c>
      <c r="AN49" s="2">
        <v>47</v>
      </c>
      <c r="AO49" s="2">
        <v>-8</v>
      </c>
      <c r="AP49" s="2">
        <v>1.9415299999999999E-3</v>
      </c>
      <c r="AR49" s="2">
        <v>-0.3</v>
      </c>
      <c r="AS49" s="2">
        <v>431.35449999999997</v>
      </c>
    </row>
    <row r="50" spans="1:45" x14ac:dyDescent="0.25">
      <c r="A50" s="1" t="s">
        <v>12</v>
      </c>
      <c r="AG50" s="2">
        <v>24</v>
      </c>
      <c r="AH50" s="2">
        <v>-4</v>
      </c>
      <c r="AI50" s="2">
        <v>1.09461E-3</v>
      </c>
      <c r="AK50" s="2">
        <v>0.96</v>
      </c>
      <c r="AL50" s="2">
        <v>4.9539310000000004E-4</v>
      </c>
      <c r="AN50" s="2">
        <v>48</v>
      </c>
      <c r="AO50" s="2">
        <v>-8</v>
      </c>
      <c r="AP50" s="2">
        <v>1.9768400000000001E-3</v>
      </c>
      <c r="AR50" s="2">
        <v>-0.2</v>
      </c>
      <c r="AS50" s="2">
        <v>455.13139999999999</v>
      </c>
    </row>
    <row r="51" spans="1:45" x14ac:dyDescent="0.25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1.1148499999999999E-3</v>
      </c>
      <c r="AK51" s="2">
        <v>0.98</v>
      </c>
      <c r="AL51" s="2">
        <v>8.6879630000000002E-4</v>
      </c>
      <c r="AN51" s="2">
        <v>49</v>
      </c>
      <c r="AO51" s="2">
        <v>-8</v>
      </c>
      <c r="AP51" s="2">
        <v>2.0121399999999999E-3</v>
      </c>
      <c r="AR51" s="2">
        <v>-0.1</v>
      </c>
      <c r="AS51" s="2">
        <v>478.41050000000001</v>
      </c>
    </row>
    <row r="52" spans="1:45" x14ac:dyDescent="0.25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1.13488E-3</v>
      </c>
      <c r="AK52" s="2">
        <v>1</v>
      </c>
      <c r="AL52" s="2">
        <v>1.5236099999999999E-3</v>
      </c>
      <c r="AN52" s="2">
        <v>50</v>
      </c>
      <c r="AO52" s="2">
        <v>-8</v>
      </c>
      <c r="AP52" s="2">
        <v>2.0474400000000002E-3</v>
      </c>
      <c r="AR52" s="2">
        <v>-1.026956E-15</v>
      </c>
      <c r="AS52" s="2">
        <v>501.20589999999999</v>
      </c>
    </row>
    <row r="53" spans="1:45" x14ac:dyDescent="0.25">
      <c r="A53" s="2">
        <v>0</v>
      </c>
      <c r="B53" s="2">
        <v>2.3450999999999999E-8</v>
      </c>
      <c r="C53" s="2">
        <v>-8</v>
      </c>
      <c r="D53" s="2">
        <v>-6.7459999999999997E-8</v>
      </c>
      <c r="E53" s="2">
        <f>1000*B53/0.25</f>
        <v>9.3803999999999998E-5</v>
      </c>
      <c r="F53" s="2">
        <f>-1000*D53/0.25</f>
        <v>2.6983999999999998E-4</v>
      </c>
      <c r="G53" s="2">
        <f>ABS(B53+D53)*1000/0.25</f>
        <v>1.7603599999999997E-4</v>
      </c>
      <c r="AG53" s="2">
        <v>25.5</v>
      </c>
      <c r="AH53" s="2">
        <v>-4</v>
      </c>
      <c r="AI53" s="2">
        <v>1.1547700000000001E-3</v>
      </c>
      <c r="AK53" s="2">
        <v>1.02</v>
      </c>
      <c r="AL53" s="2">
        <v>2.6718229999999998E-3</v>
      </c>
      <c r="AN53" s="2">
        <v>51</v>
      </c>
      <c r="AO53" s="2">
        <v>-8</v>
      </c>
      <c r="AP53" s="2">
        <v>2.08274E-3</v>
      </c>
      <c r="AR53" s="2">
        <v>0.1</v>
      </c>
      <c r="AS53" s="2">
        <v>523.53089999999997</v>
      </c>
    </row>
    <row r="54" spans="1:45" x14ac:dyDescent="0.25">
      <c r="A54" s="2">
        <v>1</v>
      </c>
      <c r="B54" s="2">
        <v>3.0594999999999997E-8</v>
      </c>
      <c r="C54" s="2">
        <v>-8</v>
      </c>
      <c r="D54" s="2">
        <v>-6.3908999999999993E-8</v>
      </c>
      <c r="E54" s="2">
        <f t="shared" ref="E54:E117" si="3">1000*B54/0.25</f>
        <v>1.2237999999999998E-4</v>
      </c>
      <c r="F54" s="2">
        <f t="shared" ref="F54:F117" si="4">-1000*D54/0.25</f>
        <v>2.5563599999999995E-4</v>
      </c>
      <c r="G54" s="2">
        <f t="shared" ref="G54:G117" si="5">ABS(B54+D54)*1000/0.25</f>
        <v>1.3325599999999997E-4</v>
      </c>
      <c r="AG54" s="2">
        <v>26</v>
      </c>
      <c r="AH54" s="2">
        <v>-4</v>
      </c>
      <c r="AI54" s="2">
        <v>1.1745600000000001E-3</v>
      </c>
      <c r="AK54" s="2">
        <v>1.04</v>
      </c>
      <c r="AL54" s="2">
        <v>4.6849120000000003E-3</v>
      </c>
      <c r="AN54" s="2">
        <v>52</v>
      </c>
      <c r="AO54" s="2">
        <v>-8</v>
      </c>
      <c r="AP54" s="2">
        <v>2.1180399999999999E-3</v>
      </c>
      <c r="AR54" s="2">
        <v>0.2</v>
      </c>
      <c r="AS54" s="2">
        <v>545.39800000000002</v>
      </c>
    </row>
    <row r="55" spans="1:45" x14ac:dyDescent="0.25">
      <c r="A55" s="2">
        <v>2</v>
      </c>
      <c r="B55" s="2">
        <v>3.9452000000000001E-8</v>
      </c>
      <c r="C55" s="2">
        <v>-8</v>
      </c>
      <c r="D55" s="2">
        <v>-6.9361999999999996E-8</v>
      </c>
      <c r="E55" s="2">
        <f t="shared" si="3"/>
        <v>1.57808E-4</v>
      </c>
      <c r="F55" s="2">
        <f t="shared" si="4"/>
        <v>2.7744799999999996E-4</v>
      </c>
      <c r="G55" s="2">
        <f t="shared" si="5"/>
        <v>1.1963999999999997E-4</v>
      </c>
      <c r="AG55" s="2">
        <v>26.5</v>
      </c>
      <c r="AH55" s="2">
        <v>-4</v>
      </c>
      <c r="AI55" s="2">
        <v>1.19429E-3</v>
      </c>
      <c r="AK55" s="2">
        <v>1.06</v>
      </c>
      <c r="AL55" s="2">
        <v>8.2134400000000007E-3</v>
      </c>
      <c r="AN55" s="2">
        <v>53</v>
      </c>
      <c r="AO55" s="2">
        <v>-8</v>
      </c>
      <c r="AP55" s="2">
        <v>2.1533400000000001E-3</v>
      </c>
      <c r="AR55" s="2">
        <v>0.3</v>
      </c>
      <c r="AS55" s="2">
        <v>566.81780000000003</v>
      </c>
    </row>
    <row r="56" spans="1:45" x14ac:dyDescent="0.25">
      <c r="A56" s="2">
        <v>3</v>
      </c>
      <c r="B56" s="2">
        <v>4.9023000000000002E-8</v>
      </c>
      <c r="C56" s="2">
        <v>-8</v>
      </c>
      <c r="D56" s="2">
        <v>-7.7026000000000004E-8</v>
      </c>
      <c r="E56" s="2">
        <f t="shared" si="3"/>
        <v>1.9609200000000001E-4</v>
      </c>
      <c r="F56" s="2">
        <f t="shared" si="4"/>
        <v>3.0810400000000002E-4</v>
      </c>
      <c r="G56" s="2">
        <f t="shared" si="5"/>
        <v>1.1201200000000001E-4</v>
      </c>
      <c r="AG56" s="2">
        <v>27</v>
      </c>
      <c r="AH56" s="2">
        <v>-4</v>
      </c>
      <c r="AI56" s="2">
        <v>1.21396E-3</v>
      </c>
      <c r="AK56" s="2">
        <v>1.08</v>
      </c>
      <c r="AL56" s="2">
        <v>1.4395460000000001E-2</v>
      </c>
      <c r="AN56" s="2">
        <v>54</v>
      </c>
      <c r="AO56" s="2">
        <v>-8</v>
      </c>
      <c r="AP56" s="2">
        <v>2.1886399999999999E-3</v>
      </c>
      <c r="AR56" s="2">
        <v>0.4</v>
      </c>
      <c r="AS56" s="2">
        <v>587.79870000000005</v>
      </c>
    </row>
    <row r="57" spans="1:45" x14ac:dyDescent="0.25">
      <c r="A57" s="2">
        <v>4</v>
      </c>
      <c r="B57" s="2">
        <v>6.0152999999999996E-8</v>
      </c>
      <c r="C57" s="2">
        <v>-8</v>
      </c>
      <c r="D57" s="2">
        <v>-8.6599999999999995E-8</v>
      </c>
      <c r="E57" s="2">
        <f t="shared" si="3"/>
        <v>2.4061199999999999E-4</v>
      </c>
      <c r="F57" s="2">
        <f t="shared" si="4"/>
        <v>3.4639999999999996E-4</v>
      </c>
      <c r="G57" s="2">
        <f t="shared" si="5"/>
        <v>1.05788E-4</v>
      </c>
      <c r="AG57" s="2">
        <v>27.5</v>
      </c>
      <c r="AH57" s="2">
        <v>-4</v>
      </c>
      <c r="AI57" s="2">
        <v>1.23361E-3</v>
      </c>
      <c r="AK57" s="2">
        <v>1.1000000000000001</v>
      </c>
      <c r="AL57" s="2">
        <v>2.5217969999999999E-2</v>
      </c>
      <c r="AN57" s="2">
        <v>55</v>
      </c>
      <c r="AO57" s="2">
        <v>-8</v>
      </c>
      <c r="AP57" s="2">
        <v>2.2239400000000002E-3</v>
      </c>
      <c r="AR57" s="2">
        <v>0.5</v>
      </c>
      <c r="AS57" s="2">
        <v>608.34659999999997</v>
      </c>
    </row>
    <row r="58" spans="1:45" x14ac:dyDescent="0.25">
      <c r="A58" s="2">
        <v>5</v>
      </c>
      <c r="B58" s="2">
        <v>7.2686999999999994E-8</v>
      </c>
      <c r="C58" s="2">
        <v>-8</v>
      </c>
      <c r="D58" s="2">
        <v>-9.8339000000000005E-8</v>
      </c>
      <c r="E58" s="2">
        <f t="shared" si="3"/>
        <v>2.9074799999999996E-4</v>
      </c>
      <c r="F58" s="2">
        <f t="shared" si="4"/>
        <v>3.9335600000000003E-4</v>
      </c>
      <c r="G58" s="2">
        <f t="shared" si="5"/>
        <v>1.0260800000000004E-4</v>
      </c>
      <c r="AG58" s="2">
        <v>28</v>
      </c>
      <c r="AH58" s="2">
        <v>-4</v>
      </c>
      <c r="AI58" s="2">
        <v>1.2532400000000001E-3</v>
      </c>
      <c r="AK58" s="2">
        <v>1.1200000000000001</v>
      </c>
      <c r="AL58" s="2">
        <v>4.4138570000000002E-2</v>
      </c>
      <c r="AN58" s="2">
        <v>56</v>
      </c>
      <c r="AO58" s="2">
        <v>-8</v>
      </c>
      <c r="AP58" s="2">
        <v>2.25924E-3</v>
      </c>
      <c r="AR58" s="2">
        <v>0.6</v>
      </c>
      <c r="AS58" s="2">
        <v>628.46439999999996</v>
      </c>
    </row>
    <row r="59" spans="1:45" x14ac:dyDescent="0.25">
      <c r="A59" s="2">
        <v>6</v>
      </c>
      <c r="B59" s="2">
        <v>8.6976999999999999E-8</v>
      </c>
      <c r="C59" s="2">
        <v>-8</v>
      </c>
      <c r="D59" s="2">
        <v>-1.1159E-7</v>
      </c>
      <c r="E59" s="2">
        <f t="shared" si="3"/>
        <v>3.4790800000000002E-4</v>
      </c>
      <c r="F59" s="2">
        <f t="shared" si="4"/>
        <v>4.4635999999999998E-4</v>
      </c>
      <c r="G59" s="2">
        <f t="shared" si="5"/>
        <v>9.8451999999999985E-5</v>
      </c>
      <c r="AG59" s="2">
        <v>28.5</v>
      </c>
      <c r="AH59" s="2">
        <v>-4</v>
      </c>
      <c r="AI59" s="2">
        <v>1.27286E-3</v>
      </c>
      <c r="AK59" s="2">
        <v>1.1399999999999999</v>
      </c>
      <c r="AL59" s="2">
        <v>7.7138609999999996E-2</v>
      </c>
      <c r="AN59" s="2">
        <v>57</v>
      </c>
      <c r="AO59" s="2">
        <v>-8</v>
      </c>
      <c r="AP59" s="2">
        <v>2.2945499999999998E-3</v>
      </c>
      <c r="AR59" s="2">
        <v>0.7</v>
      </c>
      <c r="AS59" s="2">
        <v>648.15049999999997</v>
      </c>
    </row>
    <row r="60" spans="1:45" x14ac:dyDescent="0.25">
      <c r="A60" s="2">
        <v>7</v>
      </c>
      <c r="B60" s="2">
        <v>1.0188999999999999E-7</v>
      </c>
      <c r="C60" s="2">
        <v>-8</v>
      </c>
      <c r="D60" s="2">
        <v>-1.2613999999999999E-7</v>
      </c>
      <c r="E60" s="2">
        <f t="shared" si="3"/>
        <v>4.0755999999999995E-4</v>
      </c>
      <c r="F60" s="2">
        <f t="shared" si="4"/>
        <v>5.0455999999999993E-4</v>
      </c>
      <c r="G60" s="2">
        <f t="shared" si="5"/>
        <v>9.6999999999999986E-5</v>
      </c>
      <c r="AG60" s="2">
        <v>29</v>
      </c>
      <c r="AH60" s="2">
        <v>-4</v>
      </c>
      <c r="AI60" s="2">
        <v>1.2924799999999999E-3</v>
      </c>
      <c r="AK60" s="2">
        <v>1.1599999999999999</v>
      </c>
      <c r="AL60" s="2">
        <v>0.13446040000000001</v>
      </c>
      <c r="AN60" s="2">
        <v>58</v>
      </c>
      <c r="AO60" s="2">
        <v>-8</v>
      </c>
      <c r="AP60" s="2">
        <v>2.3298500000000001E-3</v>
      </c>
      <c r="AR60" s="2">
        <v>0.8</v>
      </c>
      <c r="AS60" s="2">
        <v>667.39829999999995</v>
      </c>
    </row>
    <row r="61" spans="1:45" x14ac:dyDescent="0.25">
      <c r="A61" s="2">
        <v>8</v>
      </c>
      <c r="B61" s="2">
        <v>1.1695E-7</v>
      </c>
      <c r="C61" s="2">
        <v>-8</v>
      </c>
      <c r="D61" s="2">
        <v>-1.4131000000000001E-7</v>
      </c>
      <c r="E61" s="2">
        <f t="shared" si="3"/>
        <v>4.6779999999999999E-4</v>
      </c>
      <c r="F61" s="2">
        <f t="shared" si="4"/>
        <v>5.6524000000000006E-4</v>
      </c>
      <c r="G61" s="2">
        <f t="shared" si="5"/>
        <v>9.7440000000000056E-5</v>
      </c>
      <c r="AG61" s="2">
        <v>29.5</v>
      </c>
      <c r="AH61" s="2">
        <v>-4</v>
      </c>
      <c r="AI61" s="2">
        <v>1.3120899999999999E-3</v>
      </c>
      <c r="AK61" s="2">
        <v>1.18</v>
      </c>
      <c r="AL61" s="2">
        <v>0.23333780000000001</v>
      </c>
      <c r="AN61" s="2">
        <v>59</v>
      </c>
      <c r="AO61" s="2">
        <v>-8</v>
      </c>
      <c r="AP61" s="2">
        <v>2.3651499999999999E-3</v>
      </c>
      <c r="AR61" s="2">
        <v>0.9</v>
      </c>
      <c r="AS61" s="2">
        <v>686.19410000000005</v>
      </c>
    </row>
    <row r="62" spans="1:45" x14ac:dyDescent="0.25">
      <c r="A62" s="2">
        <v>9</v>
      </c>
      <c r="B62" s="2">
        <v>1.3141000000000001E-7</v>
      </c>
      <c r="C62" s="2">
        <v>-8</v>
      </c>
      <c r="D62" s="2">
        <v>-1.5519999999999999E-7</v>
      </c>
      <c r="E62" s="2">
        <f t="shared" si="3"/>
        <v>5.2564000000000007E-4</v>
      </c>
      <c r="F62" s="2">
        <f t="shared" si="4"/>
        <v>6.2079999999999991E-4</v>
      </c>
      <c r="G62" s="2">
        <f t="shared" si="5"/>
        <v>9.5159999999999909E-5</v>
      </c>
      <c r="AG62" s="2">
        <v>30</v>
      </c>
      <c r="AH62" s="2">
        <v>-4</v>
      </c>
      <c r="AI62" s="2">
        <v>1.3316999999999999E-3</v>
      </c>
      <c r="AK62" s="2">
        <v>1.2</v>
      </c>
      <c r="AL62" s="2">
        <v>0.40191559999999998</v>
      </c>
      <c r="AN62" s="2">
        <v>60</v>
      </c>
      <c r="AO62" s="2">
        <v>-8</v>
      </c>
      <c r="AP62" s="2">
        <v>2.4004500000000002E-3</v>
      </c>
      <c r="AR62" s="2">
        <v>1</v>
      </c>
      <c r="AS62" s="2">
        <v>704.51319999999998</v>
      </c>
    </row>
    <row r="63" spans="1:45" x14ac:dyDescent="0.25">
      <c r="A63" s="2">
        <v>10</v>
      </c>
      <c r="B63" s="2">
        <v>1.4476000000000001E-7</v>
      </c>
      <c r="C63" s="2">
        <v>-8</v>
      </c>
      <c r="D63" s="2">
        <v>-1.6821E-7</v>
      </c>
      <c r="E63" s="2">
        <f t="shared" si="3"/>
        <v>5.7904000000000007E-4</v>
      </c>
      <c r="F63" s="2">
        <f t="shared" si="4"/>
        <v>6.7283999999999996E-4</v>
      </c>
      <c r="G63" s="2">
        <f t="shared" si="5"/>
        <v>9.3799999999999949E-5</v>
      </c>
      <c r="AG63" s="2">
        <v>30.5</v>
      </c>
      <c r="AH63" s="2">
        <v>-4</v>
      </c>
      <c r="AI63" s="2">
        <v>1.3513100000000001E-3</v>
      </c>
      <c r="AK63" s="2">
        <v>1.22</v>
      </c>
      <c r="AL63" s="2">
        <v>0.6839286</v>
      </c>
      <c r="AN63" s="2">
        <v>61</v>
      </c>
      <c r="AO63" s="2">
        <v>-8</v>
      </c>
      <c r="AP63" s="2">
        <v>2.43575E-3</v>
      </c>
      <c r="AR63" s="2">
        <v>1.1000000000000001</v>
      </c>
      <c r="AS63" s="2">
        <v>722.31439999999998</v>
      </c>
    </row>
    <row r="64" spans="1:45" x14ac:dyDescent="0.25">
      <c r="A64" s="2">
        <v>11</v>
      </c>
      <c r="B64" s="2">
        <v>1.5767999999999999E-7</v>
      </c>
      <c r="C64" s="2">
        <v>-8</v>
      </c>
      <c r="D64" s="2">
        <v>-1.8038999999999999E-7</v>
      </c>
      <c r="E64" s="2">
        <f t="shared" si="3"/>
        <v>6.3071999999999998E-4</v>
      </c>
      <c r="F64" s="2">
        <f t="shared" si="4"/>
        <v>7.2156E-4</v>
      </c>
      <c r="G64" s="2">
        <f t="shared" si="5"/>
        <v>9.0839999999999991E-5</v>
      </c>
      <c r="AG64" s="2">
        <v>31</v>
      </c>
      <c r="AH64" s="2">
        <v>-4</v>
      </c>
      <c r="AI64" s="2">
        <v>1.3709099999999999E-3</v>
      </c>
      <c r="AK64" s="2">
        <v>1.24</v>
      </c>
      <c r="AL64" s="2">
        <v>1.1420840000000001</v>
      </c>
      <c r="AN64" s="2">
        <v>62</v>
      </c>
      <c r="AO64" s="2">
        <v>-8</v>
      </c>
      <c r="AP64" s="2">
        <v>2.4710499999999998E-3</v>
      </c>
      <c r="AR64" s="2">
        <v>1.2</v>
      </c>
      <c r="AS64" s="2">
        <v>739.52909999999997</v>
      </c>
    </row>
    <row r="65" spans="1:45" x14ac:dyDescent="0.25">
      <c r="A65" s="2">
        <v>12</v>
      </c>
      <c r="B65" s="2">
        <v>1.6904000000000001E-7</v>
      </c>
      <c r="C65" s="2">
        <v>-8</v>
      </c>
      <c r="D65" s="2">
        <v>-1.9222000000000001E-7</v>
      </c>
      <c r="E65" s="2">
        <f t="shared" si="3"/>
        <v>6.7616000000000009E-4</v>
      </c>
      <c r="F65" s="2">
        <f t="shared" si="4"/>
        <v>7.6888E-4</v>
      </c>
      <c r="G65" s="2">
        <f t="shared" si="5"/>
        <v>9.2719999999999993E-5</v>
      </c>
      <c r="AG65" s="2">
        <v>31.5</v>
      </c>
      <c r="AH65" s="2">
        <v>-4</v>
      </c>
      <c r="AI65" s="2">
        <v>1.3905199999999999E-3</v>
      </c>
      <c r="AK65" s="2">
        <v>1.26</v>
      </c>
      <c r="AL65" s="2">
        <v>1.855707</v>
      </c>
      <c r="AN65" s="2">
        <v>63</v>
      </c>
      <c r="AO65" s="2">
        <v>-8</v>
      </c>
      <c r="AP65" s="2">
        <v>2.5063500000000001E-3</v>
      </c>
      <c r="AR65" s="2">
        <v>1.3</v>
      </c>
      <c r="AS65" s="2">
        <v>756.04150000000004</v>
      </c>
    </row>
    <row r="66" spans="1:45" x14ac:dyDescent="0.25">
      <c r="A66" s="2">
        <v>13</v>
      </c>
      <c r="B66" s="2">
        <v>1.7919000000000001E-7</v>
      </c>
      <c r="C66" s="2">
        <v>-8</v>
      </c>
      <c r="D66" s="2">
        <v>-2.0192E-7</v>
      </c>
      <c r="E66" s="2">
        <f t="shared" si="3"/>
        <v>7.1675999999999999E-4</v>
      </c>
      <c r="F66" s="2">
        <f t="shared" si="4"/>
        <v>8.0767999999999996E-4</v>
      </c>
      <c r="G66" s="2">
        <f t="shared" si="5"/>
        <v>9.0919999999999977E-5</v>
      </c>
      <c r="AG66" s="2">
        <v>32</v>
      </c>
      <c r="AH66" s="2">
        <v>-4</v>
      </c>
      <c r="AI66" s="2">
        <v>1.4101300000000001E-3</v>
      </c>
      <c r="AK66" s="2">
        <v>1.28</v>
      </c>
      <c r="AL66" s="2">
        <v>2.9079220000000001</v>
      </c>
      <c r="AN66" s="2">
        <v>64</v>
      </c>
      <c r="AO66" s="2">
        <v>-8</v>
      </c>
      <c r="AP66" s="2">
        <v>2.5416499999999999E-3</v>
      </c>
      <c r="AR66" s="2">
        <v>1.4</v>
      </c>
      <c r="AS66" s="2">
        <v>771.65539999999999</v>
      </c>
    </row>
    <row r="67" spans="1:45" x14ac:dyDescent="0.25">
      <c r="A67" s="2">
        <v>14</v>
      </c>
      <c r="B67" s="2">
        <v>1.9007999999999999E-7</v>
      </c>
      <c r="C67" s="2">
        <v>-8</v>
      </c>
      <c r="D67" s="2">
        <v>-2.1180999999999999E-7</v>
      </c>
      <c r="E67" s="2">
        <f t="shared" si="3"/>
        <v>7.6031999999999998E-4</v>
      </c>
      <c r="F67" s="2">
        <f t="shared" si="4"/>
        <v>8.4723999999999997E-4</v>
      </c>
      <c r="G67" s="2">
        <f t="shared" si="5"/>
        <v>8.6919999999999988E-5</v>
      </c>
      <c r="AG67" s="2">
        <v>32.5</v>
      </c>
      <c r="AH67" s="2">
        <v>-4</v>
      </c>
      <c r="AI67" s="2">
        <v>1.4297400000000001E-3</v>
      </c>
      <c r="AK67" s="2">
        <v>1.3</v>
      </c>
      <c r="AL67" s="2">
        <v>4.3640129999999999</v>
      </c>
      <c r="AN67" s="2">
        <v>65</v>
      </c>
      <c r="AO67" s="2">
        <v>-8</v>
      </c>
      <c r="AP67" s="2">
        <v>2.5769500000000002E-3</v>
      </c>
      <c r="AR67" s="2">
        <v>1.5</v>
      </c>
      <c r="AS67" s="2">
        <v>786.05060000000003</v>
      </c>
    </row>
    <row r="68" spans="1:45" x14ac:dyDescent="0.25">
      <c r="A68" s="2">
        <v>15</v>
      </c>
      <c r="B68" s="2">
        <v>1.9948000000000001E-7</v>
      </c>
      <c r="C68" s="2">
        <v>-8</v>
      </c>
      <c r="D68" s="2">
        <v>-2.2275999999999999E-7</v>
      </c>
      <c r="E68" s="2">
        <f t="shared" si="3"/>
        <v>7.9792000000000003E-4</v>
      </c>
      <c r="F68" s="2">
        <f t="shared" si="4"/>
        <v>8.9103999999999995E-4</v>
      </c>
      <c r="G68" s="2">
        <f t="shared" si="5"/>
        <v>9.3119999999999922E-5</v>
      </c>
      <c r="AG68" s="2">
        <v>33</v>
      </c>
      <c r="AH68" s="2">
        <v>-4</v>
      </c>
      <c r="AI68" s="2">
        <v>1.4493500000000001E-3</v>
      </c>
      <c r="AK68" s="2">
        <v>1.32</v>
      </c>
      <c r="AL68" s="2">
        <v>6.2528629999999996</v>
      </c>
      <c r="AN68" s="2">
        <v>66</v>
      </c>
      <c r="AO68" s="2">
        <v>-8</v>
      </c>
      <c r="AP68" s="2">
        <v>2.61225E-3</v>
      </c>
      <c r="AR68" s="2">
        <v>1.6</v>
      </c>
      <c r="AS68" s="2">
        <v>798.7826</v>
      </c>
    </row>
    <row r="69" spans="1:45" x14ac:dyDescent="0.25">
      <c r="A69" s="2">
        <v>16</v>
      </c>
      <c r="B69" s="2">
        <v>2.0910000000000001E-7</v>
      </c>
      <c r="C69" s="2">
        <v>-8</v>
      </c>
      <c r="D69" s="2">
        <v>-2.3064000000000001E-7</v>
      </c>
      <c r="E69" s="2">
        <f t="shared" si="3"/>
        <v>8.3640000000000006E-4</v>
      </c>
      <c r="F69" s="2">
        <f t="shared" si="4"/>
        <v>9.2256E-4</v>
      </c>
      <c r="G69" s="2">
        <f t="shared" si="5"/>
        <v>8.6159999999999975E-5</v>
      </c>
      <c r="AG69" s="2">
        <v>33.5</v>
      </c>
      <c r="AH69" s="2">
        <v>-4</v>
      </c>
      <c r="AI69" s="2">
        <v>1.4689499999999999E-3</v>
      </c>
      <c r="AK69" s="2">
        <v>1.34</v>
      </c>
      <c r="AL69" s="2">
        <v>8.56372</v>
      </c>
      <c r="AN69" s="2">
        <v>67</v>
      </c>
      <c r="AO69" s="2">
        <v>-8</v>
      </c>
      <c r="AP69" s="2">
        <v>2.6475600000000002E-3</v>
      </c>
      <c r="AR69" s="2">
        <v>1.7</v>
      </c>
      <c r="AS69" s="2">
        <v>809.44069999999999</v>
      </c>
    </row>
    <row r="70" spans="1:45" x14ac:dyDescent="0.25">
      <c r="A70" s="2">
        <v>17</v>
      </c>
      <c r="B70" s="2">
        <v>2.1832000000000001E-7</v>
      </c>
      <c r="C70" s="2">
        <v>-8</v>
      </c>
      <c r="D70" s="2">
        <v>-2.4157000000000001E-7</v>
      </c>
      <c r="E70" s="2">
        <f t="shared" si="3"/>
        <v>8.7328000000000004E-4</v>
      </c>
      <c r="F70" s="2">
        <f t="shared" si="4"/>
        <v>9.6628000000000003E-4</v>
      </c>
      <c r="G70" s="2">
        <f t="shared" si="5"/>
        <v>9.2999999999999997E-5</v>
      </c>
      <c r="AG70" s="2">
        <v>34</v>
      </c>
      <c r="AH70" s="2">
        <v>-4</v>
      </c>
      <c r="AI70" s="2">
        <v>1.4885600000000001E-3</v>
      </c>
      <c r="AK70" s="2">
        <v>1.36</v>
      </c>
      <c r="AL70" s="2">
        <v>11.25764</v>
      </c>
      <c r="AN70" s="2">
        <v>68</v>
      </c>
      <c r="AO70" s="2">
        <v>-8</v>
      </c>
      <c r="AP70" s="2">
        <v>2.68286E-3</v>
      </c>
      <c r="AR70" s="2">
        <v>1.8</v>
      </c>
      <c r="AS70" s="2">
        <v>817.9171</v>
      </c>
    </row>
    <row r="71" spans="1:45" x14ac:dyDescent="0.25">
      <c r="A71" s="2">
        <v>18</v>
      </c>
      <c r="B71" s="2">
        <v>2.2742999999999999E-7</v>
      </c>
      <c r="C71" s="2">
        <v>-8</v>
      </c>
      <c r="D71" s="2">
        <v>-2.4970999999999998E-7</v>
      </c>
      <c r="E71" s="2">
        <f t="shared" si="3"/>
        <v>9.0971999999999993E-4</v>
      </c>
      <c r="F71" s="2">
        <f t="shared" si="4"/>
        <v>9.9883999999999997E-4</v>
      </c>
      <c r="G71" s="2">
        <f t="shared" si="5"/>
        <v>8.9119999999999946E-5</v>
      </c>
      <c r="AG71" s="2">
        <v>34.5</v>
      </c>
      <c r="AH71" s="2">
        <v>-4</v>
      </c>
      <c r="AI71" s="2">
        <v>1.5081700000000001E-3</v>
      </c>
      <c r="AK71" s="2">
        <v>1.38</v>
      </c>
      <c r="AL71" s="2">
        <v>14.283160000000001</v>
      </c>
      <c r="AN71" s="2">
        <v>69</v>
      </c>
      <c r="AO71" s="2">
        <v>-8</v>
      </c>
      <c r="AP71" s="2">
        <v>2.7181599999999998E-3</v>
      </c>
      <c r="AR71" s="2">
        <v>1.9</v>
      </c>
      <c r="AS71" s="2">
        <v>824.43650000000002</v>
      </c>
    </row>
    <row r="72" spans="1:45" x14ac:dyDescent="0.25">
      <c r="A72" s="2">
        <v>19</v>
      </c>
      <c r="B72" s="2">
        <v>2.3607E-7</v>
      </c>
      <c r="C72" s="2">
        <v>-8</v>
      </c>
      <c r="D72" s="2">
        <v>-2.5902E-7</v>
      </c>
      <c r="E72" s="2">
        <f t="shared" si="3"/>
        <v>9.4428000000000003E-4</v>
      </c>
      <c r="F72" s="2">
        <f t="shared" si="4"/>
        <v>1.03608E-3</v>
      </c>
      <c r="G72" s="2">
        <f t="shared" si="5"/>
        <v>9.1800000000000009E-5</v>
      </c>
      <c r="AG72" s="2">
        <v>35</v>
      </c>
      <c r="AH72" s="2">
        <v>-4</v>
      </c>
      <c r="AI72" s="2">
        <v>1.5277800000000001E-3</v>
      </c>
      <c r="AK72" s="2">
        <v>1.4</v>
      </c>
      <c r="AL72" s="2">
        <v>17.588080000000001</v>
      </c>
      <c r="AN72" s="2">
        <v>70</v>
      </c>
      <c r="AO72" s="2">
        <v>-8</v>
      </c>
      <c r="AP72" s="2">
        <v>2.7534600000000001E-3</v>
      </c>
      <c r="AR72" s="2">
        <v>2</v>
      </c>
      <c r="AS72" s="2">
        <v>829.34559999999999</v>
      </c>
    </row>
    <row r="73" spans="1:45" x14ac:dyDescent="0.25">
      <c r="A73" s="2">
        <v>20</v>
      </c>
      <c r="B73" s="2">
        <v>2.4523999999999999E-7</v>
      </c>
      <c r="C73" s="2">
        <v>-8</v>
      </c>
      <c r="D73" s="2">
        <v>-2.6796000000000003E-7</v>
      </c>
      <c r="E73" s="2">
        <f t="shared" si="3"/>
        <v>9.809599999999999E-4</v>
      </c>
      <c r="F73" s="2">
        <f t="shared" si="4"/>
        <v>1.0718400000000001E-3</v>
      </c>
      <c r="G73" s="2">
        <f t="shared" si="5"/>
        <v>9.0880000000000133E-5</v>
      </c>
      <c r="AG73" s="2">
        <v>35.5</v>
      </c>
      <c r="AH73" s="2">
        <v>-4</v>
      </c>
      <c r="AI73" s="2">
        <v>1.5473900000000001E-3</v>
      </c>
      <c r="AK73" s="2">
        <v>1.42</v>
      </c>
      <c r="AL73" s="2">
        <v>21.125540000000001</v>
      </c>
    </row>
    <row r="74" spans="1:45" x14ac:dyDescent="0.25">
      <c r="A74" s="2">
        <v>21</v>
      </c>
      <c r="B74" s="2">
        <v>2.5554999999999998E-7</v>
      </c>
      <c r="C74" s="2">
        <v>-8</v>
      </c>
      <c r="D74" s="2">
        <v>-2.7753000000000002E-7</v>
      </c>
      <c r="E74" s="2">
        <f t="shared" si="3"/>
        <v>1.0222E-3</v>
      </c>
      <c r="F74" s="2">
        <f t="shared" si="4"/>
        <v>1.11012E-3</v>
      </c>
      <c r="G74" s="2">
        <f t="shared" si="5"/>
        <v>8.7920000000000175E-5</v>
      </c>
      <c r="AG74" s="2">
        <v>36</v>
      </c>
      <c r="AH74" s="2">
        <v>-4</v>
      </c>
      <c r="AI74" s="2">
        <v>1.5669900000000001E-3</v>
      </c>
      <c r="AK74" s="2">
        <v>1.44</v>
      </c>
      <c r="AL74" s="2">
        <v>24.85596</v>
      </c>
    </row>
    <row r="75" spans="1:45" x14ac:dyDescent="0.25">
      <c r="A75" s="2">
        <v>22</v>
      </c>
      <c r="B75" s="2">
        <v>2.6414999999999999E-7</v>
      </c>
      <c r="C75" s="2">
        <v>-8</v>
      </c>
      <c r="D75" s="2">
        <v>-2.8608999999999999E-7</v>
      </c>
      <c r="E75" s="2">
        <f t="shared" si="3"/>
        <v>1.0566E-3</v>
      </c>
      <c r="F75" s="2">
        <f t="shared" si="4"/>
        <v>1.1443599999999999E-3</v>
      </c>
      <c r="G75" s="2">
        <f t="shared" si="5"/>
        <v>8.7759999999999986E-5</v>
      </c>
      <c r="AG75" s="2">
        <v>36.5</v>
      </c>
      <c r="AH75" s="2">
        <v>-4</v>
      </c>
      <c r="AI75" s="2">
        <v>1.5866000000000001E-3</v>
      </c>
      <c r="AK75" s="2">
        <v>1.46</v>
      </c>
      <c r="AL75" s="2">
        <v>28.746929999999999</v>
      </c>
    </row>
    <row r="76" spans="1:45" x14ac:dyDescent="0.25">
      <c r="A76" s="2">
        <v>23</v>
      </c>
      <c r="B76" s="2">
        <v>2.7058999999999999E-7</v>
      </c>
      <c r="C76" s="2">
        <v>-8</v>
      </c>
      <c r="D76" s="2">
        <v>-2.9349000000000002E-7</v>
      </c>
      <c r="E76" s="2">
        <f t="shared" si="3"/>
        <v>1.0823599999999999E-3</v>
      </c>
      <c r="F76" s="2">
        <f t="shared" si="4"/>
        <v>1.1739600000000002E-3</v>
      </c>
      <c r="G76" s="2">
        <f t="shared" si="5"/>
        <v>9.1600000000000112E-5</v>
      </c>
      <c r="AG76" s="2">
        <v>37</v>
      </c>
      <c r="AH76" s="2">
        <v>-4</v>
      </c>
      <c r="AI76" s="2">
        <v>1.6062100000000001E-3</v>
      </c>
      <c r="AK76" s="2">
        <v>1.48</v>
      </c>
      <c r="AL76" s="2">
        <v>32.772289999999998</v>
      </c>
    </row>
    <row r="77" spans="1:45" x14ac:dyDescent="0.25">
      <c r="A77" s="2">
        <v>24</v>
      </c>
      <c r="B77" s="2">
        <v>2.7987999999999999E-7</v>
      </c>
      <c r="C77" s="2">
        <v>-8</v>
      </c>
      <c r="D77" s="2">
        <v>-3.0180999999999997E-7</v>
      </c>
      <c r="E77" s="2">
        <f t="shared" si="3"/>
        <v>1.1195199999999999E-3</v>
      </c>
      <c r="F77" s="2">
        <f t="shared" si="4"/>
        <v>1.2072399999999998E-3</v>
      </c>
      <c r="G77" s="2">
        <f t="shared" si="5"/>
        <v>8.7719999999999939E-5</v>
      </c>
      <c r="AG77" s="2">
        <v>37.5</v>
      </c>
      <c r="AH77" s="2">
        <v>-4</v>
      </c>
      <c r="AI77" s="2">
        <v>1.62582E-3</v>
      </c>
      <c r="AK77" s="2">
        <v>1.5</v>
      </c>
      <c r="AL77" s="2">
        <v>36.91095</v>
      </c>
    </row>
    <row r="78" spans="1:45" x14ac:dyDescent="0.25">
      <c r="A78" s="2">
        <v>25</v>
      </c>
      <c r="B78" s="2">
        <v>2.8902999999999999E-7</v>
      </c>
      <c r="C78" s="2">
        <v>-8</v>
      </c>
      <c r="D78" s="2">
        <v>-3.1143999999999999E-7</v>
      </c>
      <c r="E78" s="2">
        <f t="shared" si="3"/>
        <v>1.1561199999999998E-3</v>
      </c>
      <c r="F78" s="2">
        <f t="shared" si="4"/>
        <v>1.2457600000000001E-3</v>
      </c>
      <c r="G78" s="2">
        <f t="shared" si="5"/>
        <v>8.9640000000000002E-5</v>
      </c>
      <c r="AG78" s="2">
        <v>38</v>
      </c>
      <c r="AH78" s="2">
        <v>-4</v>
      </c>
      <c r="AI78" s="2">
        <v>1.6454200000000001E-3</v>
      </c>
      <c r="AK78" s="2">
        <v>1.52</v>
      </c>
      <c r="AL78" s="2">
        <v>41.145919999999997</v>
      </c>
    </row>
    <row r="79" spans="1:45" x14ac:dyDescent="0.25">
      <c r="A79" s="2">
        <v>26</v>
      </c>
      <c r="B79" s="2">
        <v>2.9763E-7</v>
      </c>
      <c r="C79" s="2">
        <v>-8</v>
      </c>
      <c r="D79" s="2">
        <v>-3.1917000000000002E-7</v>
      </c>
      <c r="E79" s="2">
        <f t="shared" si="3"/>
        <v>1.19052E-3</v>
      </c>
      <c r="F79" s="2">
        <f t="shared" si="4"/>
        <v>1.2766800000000001E-3</v>
      </c>
      <c r="G79" s="2">
        <f t="shared" si="5"/>
        <v>8.6160000000000083E-5</v>
      </c>
      <c r="AG79" s="2">
        <v>38.5</v>
      </c>
      <c r="AH79" s="2">
        <v>-4</v>
      </c>
      <c r="AI79" s="2">
        <v>1.6650300000000001E-3</v>
      </c>
      <c r="AK79" s="2">
        <v>1.54</v>
      </c>
      <c r="AL79" s="2">
        <v>45.463389999999997</v>
      </c>
    </row>
    <row r="80" spans="1:45" x14ac:dyDescent="0.25">
      <c r="A80" s="2">
        <v>27</v>
      </c>
      <c r="B80" s="2">
        <v>3.0689000000000002E-7</v>
      </c>
      <c r="C80" s="2">
        <v>-8</v>
      </c>
      <c r="D80" s="2">
        <v>-3.2851000000000002E-7</v>
      </c>
      <c r="E80" s="2">
        <f t="shared" si="3"/>
        <v>1.2275600000000002E-3</v>
      </c>
      <c r="F80" s="2">
        <f t="shared" si="4"/>
        <v>1.31404E-3</v>
      </c>
      <c r="G80" s="2">
        <f t="shared" si="5"/>
        <v>8.6480000000000012E-5</v>
      </c>
      <c r="AG80" s="2">
        <v>39</v>
      </c>
      <c r="AH80" s="2">
        <v>-4</v>
      </c>
      <c r="AI80" s="2">
        <v>1.6846400000000001E-3</v>
      </c>
      <c r="AK80" s="2">
        <v>1.56</v>
      </c>
      <c r="AL80" s="2">
        <v>49.852110000000003</v>
      </c>
    </row>
    <row r="81" spans="1:38" x14ac:dyDescent="0.25">
      <c r="A81" s="2">
        <v>28</v>
      </c>
      <c r="B81" s="2">
        <v>3.1706000000000001E-7</v>
      </c>
      <c r="C81" s="2">
        <v>-8</v>
      </c>
      <c r="D81" s="2">
        <v>-3.3803000000000002E-7</v>
      </c>
      <c r="E81" s="2">
        <f t="shared" si="3"/>
        <v>1.2682400000000001E-3</v>
      </c>
      <c r="F81" s="2">
        <f t="shared" si="4"/>
        <v>1.3521200000000001E-3</v>
      </c>
      <c r="G81" s="2">
        <f t="shared" si="5"/>
        <v>8.388000000000003E-5</v>
      </c>
      <c r="AG81" s="2">
        <v>39.5</v>
      </c>
      <c r="AH81" s="2">
        <v>-4</v>
      </c>
      <c r="AI81" s="2">
        <v>1.70425E-3</v>
      </c>
      <c r="AK81" s="2">
        <v>1.58</v>
      </c>
      <c r="AL81" s="2">
        <v>54.302799999999998</v>
      </c>
    </row>
    <row r="82" spans="1:38" x14ac:dyDescent="0.25">
      <c r="A82" s="2">
        <v>29</v>
      </c>
      <c r="B82" s="2">
        <v>3.2585000000000002E-7</v>
      </c>
      <c r="C82" s="2">
        <v>-8</v>
      </c>
      <c r="D82" s="2">
        <v>-3.4789999999999999E-7</v>
      </c>
      <c r="E82" s="2">
        <f t="shared" si="3"/>
        <v>1.3034000000000001E-3</v>
      </c>
      <c r="F82" s="2">
        <f t="shared" si="4"/>
        <v>1.3916E-3</v>
      </c>
      <c r="G82" s="2">
        <f t="shared" si="5"/>
        <v>8.8199999999999853E-5</v>
      </c>
      <c r="AG82" s="2">
        <v>40</v>
      </c>
      <c r="AH82" s="2">
        <v>-4</v>
      </c>
      <c r="AI82" s="2">
        <v>1.72386E-3</v>
      </c>
      <c r="AK82" s="2">
        <v>1.6</v>
      </c>
      <c r="AL82" s="2">
        <v>58.807769999999998</v>
      </c>
    </row>
    <row r="83" spans="1:38" x14ac:dyDescent="0.25">
      <c r="A83" s="2">
        <v>30</v>
      </c>
      <c r="B83" s="2">
        <v>3.3463999999999998E-7</v>
      </c>
      <c r="C83" s="2">
        <v>-8</v>
      </c>
      <c r="D83" s="2">
        <v>-3.5643000000000002E-7</v>
      </c>
      <c r="E83" s="2">
        <f t="shared" si="3"/>
        <v>1.3385599999999999E-3</v>
      </c>
      <c r="F83" s="2">
        <f t="shared" si="4"/>
        <v>1.4257200000000001E-3</v>
      </c>
      <c r="G83" s="2">
        <f t="shared" si="5"/>
        <v>8.7160000000000148E-5</v>
      </c>
      <c r="AG83" s="2">
        <v>40.5</v>
      </c>
      <c r="AH83" s="2">
        <v>-4</v>
      </c>
      <c r="AI83" s="2">
        <v>1.7434600000000001E-3</v>
      </c>
      <c r="AK83" s="2">
        <v>1.62</v>
      </c>
      <c r="AL83" s="2">
        <v>63.360610000000001</v>
      </c>
    </row>
    <row r="84" spans="1:38" x14ac:dyDescent="0.25">
      <c r="A84" s="2">
        <v>31</v>
      </c>
      <c r="B84" s="2">
        <v>3.4228999999999998E-7</v>
      </c>
      <c r="C84" s="2">
        <v>-8</v>
      </c>
      <c r="D84" s="2">
        <v>-3.6437999999999998E-7</v>
      </c>
      <c r="E84" s="2">
        <f t="shared" si="3"/>
        <v>1.3691599999999999E-3</v>
      </c>
      <c r="F84" s="2">
        <f t="shared" si="4"/>
        <v>1.4575199999999999E-3</v>
      </c>
      <c r="G84" s="2">
        <f t="shared" si="5"/>
        <v>8.8360000000000028E-5</v>
      </c>
      <c r="AG84" s="2">
        <v>41</v>
      </c>
      <c r="AH84" s="2">
        <v>-4</v>
      </c>
      <c r="AI84" s="2">
        <v>1.76307E-3</v>
      </c>
      <c r="AK84" s="2">
        <v>1.64</v>
      </c>
      <c r="AL84" s="2">
        <v>67.9559</v>
      </c>
    </row>
    <row r="85" spans="1:38" x14ac:dyDescent="0.25">
      <c r="A85" s="2">
        <v>32</v>
      </c>
      <c r="B85" s="2">
        <v>3.5176999999999998E-7</v>
      </c>
      <c r="C85" s="2">
        <v>-8</v>
      </c>
      <c r="D85" s="2">
        <v>-3.7271000000000001E-7</v>
      </c>
      <c r="E85" s="2">
        <f t="shared" si="3"/>
        <v>1.40708E-3</v>
      </c>
      <c r="F85" s="2">
        <f t="shared" si="4"/>
        <v>1.49084E-3</v>
      </c>
      <c r="G85" s="2">
        <f t="shared" si="5"/>
        <v>8.3760000000000106E-5</v>
      </c>
      <c r="AG85" s="2">
        <v>41.5</v>
      </c>
      <c r="AH85" s="2">
        <v>-4</v>
      </c>
      <c r="AI85" s="2">
        <v>1.78268E-3</v>
      </c>
      <c r="AK85" s="2">
        <v>1.66</v>
      </c>
      <c r="AL85" s="2">
        <v>72.58905</v>
      </c>
    </row>
    <row r="86" spans="1:38" x14ac:dyDescent="0.25">
      <c r="A86" s="2">
        <v>33</v>
      </c>
      <c r="B86" s="2">
        <v>3.6011000000000001E-7</v>
      </c>
      <c r="C86" s="2">
        <v>-8</v>
      </c>
      <c r="D86" s="2">
        <v>-3.8126000000000001E-7</v>
      </c>
      <c r="E86" s="2">
        <f t="shared" si="3"/>
        <v>1.4404400000000001E-3</v>
      </c>
      <c r="F86" s="2">
        <f t="shared" si="4"/>
        <v>1.5250400000000001E-3</v>
      </c>
      <c r="G86" s="2">
        <f t="shared" si="5"/>
        <v>8.4599999999999996E-5</v>
      </c>
      <c r="AG86" s="2">
        <v>42</v>
      </c>
      <c r="AH86" s="2">
        <v>-4</v>
      </c>
      <c r="AI86" s="2">
        <v>1.80229E-3</v>
      </c>
      <c r="AK86" s="2">
        <v>1.68</v>
      </c>
      <c r="AL86" s="2">
        <v>77.256129999999999</v>
      </c>
    </row>
    <row r="87" spans="1:38" x14ac:dyDescent="0.25">
      <c r="A87" s="2">
        <v>34</v>
      </c>
      <c r="B87" s="2">
        <v>3.6771E-7</v>
      </c>
      <c r="C87" s="2">
        <v>-8</v>
      </c>
      <c r="D87" s="2">
        <v>-3.8825E-7</v>
      </c>
      <c r="E87" s="2">
        <f t="shared" si="3"/>
        <v>1.47084E-3</v>
      </c>
      <c r="F87" s="2">
        <f t="shared" si="4"/>
        <v>1.5529999999999999E-3</v>
      </c>
      <c r="G87" s="2">
        <f t="shared" si="5"/>
        <v>8.2159999999999986E-5</v>
      </c>
      <c r="AG87" s="2">
        <v>42.5</v>
      </c>
      <c r="AH87" s="2">
        <v>-4</v>
      </c>
      <c r="AI87" s="2">
        <v>1.8218900000000001E-3</v>
      </c>
      <c r="AK87" s="2">
        <v>1.7</v>
      </c>
      <c r="AL87" s="2">
        <v>81.953779999999995</v>
      </c>
    </row>
    <row r="88" spans="1:38" x14ac:dyDescent="0.25">
      <c r="A88" s="2">
        <v>35</v>
      </c>
      <c r="B88" s="2">
        <v>3.7822000000000001E-7</v>
      </c>
      <c r="C88" s="2">
        <v>-8</v>
      </c>
      <c r="D88" s="2">
        <v>-3.974E-7</v>
      </c>
      <c r="E88" s="2">
        <f t="shared" si="3"/>
        <v>1.5128800000000001E-3</v>
      </c>
      <c r="F88" s="2">
        <f t="shared" si="4"/>
        <v>1.5896E-3</v>
      </c>
      <c r="G88" s="2">
        <f t="shared" si="5"/>
        <v>7.6719999999999957E-5</v>
      </c>
      <c r="AG88" s="2">
        <v>43</v>
      </c>
      <c r="AH88" s="2">
        <v>-4</v>
      </c>
      <c r="AI88" s="2">
        <v>1.8415E-3</v>
      </c>
      <c r="AK88" s="2">
        <v>1.72</v>
      </c>
      <c r="AL88" s="2">
        <v>86.679090000000002</v>
      </c>
    </row>
    <row r="89" spans="1:38" x14ac:dyDescent="0.25">
      <c r="A89" s="2">
        <v>36</v>
      </c>
      <c r="B89" s="2">
        <v>3.8426999999999999E-7</v>
      </c>
      <c r="C89" s="2">
        <v>-8</v>
      </c>
      <c r="D89" s="2">
        <v>-4.0728999999999999E-7</v>
      </c>
      <c r="E89" s="2">
        <f t="shared" si="3"/>
        <v>1.5370799999999999E-3</v>
      </c>
      <c r="F89" s="2">
        <f t="shared" si="4"/>
        <v>1.6291599999999999E-3</v>
      </c>
      <c r="G89" s="2">
        <f t="shared" si="5"/>
        <v>9.2080000000000013E-5</v>
      </c>
      <c r="AG89" s="2">
        <v>43.5</v>
      </c>
      <c r="AH89" s="2">
        <v>-4</v>
      </c>
      <c r="AI89" s="2">
        <v>1.86111E-3</v>
      </c>
      <c r="AK89" s="2">
        <v>1.74</v>
      </c>
      <c r="AL89" s="2">
        <v>91.429509999999993</v>
      </c>
    </row>
    <row r="90" spans="1:38" x14ac:dyDescent="0.25">
      <c r="A90" s="2">
        <v>37</v>
      </c>
      <c r="B90" s="2">
        <v>3.9469E-7</v>
      </c>
      <c r="C90" s="2">
        <v>-8</v>
      </c>
      <c r="D90" s="2">
        <v>-4.1441999999999997E-7</v>
      </c>
      <c r="E90" s="2">
        <f t="shared" si="3"/>
        <v>1.57876E-3</v>
      </c>
      <c r="F90" s="2">
        <f t="shared" si="4"/>
        <v>1.6576799999999999E-3</v>
      </c>
      <c r="G90" s="2">
        <f t="shared" si="5"/>
        <v>7.8919999999999915E-5</v>
      </c>
      <c r="AG90" s="2">
        <v>44</v>
      </c>
      <c r="AH90" s="2">
        <v>-4</v>
      </c>
      <c r="AI90" s="2">
        <v>1.88072E-3</v>
      </c>
      <c r="AK90" s="2">
        <v>1.76</v>
      </c>
      <c r="AL90" s="2">
        <v>96.202830000000006</v>
      </c>
    </row>
    <row r="91" spans="1:38" x14ac:dyDescent="0.25">
      <c r="A91" s="2">
        <v>38</v>
      </c>
      <c r="B91" s="2">
        <v>4.0273000000000001E-7</v>
      </c>
      <c r="C91" s="2">
        <v>-8</v>
      </c>
      <c r="D91" s="2">
        <v>-4.2285E-7</v>
      </c>
      <c r="E91" s="2">
        <f t="shared" si="3"/>
        <v>1.6109200000000001E-3</v>
      </c>
      <c r="F91" s="2">
        <f t="shared" si="4"/>
        <v>1.6914E-3</v>
      </c>
      <c r="G91" s="2">
        <f t="shared" si="5"/>
        <v>8.0479999999999988E-5</v>
      </c>
      <c r="AG91" s="2">
        <v>44.5</v>
      </c>
      <c r="AH91" s="2">
        <v>-4</v>
      </c>
      <c r="AI91" s="2">
        <v>1.90033E-3</v>
      </c>
      <c r="AK91" s="2">
        <v>1.78</v>
      </c>
      <c r="AL91" s="2">
        <v>100.9971</v>
      </c>
    </row>
    <row r="92" spans="1:38" x14ac:dyDescent="0.25">
      <c r="A92" s="2">
        <v>39</v>
      </c>
      <c r="B92" s="2">
        <v>4.1162999999999999E-7</v>
      </c>
      <c r="C92" s="2">
        <v>-8</v>
      </c>
      <c r="D92" s="2">
        <v>-4.3168000000000001E-7</v>
      </c>
      <c r="E92" s="2">
        <f t="shared" si="3"/>
        <v>1.6465199999999998E-3</v>
      </c>
      <c r="F92" s="2">
        <f t="shared" si="4"/>
        <v>1.7267199999999999E-3</v>
      </c>
      <c r="G92" s="2">
        <f t="shared" si="5"/>
        <v>8.0200000000000093E-5</v>
      </c>
      <c r="AG92" s="2">
        <v>45</v>
      </c>
      <c r="AH92" s="2">
        <v>-4</v>
      </c>
      <c r="AI92" s="2">
        <v>1.91993E-3</v>
      </c>
      <c r="AK92" s="2">
        <v>1.8</v>
      </c>
      <c r="AL92" s="2">
        <v>105.81059999999999</v>
      </c>
    </row>
    <row r="93" spans="1:38" x14ac:dyDescent="0.25">
      <c r="A93" s="2">
        <v>40</v>
      </c>
      <c r="B93" s="2">
        <v>4.1950999999999998E-7</v>
      </c>
      <c r="C93" s="2">
        <v>-8</v>
      </c>
      <c r="D93" s="2">
        <v>-4.3915000000000001E-7</v>
      </c>
      <c r="E93" s="2">
        <f t="shared" si="3"/>
        <v>1.67804E-3</v>
      </c>
      <c r="F93" s="2">
        <f t="shared" si="4"/>
        <v>1.7566000000000001E-3</v>
      </c>
      <c r="G93" s="2">
        <f t="shared" si="5"/>
        <v>7.8560000000000142E-5</v>
      </c>
      <c r="AG93" s="2">
        <v>45.5</v>
      </c>
      <c r="AH93" s="2">
        <v>-4</v>
      </c>
      <c r="AI93" s="2">
        <v>1.93954E-3</v>
      </c>
      <c r="AK93" s="2">
        <v>1.82</v>
      </c>
      <c r="AL93" s="2">
        <v>110.6418</v>
      </c>
    </row>
    <row r="94" spans="1:38" x14ac:dyDescent="0.25">
      <c r="A94" s="2">
        <v>41</v>
      </c>
      <c r="B94" s="2">
        <v>4.2626000000000001E-7</v>
      </c>
      <c r="C94" s="2">
        <v>-8</v>
      </c>
      <c r="D94" s="2">
        <v>-4.4746000000000001E-7</v>
      </c>
      <c r="E94" s="2">
        <f t="shared" si="3"/>
        <v>1.7050400000000001E-3</v>
      </c>
      <c r="F94" s="2">
        <f t="shared" si="4"/>
        <v>1.78984E-3</v>
      </c>
      <c r="G94" s="2">
        <f t="shared" si="5"/>
        <v>8.4800000000000015E-5</v>
      </c>
      <c r="AG94" s="2">
        <v>46</v>
      </c>
      <c r="AH94" s="2">
        <v>-4</v>
      </c>
      <c r="AI94" s="2">
        <v>1.9591500000000002E-3</v>
      </c>
      <c r="AK94" s="2">
        <v>1.84</v>
      </c>
      <c r="AL94" s="2">
        <v>115.4893</v>
      </c>
    </row>
    <row r="95" spans="1:38" x14ac:dyDescent="0.25">
      <c r="A95" s="2">
        <v>42</v>
      </c>
      <c r="B95" s="2">
        <v>4.3606E-7</v>
      </c>
      <c r="C95" s="2">
        <v>-8</v>
      </c>
      <c r="D95" s="2">
        <v>-4.5433999999999998E-7</v>
      </c>
      <c r="E95" s="2">
        <f t="shared" si="3"/>
        <v>1.74424E-3</v>
      </c>
      <c r="F95" s="2">
        <f t="shared" si="4"/>
        <v>1.8173599999999999E-3</v>
      </c>
      <c r="G95" s="2">
        <f t="shared" si="5"/>
        <v>7.3119999999999896E-5</v>
      </c>
      <c r="AG95" s="2">
        <v>46.5</v>
      </c>
      <c r="AH95" s="2">
        <v>-4</v>
      </c>
      <c r="AI95" s="2">
        <v>1.97876E-3</v>
      </c>
      <c r="AK95" s="2">
        <v>1.86</v>
      </c>
      <c r="AL95" s="2">
        <v>120.352</v>
      </c>
    </row>
    <row r="96" spans="1:38" x14ac:dyDescent="0.25">
      <c r="A96" s="2">
        <v>43</v>
      </c>
      <c r="B96" s="2">
        <v>4.4560999999999998E-7</v>
      </c>
      <c r="C96" s="2">
        <v>-8</v>
      </c>
      <c r="D96" s="2">
        <v>-4.6382999999999999E-7</v>
      </c>
      <c r="E96" s="2">
        <f t="shared" si="3"/>
        <v>1.7824399999999999E-3</v>
      </c>
      <c r="F96" s="2">
        <f t="shared" si="4"/>
        <v>1.8553199999999999E-3</v>
      </c>
      <c r="G96" s="2">
        <f t="shared" si="5"/>
        <v>7.2880000000000048E-5</v>
      </c>
      <c r="AG96" s="2">
        <v>47</v>
      </c>
      <c r="AH96" s="2">
        <v>-4</v>
      </c>
      <c r="AI96" s="2">
        <v>1.9983599999999998E-3</v>
      </c>
      <c r="AK96" s="2">
        <v>1.88</v>
      </c>
      <c r="AL96" s="2">
        <v>125.2287</v>
      </c>
    </row>
    <row r="97" spans="1:38" x14ac:dyDescent="0.25">
      <c r="A97" s="2">
        <v>44</v>
      </c>
      <c r="B97" s="2">
        <v>4.5349999999999998E-7</v>
      </c>
      <c r="C97" s="2">
        <v>-8</v>
      </c>
      <c r="D97" s="2">
        <v>-4.7346000000000001E-7</v>
      </c>
      <c r="E97" s="2">
        <f t="shared" si="3"/>
        <v>1.8139999999999999E-3</v>
      </c>
      <c r="F97" s="2">
        <f t="shared" si="4"/>
        <v>1.8938399999999999E-3</v>
      </c>
      <c r="G97" s="2">
        <f t="shared" si="5"/>
        <v>7.9840000000000116E-5</v>
      </c>
      <c r="AG97" s="2">
        <v>47.5</v>
      </c>
      <c r="AH97" s="2">
        <v>-4</v>
      </c>
      <c r="AI97" s="2">
        <v>2.01797E-3</v>
      </c>
      <c r="AK97" s="2">
        <v>1.9</v>
      </c>
      <c r="AL97" s="2">
        <v>130.11840000000001</v>
      </c>
    </row>
    <row r="98" spans="1:38" x14ac:dyDescent="0.25">
      <c r="A98" s="2">
        <v>45</v>
      </c>
      <c r="B98" s="2">
        <v>4.6295E-7</v>
      </c>
      <c r="C98" s="2">
        <v>-8</v>
      </c>
      <c r="D98" s="2">
        <v>-4.8144999999999996E-7</v>
      </c>
      <c r="E98" s="2">
        <f t="shared" si="3"/>
        <v>1.8518E-3</v>
      </c>
      <c r="F98" s="2">
        <f t="shared" si="4"/>
        <v>1.9257999999999999E-3</v>
      </c>
      <c r="G98" s="2">
        <f t="shared" si="5"/>
        <v>7.3999999999999847E-5</v>
      </c>
      <c r="AG98" s="2">
        <v>48</v>
      </c>
      <c r="AH98" s="2">
        <v>-4</v>
      </c>
      <c r="AI98" s="2">
        <v>2.0375800000000002E-3</v>
      </c>
      <c r="AK98" s="2">
        <v>1.92</v>
      </c>
      <c r="AL98" s="2">
        <v>135.02029999999999</v>
      </c>
    </row>
    <row r="99" spans="1:38" x14ac:dyDescent="0.25">
      <c r="A99" s="2">
        <v>46</v>
      </c>
      <c r="B99" s="2">
        <v>4.7107E-7</v>
      </c>
      <c r="C99" s="2">
        <v>-8</v>
      </c>
      <c r="D99" s="2">
        <v>-4.9012E-7</v>
      </c>
      <c r="E99" s="2">
        <f t="shared" si="3"/>
        <v>1.8842799999999999E-3</v>
      </c>
      <c r="F99" s="2">
        <f t="shared" si="4"/>
        <v>1.9604800000000001E-3</v>
      </c>
      <c r="G99" s="2">
        <f t="shared" si="5"/>
        <v>7.6200000000000009E-5</v>
      </c>
      <c r="AG99" s="2">
        <v>48.5</v>
      </c>
      <c r="AH99" s="2">
        <v>-4</v>
      </c>
      <c r="AI99" s="2">
        <v>2.05719E-3</v>
      </c>
      <c r="AK99" s="2">
        <v>1.94</v>
      </c>
      <c r="AL99" s="2">
        <v>139.93360000000001</v>
      </c>
    </row>
    <row r="100" spans="1:38" x14ac:dyDescent="0.25">
      <c r="A100" s="2">
        <v>47</v>
      </c>
      <c r="B100" s="2">
        <v>4.792E-7</v>
      </c>
      <c r="C100" s="2">
        <v>-8</v>
      </c>
      <c r="D100" s="2">
        <v>-4.9862E-7</v>
      </c>
      <c r="E100" s="2">
        <f t="shared" si="3"/>
        <v>1.9168E-3</v>
      </c>
      <c r="F100" s="2">
        <f t="shared" si="4"/>
        <v>1.9944799999999999E-3</v>
      </c>
      <c r="G100" s="2">
        <f t="shared" si="5"/>
        <v>7.7679999999999988E-5</v>
      </c>
      <c r="AG100" s="2">
        <v>49</v>
      </c>
      <c r="AH100" s="2">
        <v>-4</v>
      </c>
      <c r="AI100" s="2">
        <v>2.0768000000000002E-3</v>
      </c>
      <c r="AK100" s="2">
        <v>1.96</v>
      </c>
      <c r="AL100" s="2">
        <v>144.85740000000001</v>
      </c>
    </row>
    <row r="101" spans="1:38" x14ac:dyDescent="0.25">
      <c r="A101" s="2">
        <v>48</v>
      </c>
      <c r="B101" s="2">
        <v>4.9035999999999995E-7</v>
      </c>
      <c r="C101" s="2">
        <v>-8</v>
      </c>
      <c r="D101" s="2">
        <v>-5.0816999999999998E-7</v>
      </c>
      <c r="E101" s="2">
        <f t="shared" si="3"/>
        <v>1.9614399999999996E-3</v>
      </c>
      <c r="F101" s="2">
        <f t="shared" si="4"/>
        <v>2.0326799999999998E-3</v>
      </c>
      <c r="G101" s="2">
        <f t="shared" si="5"/>
        <v>7.1240000000000097E-5</v>
      </c>
      <c r="AG101" s="2">
        <v>49.5</v>
      </c>
      <c r="AH101" s="2">
        <v>-4</v>
      </c>
      <c r="AI101" s="2">
        <v>2.0964E-3</v>
      </c>
      <c r="AK101" s="2">
        <v>1.98</v>
      </c>
      <c r="AL101" s="2">
        <v>149.7912</v>
      </c>
    </row>
    <row r="102" spans="1:38" x14ac:dyDescent="0.25">
      <c r="A102" s="2">
        <v>49</v>
      </c>
      <c r="B102" s="2">
        <v>4.9798999999999997E-7</v>
      </c>
      <c r="C102" s="2">
        <v>-8</v>
      </c>
      <c r="D102" s="2">
        <v>-5.1821000000000003E-7</v>
      </c>
      <c r="E102" s="2">
        <f t="shared" si="3"/>
        <v>1.9919600000000001E-3</v>
      </c>
      <c r="F102" s="2">
        <f t="shared" si="4"/>
        <v>2.0728400000000003E-3</v>
      </c>
      <c r="G102" s="2">
        <f t="shared" si="5"/>
        <v>8.0880000000000229E-5</v>
      </c>
      <c r="AG102" s="2">
        <v>50</v>
      </c>
      <c r="AH102" s="2">
        <v>-4</v>
      </c>
      <c r="AI102" s="2">
        <v>2.1160100000000002E-3</v>
      </c>
      <c r="AK102" s="2">
        <v>2</v>
      </c>
      <c r="AL102" s="2">
        <v>154.73439999999999</v>
      </c>
    </row>
    <row r="103" spans="1:38" x14ac:dyDescent="0.25">
      <c r="A103" s="2">
        <v>50</v>
      </c>
      <c r="B103" s="2">
        <v>5.1015E-7</v>
      </c>
      <c r="C103" s="2">
        <v>-8</v>
      </c>
      <c r="D103" s="2">
        <v>-5.2916000000000001E-7</v>
      </c>
      <c r="E103" s="2">
        <f t="shared" si="3"/>
        <v>2.0406000000000001E-3</v>
      </c>
      <c r="F103" s="2">
        <f t="shared" si="4"/>
        <v>2.1166399999999999E-3</v>
      </c>
      <c r="G103" s="2">
        <f t="shared" si="5"/>
        <v>7.6040000000000038E-5</v>
      </c>
      <c r="AG103" s="2">
        <v>50.5</v>
      </c>
      <c r="AH103" s="2">
        <v>-4</v>
      </c>
      <c r="AI103" s="2">
        <v>2.13562E-3</v>
      </c>
    </row>
    <row r="104" spans="1:38" x14ac:dyDescent="0.25">
      <c r="A104" s="2">
        <v>51</v>
      </c>
      <c r="B104" s="2">
        <v>5.1890999999999998E-7</v>
      </c>
      <c r="C104" s="2">
        <v>-8</v>
      </c>
      <c r="D104" s="2">
        <v>-5.3878999999999997E-7</v>
      </c>
      <c r="E104" s="2">
        <f t="shared" si="3"/>
        <v>2.0756400000000001E-3</v>
      </c>
      <c r="F104" s="2">
        <f t="shared" si="4"/>
        <v>2.1551599999999997E-3</v>
      </c>
      <c r="G104" s="2">
        <f t="shared" si="5"/>
        <v>7.9519999999999957E-5</v>
      </c>
      <c r="AG104" s="2">
        <v>51</v>
      </c>
      <c r="AH104" s="2">
        <v>-4</v>
      </c>
      <c r="AI104" s="2">
        <v>2.1552300000000002E-3</v>
      </c>
    </row>
    <row r="105" spans="1:38" x14ac:dyDescent="0.25">
      <c r="A105" s="2">
        <v>52</v>
      </c>
      <c r="B105" s="2">
        <v>5.2987000000000002E-7</v>
      </c>
      <c r="C105" s="2">
        <v>-8</v>
      </c>
      <c r="D105" s="2">
        <v>-5.4733999999999998E-7</v>
      </c>
      <c r="E105" s="2">
        <f t="shared" si="3"/>
        <v>2.11948E-3</v>
      </c>
      <c r="F105" s="2">
        <f t="shared" si="4"/>
        <v>2.18936E-3</v>
      </c>
      <c r="G105" s="2">
        <f t="shared" si="5"/>
        <v>6.9879999999999826E-5</v>
      </c>
      <c r="AG105" s="2">
        <v>51.5</v>
      </c>
      <c r="AH105" s="2">
        <v>-4</v>
      </c>
      <c r="AI105" s="2">
        <v>2.1748399999999999E-3</v>
      </c>
    </row>
    <row r="106" spans="1:38" x14ac:dyDescent="0.25">
      <c r="A106" s="2">
        <v>53</v>
      </c>
      <c r="B106" s="2">
        <v>5.3977000000000002E-7</v>
      </c>
      <c r="C106" s="2">
        <v>-8</v>
      </c>
      <c r="D106" s="2">
        <v>-5.5932000000000001E-7</v>
      </c>
      <c r="E106" s="2">
        <f t="shared" si="3"/>
        <v>2.1590800000000003E-3</v>
      </c>
      <c r="F106" s="2">
        <f t="shared" si="4"/>
        <v>2.2372799999999999E-3</v>
      </c>
      <c r="G106" s="2">
        <f t="shared" si="5"/>
        <v>7.8199999999999949E-5</v>
      </c>
      <c r="AG106" s="2">
        <v>52</v>
      </c>
      <c r="AH106" s="2">
        <v>-4</v>
      </c>
      <c r="AI106" s="2">
        <v>2.1944400000000002E-3</v>
      </c>
    </row>
    <row r="107" spans="1:38" x14ac:dyDescent="0.25">
      <c r="A107" s="2">
        <v>54</v>
      </c>
      <c r="B107" s="2">
        <v>5.4753000000000003E-7</v>
      </c>
      <c r="C107" s="2">
        <v>-8</v>
      </c>
      <c r="D107" s="2">
        <v>-5.6869999999999995E-7</v>
      </c>
      <c r="E107" s="2">
        <f t="shared" si="3"/>
        <v>2.1901200000000003E-3</v>
      </c>
      <c r="F107" s="2">
        <f t="shared" si="4"/>
        <v>2.2748E-3</v>
      </c>
      <c r="G107" s="2">
        <f t="shared" si="5"/>
        <v>8.467999999999967E-5</v>
      </c>
      <c r="AG107" s="2">
        <v>52.5</v>
      </c>
      <c r="AH107" s="2">
        <v>-4</v>
      </c>
      <c r="AI107" s="2">
        <v>2.21405E-3</v>
      </c>
    </row>
    <row r="108" spans="1:38" x14ac:dyDescent="0.25">
      <c r="A108" s="2">
        <v>55</v>
      </c>
      <c r="B108" s="2">
        <v>5.5583999999999998E-7</v>
      </c>
      <c r="C108" s="2">
        <v>-8</v>
      </c>
      <c r="D108" s="2">
        <v>-5.7355E-7</v>
      </c>
      <c r="E108" s="2">
        <f t="shared" si="3"/>
        <v>2.2233599999999997E-3</v>
      </c>
      <c r="F108" s="2">
        <f t="shared" si="4"/>
        <v>2.2942000000000001E-3</v>
      </c>
      <c r="G108" s="2">
        <f t="shared" si="5"/>
        <v>7.0840000000000074E-5</v>
      </c>
      <c r="AG108" s="2">
        <v>53</v>
      </c>
      <c r="AH108" s="2">
        <v>-4</v>
      </c>
      <c r="AI108" s="2">
        <v>2.2336600000000002E-3</v>
      </c>
    </row>
    <row r="109" spans="1:38" x14ac:dyDescent="0.25">
      <c r="A109" s="2">
        <v>56</v>
      </c>
      <c r="B109" s="2">
        <v>5.6545999999999998E-7</v>
      </c>
      <c r="C109" s="2">
        <v>-8</v>
      </c>
      <c r="D109" s="2">
        <v>-5.8457999999999996E-7</v>
      </c>
      <c r="E109" s="2">
        <f t="shared" si="3"/>
        <v>2.2618399999999998E-3</v>
      </c>
      <c r="F109" s="2">
        <f t="shared" si="4"/>
        <v>2.3383199999999996E-3</v>
      </c>
      <c r="G109" s="2">
        <f t="shared" si="5"/>
        <v>7.6479999999999905E-5</v>
      </c>
      <c r="AG109" s="2">
        <v>53.5</v>
      </c>
      <c r="AH109" s="2">
        <v>-4</v>
      </c>
      <c r="AI109" s="2">
        <v>2.2532699999999999E-3</v>
      </c>
    </row>
    <row r="110" spans="1:38" x14ac:dyDescent="0.25">
      <c r="A110" s="2">
        <v>57</v>
      </c>
      <c r="B110" s="2">
        <v>5.7558999999999998E-7</v>
      </c>
      <c r="C110" s="2">
        <v>-8</v>
      </c>
      <c r="D110" s="2">
        <v>-5.9467999999999998E-7</v>
      </c>
      <c r="E110" s="2">
        <f t="shared" si="3"/>
        <v>2.3023599999999998E-3</v>
      </c>
      <c r="F110" s="2">
        <f t="shared" si="4"/>
        <v>2.37872E-3</v>
      </c>
      <c r="G110" s="2">
        <f t="shared" si="5"/>
        <v>7.635999999999998E-5</v>
      </c>
      <c r="AG110" s="2">
        <v>54</v>
      </c>
      <c r="AH110" s="2">
        <v>-4</v>
      </c>
      <c r="AI110" s="2">
        <v>2.2728700000000002E-3</v>
      </c>
    </row>
    <row r="111" spans="1:38" x14ac:dyDescent="0.25">
      <c r="A111" s="2">
        <v>58</v>
      </c>
      <c r="B111" s="2">
        <v>5.8566999999999998E-7</v>
      </c>
      <c r="C111" s="2">
        <v>-8</v>
      </c>
      <c r="D111" s="2">
        <v>-6.0546999999999998E-7</v>
      </c>
      <c r="E111" s="2">
        <f t="shared" si="3"/>
        <v>2.3426799999999998E-3</v>
      </c>
      <c r="F111" s="2">
        <f t="shared" si="4"/>
        <v>2.42188E-3</v>
      </c>
      <c r="G111" s="2">
        <f t="shared" si="5"/>
        <v>7.9200000000000028E-5</v>
      </c>
      <c r="AG111" s="2">
        <v>54.5</v>
      </c>
      <c r="AH111" s="2">
        <v>-4</v>
      </c>
      <c r="AI111" s="2">
        <v>2.29248E-3</v>
      </c>
    </row>
    <row r="112" spans="1:38" x14ac:dyDescent="0.25">
      <c r="A112" s="2">
        <v>59</v>
      </c>
      <c r="B112" s="2">
        <v>5.9460999999999995E-7</v>
      </c>
      <c r="C112" s="2">
        <v>-8</v>
      </c>
      <c r="D112" s="2">
        <v>-6.1309000000000005E-7</v>
      </c>
      <c r="E112" s="2">
        <f t="shared" si="3"/>
        <v>2.3784399999999999E-3</v>
      </c>
      <c r="F112" s="2">
        <f t="shared" si="4"/>
        <v>2.4523600000000002E-3</v>
      </c>
      <c r="G112" s="2">
        <f t="shared" si="5"/>
        <v>7.392000000000039E-5</v>
      </c>
      <c r="AG112" s="2">
        <v>55</v>
      </c>
      <c r="AH112" s="2">
        <v>-4</v>
      </c>
      <c r="AI112" s="2">
        <v>2.3120900000000002E-3</v>
      </c>
    </row>
    <row r="113" spans="1:35" x14ac:dyDescent="0.25">
      <c r="A113" s="2">
        <v>60</v>
      </c>
      <c r="B113" s="2">
        <v>6.0455999999999996E-7</v>
      </c>
      <c r="C113" s="2">
        <v>-8</v>
      </c>
      <c r="D113" s="2">
        <v>-6.2384999999999996E-7</v>
      </c>
      <c r="E113" s="2">
        <f t="shared" si="3"/>
        <v>2.4182399999999999E-3</v>
      </c>
      <c r="F113" s="2">
        <f t="shared" si="4"/>
        <v>2.4954E-3</v>
      </c>
      <c r="G113" s="2">
        <f t="shared" si="5"/>
        <v>7.7160000000000041E-5</v>
      </c>
      <c r="AG113" s="2">
        <v>55.5</v>
      </c>
      <c r="AH113" s="2">
        <v>-4</v>
      </c>
      <c r="AI113" s="2">
        <v>2.3316999999999999E-3</v>
      </c>
    </row>
    <row r="114" spans="1:35" x14ac:dyDescent="0.25">
      <c r="A114" s="2">
        <v>61</v>
      </c>
      <c r="B114" s="2">
        <v>6.1567999999999997E-7</v>
      </c>
      <c r="C114" s="2">
        <v>-8</v>
      </c>
      <c r="D114" s="2">
        <v>-6.3463999999999997E-7</v>
      </c>
      <c r="E114" s="2">
        <f t="shared" si="3"/>
        <v>2.4627199999999998E-3</v>
      </c>
      <c r="F114" s="2">
        <f t="shared" si="4"/>
        <v>2.53856E-3</v>
      </c>
      <c r="G114" s="2">
        <f t="shared" si="5"/>
        <v>7.5840000000000019E-5</v>
      </c>
      <c r="AG114" s="2">
        <v>56</v>
      </c>
      <c r="AH114" s="2">
        <v>-4</v>
      </c>
      <c r="AI114" s="2">
        <v>2.3513100000000001E-3</v>
      </c>
    </row>
    <row r="115" spans="1:35" x14ac:dyDescent="0.25">
      <c r="A115" s="2">
        <v>62</v>
      </c>
      <c r="B115" s="2">
        <v>6.2378000000000004E-7</v>
      </c>
      <c r="C115" s="2">
        <v>-8</v>
      </c>
      <c r="D115" s="2">
        <v>-6.4188000000000003E-7</v>
      </c>
      <c r="E115" s="2">
        <f t="shared" si="3"/>
        <v>2.49512E-3</v>
      </c>
      <c r="F115" s="2">
        <f t="shared" si="4"/>
        <v>2.5675200000000002E-3</v>
      </c>
      <c r="G115" s="2">
        <f t="shared" si="5"/>
        <v>7.239999999999993E-5</v>
      </c>
      <c r="AG115" s="2">
        <v>56.5</v>
      </c>
      <c r="AH115" s="2">
        <v>-4</v>
      </c>
      <c r="AI115" s="2">
        <v>2.3709099999999999E-3</v>
      </c>
    </row>
    <row r="116" spans="1:35" x14ac:dyDescent="0.25">
      <c r="A116" s="2">
        <v>63</v>
      </c>
      <c r="B116" s="2">
        <v>6.3460000000000003E-7</v>
      </c>
      <c r="C116" s="2">
        <v>-8</v>
      </c>
      <c r="D116" s="2">
        <v>-6.5324999999999995E-7</v>
      </c>
      <c r="E116" s="2">
        <f t="shared" si="3"/>
        <v>2.5384000000000001E-3</v>
      </c>
      <c r="F116" s="2">
        <f t="shared" si="4"/>
        <v>2.6129999999999999E-3</v>
      </c>
      <c r="G116" s="2">
        <f t="shared" si="5"/>
        <v>7.4599999999999672E-5</v>
      </c>
      <c r="AG116" s="2">
        <v>57</v>
      </c>
      <c r="AH116" s="2">
        <v>-4</v>
      </c>
      <c r="AI116" s="2">
        <v>2.3905200000000001E-3</v>
      </c>
    </row>
    <row r="117" spans="1:35" x14ac:dyDescent="0.25">
      <c r="A117" s="2">
        <v>64</v>
      </c>
      <c r="B117" s="2">
        <v>6.4246000000000005E-7</v>
      </c>
      <c r="C117" s="2">
        <v>-8</v>
      </c>
      <c r="D117" s="2">
        <v>-6.6041000000000002E-7</v>
      </c>
      <c r="E117" s="2">
        <f t="shared" si="3"/>
        <v>2.5698400000000003E-3</v>
      </c>
      <c r="F117" s="2">
        <f t="shared" si="4"/>
        <v>2.6416400000000002E-3</v>
      </c>
      <c r="G117" s="2">
        <f t="shared" si="5"/>
        <v>7.1799999999999889E-5</v>
      </c>
      <c r="AG117" s="2">
        <v>57.5</v>
      </c>
      <c r="AH117" s="2">
        <v>-4</v>
      </c>
      <c r="AI117" s="2">
        <v>2.4101299999999999E-3</v>
      </c>
    </row>
    <row r="118" spans="1:35" x14ac:dyDescent="0.25">
      <c r="A118" s="2">
        <v>65</v>
      </c>
      <c r="B118" s="2">
        <v>6.5390999999999996E-7</v>
      </c>
      <c r="C118" s="2">
        <v>-8</v>
      </c>
      <c r="D118" s="2">
        <v>-6.7367999999999998E-7</v>
      </c>
      <c r="E118" s="2">
        <f t="shared" ref="E118:E181" si="6">1000*B118/0.25</f>
        <v>2.6156399999999998E-3</v>
      </c>
      <c r="F118" s="2">
        <f t="shared" ref="F118:F123" si="7">-1000*D118/0.25</f>
        <v>2.6947199999999998E-3</v>
      </c>
      <c r="G118" s="2">
        <f t="shared" ref="G118:G123" si="8">ABS(B118+D118)*1000/0.25</f>
        <v>7.908000000000009E-5</v>
      </c>
      <c r="AG118" s="2">
        <v>58</v>
      </c>
      <c r="AH118" s="2">
        <v>-4</v>
      </c>
      <c r="AI118" s="2">
        <v>2.4297400000000001E-3</v>
      </c>
    </row>
    <row r="119" spans="1:35" x14ac:dyDescent="0.25">
      <c r="A119" s="2">
        <v>66</v>
      </c>
      <c r="B119" s="2">
        <v>6.6377999999999998E-7</v>
      </c>
      <c r="C119" s="2">
        <v>-8</v>
      </c>
      <c r="D119" s="2">
        <v>-6.7978999999999997E-7</v>
      </c>
      <c r="E119" s="2">
        <f t="shared" si="6"/>
        <v>2.65512E-3</v>
      </c>
      <c r="F119" s="2">
        <f t="shared" si="7"/>
        <v>2.71916E-3</v>
      </c>
      <c r="G119" s="2">
        <f t="shared" si="8"/>
        <v>6.403999999999999E-5</v>
      </c>
      <c r="AG119" s="2">
        <v>58.5</v>
      </c>
      <c r="AH119" s="2">
        <v>-4</v>
      </c>
      <c r="AI119" s="2">
        <v>2.4493399999999999E-3</v>
      </c>
    </row>
    <row r="120" spans="1:35" x14ac:dyDescent="0.25">
      <c r="A120" s="2">
        <v>67</v>
      </c>
      <c r="B120" s="2">
        <v>6.7212000000000001E-7</v>
      </c>
      <c r="C120" s="2">
        <v>-8</v>
      </c>
      <c r="D120" s="2">
        <v>-6.9008000000000005E-7</v>
      </c>
      <c r="E120" s="2">
        <f t="shared" si="6"/>
        <v>2.68848E-3</v>
      </c>
      <c r="F120" s="2">
        <f t="shared" si="7"/>
        <v>2.7603200000000001E-3</v>
      </c>
      <c r="G120" s="2">
        <f t="shared" si="8"/>
        <v>7.1840000000000152E-5</v>
      </c>
      <c r="AG120" s="2">
        <v>59</v>
      </c>
      <c r="AH120" s="2">
        <v>-4</v>
      </c>
      <c r="AI120" s="2">
        <v>2.4689500000000001E-3</v>
      </c>
    </row>
    <row r="121" spans="1:35" x14ac:dyDescent="0.25">
      <c r="A121" s="2">
        <v>68</v>
      </c>
      <c r="B121" s="2">
        <v>6.8263999999999998E-7</v>
      </c>
      <c r="C121" s="2">
        <v>-8</v>
      </c>
      <c r="D121" s="2">
        <v>-7.0192000000000003E-7</v>
      </c>
      <c r="E121" s="2">
        <f t="shared" si="6"/>
        <v>2.7305599999999999E-3</v>
      </c>
      <c r="F121" s="2">
        <f t="shared" si="7"/>
        <v>2.8076799999999999E-3</v>
      </c>
      <c r="G121" s="2">
        <f t="shared" si="8"/>
        <v>7.712000000000021E-5</v>
      </c>
      <c r="AG121" s="2">
        <v>59.5</v>
      </c>
      <c r="AH121" s="2">
        <v>-4</v>
      </c>
      <c r="AI121" s="2">
        <v>2.4885599999999999E-3</v>
      </c>
    </row>
    <row r="122" spans="1:35" x14ac:dyDescent="0.25">
      <c r="A122" s="2">
        <v>69</v>
      </c>
      <c r="B122" s="2">
        <v>6.9263000000000003E-7</v>
      </c>
      <c r="C122" s="2">
        <v>-8</v>
      </c>
      <c r="D122" s="2">
        <v>-7.1098999999999999E-7</v>
      </c>
      <c r="E122" s="2">
        <f t="shared" si="6"/>
        <v>2.7705200000000003E-3</v>
      </c>
      <c r="F122" s="2">
        <f t="shared" si="7"/>
        <v>2.84396E-3</v>
      </c>
      <c r="G122" s="2">
        <f t="shared" si="8"/>
        <v>7.3439999999999839E-5</v>
      </c>
      <c r="AG122" s="2">
        <v>60</v>
      </c>
      <c r="AH122" s="2">
        <v>-4</v>
      </c>
      <c r="AI122" s="2">
        <v>2.5081700000000001E-3</v>
      </c>
    </row>
    <row r="123" spans="1:35" x14ac:dyDescent="0.25">
      <c r="A123" s="2">
        <v>70</v>
      </c>
      <c r="B123" s="2">
        <v>6.9922000000000004E-7</v>
      </c>
      <c r="C123" s="2">
        <v>-8</v>
      </c>
      <c r="D123" s="2">
        <v>-7.1717999999999997E-7</v>
      </c>
      <c r="E123" s="2">
        <f t="shared" si="6"/>
        <v>2.7968800000000003E-3</v>
      </c>
      <c r="F123" s="2">
        <f t="shared" si="7"/>
        <v>2.86872E-3</v>
      </c>
      <c r="G123" s="2">
        <f t="shared" si="8"/>
        <v>7.1839999999999719E-5</v>
      </c>
      <c r="AG123" s="2"/>
      <c r="AH123" s="2"/>
      <c r="AI123" s="2"/>
    </row>
    <row r="124" spans="1:35" x14ac:dyDescent="0.25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3.3352999999999997E-5</v>
      </c>
    </row>
    <row r="125" spans="1:35" x14ac:dyDescent="0.25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3.8167300000000003E-5</v>
      </c>
    </row>
    <row r="126" spans="1:35" x14ac:dyDescent="0.25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4.3096799999999997E-5</v>
      </c>
    </row>
    <row r="127" spans="1:35" x14ac:dyDescent="0.25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4.8186200000000003E-5</v>
      </c>
    </row>
    <row r="128" spans="1:35" x14ac:dyDescent="0.25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5.3490399999999999E-5</v>
      </c>
    </row>
    <row r="129" spans="1:35" x14ac:dyDescent="0.25">
      <c r="A129" s="2">
        <v>0</v>
      </c>
      <c r="B129" s="2">
        <v>-3.8400000000000002E-10</v>
      </c>
      <c r="C129" s="2">
        <v>-4</v>
      </c>
      <c r="D129" s="2">
        <v>-7.9700000000000004E-10</v>
      </c>
      <c r="E129" s="2">
        <f t="shared" si="6"/>
        <v>-1.536E-6</v>
      </c>
      <c r="F129" s="2"/>
      <c r="G129" s="2"/>
      <c r="AG129" s="2">
        <v>2.5</v>
      </c>
      <c r="AH129" s="2">
        <v>-3.75</v>
      </c>
      <c r="AI129" s="2">
        <v>5.9074899999999999E-5</v>
      </c>
    </row>
    <row r="130" spans="1:35" x14ac:dyDescent="0.25">
      <c r="A130" s="2">
        <v>0.1</v>
      </c>
      <c r="B130" s="2">
        <v>-2.6500000000000002E-10</v>
      </c>
      <c r="C130" s="2">
        <v>-4</v>
      </c>
      <c r="D130" s="2">
        <v>-1.9999999999999999E-11</v>
      </c>
      <c r="E130" s="2">
        <f t="shared" si="6"/>
        <v>-1.06E-6</v>
      </c>
      <c r="F130" s="2"/>
      <c r="G130" s="2"/>
      <c r="AG130" s="2">
        <v>3</v>
      </c>
      <c r="AH130" s="2">
        <v>-3.75</v>
      </c>
      <c r="AI130" s="2">
        <v>6.5016299999999996E-5</v>
      </c>
    </row>
    <row r="131" spans="1:35" x14ac:dyDescent="0.25">
      <c r="A131" s="2">
        <v>0.2</v>
      </c>
      <c r="B131" s="2">
        <v>-1.8999999999999999E-10</v>
      </c>
      <c r="C131" s="2">
        <v>-4</v>
      </c>
      <c r="D131" s="2">
        <v>-4.3E-11</v>
      </c>
      <c r="E131" s="2">
        <f t="shared" si="6"/>
        <v>-7.5999999999999992E-7</v>
      </c>
      <c r="F131" s="2"/>
      <c r="G131" s="2"/>
      <c r="AG131" s="2">
        <v>3.5</v>
      </c>
      <c r="AH131" s="2">
        <v>-3.75</v>
      </c>
      <c r="AI131" s="2">
        <v>7.1402600000000006E-5</v>
      </c>
    </row>
    <row r="132" spans="1:35" x14ac:dyDescent="0.25">
      <c r="A132" s="2">
        <v>0.3</v>
      </c>
      <c r="B132" s="2">
        <v>-1.35E-10</v>
      </c>
      <c r="C132" s="2">
        <v>-4</v>
      </c>
      <c r="D132" s="2">
        <v>-1.6699999999999999E-10</v>
      </c>
      <c r="E132" s="2">
        <f t="shared" si="6"/>
        <v>-5.4000000000000002E-7</v>
      </c>
      <c r="F132" s="2"/>
      <c r="G132" s="2"/>
      <c r="AG132" s="2">
        <v>4</v>
      </c>
      <c r="AH132" s="2">
        <v>-3.75</v>
      </c>
      <c r="AI132" s="2">
        <v>7.8333100000000004E-5</v>
      </c>
    </row>
    <row r="133" spans="1:35" x14ac:dyDescent="0.25">
      <c r="A133" s="2">
        <v>0.4</v>
      </c>
      <c r="B133" s="2">
        <v>-9.3000000000000002E-11</v>
      </c>
      <c r="C133" s="2">
        <v>-4</v>
      </c>
      <c r="D133" s="2">
        <v>-8.9000000000000003E-11</v>
      </c>
      <c r="E133" s="2">
        <f t="shared" si="6"/>
        <v>-3.72E-7</v>
      </c>
      <c r="F133" s="2"/>
      <c r="G133" s="2"/>
      <c r="AG133" s="2">
        <v>4.5</v>
      </c>
      <c r="AH133" s="2">
        <v>-3.75</v>
      </c>
      <c r="AI133" s="2">
        <v>8.5917799999999999E-5</v>
      </c>
    </row>
    <row r="134" spans="1:35" x14ac:dyDescent="0.25">
      <c r="A134" s="2">
        <v>0.5</v>
      </c>
      <c r="B134" s="2">
        <v>-5.2999999999999998E-11</v>
      </c>
      <c r="C134" s="2">
        <v>-4</v>
      </c>
      <c r="D134" s="2">
        <v>-1.5E-10</v>
      </c>
      <c r="E134" s="2">
        <f t="shared" si="6"/>
        <v>-2.1199999999999999E-7</v>
      </c>
      <c r="F134" s="2"/>
      <c r="G134" s="2"/>
      <c r="AG134" s="2">
        <v>5</v>
      </c>
      <c r="AH134" s="2">
        <v>-3.75</v>
      </c>
      <c r="AI134" s="2">
        <v>9.4276899999999999E-5</v>
      </c>
    </row>
    <row r="135" spans="1:35" x14ac:dyDescent="0.25">
      <c r="A135" s="2">
        <v>0.6</v>
      </c>
      <c r="B135" s="2">
        <v>-2.6000000000000001E-11</v>
      </c>
      <c r="C135" s="2">
        <v>-4</v>
      </c>
      <c r="D135" s="2">
        <v>-1.35E-10</v>
      </c>
      <c r="E135" s="2">
        <f t="shared" si="6"/>
        <v>-1.04E-7</v>
      </c>
      <c r="F135" s="2"/>
      <c r="G135" s="2"/>
      <c r="AG135" s="2">
        <v>5.5</v>
      </c>
      <c r="AH135" s="2">
        <v>-3.75</v>
      </c>
      <c r="AI135" s="2">
        <v>1.03539E-4</v>
      </c>
    </row>
    <row r="136" spans="1:35" x14ac:dyDescent="0.25">
      <c r="A136" s="2">
        <v>0.7</v>
      </c>
      <c r="B136" s="2">
        <v>6.0000000000000003E-12</v>
      </c>
      <c r="C136" s="2">
        <v>-4</v>
      </c>
      <c r="D136" s="2">
        <v>-1.71E-10</v>
      </c>
      <c r="E136" s="2">
        <f t="shared" si="6"/>
        <v>2.4E-8</v>
      </c>
      <c r="F136" s="2"/>
      <c r="G136" s="2"/>
      <c r="AG136" s="2">
        <v>6</v>
      </c>
      <c r="AH136" s="2">
        <v>-3.75</v>
      </c>
      <c r="AI136" s="2">
        <v>1.1383900000000001E-4</v>
      </c>
    </row>
    <row r="137" spans="1:35" x14ac:dyDescent="0.25">
      <c r="A137" s="2">
        <v>0.8</v>
      </c>
      <c r="B137" s="2">
        <v>3.7999999999999998E-11</v>
      </c>
      <c r="C137" s="2">
        <v>-4</v>
      </c>
      <c r="D137" s="2">
        <v>-2.5999999999999998E-10</v>
      </c>
      <c r="E137" s="2">
        <f t="shared" si="6"/>
        <v>1.5199999999999998E-7</v>
      </c>
      <c r="F137" s="2"/>
      <c r="G137" s="2"/>
      <c r="AG137" s="2">
        <v>6.5</v>
      </c>
      <c r="AH137" s="2">
        <v>-3.75</v>
      </c>
      <c r="AI137" s="2">
        <v>1.2531700000000001E-4</v>
      </c>
    </row>
    <row r="138" spans="1:35" x14ac:dyDescent="0.25">
      <c r="A138" s="2">
        <v>0.9</v>
      </c>
      <c r="B138" s="2">
        <v>6.7999999999999998E-11</v>
      </c>
      <c r="C138" s="2">
        <v>-4</v>
      </c>
      <c r="D138" s="2">
        <v>-2.02E-10</v>
      </c>
      <c r="E138" s="2">
        <f t="shared" si="6"/>
        <v>2.72E-7</v>
      </c>
      <c r="F138" s="2"/>
      <c r="G138" s="2"/>
      <c r="AG138" s="2">
        <v>7</v>
      </c>
      <c r="AH138" s="2">
        <v>-3.75</v>
      </c>
      <c r="AI138" s="2">
        <v>1.3811199999999999E-4</v>
      </c>
    </row>
    <row r="139" spans="1:35" x14ac:dyDescent="0.25">
      <c r="A139" s="2">
        <v>1</v>
      </c>
      <c r="B139" s="2">
        <v>1.0300000000000001E-10</v>
      </c>
      <c r="C139" s="2">
        <v>-4</v>
      </c>
      <c r="D139" s="2">
        <v>-2.6600000000000001E-10</v>
      </c>
      <c r="E139" s="2">
        <f t="shared" si="6"/>
        <v>4.1200000000000004E-7</v>
      </c>
      <c r="F139" s="2"/>
      <c r="G139" s="2"/>
      <c r="AG139" s="2">
        <v>7.5</v>
      </c>
      <c r="AH139" s="2">
        <v>-3.75</v>
      </c>
      <c r="AI139" s="2">
        <v>1.52361E-4</v>
      </c>
    </row>
    <row r="140" spans="1:35" x14ac:dyDescent="0.25">
      <c r="A140" s="2">
        <v>1.25</v>
      </c>
      <c r="B140" s="2">
        <v>1.9200000000000001E-10</v>
      </c>
      <c r="C140" s="2">
        <v>-4</v>
      </c>
      <c r="D140" s="2">
        <v>-3.6499999999999998E-10</v>
      </c>
      <c r="E140" s="2">
        <f t="shared" si="6"/>
        <v>7.6799999999999999E-7</v>
      </c>
      <c r="F140" s="2"/>
      <c r="G140" s="2"/>
      <c r="AG140" s="2">
        <v>8</v>
      </c>
      <c r="AH140" s="2">
        <v>-3.75</v>
      </c>
      <c r="AI140" s="2">
        <v>1.6819400000000001E-4</v>
      </c>
    </row>
    <row r="141" spans="1:35" x14ac:dyDescent="0.25">
      <c r="A141" s="2">
        <v>1.5</v>
      </c>
      <c r="B141" s="2">
        <v>2.8999999999999998E-10</v>
      </c>
      <c r="C141" s="2">
        <v>-4</v>
      </c>
      <c r="D141" s="2">
        <v>-4.9700000000000004E-10</v>
      </c>
      <c r="E141" s="2">
        <f t="shared" si="6"/>
        <v>1.1599999999999999E-6</v>
      </c>
      <c r="F141" s="2"/>
      <c r="G141" s="2"/>
      <c r="AG141" s="2">
        <v>8.5</v>
      </c>
      <c r="AH141" s="2">
        <v>-3.75</v>
      </c>
      <c r="AI141" s="2">
        <v>1.8572900000000001E-4</v>
      </c>
    </row>
    <row r="142" spans="1:35" x14ac:dyDescent="0.25">
      <c r="A142" s="2">
        <v>1.75</v>
      </c>
      <c r="B142" s="2">
        <v>4.0999999999999998E-10</v>
      </c>
      <c r="C142" s="2">
        <v>-4</v>
      </c>
      <c r="D142" s="2">
        <v>-6.0799999999999997E-10</v>
      </c>
      <c r="E142" s="2">
        <f t="shared" si="6"/>
        <v>1.64E-6</v>
      </c>
      <c r="F142" s="2"/>
      <c r="G142" s="2"/>
      <c r="AG142" s="2">
        <v>9</v>
      </c>
      <c r="AH142" s="2">
        <v>-3.75</v>
      </c>
      <c r="AI142" s="2">
        <v>2.05064E-4</v>
      </c>
    </row>
    <row r="143" spans="1:35" x14ac:dyDescent="0.25">
      <c r="A143" s="2">
        <v>2</v>
      </c>
      <c r="B143" s="2">
        <v>5.4899999999999997E-10</v>
      </c>
      <c r="C143" s="2">
        <v>-4</v>
      </c>
      <c r="D143" s="2">
        <v>-7.4600000000000001E-10</v>
      </c>
      <c r="E143" s="2">
        <f t="shared" si="6"/>
        <v>2.1959999999999998E-6</v>
      </c>
      <c r="F143" s="2"/>
      <c r="G143" s="2"/>
      <c r="AG143" s="2">
        <v>9.5</v>
      </c>
      <c r="AH143" s="2">
        <v>-3.75</v>
      </c>
      <c r="AI143" s="2">
        <v>2.2627899999999999E-4</v>
      </c>
    </row>
    <row r="144" spans="1:35" x14ac:dyDescent="0.25">
      <c r="A144" s="2">
        <v>2.25</v>
      </c>
      <c r="B144" s="2">
        <v>7.1100000000000003E-10</v>
      </c>
      <c r="C144" s="2">
        <v>-4</v>
      </c>
      <c r="D144" s="2">
        <v>-8.7699999999999997E-10</v>
      </c>
      <c r="E144" s="2">
        <f t="shared" si="6"/>
        <v>2.8440000000000002E-6</v>
      </c>
      <c r="F144" s="2"/>
      <c r="G144" s="2"/>
      <c r="AG144" s="2">
        <v>10</v>
      </c>
      <c r="AH144" s="2">
        <v>-3.75</v>
      </c>
      <c r="AI144" s="2">
        <v>2.4941999999999998E-4</v>
      </c>
    </row>
    <row r="145" spans="1:35" x14ac:dyDescent="0.25">
      <c r="A145" s="2">
        <v>2.5</v>
      </c>
      <c r="B145" s="2">
        <v>8.97E-10</v>
      </c>
      <c r="C145" s="2">
        <v>-4</v>
      </c>
      <c r="D145" s="2">
        <v>-1.181E-9</v>
      </c>
      <c r="E145" s="2">
        <f t="shared" si="6"/>
        <v>3.5880000000000002E-6</v>
      </c>
      <c r="F145" s="2"/>
      <c r="G145" s="2"/>
      <c r="AG145" s="2">
        <v>10.5</v>
      </c>
      <c r="AH145" s="2">
        <v>-3.75</v>
      </c>
      <c r="AI145" s="2">
        <v>2.7450400000000001E-4</v>
      </c>
    </row>
    <row r="146" spans="1:35" x14ac:dyDescent="0.25">
      <c r="A146" s="2">
        <v>2.75</v>
      </c>
      <c r="B146" s="2">
        <v>1.1180000000000001E-9</v>
      </c>
      <c r="C146" s="2">
        <v>-4</v>
      </c>
      <c r="D146" s="2">
        <v>-1.337E-9</v>
      </c>
      <c r="E146" s="2">
        <f t="shared" si="6"/>
        <v>4.4720000000000006E-6</v>
      </c>
      <c r="F146" s="2"/>
      <c r="G146" s="2"/>
      <c r="AG146" s="2">
        <v>11</v>
      </c>
      <c r="AH146" s="2">
        <v>-3.75</v>
      </c>
      <c r="AI146" s="2">
        <v>3.0150799999999997E-4</v>
      </c>
    </row>
    <row r="147" spans="1:35" x14ac:dyDescent="0.25">
      <c r="A147" s="2">
        <v>3</v>
      </c>
      <c r="B147" s="2">
        <v>1.3709999999999999E-9</v>
      </c>
      <c r="C147" s="2">
        <v>-4</v>
      </c>
      <c r="D147" s="2">
        <v>-1.6049999999999999E-9</v>
      </c>
      <c r="E147" s="2">
        <f t="shared" si="6"/>
        <v>5.4839999999999995E-6</v>
      </c>
      <c r="F147" s="2"/>
      <c r="G147" s="2"/>
      <c r="AG147" s="2">
        <v>11.5</v>
      </c>
      <c r="AH147" s="2">
        <v>-3.75</v>
      </c>
      <c r="AI147" s="2">
        <v>3.3037099999999998E-4</v>
      </c>
    </row>
    <row r="148" spans="1:35" x14ac:dyDescent="0.25">
      <c r="A148" s="2">
        <v>3.25</v>
      </c>
      <c r="B148" s="2">
        <v>1.661E-9</v>
      </c>
      <c r="C148" s="2">
        <v>-4</v>
      </c>
      <c r="D148" s="2">
        <v>-1.823E-9</v>
      </c>
      <c r="E148" s="2">
        <f t="shared" si="6"/>
        <v>6.6439999999999994E-6</v>
      </c>
      <c r="F148" s="2"/>
      <c r="G148" s="2"/>
      <c r="AG148" s="2">
        <v>12</v>
      </c>
      <c r="AH148" s="2">
        <v>-3.75</v>
      </c>
      <c r="AI148" s="2">
        <v>3.6098499999999997E-4</v>
      </c>
    </row>
    <row r="149" spans="1:35" x14ac:dyDescent="0.25">
      <c r="A149" s="2">
        <v>3.5</v>
      </c>
      <c r="B149" s="2">
        <v>1.9810000000000001E-9</v>
      </c>
      <c r="C149" s="2">
        <v>-4</v>
      </c>
      <c r="D149" s="2">
        <v>-2.1999999999999998E-9</v>
      </c>
      <c r="E149" s="2">
        <f t="shared" si="6"/>
        <v>7.9240000000000007E-6</v>
      </c>
      <c r="F149" s="2"/>
      <c r="G149" s="2"/>
      <c r="AG149" s="2">
        <v>12.5</v>
      </c>
      <c r="AH149" s="2">
        <v>-3.75</v>
      </c>
      <c r="AI149" s="2">
        <v>3.9320199999999999E-4</v>
      </c>
    </row>
    <row r="150" spans="1:35" x14ac:dyDescent="0.25">
      <c r="A150" s="2">
        <v>3.75</v>
      </c>
      <c r="B150" s="2">
        <v>2.346E-9</v>
      </c>
      <c r="C150" s="2">
        <v>-4</v>
      </c>
      <c r="D150" s="2">
        <v>-2.512E-9</v>
      </c>
      <c r="E150" s="2">
        <f t="shared" si="6"/>
        <v>9.3840000000000003E-6</v>
      </c>
      <c r="F150" s="2"/>
      <c r="G150" s="2"/>
      <c r="AG150" s="2">
        <v>13</v>
      </c>
      <c r="AH150" s="2">
        <v>-3.75</v>
      </c>
      <c r="AI150" s="2">
        <v>4.26833E-4</v>
      </c>
    </row>
    <row r="151" spans="1:35" x14ac:dyDescent="0.25">
      <c r="A151" s="2">
        <v>4</v>
      </c>
      <c r="B151" s="2">
        <v>2.7470000000000001E-9</v>
      </c>
      <c r="C151" s="2">
        <v>-4</v>
      </c>
      <c r="D151" s="2">
        <v>-2.9119999999999999E-9</v>
      </c>
      <c r="E151" s="2">
        <f t="shared" si="6"/>
        <v>1.0988000000000001E-5</v>
      </c>
      <c r="F151" s="2"/>
      <c r="G151" s="2"/>
      <c r="AG151" s="2">
        <v>13.5</v>
      </c>
      <c r="AH151" s="2">
        <v>-3.75</v>
      </c>
      <c r="AI151" s="2">
        <v>4.6164699999999998E-4</v>
      </c>
    </row>
    <row r="152" spans="1:35" x14ac:dyDescent="0.25">
      <c r="A152" s="2">
        <v>5</v>
      </c>
      <c r="B152" s="2">
        <v>4.9410000000000002E-9</v>
      </c>
      <c r="C152" s="2">
        <v>-4</v>
      </c>
      <c r="D152" s="2">
        <v>-5.2430000000000002E-9</v>
      </c>
      <c r="E152" s="2">
        <f t="shared" si="6"/>
        <v>1.9763999999999999E-5</v>
      </c>
      <c r="F152" s="2"/>
      <c r="G152" s="2"/>
      <c r="AG152" s="2">
        <v>14</v>
      </c>
      <c r="AH152" s="2">
        <v>-3.75</v>
      </c>
      <c r="AI152" s="2">
        <v>4.9738500000000004E-4</v>
      </c>
    </row>
    <row r="153" spans="1:35" x14ac:dyDescent="0.25">
      <c r="A153" s="2">
        <v>6</v>
      </c>
      <c r="B153" s="2">
        <v>7.9400000000000003E-9</v>
      </c>
      <c r="C153" s="2">
        <v>-4</v>
      </c>
      <c r="D153" s="2">
        <v>-8.1820000000000001E-9</v>
      </c>
      <c r="E153" s="2">
        <f t="shared" si="6"/>
        <v>3.1760000000000001E-5</v>
      </c>
      <c r="F153" s="2"/>
      <c r="G153" s="2"/>
      <c r="AG153" s="2">
        <v>14.5</v>
      </c>
      <c r="AH153" s="2">
        <v>-3.75</v>
      </c>
      <c r="AI153" s="2">
        <v>5.33761E-4</v>
      </c>
    </row>
    <row r="154" spans="1:35" x14ac:dyDescent="0.25">
      <c r="A154" s="2">
        <v>7</v>
      </c>
      <c r="B154" s="2">
        <v>1.1689E-8</v>
      </c>
      <c r="C154" s="2">
        <v>-4</v>
      </c>
      <c r="D154" s="2">
        <v>-1.207E-8</v>
      </c>
      <c r="E154" s="2">
        <f t="shared" si="6"/>
        <v>4.6755999999999998E-5</v>
      </c>
      <c r="F154" s="2"/>
      <c r="G154" s="2"/>
      <c r="AG154" s="2">
        <v>15</v>
      </c>
      <c r="AH154" s="2">
        <v>-3.75</v>
      </c>
      <c r="AI154" s="2">
        <v>5.7047399999999996E-4</v>
      </c>
    </row>
    <row r="155" spans="1:35" x14ac:dyDescent="0.25">
      <c r="A155" s="2">
        <v>8</v>
      </c>
      <c r="B155" s="2">
        <v>1.6207000000000001E-8</v>
      </c>
      <c r="C155" s="2">
        <v>-4</v>
      </c>
      <c r="D155" s="2">
        <v>-1.6555999999999999E-8</v>
      </c>
      <c r="E155" s="2">
        <f t="shared" si="6"/>
        <v>6.4827999999999997E-5</v>
      </c>
      <c r="F155" s="2"/>
      <c r="G155" s="2"/>
      <c r="AG155" s="2">
        <v>15.5</v>
      </c>
      <c r="AH155" s="2">
        <v>-3.75</v>
      </c>
      <c r="AI155" s="2">
        <v>6.0722100000000002E-4</v>
      </c>
    </row>
    <row r="156" spans="1:35" x14ac:dyDescent="0.25">
      <c r="A156" s="2">
        <v>9</v>
      </c>
      <c r="B156" s="2">
        <v>2.1054999999999999E-8</v>
      </c>
      <c r="C156" s="2">
        <v>-4</v>
      </c>
      <c r="D156" s="2">
        <v>-2.1670000000000001E-8</v>
      </c>
      <c r="E156" s="2">
        <f t="shared" si="6"/>
        <v>8.421999999999999E-5</v>
      </c>
      <c r="F156" s="2"/>
      <c r="G156" s="2"/>
      <c r="AG156" s="2">
        <v>16</v>
      </c>
      <c r="AH156" s="2">
        <v>-3.75</v>
      </c>
      <c r="AI156" s="2">
        <v>6.4370200000000001E-4</v>
      </c>
    </row>
    <row r="157" spans="1:35" x14ac:dyDescent="0.25">
      <c r="A157" s="2">
        <v>10</v>
      </c>
      <c r="B157" s="2">
        <v>2.5895999999999999E-8</v>
      </c>
      <c r="C157" s="2">
        <v>-4</v>
      </c>
      <c r="D157" s="2">
        <v>-2.6533E-8</v>
      </c>
      <c r="E157" s="2">
        <f t="shared" si="6"/>
        <v>1.03584E-4</v>
      </c>
      <c r="F157" s="2"/>
      <c r="G157" s="2"/>
      <c r="AG157" s="2">
        <v>16.5</v>
      </c>
      <c r="AH157" s="2">
        <v>-3.75</v>
      </c>
      <c r="AI157" s="2">
        <v>6.7963799999999999E-4</v>
      </c>
    </row>
    <row r="158" spans="1:35" x14ac:dyDescent="0.25">
      <c r="A158" s="2">
        <v>11</v>
      </c>
      <c r="B158" s="2">
        <v>3.0635999999999997E-8</v>
      </c>
      <c r="C158" s="2">
        <v>-4</v>
      </c>
      <c r="D158" s="2">
        <v>-3.1220999999999999E-8</v>
      </c>
      <c r="E158" s="2">
        <f t="shared" si="6"/>
        <v>1.2254399999999998E-4</v>
      </c>
      <c r="F158" s="2"/>
      <c r="G158" s="2"/>
      <c r="AG158" s="2">
        <v>17</v>
      </c>
      <c r="AH158" s="2">
        <v>-3.75</v>
      </c>
      <c r="AI158" s="2">
        <v>7.1477800000000001E-4</v>
      </c>
    </row>
    <row r="159" spans="1:35" x14ac:dyDescent="0.25">
      <c r="A159" s="2">
        <v>12</v>
      </c>
      <c r="B159" s="2">
        <v>3.4648E-8</v>
      </c>
      <c r="C159" s="2">
        <v>-4</v>
      </c>
      <c r="D159" s="2">
        <v>-3.5187999999999997E-8</v>
      </c>
      <c r="E159" s="2">
        <f t="shared" si="6"/>
        <v>1.3859199999999999E-4</v>
      </c>
      <c r="F159" s="2"/>
      <c r="G159" s="2"/>
      <c r="AG159" s="2">
        <v>17.5</v>
      </c>
      <c r="AH159" s="2">
        <v>-3.75</v>
      </c>
      <c r="AI159" s="2">
        <v>7.4890799999999995E-4</v>
      </c>
    </row>
    <row r="160" spans="1:35" x14ac:dyDescent="0.25">
      <c r="A160" s="2">
        <v>13</v>
      </c>
      <c r="B160" s="2">
        <v>3.7965999999999997E-8</v>
      </c>
      <c r="C160" s="2">
        <v>-4</v>
      </c>
      <c r="D160" s="2">
        <v>-3.8532999999999998E-8</v>
      </c>
      <c r="E160" s="2">
        <f t="shared" si="6"/>
        <v>1.5186399999999998E-4</v>
      </c>
      <c r="F160" s="2"/>
      <c r="G160" s="2"/>
      <c r="AG160" s="2">
        <v>18</v>
      </c>
      <c r="AH160" s="2">
        <v>-3.75</v>
      </c>
      <c r="AI160" s="2">
        <v>7.8186200000000003E-4</v>
      </c>
    </row>
    <row r="161" spans="1:35" x14ac:dyDescent="0.25">
      <c r="A161" s="2">
        <v>14</v>
      </c>
      <c r="B161" s="2">
        <v>4.1359E-8</v>
      </c>
      <c r="C161" s="2">
        <v>-4</v>
      </c>
      <c r="D161" s="2">
        <v>-4.1955000000000001E-8</v>
      </c>
      <c r="E161" s="2">
        <f t="shared" si="6"/>
        <v>1.6543600000000001E-4</v>
      </c>
      <c r="F161" s="2"/>
      <c r="G161" s="2"/>
      <c r="AG161" s="2">
        <v>18.5</v>
      </c>
      <c r="AH161" s="2">
        <v>-3.75</v>
      </c>
      <c r="AI161" s="2">
        <v>8.1351899999999996E-4</v>
      </c>
    </row>
    <row r="162" spans="1:35" x14ac:dyDescent="0.25">
      <c r="A162" s="2">
        <v>15</v>
      </c>
      <c r="B162" s="2">
        <v>4.4741999999999998E-8</v>
      </c>
      <c r="C162" s="2">
        <v>-4</v>
      </c>
      <c r="D162" s="2">
        <v>-4.5283000000000003E-8</v>
      </c>
      <c r="E162" s="2">
        <f t="shared" si="6"/>
        <v>1.78968E-4</v>
      </c>
      <c r="F162" s="2"/>
      <c r="G162" s="2"/>
      <c r="AG162" s="2">
        <v>19</v>
      </c>
      <c r="AH162" s="2">
        <v>-3.75</v>
      </c>
      <c r="AI162" s="2">
        <v>8.4381300000000001E-4</v>
      </c>
    </row>
    <row r="163" spans="1:35" x14ac:dyDescent="0.25">
      <c r="A163" s="2">
        <v>16</v>
      </c>
      <c r="B163" s="2">
        <v>4.8458000000000003E-8</v>
      </c>
      <c r="C163" s="2">
        <v>-4</v>
      </c>
      <c r="D163" s="2">
        <v>-4.8890000000000003E-8</v>
      </c>
      <c r="E163" s="2">
        <f t="shared" si="6"/>
        <v>1.9383200000000001E-4</v>
      </c>
      <c r="F163" s="2"/>
      <c r="G163" s="2"/>
      <c r="AG163" s="2">
        <v>19.5</v>
      </c>
      <c r="AH163" s="2">
        <v>-3.75</v>
      </c>
      <c r="AI163" s="2">
        <v>8.7272700000000001E-4</v>
      </c>
    </row>
    <row r="164" spans="1:35" x14ac:dyDescent="0.25">
      <c r="A164" s="2">
        <v>17</v>
      </c>
      <c r="B164" s="2">
        <v>5.2028000000000001E-8</v>
      </c>
      <c r="C164" s="2">
        <v>-4</v>
      </c>
      <c r="D164" s="2">
        <v>-5.2631000000000003E-8</v>
      </c>
      <c r="E164" s="2">
        <f t="shared" si="6"/>
        <v>2.0811200000000002E-4</v>
      </c>
      <c r="F164" s="2"/>
      <c r="G164" s="2"/>
      <c r="AG164" s="2">
        <v>20</v>
      </c>
      <c r="AH164" s="2">
        <v>-3.75</v>
      </c>
      <c r="AI164" s="2">
        <v>9.0028700000000005E-4</v>
      </c>
    </row>
    <row r="165" spans="1:35" x14ac:dyDescent="0.25">
      <c r="A165" s="2">
        <v>18</v>
      </c>
      <c r="B165" s="2">
        <v>5.5902E-8</v>
      </c>
      <c r="C165" s="2">
        <v>-4</v>
      </c>
      <c r="D165" s="2">
        <v>-5.6510000000000001E-8</v>
      </c>
      <c r="E165" s="2">
        <f t="shared" si="6"/>
        <v>2.23608E-4</v>
      </c>
      <c r="F165" s="2"/>
      <c r="G165" s="2"/>
      <c r="AG165" s="2">
        <v>20.5</v>
      </c>
      <c r="AH165" s="2">
        <v>-3.75</v>
      </c>
      <c r="AI165" s="2">
        <v>9.2656300000000004E-4</v>
      </c>
    </row>
    <row r="166" spans="1:35" x14ac:dyDescent="0.25">
      <c r="A166" s="2">
        <v>19</v>
      </c>
      <c r="B166" s="2">
        <v>5.9891000000000003E-8</v>
      </c>
      <c r="C166" s="2">
        <v>-4</v>
      </c>
      <c r="D166" s="2">
        <v>-6.0340999999999997E-8</v>
      </c>
      <c r="E166" s="2">
        <f t="shared" si="6"/>
        <v>2.3956400000000003E-4</v>
      </c>
      <c r="F166" s="2"/>
      <c r="G166" s="2"/>
      <c r="AG166" s="2">
        <v>21</v>
      </c>
      <c r="AH166" s="2">
        <v>-3.75</v>
      </c>
      <c r="AI166" s="2">
        <v>9.5165099999999997E-4</v>
      </c>
    </row>
    <row r="167" spans="1:35" x14ac:dyDescent="0.25">
      <c r="A167" s="2">
        <v>20</v>
      </c>
      <c r="B167" s="2">
        <v>6.4033000000000002E-8</v>
      </c>
      <c r="C167" s="2">
        <v>-4</v>
      </c>
      <c r="D167" s="2">
        <v>-6.4541999999999997E-8</v>
      </c>
      <c r="E167" s="2">
        <f t="shared" si="6"/>
        <v>2.5613200000000001E-4</v>
      </c>
      <c r="F167" s="2"/>
      <c r="G167" s="2"/>
      <c r="AG167" s="2">
        <v>21.5</v>
      </c>
      <c r="AH167" s="2">
        <v>-3.75</v>
      </c>
      <c r="AI167" s="2">
        <v>9.7567400000000005E-4</v>
      </c>
    </row>
    <row r="168" spans="1:35" x14ac:dyDescent="0.25">
      <c r="A168" s="2">
        <v>21</v>
      </c>
      <c r="B168" s="2">
        <v>6.8389000000000004E-8</v>
      </c>
      <c r="C168" s="2">
        <v>-4</v>
      </c>
      <c r="D168" s="2">
        <v>-6.8994000000000002E-8</v>
      </c>
      <c r="E168" s="2">
        <f t="shared" si="6"/>
        <v>2.7355599999999999E-4</v>
      </c>
      <c r="F168" s="2"/>
      <c r="G168" s="2"/>
      <c r="AG168" s="2">
        <v>22</v>
      </c>
      <c r="AH168" s="2">
        <v>-3.75</v>
      </c>
      <c r="AI168" s="2">
        <v>9.9876400000000008E-4</v>
      </c>
    </row>
    <row r="169" spans="1:35" x14ac:dyDescent="0.25">
      <c r="A169" s="2">
        <v>22</v>
      </c>
      <c r="B169" s="2">
        <v>7.2719000000000004E-8</v>
      </c>
      <c r="C169" s="2">
        <v>-4</v>
      </c>
      <c r="D169" s="2">
        <v>-7.3173000000000003E-8</v>
      </c>
      <c r="E169" s="2">
        <f t="shared" si="6"/>
        <v>2.9087600000000003E-4</v>
      </c>
      <c r="F169" s="2"/>
      <c r="G169" s="2"/>
      <c r="AG169" s="2">
        <v>22.5</v>
      </c>
      <c r="AH169" s="2">
        <v>-3.75</v>
      </c>
      <c r="AI169" s="2">
        <v>1.0210600000000001E-3</v>
      </c>
    </row>
    <row r="170" spans="1:35" x14ac:dyDescent="0.25">
      <c r="A170" s="2">
        <v>23</v>
      </c>
      <c r="B170" s="2">
        <v>7.7914000000000005E-8</v>
      </c>
      <c r="C170" s="2">
        <v>-4</v>
      </c>
      <c r="D170" s="2">
        <v>-7.8342000000000001E-8</v>
      </c>
      <c r="E170" s="2">
        <f t="shared" si="6"/>
        <v>3.11656E-4</v>
      </c>
      <c r="F170" s="2"/>
      <c r="G170" s="2"/>
      <c r="AG170" s="2">
        <v>23</v>
      </c>
      <c r="AH170" s="2">
        <v>-3.75</v>
      </c>
      <c r="AI170" s="2">
        <v>1.0426999999999999E-3</v>
      </c>
    </row>
    <row r="171" spans="1:35" x14ac:dyDescent="0.25">
      <c r="A171" s="2">
        <v>24</v>
      </c>
      <c r="B171" s="2">
        <v>8.2706E-8</v>
      </c>
      <c r="C171" s="2">
        <v>-4</v>
      </c>
      <c r="D171" s="2">
        <v>-8.3235000000000004E-8</v>
      </c>
      <c r="E171" s="2">
        <f t="shared" si="6"/>
        <v>3.3082400000000002E-4</v>
      </c>
      <c r="F171" s="2"/>
      <c r="G171" s="2"/>
      <c r="AG171" s="2">
        <v>23.5</v>
      </c>
      <c r="AH171" s="2">
        <v>-3.75</v>
      </c>
      <c r="AI171" s="2">
        <v>1.0637999999999999E-3</v>
      </c>
    </row>
    <row r="172" spans="1:35" x14ac:dyDescent="0.25">
      <c r="A172" s="2">
        <v>25</v>
      </c>
      <c r="B172" s="2">
        <v>8.7411000000000001E-8</v>
      </c>
      <c r="C172" s="2">
        <v>-4</v>
      </c>
      <c r="D172" s="2">
        <v>-8.7978999999999997E-8</v>
      </c>
      <c r="E172" s="2">
        <f t="shared" si="6"/>
        <v>3.4964400000000003E-4</v>
      </c>
      <c r="F172" s="2"/>
      <c r="G172" s="2"/>
      <c r="AG172" s="2">
        <v>24</v>
      </c>
      <c r="AH172" s="2">
        <v>-3.75</v>
      </c>
      <c r="AI172" s="2">
        <v>1.08449E-3</v>
      </c>
    </row>
    <row r="173" spans="1:35" x14ac:dyDescent="0.25">
      <c r="A173" s="2">
        <v>26</v>
      </c>
      <c r="B173" s="2">
        <v>9.2245000000000003E-8</v>
      </c>
      <c r="C173" s="2">
        <v>-4</v>
      </c>
      <c r="D173" s="2">
        <v>-9.2821999999999996E-8</v>
      </c>
      <c r="E173" s="2">
        <f t="shared" si="6"/>
        <v>3.6898000000000003E-4</v>
      </c>
      <c r="F173" s="2"/>
      <c r="G173" s="2"/>
      <c r="AG173" s="2">
        <v>24.5</v>
      </c>
      <c r="AH173" s="2">
        <v>-3.75</v>
      </c>
      <c r="AI173" s="2">
        <v>1.10486E-3</v>
      </c>
    </row>
    <row r="174" spans="1:35" x14ac:dyDescent="0.25">
      <c r="A174" s="2">
        <v>27</v>
      </c>
      <c r="B174" s="2">
        <v>9.7184000000000005E-8</v>
      </c>
      <c r="C174" s="2">
        <v>-4</v>
      </c>
      <c r="D174" s="2">
        <v>-9.7729000000000001E-8</v>
      </c>
      <c r="E174" s="2">
        <f t="shared" si="6"/>
        <v>3.8873600000000004E-4</v>
      </c>
      <c r="F174" s="2"/>
      <c r="G174" s="2"/>
      <c r="AG174" s="2">
        <v>25</v>
      </c>
      <c r="AH174" s="2">
        <v>-3.75</v>
      </c>
      <c r="AI174" s="2">
        <v>1.12499E-3</v>
      </c>
    </row>
    <row r="175" spans="1:35" x14ac:dyDescent="0.25">
      <c r="A175" s="2">
        <v>28</v>
      </c>
      <c r="B175" s="2">
        <v>1.0289E-7</v>
      </c>
      <c r="C175" s="2">
        <v>-4</v>
      </c>
      <c r="D175" s="2">
        <v>-1.0330000000000001E-7</v>
      </c>
      <c r="E175" s="2">
        <f t="shared" si="6"/>
        <v>4.1156E-4</v>
      </c>
      <c r="F175" s="2"/>
      <c r="G175" s="2"/>
      <c r="AG175" s="2">
        <v>25.5</v>
      </c>
      <c r="AH175" s="2">
        <v>-3.75</v>
      </c>
      <c r="AI175" s="2">
        <v>1.14495E-3</v>
      </c>
    </row>
    <row r="176" spans="1:35" x14ac:dyDescent="0.25">
      <c r="A176" s="2">
        <v>29</v>
      </c>
      <c r="B176" s="2">
        <v>1.0813E-7</v>
      </c>
      <c r="C176" s="2">
        <v>-4</v>
      </c>
      <c r="D176" s="2">
        <v>-1.0889E-7</v>
      </c>
      <c r="E176" s="2">
        <f t="shared" si="6"/>
        <v>4.3251999999999999E-4</v>
      </c>
      <c r="F176" s="2"/>
      <c r="G176" s="2"/>
      <c r="AG176" s="2">
        <v>26</v>
      </c>
      <c r="AH176" s="2">
        <v>-3.75</v>
      </c>
      <c r="AI176" s="2">
        <v>1.16478E-3</v>
      </c>
    </row>
    <row r="177" spans="1:35" x14ac:dyDescent="0.25">
      <c r="A177" s="2">
        <v>30</v>
      </c>
      <c r="B177" s="2">
        <v>1.1386E-7</v>
      </c>
      <c r="C177" s="2">
        <v>-4</v>
      </c>
      <c r="D177" s="2">
        <v>-1.1424E-7</v>
      </c>
      <c r="E177" s="2">
        <f t="shared" si="6"/>
        <v>4.5543999999999999E-4</v>
      </c>
      <c r="F177" s="2"/>
      <c r="G177" s="2"/>
      <c r="AG177" s="2">
        <v>26.5</v>
      </c>
      <c r="AH177" s="2">
        <v>-3.75</v>
      </c>
      <c r="AI177" s="2">
        <v>1.18453E-3</v>
      </c>
    </row>
    <row r="178" spans="1:35" x14ac:dyDescent="0.25">
      <c r="A178" s="2">
        <v>31</v>
      </c>
      <c r="B178" s="2">
        <v>1.1960000000000001E-7</v>
      </c>
      <c r="C178" s="2">
        <v>-4</v>
      </c>
      <c r="D178" s="2">
        <v>-1.2017E-7</v>
      </c>
      <c r="E178" s="2">
        <f t="shared" si="6"/>
        <v>4.7840000000000003E-4</v>
      </c>
      <c r="F178" s="2"/>
      <c r="G178" s="2"/>
      <c r="AG178" s="2">
        <v>27</v>
      </c>
      <c r="AH178" s="2">
        <v>-3.75</v>
      </c>
      <c r="AI178" s="2">
        <v>1.2042299999999999E-3</v>
      </c>
    </row>
    <row r="179" spans="1:35" x14ac:dyDescent="0.25">
      <c r="A179" s="2">
        <v>32</v>
      </c>
      <c r="B179" s="2">
        <v>1.2536999999999999E-7</v>
      </c>
      <c r="C179" s="2">
        <v>-4</v>
      </c>
      <c r="D179" s="2">
        <v>-1.2602000000000001E-7</v>
      </c>
      <c r="E179" s="2">
        <f t="shared" si="6"/>
        <v>5.0148E-4</v>
      </c>
      <c r="F179" s="2"/>
      <c r="G179" s="2"/>
      <c r="AG179" s="2">
        <v>27.5</v>
      </c>
      <c r="AH179" s="2">
        <v>-3.75</v>
      </c>
      <c r="AI179" s="2">
        <v>1.22389E-3</v>
      </c>
    </row>
    <row r="180" spans="1:35" x14ac:dyDescent="0.25">
      <c r="A180" s="2">
        <v>33</v>
      </c>
      <c r="B180" s="2">
        <v>1.3213000000000001E-7</v>
      </c>
      <c r="C180" s="2">
        <v>-4</v>
      </c>
      <c r="D180" s="2">
        <v>-1.3243E-7</v>
      </c>
      <c r="E180" s="2">
        <f t="shared" si="6"/>
        <v>5.2851999999999999E-4</v>
      </c>
      <c r="F180" s="2"/>
      <c r="G180" s="2"/>
      <c r="AG180" s="2">
        <v>28</v>
      </c>
      <c r="AH180" s="2">
        <v>-3.75</v>
      </c>
      <c r="AI180" s="2">
        <v>1.2435300000000001E-3</v>
      </c>
    </row>
    <row r="181" spans="1:35" x14ac:dyDescent="0.25">
      <c r="A181" s="2">
        <v>34</v>
      </c>
      <c r="B181" s="2">
        <v>1.3813999999999999E-7</v>
      </c>
      <c r="C181" s="2">
        <v>-4</v>
      </c>
      <c r="D181" s="2">
        <v>-1.3848000000000001E-7</v>
      </c>
      <c r="E181" s="2">
        <f t="shared" si="6"/>
        <v>5.5256000000000001E-4</v>
      </c>
      <c r="F181" s="2"/>
      <c r="G181" s="2"/>
      <c r="AG181" s="2">
        <v>28.5</v>
      </c>
      <c r="AH181" s="2">
        <v>-3.75</v>
      </c>
      <c r="AI181" s="2">
        <v>1.26315E-3</v>
      </c>
    </row>
    <row r="182" spans="1:35" x14ac:dyDescent="0.25">
      <c r="A182" s="2">
        <v>35</v>
      </c>
      <c r="B182" s="2">
        <v>1.4398E-7</v>
      </c>
      <c r="C182" s="2">
        <v>-4</v>
      </c>
      <c r="D182" s="2">
        <v>-1.4487E-7</v>
      </c>
      <c r="E182" s="2">
        <f t="shared" ref="E182:E245" si="9">1000*B182/0.25</f>
        <v>5.7591999999999995E-4</v>
      </c>
      <c r="F182" s="2"/>
      <c r="G182" s="2"/>
      <c r="AG182" s="2">
        <v>29</v>
      </c>
      <c r="AH182" s="2">
        <v>-3.75</v>
      </c>
      <c r="AI182" s="2">
        <v>1.2827699999999999E-3</v>
      </c>
    </row>
    <row r="183" spans="1:35" x14ac:dyDescent="0.25">
      <c r="A183" s="2">
        <v>36</v>
      </c>
      <c r="B183" s="2">
        <v>1.5097000000000001E-7</v>
      </c>
      <c r="C183" s="2">
        <v>-4</v>
      </c>
      <c r="D183" s="2">
        <v>-1.5127999999999999E-7</v>
      </c>
      <c r="E183" s="2">
        <f t="shared" si="9"/>
        <v>6.0388E-4</v>
      </c>
      <c r="F183" s="2"/>
      <c r="G183" s="2"/>
      <c r="AG183" s="2">
        <v>29.5</v>
      </c>
      <c r="AH183" s="2">
        <v>-3.75</v>
      </c>
      <c r="AI183" s="2">
        <v>1.3023799999999999E-3</v>
      </c>
    </row>
    <row r="184" spans="1:35" x14ac:dyDescent="0.25">
      <c r="A184" s="2">
        <v>37</v>
      </c>
      <c r="B184" s="2">
        <v>1.5748E-7</v>
      </c>
      <c r="C184" s="2">
        <v>-4</v>
      </c>
      <c r="D184" s="2">
        <v>-1.5799E-7</v>
      </c>
      <c r="E184" s="2">
        <f t="shared" si="9"/>
        <v>6.2992000000000007E-4</v>
      </c>
      <c r="F184" s="2"/>
      <c r="G184" s="2"/>
      <c r="AG184" s="2">
        <v>30</v>
      </c>
      <c r="AH184" s="2">
        <v>-3.75</v>
      </c>
      <c r="AI184" s="2">
        <v>1.3219900000000001E-3</v>
      </c>
    </row>
    <row r="185" spans="1:35" x14ac:dyDescent="0.25">
      <c r="A185" s="2">
        <v>38</v>
      </c>
      <c r="B185" s="2">
        <v>1.628E-7</v>
      </c>
      <c r="C185" s="2">
        <v>-4</v>
      </c>
      <c r="D185" s="2">
        <v>-1.6339999999999999E-7</v>
      </c>
      <c r="E185" s="2">
        <f t="shared" si="9"/>
        <v>6.512E-4</v>
      </c>
      <c r="F185" s="2"/>
      <c r="G185" s="2"/>
      <c r="AG185" s="2">
        <v>30.5</v>
      </c>
      <c r="AH185" s="2">
        <v>-3.75</v>
      </c>
      <c r="AI185" s="2">
        <v>1.3416000000000001E-3</v>
      </c>
    </row>
    <row r="186" spans="1:35" x14ac:dyDescent="0.25">
      <c r="A186" s="2">
        <v>39</v>
      </c>
      <c r="B186" s="2">
        <v>1.6978E-7</v>
      </c>
      <c r="C186" s="2">
        <v>-4</v>
      </c>
      <c r="D186" s="2">
        <v>-1.7023000000000001E-7</v>
      </c>
      <c r="E186" s="2">
        <f t="shared" si="9"/>
        <v>6.7911999999999996E-4</v>
      </c>
      <c r="F186" s="2"/>
      <c r="G186" s="2"/>
      <c r="AG186" s="2">
        <v>31</v>
      </c>
      <c r="AH186" s="2">
        <v>-3.75</v>
      </c>
      <c r="AI186" s="2">
        <v>1.3612100000000001E-3</v>
      </c>
    </row>
    <row r="187" spans="1:35" x14ac:dyDescent="0.25">
      <c r="A187" s="2">
        <v>40</v>
      </c>
      <c r="B187" s="2">
        <v>1.7616000000000001E-7</v>
      </c>
      <c r="C187" s="2">
        <v>-4</v>
      </c>
      <c r="D187" s="2">
        <v>-1.7681000000000001E-7</v>
      </c>
      <c r="E187" s="2">
        <f t="shared" si="9"/>
        <v>7.0464000000000008E-4</v>
      </c>
      <c r="F187" s="2"/>
      <c r="G187" s="2"/>
      <c r="AG187" s="2">
        <v>31.5</v>
      </c>
      <c r="AH187" s="2">
        <v>-3.75</v>
      </c>
      <c r="AI187" s="2">
        <v>1.3808200000000001E-3</v>
      </c>
    </row>
    <row r="188" spans="1:35" x14ac:dyDescent="0.25">
      <c r="A188" s="2">
        <v>41</v>
      </c>
      <c r="B188" s="2">
        <v>1.8323000000000001E-7</v>
      </c>
      <c r="C188" s="2">
        <v>-4</v>
      </c>
      <c r="D188" s="2">
        <v>-1.8364E-7</v>
      </c>
      <c r="E188" s="2">
        <f t="shared" si="9"/>
        <v>7.3292000000000008E-4</v>
      </c>
      <c r="F188" s="2"/>
      <c r="G188" s="2"/>
      <c r="AG188" s="2">
        <v>32</v>
      </c>
      <c r="AH188" s="2">
        <v>-3.75</v>
      </c>
      <c r="AI188" s="2">
        <v>1.40043E-3</v>
      </c>
    </row>
    <row r="189" spans="1:35" x14ac:dyDescent="0.25">
      <c r="A189" s="2">
        <v>42</v>
      </c>
      <c r="B189" s="2">
        <v>1.9049999999999999E-7</v>
      </c>
      <c r="C189" s="2">
        <v>-4</v>
      </c>
      <c r="D189" s="2">
        <v>-1.9075000000000001E-7</v>
      </c>
      <c r="E189" s="2">
        <f t="shared" si="9"/>
        <v>7.6199999999999998E-4</v>
      </c>
      <c r="F189" s="2"/>
      <c r="G189" s="2"/>
      <c r="AG189" s="2">
        <v>32.5</v>
      </c>
      <c r="AH189" s="2">
        <v>-3.75</v>
      </c>
      <c r="AI189" s="2">
        <v>1.42004E-3</v>
      </c>
    </row>
    <row r="190" spans="1:35" x14ac:dyDescent="0.25">
      <c r="A190" s="2">
        <v>43</v>
      </c>
      <c r="B190" s="2">
        <v>1.9705999999999999E-7</v>
      </c>
      <c r="C190" s="2">
        <v>-4</v>
      </c>
      <c r="D190" s="2">
        <v>-1.9768000000000001E-7</v>
      </c>
      <c r="E190" s="2">
        <f t="shared" si="9"/>
        <v>7.8823999999999995E-4</v>
      </c>
      <c r="F190" s="2"/>
      <c r="G190" s="2"/>
      <c r="AG190" s="2">
        <v>33</v>
      </c>
      <c r="AH190" s="2">
        <v>-3.75</v>
      </c>
      <c r="AI190" s="2">
        <v>1.4396400000000001E-3</v>
      </c>
    </row>
    <row r="191" spans="1:35" x14ac:dyDescent="0.25">
      <c r="A191" s="2">
        <v>44</v>
      </c>
      <c r="B191" s="2">
        <v>2.0473000000000001E-7</v>
      </c>
      <c r="C191" s="2">
        <v>-4</v>
      </c>
      <c r="D191" s="2">
        <v>-2.0508000000000001E-7</v>
      </c>
      <c r="E191" s="2">
        <f t="shared" si="9"/>
        <v>8.1892E-4</v>
      </c>
      <c r="F191" s="2"/>
      <c r="G191" s="2"/>
      <c r="AG191" s="2">
        <v>33.5</v>
      </c>
      <c r="AH191" s="2">
        <v>-3.75</v>
      </c>
      <c r="AI191" s="2">
        <v>1.45925E-3</v>
      </c>
    </row>
    <row r="192" spans="1:35" x14ac:dyDescent="0.25">
      <c r="A192" s="2">
        <v>45</v>
      </c>
      <c r="B192" s="2">
        <v>2.1138999999999999E-7</v>
      </c>
      <c r="C192" s="2">
        <v>-4</v>
      </c>
      <c r="D192" s="2">
        <v>-2.1178000000000001E-7</v>
      </c>
      <c r="E192" s="2">
        <f t="shared" si="9"/>
        <v>8.4555999999999997E-4</v>
      </c>
      <c r="F192" s="2"/>
      <c r="G192" s="2"/>
      <c r="AG192" s="2">
        <v>34</v>
      </c>
      <c r="AH192" s="2">
        <v>-3.75</v>
      </c>
      <c r="AI192" s="2">
        <v>1.47886E-3</v>
      </c>
    </row>
    <row r="193" spans="1:35" x14ac:dyDescent="0.25">
      <c r="A193" s="2">
        <v>46</v>
      </c>
      <c r="B193" s="2">
        <v>2.1826E-7</v>
      </c>
      <c r="C193" s="2">
        <v>-4</v>
      </c>
      <c r="D193" s="2">
        <v>-2.1857999999999999E-7</v>
      </c>
      <c r="E193" s="2">
        <f t="shared" si="9"/>
        <v>8.7303999999999995E-4</v>
      </c>
      <c r="F193" s="2"/>
      <c r="G193" s="2"/>
      <c r="AG193" s="2">
        <v>34.5</v>
      </c>
      <c r="AH193" s="2">
        <v>-3.75</v>
      </c>
      <c r="AI193" s="2">
        <v>1.49847E-3</v>
      </c>
    </row>
    <row r="194" spans="1:35" x14ac:dyDescent="0.25">
      <c r="A194" s="2">
        <v>47</v>
      </c>
      <c r="B194" s="2">
        <v>2.2648E-7</v>
      </c>
      <c r="C194" s="2">
        <v>-4</v>
      </c>
      <c r="D194" s="2">
        <v>-2.2607000000000001E-7</v>
      </c>
      <c r="E194" s="2">
        <f t="shared" si="9"/>
        <v>9.0592000000000005E-4</v>
      </c>
      <c r="F194" s="2"/>
      <c r="G194" s="2"/>
      <c r="AG194" s="2">
        <v>35</v>
      </c>
      <c r="AH194" s="2">
        <v>-3.75</v>
      </c>
      <c r="AI194" s="2">
        <v>1.51808E-3</v>
      </c>
    </row>
    <row r="195" spans="1:35" x14ac:dyDescent="0.25">
      <c r="A195" s="2">
        <v>48</v>
      </c>
      <c r="B195" s="2">
        <v>2.3323999999999999E-7</v>
      </c>
      <c r="C195" s="2">
        <v>-4</v>
      </c>
      <c r="D195" s="2">
        <v>-2.3421999999999999E-7</v>
      </c>
      <c r="E195" s="2">
        <f t="shared" si="9"/>
        <v>9.3295999999999993E-4</v>
      </c>
      <c r="F195" s="2"/>
      <c r="G195" s="2"/>
      <c r="AG195" s="2">
        <v>35.5</v>
      </c>
      <c r="AH195" s="2">
        <v>-3.75</v>
      </c>
      <c r="AI195" s="2">
        <v>1.53768E-3</v>
      </c>
    </row>
    <row r="196" spans="1:35" x14ac:dyDescent="0.25">
      <c r="A196" s="2">
        <v>49</v>
      </c>
      <c r="B196" s="2">
        <v>2.4036000000000002E-7</v>
      </c>
      <c r="C196" s="2">
        <v>-4</v>
      </c>
      <c r="D196" s="2">
        <v>-2.4180000000000001E-7</v>
      </c>
      <c r="E196" s="2">
        <f t="shared" si="9"/>
        <v>9.6144000000000004E-4</v>
      </c>
      <c r="F196" s="2"/>
      <c r="G196" s="2"/>
      <c r="AG196" s="2">
        <v>36</v>
      </c>
      <c r="AH196" s="2">
        <v>-3.75</v>
      </c>
      <c r="AI196" s="2">
        <v>1.55729E-3</v>
      </c>
    </row>
    <row r="197" spans="1:35" x14ac:dyDescent="0.25">
      <c r="A197" s="2">
        <v>50</v>
      </c>
      <c r="B197" s="2">
        <v>2.4723999999999998E-7</v>
      </c>
      <c r="C197" s="2">
        <v>-4</v>
      </c>
      <c r="D197" s="2">
        <v>-2.4821999999999998E-7</v>
      </c>
      <c r="E197" s="2">
        <f t="shared" si="9"/>
        <v>9.8895999999999988E-4</v>
      </c>
      <c r="F197" s="2"/>
      <c r="G197" s="2"/>
      <c r="AG197" s="2">
        <v>36.5</v>
      </c>
      <c r="AH197" s="2">
        <v>-3.75</v>
      </c>
      <c r="AI197" s="2">
        <v>1.5769E-3</v>
      </c>
    </row>
    <row r="198" spans="1:35" x14ac:dyDescent="0.25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1.59651E-3</v>
      </c>
    </row>
    <row r="199" spans="1:35" x14ac:dyDescent="0.25">
      <c r="A199" s="2">
        <v>0</v>
      </c>
      <c r="B199" s="2">
        <v>-2.6200000000000003E-10</v>
      </c>
      <c r="C199" s="2">
        <v>-3.75</v>
      </c>
      <c r="D199" s="2">
        <v>-1.3000000000000001E-9</v>
      </c>
      <c r="E199" s="2">
        <f t="shared" si="9"/>
        <v>-1.0480000000000002E-6</v>
      </c>
      <c r="F199" s="2"/>
      <c r="G199" s="2"/>
      <c r="AG199" s="2">
        <v>37.5</v>
      </c>
      <c r="AH199" s="2">
        <v>-3.75</v>
      </c>
      <c r="AI199" s="2">
        <v>1.61611E-3</v>
      </c>
    </row>
    <row r="200" spans="1:35" x14ac:dyDescent="0.25">
      <c r="A200" s="2">
        <v>0.1</v>
      </c>
      <c r="B200" s="2">
        <v>-1.94E-10</v>
      </c>
      <c r="C200" s="2">
        <v>-3.75</v>
      </c>
      <c r="D200" s="2">
        <v>-3.2400000000000002E-10</v>
      </c>
      <c r="E200" s="2">
        <f t="shared" si="9"/>
        <v>-7.7599999999999996E-7</v>
      </c>
      <c r="F200" s="2"/>
      <c r="G200" s="2"/>
      <c r="AG200" s="2">
        <v>38</v>
      </c>
      <c r="AH200" s="2">
        <v>-3.75</v>
      </c>
      <c r="AI200" s="2">
        <v>1.63572E-3</v>
      </c>
    </row>
    <row r="201" spans="1:35" x14ac:dyDescent="0.25">
      <c r="A201" s="2">
        <v>0.2</v>
      </c>
      <c r="B201" s="2">
        <v>-1.4600000000000001E-10</v>
      </c>
      <c r="C201" s="2">
        <v>-3.75</v>
      </c>
      <c r="D201" s="2">
        <v>-1.7000000000000001E-10</v>
      </c>
      <c r="E201" s="2">
        <f t="shared" si="9"/>
        <v>-5.8400000000000004E-7</v>
      </c>
      <c r="F201" s="2"/>
      <c r="G201" s="2"/>
      <c r="AG201" s="2">
        <v>38.5</v>
      </c>
      <c r="AH201" s="2">
        <v>-3.75</v>
      </c>
      <c r="AI201" s="2">
        <v>1.65533E-3</v>
      </c>
    </row>
    <row r="202" spans="1:35" x14ac:dyDescent="0.25">
      <c r="A202" s="2">
        <v>0.3</v>
      </c>
      <c r="B202" s="2">
        <v>-1.06E-10</v>
      </c>
      <c r="C202" s="2">
        <v>-3.75</v>
      </c>
      <c r="D202" s="2">
        <v>-2.4900000000000002E-10</v>
      </c>
      <c r="E202" s="2">
        <f t="shared" si="9"/>
        <v>-4.2399999999999999E-7</v>
      </c>
      <c r="F202" s="2"/>
      <c r="G202" s="2"/>
      <c r="AG202" s="2">
        <v>39</v>
      </c>
      <c r="AH202" s="2">
        <v>-3.75</v>
      </c>
      <c r="AI202" s="2">
        <v>1.67494E-3</v>
      </c>
    </row>
    <row r="203" spans="1:35" x14ac:dyDescent="0.25">
      <c r="A203" s="2">
        <v>0.4</v>
      </c>
      <c r="B203" s="2">
        <v>-7.9999999999999995E-11</v>
      </c>
      <c r="C203" s="2">
        <v>-3.75</v>
      </c>
      <c r="D203" s="2">
        <v>-2.4199999999999999E-10</v>
      </c>
      <c r="E203" s="2">
        <f t="shared" si="9"/>
        <v>-3.2000000000000001E-7</v>
      </c>
      <c r="F203" s="2"/>
      <c r="G203" s="2"/>
      <c r="AG203" s="2">
        <v>39.5</v>
      </c>
      <c r="AH203" s="2">
        <v>-3.75</v>
      </c>
      <c r="AI203" s="2">
        <v>1.69455E-3</v>
      </c>
    </row>
    <row r="204" spans="1:35" x14ac:dyDescent="0.25">
      <c r="A204" s="2">
        <v>0.5</v>
      </c>
      <c r="B204" s="2">
        <v>-5.6999999999999997E-11</v>
      </c>
      <c r="C204" s="2">
        <v>-3.75</v>
      </c>
      <c r="D204" s="2">
        <v>-1.96E-10</v>
      </c>
      <c r="E204" s="2">
        <f t="shared" si="9"/>
        <v>-2.2799999999999998E-7</v>
      </c>
      <c r="F204" s="2"/>
      <c r="G204" s="2"/>
      <c r="AG204" s="2">
        <v>40</v>
      </c>
      <c r="AH204" s="2">
        <v>-3.75</v>
      </c>
      <c r="AI204" s="2">
        <v>1.71415E-3</v>
      </c>
    </row>
    <row r="205" spans="1:35" x14ac:dyDescent="0.25">
      <c r="A205" s="2">
        <v>0.6</v>
      </c>
      <c r="B205" s="2">
        <v>-3.3999999999999999E-11</v>
      </c>
      <c r="C205" s="2">
        <v>-3.75</v>
      </c>
      <c r="D205" s="2">
        <v>-1.8899999999999999E-10</v>
      </c>
      <c r="E205" s="2">
        <f t="shared" si="9"/>
        <v>-1.36E-7</v>
      </c>
      <c r="F205" s="2"/>
      <c r="G205" s="2"/>
      <c r="AG205" s="2">
        <v>40.5</v>
      </c>
      <c r="AH205" s="2">
        <v>-3.75</v>
      </c>
      <c r="AI205" s="2">
        <v>1.73376E-3</v>
      </c>
    </row>
    <row r="206" spans="1:35" x14ac:dyDescent="0.25">
      <c r="A206" s="2">
        <v>0.7</v>
      </c>
      <c r="B206" s="2">
        <v>-1.2000000000000001E-11</v>
      </c>
      <c r="C206" s="2">
        <v>-3.75</v>
      </c>
      <c r="D206" s="2">
        <v>-1.88E-10</v>
      </c>
      <c r="E206" s="2">
        <f t="shared" si="9"/>
        <v>-4.8E-8</v>
      </c>
      <c r="F206" s="2"/>
      <c r="G206" s="2"/>
      <c r="AG206" s="2">
        <v>41</v>
      </c>
      <c r="AH206" s="2">
        <v>-3.75</v>
      </c>
      <c r="AI206" s="2">
        <v>1.75337E-3</v>
      </c>
    </row>
    <row r="207" spans="1:35" x14ac:dyDescent="0.25">
      <c r="A207" s="2">
        <v>0.8</v>
      </c>
      <c r="B207" s="2">
        <v>1.1000000000000001E-11</v>
      </c>
      <c r="C207" s="2">
        <v>-3.75</v>
      </c>
      <c r="D207" s="2">
        <v>-1.2299999999999999E-10</v>
      </c>
      <c r="E207" s="2">
        <f t="shared" si="9"/>
        <v>4.4000000000000004E-8</v>
      </c>
      <c r="F207" s="2"/>
      <c r="G207" s="2"/>
      <c r="AG207" s="2">
        <v>41.5</v>
      </c>
      <c r="AH207" s="2">
        <v>-3.75</v>
      </c>
      <c r="AI207" s="2">
        <v>1.77298E-3</v>
      </c>
    </row>
    <row r="208" spans="1:35" x14ac:dyDescent="0.25">
      <c r="A208" s="2">
        <v>0.9</v>
      </c>
      <c r="B208" s="2">
        <v>3E-11</v>
      </c>
      <c r="C208" s="2">
        <v>-3.75</v>
      </c>
      <c r="D208" s="2">
        <v>-3.1799999999999999E-10</v>
      </c>
      <c r="E208" s="2">
        <f t="shared" si="9"/>
        <v>1.1999999999999999E-7</v>
      </c>
      <c r="F208" s="2"/>
      <c r="G208" s="2"/>
      <c r="AG208" s="2">
        <v>42</v>
      </c>
      <c r="AH208" s="2">
        <v>-3.75</v>
      </c>
      <c r="AI208" s="2">
        <v>1.79258E-3</v>
      </c>
    </row>
    <row r="209" spans="1:35" x14ac:dyDescent="0.25">
      <c r="A209" s="2">
        <v>1</v>
      </c>
      <c r="B209" s="2">
        <v>5.4999999999999997E-11</v>
      </c>
      <c r="C209" s="2">
        <v>-3.75</v>
      </c>
      <c r="D209" s="2">
        <v>-2.7399999999999998E-10</v>
      </c>
      <c r="E209" s="2">
        <f t="shared" si="9"/>
        <v>2.1999999999999998E-7</v>
      </c>
      <c r="F209" s="2"/>
      <c r="G209" s="2"/>
      <c r="AG209" s="2">
        <v>42.5</v>
      </c>
      <c r="AH209" s="2">
        <v>-3.75</v>
      </c>
      <c r="AI209" s="2">
        <v>1.81219E-3</v>
      </c>
    </row>
    <row r="210" spans="1:35" x14ac:dyDescent="0.25">
      <c r="A210" s="2">
        <v>1.25</v>
      </c>
      <c r="B210" s="2">
        <v>1.1399999999999999E-10</v>
      </c>
      <c r="C210" s="2">
        <v>-3.75</v>
      </c>
      <c r="D210" s="2">
        <v>-2.8899999999999998E-10</v>
      </c>
      <c r="E210" s="2">
        <f t="shared" si="9"/>
        <v>4.5599999999999995E-7</v>
      </c>
      <c r="F210" s="2"/>
      <c r="G210" s="2"/>
      <c r="AG210" s="2">
        <v>43</v>
      </c>
      <c r="AH210" s="2">
        <v>-3.75</v>
      </c>
      <c r="AI210" s="2">
        <v>1.8318E-3</v>
      </c>
    </row>
    <row r="211" spans="1:35" x14ac:dyDescent="0.25">
      <c r="A211" s="2">
        <v>1.5</v>
      </c>
      <c r="B211" s="2">
        <v>1.8199999999999999E-10</v>
      </c>
      <c r="C211" s="2">
        <v>-3.75</v>
      </c>
      <c r="D211" s="2">
        <v>-4.3999999999999998E-10</v>
      </c>
      <c r="E211" s="2">
        <f t="shared" si="9"/>
        <v>7.2799999999999995E-7</v>
      </c>
      <c r="F211" s="2"/>
      <c r="G211" s="2"/>
      <c r="AG211" s="2">
        <v>43.5</v>
      </c>
      <c r="AH211" s="2">
        <v>-3.75</v>
      </c>
      <c r="AI211" s="2">
        <v>1.8514099999999999E-3</v>
      </c>
    </row>
    <row r="212" spans="1:35" x14ac:dyDescent="0.25">
      <c r="A212" s="2">
        <v>1.75</v>
      </c>
      <c r="B212" s="2">
        <v>2.69E-10</v>
      </c>
      <c r="C212" s="2">
        <v>-3.75</v>
      </c>
      <c r="D212" s="2">
        <v>-4.6900000000000003E-10</v>
      </c>
      <c r="E212" s="2">
        <f t="shared" si="9"/>
        <v>1.0759999999999999E-6</v>
      </c>
      <c r="F212" s="2"/>
      <c r="G212" s="2"/>
      <c r="AG212" s="2">
        <v>44</v>
      </c>
      <c r="AH212" s="2">
        <v>-3.75</v>
      </c>
      <c r="AI212" s="2">
        <v>1.8710199999999999E-3</v>
      </c>
    </row>
    <row r="213" spans="1:35" x14ac:dyDescent="0.25">
      <c r="A213" s="2">
        <v>2</v>
      </c>
      <c r="B213" s="2">
        <v>3.6700000000000003E-10</v>
      </c>
      <c r="C213" s="2">
        <v>-3.75</v>
      </c>
      <c r="D213" s="2">
        <v>-5.7699999999999997E-10</v>
      </c>
      <c r="E213" s="2">
        <f t="shared" si="9"/>
        <v>1.4680000000000002E-6</v>
      </c>
      <c r="F213" s="2"/>
      <c r="G213" s="2"/>
      <c r="AG213" s="2">
        <v>44.5</v>
      </c>
      <c r="AH213" s="2">
        <v>-3.75</v>
      </c>
      <c r="AI213" s="2">
        <v>1.89062E-3</v>
      </c>
    </row>
    <row r="214" spans="1:35" x14ac:dyDescent="0.25">
      <c r="A214" s="2">
        <v>2.25</v>
      </c>
      <c r="B214" s="2">
        <v>4.8699999999999997E-10</v>
      </c>
      <c r="C214" s="2">
        <v>-3.75</v>
      </c>
      <c r="D214" s="2">
        <v>-6.5200000000000002E-10</v>
      </c>
      <c r="E214" s="2">
        <f t="shared" si="9"/>
        <v>1.9479999999999998E-6</v>
      </c>
      <c r="F214" s="2"/>
      <c r="G214" s="2"/>
      <c r="AG214" s="2">
        <v>45</v>
      </c>
      <c r="AH214" s="2">
        <v>-3.75</v>
      </c>
      <c r="AI214" s="2">
        <v>1.91023E-3</v>
      </c>
    </row>
    <row r="215" spans="1:35" x14ac:dyDescent="0.25">
      <c r="A215" s="2">
        <v>2.5</v>
      </c>
      <c r="B215" s="2">
        <v>6.2600000000000001E-10</v>
      </c>
      <c r="C215" s="2">
        <v>-3.75</v>
      </c>
      <c r="D215" s="2">
        <v>-8.5800000000000004E-10</v>
      </c>
      <c r="E215" s="2">
        <f t="shared" si="9"/>
        <v>2.5040000000000001E-6</v>
      </c>
      <c r="F215" s="2"/>
      <c r="G215" s="2"/>
      <c r="AG215" s="2">
        <v>45.5</v>
      </c>
      <c r="AH215" s="2">
        <v>-3.75</v>
      </c>
      <c r="AI215" s="2">
        <v>1.9298399999999999E-3</v>
      </c>
    </row>
    <row r="216" spans="1:35" x14ac:dyDescent="0.25">
      <c r="A216" s="2">
        <v>2.75</v>
      </c>
      <c r="B216" s="2">
        <v>7.9800000000000004E-10</v>
      </c>
      <c r="C216" s="2">
        <v>-3.75</v>
      </c>
      <c r="D216" s="2">
        <v>-1.0250000000000001E-9</v>
      </c>
      <c r="E216" s="2">
        <f t="shared" si="9"/>
        <v>3.1920000000000001E-6</v>
      </c>
      <c r="F216" s="2"/>
      <c r="G216" s="2"/>
      <c r="AG216" s="2">
        <v>46</v>
      </c>
      <c r="AH216" s="2">
        <v>-3.75</v>
      </c>
      <c r="AI216" s="2">
        <v>1.9494499999999999E-3</v>
      </c>
    </row>
    <row r="217" spans="1:35" x14ac:dyDescent="0.25">
      <c r="A217" s="2">
        <v>3</v>
      </c>
      <c r="B217" s="2">
        <v>9.9099999999999999E-10</v>
      </c>
      <c r="C217" s="2">
        <v>-3.75</v>
      </c>
      <c r="D217" s="2">
        <v>-1.2070000000000001E-9</v>
      </c>
      <c r="E217" s="2">
        <f t="shared" si="9"/>
        <v>3.9639999999999997E-6</v>
      </c>
      <c r="F217" s="2"/>
      <c r="G217" s="2"/>
      <c r="AG217" s="2">
        <v>46.5</v>
      </c>
      <c r="AH217" s="2">
        <v>-3.75</v>
      </c>
      <c r="AI217" s="2">
        <v>1.9690599999999999E-3</v>
      </c>
    </row>
    <row r="218" spans="1:35" x14ac:dyDescent="0.25">
      <c r="A218" s="2">
        <v>3.25</v>
      </c>
      <c r="B218" s="2">
        <v>1.2110000000000001E-9</v>
      </c>
      <c r="C218" s="2">
        <v>-3.75</v>
      </c>
      <c r="D218" s="2">
        <v>-1.3250000000000001E-9</v>
      </c>
      <c r="E218" s="2">
        <f t="shared" si="9"/>
        <v>4.8440000000000005E-6</v>
      </c>
      <c r="F218" s="2"/>
      <c r="G218" s="2"/>
      <c r="AG218" s="2">
        <v>47</v>
      </c>
      <c r="AH218" s="2">
        <v>-3.75</v>
      </c>
      <c r="AI218" s="2">
        <v>1.9886600000000002E-3</v>
      </c>
    </row>
    <row r="219" spans="1:35" x14ac:dyDescent="0.25">
      <c r="A219" s="2">
        <v>3.5</v>
      </c>
      <c r="B219" s="2">
        <v>1.4680000000000001E-9</v>
      </c>
      <c r="C219" s="2">
        <v>-3.75</v>
      </c>
      <c r="D219" s="2">
        <v>-1.637E-9</v>
      </c>
      <c r="E219" s="2">
        <f t="shared" si="9"/>
        <v>5.8720000000000007E-6</v>
      </c>
      <c r="F219" s="2"/>
      <c r="G219" s="2"/>
      <c r="AG219" s="2">
        <v>47.5</v>
      </c>
      <c r="AH219" s="2">
        <v>-3.75</v>
      </c>
      <c r="AI219" s="2">
        <v>2.0082699999999999E-3</v>
      </c>
    </row>
    <row r="220" spans="1:35" x14ac:dyDescent="0.25">
      <c r="A220" s="2">
        <v>3.75</v>
      </c>
      <c r="B220" s="2">
        <v>1.7559999999999999E-9</v>
      </c>
      <c r="C220" s="2">
        <v>-3.75</v>
      </c>
      <c r="D220" s="2">
        <v>-1.885E-9</v>
      </c>
      <c r="E220" s="2">
        <f t="shared" si="9"/>
        <v>7.024E-6</v>
      </c>
      <c r="F220" s="2"/>
      <c r="G220" s="2"/>
      <c r="AG220" s="2">
        <v>48</v>
      </c>
      <c r="AH220" s="2">
        <v>-3.75</v>
      </c>
      <c r="AI220" s="2">
        <v>2.0278800000000001E-3</v>
      </c>
    </row>
    <row r="221" spans="1:35" x14ac:dyDescent="0.25">
      <c r="A221" s="2">
        <v>4</v>
      </c>
      <c r="B221" s="2">
        <v>2.0719999999999999E-9</v>
      </c>
      <c r="C221" s="2">
        <v>-3.75</v>
      </c>
      <c r="D221" s="2">
        <v>-2.2200000000000002E-9</v>
      </c>
      <c r="E221" s="2">
        <f t="shared" si="9"/>
        <v>8.2879999999999993E-6</v>
      </c>
      <c r="F221" s="2"/>
      <c r="G221" s="2"/>
      <c r="AG221" s="2">
        <v>48.5</v>
      </c>
      <c r="AH221" s="2">
        <v>-3.75</v>
      </c>
      <c r="AI221" s="2">
        <v>2.0474899999999999E-3</v>
      </c>
    </row>
    <row r="222" spans="1:35" x14ac:dyDescent="0.25">
      <c r="A222" s="2">
        <v>5</v>
      </c>
      <c r="B222" s="2">
        <v>3.8659999999999997E-9</v>
      </c>
      <c r="C222" s="2">
        <v>-3.75</v>
      </c>
      <c r="D222" s="2">
        <v>-4.0760000000000004E-9</v>
      </c>
      <c r="E222" s="2">
        <f t="shared" si="9"/>
        <v>1.5464E-5</v>
      </c>
      <c r="F222" s="2"/>
      <c r="G222" s="2"/>
      <c r="AG222" s="2">
        <v>49</v>
      </c>
      <c r="AH222" s="2">
        <v>-3.75</v>
      </c>
      <c r="AI222" s="2">
        <v>2.0670900000000002E-3</v>
      </c>
    </row>
    <row r="223" spans="1:35" x14ac:dyDescent="0.25">
      <c r="A223" s="2">
        <v>6</v>
      </c>
      <c r="B223" s="2">
        <v>6.3929999999999997E-9</v>
      </c>
      <c r="C223" s="2">
        <v>-3.75</v>
      </c>
      <c r="D223" s="2">
        <v>-6.6009999999999998E-9</v>
      </c>
      <c r="E223" s="2">
        <f t="shared" si="9"/>
        <v>2.5571999999999998E-5</v>
      </c>
      <c r="F223" s="2"/>
      <c r="G223" s="2"/>
      <c r="AG223" s="2">
        <v>49.5</v>
      </c>
      <c r="AH223" s="2">
        <v>-3.75</v>
      </c>
      <c r="AI223" s="2">
        <v>2.0866999999999999E-3</v>
      </c>
    </row>
    <row r="224" spans="1:35" x14ac:dyDescent="0.25">
      <c r="A224" s="2">
        <v>7</v>
      </c>
      <c r="B224" s="2">
        <v>9.708E-9</v>
      </c>
      <c r="C224" s="2">
        <v>-3.75</v>
      </c>
      <c r="D224" s="2">
        <v>-1.0082000000000001E-8</v>
      </c>
      <c r="E224" s="2">
        <f t="shared" si="9"/>
        <v>3.8831999999999997E-5</v>
      </c>
      <c r="F224" s="2"/>
      <c r="G224" s="2"/>
      <c r="AG224" s="2">
        <v>50</v>
      </c>
      <c r="AH224" s="2">
        <v>-3.75</v>
      </c>
      <c r="AI224" s="2">
        <v>2.1063100000000001E-3</v>
      </c>
    </row>
    <row r="225" spans="1:35" x14ac:dyDescent="0.25">
      <c r="A225" s="2">
        <v>8</v>
      </c>
      <c r="B225" s="2">
        <v>1.3731000000000001E-8</v>
      </c>
      <c r="C225" s="2">
        <v>-3.75</v>
      </c>
      <c r="D225" s="2">
        <v>-1.4106000000000001E-8</v>
      </c>
      <c r="E225" s="2">
        <f t="shared" si="9"/>
        <v>5.4924000000000005E-5</v>
      </c>
      <c r="F225" s="2"/>
      <c r="G225" s="2"/>
      <c r="AG225" s="2">
        <v>50.5</v>
      </c>
      <c r="AH225" s="2">
        <v>-3.75</v>
      </c>
      <c r="AI225" s="2">
        <v>2.1259199999999999E-3</v>
      </c>
    </row>
    <row r="226" spans="1:35" x14ac:dyDescent="0.25">
      <c r="A226" s="2">
        <v>9</v>
      </c>
      <c r="B226" s="2">
        <v>1.8209000000000001E-8</v>
      </c>
      <c r="C226" s="2">
        <v>-3.75</v>
      </c>
      <c r="D226" s="2">
        <v>-1.8620000000000001E-8</v>
      </c>
      <c r="E226" s="2">
        <f t="shared" si="9"/>
        <v>7.2836000000000005E-5</v>
      </c>
      <c r="F226" s="2"/>
      <c r="G226" s="2"/>
      <c r="AG226" s="2">
        <v>51</v>
      </c>
      <c r="AH226" s="2">
        <v>-3.75</v>
      </c>
      <c r="AI226" s="2">
        <v>2.1455300000000001E-3</v>
      </c>
    </row>
    <row r="227" spans="1:35" x14ac:dyDescent="0.25">
      <c r="A227" s="2">
        <v>10</v>
      </c>
      <c r="B227" s="2">
        <v>2.2959000000000001E-8</v>
      </c>
      <c r="C227" s="2">
        <v>-3.75</v>
      </c>
      <c r="D227" s="2">
        <v>-2.3552000000000001E-8</v>
      </c>
      <c r="E227" s="2">
        <f t="shared" si="9"/>
        <v>9.1836000000000006E-5</v>
      </c>
      <c r="F227" s="2"/>
      <c r="G227" s="2"/>
      <c r="AG227" s="2">
        <v>51.5</v>
      </c>
      <c r="AH227" s="2">
        <v>-3.75</v>
      </c>
      <c r="AI227" s="2">
        <v>2.1651299999999999E-3</v>
      </c>
    </row>
    <row r="228" spans="1:35" x14ac:dyDescent="0.25">
      <c r="A228" s="2">
        <v>11</v>
      </c>
      <c r="B228" s="2">
        <v>2.7657999999999999E-8</v>
      </c>
      <c r="C228" s="2">
        <v>-3.75</v>
      </c>
      <c r="D228" s="2">
        <v>-2.8115999999999998E-8</v>
      </c>
      <c r="E228" s="2">
        <f t="shared" si="9"/>
        <v>1.1063199999999999E-4</v>
      </c>
      <c r="F228" s="2"/>
      <c r="G228" s="2"/>
      <c r="AG228" s="2">
        <v>52</v>
      </c>
      <c r="AH228" s="2">
        <v>-3.75</v>
      </c>
      <c r="AI228" s="2">
        <v>2.1847400000000001E-3</v>
      </c>
    </row>
    <row r="229" spans="1:35" x14ac:dyDescent="0.25">
      <c r="A229" s="2">
        <v>12</v>
      </c>
      <c r="B229" s="2">
        <v>3.1772000000000002E-8</v>
      </c>
      <c r="C229" s="2">
        <v>-3.75</v>
      </c>
      <c r="D229" s="2">
        <v>-3.2183999999999999E-8</v>
      </c>
      <c r="E229" s="2">
        <f t="shared" si="9"/>
        <v>1.27088E-4</v>
      </c>
      <c r="F229" s="2"/>
      <c r="G229" s="2"/>
      <c r="AG229" s="2">
        <v>52.5</v>
      </c>
      <c r="AH229" s="2">
        <v>-3.75</v>
      </c>
      <c r="AI229" s="2">
        <v>2.2043499999999999E-3</v>
      </c>
    </row>
    <row r="230" spans="1:35" x14ac:dyDescent="0.25">
      <c r="A230" s="2">
        <v>13</v>
      </c>
      <c r="B230" s="2">
        <v>3.5193999999999997E-8</v>
      </c>
      <c r="C230" s="2">
        <v>-3.75</v>
      </c>
      <c r="D230" s="2">
        <v>-3.5749999999999999E-8</v>
      </c>
      <c r="E230" s="2">
        <f t="shared" si="9"/>
        <v>1.4077599999999998E-4</v>
      </c>
      <c r="F230" s="2"/>
      <c r="G230" s="2"/>
      <c r="AG230" s="2">
        <v>53</v>
      </c>
      <c r="AH230" s="2">
        <v>-3.75</v>
      </c>
      <c r="AI230" s="2">
        <v>2.2239600000000001E-3</v>
      </c>
    </row>
    <row r="231" spans="1:35" x14ac:dyDescent="0.25">
      <c r="A231" s="2">
        <v>14</v>
      </c>
      <c r="B231" s="2">
        <v>3.8506000000000001E-8</v>
      </c>
      <c r="C231" s="2">
        <v>-3.75</v>
      </c>
      <c r="D231" s="2">
        <v>-3.8911999999999998E-8</v>
      </c>
      <c r="E231" s="2">
        <f t="shared" si="9"/>
        <v>1.54024E-4</v>
      </c>
      <c r="F231" s="2"/>
      <c r="G231" s="2"/>
      <c r="AG231" s="2">
        <v>53.5</v>
      </c>
      <c r="AH231" s="2">
        <v>-3.75</v>
      </c>
      <c r="AI231" s="2">
        <v>2.2435599999999999E-3</v>
      </c>
    </row>
    <row r="232" spans="1:35" x14ac:dyDescent="0.25">
      <c r="A232" s="2">
        <v>15</v>
      </c>
      <c r="B232" s="2">
        <v>4.1908E-8</v>
      </c>
      <c r="C232" s="2">
        <v>-3.75</v>
      </c>
      <c r="D232" s="2">
        <v>-4.2226999999999998E-8</v>
      </c>
      <c r="E232" s="2">
        <f t="shared" si="9"/>
        <v>1.67632E-4</v>
      </c>
      <c r="F232" s="2"/>
      <c r="G232" s="2"/>
      <c r="AG232" s="2">
        <v>54</v>
      </c>
      <c r="AH232" s="2">
        <v>-3.75</v>
      </c>
      <c r="AI232" s="2">
        <v>2.2631700000000001E-3</v>
      </c>
    </row>
    <row r="233" spans="1:35" x14ac:dyDescent="0.25">
      <c r="A233" s="2">
        <v>16</v>
      </c>
      <c r="B233" s="2">
        <v>4.5482000000000003E-8</v>
      </c>
      <c r="C233" s="2">
        <v>-3.75</v>
      </c>
      <c r="D233" s="2">
        <v>-4.5822999999999999E-8</v>
      </c>
      <c r="E233" s="2">
        <f t="shared" si="9"/>
        <v>1.8192800000000001E-4</v>
      </c>
      <c r="F233" s="2"/>
      <c r="G233" s="2"/>
      <c r="AG233" s="2">
        <v>54.5</v>
      </c>
      <c r="AH233" s="2">
        <v>-3.75</v>
      </c>
      <c r="AI233" s="2">
        <v>2.2827799999999999E-3</v>
      </c>
    </row>
    <row r="234" spans="1:35" x14ac:dyDescent="0.25">
      <c r="A234" s="2">
        <v>17</v>
      </c>
      <c r="B234" s="2">
        <v>4.9014999999999999E-8</v>
      </c>
      <c r="C234" s="2">
        <v>-3.75</v>
      </c>
      <c r="D234" s="2">
        <v>-4.9578000000000002E-8</v>
      </c>
      <c r="E234" s="2">
        <f t="shared" si="9"/>
        <v>1.9605999999999999E-4</v>
      </c>
      <c r="F234" s="2"/>
      <c r="G234" s="2"/>
      <c r="AG234" s="2">
        <v>55</v>
      </c>
      <c r="AH234" s="2">
        <v>-3.75</v>
      </c>
      <c r="AI234" s="2">
        <v>2.3023900000000001E-3</v>
      </c>
    </row>
    <row r="235" spans="1:35" x14ac:dyDescent="0.25">
      <c r="A235" s="2">
        <v>18</v>
      </c>
      <c r="B235" s="2">
        <v>5.2663E-8</v>
      </c>
      <c r="C235" s="2">
        <v>-3.75</v>
      </c>
      <c r="D235" s="2">
        <v>-5.3136E-8</v>
      </c>
      <c r="E235" s="2">
        <f t="shared" si="9"/>
        <v>2.10652E-4</v>
      </c>
      <c r="F235" s="2"/>
      <c r="G235" s="2"/>
      <c r="AG235" s="2">
        <v>55.5</v>
      </c>
      <c r="AH235" s="2">
        <v>-3.75</v>
      </c>
      <c r="AI235" s="2">
        <v>2.3219999999999998E-3</v>
      </c>
    </row>
    <row r="236" spans="1:35" x14ac:dyDescent="0.25">
      <c r="A236" s="2">
        <v>19</v>
      </c>
      <c r="B236" s="2">
        <v>5.669E-8</v>
      </c>
      <c r="C236" s="2">
        <v>-3.75</v>
      </c>
      <c r="D236" s="2">
        <v>-5.7107999999999998E-8</v>
      </c>
      <c r="E236" s="2">
        <f t="shared" si="9"/>
        <v>2.2676E-4</v>
      </c>
      <c r="F236" s="2"/>
      <c r="G236" s="2"/>
      <c r="AG236" s="2">
        <v>56</v>
      </c>
      <c r="AH236" s="2">
        <v>-3.75</v>
      </c>
      <c r="AI236" s="2">
        <v>2.3416000000000001E-3</v>
      </c>
    </row>
    <row r="237" spans="1:35" x14ac:dyDescent="0.25">
      <c r="A237" s="2">
        <v>20</v>
      </c>
      <c r="B237" s="2">
        <v>6.0701999999999997E-8</v>
      </c>
      <c r="C237" s="2">
        <v>-3.75</v>
      </c>
      <c r="D237" s="2">
        <v>-6.1281000000000005E-8</v>
      </c>
      <c r="E237" s="2">
        <f t="shared" si="9"/>
        <v>2.4280799999999998E-4</v>
      </c>
      <c r="F237" s="2"/>
      <c r="G237" s="2"/>
      <c r="AG237" s="2">
        <v>56.5</v>
      </c>
      <c r="AH237" s="2">
        <v>-3.75</v>
      </c>
      <c r="AI237" s="2">
        <v>2.3612099999999999E-3</v>
      </c>
    </row>
    <row r="238" spans="1:35" x14ac:dyDescent="0.25">
      <c r="A238" s="2">
        <v>21</v>
      </c>
      <c r="B238" s="2">
        <v>6.4734000000000002E-8</v>
      </c>
      <c r="C238" s="2">
        <v>-3.75</v>
      </c>
      <c r="D238" s="2">
        <v>-6.5013000000000001E-8</v>
      </c>
      <c r="E238" s="2">
        <f t="shared" si="9"/>
        <v>2.5893600000000003E-4</v>
      </c>
      <c r="F238" s="2"/>
      <c r="G238" s="2"/>
      <c r="AG238" s="2">
        <v>57</v>
      </c>
      <c r="AH238" s="2">
        <v>-3.75</v>
      </c>
      <c r="AI238" s="2">
        <v>2.3808200000000001E-3</v>
      </c>
    </row>
    <row r="239" spans="1:35" x14ac:dyDescent="0.25">
      <c r="A239" s="2">
        <v>22</v>
      </c>
      <c r="B239" s="2">
        <v>6.9170000000000003E-8</v>
      </c>
      <c r="C239" s="2">
        <v>-3.75</v>
      </c>
      <c r="D239" s="2">
        <v>-6.9631999999999998E-8</v>
      </c>
      <c r="E239" s="2">
        <f t="shared" si="9"/>
        <v>2.7668000000000001E-4</v>
      </c>
      <c r="F239" s="2"/>
      <c r="G239" s="2"/>
      <c r="AG239" s="2">
        <v>57.5</v>
      </c>
      <c r="AH239" s="2">
        <v>-3.75</v>
      </c>
      <c r="AI239" s="2">
        <v>2.4004299999999998E-3</v>
      </c>
    </row>
    <row r="240" spans="1:35" x14ac:dyDescent="0.25">
      <c r="A240" s="2">
        <v>23</v>
      </c>
      <c r="B240" s="2">
        <v>7.3889999999999995E-8</v>
      </c>
      <c r="C240" s="2">
        <v>-3.75</v>
      </c>
      <c r="D240" s="2">
        <v>-7.4359999999999999E-8</v>
      </c>
      <c r="E240" s="2">
        <f t="shared" si="9"/>
        <v>2.9556E-4</v>
      </c>
      <c r="F240" s="2"/>
      <c r="G240" s="2"/>
      <c r="AG240" s="2">
        <v>58</v>
      </c>
      <c r="AH240" s="2">
        <v>-3.75</v>
      </c>
      <c r="AI240" s="2">
        <v>2.4200300000000001E-3</v>
      </c>
    </row>
    <row r="241" spans="1:35" x14ac:dyDescent="0.25">
      <c r="A241" s="2">
        <v>24</v>
      </c>
      <c r="B241" s="2">
        <v>7.8178E-8</v>
      </c>
      <c r="C241" s="2">
        <v>-3.75</v>
      </c>
      <c r="D241" s="2">
        <v>-7.8543000000000004E-8</v>
      </c>
      <c r="E241" s="2">
        <f t="shared" si="9"/>
        <v>3.1271199999999998E-4</v>
      </c>
      <c r="F241" s="2"/>
      <c r="G241" s="2"/>
      <c r="AG241" s="2">
        <v>58.5</v>
      </c>
      <c r="AH241" s="2">
        <v>-3.75</v>
      </c>
      <c r="AI241" s="2">
        <v>2.4396399999999999E-3</v>
      </c>
    </row>
    <row r="242" spans="1:35" x14ac:dyDescent="0.25">
      <c r="A242" s="2">
        <v>25</v>
      </c>
      <c r="B242" s="2">
        <v>8.3108000000000005E-8</v>
      </c>
      <c r="C242" s="2">
        <v>-3.75</v>
      </c>
      <c r="D242" s="2">
        <v>-8.3427999999999998E-8</v>
      </c>
      <c r="E242" s="2">
        <f t="shared" si="9"/>
        <v>3.3243200000000002E-4</v>
      </c>
      <c r="F242" s="2"/>
      <c r="G242" s="2"/>
      <c r="AG242" s="2">
        <v>59</v>
      </c>
      <c r="AH242" s="2">
        <v>-3.75</v>
      </c>
      <c r="AI242" s="2">
        <v>2.4592500000000001E-3</v>
      </c>
    </row>
    <row r="243" spans="1:35" x14ac:dyDescent="0.25">
      <c r="A243" s="2">
        <v>26</v>
      </c>
      <c r="B243" s="2">
        <v>8.797E-8</v>
      </c>
      <c r="C243" s="2">
        <v>-3.75</v>
      </c>
      <c r="D243" s="2">
        <v>-8.8578000000000001E-8</v>
      </c>
      <c r="E243" s="2">
        <f t="shared" si="9"/>
        <v>3.5188E-4</v>
      </c>
      <c r="F243" s="2"/>
      <c r="G243" s="2"/>
      <c r="AG243" s="2">
        <v>59.5</v>
      </c>
      <c r="AH243" s="2">
        <v>-3.75</v>
      </c>
      <c r="AI243" s="2">
        <v>2.4788599999999998E-3</v>
      </c>
    </row>
    <row r="244" spans="1:35" x14ac:dyDescent="0.25">
      <c r="A244" s="2">
        <v>27</v>
      </c>
      <c r="B244" s="2">
        <v>9.3094E-8</v>
      </c>
      <c r="C244" s="2">
        <v>-3.75</v>
      </c>
      <c r="D244" s="2">
        <v>-9.3650999999999996E-8</v>
      </c>
      <c r="E244" s="2">
        <f t="shared" si="9"/>
        <v>3.72376E-4</v>
      </c>
      <c r="F244" s="2"/>
      <c r="G244" s="2"/>
      <c r="AG244" s="2">
        <v>60</v>
      </c>
      <c r="AH244" s="2">
        <v>-3.75</v>
      </c>
      <c r="AI244" s="2">
        <v>2.49847E-3</v>
      </c>
    </row>
    <row r="245" spans="1:35" x14ac:dyDescent="0.25">
      <c r="A245" s="2">
        <v>28</v>
      </c>
      <c r="B245" s="2">
        <v>9.8184000000000001E-8</v>
      </c>
      <c r="C245" s="2">
        <v>-3.75</v>
      </c>
      <c r="D245" s="2">
        <v>-9.8651000000000001E-8</v>
      </c>
      <c r="E245" s="2">
        <f t="shared" si="9"/>
        <v>3.9273600000000003E-4</v>
      </c>
      <c r="F245" s="2"/>
      <c r="G245" s="2"/>
      <c r="AG245" s="2"/>
      <c r="AH245" s="2"/>
      <c r="AI245" s="2"/>
    </row>
    <row r="246" spans="1:35" x14ac:dyDescent="0.25">
      <c r="A246" s="2">
        <v>29</v>
      </c>
      <c r="B246" s="2">
        <v>1.0342999999999999E-7</v>
      </c>
      <c r="C246" s="2">
        <v>-3.75</v>
      </c>
      <c r="D246" s="2">
        <v>-1.0398999999999999E-7</v>
      </c>
      <c r="E246" s="2">
        <f t="shared" ref="E246:E309" si="10">1000*B246/0.25</f>
        <v>4.1371999999999996E-4</v>
      </c>
      <c r="F246" s="2"/>
      <c r="G246" s="2"/>
      <c r="AG246" s="2">
        <v>0</v>
      </c>
      <c r="AH246" s="2">
        <v>-3.5</v>
      </c>
      <c r="AI246" s="2">
        <v>3.1079499999999999E-5</v>
      </c>
    </row>
    <row r="247" spans="1:35" x14ac:dyDescent="0.25">
      <c r="A247" s="2">
        <v>30</v>
      </c>
      <c r="B247" s="2">
        <v>1.0888000000000001E-7</v>
      </c>
      <c r="C247" s="2">
        <v>-3.75</v>
      </c>
      <c r="D247" s="2">
        <v>-1.0939E-7</v>
      </c>
      <c r="E247" s="2">
        <f t="shared" si="10"/>
        <v>4.3552E-4</v>
      </c>
      <c r="F247" s="2"/>
      <c r="G247" s="2"/>
      <c r="AG247" s="2">
        <v>0.5</v>
      </c>
      <c r="AH247" s="2">
        <v>-3.5</v>
      </c>
      <c r="AI247" s="2">
        <v>3.5850199999999998E-5</v>
      </c>
    </row>
    <row r="248" spans="1:35" x14ac:dyDescent="0.25">
      <c r="A248" s="2">
        <v>31</v>
      </c>
      <c r="B248" s="2">
        <v>1.1473999999999999E-7</v>
      </c>
      <c r="C248" s="2">
        <v>-3.75</v>
      </c>
      <c r="D248" s="2">
        <v>-1.1496000000000001E-7</v>
      </c>
      <c r="E248" s="2">
        <f t="shared" si="10"/>
        <v>4.5895999999999996E-4</v>
      </c>
      <c r="F248" s="2"/>
      <c r="G248" s="2"/>
      <c r="AG248" s="2">
        <v>1</v>
      </c>
      <c r="AH248" s="2">
        <v>-3.5</v>
      </c>
      <c r="AI248" s="2">
        <v>4.0717099999999997E-5</v>
      </c>
    </row>
    <row r="249" spans="1:35" x14ac:dyDescent="0.25">
      <c r="A249" s="2">
        <v>32</v>
      </c>
      <c r="B249" s="2">
        <v>1.2036E-7</v>
      </c>
      <c r="C249" s="2">
        <v>-3.75</v>
      </c>
      <c r="D249" s="2">
        <v>-1.2104999999999999E-7</v>
      </c>
      <c r="E249" s="2">
        <f t="shared" si="10"/>
        <v>4.8144000000000003E-4</v>
      </c>
      <c r="F249" s="2"/>
      <c r="G249" s="2"/>
      <c r="AG249" s="2">
        <v>1.5</v>
      </c>
      <c r="AH249" s="2">
        <v>-3.5</v>
      </c>
      <c r="AI249" s="2">
        <v>4.5720300000000003E-5</v>
      </c>
    </row>
    <row r="250" spans="1:35" x14ac:dyDescent="0.25">
      <c r="A250" s="2">
        <v>33</v>
      </c>
      <c r="B250" s="2">
        <v>1.2604000000000001E-7</v>
      </c>
      <c r="C250" s="2">
        <v>-3.75</v>
      </c>
      <c r="D250" s="2">
        <v>-1.2666E-7</v>
      </c>
      <c r="E250" s="2">
        <f t="shared" si="10"/>
        <v>5.0416000000000002E-4</v>
      </c>
      <c r="F250" s="2"/>
      <c r="G250" s="2"/>
      <c r="AG250" s="2">
        <v>2</v>
      </c>
      <c r="AH250" s="2">
        <v>-3.5</v>
      </c>
      <c r="AI250" s="2">
        <v>5.0909599999999998E-5</v>
      </c>
    </row>
    <row r="251" spans="1:35" x14ac:dyDescent="0.25">
      <c r="A251" s="2">
        <v>34</v>
      </c>
      <c r="B251" s="2">
        <v>1.3159E-7</v>
      </c>
      <c r="C251" s="2">
        <v>-3.75</v>
      </c>
      <c r="D251" s="2">
        <v>-1.3220000000000001E-7</v>
      </c>
      <c r="E251" s="2">
        <f t="shared" si="10"/>
        <v>5.2636000000000002E-4</v>
      </c>
      <c r="F251" s="2"/>
      <c r="G251" s="2"/>
      <c r="AG251" s="2">
        <v>2.5</v>
      </c>
      <c r="AH251" s="2">
        <v>-3.5</v>
      </c>
      <c r="AI251" s="2">
        <v>5.6345099999999997E-5</v>
      </c>
    </row>
    <row r="252" spans="1:35" x14ac:dyDescent="0.25">
      <c r="A252" s="2">
        <v>35</v>
      </c>
      <c r="B252" s="2">
        <v>1.3777E-7</v>
      </c>
      <c r="C252" s="2">
        <v>-3.75</v>
      </c>
      <c r="D252" s="2">
        <v>-1.3811000000000001E-7</v>
      </c>
      <c r="E252" s="2">
        <f t="shared" si="10"/>
        <v>5.5108000000000002E-4</v>
      </c>
      <c r="F252" s="2"/>
      <c r="G252" s="2"/>
      <c r="AG252" s="2">
        <v>3</v>
      </c>
      <c r="AH252" s="2">
        <v>-3.5</v>
      </c>
      <c r="AI252" s="2">
        <v>6.20978E-5</v>
      </c>
    </row>
    <row r="253" spans="1:35" x14ac:dyDescent="0.25">
      <c r="A253" s="2">
        <v>36</v>
      </c>
      <c r="B253" s="2">
        <v>1.4347E-7</v>
      </c>
      <c r="C253" s="2">
        <v>-3.75</v>
      </c>
      <c r="D253" s="2">
        <v>-1.4404000000000001E-7</v>
      </c>
      <c r="E253" s="2">
        <f t="shared" si="10"/>
        <v>5.7388000000000003E-4</v>
      </c>
      <c r="F253" s="2"/>
      <c r="G253" s="2"/>
      <c r="AG253" s="2">
        <v>3.5</v>
      </c>
      <c r="AH253" s="2">
        <v>-3.5</v>
      </c>
      <c r="AI253" s="2">
        <v>6.8249899999999999E-5</v>
      </c>
    </row>
    <row r="254" spans="1:35" x14ac:dyDescent="0.25">
      <c r="A254" s="2">
        <v>37</v>
      </c>
      <c r="B254" s="2">
        <v>1.5062000000000001E-7</v>
      </c>
      <c r="C254" s="2">
        <v>-3.75</v>
      </c>
      <c r="D254" s="2">
        <v>-1.5013000000000001E-7</v>
      </c>
      <c r="E254" s="2">
        <f t="shared" si="10"/>
        <v>6.0248000000000007E-4</v>
      </c>
      <c r="F254" s="2"/>
      <c r="G254" s="2"/>
      <c r="AG254" s="2">
        <v>4</v>
      </c>
      <c r="AH254" s="2">
        <v>-3.5</v>
      </c>
      <c r="AI254" s="2">
        <v>7.4895199999999994E-5</v>
      </c>
    </row>
    <row r="255" spans="1:35" x14ac:dyDescent="0.25">
      <c r="A255" s="2">
        <v>38</v>
      </c>
      <c r="B255" s="2">
        <v>1.5634000000000001E-7</v>
      </c>
      <c r="C255" s="2">
        <v>-3.75</v>
      </c>
      <c r="D255" s="2">
        <v>-1.5682E-7</v>
      </c>
      <c r="E255" s="2">
        <f t="shared" si="10"/>
        <v>6.2536000000000004E-4</v>
      </c>
      <c r="F255" s="2"/>
      <c r="G255" s="2"/>
      <c r="AG255" s="2">
        <v>4.5</v>
      </c>
      <c r="AH255" s="2">
        <v>-3.5</v>
      </c>
      <c r="AI255" s="2">
        <v>8.2138400000000006E-5</v>
      </c>
    </row>
    <row r="256" spans="1:35" x14ac:dyDescent="0.25">
      <c r="A256" s="2">
        <v>39</v>
      </c>
      <c r="B256" s="2">
        <v>1.6217999999999999E-7</v>
      </c>
      <c r="C256" s="2">
        <v>-3.75</v>
      </c>
      <c r="D256" s="2">
        <v>-1.6262000000000001E-7</v>
      </c>
      <c r="E256" s="2">
        <f t="shared" si="10"/>
        <v>6.4871999999999998E-4</v>
      </c>
      <c r="F256" s="2"/>
      <c r="G256" s="2"/>
      <c r="AG256" s="2">
        <v>5</v>
      </c>
      <c r="AH256" s="2">
        <v>-3.5</v>
      </c>
      <c r="AI256" s="2">
        <v>9.0094700000000003E-5</v>
      </c>
    </row>
    <row r="257" spans="1:35" x14ac:dyDescent="0.25">
      <c r="A257" s="2">
        <v>40</v>
      </c>
      <c r="B257" s="2">
        <v>1.6908999999999999E-7</v>
      </c>
      <c r="C257" s="2">
        <v>-3.75</v>
      </c>
      <c r="D257" s="2">
        <v>-1.6927999999999999E-7</v>
      </c>
      <c r="E257" s="2">
        <f t="shared" si="10"/>
        <v>6.7635999999999998E-4</v>
      </c>
      <c r="F257" s="2"/>
      <c r="G257" s="2"/>
      <c r="AG257" s="2">
        <v>5.5</v>
      </c>
      <c r="AH257" s="2">
        <v>-3.5</v>
      </c>
      <c r="AI257" s="2">
        <v>9.8888700000000001E-5</v>
      </c>
    </row>
    <row r="258" spans="1:35" x14ac:dyDescent="0.25">
      <c r="A258" s="2">
        <v>41</v>
      </c>
      <c r="B258" s="2">
        <v>1.7599999999999999E-7</v>
      </c>
      <c r="C258" s="2">
        <v>-3.75</v>
      </c>
      <c r="D258" s="2">
        <v>-1.7602000000000001E-7</v>
      </c>
      <c r="E258" s="2">
        <f t="shared" si="10"/>
        <v>7.0399999999999998E-4</v>
      </c>
      <c r="F258" s="2"/>
      <c r="G258" s="2"/>
      <c r="AG258" s="2">
        <v>6</v>
      </c>
      <c r="AH258" s="2">
        <v>-3.5</v>
      </c>
      <c r="AI258" s="2">
        <v>1.08653E-4</v>
      </c>
    </row>
    <row r="259" spans="1:35" x14ac:dyDescent="0.25">
      <c r="A259" s="2">
        <v>42</v>
      </c>
      <c r="B259" s="2">
        <v>1.8132000000000001E-7</v>
      </c>
      <c r="C259" s="2">
        <v>-3.75</v>
      </c>
      <c r="D259" s="2">
        <v>-1.8185E-7</v>
      </c>
      <c r="E259" s="2">
        <f t="shared" si="10"/>
        <v>7.2528000000000002E-4</v>
      </c>
      <c r="F259" s="2"/>
      <c r="G259" s="2"/>
      <c r="AG259" s="2">
        <v>6.5</v>
      </c>
      <c r="AH259" s="2">
        <v>-3.5</v>
      </c>
      <c r="AI259" s="2">
        <v>1.19524E-4</v>
      </c>
    </row>
    <row r="260" spans="1:35" x14ac:dyDescent="0.25">
      <c r="A260" s="2">
        <v>43</v>
      </c>
      <c r="B260" s="2">
        <v>1.8776000000000001E-7</v>
      </c>
      <c r="C260" s="2">
        <v>-3.75</v>
      </c>
      <c r="D260" s="2">
        <v>-1.8820999999999999E-7</v>
      </c>
      <c r="E260" s="2">
        <f t="shared" si="10"/>
        <v>7.5104000000000002E-4</v>
      </c>
      <c r="F260" s="2"/>
      <c r="G260" s="2"/>
      <c r="AG260" s="2">
        <v>7</v>
      </c>
      <c r="AH260" s="2">
        <v>-3.5</v>
      </c>
      <c r="AI260" s="2">
        <v>1.31643E-4</v>
      </c>
    </row>
    <row r="261" spans="1:35" x14ac:dyDescent="0.25">
      <c r="A261" s="2">
        <v>44</v>
      </c>
      <c r="B261" s="2">
        <v>1.9460000000000001E-7</v>
      </c>
      <c r="C261" s="2">
        <v>-3.75</v>
      </c>
      <c r="D261" s="2">
        <v>-1.9465000000000001E-7</v>
      </c>
      <c r="E261" s="2">
        <f t="shared" si="10"/>
        <v>7.7840000000000006E-4</v>
      </c>
      <c r="F261" s="2"/>
      <c r="G261" s="2"/>
      <c r="AG261" s="2">
        <v>7.5</v>
      </c>
      <c r="AH261" s="2">
        <v>-3.5</v>
      </c>
      <c r="AI261" s="2">
        <v>1.45148E-4</v>
      </c>
    </row>
    <row r="262" spans="1:35" x14ac:dyDescent="0.25">
      <c r="A262" s="2">
        <v>45</v>
      </c>
      <c r="B262" s="2">
        <v>2.0087E-7</v>
      </c>
      <c r="C262" s="2">
        <v>-3.75</v>
      </c>
      <c r="D262" s="2">
        <v>-2.0116999999999999E-7</v>
      </c>
      <c r="E262" s="2">
        <f t="shared" si="10"/>
        <v>8.0347999999999997E-4</v>
      </c>
      <c r="F262" s="2"/>
      <c r="G262" s="2"/>
      <c r="AG262" s="2">
        <v>8</v>
      </c>
      <c r="AH262" s="2">
        <v>-3.5</v>
      </c>
      <c r="AI262" s="2">
        <v>1.6017399999999999E-4</v>
      </c>
    </row>
    <row r="263" spans="1:35" x14ac:dyDescent="0.25">
      <c r="A263" s="2">
        <v>46</v>
      </c>
      <c r="B263" s="2">
        <v>2.0743E-7</v>
      </c>
      <c r="C263" s="2">
        <v>-3.75</v>
      </c>
      <c r="D263" s="2">
        <v>-2.0818E-7</v>
      </c>
      <c r="E263" s="2">
        <f t="shared" si="10"/>
        <v>8.2972000000000005E-4</v>
      </c>
      <c r="F263" s="2"/>
      <c r="G263" s="2"/>
      <c r="AG263" s="2">
        <v>8.5</v>
      </c>
      <c r="AH263" s="2">
        <v>-3.5</v>
      </c>
      <c r="AI263" s="2">
        <v>1.76844E-4</v>
      </c>
    </row>
    <row r="264" spans="1:35" x14ac:dyDescent="0.25">
      <c r="A264" s="2">
        <v>47</v>
      </c>
      <c r="B264" s="2">
        <v>2.1404E-7</v>
      </c>
      <c r="C264" s="2">
        <v>-3.75</v>
      </c>
      <c r="D264" s="2">
        <v>-2.1491000000000001E-7</v>
      </c>
      <c r="E264" s="2">
        <f t="shared" si="10"/>
        <v>8.5616000000000002E-4</v>
      </c>
      <c r="F264" s="2"/>
      <c r="G264" s="2"/>
      <c r="AG264" s="2">
        <v>9</v>
      </c>
      <c r="AH264" s="2">
        <v>-3.5</v>
      </c>
      <c r="AI264" s="2">
        <v>1.9526799999999999E-4</v>
      </c>
    </row>
    <row r="265" spans="1:35" x14ac:dyDescent="0.25">
      <c r="A265" s="2">
        <v>48</v>
      </c>
      <c r="B265" s="2">
        <v>2.2114000000000001E-7</v>
      </c>
      <c r="C265" s="2">
        <v>-3.75</v>
      </c>
      <c r="D265" s="2">
        <v>-2.2114000000000001E-7</v>
      </c>
      <c r="E265" s="2">
        <f t="shared" si="10"/>
        <v>8.8456000000000006E-4</v>
      </c>
      <c r="F265" s="2"/>
      <c r="G265" s="2"/>
      <c r="AG265" s="2">
        <v>9.5</v>
      </c>
      <c r="AH265" s="2">
        <v>-3.5</v>
      </c>
      <c r="AI265" s="2">
        <v>2.1553499999999999E-4</v>
      </c>
    </row>
    <row r="266" spans="1:35" x14ac:dyDescent="0.25">
      <c r="A266" s="2">
        <v>49</v>
      </c>
      <c r="B266" s="2">
        <v>2.2826999999999999E-7</v>
      </c>
      <c r="C266" s="2">
        <v>-3.75</v>
      </c>
      <c r="D266" s="2">
        <v>-2.2856999999999999E-7</v>
      </c>
      <c r="E266" s="2">
        <f t="shared" si="10"/>
        <v>9.1307999999999992E-4</v>
      </c>
      <c r="F266" s="2"/>
      <c r="G266" s="2"/>
      <c r="AG266" s="2">
        <v>10</v>
      </c>
      <c r="AH266" s="2">
        <v>-3.5</v>
      </c>
      <c r="AI266" s="2">
        <v>2.3770900000000001E-4</v>
      </c>
    </row>
    <row r="267" spans="1:35" x14ac:dyDescent="0.25">
      <c r="A267" s="2">
        <v>50</v>
      </c>
      <c r="B267" s="2">
        <v>2.3491999999999999E-7</v>
      </c>
      <c r="C267" s="2">
        <v>-3.75</v>
      </c>
      <c r="D267" s="2">
        <v>-2.3551E-7</v>
      </c>
      <c r="E267" s="2">
        <f t="shared" si="10"/>
        <v>9.3967999999999992E-4</v>
      </c>
      <c r="F267" s="2"/>
      <c r="G267" s="2"/>
      <c r="AG267" s="2">
        <v>10.5</v>
      </c>
      <c r="AH267" s="2">
        <v>-3.5</v>
      </c>
      <c r="AI267" s="2">
        <v>2.6182100000000003E-4</v>
      </c>
    </row>
    <row r="268" spans="1:35" x14ac:dyDescent="0.25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2.8787099999999998E-4</v>
      </c>
    </row>
    <row r="269" spans="1:35" x14ac:dyDescent="0.25">
      <c r="A269" s="2">
        <v>0</v>
      </c>
      <c r="B269" s="2">
        <v>-2.8599999999999999E-10</v>
      </c>
      <c r="C269" s="2">
        <v>-3.5</v>
      </c>
      <c r="D269" s="2">
        <v>-1.1220000000000001E-9</v>
      </c>
      <c r="E269" s="2">
        <f t="shared" si="10"/>
        <v>-1.144E-6</v>
      </c>
      <c r="F269" s="2"/>
      <c r="G269" s="2"/>
      <c r="AG269" s="2">
        <v>11.5</v>
      </c>
      <c r="AH269" s="2">
        <v>-3.5</v>
      </c>
      <c r="AI269" s="2">
        <v>3.15815E-4</v>
      </c>
    </row>
    <row r="270" spans="1:35" x14ac:dyDescent="0.25">
      <c r="A270" s="2">
        <v>0.1</v>
      </c>
      <c r="B270" s="2">
        <v>-2.1500000000000001E-10</v>
      </c>
      <c r="C270" s="2">
        <v>-3.5</v>
      </c>
      <c r="D270" s="2">
        <v>-1.7399999999999999E-10</v>
      </c>
      <c r="E270" s="2">
        <f t="shared" si="10"/>
        <v>-8.6000000000000002E-7</v>
      </c>
      <c r="F270" s="2"/>
      <c r="G270" s="2"/>
      <c r="AG270" s="2">
        <v>12</v>
      </c>
      <c r="AH270" s="2">
        <v>-3.5</v>
      </c>
      <c r="AI270" s="2">
        <v>3.45569E-4</v>
      </c>
    </row>
    <row r="271" spans="1:35" x14ac:dyDescent="0.25">
      <c r="A271" s="2">
        <v>0.2</v>
      </c>
      <c r="B271" s="2">
        <v>-1.6300000000000001E-10</v>
      </c>
      <c r="C271" s="2">
        <v>-3.5</v>
      </c>
      <c r="D271" s="2">
        <v>-1.1800000000000001E-10</v>
      </c>
      <c r="E271" s="2">
        <f t="shared" si="10"/>
        <v>-6.5200000000000007E-7</v>
      </c>
      <c r="F271" s="2"/>
      <c r="G271" s="2"/>
      <c r="AG271" s="2">
        <v>12.5</v>
      </c>
      <c r="AH271" s="2">
        <v>-3.5</v>
      </c>
      <c r="AI271" s="2">
        <v>3.7700599999999999E-4</v>
      </c>
    </row>
    <row r="272" spans="1:35" x14ac:dyDescent="0.25">
      <c r="A272" s="2">
        <v>0.3</v>
      </c>
      <c r="B272" s="2">
        <v>-1.3100000000000001E-10</v>
      </c>
      <c r="C272" s="2">
        <v>-3.5</v>
      </c>
      <c r="D272" s="2">
        <v>-1.04E-10</v>
      </c>
      <c r="E272" s="2">
        <f t="shared" si="10"/>
        <v>-5.2400000000000009E-7</v>
      </c>
      <c r="F272" s="2"/>
      <c r="G272" s="2"/>
      <c r="AG272" s="2">
        <v>13</v>
      </c>
      <c r="AH272" s="2">
        <v>-3.5</v>
      </c>
      <c r="AI272" s="2">
        <v>4.09956E-4</v>
      </c>
    </row>
    <row r="273" spans="1:35" x14ac:dyDescent="0.25">
      <c r="A273" s="2">
        <v>0.4</v>
      </c>
      <c r="B273" s="2">
        <v>-1.04E-10</v>
      </c>
      <c r="C273" s="2">
        <v>-3.5</v>
      </c>
      <c r="D273" s="2">
        <v>-8.3999999999999994E-11</v>
      </c>
      <c r="E273" s="2">
        <f t="shared" si="10"/>
        <v>-4.1600000000000002E-7</v>
      </c>
      <c r="F273" s="2"/>
      <c r="G273" s="2"/>
      <c r="AG273" s="2">
        <v>13.5</v>
      </c>
      <c r="AH273" s="2">
        <v>-3.5</v>
      </c>
      <c r="AI273" s="2">
        <v>4.4420899999999999E-4</v>
      </c>
    </row>
    <row r="274" spans="1:35" x14ac:dyDescent="0.25">
      <c r="A274" s="2">
        <v>0.5</v>
      </c>
      <c r="B274" s="2">
        <v>-8.2999999999999998E-11</v>
      </c>
      <c r="C274" s="2">
        <v>-3.5</v>
      </c>
      <c r="D274" s="2">
        <v>-1.2199999999999999E-10</v>
      </c>
      <c r="E274" s="2">
        <f t="shared" si="10"/>
        <v>-3.3200000000000001E-7</v>
      </c>
      <c r="F274" s="2"/>
      <c r="G274" s="2"/>
      <c r="AG274" s="2">
        <v>14</v>
      </c>
      <c r="AH274" s="2">
        <v>-3.5</v>
      </c>
      <c r="AI274" s="2">
        <v>4.7951999999999999E-4</v>
      </c>
    </row>
    <row r="275" spans="1:35" x14ac:dyDescent="0.25">
      <c r="A275" s="2">
        <v>0.6</v>
      </c>
      <c r="B275" s="2">
        <v>-6.6000000000000005E-11</v>
      </c>
      <c r="C275" s="2">
        <v>-3.5</v>
      </c>
      <c r="D275" s="2">
        <v>-1.2E-10</v>
      </c>
      <c r="E275" s="2">
        <f t="shared" si="10"/>
        <v>-2.6400000000000003E-7</v>
      </c>
      <c r="F275" s="2"/>
      <c r="G275" s="2"/>
      <c r="AG275" s="2">
        <v>14.5</v>
      </c>
      <c r="AH275" s="2">
        <v>-3.5</v>
      </c>
      <c r="AI275" s="2">
        <v>5.1561300000000005E-4</v>
      </c>
    </row>
    <row r="276" spans="1:35" x14ac:dyDescent="0.25">
      <c r="A276" s="2">
        <v>0.7</v>
      </c>
      <c r="B276" s="2">
        <v>-4.8000000000000002E-11</v>
      </c>
      <c r="C276" s="2">
        <v>-3.5</v>
      </c>
      <c r="D276" s="2">
        <v>-1.21E-10</v>
      </c>
      <c r="E276" s="2">
        <f t="shared" si="10"/>
        <v>-1.92E-7</v>
      </c>
      <c r="F276" s="2"/>
      <c r="G276" s="2"/>
      <c r="AG276" s="2">
        <v>15</v>
      </c>
      <c r="AH276" s="2">
        <v>-3.5</v>
      </c>
      <c r="AI276" s="2">
        <v>5.5219600000000002E-4</v>
      </c>
    </row>
    <row r="277" spans="1:35" x14ac:dyDescent="0.25">
      <c r="A277" s="2">
        <v>0.8</v>
      </c>
      <c r="B277" s="2">
        <v>-2.6000000000000001E-11</v>
      </c>
      <c r="C277" s="2">
        <v>-3.5</v>
      </c>
      <c r="D277" s="2">
        <v>-1.9300000000000001E-10</v>
      </c>
      <c r="E277" s="2">
        <f t="shared" si="10"/>
        <v>-1.04E-7</v>
      </c>
      <c r="F277" s="2"/>
      <c r="G277" s="2"/>
      <c r="AG277" s="2">
        <v>15.5</v>
      </c>
      <c r="AH277" s="2">
        <v>-3.5</v>
      </c>
      <c r="AI277" s="2">
        <v>5.8896399999999998E-4</v>
      </c>
    </row>
    <row r="278" spans="1:35" x14ac:dyDescent="0.25">
      <c r="A278" s="2">
        <v>0.9</v>
      </c>
      <c r="B278" s="2">
        <v>-8.9999999999999996E-12</v>
      </c>
      <c r="C278" s="2">
        <v>-3.5</v>
      </c>
      <c r="D278" s="2">
        <v>-1.8400000000000001E-10</v>
      </c>
      <c r="E278" s="2">
        <f t="shared" si="10"/>
        <v>-3.5999999999999998E-8</v>
      </c>
      <c r="F278" s="2"/>
      <c r="G278" s="2"/>
      <c r="AG278" s="2">
        <v>16</v>
      </c>
      <c r="AH278" s="2">
        <v>-3.5</v>
      </c>
      <c r="AI278" s="2">
        <v>6.2561500000000005E-4</v>
      </c>
    </row>
    <row r="279" spans="1:35" x14ac:dyDescent="0.25">
      <c r="A279" s="2">
        <v>1</v>
      </c>
      <c r="B279" s="2">
        <v>7.9999999999999998E-12</v>
      </c>
      <c r="C279" s="2">
        <v>-3.5</v>
      </c>
      <c r="D279" s="2">
        <v>-1.6900000000000001E-10</v>
      </c>
      <c r="E279" s="2">
        <f t="shared" si="10"/>
        <v>3.2000000000000002E-8</v>
      </c>
      <c r="F279" s="2"/>
      <c r="G279" s="2"/>
      <c r="AG279" s="2">
        <v>16.5</v>
      </c>
      <c r="AH279" s="2">
        <v>-3.5</v>
      </c>
      <c r="AI279" s="2">
        <v>6.6185699999999996E-4</v>
      </c>
    </row>
    <row r="280" spans="1:35" x14ac:dyDescent="0.25">
      <c r="A280" s="2">
        <v>1.25</v>
      </c>
      <c r="B280" s="2">
        <v>5.9000000000000003E-11</v>
      </c>
      <c r="C280" s="2">
        <v>-3.5</v>
      </c>
      <c r="D280" s="2">
        <v>-2.2900000000000001E-10</v>
      </c>
      <c r="E280" s="2">
        <f t="shared" si="10"/>
        <v>2.3600000000000002E-7</v>
      </c>
      <c r="F280" s="2"/>
      <c r="G280" s="2"/>
      <c r="AG280" s="2">
        <v>17</v>
      </c>
      <c r="AH280" s="2">
        <v>-3.5</v>
      </c>
      <c r="AI280" s="2">
        <v>6.9742399999999998E-4</v>
      </c>
    </row>
    <row r="281" spans="1:35" x14ac:dyDescent="0.25">
      <c r="A281" s="2">
        <v>1.5</v>
      </c>
      <c r="B281" s="2">
        <v>1.12E-10</v>
      </c>
      <c r="C281" s="2">
        <v>-3.5</v>
      </c>
      <c r="D281" s="2">
        <v>-2.99E-10</v>
      </c>
      <c r="E281" s="2">
        <f t="shared" si="10"/>
        <v>4.4799999999999999E-7</v>
      </c>
      <c r="F281" s="2"/>
      <c r="G281" s="2"/>
      <c r="AG281" s="2">
        <v>17.5</v>
      </c>
      <c r="AH281" s="2">
        <v>-3.5</v>
      </c>
      <c r="AI281" s="2">
        <v>7.3208300000000002E-4</v>
      </c>
    </row>
    <row r="282" spans="1:35" x14ac:dyDescent="0.25">
      <c r="A282" s="2">
        <v>1.75</v>
      </c>
      <c r="B282" s="2">
        <v>1.7800000000000001E-10</v>
      </c>
      <c r="C282" s="2">
        <v>-3.5</v>
      </c>
      <c r="D282" s="2">
        <v>-3.0199999999999999E-10</v>
      </c>
      <c r="E282" s="2">
        <f t="shared" si="10"/>
        <v>7.1200000000000002E-7</v>
      </c>
      <c r="F282" s="2"/>
      <c r="G282" s="2"/>
      <c r="AG282" s="2">
        <v>18</v>
      </c>
      <c r="AH282" s="2">
        <v>-3.5</v>
      </c>
      <c r="AI282" s="2">
        <v>7.6564299999999999E-4</v>
      </c>
    </row>
    <row r="283" spans="1:35" x14ac:dyDescent="0.25">
      <c r="A283" s="2">
        <v>2</v>
      </c>
      <c r="B283" s="2">
        <v>2.5899999999999998E-10</v>
      </c>
      <c r="C283" s="2">
        <v>-3.5</v>
      </c>
      <c r="D283" s="2">
        <v>-4.1600000000000001E-10</v>
      </c>
      <c r="E283" s="2">
        <f t="shared" si="10"/>
        <v>1.0359999999999999E-6</v>
      </c>
      <c r="F283" s="2"/>
      <c r="G283" s="2"/>
      <c r="AG283" s="2">
        <v>18.5</v>
      </c>
      <c r="AH283" s="2">
        <v>-3.5</v>
      </c>
      <c r="AI283" s="2">
        <v>7.9796000000000001E-4</v>
      </c>
    </row>
    <row r="284" spans="1:35" x14ac:dyDescent="0.25">
      <c r="A284" s="2">
        <v>2.25</v>
      </c>
      <c r="B284" s="2">
        <v>3.5300000000000002E-10</v>
      </c>
      <c r="C284" s="2">
        <v>-3.5</v>
      </c>
      <c r="D284" s="2">
        <v>-5.3000000000000003E-10</v>
      </c>
      <c r="E284" s="2">
        <f t="shared" si="10"/>
        <v>1.412E-6</v>
      </c>
      <c r="F284" s="2"/>
      <c r="G284" s="2"/>
      <c r="AG284" s="2">
        <v>19</v>
      </c>
      <c r="AH284" s="2">
        <v>-3.5</v>
      </c>
      <c r="AI284" s="2">
        <v>8.2894100000000003E-4</v>
      </c>
    </row>
    <row r="285" spans="1:35" x14ac:dyDescent="0.25">
      <c r="A285" s="2">
        <v>2.5</v>
      </c>
      <c r="B285" s="2">
        <v>4.7200000000000002E-10</v>
      </c>
      <c r="C285" s="2">
        <v>-3.5</v>
      </c>
      <c r="D285" s="2">
        <v>-6.1700000000000004E-10</v>
      </c>
      <c r="E285" s="2">
        <f t="shared" si="10"/>
        <v>1.8880000000000002E-6</v>
      </c>
      <c r="F285" s="2"/>
      <c r="G285" s="2"/>
      <c r="AG285" s="2">
        <v>19.5</v>
      </c>
      <c r="AH285" s="2">
        <v>-3.5</v>
      </c>
      <c r="AI285" s="2">
        <v>8.5854400000000004E-4</v>
      </c>
    </row>
    <row r="286" spans="1:35" x14ac:dyDescent="0.25">
      <c r="A286" s="2">
        <v>2.75</v>
      </c>
      <c r="B286" s="2">
        <v>6.0299999999999999E-10</v>
      </c>
      <c r="C286" s="2">
        <v>-3.5</v>
      </c>
      <c r="D286" s="2">
        <v>-7.5E-10</v>
      </c>
      <c r="E286" s="2">
        <f t="shared" si="10"/>
        <v>2.4119999999999999E-6</v>
      </c>
      <c r="F286" s="2"/>
      <c r="G286" s="2"/>
      <c r="AG286" s="2">
        <v>20</v>
      </c>
      <c r="AH286" s="2">
        <v>-3.5</v>
      </c>
      <c r="AI286" s="2">
        <v>8.8677500000000002E-4</v>
      </c>
    </row>
    <row r="287" spans="1:35" x14ac:dyDescent="0.25">
      <c r="A287" s="2">
        <v>3</v>
      </c>
      <c r="B287" s="2">
        <v>7.5499999999999998E-10</v>
      </c>
      <c r="C287" s="2">
        <v>-3.5</v>
      </c>
      <c r="D287" s="2">
        <v>-9.5000000000000003E-10</v>
      </c>
      <c r="E287" s="2">
        <f t="shared" si="10"/>
        <v>3.0199999999999999E-6</v>
      </c>
      <c r="F287" s="2"/>
      <c r="G287" s="2"/>
      <c r="AG287" s="2">
        <v>20.5</v>
      </c>
      <c r="AH287" s="2">
        <v>-3.5</v>
      </c>
      <c r="AI287" s="2">
        <v>9.1368199999999997E-4</v>
      </c>
    </row>
    <row r="288" spans="1:35" x14ac:dyDescent="0.25">
      <c r="A288" s="2">
        <v>3.25</v>
      </c>
      <c r="B288" s="2">
        <v>9.4299999999999995E-10</v>
      </c>
      <c r="C288" s="2">
        <v>-3.5</v>
      </c>
      <c r="D288" s="2">
        <v>-1.1220000000000001E-9</v>
      </c>
      <c r="E288" s="2">
        <f t="shared" si="10"/>
        <v>3.7719999999999996E-6</v>
      </c>
      <c r="F288" s="2"/>
      <c r="G288" s="2"/>
      <c r="AG288" s="2">
        <v>21</v>
      </c>
      <c r="AH288" s="2">
        <v>-3.5</v>
      </c>
      <c r="AI288" s="2">
        <v>9.3935000000000004E-4</v>
      </c>
    </row>
    <row r="289" spans="1:35" x14ac:dyDescent="0.25">
      <c r="A289" s="2">
        <v>3.5</v>
      </c>
      <c r="B289" s="2">
        <v>1.15E-9</v>
      </c>
      <c r="C289" s="2">
        <v>-3.5</v>
      </c>
      <c r="D289" s="2">
        <v>-1.3319999999999999E-9</v>
      </c>
      <c r="E289" s="2">
        <f t="shared" si="10"/>
        <v>4.6E-6</v>
      </c>
      <c r="F289" s="2"/>
      <c r="G289" s="2"/>
      <c r="AG289" s="2">
        <v>21.5</v>
      </c>
      <c r="AH289" s="2">
        <v>-3.5</v>
      </c>
      <c r="AI289" s="2">
        <v>9.63889E-4</v>
      </c>
    </row>
    <row r="290" spans="1:35" x14ac:dyDescent="0.25">
      <c r="A290" s="2">
        <v>3.75</v>
      </c>
      <c r="B290" s="2">
        <v>1.384E-9</v>
      </c>
      <c r="C290" s="2">
        <v>-3.5</v>
      </c>
      <c r="D290" s="2">
        <v>-1.5179999999999999E-9</v>
      </c>
      <c r="E290" s="2">
        <f t="shared" si="10"/>
        <v>5.536E-6</v>
      </c>
      <c r="F290" s="2"/>
      <c r="G290" s="2"/>
      <c r="AG290" s="2">
        <v>22</v>
      </c>
      <c r="AH290" s="2">
        <v>-3.5</v>
      </c>
      <c r="AI290" s="2">
        <v>9.8742800000000005E-4</v>
      </c>
    </row>
    <row r="291" spans="1:35" x14ac:dyDescent="0.25">
      <c r="A291" s="2">
        <v>4</v>
      </c>
      <c r="B291" s="2">
        <v>1.661E-9</v>
      </c>
      <c r="C291" s="2">
        <v>-3.5</v>
      </c>
      <c r="D291" s="2">
        <v>-1.779E-9</v>
      </c>
      <c r="E291" s="2">
        <f t="shared" si="10"/>
        <v>6.6439999999999994E-6</v>
      </c>
      <c r="F291" s="2"/>
      <c r="G291" s="2"/>
      <c r="AG291" s="2">
        <v>22.5</v>
      </c>
      <c r="AH291" s="2">
        <v>-3.5</v>
      </c>
      <c r="AI291" s="2">
        <v>1.0101000000000001E-3</v>
      </c>
    </row>
    <row r="292" spans="1:35" x14ac:dyDescent="0.25">
      <c r="A292" s="2">
        <v>5</v>
      </c>
      <c r="B292" s="2">
        <v>3.2040000000000001E-9</v>
      </c>
      <c r="C292" s="2">
        <v>-3.5</v>
      </c>
      <c r="D292" s="2">
        <v>-3.3270000000000002E-9</v>
      </c>
      <c r="E292" s="2">
        <f t="shared" si="10"/>
        <v>1.2816000000000001E-5</v>
      </c>
      <c r="F292" s="2"/>
      <c r="G292" s="2"/>
      <c r="AG292" s="2">
        <v>23</v>
      </c>
      <c r="AH292" s="2">
        <v>-3.5</v>
      </c>
      <c r="AI292" s="2">
        <v>1.03206E-3</v>
      </c>
    </row>
    <row r="293" spans="1:35" x14ac:dyDescent="0.25">
      <c r="A293" s="2">
        <v>6</v>
      </c>
      <c r="B293" s="2">
        <v>5.4119999999999999E-9</v>
      </c>
      <c r="C293" s="2">
        <v>-3.5</v>
      </c>
      <c r="D293" s="2">
        <v>-5.6459999999999997E-9</v>
      </c>
      <c r="E293" s="2">
        <f t="shared" si="10"/>
        <v>2.1648E-5</v>
      </c>
      <c r="F293" s="2"/>
      <c r="G293" s="2"/>
      <c r="AG293" s="2">
        <v>23.5</v>
      </c>
      <c r="AH293" s="2">
        <v>-3.5</v>
      </c>
      <c r="AI293" s="2">
        <v>1.0534100000000001E-3</v>
      </c>
    </row>
    <row r="294" spans="1:35" x14ac:dyDescent="0.25">
      <c r="A294" s="2">
        <v>7</v>
      </c>
      <c r="B294" s="2">
        <v>8.3850000000000003E-9</v>
      </c>
      <c r="C294" s="2">
        <v>-3.5</v>
      </c>
      <c r="D294" s="2">
        <v>-8.5739999999999996E-9</v>
      </c>
      <c r="E294" s="2">
        <f t="shared" si="10"/>
        <v>3.3540000000000001E-5</v>
      </c>
      <c r="F294" s="2"/>
      <c r="G294" s="2"/>
      <c r="AG294" s="2">
        <v>24</v>
      </c>
      <c r="AH294" s="2">
        <v>-3.5</v>
      </c>
      <c r="AI294" s="2">
        <v>1.0743E-3</v>
      </c>
    </row>
    <row r="295" spans="1:35" x14ac:dyDescent="0.25">
      <c r="A295" s="2">
        <v>8</v>
      </c>
      <c r="B295" s="2">
        <v>1.2026E-8</v>
      </c>
      <c r="C295" s="2">
        <v>-3.5</v>
      </c>
      <c r="D295" s="2">
        <v>-1.2388999999999999E-8</v>
      </c>
      <c r="E295" s="2">
        <f t="shared" si="10"/>
        <v>4.8103999999999999E-5</v>
      </c>
      <c r="F295" s="2"/>
      <c r="G295" s="2"/>
      <c r="AG295" s="2">
        <v>24.5</v>
      </c>
      <c r="AH295" s="2">
        <v>-3.5</v>
      </c>
      <c r="AI295" s="2">
        <v>1.0948100000000001E-3</v>
      </c>
    </row>
    <row r="296" spans="1:35" x14ac:dyDescent="0.25">
      <c r="A296" s="2">
        <v>9</v>
      </c>
      <c r="B296" s="2">
        <v>1.6263000000000001E-8</v>
      </c>
      <c r="C296" s="2">
        <v>-3.5</v>
      </c>
      <c r="D296" s="2">
        <v>-1.6615E-8</v>
      </c>
      <c r="E296" s="2">
        <f t="shared" si="10"/>
        <v>6.5052E-5</v>
      </c>
      <c r="F296" s="2"/>
      <c r="G296" s="2"/>
      <c r="AG296" s="2">
        <v>25</v>
      </c>
      <c r="AH296" s="2">
        <v>-3.5</v>
      </c>
      <c r="AI296" s="2">
        <v>1.11505E-3</v>
      </c>
    </row>
    <row r="297" spans="1:35" x14ac:dyDescent="0.25">
      <c r="A297" s="2">
        <v>10</v>
      </c>
      <c r="B297" s="2">
        <v>2.0785E-8</v>
      </c>
      <c r="C297" s="2">
        <v>-3.5</v>
      </c>
      <c r="D297" s="2">
        <v>-2.1147000000000001E-8</v>
      </c>
      <c r="E297" s="2">
        <f t="shared" si="10"/>
        <v>8.3140000000000007E-5</v>
      </c>
      <c r="F297" s="2"/>
      <c r="G297" s="2"/>
      <c r="AG297" s="2">
        <v>25.5</v>
      </c>
      <c r="AH297" s="2">
        <v>-3.5</v>
      </c>
      <c r="AI297" s="2">
        <v>1.1350900000000001E-3</v>
      </c>
    </row>
    <row r="298" spans="1:35" x14ac:dyDescent="0.25">
      <c r="A298" s="2">
        <v>11</v>
      </c>
      <c r="B298" s="2">
        <v>2.5173E-8</v>
      </c>
      <c r="C298" s="2">
        <v>-3.5</v>
      </c>
      <c r="D298" s="2">
        <v>-2.5625E-8</v>
      </c>
      <c r="E298" s="2">
        <f t="shared" si="10"/>
        <v>1.00692E-4</v>
      </c>
      <c r="F298" s="2"/>
      <c r="G298" s="2"/>
      <c r="AG298" s="2">
        <v>26</v>
      </c>
      <c r="AH298" s="2">
        <v>-3.5</v>
      </c>
      <c r="AI298" s="2">
        <v>1.1549799999999999E-3</v>
      </c>
    </row>
    <row r="299" spans="1:35" x14ac:dyDescent="0.25">
      <c r="A299" s="2">
        <v>12</v>
      </c>
      <c r="B299" s="2">
        <v>2.9169999999999999E-8</v>
      </c>
      <c r="C299" s="2">
        <v>-3.5</v>
      </c>
      <c r="D299" s="2">
        <v>-2.9592999999999999E-8</v>
      </c>
      <c r="E299" s="2">
        <f t="shared" si="10"/>
        <v>1.1668E-4</v>
      </c>
      <c r="F299" s="2"/>
      <c r="G299" s="2"/>
      <c r="AG299" s="2">
        <v>26.5</v>
      </c>
      <c r="AH299" s="2">
        <v>-3.5</v>
      </c>
      <c r="AI299" s="2">
        <v>1.1747699999999999E-3</v>
      </c>
    </row>
    <row r="300" spans="1:35" x14ac:dyDescent="0.25">
      <c r="A300" s="2">
        <v>13</v>
      </c>
      <c r="B300" s="2">
        <v>3.2588E-8</v>
      </c>
      <c r="C300" s="2">
        <v>-3.5</v>
      </c>
      <c r="D300" s="2">
        <v>-3.2967E-8</v>
      </c>
      <c r="E300" s="2">
        <f t="shared" si="10"/>
        <v>1.30352E-4</v>
      </c>
      <c r="F300" s="2"/>
      <c r="G300" s="2"/>
      <c r="AG300" s="2">
        <v>27</v>
      </c>
      <c r="AH300" s="2">
        <v>-3.5</v>
      </c>
      <c r="AI300" s="2">
        <v>1.1944900000000001E-3</v>
      </c>
    </row>
    <row r="301" spans="1:35" x14ac:dyDescent="0.25">
      <c r="A301" s="2">
        <v>14</v>
      </c>
      <c r="B301" s="2">
        <v>3.5716E-8</v>
      </c>
      <c r="C301" s="2">
        <v>-3.5</v>
      </c>
      <c r="D301" s="2">
        <v>-3.6004999999999997E-8</v>
      </c>
      <c r="E301" s="2">
        <f t="shared" si="10"/>
        <v>1.4286400000000001E-4</v>
      </c>
      <c r="F301" s="2"/>
      <c r="G301" s="2"/>
      <c r="AG301" s="2">
        <v>27.5</v>
      </c>
      <c r="AH301" s="2">
        <v>-3.5</v>
      </c>
      <c r="AI301" s="2">
        <v>1.2141700000000001E-3</v>
      </c>
    </row>
    <row r="302" spans="1:35" x14ac:dyDescent="0.25">
      <c r="A302" s="2">
        <v>15</v>
      </c>
      <c r="B302" s="2">
        <v>3.8805999999999997E-8</v>
      </c>
      <c r="C302" s="2">
        <v>-3.5</v>
      </c>
      <c r="D302" s="2">
        <v>-3.9124E-8</v>
      </c>
      <c r="E302" s="2">
        <f t="shared" si="10"/>
        <v>1.5522399999999998E-4</v>
      </c>
      <c r="F302" s="2"/>
      <c r="G302" s="2"/>
      <c r="AG302" s="2">
        <v>28</v>
      </c>
      <c r="AH302" s="2">
        <v>-3.5</v>
      </c>
      <c r="AI302" s="2">
        <v>1.2338099999999999E-3</v>
      </c>
    </row>
    <row r="303" spans="1:35" x14ac:dyDescent="0.25">
      <c r="A303" s="2">
        <v>16</v>
      </c>
      <c r="B303" s="2">
        <v>4.2192999999999999E-8</v>
      </c>
      <c r="C303" s="2">
        <v>-3.5</v>
      </c>
      <c r="D303" s="2">
        <v>-4.2347000000000002E-8</v>
      </c>
      <c r="E303" s="2">
        <f t="shared" si="10"/>
        <v>1.68772E-4</v>
      </c>
      <c r="F303" s="2"/>
      <c r="G303" s="2"/>
      <c r="AG303" s="2">
        <v>28.5</v>
      </c>
      <c r="AH303" s="2">
        <v>-3.5</v>
      </c>
      <c r="AI303" s="2">
        <v>1.2534499999999999E-3</v>
      </c>
    </row>
    <row r="304" spans="1:35" x14ac:dyDescent="0.25">
      <c r="A304" s="2">
        <v>17</v>
      </c>
      <c r="B304" s="2">
        <v>4.5319999999999998E-8</v>
      </c>
      <c r="C304" s="2">
        <v>-3.5</v>
      </c>
      <c r="D304" s="2">
        <v>-4.5715999999999997E-8</v>
      </c>
      <c r="E304" s="2">
        <f t="shared" si="10"/>
        <v>1.8128E-4</v>
      </c>
      <c r="F304" s="2"/>
      <c r="G304" s="2"/>
      <c r="AG304" s="2">
        <v>29</v>
      </c>
      <c r="AH304" s="2">
        <v>-3.5</v>
      </c>
      <c r="AI304" s="2">
        <v>1.2730700000000001E-3</v>
      </c>
    </row>
    <row r="305" spans="1:35" x14ac:dyDescent="0.25">
      <c r="A305" s="2">
        <v>18</v>
      </c>
      <c r="B305" s="2">
        <v>4.8930000000000002E-8</v>
      </c>
      <c r="C305" s="2">
        <v>-3.5</v>
      </c>
      <c r="D305" s="2">
        <v>-4.9262000000000001E-8</v>
      </c>
      <c r="E305" s="2">
        <f t="shared" si="10"/>
        <v>1.9572E-4</v>
      </c>
      <c r="F305" s="2"/>
      <c r="G305" s="2"/>
      <c r="AG305" s="2">
        <v>29.5</v>
      </c>
      <c r="AH305" s="2">
        <v>-3.5</v>
      </c>
      <c r="AI305" s="2">
        <v>1.29268E-3</v>
      </c>
    </row>
    <row r="306" spans="1:35" x14ac:dyDescent="0.25">
      <c r="A306" s="2">
        <v>19</v>
      </c>
      <c r="B306" s="2">
        <v>5.2539999999999999E-8</v>
      </c>
      <c r="C306" s="2">
        <v>-3.5</v>
      </c>
      <c r="D306" s="2">
        <v>-5.2926E-8</v>
      </c>
      <c r="E306" s="2">
        <f t="shared" si="10"/>
        <v>2.1016000000000001E-4</v>
      </c>
      <c r="F306" s="2"/>
      <c r="G306" s="2"/>
      <c r="AG306" s="2">
        <v>30</v>
      </c>
      <c r="AH306" s="2">
        <v>-3.5</v>
      </c>
      <c r="AI306" s="2">
        <v>1.31229E-3</v>
      </c>
    </row>
    <row r="307" spans="1:35" x14ac:dyDescent="0.25">
      <c r="A307" s="2">
        <v>20</v>
      </c>
      <c r="B307" s="2">
        <v>5.6378999999999998E-8</v>
      </c>
      <c r="C307" s="2">
        <v>-3.5</v>
      </c>
      <c r="D307" s="2">
        <v>-5.6673000000000001E-8</v>
      </c>
      <c r="E307" s="2">
        <f t="shared" si="10"/>
        <v>2.2551599999999999E-4</v>
      </c>
      <c r="F307" s="2"/>
      <c r="G307" s="2"/>
      <c r="AG307" s="2">
        <v>30.5</v>
      </c>
      <c r="AH307" s="2">
        <v>-3.5</v>
      </c>
      <c r="AI307" s="2">
        <v>1.3319E-3</v>
      </c>
    </row>
    <row r="308" spans="1:35" x14ac:dyDescent="0.25">
      <c r="A308" s="2">
        <v>21</v>
      </c>
      <c r="B308" s="2">
        <v>6.0157000000000001E-8</v>
      </c>
      <c r="C308" s="2">
        <v>-3.5</v>
      </c>
      <c r="D308" s="2">
        <v>-6.0676999999999995E-8</v>
      </c>
      <c r="E308" s="2">
        <f t="shared" si="10"/>
        <v>2.40628E-4</v>
      </c>
      <c r="F308" s="2"/>
      <c r="G308" s="2"/>
      <c r="AG308" s="2">
        <v>31</v>
      </c>
      <c r="AH308" s="2">
        <v>-3.5</v>
      </c>
      <c r="AI308" s="2">
        <v>1.35151E-3</v>
      </c>
    </row>
    <row r="309" spans="1:35" x14ac:dyDescent="0.25">
      <c r="A309" s="2">
        <v>22</v>
      </c>
      <c r="B309" s="2">
        <v>6.4445000000000006E-8</v>
      </c>
      <c r="C309" s="2">
        <v>-3.5</v>
      </c>
      <c r="D309" s="2">
        <v>-6.4866999999999994E-8</v>
      </c>
      <c r="E309" s="2">
        <f t="shared" si="10"/>
        <v>2.5778000000000004E-4</v>
      </c>
      <c r="F309" s="2"/>
      <c r="G309" s="2"/>
      <c r="AG309" s="2">
        <v>31.5</v>
      </c>
      <c r="AH309" s="2">
        <v>-3.5</v>
      </c>
      <c r="AI309" s="2">
        <v>1.37112E-3</v>
      </c>
    </row>
    <row r="310" spans="1:35" x14ac:dyDescent="0.25">
      <c r="A310" s="2">
        <v>23</v>
      </c>
      <c r="B310" s="2">
        <v>6.8741000000000007E-8</v>
      </c>
      <c r="C310" s="2">
        <v>-3.5</v>
      </c>
      <c r="D310" s="2">
        <v>-6.9083999999999998E-8</v>
      </c>
      <c r="E310" s="2">
        <f t="shared" ref="E310:E373" si="11">1000*B310/0.25</f>
        <v>2.7496400000000005E-4</v>
      </c>
      <c r="F310" s="2"/>
      <c r="G310" s="2"/>
      <c r="AG310" s="2">
        <v>32</v>
      </c>
      <c r="AH310" s="2">
        <v>-3.5</v>
      </c>
      <c r="AI310" s="2">
        <v>1.39073E-3</v>
      </c>
    </row>
    <row r="311" spans="1:35" x14ac:dyDescent="0.25">
      <c r="A311" s="2">
        <v>24</v>
      </c>
      <c r="B311" s="2">
        <v>7.3258999999999994E-8</v>
      </c>
      <c r="C311" s="2">
        <v>-3.5</v>
      </c>
      <c r="D311" s="2">
        <v>-7.3581000000000002E-8</v>
      </c>
      <c r="E311" s="2">
        <f t="shared" si="11"/>
        <v>2.9303599999999999E-4</v>
      </c>
      <c r="F311" s="2"/>
      <c r="G311" s="2"/>
      <c r="AG311" s="2">
        <v>32.5</v>
      </c>
      <c r="AH311" s="2">
        <v>-3.5</v>
      </c>
      <c r="AI311" s="2">
        <v>1.41033E-3</v>
      </c>
    </row>
    <row r="312" spans="1:35" x14ac:dyDescent="0.25">
      <c r="A312" s="2">
        <v>25</v>
      </c>
      <c r="B312" s="2">
        <v>7.7996000000000006E-8</v>
      </c>
      <c r="C312" s="2">
        <v>-3.5</v>
      </c>
      <c r="D312" s="2">
        <v>-7.8376E-8</v>
      </c>
      <c r="E312" s="2">
        <f t="shared" si="11"/>
        <v>3.1198400000000001E-4</v>
      </c>
      <c r="F312" s="2"/>
      <c r="G312" s="2"/>
      <c r="AG312" s="2">
        <v>33</v>
      </c>
      <c r="AH312" s="2">
        <v>-3.5</v>
      </c>
      <c r="AI312" s="2">
        <v>1.42994E-3</v>
      </c>
    </row>
    <row r="313" spans="1:35" x14ac:dyDescent="0.25">
      <c r="A313" s="2">
        <v>26</v>
      </c>
      <c r="B313" s="2">
        <v>8.2201999999999997E-8</v>
      </c>
      <c r="C313" s="2">
        <v>-3.5</v>
      </c>
      <c r="D313" s="2">
        <v>-8.2790000000000002E-8</v>
      </c>
      <c r="E313" s="2">
        <f t="shared" si="11"/>
        <v>3.2880799999999999E-4</v>
      </c>
      <c r="F313" s="2"/>
      <c r="G313" s="2"/>
      <c r="AG313" s="2">
        <v>33.5</v>
      </c>
      <c r="AH313" s="2">
        <v>-3.5</v>
      </c>
      <c r="AI313" s="2">
        <v>1.44955E-3</v>
      </c>
    </row>
    <row r="314" spans="1:35" x14ac:dyDescent="0.25">
      <c r="A314" s="2">
        <v>27</v>
      </c>
      <c r="B314" s="2">
        <v>8.7510999999999995E-8</v>
      </c>
      <c r="C314" s="2">
        <v>-3.5</v>
      </c>
      <c r="D314" s="2">
        <v>-8.8107999999999997E-8</v>
      </c>
      <c r="E314" s="2">
        <f t="shared" si="11"/>
        <v>3.5004399999999998E-4</v>
      </c>
      <c r="F314" s="2"/>
      <c r="G314" s="2"/>
      <c r="AG314" s="2">
        <v>34</v>
      </c>
      <c r="AH314" s="2">
        <v>-3.5</v>
      </c>
      <c r="AI314" s="2">
        <v>1.46916E-3</v>
      </c>
    </row>
    <row r="315" spans="1:35" x14ac:dyDescent="0.25">
      <c r="A315" s="2">
        <v>28</v>
      </c>
      <c r="B315" s="2">
        <v>9.2173000000000001E-8</v>
      </c>
      <c r="C315" s="2">
        <v>-3.5</v>
      </c>
      <c r="D315" s="2">
        <v>-9.2722000000000001E-8</v>
      </c>
      <c r="E315" s="2">
        <f t="shared" si="11"/>
        <v>3.68692E-4</v>
      </c>
      <c r="F315" s="2"/>
      <c r="G315" s="2"/>
      <c r="AG315" s="2">
        <v>34.5</v>
      </c>
      <c r="AH315" s="2">
        <v>-3.5</v>
      </c>
      <c r="AI315" s="2">
        <v>1.4887699999999999E-3</v>
      </c>
    </row>
    <row r="316" spans="1:35" x14ac:dyDescent="0.25">
      <c r="A316" s="2">
        <v>29</v>
      </c>
      <c r="B316" s="2">
        <v>9.7138000000000006E-8</v>
      </c>
      <c r="C316" s="2">
        <v>-3.5</v>
      </c>
      <c r="D316" s="2">
        <v>-9.7440000000000004E-8</v>
      </c>
      <c r="E316" s="2">
        <f t="shared" si="11"/>
        <v>3.8855200000000002E-4</v>
      </c>
      <c r="F316" s="2"/>
      <c r="G316" s="2"/>
      <c r="AG316" s="2">
        <v>35</v>
      </c>
      <c r="AH316" s="2">
        <v>-3.5</v>
      </c>
      <c r="AI316" s="2">
        <v>1.50837E-3</v>
      </c>
    </row>
    <row r="317" spans="1:35" x14ac:dyDescent="0.25">
      <c r="A317" s="2">
        <v>30</v>
      </c>
      <c r="B317" s="2">
        <v>1.0257E-7</v>
      </c>
      <c r="C317" s="2">
        <v>-3.5</v>
      </c>
      <c r="D317" s="2">
        <v>-1.0292E-7</v>
      </c>
      <c r="E317" s="2">
        <f t="shared" si="11"/>
        <v>4.1028000000000001E-4</v>
      </c>
      <c r="F317" s="2"/>
      <c r="G317" s="2"/>
      <c r="AG317" s="2">
        <v>35.5</v>
      </c>
      <c r="AH317" s="2">
        <v>-3.5</v>
      </c>
      <c r="AI317" s="2">
        <v>1.52798E-3</v>
      </c>
    </row>
    <row r="318" spans="1:35" x14ac:dyDescent="0.25">
      <c r="A318" s="2">
        <v>31</v>
      </c>
      <c r="B318" s="2">
        <v>1.0740999999999999E-7</v>
      </c>
      <c r="C318" s="2">
        <v>-3.5</v>
      </c>
      <c r="D318" s="2">
        <v>-1.081E-7</v>
      </c>
      <c r="E318" s="2">
        <f t="shared" si="11"/>
        <v>4.2963999999999996E-4</v>
      </c>
      <c r="F318" s="2"/>
      <c r="G318" s="2"/>
      <c r="AG318" s="2">
        <v>36</v>
      </c>
      <c r="AH318" s="2">
        <v>-3.5</v>
      </c>
      <c r="AI318" s="2">
        <v>1.5475899999999999E-3</v>
      </c>
    </row>
    <row r="319" spans="1:35" x14ac:dyDescent="0.25">
      <c r="A319" s="2">
        <v>32</v>
      </c>
      <c r="B319" s="2">
        <v>1.1269E-7</v>
      </c>
      <c r="C319" s="2">
        <v>-3.5</v>
      </c>
      <c r="D319" s="2">
        <v>-1.1326999999999999E-7</v>
      </c>
      <c r="E319" s="2">
        <f t="shared" si="11"/>
        <v>4.5075999999999997E-4</v>
      </c>
      <c r="F319" s="2"/>
      <c r="G319" s="2"/>
      <c r="AG319" s="2">
        <v>36.5</v>
      </c>
      <c r="AH319" s="2">
        <v>-3.5</v>
      </c>
      <c r="AI319" s="2">
        <v>1.5671999999999999E-3</v>
      </c>
    </row>
    <row r="320" spans="1:35" x14ac:dyDescent="0.25">
      <c r="A320" s="2">
        <v>33</v>
      </c>
      <c r="B320" s="2">
        <v>1.1847E-7</v>
      </c>
      <c r="C320" s="2">
        <v>-3.5</v>
      </c>
      <c r="D320" s="2">
        <v>-1.1862E-7</v>
      </c>
      <c r="E320" s="2">
        <f t="shared" si="11"/>
        <v>4.7387999999999998E-4</v>
      </c>
      <c r="F320" s="2"/>
      <c r="G320" s="2"/>
      <c r="AG320" s="2">
        <v>37</v>
      </c>
      <c r="AH320" s="2">
        <v>-3.5</v>
      </c>
      <c r="AI320" s="2">
        <v>1.5868E-3</v>
      </c>
    </row>
    <row r="321" spans="1:35" x14ac:dyDescent="0.25">
      <c r="A321" s="2">
        <v>34</v>
      </c>
      <c r="B321" s="2">
        <v>1.2410000000000001E-7</v>
      </c>
      <c r="C321" s="2">
        <v>-3.5</v>
      </c>
      <c r="D321" s="2">
        <v>-1.244E-7</v>
      </c>
      <c r="E321" s="2">
        <f t="shared" si="11"/>
        <v>4.9640000000000003E-4</v>
      </c>
      <c r="F321" s="2"/>
      <c r="G321" s="2"/>
      <c r="AG321" s="2">
        <v>37.5</v>
      </c>
      <c r="AH321" s="2">
        <v>-3.5</v>
      </c>
      <c r="AI321" s="2">
        <v>1.60641E-3</v>
      </c>
    </row>
    <row r="322" spans="1:35" x14ac:dyDescent="0.25">
      <c r="A322" s="2">
        <v>35</v>
      </c>
      <c r="B322" s="2">
        <v>1.2982000000000001E-7</v>
      </c>
      <c r="C322" s="2">
        <v>-3.5</v>
      </c>
      <c r="D322" s="2">
        <v>-1.3019999999999999E-7</v>
      </c>
      <c r="E322" s="2">
        <f t="shared" si="11"/>
        <v>5.1928E-4</v>
      </c>
      <c r="F322" s="2"/>
      <c r="G322" s="2"/>
      <c r="AG322" s="2">
        <v>38</v>
      </c>
      <c r="AH322" s="2">
        <v>-3.5</v>
      </c>
      <c r="AI322" s="2">
        <v>1.6260199999999999E-3</v>
      </c>
    </row>
    <row r="323" spans="1:35" x14ac:dyDescent="0.25">
      <c r="A323" s="2">
        <v>36</v>
      </c>
      <c r="B323" s="2">
        <v>1.3596000000000001E-7</v>
      </c>
      <c r="C323" s="2">
        <v>-3.5</v>
      </c>
      <c r="D323" s="2">
        <v>-1.3628E-7</v>
      </c>
      <c r="E323" s="2">
        <f t="shared" si="11"/>
        <v>5.4384000000000008E-4</v>
      </c>
      <c r="F323" s="2"/>
      <c r="G323" s="2"/>
      <c r="AG323" s="2">
        <v>38.5</v>
      </c>
      <c r="AH323" s="2">
        <v>-3.5</v>
      </c>
      <c r="AI323" s="2">
        <v>1.6456299999999999E-3</v>
      </c>
    </row>
    <row r="324" spans="1:35" x14ac:dyDescent="0.25">
      <c r="A324" s="2">
        <v>37</v>
      </c>
      <c r="B324" s="2">
        <v>1.4098000000000001E-7</v>
      </c>
      <c r="C324" s="2">
        <v>-3.5</v>
      </c>
      <c r="D324" s="2">
        <v>-1.4182000000000001E-7</v>
      </c>
      <c r="E324" s="2">
        <f t="shared" si="11"/>
        <v>5.6392000000000009E-4</v>
      </c>
      <c r="F324" s="2"/>
      <c r="G324" s="2"/>
      <c r="AG324" s="2">
        <v>39</v>
      </c>
      <c r="AH324" s="2">
        <v>-3.5</v>
      </c>
      <c r="AI324" s="2">
        <v>1.6652399999999999E-3</v>
      </c>
    </row>
    <row r="325" spans="1:35" x14ac:dyDescent="0.25">
      <c r="A325" s="2">
        <v>38</v>
      </c>
      <c r="B325" s="2">
        <v>1.4688E-7</v>
      </c>
      <c r="C325" s="2">
        <v>-3.5</v>
      </c>
      <c r="D325" s="2">
        <v>-1.4740000000000001E-7</v>
      </c>
      <c r="E325" s="2">
        <f t="shared" si="11"/>
        <v>5.8752000000000001E-4</v>
      </c>
      <c r="F325" s="2"/>
      <c r="G325" s="2"/>
      <c r="AG325" s="2">
        <v>39.5</v>
      </c>
      <c r="AH325" s="2">
        <v>-3.5</v>
      </c>
      <c r="AI325" s="2">
        <v>1.6848399999999999E-3</v>
      </c>
    </row>
    <row r="326" spans="1:35" x14ac:dyDescent="0.25">
      <c r="A326" s="2">
        <v>39</v>
      </c>
      <c r="B326" s="2">
        <v>1.5277000000000001E-7</v>
      </c>
      <c r="C326" s="2">
        <v>-3.5</v>
      </c>
      <c r="D326" s="2">
        <v>-1.5327E-7</v>
      </c>
      <c r="E326" s="2">
        <f t="shared" si="11"/>
        <v>6.1108000000000006E-4</v>
      </c>
      <c r="F326" s="2"/>
      <c r="G326" s="2"/>
      <c r="AG326" s="2">
        <v>40</v>
      </c>
      <c r="AH326" s="2">
        <v>-3.5</v>
      </c>
      <c r="AI326" s="2">
        <v>1.7044499999999999E-3</v>
      </c>
    </row>
    <row r="327" spans="1:35" x14ac:dyDescent="0.25">
      <c r="A327" s="2">
        <v>40</v>
      </c>
      <c r="B327" s="2">
        <v>1.5918E-7</v>
      </c>
      <c r="C327" s="2">
        <v>-3.5</v>
      </c>
      <c r="D327" s="2">
        <v>-1.5948E-7</v>
      </c>
      <c r="E327" s="2">
        <f t="shared" si="11"/>
        <v>6.3672000000000002E-4</v>
      </c>
      <c r="F327" s="2"/>
      <c r="G327" s="2"/>
      <c r="AG327" s="2">
        <v>40.5</v>
      </c>
      <c r="AH327" s="2">
        <v>-3.5</v>
      </c>
      <c r="AI327" s="2">
        <v>1.7240599999999999E-3</v>
      </c>
    </row>
    <row r="328" spans="1:35" x14ac:dyDescent="0.25">
      <c r="A328" s="2">
        <v>41</v>
      </c>
      <c r="B328" s="2">
        <v>1.6507000000000001E-7</v>
      </c>
      <c r="C328" s="2">
        <v>-3.5</v>
      </c>
      <c r="D328" s="2">
        <v>-1.6547000000000001E-7</v>
      </c>
      <c r="E328" s="2">
        <f t="shared" si="11"/>
        <v>6.6028000000000007E-4</v>
      </c>
      <c r="F328" s="2"/>
      <c r="G328" s="2"/>
      <c r="AG328" s="2">
        <v>41</v>
      </c>
      <c r="AH328" s="2">
        <v>-3.5</v>
      </c>
      <c r="AI328" s="2">
        <v>1.7436699999999999E-3</v>
      </c>
    </row>
    <row r="329" spans="1:35" x14ac:dyDescent="0.25">
      <c r="A329" s="2">
        <v>42</v>
      </c>
      <c r="B329" s="2">
        <v>1.7077000000000001E-7</v>
      </c>
      <c r="C329" s="2">
        <v>-3.5</v>
      </c>
      <c r="D329" s="2">
        <v>-1.7098000000000001E-7</v>
      </c>
      <c r="E329" s="2">
        <f t="shared" si="11"/>
        <v>6.8308000000000008E-4</v>
      </c>
      <c r="F329" s="2"/>
      <c r="G329" s="2"/>
      <c r="AG329" s="2">
        <v>41.5</v>
      </c>
      <c r="AH329" s="2">
        <v>-3.5</v>
      </c>
      <c r="AI329" s="2">
        <v>1.7632800000000001E-3</v>
      </c>
    </row>
    <row r="330" spans="1:35" x14ac:dyDescent="0.25">
      <c r="A330" s="2">
        <v>43</v>
      </c>
      <c r="B330" s="2">
        <v>1.7739999999999999E-7</v>
      </c>
      <c r="C330" s="2">
        <v>-3.5</v>
      </c>
      <c r="D330" s="2">
        <v>-1.7772000000000001E-7</v>
      </c>
      <c r="E330" s="2">
        <f t="shared" si="11"/>
        <v>7.095999999999999E-4</v>
      </c>
      <c r="F330" s="2"/>
      <c r="G330" s="2"/>
      <c r="AG330" s="2">
        <v>42</v>
      </c>
      <c r="AH330" s="2">
        <v>-3.5</v>
      </c>
      <c r="AI330" s="2">
        <v>1.7828799999999999E-3</v>
      </c>
    </row>
    <row r="331" spans="1:35" x14ac:dyDescent="0.25">
      <c r="A331" s="2">
        <v>44</v>
      </c>
      <c r="B331" s="2">
        <v>1.8381999999999999E-7</v>
      </c>
      <c r="C331" s="2">
        <v>-3.5</v>
      </c>
      <c r="D331" s="2">
        <v>-1.8449999999999999E-7</v>
      </c>
      <c r="E331" s="2">
        <f t="shared" si="11"/>
        <v>7.3527999999999994E-4</v>
      </c>
      <c r="F331" s="2"/>
      <c r="G331" s="2"/>
      <c r="AG331" s="2">
        <v>42.5</v>
      </c>
      <c r="AH331" s="2">
        <v>-3.5</v>
      </c>
      <c r="AI331" s="2">
        <v>1.8024899999999999E-3</v>
      </c>
    </row>
    <row r="332" spans="1:35" x14ac:dyDescent="0.25">
      <c r="A332" s="2">
        <v>45</v>
      </c>
      <c r="B332" s="2">
        <v>1.9018E-7</v>
      </c>
      <c r="C332" s="2">
        <v>-3.5</v>
      </c>
      <c r="D332" s="2">
        <v>-1.9068000000000001E-7</v>
      </c>
      <c r="E332" s="2">
        <f t="shared" si="11"/>
        <v>7.6071999999999999E-4</v>
      </c>
      <c r="F332" s="2"/>
      <c r="G332" s="2"/>
      <c r="AG332" s="2">
        <v>43</v>
      </c>
      <c r="AH332" s="2">
        <v>-3.5</v>
      </c>
      <c r="AI332" s="2">
        <v>1.8221000000000001E-3</v>
      </c>
    </row>
    <row r="333" spans="1:35" x14ac:dyDescent="0.25">
      <c r="A333" s="2">
        <v>46</v>
      </c>
      <c r="B333" s="2">
        <v>1.9695E-7</v>
      </c>
      <c r="C333" s="2">
        <v>-3.5</v>
      </c>
      <c r="D333" s="2">
        <v>-1.9696000000000001E-7</v>
      </c>
      <c r="E333" s="2">
        <f t="shared" si="11"/>
        <v>7.8779999999999996E-4</v>
      </c>
      <c r="F333" s="2"/>
      <c r="G333" s="2"/>
      <c r="AG333" s="2">
        <v>43.5</v>
      </c>
      <c r="AH333" s="2">
        <v>-3.5</v>
      </c>
      <c r="AI333" s="2">
        <v>1.8417100000000001E-3</v>
      </c>
    </row>
    <row r="334" spans="1:35" x14ac:dyDescent="0.25">
      <c r="A334" s="2">
        <v>47</v>
      </c>
      <c r="B334" s="2">
        <v>2.0253E-7</v>
      </c>
      <c r="C334" s="2">
        <v>-3.5</v>
      </c>
      <c r="D334" s="2">
        <v>-2.0312000000000001E-7</v>
      </c>
      <c r="E334" s="2">
        <f t="shared" si="11"/>
        <v>8.1012E-4</v>
      </c>
      <c r="F334" s="2"/>
      <c r="G334" s="2"/>
      <c r="AG334" s="2">
        <v>44</v>
      </c>
      <c r="AH334" s="2">
        <v>-3.5</v>
      </c>
      <c r="AI334" s="2">
        <v>1.8613099999999999E-3</v>
      </c>
    </row>
    <row r="335" spans="1:35" x14ac:dyDescent="0.25">
      <c r="A335" s="2">
        <v>48</v>
      </c>
      <c r="B335" s="2">
        <v>2.0935999999999999E-7</v>
      </c>
      <c r="C335" s="2">
        <v>-3.5</v>
      </c>
      <c r="D335" s="2">
        <v>-2.0947999999999999E-7</v>
      </c>
      <c r="E335" s="2">
        <f t="shared" si="11"/>
        <v>8.3743999999999995E-4</v>
      </c>
      <c r="F335" s="2"/>
      <c r="G335" s="2"/>
      <c r="AG335" s="2">
        <v>44.5</v>
      </c>
      <c r="AH335" s="2">
        <v>-3.5</v>
      </c>
      <c r="AI335" s="2">
        <v>1.8809199999999999E-3</v>
      </c>
    </row>
    <row r="336" spans="1:35" x14ac:dyDescent="0.25">
      <c r="A336" s="2">
        <v>49</v>
      </c>
      <c r="B336" s="2">
        <v>2.1624000000000001E-7</v>
      </c>
      <c r="C336" s="2">
        <v>-3.5</v>
      </c>
      <c r="D336" s="2">
        <v>-2.1650000000000001E-7</v>
      </c>
      <c r="E336" s="2">
        <f t="shared" si="11"/>
        <v>8.6496000000000001E-4</v>
      </c>
      <c r="F336" s="2"/>
      <c r="G336" s="2"/>
      <c r="AG336" s="2">
        <v>45</v>
      </c>
      <c r="AH336" s="2">
        <v>-3.5</v>
      </c>
      <c r="AI336" s="2">
        <v>1.9005300000000001E-3</v>
      </c>
    </row>
    <row r="337" spans="1:35" x14ac:dyDescent="0.25">
      <c r="A337" s="2">
        <v>50</v>
      </c>
      <c r="B337" s="2">
        <v>2.2135000000000001E-7</v>
      </c>
      <c r="C337" s="2">
        <v>-3.5</v>
      </c>
      <c r="D337" s="2">
        <v>-2.2282999999999999E-7</v>
      </c>
      <c r="E337" s="2">
        <f t="shared" si="11"/>
        <v>8.8540000000000005E-4</v>
      </c>
      <c r="F337" s="2"/>
      <c r="G337" s="2"/>
      <c r="AG337" s="2">
        <v>45.5</v>
      </c>
      <c r="AH337" s="2">
        <v>-3.5</v>
      </c>
      <c r="AI337" s="2">
        <v>1.9201400000000001E-3</v>
      </c>
    </row>
    <row r="338" spans="1:35" x14ac:dyDescent="0.25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1.9397500000000001E-3</v>
      </c>
    </row>
    <row r="339" spans="1:35" x14ac:dyDescent="0.25">
      <c r="A339" s="2">
        <v>0</v>
      </c>
      <c r="B339" s="2">
        <v>-2.8300000000000001E-10</v>
      </c>
      <c r="C339" s="2">
        <v>-3.25</v>
      </c>
      <c r="D339" s="2">
        <v>-1.124E-9</v>
      </c>
      <c r="E339" s="2">
        <f t="shared" si="11"/>
        <v>-1.1319999999999999E-6</v>
      </c>
      <c r="F339" s="2"/>
      <c r="G339" s="2"/>
      <c r="AG339" s="2">
        <v>46.5</v>
      </c>
      <c r="AH339" s="2">
        <v>-3.5</v>
      </c>
      <c r="AI339" s="2">
        <v>1.9593499999999999E-3</v>
      </c>
    </row>
    <row r="340" spans="1:35" x14ac:dyDescent="0.25">
      <c r="A340" s="2">
        <v>0.1</v>
      </c>
      <c r="B340" s="2">
        <v>-2.11E-10</v>
      </c>
      <c r="C340" s="2">
        <v>-3.25</v>
      </c>
      <c r="D340" s="2">
        <v>-2.1299999999999999E-10</v>
      </c>
      <c r="E340" s="2">
        <f t="shared" si="11"/>
        <v>-8.4399999999999999E-7</v>
      </c>
      <c r="F340" s="2"/>
      <c r="G340" s="2"/>
      <c r="AG340" s="2">
        <v>47</v>
      </c>
      <c r="AH340" s="2">
        <v>-3.5</v>
      </c>
      <c r="AI340" s="2">
        <v>1.9789600000000001E-3</v>
      </c>
    </row>
    <row r="341" spans="1:35" x14ac:dyDescent="0.25">
      <c r="A341" s="2">
        <v>0.2</v>
      </c>
      <c r="B341" s="2">
        <v>-1.7000000000000001E-10</v>
      </c>
      <c r="C341" s="2">
        <v>-3.25</v>
      </c>
      <c r="D341" s="2">
        <v>-1.0300000000000001E-10</v>
      </c>
      <c r="E341" s="2">
        <f t="shared" si="11"/>
        <v>-6.8000000000000005E-7</v>
      </c>
      <c r="F341" s="2"/>
      <c r="G341" s="2"/>
      <c r="AG341" s="2">
        <v>47.5</v>
      </c>
      <c r="AH341" s="2">
        <v>-3.5</v>
      </c>
      <c r="AI341" s="2">
        <v>1.9985699999999999E-3</v>
      </c>
    </row>
    <row r="342" spans="1:35" x14ac:dyDescent="0.25">
      <c r="A342" s="2">
        <v>0.3</v>
      </c>
      <c r="B342" s="2">
        <v>-1.36E-10</v>
      </c>
      <c r="C342" s="2">
        <v>-3.25</v>
      </c>
      <c r="D342" s="2">
        <v>-1.27E-10</v>
      </c>
      <c r="E342" s="2">
        <f t="shared" si="11"/>
        <v>-5.44E-7</v>
      </c>
      <c r="F342" s="2"/>
      <c r="G342" s="2"/>
      <c r="AG342" s="2">
        <v>48</v>
      </c>
      <c r="AH342" s="2">
        <v>-3.5</v>
      </c>
      <c r="AI342" s="2">
        <v>2.0181800000000001E-3</v>
      </c>
    </row>
    <row r="343" spans="1:35" x14ac:dyDescent="0.25">
      <c r="A343" s="2">
        <v>0.4</v>
      </c>
      <c r="B343" s="2">
        <v>-1.13E-10</v>
      </c>
      <c r="C343" s="2">
        <v>-3.25</v>
      </c>
      <c r="D343" s="2">
        <v>-6.4999999999999995E-11</v>
      </c>
      <c r="E343" s="2">
        <f t="shared" si="11"/>
        <v>-4.5199999999999997E-7</v>
      </c>
      <c r="F343" s="2"/>
      <c r="G343" s="2"/>
      <c r="AG343" s="2">
        <v>48.5</v>
      </c>
      <c r="AH343" s="2">
        <v>-3.5</v>
      </c>
      <c r="AI343" s="2">
        <v>2.0377799999999999E-3</v>
      </c>
    </row>
    <row r="344" spans="1:35" x14ac:dyDescent="0.25">
      <c r="A344" s="2">
        <v>0.5</v>
      </c>
      <c r="B344" s="2">
        <v>-9.3999999999999999E-11</v>
      </c>
      <c r="C344" s="2">
        <v>-3.25</v>
      </c>
      <c r="D344" s="2">
        <v>-1.06E-10</v>
      </c>
      <c r="E344" s="2">
        <f t="shared" si="11"/>
        <v>-3.7599999999999998E-7</v>
      </c>
      <c r="F344" s="2"/>
      <c r="G344" s="2"/>
      <c r="AG344" s="2">
        <v>49</v>
      </c>
      <c r="AH344" s="2">
        <v>-3.5</v>
      </c>
      <c r="AI344" s="2">
        <v>2.0573900000000001E-3</v>
      </c>
    </row>
    <row r="345" spans="1:35" x14ac:dyDescent="0.25">
      <c r="A345" s="2">
        <v>0.6</v>
      </c>
      <c r="B345" s="2">
        <v>-7.9999999999999995E-11</v>
      </c>
      <c r="C345" s="2">
        <v>-3.25</v>
      </c>
      <c r="D345" s="2">
        <v>-2.09E-10</v>
      </c>
      <c r="E345" s="2">
        <f t="shared" si="11"/>
        <v>-3.2000000000000001E-7</v>
      </c>
      <c r="F345" s="2"/>
      <c r="G345" s="2"/>
      <c r="AG345" s="2">
        <v>49.5</v>
      </c>
      <c r="AH345" s="2">
        <v>-3.5</v>
      </c>
      <c r="AI345" s="2">
        <v>2.0769999999999999E-3</v>
      </c>
    </row>
    <row r="346" spans="1:35" x14ac:dyDescent="0.25">
      <c r="A346" s="2">
        <v>0.7</v>
      </c>
      <c r="B346" s="2">
        <v>-6.2000000000000006E-11</v>
      </c>
      <c r="C346" s="2">
        <v>-3.25</v>
      </c>
      <c r="D346" s="2">
        <v>-1.0300000000000001E-10</v>
      </c>
      <c r="E346" s="2">
        <f t="shared" si="11"/>
        <v>-2.48E-7</v>
      </c>
      <c r="F346" s="2"/>
      <c r="G346" s="2"/>
      <c r="AG346" s="2">
        <v>50</v>
      </c>
      <c r="AH346" s="2">
        <v>-3.5</v>
      </c>
      <c r="AI346" s="2">
        <v>2.0966100000000001E-3</v>
      </c>
    </row>
    <row r="347" spans="1:35" x14ac:dyDescent="0.25">
      <c r="A347" s="2">
        <v>0.8</v>
      </c>
      <c r="B347" s="2">
        <v>-4.8000000000000002E-11</v>
      </c>
      <c r="C347" s="2">
        <v>-3.25</v>
      </c>
      <c r="D347" s="2">
        <v>-1.4600000000000001E-10</v>
      </c>
      <c r="E347" s="2">
        <f t="shared" si="11"/>
        <v>-1.92E-7</v>
      </c>
      <c r="F347" s="2"/>
      <c r="G347" s="2"/>
      <c r="AG347" s="2">
        <v>50.5</v>
      </c>
      <c r="AH347" s="2">
        <v>-3.5</v>
      </c>
      <c r="AI347" s="2">
        <v>2.1162199999999998E-3</v>
      </c>
    </row>
    <row r="348" spans="1:35" x14ac:dyDescent="0.25">
      <c r="A348" s="2">
        <v>0.9</v>
      </c>
      <c r="B348" s="2">
        <v>-3.5000000000000002E-11</v>
      </c>
      <c r="C348" s="2">
        <v>-3.25</v>
      </c>
      <c r="D348" s="2">
        <v>-1.4700000000000001E-10</v>
      </c>
      <c r="E348" s="2">
        <f t="shared" si="11"/>
        <v>-1.4000000000000001E-7</v>
      </c>
      <c r="F348" s="2"/>
      <c r="G348" s="2"/>
      <c r="AG348" s="2">
        <v>51</v>
      </c>
      <c r="AH348" s="2">
        <v>-3.5</v>
      </c>
      <c r="AI348" s="2">
        <v>2.1358200000000001E-3</v>
      </c>
    </row>
    <row r="349" spans="1:35" x14ac:dyDescent="0.25">
      <c r="A349" s="2">
        <v>1</v>
      </c>
      <c r="B349" s="2">
        <v>-2.0999999999999999E-11</v>
      </c>
      <c r="C349" s="2">
        <v>-3.25</v>
      </c>
      <c r="D349" s="2">
        <v>-1.56E-10</v>
      </c>
      <c r="E349" s="2">
        <f t="shared" si="11"/>
        <v>-8.3999999999999998E-8</v>
      </c>
      <c r="F349" s="2"/>
      <c r="G349" s="2"/>
      <c r="AG349" s="2">
        <v>51.5</v>
      </c>
      <c r="AH349" s="2">
        <v>-3.5</v>
      </c>
      <c r="AI349" s="2">
        <v>2.1554299999999998E-3</v>
      </c>
    </row>
    <row r="350" spans="1:35" x14ac:dyDescent="0.25">
      <c r="A350" s="2">
        <v>1.25</v>
      </c>
      <c r="B350" s="2">
        <v>1.4E-11</v>
      </c>
      <c r="C350" s="2">
        <v>-3.25</v>
      </c>
      <c r="D350" s="2">
        <v>-2.4E-10</v>
      </c>
      <c r="E350" s="2">
        <f t="shared" si="11"/>
        <v>5.5999999999999999E-8</v>
      </c>
      <c r="F350" s="2"/>
      <c r="G350" s="2"/>
      <c r="AG350" s="2">
        <v>52</v>
      </c>
      <c r="AH350" s="2">
        <v>-3.5</v>
      </c>
      <c r="AI350" s="2">
        <v>2.17504E-3</v>
      </c>
    </row>
    <row r="351" spans="1:35" x14ac:dyDescent="0.25">
      <c r="A351" s="2">
        <v>1.5</v>
      </c>
      <c r="B351" s="2">
        <v>5.6999999999999997E-11</v>
      </c>
      <c r="C351" s="2">
        <v>-3.25</v>
      </c>
      <c r="D351" s="2">
        <v>-1.6900000000000001E-10</v>
      </c>
      <c r="E351" s="2">
        <f t="shared" si="11"/>
        <v>2.2799999999999998E-7</v>
      </c>
      <c r="F351" s="2"/>
      <c r="G351" s="2"/>
      <c r="AG351" s="2">
        <v>52.5</v>
      </c>
      <c r="AH351" s="2">
        <v>-3.5</v>
      </c>
      <c r="AI351" s="2">
        <v>2.1946499999999998E-3</v>
      </c>
    </row>
    <row r="352" spans="1:35" x14ac:dyDescent="0.25">
      <c r="A352" s="2">
        <v>1.75</v>
      </c>
      <c r="B352" s="2">
        <v>1.09E-10</v>
      </c>
      <c r="C352" s="2">
        <v>-3.25</v>
      </c>
      <c r="D352" s="2">
        <v>-2.6400000000000002E-10</v>
      </c>
      <c r="E352" s="2">
        <f t="shared" si="11"/>
        <v>4.3599999999999999E-7</v>
      </c>
      <c r="F352" s="2"/>
      <c r="G352" s="2"/>
      <c r="AG352" s="2">
        <v>53</v>
      </c>
      <c r="AH352" s="2">
        <v>-3.5</v>
      </c>
      <c r="AI352" s="2">
        <v>2.2142500000000001E-3</v>
      </c>
    </row>
    <row r="353" spans="1:35" x14ac:dyDescent="0.25">
      <c r="A353" s="2">
        <v>2</v>
      </c>
      <c r="B353" s="2">
        <v>1.72E-10</v>
      </c>
      <c r="C353" s="2">
        <v>-3.25</v>
      </c>
      <c r="D353" s="2">
        <v>-2.9700000000000001E-10</v>
      </c>
      <c r="E353" s="2">
        <f t="shared" si="11"/>
        <v>6.8800000000000002E-7</v>
      </c>
      <c r="F353" s="2"/>
      <c r="G353" s="2"/>
      <c r="AG353" s="2">
        <v>53.5</v>
      </c>
      <c r="AH353" s="2">
        <v>-3.5</v>
      </c>
      <c r="AI353" s="2">
        <v>2.2338599999999998E-3</v>
      </c>
    </row>
    <row r="354" spans="1:35" x14ac:dyDescent="0.25">
      <c r="A354" s="2">
        <v>2.25</v>
      </c>
      <c r="B354" s="2">
        <v>2.4800000000000002E-10</v>
      </c>
      <c r="C354" s="2">
        <v>-3.25</v>
      </c>
      <c r="D354" s="2">
        <v>-4.1200000000000002E-10</v>
      </c>
      <c r="E354" s="2">
        <f t="shared" si="11"/>
        <v>9.9199999999999999E-7</v>
      </c>
      <c r="F354" s="2"/>
      <c r="G354" s="2"/>
      <c r="AG354" s="2">
        <v>54</v>
      </c>
      <c r="AH354" s="2">
        <v>-3.5</v>
      </c>
      <c r="AI354" s="2">
        <v>2.25347E-3</v>
      </c>
    </row>
    <row r="355" spans="1:35" x14ac:dyDescent="0.25">
      <c r="A355" s="2">
        <v>2.5</v>
      </c>
      <c r="B355" s="2">
        <v>3.4000000000000001E-10</v>
      </c>
      <c r="C355" s="2">
        <v>-3.25</v>
      </c>
      <c r="D355" s="2">
        <v>-4.8299999999999999E-10</v>
      </c>
      <c r="E355" s="2">
        <f t="shared" si="11"/>
        <v>1.3600000000000001E-6</v>
      </c>
      <c r="F355" s="2"/>
      <c r="G355" s="2"/>
      <c r="AG355" s="2">
        <v>54.5</v>
      </c>
      <c r="AH355" s="2">
        <v>-3.5</v>
      </c>
      <c r="AI355" s="2">
        <v>2.2730799999999998E-3</v>
      </c>
    </row>
    <row r="356" spans="1:35" x14ac:dyDescent="0.25">
      <c r="A356" s="2">
        <v>2.75</v>
      </c>
      <c r="B356" s="2">
        <v>4.5199999999999999E-10</v>
      </c>
      <c r="C356" s="2">
        <v>-3.25</v>
      </c>
      <c r="D356" s="2">
        <v>-6.1700000000000004E-10</v>
      </c>
      <c r="E356" s="2">
        <f t="shared" si="11"/>
        <v>1.8079999999999999E-6</v>
      </c>
      <c r="F356" s="2"/>
      <c r="G356" s="2"/>
      <c r="AG356" s="2">
        <v>55</v>
      </c>
      <c r="AH356" s="2">
        <v>-3.5</v>
      </c>
      <c r="AI356" s="2">
        <v>2.29269E-3</v>
      </c>
    </row>
    <row r="357" spans="1:35" x14ac:dyDescent="0.25">
      <c r="A357" s="2">
        <v>3</v>
      </c>
      <c r="B357" s="2">
        <v>5.7999999999999996E-10</v>
      </c>
      <c r="C357" s="2">
        <v>-3.25</v>
      </c>
      <c r="D357" s="2">
        <v>-7.2099999999999999E-10</v>
      </c>
      <c r="E357" s="2">
        <f t="shared" si="11"/>
        <v>2.3199999999999998E-6</v>
      </c>
      <c r="F357" s="2"/>
      <c r="G357" s="2"/>
      <c r="AG357" s="2">
        <v>55.5</v>
      </c>
      <c r="AH357" s="2">
        <v>-3.5</v>
      </c>
      <c r="AI357" s="2">
        <v>2.3122899999999998E-3</v>
      </c>
    </row>
    <row r="358" spans="1:35" x14ac:dyDescent="0.25">
      <c r="A358" s="2">
        <v>3.25</v>
      </c>
      <c r="B358" s="2">
        <v>7.2899999999999996E-10</v>
      </c>
      <c r="C358" s="2">
        <v>-3.25</v>
      </c>
      <c r="D358" s="2">
        <v>-8.3200000000000002E-10</v>
      </c>
      <c r="E358" s="2">
        <f t="shared" si="11"/>
        <v>2.9159999999999997E-6</v>
      </c>
      <c r="F358" s="2"/>
      <c r="G358" s="2"/>
      <c r="AG358" s="2">
        <v>56</v>
      </c>
      <c r="AH358" s="2">
        <v>-3.5</v>
      </c>
      <c r="AI358" s="2">
        <v>2.3319E-3</v>
      </c>
    </row>
    <row r="359" spans="1:35" x14ac:dyDescent="0.25">
      <c r="A359" s="2">
        <v>3.5</v>
      </c>
      <c r="B359" s="2">
        <v>9.0199999999999999E-10</v>
      </c>
      <c r="C359" s="2">
        <v>-3.25</v>
      </c>
      <c r="D359" s="2">
        <v>-9.879999999999999E-10</v>
      </c>
      <c r="E359" s="2">
        <f t="shared" si="11"/>
        <v>3.608E-6</v>
      </c>
      <c r="F359" s="2"/>
      <c r="G359" s="2"/>
      <c r="AG359" s="2">
        <v>56.5</v>
      </c>
      <c r="AH359" s="2">
        <v>-3.5</v>
      </c>
      <c r="AI359" s="2">
        <v>2.3515099999999998E-3</v>
      </c>
    </row>
    <row r="360" spans="1:35" x14ac:dyDescent="0.25">
      <c r="A360" s="2">
        <v>3.75</v>
      </c>
      <c r="B360" s="2">
        <v>1.1080000000000001E-9</v>
      </c>
      <c r="C360" s="2">
        <v>-3.25</v>
      </c>
      <c r="D360" s="2">
        <v>-1.219E-9</v>
      </c>
      <c r="E360" s="2">
        <f t="shared" si="11"/>
        <v>4.4320000000000001E-6</v>
      </c>
      <c r="F360" s="2"/>
      <c r="G360" s="2"/>
      <c r="AG360" s="2">
        <v>57</v>
      </c>
      <c r="AH360" s="2">
        <v>-3.5</v>
      </c>
      <c r="AI360" s="2">
        <v>2.37112E-3</v>
      </c>
    </row>
    <row r="361" spans="1:35" x14ac:dyDescent="0.25">
      <c r="A361" s="2">
        <v>4</v>
      </c>
      <c r="B361" s="2">
        <v>1.33E-9</v>
      </c>
      <c r="C361" s="2">
        <v>-3.25</v>
      </c>
      <c r="D361" s="2">
        <v>-1.45E-9</v>
      </c>
      <c r="E361" s="2">
        <f t="shared" si="11"/>
        <v>5.3199999999999999E-6</v>
      </c>
      <c r="F361" s="2"/>
      <c r="G361" s="2"/>
      <c r="AG361" s="2">
        <v>57.5</v>
      </c>
      <c r="AH361" s="2">
        <v>-3.5</v>
      </c>
      <c r="AI361" s="2">
        <v>2.3907300000000002E-3</v>
      </c>
    </row>
    <row r="362" spans="1:35" x14ac:dyDescent="0.25">
      <c r="A362" s="2">
        <v>5</v>
      </c>
      <c r="B362" s="2">
        <v>2.6500000000000002E-9</v>
      </c>
      <c r="C362" s="2">
        <v>-3.25</v>
      </c>
      <c r="D362" s="2">
        <v>-2.7780000000000001E-9</v>
      </c>
      <c r="E362" s="2">
        <f t="shared" si="11"/>
        <v>1.06E-5</v>
      </c>
      <c r="F362" s="2"/>
      <c r="G362" s="2"/>
      <c r="AG362" s="2">
        <v>58</v>
      </c>
      <c r="AH362" s="2">
        <v>-3.5</v>
      </c>
      <c r="AI362" s="2">
        <v>2.41033E-3</v>
      </c>
    </row>
    <row r="363" spans="1:35" x14ac:dyDescent="0.25">
      <c r="A363" s="2">
        <v>6</v>
      </c>
      <c r="B363" s="2">
        <v>4.6180000000000004E-9</v>
      </c>
      <c r="C363" s="2">
        <v>-3.25</v>
      </c>
      <c r="D363" s="2">
        <v>-4.8559999999999998E-9</v>
      </c>
      <c r="E363" s="2">
        <f t="shared" si="11"/>
        <v>1.8472000000000002E-5</v>
      </c>
      <c r="F363" s="2"/>
      <c r="G363" s="2"/>
      <c r="AG363" s="2">
        <v>58.5</v>
      </c>
      <c r="AH363" s="2">
        <v>-3.5</v>
      </c>
      <c r="AI363" s="2">
        <v>2.4299399999999998E-3</v>
      </c>
    </row>
    <row r="364" spans="1:35" x14ac:dyDescent="0.25">
      <c r="A364" s="2">
        <v>7</v>
      </c>
      <c r="B364" s="2">
        <v>7.2710000000000002E-9</v>
      </c>
      <c r="C364" s="2">
        <v>-3.25</v>
      </c>
      <c r="D364" s="2">
        <v>-7.4389999999999996E-9</v>
      </c>
      <c r="E364" s="2">
        <f t="shared" si="11"/>
        <v>2.9084000000000001E-5</v>
      </c>
      <c r="F364" s="2"/>
      <c r="G364" s="2"/>
      <c r="AG364" s="2">
        <v>59</v>
      </c>
      <c r="AH364" s="2">
        <v>-3.5</v>
      </c>
      <c r="AI364" s="2">
        <v>2.44955E-3</v>
      </c>
    </row>
    <row r="365" spans="1:35" x14ac:dyDescent="0.25">
      <c r="A365" s="2">
        <v>8</v>
      </c>
      <c r="B365" s="2">
        <v>1.0619000000000001E-8</v>
      </c>
      <c r="C365" s="2">
        <v>-3.25</v>
      </c>
      <c r="D365" s="2">
        <v>-1.0897E-8</v>
      </c>
      <c r="E365" s="2">
        <f t="shared" si="11"/>
        <v>4.2476000000000005E-5</v>
      </c>
      <c r="F365" s="2"/>
      <c r="G365" s="2"/>
      <c r="AG365" s="2">
        <v>59.5</v>
      </c>
      <c r="AH365" s="2">
        <v>-3.5</v>
      </c>
      <c r="AI365" s="2">
        <v>2.4691600000000002E-3</v>
      </c>
    </row>
    <row r="366" spans="1:35" x14ac:dyDescent="0.25">
      <c r="A366" s="2">
        <v>9</v>
      </c>
      <c r="B366" s="2">
        <v>1.4510000000000001E-8</v>
      </c>
      <c r="C366" s="2">
        <v>-3.25</v>
      </c>
      <c r="D366" s="2">
        <v>-1.4787E-8</v>
      </c>
      <c r="E366" s="2">
        <f t="shared" si="11"/>
        <v>5.804E-5</v>
      </c>
      <c r="F366" s="2"/>
      <c r="G366" s="2"/>
      <c r="AG366" s="2">
        <v>60</v>
      </c>
      <c r="AH366" s="2">
        <v>-3.5</v>
      </c>
      <c r="AI366" s="2">
        <v>2.48876E-3</v>
      </c>
    </row>
    <row r="367" spans="1:35" x14ac:dyDescent="0.25">
      <c r="A367" s="2">
        <v>10</v>
      </c>
      <c r="B367" s="2">
        <v>1.8725999999999998E-8</v>
      </c>
      <c r="C367" s="2">
        <v>-3.25</v>
      </c>
      <c r="D367" s="2">
        <v>-1.9038999999999999E-8</v>
      </c>
      <c r="E367" s="2">
        <f t="shared" si="11"/>
        <v>7.4904E-5</v>
      </c>
      <c r="F367" s="2"/>
      <c r="G367" s="2"/>
      <c r="AG367" s="2"/>
      <c r="AH367" s="2"/>
      <c r="AI367" s="2"/>
    </row>
    <row r="368" spans="1:35" x14ac:dyDescent="0.25">
      <c r="A368" s="2">
        <v>11</v>
      </c>
      <c r="B368" s="2">
        <v>2.3099999999999998E-8</v>
      </c>
      <c r="C368" s="2">
        <v>-3.25</v>
      </c>
      <c r="D368" s="2">
        <v>-2.3393E-8</v>
      </c>
      <c r="E368" s="2">
        <f t="shared" si="11"/>
        <v>9.2399999999999996E-5</v>
      </c>
      <c r="F368" s="2"/>
      <c r="G368" s="2"/>
      <c r="AG368" s="2">
        <v>0</v>
      </c>
      <c r="AH368" s="2">
        <v>-3.25</v>
      </c>
      <c r="AI368" s="2">
        <v>2.88221E-5</v>
      </c>
    </row>
    <row r="369" spans="1:35" x14ac:dyDescent="0.25">
      <c r="A369" s="2">
        <v>12</v>
      </c>
      <c r="B369" s="2">
        <v>2.7038E-8</v>
      </c>
      <c r="C369" s="2">
        <v>-3.25</v>
      </c>
      <c r="D369" s="2">
        <v>-2.7491000000000001E-8</v>
      </c>
      <c r="E369" s="2">
        <f t="shared" si="11"/>
        <v>1.08152E-4</v>
      </c>
      <c r="F369" s="2"/>
      <c r="G369" s="2"/>
      <c r="AG369" s="2">
        <v>0.5</v>
      </c>
      <c r="AH369" s="2">
        <v>-3.25</v>
      </c>
      <c r="AI369" s="2">
        <v>3.3556999999999997E-5</v>
      </c>
    </row>
    <row r="370" spans="1:35" x14ac:dyDescent="0.25">
      <c r="A370" s="2">
        <v>13</v>
      </c>
      <c r="B370" s="2">
        <v>3.0236E-8</v>
      </c>
      <c r="C370" s="2">
        <v>-3.25</v>
      </c>
      <c r="D370" s="2">
        <v>-3.0623999999999997E-8</v>
      </c>
      <c r="E370" s="2">
        <f t="shared" si="11"/>
        <v>1.20944E-4</v>
      </c>
      <c r="F370" s="2"/>
      <c r="G370" s="2"/>
      <c r="AG370" s="2">
        <v>1</v>
      </c>
      <c r="AH370" s="2">
        <v>-3.25</v>
      </c>
      <c r="AI370" s="2">
        <v>3.8371300000000003E-5</v>
      </c>
    </row>
    <row r="371" spans="1:35" x14ac:dyDescent="0.25">
      <c r="A371" s="2">
        <v>14</v>
      </c>
      <c r="B371" s="2">
        <v>3.3279999999999998E-8</v>
      </c>
      <c r="C371" s="2">
        <v>-3.25</v>
      </c>
      <c r="D371" s="2">
        <v>-3.3640000000000002E-8</v>
      </c>
      <c r="E371" s="2">
        <f t="shared" si="11"/>
        <v>1.3312E-4</v>
      </c>
      <c r="F371" s="2"/>
      <c r="G371" s="2"/>
      <c r="AG371" s="2">
        <v>1.5</v>
      </c>
      <c r="AH371" s="2">
        <v>-3.25</v>
      </c>
      <c r="AI371" s="2">
        <v>4.3300799999999997E-5</v>
      </c>
    </row>
    <row r="372" spans="1:35" x14ac:dyDescent="0.25">
      <c r="A372" s="2">
        <v>15</v>
      </c>
      <c r="B372" s="2">
        <v>3.6074000000000003E-8</v>
      </c>
      <c r="C372" s="2">
        <v>-3.25</v>
      </c>
      <c r="D372" s="2">
        <v>-3.6576999999999997E-8</v>
      </c>
      <c r="E372" s="2">
        <f t="shared" si="11"/>
        <v>1.44296E-4</v>
      </c>
      <c r="F372" s="2"/>
      <c r="G372" s="2"/>
      <c r="AG372" s="2">
        <v>2</v>
      </c>
      <c r="AH372" s="2">
        <v>-3.25</v>
      </c>
      <c r="AI372" s="2">
        <v>4.8390200000000003E-5</v>
      </c>
    </row>
    <row r="373" spans="1:35" x14ac:dyDescent="0.25">
      <c r="A373" s="2">
        <v>16</v>
      </c>
      <c r="B373" s="2">
        <v>3.9142000000000001E-8</v>
      </c>
      <c r="C373" s="2">
        <v>-3.25</v>
      </c>
      <c r="D373" s="2">
        <v>-3.9378999999999998E-8</v>
      </c>
      <c r="E373" s="2">
        <f t="shared" si="11"/>
        <v>1.56568E-4</v>
      </c>
      <c r="F373" s="2"/>
      <c r="G373" s="2"/>
      <c r="AG373" s="2">
        <v>2.5</v>
      </c>
      <c r="AH373" s="2">
        <v>-3.25</v>
      </c>
      <c r="AI373" s="2">
        <v>5.3694399999999999E-5</v>
      </c>
    </row>
    <row r="374" spans="1:35" x14ac:dyDescent="0.25">
      <c r="A374" s="2">
        <v>17</v>
      </c>
      <c r="B374" s="2">
        <v>4.2329000000000001E-8</v>
      </c>
      <c r="C374" s="2">
        <v>-3.25</v>
      </c>
      <c r="D374" s="2">
        <v>-4.2664999999999999E-8</v>
      </c>
      <c r="E374" s="2">
        <f t="shared" ref="E374:E437" si="12">1000*B374/0.25</f>
        <v>1.69316E-4</v>
      </c>
      <c r="F374" s="2"/>
      <c r="G374" s="2"/>
      <c r="AG374" s="2">
        <v>3</v>
      </c>
      <c r="AH374" s="2">
        <v>-3.25</v>
      </c>
      <c r="AI374" s="2">
        <v>5.9278899999999999E-5</v>
      </c>
    </row>
    <row r="375" spans="1:35" x14ac:dyDescent="0.25">
      <c r="A375" s="2">
        <v>18</v>
      </c>
      <c r="B375" s="2">
        <v>4.5719000000000001E-8</v>
      </c>
      <c r="C375" s="2">
        <v>-3.25</v>
      </c>
      <c r="D375" s="2">
        <v>-4.5966999999999997E-8</v>
      </c>
      <c r="E375" s="2">
        <f t="shared" si="12"/>
        <v>1.82876E-4</v>
      </c>
      <c r="F375" s="2"/>
      <c r="G375" s="2"/>
      <c r="AG375" s="2">
        <v>3.5</v>
      </c>
      <c r="AH375" s="2">
        <v>-3.25</v>
      </c>
      <c r="AI375" s="2">
        <v>6.5220299999999996E-5</v>
      </c>
    </row>
    <row r="376" spans="1:35" x14ac:dyDescent="0.25">
      <c r="A376" s="2">
        <v>19</v>
      </c>
      <c r="B376" s="2">
        <v>4.9088000000000003E-8</v>
      </c>
      <c r="C376" s="2">
        <v>-3.25</v>
      </c>
      <c r="D376" s="2">
        <v>-4.9416999999999998E-8</v>
      </c>
      <c r="E376" s="2">
        <f t="shared" si="12"/>
        <v>1.9635200000000001E-4</v>
      </c>
      <c r="F376" s="2"/>
      <c r="G376" s="2"/>
      <c r="AG376" s="2">
        <v>4</v>
      </c>
      <c r="AH376" s="2">
        <v>-3.25</v>
      </c>
      <c r="AI376" s="2">
        <v>7.1606600000000007E-5</v>
      </c>
    </row>
    <row r="377" spans="1:35" x14ac:dyDescent="0.25">
      <c r="A377" s="2">
        <v>20</v>
      </c>
      <c r="B377" s="2">
        <v>5.2529E-8</v>
      </c>
      <c r="C377" s="2">
        <v>-3.25</v>
      </c>
      <c r="D377" s="2">
        <v>-5.2806000000000003E-8</v>
      </c>
      <c r="E377" s="2">
        <f t="shared" si="12"/>
        <v>2.1011599999999999E-4</v>
      </c>
      <c r="F377" s="2"/>
      <c r="G377" s="2"/>
      <c r="AG377" s="2">
        <v>4.5</v>
      </c>
      <c r="AH377" s="2">
        <v>-3.25</v>
      </c>
      <c r="AI377" s="2">
        <v>7.8537100000000004E-5</v>
      </c>
    </row>
    <row r="378" spans="1:35" x14ac:dyDescent="0.25">
      <c r="A378" s="2">
        <v>21</v>
      </c>
      <c r="B378" s="2">
        <v>5.6538E-8</v>
      </c>
      <c r="C378" s="2">
        <v>-3.25</v>
      </c>
      <c r="D378" s="2">
        <v>-5.6862000000000003E-8</v>
      </c>
      <c r="E378" s="2">
        <f t="shared" si="12"/>
        <v>2.26152E-4</v>
      </c>
      <c r="F378" s="2"/>
      <c r="G378" s="2"/>
      <c r="AG378" s="2">
        <v>5</v>
      </c>
      <c r="AH378" s="2">
        <v>-3.25</v>
      </c>
      <c r="AI378" s="2">
        <v>8.6121799999999999E-5</v>
      </c>
    </row>
    <row r="379" spans="1:35" x14ac:dyDescent="0.25">
      <c r="A379" s="2">
        <v>22</v>
      </c>
      <c r="B379" s="2">
        <v>6.0430999999999994E-8</v>
      </c>
      <c r="C379" s="2">
        <v>-3.25</v>
      </c>
      <c r="D379" s="2">
        <v>-6.0750999999999999E-8</v>
      </c>
      <c r="E379" s="2">
        <f t="shared" si="12"/>
        <v>2.4172399999999996E-4</v>
      </c>
      <c r="F379" s="2"/>
      <c r="G379" s="2"/>
      <c r="AG379" s="2">
        <v>5.5</v>
      </c>
      <c r="AH379" s="2">
        <v>-3.25</v>
      </c>
      <c r="AI379" s="2">
        <v>9.4480899999999999E-5</v>
      </c>
    </row>
    <row r="380" spans="1:35" x14ac:dyDescent="0.25">
      <c r="A380" s="2">
        <v>23</v>
      </c>
      <c r="B380" s="2">
        <v>6.4375000000000006E-8</v>
      </c>
      <c r="C380" s="2">
        <v>-3.25</v>
      </c>
      <c r="D380" s="2">
        <v>-6.4570000000000002E-8</v>
      </c>
      <c r="E380" s="2">
        <f t="shared" si="12"/>
        <v>2.5750000000000002E-4</v>
      </c>
      <c r="F380" s="2"/>
      <c r="G380" s="2"/>
      <c r="AG380" s="2">
        <v>6</v>
      </c>
      <c r="AH380" s="2">
        <v>-3.25</v>
      </c>
      <c r="AI380" s="2">
        <v>1.03743E-4</v>
      </c>
    </row>
    <row r="381" spans="1:35" x14ac:dyDescent="0.25">
      <c r="A381" s="2">
        <v>24</v>
      </c>
      <c r="B381" s="2">
        <v>6.8507000000000006E-8</v>
      </c>
      <c r="C381" s="2">
        <v>-3.25</v>
      </c>
      <c r="D381" s="2">
        <v>-6.8905999999999995E-8</v>
      </c>
      <c r="E381" s="2">
        <f t="shared" si="12"/>
        <v>2.74028E-4</v>
      </c>
      <c r="F381" s="2"/>
      <c r="G381" s="2"/>
      <c r="AG381" s="2">
        <v>6.5</v>
      </c>
      <c r="AH381" s="2">
        <v>-3.25</v>
      </c>
      <c r="AI381" s="2">
        <v>1.1404300000000001E-4</v>
      </c>
    </row>
    <row r="382" spans="1:35" x14ac:dyDescent="0.25">
      <c r="A382" s="2">
        <v>25</v>
      </c>
      <c r="B382" s="2">
        <v>7.2690999999999999E-8</v>
      </c>
      <c r="C382" s="2">
        <v>-3.25</v>
      </c>
      <c r="D382" s="2">
        <v>-7.2811000000000003E-8</v>
      </c>
      <c r="E382" s="2">
        <f t="shared" si="12"/>
        <v>2.90764E-4</v>
      </c>
      <c r="F382" s="2"/>
      <c r="G382" s="2"/>
      <c r="AG382" s="2">
        <v>7</v>
      </c>
      <c r="AH382" s="2">
        <v>-3.25</v>
      </c>
      <c r="AI382" s="2">
        <v>1.2552099999999999E-4</v>
      </c>
    </row>
    <row r="383" spans="1:35" x14ac:dyDescent="0.25">
      <c r="A383" s="2">
        <v>26</v>
      </c>
      <c r="B383" s="2">
        <v>7.7229999999999997E-8</v>
      </c>
      <c r="C383" s="2">
        <v>-3.25</v>
      </c>
      <c r="D383" s="2">
        <v>-7.7400000000000005E-8</v>
      </c>
      <c r="E383" s="2">
        <f t="shared" si="12"/>
        <v>3.0891999999999996E-4</v>
      </c>
      <c r="F383" s="2"/>
      <c r="G383" s="2"/>
      <c r="AG383" s="2">
        <v>7.5</v>
      </c>
      <c r="AH383" s="2">
        <v>-3.25</v>
      </c>
      <c r="AI383" s="2">
        <v>1.3831600000000001E-4</v>
      </c>
    </row>
    <row r="384" spans="1:35" x14ac:dyDescent="0.25">
      <c r="A384" s="2">
        <v>27</v>
      </c>
      <c r="B384" s="2">
        <v>8.1591999999999994E-8</v>
      </c>
      <c r="C384" s="2">
        <v>-3.25</v>
      </c>
      <c r="D384" s="2">
        <v>-8.1843E-8</v>
      </c>
      <c r="E384" s="2">
        <f t="shared" si="12"/>
        <v>3.2636799999999995E-4</v>
      </c>
      <c r="F384" s="2"/>
      <c r="G384" s="2"/>
      <c r="AG384" s="2">
        <v>8</v>
      </c>
      <c r="AH384" s="2">
        <v>-3.25</v>
      </c>
      <c r="AI384" s="2">
        <v>1.5256499999999999E-4</v>
      </c>
    </row>
    <row r="385" spans="1:35" x14ac:dyDescent="0.25">
      <c r="A385" s="2">
        <v>28</v>
      </c>
      <c r="B385" s="2">
        <v>8.6438999999999997E-8</v>
      </c>
      <c r="C385" s="2">
        <v>-3.25</v>
      </c>
      <c r="D385" s="2">
        <v>-8.6764999999999996E-8</v>
      </c>
      <c r="E385" s="2">
        <f t="shared" si="12"/>
        <v>3.4575600000000001E-4</v>
      </c>
      <c r="F385" s="2"/>
      <c r="G385" s="2"/>
      <c r="AG385" s="2">
        <v>8.5</v>
      </c>
      <c r="AH385" s="2">
        <v>-3.25</v>
      </c>
      <c r="AI385" s="2">
        <v>1.68398E-4</v>
      </c>
    </row>
    <row r="386" spans="1:35" x14ac:dyDescent="0.25">
      <c r="A386" s="2">
        <v>29</v>
      </c>
      <c r="B386" s="2">
        <v>9.0846000000000005E-8</v>
      </c>
      <c r="C386" s="2">
        <v>-3.25</v>
      </c>
      <c r="D386" s="2">
        <v>-9.1477999999999994E-8</v>
      </c>
      <c r="E386" s="2">
        <f t="shared" si="12"/>
        <v>3.6338400000000002E-4</v>
      </c>
      <c r="F386" s="2"/>
      <c r="G386" s="2"/>
      <c r="AG386" s="2">
        <v>9</v>
      </c>
      <c r="AH386" s="2">
        <v>-3.25</v>
      </c>
      <c r="AI386" s="2">
        <v>1.85933E-4</v>
      </c>
    </row>
    <row r="387" spans="1:35" x14ac:dyDescent="0.25">
      <c r="A387" s="2">
        <v>30</v>
      </c>
      <c r="B387" s="2">
        <v>9.5797999999999995E-8</v>
      </c>
      <c r="C387" s="2">
        <v>-3.25</v>
      </c>
      <c r="D387" s="2">
        <v>-9.6258000000000001E-8</v>
      </c>
      <c r="E387" s="2">
        <f t="shared" si="12"/>
        <v>3.8319199999999997E-4</v>
      </c>
      <c r="F387" s="2"/>
      <c r="G387" s="2"/>
      <c r="AG387" s="2">
        <v>9.5</v>
      </c>
      <c r="AH387" s="2">
        <v>-3.25</v>
      </c>
      <c r="AI387" s="2">
        <v>2.05269E-4</v>
      </c>
    </row>
    <row r="388" spans="1:35" x14ac:dyDescent="0.25">
      <c r="A388" s="2">
        <v>31</v>
      </c>
      <c r="B388" s="2">
        <v>1.0078000000000001E-7</v>
      </c>
      <c r="C388" s="2">
        <v>-3.25</v>
      </c>
      <c r="D388" s="2">
        <v>-1.0135E-7</v>
      </c>
      <c r="E388" s="2">
        <f t="shared" si="12"/>
        <v>4.0312000000000003E-4</v>
      </c>
      <c r="F388" s="2"/>
      <c r="G388" s="2"/>
      <c r="AG388" s="2">
        <v>10</v>
      </c>
      <c r="AH388" s="2">
        <v>-3.25</v>
      </c>
      <c r="AI388" s="2">
        <v>2.2648300000000001E-4</v>
      </c>
    </row>
    <row r="389" spans="1:35" x14ac:dyDescent="0.25">
      <c r="A389" s="2">
        <v>32</v>
      </c>
      <c r="B389" s="2">
        <v>1.0574000000000001E-7</v>
      </c>
      <c r="C389" s="2">
        <v>-3.25</v>
      </c>
      <c r="D389" s="2">
        <v>-1.062E-7</v>
      </c>
      <c r="E389" s="2">
        <f t="shared" si="12"/>
        <v>4.2296E-4</v>
      </c>
      <c r="F389" s="2"/>
      <c r="G389" s="2"/>
      <c r="AG389" s="2">
        <v>10.5</v>
      </c>
      <c r="AH389" s="2">
        <v>-3.25</v>
      </c>
      <c r="AI389" s="2">
        <v>2.4962399999999999E-4</v>
      </c>
    </row>
    <row r="390" spans="1:35" x14ac:dyDescent="0.25">
      <c r="A390" s="2">
        <v>33</v>
      </c>
      <c r="B390" s="2">
        <v>1.1089E-7</v>
      </c>
      <c r="C390" s="2">
        <v>-3.25</v>
      </c>
      <c r="D390" s="2">
        <v>-1.1157E-7</v>
      </c>
      <c r="E390" s="2">
        <f t="shared" si="12"/>
        <v>4.4355999999999996E-4</v>
      </c>
      <c r="F390" s="2"/>
      <c r="G390" s="2"/>
      <c r="AG390" s="2">
        <v>11</v>
      </c>
      <c r="AH390" s="2">
        <v>-3.25</v>
      </c>
      <c r="AI390" s="2">
        <v>2.7470800000000003E-4</v>
      </c>
    </row>
    <row r="391" spans="1:35" x14ac:dyDescent="0.25">
      <c r="A391" s="2">
        <v>34</v>
      </c>
      <c r="B391" s="2">
        <v>1.1637E-7</v>
      </c>
      <c r="C391" s="2">
        <v>-3.25</v>
      </c>
      <c r="D391" s="2">
        <v>-1.1664E-7</v>
      </c>
      <c r="E391" s="2">
        <f t="shared" si="12"/>
        <v>4.6548E-4</v>
      </c>
      <c r="F391" s="2"/>
      <c r="G391" s="2"/>
      <c r="AG391" s="2">
        <v>11.5</v>
      </c>
      <c r="AH391" s="2">
        <v>-3.25</v>
      </c>
      <c r="AI391" s="2">
        <v>3.0171199999999999E-4</v>
      </c>
    </row>
    <row r="392" spans="1:35" x14ac:dyDescent="0.25">
      <c r="A392" s="2">
        <v>35</v>
      </c>
      <c r="B392" s="2">
        <v>1.2158000000000001E-7</v>
      </c>
      <c r="C392" s="2">
        <v>-3.25</v>
      </c>
      <c r="D392" s="2">
        <v>-1.2228000000000001E-7</v>
      </c>
      <c r="E392" s="2">
        <f t="shared" si="12"/>
        <v>4.8632000000000005E-4</v>
      </c>
      <c r="F392" s="2"/>
      <c r="G392" s="2"/>
      <c r="AG392" s="2">
        <v>12</v>
      </c>
      <c r="AH392" s="2">
        <v>-3.25</v>
      </c>
      <c r="AI392" s="2">
        <v>3.30575E-4</v>
      </c>
    </row>
    <row r="393" spans="1:35" x14ac:dyDescent="0.25">
      <c r="A393" s="2">
        <v>36</v>
      </c>
      <c r="B393" s="2">
        <v>1.2695000000000001E-7</v>
      </c>
      <c r="C393" s="2">
        <v>-3.25</v>
      </c>
      <c r="D393" s="2">
        <v>-1.2746E-7</v>
      </c>
      <c r="E393" s="2">
        <f t="shared" si="12"/>
        <v>5.0779999999999998E-4</v>
      </c>
      <c r="F393" s="2"/>
      <c r="G393" s="2"/>
      <c r="AG393" s="2">
        <v>12.5</v>
      </c>
      <c r="AH393" s="2">
        <v>-3.25</v>
      </c>
      <c r="AI393" s="2">
        <v>3.6118899999999999E-4</v>
      </c>
    </row>
    <row r="394" spans="1:35" x14ac:dyDescent="0.25">
      <c r="A394" s="2">
        <v>37</v>
      </c>
      <c r="B394" s="2">
        <v>1.3266E-7</v>
      </c>
      <c r="C394" s="2">
        <v>-3.25</v>
      </c>
      <c r="D394" s="2">
        <v>-1.3313E-7</v>
      </c>
      <c r="E394" s="2">
        <f t="shared" si="12"/>
        <v>5.3063999999999997E-4</v>
      </c>
      <c r="F394" s="2"/>
      <c r="G394" s="2"/>
      <c r="AG394" s="2">
        <v>13</v>
      </c>
      <c r="AH394" s="2">
        <v>-3.25</v>
      </c>
      <c r="AI394" s="2">
        <v>3.9340600000000001E-4</v>
      </c>
    </row>
    <row r="395" spans="1:35" x14ac:dyDescent="0.25">
      <c r="A395" s="2">
        <v>38</v>
      </c>
      <c r="B395" s="2">
        <v>1.3804000000000001E-7</v>
      </c>
      <c r="C395" s="2">
        <v>-3.25</v>
      </c>
      <c r="D395" s="2">
        <v>-1.3857E-7</v>
      </c>
      <c r="E395" s="2">
        <f t="shared" si="12"/>
        <v>5.5216E-4</v>
      </c>
      <c r="F395" s="2"/>
      <c r="G395" s="2"/>
      <c r="AG395" s="2">
        <v>13.5</v>
      </c>
      <c r="AH395" s="2">
        <v>-3.25</v>
      </c>
      <c r="AI395" s="2">
        <v>4.2703700000000001E-4</v>
      </c>
    </row>
    <row r="396" spans="1:35" x14ac:dyDescent="0.25">
      <c r="A396" s="2">
        <v>39</v>
      </c>
      <c r="B396" s="2">
        <v>1.4387E-7</v>
      </c>
      <c r="C396" s="2">
        <v>-3.25</v>
      </c>
      <c r="D396" s="2">
        <v>-1.4383000000000001E-7</v>
      </c>
      <c r="E396" s="2">
        <f t="shared" si="12"/>
        <v>5.7548000000000007E-4</v>
      </c>
      <c r="F396" s="2"/>
      <c r="G396" s="2"/>
      <c r="AG396" s="2">
        <v>14</v>
      </c>
      <c r="AH396" s="2">
        <v>-3.25</v>
      </c>
      <c r="AI396" s="2">
        <v>4.6185099999999999E-4</v>
      </c>
    </row>
    <row r="397" spans="1:35" x14ac:dyDescent="0.25">
      <c r="A397" s="2">
        <v>40</v>
      </c>
      <c r="B397" s="2">
        <v>1.4961E-7</v>
      </c>
      <c r="C397" s="2">
        <v>-3.25</v>
      </c>
      <c r="D397" s="2">
        <v>-1.4999999999999999E-7</v>
      </c>
      <c r="E397" s="2">
        <f t="shared" si="12"/>
        <v>5.9844E-4</v>
      </c>
      <c r="F397" s="2"/>
      <c r="G397" s="2"/>
      <c r="AG397" s="2">
        <v>14.5</v>
      </c>
      <c r="AH397" s="2">
        <v>-3.25</v>
      </c>
      <c r="AI397" s="2">
        <v>4.97589E-4</v>
      </c>
    </row>
    <row r="398" spans="1:35" x14ac:dyDescent="0.25">
      <c r="A398" s="2">
        <v>41</v>
      </c>
      <c r="B398" s="2">
        <v>1.5515000000000001E-7</v>
      </c>
      <c r="C398" s="2">
        <v>-3.25</v>
      </c>
      <c r="D398" s="2">
        <v>-1.5548000000000001E-7</v>
      </c>
      <c r="E398" s="2">
        <f t="shared" si="12"/>
        <v>6.2060000000000001E-4</v>
      </c>
      <c r="F398" s="2"/>
      <c r="G398" s="2"/>
      <c r="AG398" s="2">
        <v>15</v>
      </c>
      <c r="AH398" s="2">
        <v>-3.25</v>
      </c>
      <c r="AI398" s="2">
        <v>5.3396499999999996E-4</v>
      </c>
    </row>
    <row r="399" spans="1:35" x14ac:dyDescent="0.25">
      <c r="A399" s="2">
        <v>42</v>
      </c>
      <c r="B399" s="2">
        <v>1.613E-7</v>
      </c>
      <c r="C399" s="2">
        <v>-3.25</v>
      </c>
      <c r="D399" s="2">
        <v>-1.6185000000000001E-7</v>
      </c>
      <c r="E399" s="2">
        <f t="shared" si="12"/>
        <v>6.4519999999999996E-4</v>
      </c>
      <c r="F399" s="2"/>
      <c r="G399" s="2"/>
      <c r="AG399" s="2">
        <v>15.5</v>
      </c>
      <c r="AH399" s="2">
        <v>-3.25</v>
      </c>
      <c r="AI399" s="2">
        <v>5.7067800000000003E-4</v>
      </c>
    </row>
    <row r="400" spans="1:35" x14ac:dyDescent="0.25">
      <c r="A400" s="2">
        <v>43</v>
      </c>
      <c r="B400" s="2">
        <v>1.6666000000000001E-7</v>
      </c>
      <c r="C400" s="2">
        <v>-3.25</v>
      </c>
      <c r="D400" s="2">
        <v>-1.6682000000000001E-7</v>
      </c>
      <c r="E400" s="2">
        <f t="shared" si="12"/>
        <v>6.6664000000000003E-4</v>
      </c>
      <c r="F400" s="2"/>
      <c r="G400" s="2"/>
      <c r="AG400" s="2">
        <v>16</v>
      </c>
      <c r="AH400" s="2">
        <v>-3.25</v>
      </c>
      <c r="AI400" s="2">
        <v>6.0742499999999998E-4</v>
      </c>
    </row>
    <row r="401" spans="1:35" x14ac:dyDescent="0.25">
      <c r="A401" s="2">
        <v>44</v>
      </c>
      <c r="B401" s="2">
        <v>1.7218E-7</v>
      </c>
      <c r="C401" s="2">
        <v>-3.25</v>
      </c>
      <c r="D401" s="2">
        <v>-1.7247000000000001E-7</v>
      </c>
      <c r="E401" s="2">
        <f t="shared" si="12"/>
        <v>6.8871999999999998E-4</v>
      </c>
      <c r="F401" s="2"/>
      <c r="G401" s="2"/>
      <c r="AG401" s="2">
        <v>16.5</v>
      </c>
      <c r="AH401" s="2">
        <v>-3.25</v>
      </c>
      <c r="AI401" s="2">
        <v>6.4390599999999997E-4</v>
      </c>
    </row>
    <row r="402" spans="1:35" x14ac:dyDescent="0.25">
      <c r="A402" s="2">
        <v>45</v>
      </c>
      <c r="B402" s="2">
        <v>1.7851E-7</v>
      </c>
      <c r="C402" s="2">
        <v>-3.25</v>
      </c>
      <c r="D402" s="2">
        <v>-1.7861000000000001E-7</v>
      </c>
      <c r="E402" s="2">
        <f t="shared" si="12"/>
        <v>7.1403999999999999E-4</v>
      </c>
      <c r="F402" s="2"/>
      <c r="G402" s="2"/>
      <c r="AG402" s="2">
        <v>17</v>
      </c>
      <c r="AH402" s="2">
        <v>-3.25</v>
      </c>
      <c r="AI402" s="2">
        <v>6.7984199999999995E-4</v>
      </c>
    </row>
    <row r="403" spans="1:35" x14ac:dyDescent="0.25">
      <c r="A403" s="2">
        <v>46</v>
      </c>
      <c r="B403" s="2">
        <v>1.8516E-7</v>
      </c>
      <c r="C403" s="2">
        <v>-3.25</v>
      </c>
      <c r="D403" s="2">
        <v>-1.8544E-7</v>
      </c>
      <c r="E403" s="2">
        <f t="shared" si="12"/>
        <v>7.4063999999999998E-4</v>
      </c>
      <c r="F403" s="2"/>
      <c r="G403" s="2"/>
      <c r="AG403" s="2">
        <v>17.5</v>
      </c>
      <c r="AH403" s="2">
        <v>-3.25</v>
      </c>
      <c r="AI403" s="2">
        <v>7.1498199999999997E-4</v>
      </c>
    </row>
    <row r="404" spans="1:35" x14ac:dyDescent="0.25">
      <c r="A404" s="2">
        <v>47</v>
      </c>
      <c r="B404" s="2">
        <v>1.9072E-7</v>
      </c>
      <c r="C404" s="2">
        <v>-3.25</v>
      </c>
      <c r="D404" s="2">
        <v>-1.909E-7</v>
      </c>
      <c r="E404" s="2">
        <f t="shared" si="12"/>
        <v>7.6287999999999996E-4</v>
      </c>
      <c r="F404" s="2"/>
      <c r="G404" s="2"/>
      <c r="AG404" s="2">
        <v>18</v>
      </c>
      <c r="AH404" s="2">
        <v>-3.25</v>
      </c>
      <c r="AI404" s="2">
        <v>7.4911200000000002E-4</v>
      </c>
    </row>
    <row r="405" spans="1:35" x14ac:dyDescent="0.25">
      <c r="A405" s="2">
        <v>48</v>
      </c>
      <c r="B405" s="2">
        <v>1.9712999999999999E-7</v>
      </c>
      <c r="C405" s="2">
        <v>-3.25</v>
      </c>
      <c r="D405" s="2">
        <v>-1.9683E-7</v>
      </c>
      <c r="E405" s="2">
        <f t="shared" si="12"/>
        <v>7.8852000000000002E-4</v>
      </c>
      <c r="F405" s="2"/>
      <c r="G405" s="2"/>
      <c r="AG405" s="2">
        <v>18.5</v>
      </c>
      <c r="AH405" s="2">
        <v>-3.25</v>
      </c>
      <c r="AI405" s="2">
        <v>7.8206599999999999E-4</v>
      </c>
    </row>
    <row r="406" spans="1:35" x14ac:dyDescent="0.25">
      <c r="A406" s="2">
        <v>49</v>
      </c>
      <c r="B406" s="2">
        <v>2.0356E-7</v>
      </c>
      <c r="C406" s="2">
        <v>-3.25</v>
      </c>
      <c r="D406" s="2">
        <v>-2.0282000000000001E-7</v>
      </c>
      <c r="E406" s="2">
        <f t="shared" si="12"/>
        <v>8.1424000000000004E-4</v>
      </c>
      <c r="F406" s="2"/>
      <c r="G406" s="2"/>
      <c r="AG406" s="2">
        <v>19</v>
      </c>
      <c r="AH406" s="2">
        <v>-3.25</v>
      </c>
      <c r="AI406" s="2">
        <v>8.1372300000000003E-4</v>
      </c>
    </row>
    <row r="407" spans="1:35" x14ac:dyDescent="0.25">
      <c r="A407" s="2">
        <v>50</v>
      </c>
      <c r="B407" s="2">
        <v>2.0932E-7</v>
      </c>
      <c r="C407" s="2">
        <v>-3.25</v>
      </c>
      <c r="D407" s="2">
        <v>-2.0865000000000001E-7</v>
      </c>
      <c r="E407" s="2">
        <f t="shared" si="12"/>
        <v>8.3728000000000003E-4</v>
      </c>
      <c r="F407" s="2"/>
      <c r="G407" s="2"/>
      <c r="AG407" s="2">
        <v>19.5</v>
      </c>
      <c r="AH407" s="2">
        <v>-3.25</v>
      </c>
      <c r="AI407" s="2">
        <v>8.4401699999999997E-4</v>
      </c>
    </row>
    <row r="408" spans="1:35" x14ac:dyDescent="0.25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8.7293099999999997E-4</v>
      </c>
    </row>
    <row r="409" spans="1:35" x14ac:dyDescent="0.25">
      <c r="A409" s="2">
        <v>0</v>
      </c>
      <c r="B409" s="2">
        <v>-2.9099999999999998E-10</v>
      </c>
      <c r="C409" s="2">
        <v>-3</v>
      </c>
      <c r="D409" s="2">
        <v>-8.8299999999999995E-10</v>
      </c>
      <c r="E409" s="2">
        <f t="shared" si="12"/>
        <v>-1.164E-6</v>
      </c>
      <c r="F409" s="2"/>
      <c r="G409" s="2"/>
      <c r="AG409" s="2">
        <v>20.5</v>
      </c>
      <c r="AH409" s="2">
        <v>-3.25</v>
      </c>
      <c r="AI409" s="2">
        <v>9.0049100000000001E-4</v>
      </c>
    </row>
    <row r="410" spans="1:35" x14ac:dyDescent="0.25">
      <c r="A410" s="2">
        <v>0.1</v>
      </c>
      <c r="B410" s="2">
        <v>-2.2200000000000001E-10</v>
      </c>
      <c r="C410" s="2">
        <v>-3</v>
      </c>
      <c r="D410" s="2">
        <v>-1.5500000000000001E-10</v>
      </c>
      <c r="E410" s="2">
        <f t="shared" si="12"/>
        <v>-8.8800000000000001E-7</v>
      </c>
      <c r="F410" s="2"/>
      <c r="G410" s="2"/>
      <c r="AG410" s="2">
        <v>21</v>
      </c>
      <c r="AH410" s="2">
        <v>-3.25</v>
      </c>
      <c r="AI410" s="2">
        <v>9.26767E-4</v>
      </c>
    </row>
    <row r="411" spans="1:35" x14ac:dyDescent="0.25">
      <c r="A411" s="2">
        <v>0.2</v>
      </c>
      <c r="B411" s="2">
        <v>-1.7700000000000001E-10</v>
      </c>
      <c r="C411" s="2">
        <v>-3</v>
      </c>
      <c r="D411" s="2">
        <v>-1.8199999999999999E-10</v>
      </c>
      <c r="E411" s="2">
        <f t="shared" si="12"/>
        <v>-7.0800000000000004E-7</v>
      </c>
      <c r="F411" s="2"/>
      <c r="G411" s="2"/>
      <c r="AG411" s="2">
        <v>21.5</v>
      </c>
      <c r="AH411" s="2">
        <v>-3.25</v>
      </c>
      <c r="AI411" s="2">
        <v>9.5185500000000004E-4</v>
      </c>
    </row>
    <row r="412" spans="1:35" x14ac:dyDescent="0.25">
      <c r="A412" s="2">
        <v>0.3</v>
      </c>
      <c r="B412" s="2">
        <v>-1.4499999999999999E-10</v>
      </c>
      <c r="C412" s="2">
        <v>-3</v>
      </c>
      <c r="D412" s="2">
        <v>-3.7999999999999998E-11</v>
      </c>
      <c r="E412" s="2">
        <f t="shared" si="12"/>
        <v>-5.7999999999999995E-7</v>
      </c>
      <c r="F412" s="2"/>
      <c r="G412" s="2"/>
      <c r="AG412" s="2">
        <v>22</v>
      </c>
      <c r="AH412" s="2">
        <v>-3.25</v>
      </c>
      <c r="AI412" s="2">
        <v>9.7587800000000001E-4</v>
      </c>
    </row>
    <row r="413" spans="1:35" x14ac:dyDescent="0.25">
      <c r="A413" s="2">
        <v>0.4</v>
      </c>
      <c r="B413" s="2">
        <v>-1.2400000000000001E-10</v>
      </c>
      <c r="C413" s="2">
        <v>-3</v>
      </c>
      <c r="D413" s="2">
        <v>-4.5E-11</v>
      </c>
      <c r="E413" s="2">
        <f t="shared" si="12"/>
        <v>-4.9599999999999999E-7</v>
      </c>
      <c r="F413" s="2"/>
      <c r="G413" s="2"/>
      <c r="AG413" s="2">
        <v>22.5</v>
      </c>
      <c r="AH413" s="2">
        <v>-3.25</v>
      </c>
      <c r="AI413" s="2">
        <v>9.9896800000000003E-4</v>
      </c>
    </row>
    <row r="414" spans="1:35" x14ac:dyDescent="0.25">
      <c r="A414" s="2">
        <v>0.5</v>
      </c>
      <c r="B414" s="2">
        <v>-1.05E-10</v>
      </c>
      <c r="C414" s="2">
        <v>-3</v>
      </c>
      <c r="D414" s="2">
        <v>1.6E-11</v>
      </c>
      <c r="E414" s="2">
        <f t="shared" si="12"/>
        <v>-4.2E-7</v>
      </c>
      <c r="F414" s="2"/>
      <c r="G414" s="2"/>
      <c r="AG414" s="2">
        <v>23</v>
      </c>
      <c r="AH414" s="2">
        <v>-3.25</v>
      </c>
      <c r="AI414" s="2">
        <v>1.02126E-3</v>
      </c>
    </row>
    <row r="415" spans="1:35" x14ac:dyDescent="0.25">
      <c r="A415" s="2">
        <v>0.6</v>
      </c>
      <c r="B415" s="2">
        <v>-9.0999999999999996E-11</v>
      </c>
      <c r="C415" s="2">
        <v>-3</v>
      </c>
      <c r="D415" s="2">
        <v>-1.2400000000000001E-10</v>
      </c>
      <c r="E415" s="2">
        <f t="shared" si="12"/>
        <v>-3.6399999999999998E-7</v>
      </c>
      <c r="F415" s="2"/>
      <c r="G415" s="2"/>
      <c r="AG415" s="2">
        <v>23.5</v>
      </c>
      <c r="AH415" s="2">
        <v>-3.25</v>
      </c>
      <c r="AI415" s="2">
        <v>1.0429E-3</v>
      </c>
    </row>
    <row r="416" spans="1:35" x14ac:dyDescent="0.25">
      <c r="A416" s="2">
        <v>0.7</v>
      </c>
      <c r="B416" s="2">
        <v>-7.5999999999999996E-11</v>
      </c>
      <c r="C416" s="2">
        <v>-3</v>
      </c>
      <c r="D416" s="2">
        <v>-1.13E-10</v>
      </c>
      <c r="E416" s="2">
        <f t="shared" si="12"/>
        <v>-3.0399999999999997E-7</v>
      </c>
      <c r="F416" s="2"/>
      <c r="G416" s="2"/>
      <c r="AG416" s="2">
        <v>24</v>
      </c>
      <c r="AH416" s="2">
        <v>-3.25</v>
      </c>
      <c r="AI416" s="2">
        <v>1.06401E-3</v>
      </c>
    </row>
    <row r="417" spans="1:35" x14ac:dyDescent="0.25">
      <c r="A417" s="2">
        <v>0.8</v>
      </c>
      <c r="B417" s="2">
        <v>-6.6000000000000005E-11</v>
      </c>
      <c r="C417" s="2">
        <v>-3</v>
      </c>
      <c r="D417" s="2">
        <v>-1E-10</v>
      </c>
      <c r="E417" s="2">
        <f t="shared" si="12"/>
        <v>-2.6400000000000003E-7</v>
      </c>
      <c r="F417" s="2"/>
      <c r="G417" s="2"/>
      <c r="AG417" s="2">
        <v>24.5</v>
      </c>
      <c r="AH417" s="2">
        <v>-3.25</v>
      </c>
      <c r="AI417" s="2">
        <v>1.0847000000000001E-3</v>
      </c>
    </row>
    <row r="418" spans="1:35" x14ac:dyDescent="0.25">
      <c r="A418" s="2">
        <v>0.9</v>
      </c>
      <c r="B418" s="2">
        <v>-5.2000000000000001E-11</v>
      </c>
      <c r="C418" s="2">
        <v>-3</v>
      </c>
      <c r="D418" s="2">
        <v>-1.49E-10</v>
      </c>
      <c r="E418" s="2">
        <f t="shared" si="12"/>
        <v>-2.0800000000000001E-7</v>
      </c>
      <c r="F418" s="2"/>
      <c r="G418" s="2"/>
      <c r="AG418" s="2">
        <v>25</v>
      </c>
      <c r="AH418" s="2">
        <v>-3.25</v>
      </c>
      <c r="AI418" s="2">
        <v>1.1050599999999999E-3</v>
      </c>
    </row>
    <row r="419" spans="1:35" x14ac:dyDescent="0.25">
      <c r="A419" s="2">
        <v>1</v>
      </c>
      <c r="B419" s="2">
        <v>-4.1000000000000001E-11</v>
      </c>
      <c r="C419" s="2">
        <v>-3</v>
      </c>
      <c r="D419" s="2">
        <v>-6.6000000000000005E-11</v>
      </c>
      <c r="E419" s="2">
        <f t="shared" si="12"/>
        <v>-1.6400000000000001E-7</v>
      </c>
      <c r="F419" s="2"/>
      <c r="G419" s="2"/>
      <c r="AG419" s="2">
        <v>25.5</v>
      </c>
      <c r="AH419" s="2">
        <v>-3.25</v>
      </c>
      <c r="AI419" s="2">
        <v>1.1251900000000001E-3</v>
      </c>
    </row>
    <row r="420" spans="1:35" x14ac:dyDescent="0.25">
      <c r="A420" s="2">
        <v>1.25</v>
      </c>
      <c r="B420" s="2">
        <v>-1.3E-11</v>
      </c>
      <c r="C420" s="2">
        <v>-3</v>
      </c>
      <c r="D420" s="2">
        <v>-1.0700000000000001E-10</v>
      </c>
      <c r="E420" s="2">
        <f t="shared" si="12"/>
        <v>-5.2000000000000002E-8</v>
      </c>
      <c r="F420" s="2"/>
      <c r="G420" s="2"/>
      <c r="AG420" s="2">
        <v>26</v>
      </c>
      <c r="AH420" s="2">
        <v>-3.25</v>
      </c>
      <c r="AI420" s="2">
        <v>1.1451499999999999E-3</v>
      </c>
    </row>
    <row r="421" spans="1:35" x14ac:dyDescent="0.25">
      <c r="A421" s="2">
        <v>1.5</v>
      </c>
      <c r="B421" s="2">
        <v>2.0999999999999999E-11</v>
      </c>
      <c r="C421" s="2">
        <v>-3</v>
      </c>
      <c r="D421" s="2">
        <v>-1.7800000000000001E-10</v>
      </c>
      <c r="E421" s="2">
        <f t="shared" si="12"/>
        <v>8.3999999999999998E-8</v>
      </c>
      <c r="F421" s="2"/>
      <c r="G421" s="2"/>
      <c r="AG421" s="2">
        <v>26.5</v>
      </c>
      <c r="AH421" s="2">
        <v>-3.25</v>
      </c>
      <c r="AI421" s="2">
        <v>1.1649900000000001E-3</v>
      </c>
    </row>
    <row r="422" spans="1:35" x14ac:dyDescent="0.25">
      <c r="A422" s="2">
        <v>1.75</v>
      </c>
      <c r="B422" s="2">
        <v>5.9000000000000003E-11</v>
      </c>
      <c r="C422" s="2">
        <v>-3</v>
      </c>
      <c r="D422" s="2">
        <v>-2.3500000000000002E-10</v>
      </c>
      <c r="E422" s="2">
        <f t="shared" si="12"/>
        <v>2.3600000000000002E-7</v>
      </c>
      <c r="F422" s="2"/>
      <c r="G422" s="2"/>
      <c r="AG422" s="2">
        <v>27</v>
      </c>
      <c r="AH422" s="2">
        <v>-3.25</v>
      </c>
      <c r="AI422" s="2">
        <v>1.1847400000000001E-3</v>
      </c>
    </row>
    <row r="423" spans="1:35" x14ac:dyDescent="0.25">
      <c r="A423" s="2">
        <v>2</v>
      </c>
      <c r="B423" s="2">
        <v>1.11E-10</v>
      </c>
      <c r="C423" s="2">
        <v>-3</v>
      </c>
      <c r="D423" s="2">
        <v>-2.4199999999999999E-10</v>
      </c>
      <c r="E423" s="2">
        <f t="shared" si="12"/>
        <v>4.4400000000000001E-7</v>
      </c>
      <c r="F423" s="2"/>
      <c r="G423" s="2"/>
      <c r="AG423" s="2">
        <v>27.5</v>
      </c>
      <c r="AH423" s="2">
        <v>-3.25</v>
      </c>
      <c r="AI423" s="2">
        <v>1.20443E-3</v>
      </c>
    </row>
    <row r="424" spans="1:35" x14ac:dyDescent="0.25">
      <c r="A424" s="2">
        <v>2.25</v>
      </c>
      <c r="B424" s="2">
        <v>1.6900000000000001E-10</v>
      </c>
      <c r="C424" s="2">
        <v>-3</v>
      </c>
      <c r="D424" s="2">
        <v>-3.0700000000000003E-10</v>
      </c>
      <c r="E424" s="2">
        <f t="shared" si="12"/>
        <v>6.7600000000000007E-7</v>
      </c>
      <c r="F424" s="2"/>
      <c r="G424" s="2"/>
      <c r="AG424" s="2">
        <v>28</v>
      </c>
      <c r="AH424" s="2">
        <v>-3.25</v>
      </c>
      <c r="AI424" s="2">
        <v>1.2240899999999999E-3</v>
      </c>
    </row>
    <row r="425" spans="1:35" x14ac:dyDescent="0.25">
      <c r="A425" s="2">
        <v>2.5</v>
      </c>
      <c r="B425" s="2">
        <v>2.39E-10</v>
      </c>
      <c r="C425" s="2">
        <v>-3</v>
      </c>
      <c r="D425" s="2">
        <v>-3.9E-10</v>
      </c>
      <c r="E425" s="2">
        <f t="shared" si="12"/>
        <v>9.5600000000000004E-7</v>
      </c>
      <c r="F425" s="2"/>
      <c r="G425" s="2"/>
      <c r="AG425" s="2">
        <v>28.5</v>
      </c>
      <c r="AH425" s="2">
        <v>-3.25</v>
      </c>
      <c r="AI425" s="2">
        <v>1.24373E-3</v>
      </c>
    </row>
    <row r="426" spans="1:35" x14ac:dyDescent="0.25">
      <c r="A426" s="2">
        <v>2.75</v>
      </c>
      <c r="B426" s="2">
        <v>3.29E-10</v>
      </c>
      <c r="C426" s="2">
        <v>-3</v>
      </c>
      <c r="D426" s="2">
        <v>-4.0799999999999999E-10</v>
      </c>
      <c r="E426" s="2">
        <f t="shared" si="12"/>
        <v>1.316E-6</v>
      </c>
      <c r="F426" s="2"/>
      <c r="G426" s="2"/>
      <c r="AG426" s="2">
        <v>29</v>
      </c>
      <c r="AH426" s="2">
        <v>-3.25</v>
      </c>
      <c r="AI426" s="2">
        <v>1.26336E-3</v>
      </c>
    </row>
    <row r="427" spans="1:35" x14ac:dyDescent="0.25">
      <c r="A427" s="2">
        <v>3</v>
      </c>
      <c r="B427" s="2">
        <v>4.3200000000000001E-10</v>
      </c>
      <c r="C427" s="2">
        <v>-3</v>
      </c>
      <c r="D427" s="2">
        <v>-5.5900000000000003E-10</v>
      </c>
      <c r="E427" s="2">
        <f t="shared" si="12"/>
        <v>1.728E-6</v>
      </c>
      <c r="F427" s="2"/>
      <c r="G427" s="2"/>
      <c r="AG427" s="2">
        <v>29.5</v>
      </c>
      <c r="AH427" s="2">
        <v>-3.25</v>
      </c>
      <c r="AI427" s="2">
        <v>1.28298E-3</v>
      </c>
    </row>
    <row r="428" spans="1:35" x14ac:dyDescent="0.25">
      <c r="A428" s="2">
        <v>3.25</v>
      </c>
      <c r="B428" s="2">
        <v>5.5199999999999995E-10</v>
      </c>
      <c r="C428" s="2">
        <v>-3</v>
      </c>
      <c r="D428" s="2">
        <v>-6.5700000000000001E-10</v>
      </c>
      <c r="E428" s="2">
        <f t="shared" si="12"/>
        <v>2.2079999999999999E-6</v>
      </c>
      <c r="F428" s="2"/>
      <c r="G428" s="2"/>
      <c r="AG428" s="2">
        <v>30</v>
      </c>
      <c r="AH428" s="2">
        <v>-3.25</v>
      </c>
      <c r="AI428" s="2">
        <v>1.30259E-3</v>
      </c>
    </row>
    <row r="429" spans="1:35" x14ac:dyDescent="0.25">
      <c r="A429" s="2">
        <v>3.5</v>
      </c>
      <c r="B429" s="2">
        <v>6.9999999999999996E-10</v>
      </c>
      <c r="C429" s="2">
        <v>-3</v>
      </c>
      <c r="D429" s="2">
        <v>-8.3200000000000002E-10</v>
      </c>
      <c r="E429" s="2">
        <f t="shared" si="12"/>
        <v>2.7999999999999999E-6</v>
      </c>
      <c r="F429" s="2"/>
      <c r="G429" s="2"/>
      <c r="AG429" s="2">
        <v>30.5</v>
      </c>
      <c r="AH429" s="2">
        <v>-3.25</v>
      </c>
      <c r="AI429" s="2">
        <v>1.3221999999999999E-3</v>
      </c>
    </row>
    <row r="430" spans="1:35" x14ac:dyDescent="0.25">
      <c r="A430" s="2">
        <v>3.75</v>
      </c>
      <c r="B430" s="2">
        <v>8.6200000000000002E-10</v>
      </c>
      <c r="C430" s="2">
        <v>-3</v>
      </c>
      <c r="D430" s="2">
        <v>-1.0330000000000001E-9</v>
      </c>
      <c r="E430" s="2">
        <f t="shared" si="12"/>
        <v>3.4480000000000003E-6</v>
      </c>
      <c r="F430" s="2"/>
      <c r="G430" s="2"/>
      <c r="AG430" s="2">
        <v>31</v>
      </c>
      <c r="AH430" s="2">
        <v>-3.25</v>
      </c>
      <c r="AI430" s="2">
        <v>1.3418099999999999E-3</v>
      </c>
    </row>
    <row r="431" spans="1:35" x14ac:dyDescent="0.25">
      <c r="A431" s="2">
        <v>4</v>
      </c>
      <c r="B431" s="2">
        <v>1.0500000000000001E-9</v>
      </c>
      <c r="C431" s="2">
        <v>-3</v>
      </c>
      <c r="D431" s="2">
        <v>-1.1539999999999999E-9</v>
      </c>
      <c r="E431" s="2">
        <f t="shared" si="12"/>
        <v>4.2000000000000004E-6</v>
      </c>
      <c r="F431" s="2"/>
      <c r="G431" s="2"/>
      <c r="AG431" s="2">
        <v>31.5</v>
      </c>
      <c r="AH431" s="2">
        <v>-3.25</v>
      </c>
      <c r="AI431" s="2">
        <v>1.3614199999999999E-3</v>
      </c>
    </row>
    <row r="432" spans="1:35" x14ac:dyDescent="0.25">
      <c r="A432" s="2">
        <v>5</v>
      </c>
      <c r="B432" s="2">
        <v>2.1799999999999999E-9</v>
      </c>
      <c r="C432" s="2">
        <v>-3</v>
      </c>
      <c r="D432" s="2">
        <v>-2.237E-9</v>
      </c>
      <c r="E432" s="2">
        <f t="shared" si="12"/>
        <v>8.7199999999999995E-6</v>
      </c>
      <c r="F432" s="2"/>
      <c r="G432" s="2"/>
      <c r="AG432" s="2">
        <v>32</v>
      </c>
      <c r="AH432" s="2">
        <v>-3.25</v>
      </c>
      <c r="AI432" s="2">
        <v>1.3810199999999999E-3</v>
      </c>
    </row>
    <row r="433" spans="1:35" x14ac:dyDescent="0.25">
      <c r="A433" s="2">
        <v>6</v>
      </c>
      <c r="B433" s="2">
        <v>3.8819999999999996E-9</v>
      </c>
      <c r="C433" s="2">
        <v>-3</v>
      </c>
      <c r="D433" s="2">
        <v>-3.9739999999999997E-9</v>
      </c>
      <c r="E433" s="2">
        <f t="shared" si="12"/>
        <v>1.5527999999999998E-5</v>
      </c>
      <c r="F433" s="2"/>
      <c r="G433" s="2"/>
      <c r="AG433" s="2">
        <v>32.5</v>
      </c>
      <c r="AH433" s="2">
        <v>-3.25</v>
      </c>
      <c r="AI433" s="2">
        <v>1.4006299999999999E-3</v>
      </c>
    </row>
    <row r="434" spans="1:35" x14ac:dyDescent="0.25">
      <c r="A434" s="2">
        <v>7</v>
      </c>
      <c r="B434" s="2">
        <v>6.2710000000000004E-9</v>
      </c>
      <c r="C434" s="2">
        <v>-3</v>
      </c>
      <c r="D434" s="2">
        <v>-6.402E-9</v>
      </c>
      <c r="E434" s="2">
        <f t="shared" si="12"/>
        <v>2.5084000000000002E-5</v>
      </c>
      <c r="F434" s="2"/>
      <c r="G434" s="2"/>
      <c r="AG434" s="2">
        <v>33</v>
      </c>
      <c r="AH434" s="2">
        <v>-3.25</v>
      </c>
      <c r="AI434" s="2">
        <v>1.4202399999999999E-3</v>
      </c>
    </row>
    <row r="435" spans="1:35" x14ac:dyDescent="0.25">
      <c r="A435" s="2">
        <v>8</v>
      </c>
      <c r="B435" s="2">
        <v>9.3119999999999993E-9</v>
      </c>
      <c r="C435" s="2">
        <v>-3</v>
      </c>
      <c r="D435" s="2">
        <v>-9.5279999999999994E-9</v>
      </c>
      <c r="E435" s="2">
        <f t="shared" si="12"/>
        <v>3.7248E-5</v>
      </c>
      <c r="F435" s="2"/>
      <c r="G435" s="2"/>
      <c r="AG435" s="2">
        <v>33.5</v>
      </c>
      <c r="AH435" s="2">
        <v>-3.25</v>
      </c>
      <c r="AI435" s="2">
        <v>1.4398499999999999E-3</v>
      </c>
    </row>
    <row r="436" spans="1:35" x14ac:dyDescent="0.25">
      <c r="A436" s="2">
        <v>9</v>
      </c>
      <c r="B436" s="2">
        <v>1.2919999999999999E-8</v>
      </c>
      <c r="C436" s="2">
        <v>-3</v>
      </c>
      <c r="D436" s="2">
        <v>-1.3176E-8</v>
      </c>
      <c r="E436" s="2">
        <f t="shared" si="12"/>
        <v>5.168E-5</v>
      </c>
      <c r="F436" s="2"/>
      <c r="G436" s="2"/>
      <c r="AG436" s="2">
        <v>34</v>
      </c>
      <c r="AH436" s="2">
        <v>-3.25</v>
      </c>
      <c r="AI436" s="2">
        <v>1.4594600000000001E-3</v>
      </c>
    </row>
    <row r="437" spans="1:35" x14ac:dyDescent="0.25">
      <c r="A437" s="2">
        <v>10</v>
      </c>
      <c r="B437" s="2">
        <v>1.6866E-8</v>
      </c>
      <c r="C437" s="2">
        <v>-3</v>
      </c>
      <c r="D437" s="2">
        <v>-1.714E-8</v>
      </c>
      <c r="E437" s="2">
        <f t="shared" si="12"/>
        <v>6.7464000000000003E-5</v>
      </c>
      <c r="F437" s="2"/>
      <c r="G437" s="2"/>
      <c r="AG437" s="2">
        <v>34.5</v>
      </c>
      <c r="AH437" s="2">
        <v>-3.25</v>
      </c>
      <c r="AI437" s="2">
        <v>1.4790599999999999E-3</v>
      </c>
    </row>
    <row r="438" spans="1:35" x14ac:dyDescent="0.25">
      <c r="A438" s="2">
        <v>11</v>
      </c>
      <c r="B438" s="2">
        <v>2.1048000000000001E-8</v>
      </c>
      <c r="C438" s="2">
        <v>-3</v>
      </c>
      <c r="D438" s="2">
        <v>-2.1392000000000001E-8</v>
      </c>
      <c r="E438" s="2">
        <f t="shared" ref="E438:E501" si="13">1000*B438/0.25</f>
        <v>8.419200000000001E-5</v>
      </c>
      <c r="F438" s="2"/>
      <c r="G438" s="2"/>
      <c r="AG438" s="2">
        <v>35</v>
      </c>
      <c r="AH438" s="2">
        <v>-3.25</v>
      </c>
      <c r="AI438" s="2">
        <v>1.4986699999999999E-3</v>
      </c>
    </row>
    <row r="439" spans="1:35" x14ac:dyDescent="0.25">
      <c r="A439" s="2">
        <v>12</v>
      </c>
      <c r="B439" s="2">
        <v>2.4833999999999999E-8</v>
      </c>
      <c r="C439" s="2">
        <v>-3</v>
      </c>
      <c r="D439" s="2">
        <v>-2.5177000000000001E-8</v>
      </c>
      <c r="E439" s="2">
        <f t="shared" si="13"/>
        <v>9.9335999999999999E-5</v>
      </c>
      <c r="F439" s="2"/>
      <c r="G439" s="2"/>
      <c r="AG439" s="2">
        <v>35.5</v>
      </c>
      <c r="AH439" s="2">
        <v>-3.25</v>
      </c>
      <c r="AI439" s="2">
        <v>1.5182800000000001E-3</v>
      </c>
    </row>
    <row r="440" spans="1:35" x14ac:dyDescent="0.25">
      <c r="A440" s="2">
        <v>13</v>
      </c>
      <c r="B440" s="2">
        <v>2.8118999999999999E-8</v>
      </c>
      <c r="C440" s="2">
        <v>-3</v>
      </c>
      <c r="D440" s="2">
        <v>-2.845E-8</v>
      </c>
      <c r="E440" s="2">
        <f t="shared" si="13"/>
        <v>1.12476E-4</v>
      </c>
      <c r="F440" s="2"/>
      <c r="G440" s="2"/>
      <c r="AG440" s="2">
        <v>36</v>
      </c>
      <c r="AH440" s="2">
        <v>-3.25</v>
      </c>
      <c r="AI440" s="2">
        <v>1.5378900000000001E-3</v>
      </c>
    </row>
    <row r="441" spans="1:35" x14ac:dyDescent="0.25">
      <c r="A441" s="2">
        <v>14</v>
      </c>
      <c r="B441" s="2">
        <v>3.1048000000000001E-8</v>
      </c>
      <c r="C441" s="2">
        <v>-3</v>
      </c>
      <c r="D441" s="2">
        <v>-3.1397E-8</v>
      </c>
      <c r="E441" s="2">
        <f t="shared" si="13"/>
        <v>1.2419199999999999E-4</v>
      </c>
      <c r="F441" s="2"/>
      <c r="G441" s="2"/>
      <c r="AG441" s="2">
        <v>36.5</v>
      </c>
      <c r="AH441" s="2">
        <v>-3.25</v>
      </c>
      <c r="AI441" s="2">
        <v>1.5575000000000001E-3</v>
      </c>
    </row>
    <row r="442" spans="1:35" x14ac:dyDescent="0.25">
      <c r="A442" s="2">
        <v>15</v>
      </c>
      <c r="B442" s="2">
        <v>3.3753999999999999E-8</v>
      </c>
      <c r="C442" s="2">
        <v>-3</v>
      </c>
      <c r="D442" s="2">
        <v>-3.4055000000000003E-8</v>
      </c>
      <c r="E442" s="2">
        <f t="shared" si="13"/>
        <v>1.3501600000000001E-4</v>
      </c>
      <c r="F442" s="2"/>
      <c r="G442" s="2"/>
      <c r="AG442" s="2">
        <v>37</v>
      </c>
      <c r="AH442" s="2">
        <v>-3.25</v>
      </c>
      <c r="AI442" s="2">
        <v>1.5770999999999999E-3</v>
      </c>
    </row>
    <row r="443" spans="1:35" x14ac:dyDescent="0.25">
      <c r="A443" s="2">
        <v>16</v>
      </c>
      <c r="B443" s="2">
        <v>3.6505000000000002E-8</v>
      </c>
      <c r="C443" s="2">
        <v>-3</v>
      </c>
      <c r="D443" s="2">
        <v>-3.6966000000000002E-8</v>
      </c>
      <c r="E443" s="2">
        <f t="shared" si="13"/>
        <v>1.4602000000000001E-4</v>
      </c>
      <c r="F443" s="2"/>
      <c r="G443" s="2"/>
      <c r="AG443" s="2">
        <v>37.5</v>
      </c>
      <c r="AH443" s="2">
        <v>-3.25</v>
      </c>
      <c r="AI443" s="2">
        <v>1.5967100000000001E-3</v>
      </c>
    </row>
    <row r="444" spans="1:35" x14ac:dyDescent="0.25">
      <c r="A444" s="2">
        <v>17</v>
      </c>
      <c r="B444" s="2">
        <v>3.9579E-8</v>
      </c>
      <c r="C444" s="2">
        <v>-3</v>
      </c>
      <c r="D444" s="2">
        <v>-3.9844000000000003E-8</v>
      </c>
      <c r="E444" s="2">
        <f t="shared" si="13"/>
        <v>1.5831600000000001E-4</v>
      </c>
      <c r="F444" s="2"/>
      <c r="G444" s="2"/>
      <c r="AG444" s="2">
        <v>38</v>
      </c>
      <c r="AH444" s="2">
        <v>-3.25</v>
      </c>
      <c r="AI444" s="2">
        <v>1.6163200000000001E-3</v>
      </c>
    </row>
    <row r="445" spans="1:35" x14ac:dyDescent="0.25">
      <c r="A445" s="2">
        <v>18</v>
      </c>
      <c r="B445" s="2">
        <v>4.2622000000000003E-8</v>
      </c>
      <c r="C445" s="2">
        <v>-3</v>
      </c>
      <c r="D445" s="2">
        <v>-4.2832000000000003E-8</v>
      </c>
      <c r="E445" s="2">
        <f t="shared" si="13"/>
        <v>1.70488E-4</v>
      </c>
      <c r="F445" s="2"/>
      <c r="G445" s="2"/>
      <c r="AG445" s="2">
        <v>38.5</v>
      </c>
      <c r="AH445" s="2">
        <v>-3.25</v>
      </c>
      <c r="AI445" s="2">
        <v>1.6359300000000001E-3</v>
      </c>
    </row>
    <row r="446" spans="1:35" x14ac:dyDescent="0.25">
      <c r="A446" s="2">
        <v>19</v>
      </c>
      <c r="B446" s="2">
        <v>4.6052000000000001E-8</v>
      </c>
      <c r="C446" s="2">
        <v>-3</v>
      </c>
      <c r="D446" s="2">
        <v>-4.6351000000000003E-8</v>
      </c>
      <c r="E446" s="2">
        <f t="shared" si="13"/>
        <v>1.84208E-4</v>
      </c>
      <c r="F446" s="2"/>
      <c r="G446" s="2"/>
      <c r="AG446" s="2">
        <v>39</v>
      </c>
      <c r="AH446" s="2">
        <v>-3.25</v>
      </c>
      <c r="AI446" s="2">
        <v>1.6555299999999999E-3</v>
      </c>
    </row>
    <row r="447" spans="1:35" x14ac:dyDescent="0.25">
      <c r="A447" s="2">
        <v>20</v>
      </c>
      <c r="B447" s="2">
        <v>4.9425000000000001E-8</v>
      </c>
      <c r="C447" s="2">
        <v>-3</v>
      </c>
      <c r="D447" s="2">
        <v>-4.9684999999999998E-8</v>
      </c>
      <c r="E447" s="2">
        <f t="shared" si="13"/>
        <v>1.9770000000000001E-4</v>
      </c>
      <c r="F447" s="2"/>
      <c r="G447" s="2"/>
      <c r="AG447" s="2">
        <v>39.5</v>
      </c>
      <c r="AH447" s="2">
        <v>-3.25</v>
      </c>
      <c r="AI447" s="2">
        <v>1.6751400000000001E-3</v>
      </c>
    </row>
    <row r="448" spans="1:35" x14ac:dyDescent="0.25">
      <c r="A448" s="2">
        <v>21</v>
      </c>
      <c r="B448" s="2">
        <v>5.3004999999999997E-8</v>
      </c>
      <c r="C448" s="2">
        <v>-3</v>
      </c>
      <c r="D448" s="2">
        <v>-5.3186999999999998E-8</v>
      </c>
      <c r="E448" s="2">
        <f t="shared" si="13"/>
        <v>2.1201999999999999E-4</v>
      </c>
      <c r="F448" s="2"/>
      <c r="G448" s="2"/>
      <c r="AG448" s="2">
        <v>40</v>
      </c>
      <c r="AH448" s="2">
        <v>-3.25</v>
      </c>
      <c r="AI448" s="2">
        <v>1.6947500000000001E-3</v>
      </c>
    </row>
    <row r="449" spans="1:35" x14ac:dyDescent="0.25">
      <c r="A449" s="2">
        <v>22</v>
      </c>
      <c r="B449" s="2">
        <v>5.6828999999999999E-8</v>
      </c>
      <c r="C449" s="2">
        <v>-3</v>
      </c>
      <c r="D449" s="2">
        <v>-5.7072000000000003E-8</v>
      </c>
      <c r="E449" s="2">
        <f t="shared" si="13"/>
        <v>2.27316E-4</v>
      </c>
      <c r="F449" s="2"/>
      <c r="G449" s="2"/>
      <c r="AG449" s="2">
        <v>40.5</v>
      </c>
      <c r="AH449" s="2">
        <v>-3.25</v>
      </c>
      <c r="AI449" s="2">
        <v>1.7143600000000001E-3</v>
      </c>
    </row>
    <row r="450" spans="1:35" x14ac:dyDescent="0.25">
      <c r="A450" s="2">
        <v>23</v>
      </c>
      <c r="B450" s="2">
        <v>6.0514999999999996E-8</v>
      </c>
      <c r="C450" s="2">
        <v>-3</v>
      </c>
      <c r="D450" s="2">
        <v>-6.0924999999999998E-8</v>
      </c>
      <c r="E450" s="2">
        <f t="shared" si="13"/>
        <v>2.4206E-4</v>
      </c>
      <c r="F450" s="2"/>
      <c r="G450" s="2"/>
      <c r="AG450" s="2">
        <v>41</v>
      </c>
      <c r="AH450" s="2">
        <v>-3.25</v>
      </c>
      <c r="AI450" s="2">
        <v>1.73397E-3</v>
      </c>
    </row>
    <row r="451" spans="1:35" x14ac:dyDescent="0.25">
      <c r="A451" s="2">
        <v>24</v>
      </c>
      <c r="B451" s="2">
        <v>6.4197000000000002E-8</v>
      </c>
      <c r="C451" s="2">
        <v>-3</v>
      </c>
      <c r="D451" s="2">
        <v>-6.4563999999999995E-8</v>
      </c>
      <c r="E451" s="2">
        <f t="shared" si="13"/>
        <v>2.5678800000000004E-4</v>
      </c>
      <c r="F451" s="2"/>
      <c r="G451" s="2"/>
      <c r="AG451" s="2">
        <v>41.5</v>
      </c>
      <c r="AH451" s="2">
        <v>-3.25</v>
      </c>
      <c r="AI451" s="2">
        <v>1.7535700000000001E-3</v>
      </c>
    </row>
    <row r="452" spans="1:35" x14ac:dyDescent="0.25">
      <c r="A452" s="2">
        <v>25</v>
      </c>
      <c r="B452" s="2">
        <v>6.8338E-8</v>
      </c>
      <c r="C452" s="2">
        <v>-3</v>
      </c>
      <c r="D452" s="2">
        <v>-6.8493000000000003E-8</v>
      </c>
      <c r="E452" s="2">
        <f t="shared" si="13"/>
        <v>2.7335199999999998E-4</v>
      </c>
      <c r="F452" s="2"/>
      <c r="G452" s="2"/>
      <c r="AG452" s="2">
        <v>42</v>
      </c>
      <c r="AH452" s="2">
        <v>-3.25</v>
      </c>
      <c r="AI452" s="2">
        <v>1.7731800000000001E-3</v>
      </c>
    </row>
    <row r="453" spans="1:35" x14ac:dyDescent="0.25">
      <c r="A453" s="2">
        <v>26</v>
      </c>
      <c r="B453" s="2">
        <v>7.2188999999999999E-8</v>
      </c>
      <c r="C453" s="2">
        <v>-3</v>
      </c>
      <c r="D453" s="2">
        <v>-7.2409999999999998E-8</v>
      </c>
      <c r="E453" s="2">
        <f t="shared" si="13"/>
        <v>2.8875599999999998E-4</v>
      </c>
      <c r="F453" s="2"/>
      <c r="G453" s="2"/>
      <c r="AG453" s="2">
        <v>42.5</v>
      </c>
      <c r="AH453" s="2">
        <v>-3.25</v>
      </c>
      <c r="AI453" s="2">
        <v>1.7927900000000001E-3</v>
      </c>
    </row>
    <row r="454" spans="1:35" x14ac:dyDescent="0.25">
      <c r="A454" s="2">
        <v>27</v>
      </c>
      <c r="B454" s="2">
        <v>7.6467999999999994E-8</v>
      </c>
      <c r="C454" s="2">
        <v>-3</v>
      </c>
      <c r="D454" s="2">
        <v>-7.6831999999999996E-8</v>
      </c>
      <c r="E454" s="2">
        <f t="shared" si="13"/>
        <v>3.05872E-4</v>
      </c>
      <c r="F454" s="2"/>
      <c r="G454" s="2"/>
      <c r="AG454" s="2">
        <v>43</v>
      </c>
      <c r="AH454" s="2">
        <v>-3.25</v>
      </c>
      <c r="AI454" s="2">
        <v>1.8124E-3</v>
      </c>
    </row>
    <row r="455" spans="1:35" x14ac:dyDescent="0.25">
      <c r="A455" s="2">
        <v>28</v>
      </c>
      <c r="B455" s="2">
        <v>8.1075000000000003E-8</v>
      </c>
      <c r="C455" s="2">
        <v>-3</v>
      </c>
      <c r="D455" s="2">
        <v>-8.1439000000000005E-8</v>
      </c>
      <c r="E455" s="2">
        <f t="shared" si="13"/>
        <v>3.2430000000000002E-4</v>
      </c>
      <c r="F455" s="2"/>
      <c r="G455" s="2"/>
      <c r="AG455" s="2">
        <v>43.5</v>
      </c>
      <c r="AH455" s="2">
        <v>-3.25</v>
      </c>
      <c r="AI455" s="2">
        <v>1.8320000000000001E-3</v>
      </c>
    </row>
    <row r="456" spans="1:35" x14ac:dyDescent="0.25">
      <c r="A456" s="2">
        <v>29</v>
      </c>
      <c r="B456" s="2">
        <v>8.5488000000000004E-8</v>
      </c>
      <c r="C456" s="2">
        <v>-3</v>
      </c>
      <c r="D456" s="2">
        <v>-8.5529999999999999E-8</v>
      </c>
      <c r="E456" s="2">
        <f t="shared" si="13"/>
        <v>3.4195200000000002E-4</v>
      </c>
      <c r="F456" s="2"/>
      <c r="G456" s="2"/>
      <c r="AG456" s="2">
        <v>44</v>
      </c>
      <c r="AH456" s="2">
        <v>-3.25</v>
      </c>
      <c r="AI456" s="2">
        <v>1.8516100000000001E-3</v>
      </c>
    </row>
    <row r="457" spans="1:35" x14ac:dyDescent="0.25">
      <c r="A457" s="2">
        <v>30</v>
      </c>
      <c r="B457" s="2">
        <v>8.9928999999999997E-8</v>
      </c>
      <c r="C457" s="2">
        <v>-3</v>
      </c>
      <c r="D457" s="2">
        <v>-9.0184999999999997E-8</v>
      </c>
      <c r="E457" s="2">
        <f t="shared" si="13"/>
        <v>3.59716E-4</v>
      </c>
      <c r="F457" s="2"/>
      <c r="G457" s="2"/>
      <c r="AG457" s="2">
        <v>44.5</v>
      </c>
      <c r="AH457" s="2">
        <v>-3.25</v>
      </c>
      <c r="AI457" s="2">
        <v>1.87122E-3</v>
      </c>
    </row>
    <row r="458" spans="1:35" x14ac:dyDescent="0.25">
      <c r="A458" s="2">
        <v>31</v>
      </c>
      <c r="B458" s="2">
        <v>9.4453000000000005E-8</v>
      </c>
      <c r="C458" s="2">
        <v>-3</v>
      </c>
      <c r="D458" s="2">
        <v>-9.4709000000000005E-8</v>
      </c>
      <c r="E458" s="2">
        <f t="shared" si="13"/>
        <v>3.7781200000000005E-4</v>
      </c>
      <c r="F458" s="2"/>
      <c r="G458" s="2"/>
      <c r="AG458" s="2">
        <v>45</v>
      </c>
      <c r="AH458" s="2">
        <v>-3.25</v>
      </c>
      <c r="AI458" s="2">
        <v>1.89083E-3</v>
      </c>
    </row>
    <row r="459" spans="1:35" x14ac:dyDescent="0.25">
      <c r="A459" s="2">
        <v>32</v>
      </c>
      <c r="B459" s="2">
        <v>9.9323999999999997E-8</v>
      </c>
      <c r="C459" s="2">
        <v>-3</v>
      </c>
      <c r="D459" s="2">
        <v>-9.9590999999999995E-8</v>
      </c>
      <c r="E459" s="2">
        <f t="shared" si="13"/>
        <v>3.97296E-4</v>
      </c>
      <c r="F459" s="2"/>
      <c r="G459" s="2"/>
      <c r="AG459" s="2">
        <v>45.5</v>
      </c>
      <c r="AH459" s="2">
        <v>-3.25</v>
      </c>
      <c r="AI459" s="2">
        <v>1.91044E-3</v>
      </c>
    </row>
    <row r="460" spans="1:35" x14ac:dyDescent="0.25">
      <c r="A460" s="2">
        <v>33</v>
      </c>
      <c r="B460" s="2">
        <v>1.0435E-7</v>
      </c>
      <c r="C460" s="2">
        <v>-3</v>
      </c>
      <c r="D460" s="2">
        <v>-1.0444E-7</v>
      </c>
      <c r="E460" s="2">
        <f t="shared" si="13"/>
        <v>4.1740000000000001E-4</v>
      </c>
      <c r="F460" s="2"/>
      <c r="G460" s="2"/>
      <c r="AG460" s="2">
        <v>46</v>
      </c>
      <c r="AH460" s="2">
        <v>-3.25</v>
      </c>
      <c r="AI460" s="2">
        <v>1.9300400000000001E-3</v>
      </c>
    </row>
    <row r="461" spans="1:35" x14ac:dyDescent="0.25">
      <c r="A461" s="2">
        <v>34</v>
      </c>
      <c r="B461" s="2">
        <v>1.0948E-7</v>
      </c>
      <c r="C461" s="2">
        <v>-3</v>
      </c>
      <c r="D461" s="2">
        <v>-1.0976E-7</v>
      </c>
      <c r="E461" s="2">
        <f t="shared" si="13"/>
        <v>4.3792000000000001E-4</v>
      </c>
      <c r="F461" s="2"/>
      <c r="G461" s="2"/>
      <c r="AG461" s="2">
        <v>46.5</v>
      </c>
      <c r="AH461" s="2">
        <v>-3.25</v>
      </c>
      <c r="AI461" s="2">
        <v>1.94965E-3</v>
      </c>
    </row>
    <row r="462" spans="1:35" x14ac:dyDescent="0.25">
      <c r="A462" s="2">
        <v>35</v>
      </c>
      <c r="B462" s="2">
        <v>1.1417999999999999E-7</v>
      </c>
      <c r="C462" s="2">
        <v>-3</v>
      </c>
      <c r="D462" s="2">
        <v>-1.1448E-7</v>
      </c>
      <c r="E462" s="2">
        <f t="shared" si="13"/>
        <v>4.5671999999999998E-4</v>
      </c>
      <c r="F462" s="2"/>
      <c r="G462" s="2"/>
      <c r="AG462" s="2">
        <v>47</v>
      </c>
      <c r="AH462" s="2">
        <v>-3.25</v>
      </c>
      <c r="AI462" s="2">
        <v>1.96926E-3</v>
      </c>
    </row>
    <row r="463" spans="1:35" x14ac:dyDescent="0.25">
      <c r="A463" s="2">
        <v>36</v>
      </c>
      <c r="B463" s="2">
        <v>1.1976000000000001E-7</v>
      </c>
      <c r="C463" s="2">
        <v>-3</v>
      </c>
      <c r="D463" s="2">
        <v>-1.1990999999999999E-7</v>
      </c>
      <c r="E463" s="2">
        <f t="shared" si="13"/>
        <v>4.7904000000000002E-4</v>
      </c>
      <c r="F463" s="2"/>
      <c r="G463" s="2"/>
      <c r="AG463" s="2">
        <v>47.5</v>
      </c>
      <c r="AH463" s="2">
        <v>-3.25</v>
      </c>
      <c r="AI463" s="2">
        <v>1.9888699999999998E-3</v>
      </c>
    </row>
    <row r="464" spans="1:35" x14ac:dyDescent="0.25">
      <c r="A464" s="2">
        <v>37</v>
      </c>
      <c r="B464" s="2">
        <v>1.2511000000000001E-7</v>
      </c>
      <c r="C464" s="2">
        <v>-3</v>
      </c>
      <c r="D464" s="2">
        <v>-1.2529000000000001E-7</v>
      </c>
      <c r="E464" s="2">
        <f t="shared" si="13"/>
        <v>5.0044E-4</v>
      </c>
      <c r="F464" s="2"/>
      <c r="G464" s="2"/>
      <c r="AG464" s="2">
        <v>48</v>
      </c>
      <c r="AH464" s="2">
        <v>-3.25</v>
      </c>
      <c r="AI464" s="2">
        <v>2.00847E-3</v>
      </c>
    </row>
    <row r="465" spans="1:35" x14ac:dyDescent="0.25">
      <c r="A465" s="2">
        <v>38</v>
      </c>
      <c r="B465" s="2">
        <v>1.2986E-7</v>
      </c>
      <c r="C465" s="2">
        <v>-3</v>
      </c>
      <c r="D465" s="2">
        <v>-1.2973000000000001E-7</v>
      </c>
      <c r="E465" s="2">
        <f t="shared" si="13"/>
        <v>5.1944000000000003E-4</v>
      </c>
      <c r="F465" s="2"/>
      <c r="G465" s="2"/>
      <c r="AG465" s="2">
        <v>48.5</v>
      </c>
      <c r="AH465" s="2">
        <v>-3.25</v>
      </c>
      <c r="AI465" s="2">
        <v>2.0280799999999998E-3</v>
      </c>
    </row>
    <row r="466" spans="1:35" x14ac:dyDescent="0.25">
      <c r="A466" s="2">
        <v>39</v>
      </c>
      <c r="B466" s="2">
        <v>1.3533999999999999E-7</v>
      </c>
      <c r="C466" s="2">
        <v>-3</v>
      </c>
      <c r="D466" s="2">
        <v>-1.3523E-7</v>
      </c>
      <c r="E466" s="2">
        <f t="shared" si="13"/>
        <v>5.4135999999999995E-4</v>
      </c>
      <c r="F466" s="2"/>
      <c r="G466" s="2"/>
      <c r="AG466" s="2">
        <v>49</v>
      </c>
      <c r="AH466" s="2">
        <v>-3.25</v>
      </c>
      <c r="AI466" s="2">
        <v>2.04769E-3</v>
      </c>
    </row>
    <row r="467" spans="1:35" x14ac:dyDescent="0.25">
      <c r="A467" s="2">
        <v>40</v>
      </c>
      <c r="B467" s="2">
        <v>1.4044000000000001E-7</v>
      </c>
      <c r="C467" s="2">
        <v>-3</v>
      </c>
      <c r="D467" s="2">
        <v>-1.4054000000000001E-7</v>
      </c>
      <c r="E467" s="2">
        <f t="shared" si="13"/>
        <v>5.6176000000000002E-4</v>
      </c>
      <c r="F467" s="2"/>
      <c r="G467" s="2"/>
      <c r="AG467" s="2">
        <v>49.5</v>
      </c>
      <c r="AH467" s="2">
        <v>-3.25</v>
      </c>
      <c r="AI467" s="2">
        <v>2.0673000000000002E-3</v>
      </c>
    </row>
    <row r="468" spans="1:35" x14ac:dyDescent="0.25">
      <c r="A468" s="2">
        <v>41</v>
      </c>
      <c r="B468" s="2">
        <v>1.462E-7</v>
      </c>
      <c r="C468" s="2">
        <v>-3</v>
      </c>
      <c r="D468" s="2">
        <v>-1.4607000000000001E-7</v>
      </c>
      <c r="E468" s="2">
        <f t="shared" si="13"/>
        <v>5.8480000000000001E-4</v>
      </c>
      <c r="F468" s="2"/>
      <c r="G468" s="2"/>
      <c r="AG468" s="2">
        <v>50</v>
      </c>
      <c r="AH468" s="2">
        <v>-3.25</v>
      </c>
      <c r="AI468" s="2">
        <v>2.08691E-3</v>
      </c>
    </row>
    <row r="469" spans="1:35" x14ac:dyDescent="0.25">
      <c r="A469" s="2">
        <v>42</v>
      </c>
      <c r="B469" s="2">
        <v>1.5115E-7</v>
      </c>
      <c r="C469" s="2">
        <v>-3</v>
      </c>
      <c r="D469" s="2">
        <v>-1.5113999999999999E-7</v>
      </c>
      <c r="E469" s="2">
        <f t="shared" si="13"/>
        <v>6.0459999999999995E-4</v>
      </c>
      <c r="F469" s="2"/>
      <c r="G469" s="2"/>
      <c r="AG469" s="2">
        <v>50.5</v>
      </c>
      <c r="AH469" s="2">
        <v>-3.25</v>
      </c>
      <c r="AI469" s="2">
        <v>2.1065099999999998E-3</v>
      </c>
    </row>
    <row r="470" spans="1:35" x14ac:dyDescent="0.25">
      <c r="A470" s="2">
        <v>43</v>
      </c>
      <c r="B470" s="2">
        <v>1.5734999999999999E-7</v>
      </c>
      <c r="C470" s="2">
        <v>-3</v>
      </c>
      <c r="D470" s="2">
        <v>-1.5659E-7</v>
      </c>
      <c r="E470" s="2">
        <f t="shared" si="13"/>
        <v>6.2940000000000001E-4</v>
      </c>
      <c r="F470" s="2"/>
      <c r="G470" s="2"/>
      <c r="AG470" s="2">
        <v>51</v>
      </c>
      <c r="AH470" s="2">
        <v>-3.25</v>
      </c>
      <c r="AI470" s="2">
        <v>2.12612E-3</v>
      </c>
    </row>
    <row r="471" spans="1:35" x14ac:dyDescent="0.25">
      <c r="A471" s="2">
        <v>44</v>
      </c>
      <c r="B471" s="2">
        <v>1.6317E-7</v>
      </c>
      <c r="C471" s="2">
        <v>-3</v>
      </c>
      <c r="D471" s="2">
        <v>-1.6233E-7</v>
      </c>
      <c r="E471" s="2">
        <f t="shared" si="13"/>
        <v>6.5267999999999999E-4</v>
      </c>
      <c r="F471" s="2"/>
      <c r="G471" s="2"/>
      <c r="AG471" s="2">
        <v>51.5</v>
      </c>
      <c r="AH471" s="2">
        <v>-3.25</v>
      </c>
      <c r="AI471" s="2">
        <v>2.1457300000000002E-3</v>
      </c>
    </row>
    <row r="472" spans="1:35" x14ac:dyDescent="0.25">
      <c r="A472" s="2">
        <v>45</v>
      </c>
      <c r="B472" s="2">
        <v>1.6817E-7</v>
      </c>
      <c r="C472" s="2">
        <v>-3</v>
      </c>
      <c r="D472" s="2">
        <v>-1.6751E-7</v>
      </c>
      <c r="E472" s="2">
        <f t="shared" si="13"/>
        <v>6.7268000000000004E-4</v>
      </c>
      <c r="F472" s="2"/>
      <c r="G472" s="2"/>
      <c r="AG472" s="2">
        <v>52</v>
      </c>
      <c r="AH472" s="2">
        <v>-3.25</v>
      </c>
      <c r="AI472" s="2">
        <v>2.16534E-3</v>
      </c>
    </row>
    <row r="473" spans="1:35" x14ac:dyDescent="0.25">
      <c r="A473" s="2">
        <v>46</v>
      </c>
      <c r="B473" s="2">
        <v>1.7392000000000001E-7</v>
      </c>
      <c r="C473" s="2">
        <v>-3</v>
      </c>
      <c r="D473" s="2">
        <v>-1.7312999999999999E-7</v>
      </c>
      <c r="E473" s="2">
        <f t="shared" si="13"/>
        <v>6.9568000000000006E-4</v>
      </c>
      <c r="F473" s="2"/>
      <c r="G473" s="2"/>
      <c r="AG473" s="2">
        <v>52.5</v>
      </c>
      <c r="AH473" s="2">
        <v>-3.25</v>
      </c>
      <c r="AI473" s="2">
        <v>2.1849500000000002E-3</v>
      </c>
    </row>
    <row r="474" spans="1:35" x14ac:dyDescent="0.25">
      <c r="A474" s="2">
        <v>47</v>
      </c>
      <c r="B474" s="2">
        <v>1.8007E-7</v>
      </c>
      <c r="C474" s="2">
        <v>-3</v>
      </c>
      <c r="D474" s="2">
        <v>-1.7868000000000001E-7</v>
      </c>
      <c r="E474" s="2">
        <f t="shared" si="13"/>
        <v>7.2028000000000001E-4</v>
      </c>
      <c r="F474" s="2"/>
      <c r="G474" s="2"/>
      <c r="AG474" s="2">
        <v>53</v>
      </c>
      <c r="AH474" s="2">
        <v>-3.25</v>
      </c>
      <c r="AI474" s="2">
        <v>2.20455E-3</v>
      </c>
    </row>
    <row r="475" spans="1:35" x14ac:dyDescent="0.25">
      <c r="A475" s="2">
        <v>48</v>
      </c>
      <c r="B475" s="2">
        <v>1.8510999999999999E-7</v>
      </c>
      <c r="C475" s="2">
        <v>-3</v>
      </c>
      <c r="D475" s="2">
        <v>-1.8381999999999999E-7</v>
      </c>
      <c r="E475" s="2">
        <f t="shared" si="13"/>
        <v>7.4043999999999998E-4</v>
      </c>
      <c r="F475" s="2"/>
      <c r="G475" s="2"/>
      <c r="AG475" s="2">
        <v>53.5</v>
      </c>
      <c r="AH475" s="2">
        <v>-3.25</v>
      </c>
      <c r="AI475" s="2">
        <v>2.2241600000000002E-3</v>
      </c>
    </row>
    <row r="476" spans="1:35" x14ac:dyDescent="0.25">
      <c r="A476" s="2">
        <v>49</v>
      </c>
      <c r="B476" s="2">
        <v>1.9135999999999999E-7</v>
      </c>
      <c r="C476" s="2">
        <v>-3</v>
      </c>
      <c r="D476" s="2">
        <v>-1.9016999999999999E-7</v>
      </c>
      <c r="E476" s="2">
        <f t="shared" si="13"/>
        <v>7.6543999999999994E-4</v>
      </c>
      <c r="F476" s="2"/>
      <c r="G476" s="2"/>
      <c r="AG476" s="2">
        <v>54</v>
      </c>
      <c r="AH476" s="2">
        <v>-3.25</v>
      </c>
      <c r="AI476" s="2">
        <v>2.24377E-3</v>
      </c>
    </row>
    <row r="477" spans="1:35" x14ac:dyDescent="0.25">
      <c r="A477" s="2">
        <v>50</v>
      </c>
      <c r="B477" s="2">
        <v>1.9740000000000001E-7</v>
      </c>
      <c r="C477" s="2">
        <v>-3</v>
      </c>
      <c r="D477" s="2">
        <v>-1.9516999999999999E-7</v>
      </c>
      <c r="E477" s="2">
        <f t="shared" si="13"/>
        <v>7.896E-4</v>
      </c>
      <c r="F477" s="2"/>
      <c r="G477" s="2"/>
      <c r="AG477" s="2">
        <v>54.5</v>
      </c>
      <c r="AH477" s="2">
        <v>-3.25</v>
      </c>
      <c r="AI477" s="2">
        <v>2.2633800000000002E-3</v>
      </c>
    </row>
    <row r="478" spans="1:35" x14ac:dyDescent="0.25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2.28298E-3</v>
      </c>
    </row>
    <row r="479" spans="1:35" x14ac:dyDescent="0.25">
      <c r="A479" s="2">
        <v>0</v>
      </c>
      <c r="B479" s="2">
        <v>-3.0499999999999998E-10</v>
      </c>
      <c r="C479" s="2">
        <v>-2.75</v>
      </c>
      <c r="D479" s="2">
        <v>-1.0359999999999999E-9</v>
      </c>
      <c r="E479" s="2">
        <f t="shared" si="13"/>
        <v>-1.22E-6</v>
      </c>
      <c r="F479" s="2"/>
      <c r="G479" s="2"/>
      <c r="AG479" s="2">
        <v>55.5</v>
      </c>
      <c r="AH479" s="2">
        <v>-3.25</v>
      </c>
      <c r="AI479" s="2">
        <v>2.3025900000000002E-3</v>
      </c>
    </row>
    <row r="480" spans="1:35" x14ac:dyDescent="0.25">
      <c r="A480" s="2">
        <v>0.1</v>
      </c>
      <c r="B480" s="2">
        <v>-2.3300000000000002E-10</v>
      </c>
      <c r="C480" s="2">
        <v>-2.75</v>
      </c>
      <c r="D480" s="2">
        <v>-1.56E-10</v>
      </c>
      <c r="E480" s="2">
        <f t="shared" si="13"/>
        <v>-9.3200000000000014E-7</v>
      </c>
      <c r="F480" s="2"/>
      <c r="G480" s="2"/>
      <c r="AG480" s="2">
        <v>56</v>
      </c>
      <c r="AH480" s="2">
        <v>-3.25</v>
      </c>
      <c r="AI480" s="2">
        <v>2.3222E-3</v>
      </c>
    </row>
    <row r="481" spans="1:35" x14ac:dyDescent="0.25">
      <c r="A481" s="2">
        <v>0.2</v>
      </c>
      <c r="B481" s="2">
        <v>-1.8400000000000001E-10</v>
      </c>
      <c r="C481" s="2">
        <v>-2.75</v>
      </c>
      <c r="D481" s="2">
        <v>-1.34E-10</v>
      </c>
      <c r="E481" s="2">
        <f t="shared" si="13"/>
        <v>-7.3600000000000003E-7</v>
      </c>
      <c r="F481" s="2"/>
      <c r="G481" s="2"/>
      <c r="AG481" s="2">
        <v>56.5</v>
      </c>
      <c r="AH481" s="2">
        <v>-3.25</v>
      </c>
      <c r="AI481" s="2">
        <v>2.3418100000000002E-3</v>
      </c>
    </row>
    <row r="482" spans="1:35" x14ac:dyDescent="0.25">
      <c r="A482" s="2">
        <v>0.3</v>
      </c>
      <c r="B482" s="2">
        <v>-1.56E-10</v>
      </c>
      <c r="C482" s="2">
        <v>-2.75</v>
      </c>
      <c r="D482" s="2">
        <v>-6.7999999999999998E-11</v>
      </c>
      <c r="E482" s="2">
        <f t="shared" si="13"/>
        <v>-6.2399999999999998E-7</v>
      </c>
      <c r="F482" s="2"/>
      <c r="G482" s="2"/>
      <c r="AG482" s="2">
        <v>57</v>
      </c>
      <c r="AH482" s="2">
        <v>-3.25</v>
      </c>
      <c r="AI482" s="2">
        <v>2.3614199999999999E-3</v>
      </c>
    </row>
    <row r="483" spans="1:35" x14ac:dyDescent="0.25">
      <c r="A483" s="2">
        <v>0.4</v>
      </c>
      <c r="B483" s="2">
        <v>-1.3799999999999999E-10</v>
      </c>
      <c r="C483" s="2">
        <v>-2.75</v>
      </c>
      <c r="D483" s="2">
        <v>-1E-10</v>
      </c>
      <c r="E483" s="2">
        <f t="shared" si="13"/>
        <v>-5.5199999999999997E-7</v>
      </c>
      <c r="F483" s="2"/>
      <c r="G483" s="2"/>
      <c r="AG483" s="2">
        <v>57.5</v>
      </c>
      <c r="AH483" s="2">
        <v>-3.25</v>
      </c>
      <c r="AI483" s="2">
        <v>2.3810200000000002E-3</v>
      </c>
    </row>
    <row r="484" spans="1:35" x14ac:dyDescent="0.25">
      <c r="A484" s="2">
        <v>0.5</v>
      </c>
      <c r="B484" s="2">
        <v>-1.1700000000000001E-10</v>
      </c>
      <c r="C484" s="2">
        <v>-2.75</v>
      </c>
      <c r="D484" s="2">
        <v>3.9999999999999999E-12</v>
      </c>
      <c r="E484" s="2">
        <f t="shared" si="13"/>
        <v>-4.6800000000000006E-7</v>
      </c>
      <c r="F484" s="2"/>
      <c r="G484" s="2"/>
      <c r="AG484" s="2">
        <v>58</v>
      </c>
      <c r="AH484" s="2">
        <v>-3.25</v>
      </c>
      <c r="AI484" s="2">
        <v>2.40063E-3</v>
      </c>
    </row>
    <row r="485" spans="1:35" x14ac:dyDescent="0.25">
      <c r="A485" s="2">
        <v>0.6</v>
      </c>
      <c r="B485" s="2">
        <v>-1.02E-10</v>
      </c>
      <c r="C485" s="2">
        <v>-2.75</v>
      </c>
      <c r="D485" s="2">
        <v>-3E-11</v>
      </c>
      <c r="E485" s="2">
        <f t="shared" si="13"/>
        <v>-4.08E-7</v>
      </c>
      <c r="F485" s="2"/>
      <c r="G485" s="2"/>
      <c r="AG485" s="2">
        <v>58.5</v>
      </c>
      <c r="AH485" s="2">
        <v>-3.25</v>
      </c>
      <c r="AI485" s="2">
        <v>2.4202400000000002E-3</v>
      </c>
    </row>
    <row r="486" spans="1:35" x14ac:dyDescent="0.25">
      <c r="A486" s="2">
        <v>0.7</v>
      </c>
      <c r="B486" s="2">
        <v>-9.3999999999999999E-11</v>
      </c>
      <c r="C486" s="2">
        <v>-2.75</v>
      </c>
      <c r="D486" s="2">
        <v>-8.9000000000000003E-11</v>
      </c>
      <c r="E486" s="2">
        <f t="shared" si="13"/>
        <v>-3.7599999999999998E-7</v>
      </c>
      <c r="F486" s="2"/>
      <c r="G486" s="2"/>
      <c r="AG486" s="2">
        <v>59</v>
      </c>
      <c r="AH486" s="2">
        <v>-3.25</v>
      </c>
      <c r="AI486" s="2">
        <v>2.4398499999999999E-3</v>
      </c>
    </row>
    <row r="487" spans="1:35" x14ac:dyDescent="0.25">
      <c r="A487" s="2">
        <v>0.8</v>
      </c>
      <c r="B487" s="2">
        <v>-7.9999999999999995E-11</v>
      </c>
      <c r="C487" s="2">
        <v>-2.75</v>
      </c>
      <c r="D487" s="2">
        <v>-5.8E-11</v>
      </c>
      <c r="E487" s="2">
        <f t="shared" si="13"/>
        <v>-3.2000000000000001E-7</v>
      </c>
      <c r="F487" s="2"/>
      <c r="G487" s="2"/>
      <c r="AG487" s="2">
        <v>59.5</v>
      </c>
      <c r="AH487" s="2">
        <v>-3.25</v>
      </c>
      <c r="AI487" s="2">
        <v>2.4594500000000002E-3</v>
      </c>
    </row>
    <row r="488" spans="1:35" x14ac:dyDescent="0.25">
      <c r="A488" s="2">
        <v>0.9</v>
      </c>
      <c r="B488" s="2">
        <v>-7.1E-11</v>
      </c>
      <c r="C488" s="2">
        <v>-2.75</v>
      </c>
      <c r="D488" s="2">
        <v>-4.3E-11</v>
      </c>
      <c r="E488" s="2">
        <f t="shared" si="13"/>
        <v>-2.84E-7</v>
      </c>
      <c r="F488" s="2"/>
      <c r="G488" s="2"/>
      <c r="AG488" s="2">
        <v>60</v>
      </c>
      <c r="AH488" s="2">
        <v>-3.25</v>
      </c>
      <c r="AI488" s="2">
        <v>2.4790599999999999E-3</v>
      </c>
    </row>
    <row r="489" spans="1:35" x14ac:dyDescent="0.25">
      <c r="A489" s="2">
        <v>1</v>
      </c>
      <c r="B489" s="2">
        <v>-5.9000000000000003E-11</v>
      </c>
      <c r="C489" s="2">
        <v>-2.75</v>
      </c>
      <c r="D489" s="2">
        <v>-7.9999999999999995E-11</v>
      </c>
      <c r="E489" s="2">
        <f t="shared" si="13"/>
        <v>-2.3600000000000002E-7</v>
      </c>
      <c r="F489" s="2"/>
      <c r="G489" s="2"/>
      <c r="AG489" s="2"/>
      <c r="AH489" s="2"/>
      <c r="AI489" s="2"/>
    </row>
    <row r="490" spans="1:35" x14ac:dyDescent="0.25">
      <c r="A490" s="2">
        <v>1.25</v>
      </c>
      <c r="B490" s="2">
        <v>-3.7000000000000001E-11</v>
      </c>
      <c r="C490" s="2">
        <v>-2.75</v>
      </c>
      <c r="D490" s="2">
        <v>-1.08E-10</v>
      </c>
      <c r="E490" s="2">
        <f t="shared" si="13"/>
        <v>-1.48E-7</v>
      </c>
      <c r="F490" s="2"/>
      <c r="G490" s="2"/>
      <c r="AG490" s="2">
        <v>0</v>
      </c>
      <c r="AH490" s="2">
        <v>-3</v>
      </c>
      <c r="AI490" s="2">
        <v>2.6577500000000001E-5</v>
      </c>
    </row>
    <row r="491" spans="1:35" x14ac:dyDescent="0.25">
      <c r="A491" s="2">
        <v>1.5</v>
      </c>
      <c r="B491" s="2">
        <v>-1.4E-11</v>
      </c>
      <c r="C491" s="2">
        <v>-2.75</v>
      </c>
      <c r="D491" s="2">
        <v>-4.6999999999999999E-11</v>
      </c>
      <c r="E491" s="2">
        <f t="shared" si="13"/>
        <v>-5.5999999999999999E-8</v>
      </c>
      <c r="F491" s="2"/>
      <c r="G491" s="2"/>
      <c r="AG491" s="2">
        <v>0.5</v>
      </c>
      <c r="AH491" s="2">
        <v>-3</v>
      </c>
      <c r="AI491" s="2">
        <v>3.12835E-5</v>
      </c>
    </row>
    <row r="492" spans="1:35" x14ac:dyDescent="0.25">
      <c r="A492" s="2">
        <v>1.75</v>
      </c>
      <c r="B492" s="2">
        <v>1.9999999999999999E-11</v>
      </c>
      <c r="C492" s="2">
        <v>-2.75</v>
      </c>
      <c r="D492" s="2">
        <v>-1.21E-10</v>
      </c>
      <c r="E492" s="2">
        <f t="shared" si="13"/>
        <v>8.0000000000000002E-8</v>
      </c>
      <c r="F492" s="2"/>
      <c r="G492" s="2"/>
      <c r="AG492" s="2">
        <v>1</v>
      </c>
      <c r="AH492" s="2">
        <v>-3</v>
      </c>
      <c r="AI492" s="2">
        <v>3.6054199999999998E-5</v>
      </c>
    </row>
    <row r="493" spans="1:35" x14ac:dyDescent="0.25">
      <c r="A493" s="2">
        <v>2</v>
      </c>
      <c r="B493" s="2">
        <v>5.9000000000000003E-11</v>
      </c>
      <c r="C493" s="2">
        <v>-2.75</v>
      </c>
      <c r="D493" s="2">
        <v>-2.03E-10</v>
      </c>
      <c r="E493" s="2">
        <f t="shared" si="13"/>
        <v>2.3600000000000002E-7</v>
      </c>
      <c r="F493" s="2"/>
      <c r="G493" s="2"/>
      <c r="AG493" s="2">
        <v>1.5</v>
      </c>
      <c r="AH493" s="2">
        <v>-3</v>
      </c>
      <c r="AI493" s="2">
        <v>4.0921099999999997E-5</v>
      </c>
    </row>
    <row r="494" spans="1:35" x14ac:dyDescent="0.25">
      <c r="A494" s="2">
        <v>2.25</v>
      </c>
      <c r="B494" s="2">
        <v>1.0300000000000001E-10</v>
      </c>
      <c r="C494" s="2">
        <v>-2.75</v>
      </c>
      <c r="D494" s="2">
        <v>-2.4499999999999998E-10</v>
      </c>
      <c r="E494" s="2">
        <f t="shared" si="13"/>
        <v>4.1200000000000004E-7</v>
      </c>
      <c r="F494" s="2"/>
      <c r="G494" s="2"/>
      <c r="AG494" s="2">
        <v>2</v>
      </c>
      <c r="AH494" s="2">
        <v>-3</v>
      </c>
      <c r="AI494" s="2">
        <v>4.5924299999999997E-5</v>
      </c>
    </row>
    <row r="495" spans="1:35" x14ac:dyDescent="0.25">
      <c r="A495" s="2">
        <v>2.5</v>
      </c>
      <c r="B495" s="2">
        <v>1.6300000000000001E-10</v>
      </c>
      <c r="C495" s="2">
        <v>-2.75</v>
      </c>
      <c r="D495" s="2">
        <v>-2.8300000000000001E-10</v>
      </c>
      <c r="E495" s="2">
        <f t="shared" si="13"/>
        <v>6.5200000000000007E-7</v>
      </c>
      <c r="F495" s="2"/>
      <c r="G495" s="2"/>
      <c r="AG495" s="2">
        <v>2.5</v>
      </c>
      <c r="AH495" s="2">
        <v>-3</v>
      </c>
      <c r="AI495" s="2">
        <v>5.1113599999999998E-5</v>
      </c>
    </row>
    <row r="496" spans="1:35" x14ac:dyDescent="0.25">
      <c r="A496" s="2">
        <v>2.75</v>
      </c>
      <c r="B496" s="2">
        <v>2.2699999999999999E-10</v>
      </c>
      <c r="C496" s="2">
        <v>-2.75</v>
      </c>
      <c r="D496" s="2">
        <v>-3.75E-10</v>
      </c>
      <c r="E496" s="2">
        <f t="shared" si="13"/>
        <v>9.0799999999999993E-7</v>
      </c>
      <c r="F496" s="2"/>
      <c r="G496" s="2"/>
      <c r="AG496" s="2">
        <v>3</v>
      </c>
      <c r="AH496" s="2">
        <v>-3</v>
      </c>
      <c r="AI496" s="2">
        <v>5.6549099999999997E-5</v>
      </c>
    </row>
    <row r="497" spans="1:35" x14ac:dyDescent="0.25">
      <c r="A497" s="2">
        <v>3</v>
      </c>
      <c r="B497" s="2">
        <v>3.1000000000000002E-10</v>
      </c>
      <c r="C497" s="2">
        <v>-2.75</v>
      </c>
      <c r="D497" s="2">
        <v>-4.1099999999999998E-10</v>
      </c>
      <c r="E497" s="2">
        <f t="shared" si="13"/>
        <v>1.24E-6</v>
      </c>
      <c r="F497" s="2"/>
      <c r="G497" s="2"/>
      <c r="AG497" s="2">
        <v>3.5</v>
      </c>
      <c r="AH497" s="2">
        <v>-3</v>
      </c>
      <c r="AI497" s="2">
        <v>6.23018E-5</v>
      </c>
    </row>
    <row r="498" spans="1:35" x14ac:dyDescent="0.25">
      <c r="A498" s="2">
        <v>3.25</v>
      </c>
      <c r="B498" s="2">
        <v>4.1200000000000002E-10</v>
      </c>
      <c r="C498" s="2">
        <v>-2.75</v>
      </c>
      <c r="D498" s="2">
        <v>-5.0400000000000002E-10</v>
      </c>
      <c r="E498" s="2">
        <f t="shared" si="13"/>
        <v>1.6480000000000001E-6</v>
      </c>
      <c r="F498" s="2"/>
      <c r="G498" s="2"/>
      <c r="AG498" s="2">
        <v>4</v>
      </c>
      <c r="AH498" s="2">
        <v>-3</v>
      </c>
      <c r="AI498" s="2">
        <v>6.8453899999999999E-5</v>
      </c>
    </row>
    <row r="499" spans="1:35" x14ac:dyDescent="0.25">
      <c r="A499" s="2">
        <v>3.5</v>
      </c>
      <c r="B499" s="2">
        <v>5.3000000000000003E-10</v>
      </c>
      <c r="C499" s="2">
        <v>-2.75</v>
      </c>
      <c r="D499" s="2">
        <v>-6.6499999999999998E-10</v>
      </c>
      <c r="E499" s="2">
        <f t="shared" si="13"/>
        <v>2.12E-6</v>
      </c>
      <c r="F499" s="2"/>
      <c r="G499" s="2"/>
      <c r="AG499" s="2">
        <v>4.5</v>
      </c>
      <c r="AH499" s="2">
        <v>-3</v>
      </c>
      <c r="AI499" s="2">
        <v>7.5099199999999994E-5</v>
      </c>
    </row>
    <row r="500" spans="1:35" x14ac:dyDescent="0.25">
      <c r="A500" s="2">
        <v>3.75</v>
      </c>
      <c r="B500" s="2">
        <v>6.6699999999999997E-10</v>
      </c>
      <c r="C500" s="2">
        <v>-2.75</v>
      </c>
      <c r="D500" s="2">
        <v>-7.0500000000000005E-10</v>
      </c>
      <c r="E500" s="2">
        <f t="shared" si="13"/>
        <v>2.6679999999999997E-6</v>
      </c>
      <c r="F500" s="2"/>
      <c r="G500" s="2"/>
      <c r="AG500" s="2">
        <v>5</v>
      </c>
      <c r="AH500" s="2">
        <v>-3</v>
      </c>
      <c r="AI500" s="2">
        <v>8.2342400000000006E-5</v>
      </c>
    </row>
    <row r="501" spans="1:35" x14ac:dyDescent="0.25">
      <c r="A501" s="2">
        <v>4</v>
      </c>
      <c r="B501" s="2">
        <v>8.1899999999999996E-10</v>
      </c>
      <c r="C501" s="2">
        <v>-2.75</v>
      </c>
      <c r="D501" s="2">
        <v>-8.8500000000000005E-10</v>
      </c>
      <c r="E501" s="2">
        <f t="shared" si="13"/>
        <v>3.2760000000000001E-6</v>
      </c>
      <c r="F501" s="2"/>
      <c r="G501" s="2"/>
      <c r="AG501" s="2">
        <v>5.5</v>
      </c>
      <c r="AH501" s="2">
        <v>-3</v>
      </c>
      <c r="AI501" s="2">
        <v>9.0298700000000003E-5</v>
      </c>
    </row>
    <row r="502" spans="1:35" x14ac:dyDescent="0.25">
      <c r="A502" s="2">
        <v>5</v>
      </c>
      <c r="B502" s="2">
        <v>1.7820000000000001E-9</v>
      </c>
      <c r="C502" s="2">
        <v>-2.75</v>
      </c>
      <c r="D502" s="2">
        <v>-1.8640000000000002E-9</v>
      </c>
      <c r="E502" s="2">
        <f t="shared" ref="E502:E565" si="14">1000*B502/0.25</f>
        <v>7.1280000000000002E-6</v>
      </c>
      <c r="F502" s="2"/>
      <c r="G502" s="2"/>
      <c r="AG502" s="2">
        <v>6</v>
      </c>
      <c r="AH502" s="2">
        <v>-3</v>
      </c>
      <c r="AI502" s="2">
        <v>9.9092700000000001E-5</v>
      </c>
    </row>
    <row r="503" spans="1:35" x14ac:dyDescent="0.25">
      <c r="A503" s="2">
        <v>6</v>
      </c>
      <c r="B503" s="2">
        <v>3.2660000000000001E-9</v>
      </c>
      <c r="C503" s="2">
        <v>-2.75</v>
      </c>
      <c r="D503" s="2">
        <v>-3.3879999999999999E-9</v>
      </c>
      <c r="E503" s="2">
        <f t="shared" si="14"/>
        <v>1.3064000000000001E-5</v>
      </c>
      <c r="F503" s="2"/>
      <c r="G503" s="2"/>
      <c r="AG503" s="2">
        <v>6.5</v>
      </c>
      <c r="AH503" s="2">
        <v>-3</v>
      </c>
      <c r="AI503" s="2">
        <v>1.08857E-4</v>
      </c>
    </row>
    <row r="504" spans="1:35" x14ac:dyDescent="0.25">
      <c r="A504" s="2">
        <v>7</v>
      </c>
      <c r="B504" s="2">
        <v>5.3849999999999999E-9</v>
      </c>
      <c r="C504" s="2">
        <v>-2.75</v>
      </c>
      <c r="D504" s="2">
        <v>-5.4880000000000001E-9</v>
      </c>
      <c r="E504" s="2">
        <f t="shared" si="14"/>
        <v>2.154E-5</v>
      </c>
      <c r="F504" s="2"/>
      <c r="G504" s="2"/>
      <c r="AG504" s="2">
        <v>7</v>
      </c>
      <c r="AH504" s="2">
        <v>-3</v>
      </c>
      <c r="AI504" s="2">
        <v>1.19728E-4</v>
      </c>
    </row>
    <row r="505" spans="1:35" x14ac:dyDescent="0.25">
      <c r="A505" s="2">
        <v>8</v>
      </c>
      <c r="B505" s="2">
        <v>8.1210000000000004E-9</v>
      </c>
      <c r="C505" s="2">
        <v>-2.75</v>
      </c>
      <c r="D505" s="2">
        <v>-8.322E-9</v>
      </c>
      <c r="E505" s="2">
        <f t="shared" si="14"/>
        <v>3.2484000000000003E-5</v>
      </c>
      <c r="F505" s="2"/>
      <c r="G505" s="2"/>
      <c r="AG505" s="2">
        <v>7.5</v>
      </c>
      <c r="AH505" s="2">
        <v>-3</v>
      </c>
      <c r="AI505" s="2">
        <v>1.3184700000000001E-4</v>
      </c>
    </row>
    <row r="506" spans="1:35" x14ac:dyDescent="0.25">
      <c r="A506" s="2">
        <v>9</v>
      </c>
      <c r="B506" s="2">
        <v>1.1482E-8</v>
      </c>
      <c r="C506" s="2">
        <v>-2.75</v>
      </c>
      <c r="D506" s="2">
        <v>-1.1692E-8</v>
      </c>
      <c r="E506" s="2">
        <f t="shared" si="14"/>
        <v>4.5927999999999998E-5</v>
      </c>
      <c r="F506" s="2"/>
      <c r="G506" s="2"/>
      <c r="AG506" s="2">
        <v>8</v>
      </c>
      <c r="AH506" s="2">
        <v>-3</v>
      </c>
      <c r="AI506" s="2">
        <v>1.4535199999999999E-4</v>
      </c>
    </row>
    <row r="507" spans="1:35" x14ac:dyDescent="0.25">
      <c r="A507" s="2">
        <v>10</v>
      </c>
      <c r="B507" s="2">
        <v>1.5279000000000001E-8</v>
      </c>
      <c r="C507" s="2">
        <v>-2.75</v>
      </c>
      <c r="D507" s="2">
        <v>-1.5574000000000001E-8</v>
      </c>
      <c r="E507" s="2">
        <f t="shared" si="14"/>
        <v>6.1116000000000002E-5</v>
      </c>
      <c r="F507" s="2"/>
      <c r="G507" s="2"/>
      <c r="AG507" s="2">
        <v>8.5</v>
      </c>
      <c r="AH507" s="2">
        <v>-3</v>
      </c>
      <c r="AI507" s="2">
        <v>1.60378E-4</v>
      </c>
    </row>
    <row r="508" spans="1:35" x14ac:dyDescent="0.25">
      <c r="A508" s="2">
        <v>11</v>
      </c>
      <c r="B508" s="2">
        <v>1.9254000000000002E-8</v>
      </c>
      <c r="C508" s="2">
        <v>-2.75</v>
      </c>
      <c r="D508" s="2">
        <v>-1.9486E-8</v>
      </c>
      <c r="E508" s="2">
        <f t="shared" si="14"/>
        <v>7.7016000000000009E-5</v>
      </c>
      <c r="F508" s="2"/>
      <c r="G508" s="2"/>
      <c r="AG508" s="2">
        <v>9</v>
      </c>
      <c r="AH508" s="2">
        <v>-3</v>
      </c>
      <c r="AI508" s="2">
        <v>1.7704799999999999E-4</v>
      </c>
    </row>
    <row r="509" spans="1:35" x14ac:dyDescent="0.25">
      <c r="A509" s="2">
        <v>12</v>
      </c>
      <c r="B509" s="2">
        <v>2.2930999999999999E-8</v>
      </c>
      <c r="C509" s="2">
        <v>-2.75</v>
      </c>
      <c r="D509" s="2">
        <v>-2.3271E-8</v>
      </c>
      <c r="E509" s="2">
        <f t="shared" si="14"/>
        <v>9.1723999999999991E-5</v>
      </c>
      <c r="F509" s="2"/>
      <c r="G509" s="2"/>
      <c r="AG509" s="2">
        <v>9.5</v>
      </c>
      <c r="AH509" s="2">
        <v>-3</v>
      </c>
      <c r="AI509" s="2">
        <v>1.95472E-4</v>
      </c>
    </row>
    <row r="510" spans="1:35" x14ac:dyDescent="0.25">
      <c r="A510" s="2">
        <v>13</v>
      </c>
      <c r="B510" s="2">
        <v>2.6163999999999999E-8</v>
      </c>
      <c r="C510" s="2">
        <v>-2.75</v>
      </c>
      <c r="D510" s="2">
        <v>-2.6502000000000001E-8</v>
      </c>
      <c r="E510" s="2">
        <f t="shared" si="14"/>
        <v>1.04656E-4</v>
      </c>
      <c r="F510" s="2"/>
      <c r="G510" s="2"/>
      <c r="AG510" s="2">
        <v>10</v>
      </c>
      <c r="AH510" s="2">
        <v>-3</v>
      </c>
      <c r="AI510" s="2">
        <v>2.15739E-4</v>
      </c>
    </row>
    <row r="511" spans="1:35" x14ac:dyDescent="0.25">
      <c r="A511" s="2">
        <v>14</v>
      </c>
      <c r="B511" s="2">
        <v>2.8815E-8</v>
      </c>
      <c r="C511" s="2">
        <v>-2.75</v>
      </c>
      <c r="D511" s="2">
        <v>-2.9145999999999998E-8</v>
      </c>
      <c r="E511" s="2">
        <f t="shared" si="14"/>
        <v>1.1526E-4</v>
      </c>
      <c r="F511" s="2"/>
      <c r="G511" s="2"/>
      <c r="AG511" s="2">
        <v>10.5</v>
      </c>
      <c r="AH511" s="2">
        <v>-3</v>
      </c>
      <c r="AI511" s="2">
        <v>2.37913E-4</v>
      </c>
    </row>
    <row r="512" spans="1:35" x14ac:dyDescent="0.25">
      <c r="A512" s="2">
        <v>15</v>
      </c>
      <c r="B512" s="2">
        <v>3.1531E-8</v>
      </c>
      <c r="C512" s="2">
        <v>-2.75</v>
      </c>
      <c r="D512" s="2">
        <v>-3.1820999999999998E-8</v>
      </c>
      <c r="E512" s="2">
        <f t="shared" si="14"/>
        <v>1.26124E-4</v>
      </c>
      <c r="F512" s="2"/>
      <c r="G512" s="2"/>
      <c r="AG512" s="2">
        <v>11</v>
      </c>
      <c r="AH512" s="2">
        <v>-3</v>
      </c>
      <c r="AI512" s="2">
        <v>2.6202499999999999E-4</v>
      </c>
    </row>
    <row r="513" spans="1:35" x14ac:dyDescent="0.25">
      <c r="A513" s="2">
        <v>16</v>
      </c>
      <c r="B513" s="2">
        <v>3.4170000000000001E-8</v>
      </c>
      <c r="C513" s="2">
        <v>-2.75</v>
      </c>
      <c r="D513" s="2">
        <v>-3.4532000000000001E-8</v>
      </c>
      <c r="E513" s="2">
        <f t="shared" si="14"/>
        <v>1.3668E-4</v>
      </c>
      <c r="F513" s="2"/>
      <c r="G513" s="2"/>
      <c r="AG513" s="2">
        <v>11.5</v>
      </c>
      <c r="AH513" s="2">
        <v>-3</v>
      </c>
      <c r="AI513" s="2">
        <v>2.88075E-4</v>
      </c>
    </row>
    <row r="514" spans="1:35" x14ac:dyDescent="0.25">
      <c r="A514" s="2">
        <v>17</v>
      </c>
      <c r="B514" s="2">
        <v>3.7187000000000001E-8</v>
      </c>
      <c r="C514" s="2">
        <v>-2.75</v>
      </c>
      <c r="D514" s="2">
        <v>-3.7376999999999998E-8</v>
      </c>
      <c r="E514" s="2">
        <f t="shared" si="14"/>
        <v>1.4874800000000001E-4</v>
      </c>
      <c r="F514" s="2"/>
      <c r="G514" s="2"/>
      <c r="AG514" s="2">
        <v>12</v>
      </c>
      <c r="AH514" s="2">
        <v>-3</v>
      </c>
      <c r="AI514" s="2">
        <v>3.1601900000000001E-4</v>
      </c>
    </row>
    <row r="515" spans="1:35" x14ac:dyDescent="0.25">
      <c r="A515" s="2">
        <v>18</v>
      </c>
      <c r="B515" s="2">
        <v>4.0212000000000003E-8</v>
      </c>
      <c r="C515" s="2">
        <v>-2.75</v>
      </c>
      <c r="D515" s="2">
        <v>-4.0510999999999998E-8</v>
      </c>
      <c r="E515" s="2">
        <f t="shared" si="14"/>
        <v>1.60848E-4</v>
      </c>
      <c r="F515" s="2"/>
      <c r="G515" s="2"/>
      <c r="AG515" s="2">
        <v>12.5</v>
      </c>
      <c r="AH515" s="2">
        <v>-3</v>
      </c>
      <c r="AI515" s="2">
        <v>3.4577300000000001E-4</v>
      </c>
    </row>
    <row r="516" spans="1:35" x14ac:dyDescent="0.25">
      <c r="A516" s="2">
        <v>19</v>
      </c>
      <c r="B516" s="2">
        <v>4.3233000000000001E-8</v>
      </c>
      <c r="C516" s="2">
        <v>-2.75</v>
      </c>
      <c r="D516" s="2">
        <v>-4.3568999999999998E-8</v>
      </c>
      <c r="E516" s="2">
        <f t="shared" si="14"/>
        <v>1.7293199999999999E-4</v>
      </c>
      <c r="F516" s="2"/>
      <c r="G516" s="2"/>
      <c r="AG516" s="2">
        <v>13</v>
      </c>
      <c r="AH516" s="2">
        <v>-3</v>
      </c>
      <c r="AI516" s="2">
        <v>3.7721E-4</v>
      </c>
    </row>
    <row r="517" spans="1:35" x14ac:dyDescent="0.25">
      <c r="A517" s="2">
        <v>20</v>
      </c>
      <c r="B517" s="2">
        <v>4.6431000000000001E-8</v>
      </c>
      <c r="C517" s="2">
        <v>-2.75</v>
      </c>
      <c r="D517" s="2">
        <v>-4.6767999999999999E-8</v>
      </c>
      <c r="E517" s="2">
        <f t="shared" si="14"/>
        <v>1.8572400000000001E-4</v>
      </c>
      <c r="F517" s="2"/>
      <c r="G517" s="2"/>
      <c r="AG517" s="2">
        <v>13.5</v>
      </c>
      <c r="AH517" s="2">
        <v>-3</v>
      </c>
      <c r="AI517" s="2">
        <v>4.1016000000000002E-4</v>
      </c>
    </row>
    <row r="518" spans="1:35" x14ac:dyDescent="0.25">
      <c r="A518" s="2">
        <v>21</v>
      </c>
      <c r="B518" s="2">
        <v>5.0191999999999997E-8</v>
      </c>
      <c r="C518" s="2">
        <v>-2.75</v>
      </c>
      <c r="D518" s="2">
        <v>-5.0104999999999998E-8</v>
      </c>
      <c r="E518" s="2">
        <f t="shared" si="14"/>
        <v>2.0076799999999999E-4</v>
      </c>
      <c r="F518" s="2"/>
      <c r="G518" s="2"/>
      <c r="AG518" s="2">
        <v>14</v>
      </c>
      <c r="AH518" s="2">
        <v>-3</v>
      </c>
      <c r="AI518" s="2">
        <v>4.44413E-4</v>
      </c>
    </row>
    <row r="519" spans="1:35" x14ac:dyDescent="0.25">
      <c r="A519" s="2">
        <v>22</v>
      </c>
      <c r="B519" s="2">
        <v>5.3867000000000002E-8</v>
      </c>
      <c r="C519" s="2">
        <v>-2.75</v>
      </c>
      <c r="D519" s="2">
        <v>-5.4126999999999999E-8</v>
      </c>
      <c r="E519" s="2">
        <f t="shared" si="14"/>
        <v>2.1546800000000002E-4</v>
      </c>
      <c r="F519" s="2"/>
      <c r="G519" s="2"/>
      <c r="AG519" s="2">
        <v>14.5</v>
      </c>
      <c r="AH519" s="2">
        <v>-3</v>
      </c>
      <c r="AI519" s="2">
        <v>4.79724E-4</v>
      </c>
    </row>
    <row r="520" spans="1:35" x14ac:dyDescent="0.25">
      <c r="A520" s="2">
        <v>23</v>
      </c>
      <c r="B520" s="2">
        <v>5.7190999999999999E-8</v>
      </c>
      <c r="C520" s="2">
        <v>-2.75</v>
      </c>
      <c r="D520" s="2">
        <v>-5.7295999999999999E-8</v>
      </c>
      <c r="E520" s="2">
        <f t="shared" si="14"/>
        <v>2.2876400000000001E-4</v>
      </c>
      <c r="F520" s="2"/>
      <c r="G520" s="2"/>
      <c r="AG520" s="2">
        <v>15</v>
      </c>
      <c r="AH520" s="2">
        <v>-3</v>
      </c>
      <c r="AI520" s="2">
        <v>5.1581700000000001E-4</v>
      </c>
    </row>
    <row r="521" spans="1:35" x14ac:dyDescent="0.25">
      <c r="A521" s="2">
        <v>24</v>
      </c>
      <c r="B521" s="2">
        <v>6.0341999999999999E-8</v>
      </c>
      <c r="C521" s="2">
        <v>-2.75</v>
      </c>
      <c r="D521" s="2">
        <v>-6.0606999999999995E-8</v>
      </c>
      <c r="E521" s="2">
        <f t="shared" si="14"/>
        <v>2.41368E-4</v>
      </c>
      <c r="F521" s="2"/>
      <c r="G521" s="2"/>
      <c r="AG521" s="2">
        <v>15.5</v>
      </c>
      <c r="AH521" s="2">
        <v>-3</v>
      </c>
      <c r="AI521" s="2">
        <v>5.5239999999999998E-4</v>
      </c>
    </row>
    <row r="522" spans="1:35" x14ac:dyDescent="0.25">
      <c r="A522" s="2">
        <v>25</v>
      </c>
      <c r="B522" s="2">
        <v>6.3729000000000001E-8</v>
      </c>
      <c r="C522" s="2">
        <v>-2.75</v>
      </c>
      <c r="D522" s="2">
        <v>-6.3932999999999994E-8</v>
      </c>
      <c r="E522" s="2">
        <f t="shared" si="14"/>
        <v>2.54916E-4</v>
      </c>
      <c r="F522" s="2"/>
      <c r="G522" s="2"/>
      <c r="AG522" s="2">
        <v>16</v>
      </c>
      <c r="AH522" s="2">
        <v>-3</v>
      </c>
      <c r="AI522" s="2">
        <v>5.8916800000000005E-4</v>
      </c>
    </row>
    <row r="523" spans="1:35" x14ac:dyDescent="0.25">
      <c r="A523" s="2">
        <v>26</v>
      </c>
      <c r="B523" s="2">
        <v>6.7422000000000006E-8</v>
      </c>
      <c r="C523" s="2">
        <v>-2.75</v>
      </c>
      <c r="D523" s="2">
        <v>-6.765E-8</v>
      </c>
      <c r="E523" s="2">
        <f t="shared" si="14"/>
        <v>2.6968800000000002E-4</v>
      </c>
      <c r="F523" s="2"/>
      <c r="G523" s="2"/>
      <c r="AG523" s="2">
        <v>16.5</v>
      </c>
      <c r="AH523" s="2">
        <v>-3</v>
      </c>
      <c r="AI523" s="2">
        <v>6.2581900000000001E-4</v>
      </c>
    </row>
    <row r="524" spans="1:35" x14ac:dyDescent="0.25">
      <c r="A524" s="2">
        <v>27</v>
      </c>
      <c r="B524" s="2">
        <v>7.1740999999999994E-8</v>
      </c>
      <c r="C524" s="2">
        <v>-2.75</v>
      </c>
      <c r="D524" s="2">
        <v>-7.1460000000000006E-8</v>
      </c>
      <c r="E524" s="2">
        <f t="shared" si="14"/>
        <v>2.8696399999999996E-4</v>
      </c>
      <c r="F524" s="2"/>
      <c r="G524" s="2"/>
      <c r="AG524" s="2">
        <v>17</v>
      </c>
      <c r="AH524" s="2">
        <v>-3</v>
      </c>
      <c r="AI524" s="2">
        <v>6.6206100000000003E-4</v>
      </c>
    </row>
    <row r="525" spans="1:35" x14ac:dyDescent="0.25">
      <c r="A525" s="2">
        <v>28</v>
      </c>
      <c r="B525" s="2">
        <v>7.5837999999999994E-8</v>
      </c>
      <c r="C525" s="2">
        <v>-2.75</v>
      </c>
      <c r="D525" s="2">
        <v>-7.5769999999999996E-8</v>
      </c>
      <c r="E525" s="2">
        <f t="shared" si="14"/>
        <v>3.0335199999999995E-4</v>
      </c>
      <c r="F525" s="2"/>
      <c r="G525" s="2"/>
      <c r="AG525" s="2">
        <v>17.5</v>
      </c>
      <c r="AH525" s="2">
        <v>-3</v>
      </c>
      <c r="AI525" s="2">
        <v>6.9762800000000005E-4</v>
      </c>
    </row>
    <row r="526" spans="1:35" x14ac:dyDescent="0.25">
      <c r="A526" s="2">
        <v>29</v>
      </c>
      <c r="B526" s="2">
        <v>7.9678999999999995E-8</v>
      </c>
      <c r="C526" s="2">
        <v>-2.75</v>
      </c>
      <c r="D526" s="2">
        <v>-7.9707E-8</v>
      </c>
      <c r="E526" s="2">
        <f t="shared" si="14"/>
        <v>3.1871599999999998E-4</v>
      </c>
      <c r="F526" s="2"/>
      <c r="G526" s="2"/>
      <c r="AG526" s="2">
        <v>18</v>
      </c>
      <c r="AH526" s="2">
        <v>-3</v>
      </c>
      <c r="AI526" s="2">
        <v>7.3228699999999998E-4</v>
      </c>
    </row>
    <row r="527" spans="1:35" x14ac:dyDescent="0.25">
      <c r="A527" s="2">
        <v>30</v>
      </c>
      <c r="B527" s="2">
        <v>8.4136000000000006E-8</v>
      </c>
      <c r="C527" s="2">
        <v>-2.75</v>
      </c>
      <c r="D527" s="2">
        <v>-8.3922000000000002E-8</v>
      </c>
      <c r="E527" s="2">
        <f t="shared" si="14"/>
        <v>3.3654400000000004E-4</v>
      </c>
      <c r="F527" s="2"/>
      <c r="G527" s="2"/>
      <c r="AG527" s="2">
        <v>18.5</v>
      </c>
      <c r="AH527" s="2">
        <v>-3</v>
      </c>
      <c r="AI527" s="2">
        <v>7.6584699999999995E-4</v>
      </c>
    </row>
    <row r="528" spans="1:35" x14ac:dyDescent="0.25">
      <c r="A528" s="2">
        <v>31</v>
      </c>
      <c r="B528" s="2">
        <v>8.8417000000000004E-8</v>
      </c>
      <c r="C528" s="2">
        <v>-2.75</v>
      </c>
      <c r="D528" s="2">
        <v>-8.8673000000000003E-8</v>
      </c>
      <c r="E528" s="2">
        <f t="shared" si="14"/>
        <v>3.5366800000000002E-4</v>
      </c>
      <c r="F528" s="2"/>
      <c r="G528" s="2"/>
      <c r="AG528" s="2">
        <v>19</v>
      </c>
      <c r="AH528" s="2">
        <v>-3</v>
      </c>
      <c r="AI528" s="2">
        <v>7.9816399999999997E-4</v>
      </c>
    </row>
    <row r="529" spans="1:35" x14ac:dyDescent="0.25">
      <c r="A529" s="2">
        <v>32</v>
      </c>
      <c r="B529" s="2">
        <v>9.2950999999999996E-8</v>
      </c>
      <c r="C529" s="2">
        <v>-2.75</v>
      </c>
      <c r="D529" s="2">
        <v>-9.2785999999999995E-8</v>
      </c>
      <c r="E529" s="2">
        <f t="shared" si="14"/>
        <v>3.7180399999999999E-4</v>
      </c>
      <c r="F529" s="2"/>
      <c r="G529" s="2"/>
      <c r="AG529" s="2">
        <v>19.5</v>
      </c>
      <c r="AH529" s="2">
        <v>-3</v>
      </c>
      <c r="AI529" s="2">
        <v>8.2914499999999999E-4</v>
      </c>
    </row>
    <row r="530" spans="1:35" x14ac:dyDescent="0.25">
      <c r="A530" s="2">
        <v>33</v>
      </c>
      <c r="B530" s="2">
        <v>9.7813000000000004E-8</v>
      </c>
      <c r="C530" s="2">
        <v>-2.75</v>
      </c>
      <c r="D530" s="2">
        <v>-9.7556000000000004E-8</v>
      </c>
      <c r="E530" s="2">
        <f t="shared" si="14"/>
        <v>3.9125200000000003E-4</v>
      </c>
      <c r="F530" s="2"/>
      <c r="G530" s="2"/>
      <c r="AG530" s="2">
        <v>20</v>
      </c>
      <c r="AH530" s="2">
        <v>-3</v>
      </c>
      <c r="AI530" s="2">
        <v>8.58748E-4</v>
      </c>
    </row>
    <row r="531" spans="1:35" x14ac:dyDescent="0.25">
      <c r="A531" s="2">
        <v>34</v>
      </c>
      <c r="B531" s="2">
        <v>1.0275E-7</v>
      </c>
      <c r="C531" s="2">
        <v>-2.75</v>
      </c>
      <c r="D531" s="2">
        <v>-1.0246000000000001E-7</v>
      </c>
      <c r="E531" s="2">
        <f t="shared" si="14"/>
        <v>4.1100000000000002E-4</v>
      </c>
      <c r="F531" s="2"/>
      <c r="G531" s="2"/>
      <c r="AG531" s="2">
        <v>20.5</v>
      </c>
      <c r="AH531" s="2">
        <v>-3</v>
      </c>
      <c r="AI531" s="2">
        <v>8.8697899999999998E-4</v>
      </c>
    </row>
    <row r="532" spans="1:35" x14ac:dyDescent="0.25">
      <c r="A532" s="2">
        <v>35</v>
      </c>
      <c r="B532" s="2">
        <v>1.0697E-7</v>
      </c>
      <c r="C532" s="2">
        <v>-2.75</v>
      </c>
      <c r="D532" s="2">
        <v>-1.0649E-7</v>
      </c>
      <c r="E532" s="2">
        <f t="shared" si="14"/>
        <v>4.2788E-4</v>
      </c>
      <c r="F532" s="2"/>
      <c r="G532" s="2"/>
      <c r="AG532" s="2">
        <v>21</v>
      </c>
      <c r="AH532" s="2">
        <v>-3</v>
      </c>
      <c r="AI532" s="2">
        <v>9.1388600000000004E-4</v>
      </c>
    </row>
    <row r="533" spans="1:35" x14ac:dyDescent="0.25">
      <c r="A533" s="2">
        <v>36</v>
      </c>
      <c r="B533" s="2">
        <v>1.1219E-7</v>
      </c>
      <c r="C533" s="2">
        <v>-2.75</v>
      </c>
      <c r="D533" s="2">
        <v>-1.112E-7</v>
      </c>
      <c r="E533" s="2">
        <f t="shared" si="14"/>
        <v>4.4875999999999998E-4</v>
      </c>
      <c r="F533" s="2"/>
      <c r="G533" s="2"/>
      <c r="AG533" s="2">
        <v>21.5</v>
      </c>
      <c r="AH533" s="2">
        <v>-3</v>
      </c>
      <c r="AI533" s="2">
        <v>9.39554E-4</v>
      </c>
    </row>
    <row r="534" spans="1:35" x14ac:dyDescent="0.25">
      <c r="A534" s="2">
        <v>37</v>
      </c>
      <c r="B534" s="2">
        <v>1.1689999999999999E-7</v>
      </c>
      <c r="C534" s="2">
        <v>-2.75</v>
      </c>
      <c r="D534" s="2">
        <v>-1.1586000000000001E-7</v>
      </c>
      <c r="E534" s="2">
        <f t="shared" si="14"/>
        <v>4.6759999999999998E-4</v>
      </c>
      <c r="F534" s="2"/>
      <c r="G534" s="2"/>
      <c r="AG534" s="2">
        <v>22</v>
      </c>
      <c r="AH534" s="2">
        <v>-3</v>
      </c>
      <c r="AI534" s="2">
        <v>9.6409299999999996E-4</v>
      </c>
    </row>
    <row r="535" spans="1:35" x14ac:dyDescent="0.25">
      <c r="A535" s="2">
        <v>38</v>
      </c>
      <c r="B535" s="2">
        <v>1.2139999999999999E-7</v>
      </c>
      <c r="C535" s="2">
        <v>-2.75</v>
      </c>
      <c r="D535" s="2">
        <v>-1.2074000000000001E-7</v>
      </c>
      <c r="E535" s="2">
        <f t="shared" si="14"/>
        <v>4.8559999999999993E-4</v>
      </c>
      <c r="F535" s="2"/>
      <c r="G535" s="2"/>
      <c r="AG535" s="2">
        <v>22.5</v>
      </c>
      <c r="AH535" s="2">
        <v>-3</v>
      </c>
      <c r="AI535" s="2">
        <v>9.8763200000000001E-4</v>
      </c>
    </row>
    <row r="536" spans="1:35" x14ac:dyDescent="0.25">
      <c r="A536" s="2">
        <v>39</v>
      </c>
      <c r="B536" s="2">
        <v>1.2620000000000001E-7</v>
      </c>
      <c r="C536" s="2">
        <v>-2.75</v>
      </c>
      <c r="D536" s="2">
        <v>-1.2506000000000001E-7</v>
      </c>
      <c r="E536" s="2">
        <f t="shared" si="14"/>
        <v>5.0480000000000002E-4</v>
      </c>
      <c r="F536" s="2"/>
      <c r="G536" s="2"/>
      <c r="AG536" s="2">
        <v>23</v>
      </c>
      <c r="AH536" s="2">
        <v>-3</v>
      </c>
      <c r="AI536" s="2">
        <v>1.0103099999999999E-3</v>
      </c>
    </row>
    <row r="537" spans="1:35" x14ac:dyDescent="0.25">
      <c r="A537" s="2">
        <v>40</v>
      </c>
      <c r="B537" s="2">
        <v>1.3171999999999999E-7</v>
      </c>
      <c r="C537" s="2">
        <v>-2.75</v>
      </c>
      <c r="D537" s="2">
        <v>-1.3026E-7</v>
      </c>
      <c r="E537" s="2">
        <f t="shared" si="14"/>
        <v>5.2687999999999997E-4</v>
      </c>
      <c r="F537" s="2"/>
      <c r="G537" s="2"/>
      <c r="AG537" s="2">
        <v>23.5</v>
      </c>
      <c r="AH537" s="2">
        <v>-3</v>
      </c>
      <c r="AI537" s="2">
        <v>1.0322599999999999E-3</v>
      </c>
    </row>
    <row r="538" spans="1:35" x14ac:dyDescent="0.25">
      <c r="A538" s="2">
        <v>41</v>
      </c>
      <c r="B538" s="2">
        <v>1.3666000000000001E-7</v>
      </c>
      <c r="C538" s="2">
        <v>-2.75</v>
      </c>
      <c r="D538" s="2">
        <v>-1.3531000000000001E-7</v>
      </c>
      <c r="E538" s="2">
        <f t="shared" si="14"/>
        <v>5.4664000000000004E-4</v>
      </c>
      <c r="F538" s="2"/>
      <c r="G538" s="2"/>
      <c r="AG538" s="2">
        <v>24</v>
      </c>
      <c r="AH538" s="2">
        <v>-3</v>
      </c>
      <c r="AI538" s="2">
        <v>1.0536199999999999E-3</v>
      </c>
    </row>
    <row r="539" spans="1:35" x14ac:dyDescent="0.25">
      <c r="A539" s="2">
        <v>42</v>
      </c>
      <c r="B539" s="2">
        <v>1.42E-7</v>
      </c>
      <c r="C539" s="2">
        <v>-2.75</v>
      </c>
      <c r="D539" s="2">
        <v>-1.4009999999999999E-7</v>
      </c>
      <c r="E539" s="2">
        <f t="shared" si="14"/>
        <v>5.6800000000000004E-4</v>
      </c>
      <c r="F539" s="2"/>
      <c r="G539" s="2"/>
      <c r="AG539" s="2">
        <v>24.5</v>
      </c>
      <c r="AH539" s="2">
        <v>-3</v>
      </c>
      <c r="AI539" s="2">
        <v>1.0744999999999999E-3</v>
      </c>
    </row>
    <row r="540" spans="1:35" x14ac:dyDescent="0.25">
      <c r="A540" s="2">
        <v>43</v>
      </c>
      <c r="B540" s="2">
        <v>1.4723E-7</v>
      </c>
      <c r="C540" s="2">
        <v>-2.75</v>
      </c>
      <c r="D540" s="2">
        <v>-1.448E-7</v>
      </c>
      <c r="E540" s="2">
        <f t="shared" si="14"/>
        <v>5.8892000000000005E-4</v>
      </c>
      <c r="F540" s="2"/>
      <c r="G540" s="2"/>
      <c r="AG540" s="2">
        <v>25</v>
      </c>
      <c r="AH540" s="2">
        <v>-3</v>
      </c>
      <c r="AI540" s="2">
        <v>1.0950199999999999E-3</v>
      </c>
    </row>
    <row r="541" spans="1:35" x14ac:dyDescent="0.25">
      <c r="A541" s="2">
        <v>44</v>
      </c>
      <c r="B541" s="2">
        <v>1.5223999999999999E-7</v>
      </c>
      <c r="C541" s="2">
        <v>-2.75</v>
      </c>
      <c r="D541" s="2">
        <v>-1.4966999999999999E-7</v>
      </c>
      <c r="E541" s="2">
        <f t="shared" si="14"/>
        <v>6.0895999999999997E-4</v>
      </c>
      <c r="F541" s="2"/>
      <c r="G541" s="2"/>
      <c r="AG541" s="2">
        <v>25.5</v>
      </c>
      <c r="AH541" s="2">
        <v>-3</v>
      </c>
      <c r="AI541" s="2">
        <v>1.1152600000000001E-3</v>
      </c>
    </row>
    <row r="542" spans="1:35" x14ac:dyDescent="0.25">
      <c r="A542" s="2">
        <v>45</v>
      </c>
      <c r="B542" s="2">
        <v>1.5797E-7</v>
      </c>
      <c r="C542" s="2">
        <v>-2.75</v>
      </c>
      <c r="D542" s="2">
        <v>-1.5454999999999999E-7</v>
      </c>
      <c r="E542" s="2">
        <f t="shared" si="14"/>
        <v>6.3188000000000003E-4</v>
      </c>
      <c r="F542" s="2"/>
      <c r="G542" s="2"/>
      <c r="AG542" s="2">
        <v>26</v>
      </c>
      <c r="AH542" s="2">
        <v>-3</v>
      </c>
      <c r="AI542" s="2">
        <v>1.13529E-3</v>
      </c>
    </row>
    <row r="543" spans="1:35" x14ac:dyDescent="0.25">
      <c r="A543" s="2">
        <v>46</v>
      </c>
      <c r="B543" s="2">
        <v>1.6309000000000001E-7</v>
      </c>
      <c r="C543" s="2">
        <v>-2.75</v>
      </c>
      <c r="D543" s="2">
        <v>-1.5970999999999999E-7</v>
      </c>
      <c r="E543" s="2">
        <f t="shared" si="14"/>
        <v>6.5236000000000005E-4</v>
      </c>
      <c r="F543" s="2"/>
      <c r="G543" s="2"/>
      <c r="AG543" s="2">
        <v>26.5</v>
      </c>
      <c r="AH543" s="2">
        <v>-3</v>
      </c>
      <c r="AI543" s="2">
        <v>1.15518E-3</v>
      </c>
    </row>
    <row r="544" spans="1:35" x14ac:dyDescent="0.25">
      <c r="A544" s="2">
        <v>47</v>
      </c>
      <c r="B544" s="2">
        <v>1.6826E-7</v>
      </c>
      <c r="C544" s="2">
        <v>-2.75</v>
      </c>
      <c r="D544" s="2">
        <v>-1.6472000000000001E-7</v>
      </c>
      <c r="E544" s="2">
        <f t="shared" si="14"/>
        <v>6.7303999999999997E-4</v>
      </c>
      <c r="F544" s="2"/>
      <c r="G544" s="2"/>
      <c r="AG544" s="2">
        <v>27</v>
      </c>
      <c r="AH544" s="2">
        <v>-3</v>
      </c>
      <c r="AI544" s="2">
        <v>1.17497E-3</v>
      </c>
    </row>
    <row r="545" spans="1:35" x14ac:dyDescent="0.25">
      <c r="A545" s="2">
        <v>48</v>
      </c>
      <c r="B545" s="2">
        <v>1.7473999999999999E-7</v>
      </c>
      <c r="C545" s="2">
        <v>-2.75</v>
      </c>
      <c r="D545" s="2">
        <v>-1.7015E-7</v>
      </c>
      <c r="E545" s="2">
        <f t="shared" si="14"/>
        <v>6.9895999999999999E-4</v>
      </c>
      <c r="F545" s="2"/>
      <c r="G545" s="2"/>
      <c r="AG545" s="2">
        <v>27.5</v>
      </c>
      <c r="AH545" s="2">
        <v>-3</v>
      </c>
      <c r="AI545" s="2">
        <v>1.19469E-3</v>
      </c>
    </row>
    <row r="546" spans="1:35" x14ac:dyDescent="0.25">
      <c r="A546" s="2">
        <v>49</v>
      </c>
      <c r="B546" s="2">
        <v>1.8045999999999999E-7</v>
      </c>
      <c r="C546" s="2">
        <v>-2.75</v>
      </c>
      <c r="D546" s="2">
        <v>-1.7548999999999999E-7</v>
      </c>
      <c r="E546" s="2">
        <f t="shared" si="14"/>
        <v>7.2183999999999996E-4</v>
      </c>
      <c r="F546" s="2"/>
      <c r="G546" s="2"/>
      <c r="AG546" s="2">
        <v>28</v>
      </c>
      <c r="AH546" s="2">
        <v>-3</v>
      </c>
      <c r="AI546" s="2">
        <v>1.21437E-3</v>
      </c>
    </row>
    <row r="547" spans="1:35" x14ac:dyDescent="0.25">
      <c r="A547" s="2">
        <v>50</v>
      </c>
      <c r="B547" s="2">
        <v>1.8488E-7</v>
      </c>
      <c r="C547" s="2">
        <v>-2.75</v>
      </c>
      <c r="D547" s="2">
        <v>-1.7940999999999999E-7</v>
      </c>
      <c r="E547" s="2">
        <f t="shared" si="14"/>
        <v>7.3952000000000002E-4</v>
      </c>
      <c r="F547" s="2"/>
      <c r="G547" s="2"/>
      <c r="AG547" s="2">
        <v>28.5</v>
      </c>
      <c r="AH547" s="2">
        <v>-3</v>
      </c>
      <c r="AI547" s="2">
        <v>1.23402E-3</v>
      </c>
    </row>
    <row r="548" spans="1:35" x14ac:dyDescent="0.25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1.25365E-3</v>
      </c>
    </row>
    <row r="549" spans="1:35" x14ac:dyDescent="0.25">
      <c r="A549" s="2">
        <v>0</v>
      </c>
      <c r="B549" s="2">
        <v>-2.9500000000000002E-10</v>
      </c>
      <c r="C549" s="2">
        <v>-2.5</v>
      </c>
      <c r="D549" s="2">
        <v>-9.7900000000000003E-10</v>
      </c>
      <c r="E549" s="2">
        <f t="shared" si="14"/>
        <v>-1.1800000000000001E-6</v>
      </c>
      <c r="F549" s="2"/>
      <c r="G549" s="2"/>
      <c r="AG549" s="2">
        <v>29.5</v>
      </c>
      <c r="AH549" s="2">
        <v>-3</v>
      </c>
      <c r="AI549" s="2">
        <v>1.27327E-3</v>
      </c>
    </row>
    <row r="550" spans="1:35" x14ac:dyDescent="0.25">
      <c r="A550" s="2">
        <v>0.1</v>
      </c>
      <c r="B550" s="2">
        <v>-2.2300000000000001E-10</v>
      </c>
      <c r="C550" s="2">
        <v>-2.5</v>
      </c>
      <c r="D550" s="2">
        <v>-5.8E-11</v>
      </c>
      <c r="E550" s="2">
        <f t="shared" si="14"/>
        <v>-8.9199999999999999E-7</v>
      </c>
      <c r="F550" s="2"/>
      <c r="G550" s="2"/>
      <c r="AG550" s="2">
        <v>30</v>
      </c>
      <c r="AH550" s="2">
        <v>-3</v>
      </c>
      <c r="AI550" s="2">
        <v>1.2928799999999999E-3</v>
      </c>
    </row>
    <row r="551" spans="1:35" x14ac:dyDescent="0.25">
      <c r="A551" s="2">
        <v>0.2</v>
      </c>
      <c r="B551" s="2">
        <v>-1.81E-10</v>
      </c>
      <c r="C551" s="2">
        <v>-2.5</v>
      </c>
      <c r="D551" s="2">
        <v>-7.9999999999999998E-12</v>
      </c>
      <c r="E551" s="2">
        <f t="shared" si="14"/>
        <v>-7.2399999999999997E-7</v>
      </c>
      <c r="F551" s="2"/>
      <c r="G551" s="2"/>
      <c r="AG551" s="2">
        <v>30.5</v>
      </c>
      <c r="AH551" s="2">
        <v>-3</v>
      </c>
      <c r="AI551" s="2">
        <v>1.3125000000000001E-3</v>
      </c>
    </row>
    <row r="552" spans="1:35" x14ac:dyDescent="0.25">
      <c r="A552" s="2">
        <v>0.3</v>
      </c>
      <c r="B552" s="2">
        <v>-1.5500000000000001E-10</v>
      </c>
      <c r="C552" s="2">
        <v>-2.5</v>
      </c>
      <c r="D552" s="2">
        <v>-7.5E-11</v>
      </c>
      <c r="E552" s="2">
        <f t="shared" si="14"/>
        <v>-6.1999999999999999E-7</v>
      </c>
      <c r="F552" s="2"/>
      <c r="G552" s="2"/>
      <c r="AG552" s="2">
        <v>31</v>
      </c>
      <c r="AH552" s="2">
        <v>-3</v>
      </c>
      <c r="AI552" s="2">
        <v>1.3321100000000001E-3</v>
      </c>
    </row>
    <row r="553" spans="1:35" x14ac:dyDescent="0.25">
      <c r="A553" s="2">
        <v>0.4</v>
      </c>
      <c r="B553" s="2">
        <v>-1.35E-10</v>
      </c>
      <c r="C553" s="2">
        <v>-2.5</v>
      </c>
      <c r="D553" s="2">
        <v>-1.5E-11</v>
      </c>
      <c r="E553" s="2">
        <f t="shared" si="14"/>
        <v>-5.4000000000000002E-7</v>
      </c>
      <c r="F553" s="2"/>
      <c r="G553" s="2"/>
      <c r="AG553" s="2">
        <v>31.5</v>
      </c>
      <c r="AH553" s="2">
        <v>-3</v>
      </c>
      <c r="AI553" s="2">
        <v>1.3517100000000001E-3</v>
      </c>
    </row>
    <row r="554" spans="1:35" x14ac:dyDescent="0.25">
      <c r="A554" s="2">
        <v>0.5</v>
      </c>
      <c r="B554" s="2">
        <v>-1.2E-10</v>
      </c>
      <c r="C554" s="2">
        <v>-2.5</v>
      </c>
      <c r="D554" s="2">
        <v>-5.6E-11</v>
      </c>
      <c r="E554" s="2">
        <f t="shared" si="14"/>
        <v>-4.7999999999999996E-7</v>
      </c>
      <c r="F554" s="2"/>
      <c r="G554" s="2"/>
      <c r="AG554" s="2">
        <v>32</v>
      </c>
      <c r="AH554" s="2">
        <v>-3</v>
      </c>
      <c r="AI554" s="2">
        <v>1.3713200000000001E-3</v>
      </c>
    </row>
    <row r="555" spans="1:35" x14ac:dyDescent="0.25">
      <c r="A555" s="2">
        <v>0.6</v>
      </c>
      <c r="B555" s="2">
        <v>-1.0700000000000001E-10</v>
      </c>
      <c r="C555" s="2">
        <v>-2.5</v>
      </c>
      <c r="D555" s="2">
        <v>-2E-12</v>
      </c>
      <c r="E555" s="2">
        <f t="shared" si="14"/>
        <v>-4.2800000000000002E-7</v>
      </c>
      <c r="F555" s="2"/>
      <c r="G555" s="2"/>
      <c r="AG555" s="2">
        <v>32.5</v>
      </c>
      <c r="AH555" s="2">
        <v>-3</v>
      </c>
      <c r="AI555" s="2">
        <v>1.3909300000000001E-3</v>
      </c>
    </row>
    <row r="556" spans="1:35" x14ac:dyDescent="0.25">
      <c r="A556" s="2">
        <v>0.7</v>
      </c>
      <c r="B556" s="2">
        <v>-9.8999999999999994E-11</v>
      </c>
      <c r="C556" s="2">
        <v>-2.5</v>
      </c>
      <c r="D556" s="2">
        <v>-1.1800000000000001E-10</v>
      </c>
      <c r="E556" s="2">
        <f t="shared" si="14"/>
        <v>-3.96E-7</v>
      </c>
      <c r="F556" s="2"/>
      <c r="G556" s="2"/>
      <c r="AG556" s="2">
        <v>33</v>
      </c>
      <c r="AH556" s="2">
        <v>-3</v>
      </c>
      <c r="AI556" s="2">
        <v>1.4105400000000001E-3</v>
      </c>
    </row>
    <row r="557" spans="1:35" x14ac:dyDescent="0.25">
      <c r="A557" s="2">
        <v>0.8</v>
      </c>
      <c r="B557" s="2">
        <v>-8.6999999999999997E-11</v>
      </c>
      <c r="C557" s="2">
        <v>-2.5</v>
      </c>
      <c r="D557" s="2">
        <v>-1.08E-10</v>
      </c>
      <c r="E557" s="2">
        <f t="shared" si="14"/>
        <v>-3.4799999999999999E-7</v>
      </c>
      <c r="F557" s="2"/>
      <c r="G557" s="2"/>
      <c r="AG557" s="2">
        <v>33.5</v>
      </c>
      <c r="AH557" s="2">
        <v>-3</v>
      </c>
      <c r="AI557" s="2">
        <v>1.43015E-3</v>
      </c>
    </row>
    <row r="558" spans="1:35" x14ac:dyDescent="0.25">
      <c r="A558" s="2">
        <v>0.9</v>
      </c>
      <c r="B558" s="2">
        <v>-7.8999999999999999E-11</v>
      </c>
      <c r="C558" s="2">
        <v>-2.5</v>
      </c>
      <c r="D558" s="2">
        <v>-2.0999999999999999E-11</v>
      </c>
      <c r="E558" s="2">
        <f t="shared" si="14"/>
        <v>-3.1599999999999997E-7</v>
      </c>
      <c r="F558" s="2"/>
      <c r="G558" s="2"/>
      <c r="AG558" s="2">
        <v>34</v>
      </c>
      <c r="AH558" s="2">
        <v>-3</v>
      </c>
      <c r="AI558" s="2">
        <v>1.4497500000000001E-3</v>
      </c>
    </row>
    <row r="559" spans="1:35" x14ac:dyDescent="0.25">
      <c r="A559" s="2">
        <v>1</v>
      </c>
      <c r="B559" s="2">
        <v>-7.1999999999999997E-11</v>
      </c>
      <c r="C559" s="2">
        <v>-2.5</v>
      </c>
      <c r="D559" s="2">
        <v>-7.5999999999999996E-11</v>
      </c>
      <c r="E559" s="2">
        <f t="shared" si="14"/>
        <v>-2.8799999999999998E-7</v>
      </c>
      <c r="F559" s="2"/>
      <c r="G559" s="2"/>
      <c r="AG559" s="2">
        <v>34.5</v>
      </c>
      <c r="AH559" s="2">
        <v>-3</v>
      </c>
      <c r="AI559" s="2">
        <v>1.4693600000000001E-3</v>
      </c>
    </row>
    <row r="560" spans="1:35" x14ac:dyDescent="0.25">
      <c r="A560" s="2">
        <v>1.25</v>
      </c>
      <c r="B560" s="2">
        <v>-5.8E-11</v>
      </c>
      <c r="C560" s="2">
        <v>-2.5</v>
      </c>
      <c r="D560" s="2">
        <v>-8.8000000000000006E-11</v>
      </c>
      <c r="E560" s="2">
        <f t="shared" si="14"/>
        <v>-2.3200000000000001E-7</v>
      </c>
      <c r="F560" s="2"/>
      <c r="G560" s="2"/>
      <c r="AG560" s="2">
        <v>35</v>
      </c>
      <c r="AH560" s="2">
        <v>-3</v>
      </c>
      <c r="AI560" s="2">
        <v>1.4889700000000001E-3</v>
      </c>
    </row>
    <row r="561" spans="1:35" x14ac:dyDescent="0.25">
      <c r="A561" s="2">
        <v>1.5</v>
      </c>
      <c r="B561" s="2">
        <v>-3.3000000000000002E-11</v>
      </c>
      <c r="C561" s="2">
        <v>-2.5</v>
      </c>
      <c r="D561" s="2">
        <v>-8.3999999999999994E-11</v>
      </c>
      <c r="E561" s="2">
        <f t="shared" si="14"/>
        <v>-1.3200000000000002E-7</v>
      </c>
      <c r="F561" s="2"/>
      <c r="G561" s="2"/>
      <c r="AG561" s="2">
        <v>35.5</v>
      </c>
      <c r="AH561" s="2">
        <v>-3</v>
      </c>
      <c r="AI561" s="2">
        <v>1.50858E-3</v>
      </c>
    </row>
    <row r="562" spans="1:35" x14ac:dyDescent="0.25">
      <c r="A562" s="2">
        <v>1.75</v>
      </c>
      <c r="B562" s="2">
        <v>-7.9999999999999998E-12</v>
      </c>
      <c r="C562" s="2">
        <v>-2.5</v>
      </c>
      <c r="D562" s="2">
        <v>-1.11E-10</v>
      </c>
      <c r="E562" s="2">
        <f t="shared" si="14"/>
        <v>-3.2000000000000002E-8</v>
      </c>
      <c r="F562" s="2"/>
      <c r="G562" s="2"/>
      <c r="AG562" s="2">
        <v>36</v>
      </c>
      <c r="AH562" s="2">
        <v>-3</v>
      </c>
      <c r="AI562" s="2">
        <v>1.52819E-3</v>
      </c>
    </row>
    <row r="563" spans="1:35" x14ac:dyDescent="0.25">
      <c r="A563" s="2">
        <v>2</v>
      </c>
      <c r="B563" s="2">
        <v>1.9999999999999999E-11</v>
      </c>
      <c r="C563" s="2">
        <v>-2.5</v>
      </c>
      <c r="D563" s="2">
        <v>-1.5299999999999999E-10</v>
      </c>
      <c r="E563" s="2">
        <f t="shared" si="14"/>
        <v>8.0000000000000002E-8</v>
      </c>
      <c r="F563" s="2"/>
      <c r="G563" s="2"/>
      <c r="AG563" s="2">
        <v>36.5</v>
      </c>
      <c r="AH563" s="2">
        <v>-3</v>
      </c>
      <c r="AI563" s="2">
        <v>1.5477900000000001E-3</v>
      </c>
    </row>
    <row r="564" spans="1:35" x14ac:dyDescent="0.25">
      <c r="A564" s="2">
        <v>2.25</v>
      </c>
      <c r="B564" s="2">
        <v>5.4000000000000001E-11</v>
      </c>
      <c r="C564" s="2">
        <v>-2.5</v>
      </c>
      <c r="D564" s="2">
        <v>-2.16E-10</v>
      </c>
      <c r="E564" s="2">
        <f t="shared" si="14"/>
        <v>2.16E-7</v>
      </c>
      <c r="F564" s="2"/>
      <c r="G564" s="2"/>
      <c r="AG564" s="2">
        <v>37</v>
      </c>
      <c r="AH564" s="2">
        <v>-3</v>
      </c>
      <c r="AI564" s="2">
        <v>1.5674E-3</v>
      </c>
    </row>
    <row r="565" spans="1:35" x14ac:dyDescent="0.25">
      <c r="A565" s="2">
        <v>2.5</v>
      </c>
      <c r="B565" s="2">
        <v>9.7999999999999998E-11</v>
      </c>
      <c r="C565" s="2">
        <v>-2.5</v>
      </c>
      <c r="D565" s="2">
        <v>-1.7700000000000001E-10</v>
      </c>
      <c r="E565" s="2">
        <f t="shared" si="14"/>
        <v>3.9200000000000002E-7</v>
      </c>
      <c r="F565" s="2"/>
      <c r="G565" s="2"/>
      <c r="AG565" s="2">
        <v>37.5</v>
      </c>
      <c r="AH565" s="2">
        <v>-3</v>
      </c>
      <c r="AI565" s="2">
        <v>1.58701E-3</v>
      </c>
    </row>
    <row r="566" spans="1:35" x14ac:dyDescent="0.25">
      <c r="A566" s="2">
        <v>2.75</v>
      </c>
      <c r="B566" s="2">
        <v>1.5299999999999999E-10</v>
      </c>
      <c r="C566" s="2">
        <v>-2.5</v>
      </c>
      <c r="D566" s="2">
        <v>-2.32E-10</v>
      </c>
      <c r="E566" s="2">
        <f t="shared" ref="E566:E629" si="15">1000*B566/0.25</f>
        <v>6.1199999999999992E-7</v>
      </c>
      <c r="F566" s="2"/>
      <c r="G566" s="2"/>
      <c r="AG566" s="2">
        <v>38</v>
      </c>
      <c r="AH566" s="2">
        <v>-3</v>
      </c>
      <c r="AI566" s="2">
        <v>1.60662E-3</v>
      </c>
    </row>
    <row r="567" spans="1:35" x14ac:dyDescent="0.25">
      <c r="A567" s="2">
        <v>3</v>
      </c>
      <c r="B567" s="2">
        <v>2.18E-10</v>
      </c>
      <c r="C567" s="2">
        <v>-2.5</v>
      </c>
      <c r="D567" s="2">
        <v>-3.29E-10</v>
      </c>
      <c r="E567" s="2">
        <f t="shared" si="15"/>
        <v>8.7199999999999997E-7</v>
      </c>
      <c r="F567" s="2"/>
      <c r="G567" s="2"/>
      <c r="AG567" s="2">
        <v>38.5</v>
      </c>
      <c r="AH567" s="2">
        <v>-3</v>
      </c>
      <c r="AI567" s="2">
        <v>1.6262200000000001E-3</v>
      </c>
    </row>
    <row r="568" spans="1:35" x14ac:dyDescent="0.25">
      <c r="A568" s="2">
        <v>3.25</v>
      </c>
      <c r="B568" s="2">
        <v>3.0299999999999999E-10</v>
      </c>
      <c r="C568" s="2">
        <v>-2.5</v>
      </c>
      <c r="D568" s="2">
        <v>-3.9800000000000002E-10</v>
      </c>
      <c r="E568" s="2">
        <f t="shared" si="15"/>
        <v>1.212E-6</v>
      </c>
      <c r="F568" s="2"/>
      <c r="G568" s="2"/>
      <c r="AG568" s="2">
        <v>39</v>
      </c>
      <c r="AH568" s="2">
        <v>-3</v>
      </c>
      <c r="AI568" s="2">
        <v>1.64583E-3</v>
      </c>
    </row>
    <row r="569" spans="1:35" x14ac:dyDescent="0.25">
      <c r="A569" s="2">
        <v>3.5</v>
      </c>
      <c r="B569" s="2">
        <v>3.9299999999999999E-10</v>
      </c>
      <c r="C569" s="2">
        <v>-2.5</v>
      </c>
      <c r="D569" s="2">
        <v>-5.0500000000000001E-10</v>
      </c>
      <c r="E569" s="2">
        <f t="shared" si="15"/>
        <v>1.5719999999999999E-6</v>
      </c>
      <c r="F569" s="2"/>
      <c r="G569" s="2"/>
      <c r="AG569" s="2">
        <v>39.5</v>
      </c>
      <c r="AH569" s="2">
        <v>-3</v>
      </c>
      <c r="AI569" s="2">
        <v>1.66544E-3</v>
      </c>
    </row>
    <row r="570" spans="1:35" x14ac:dyDescent="0.25">
      <c r="A570" s="2">
        <v>3.75</v>
      </c>
      <c r="B570" s="2">
        <v>5.0500000000000001E-10</v>
      </c>
      <c r="C570" s="2">
        <v>-2.5</v>
      </c>
      <c r="D570" s="2">
        <v>-6.4900000000000003E-10</v>
      </c>
      <c r="E570" s="2">
        <f t="shared" si="15"/>
        <v>2.0200000000000001E-6</v>
      </c>
      <c r="F570" s="2"/>
      <c r="G570" s="2"/>
      <c r="AG570" s="2">
        <v>40</v>
      </c>
      <c r="AH570" s="2">
        <v>-3</v>
      </c>
      <c r="AI570" s="2">
        <v>1.68505E-3</v>
      </c>
    </row>
    <row r="571" spans="1:35" x14ac:dyDescent="0.25">
      <c r="A571" s="2">
        <v>4</v>
      </c>
      <c r="B571" s="2">
        <v>6.3899999999999996E-10</v>
      </c>
      <c r="C571" s="2">
        <v>-2.5</v>
      </c>
      <c r="D571" s="2">
        <v>-6.9699999999999997E-10</v>
      </c>
      <c r="E571" s="2">
        <f t="shared" si="15"/>
        <v>2.5559999999999998E-6</v>
      </c>
      <c r="F571" s="2"/>
      <c r="G571" s="2"/>
      <c r="AG571" s="2">
        <v>40.5</v>
      </c>
      <c r="AH571" s="2">
        <v>-3</v>
      </c>
      <c r="AI571" s="2">
        <v>1.70466E-3</v>
      </c>
    </row>
    <row r="572" spans="1:35" x14ac:dyDescent="0.25">
      <c r="A572" s="2">
        <v>5</v>
      </c>
      <c r="B572" s="2">
        <v>1.44E-9</v>
      </c>
      <c r="C572" s="2">
        <v>-2.5</v>
      </c>
      <c r="D572" s="2">
        <v>-1.4949999999999999E-9</v>
      </c>
      <c r="E572" s="2">
        <f t="shared" si="15"/>
        <v>5.7599999999999999E-6</v>
      </c>
      <c r="F572" s="2"/>
      <c r="G572" s="2"/>
      <c r="AG572" s="2">
        <v>41</v>
      </c>
      <c r="AH572" s="2">
        <v>-3</v>
      </c>
      <c r="AI572" s="2">
        <v>1.72426E-3</v>
      </c>
    </row>
    <row r="573" spans="1:35" x14ac:dyDescent="0.25">
      <c r="A573" s="2">
        <v>6</v>
      </c>
      <c r="B573" s="2">
        <v>2.7179999999999999E-9</v>
      </c>
      <c r="C573" s="2">
        <v>-2.5</v>
      </c>
      <c r="D573" s="2">
        <v>-2.795E-9</v>
      </c>
      <c r="E573" s="2">
        <f t="shared" si="15"/>
        <v>1.0872E-5</v>
      </c>
      <c r="F573" s="2"/>
      <c r="G573" s="2"/>
      <c r="AG573" s="2">
        <v>41.5</v>
      </c>
      <c r="AH573" s="2">
        <v>-3</v>
      </c>
      <c r="AI573" s="2">
        <v>1.74387E-3</v>
      </c>
    </row>
    <row r="574" spans="1:35" x14ac:dyDescent="0.25">
      <c r="A574" s="2">
        <v>7</v>
      </c>
      <c r="B574" s="2">
        <v>4.5919999999999999E-9</v>
      </c>
      <c r="C574" s="2">
        <v>-2.5</v>
      </c>
      <c r="D574" s="2">
        <v>-4.6850000000000003E-9</v>
      </c>
      <c r="E574" s="2">
        <f t="shared" si="15"/>
        <v>1.8368000000000001E-5</v>
      </c>
      <c r="F574" s="2"/>
      <c r="G574" s="2"/>
      <c r="AG574" s="2">
        <v>42</v>
      </c>
      <c r="AH574" s="2">
        <v>-3</v>
      </c>
      <c r="AI574" s="2">
        <v>1.76348E-3</v>
      </c>
    </row>
    <row r="575" spans="1:35" x14ac:dyDescent="0.25">
      <c r="A575" s="2">
        <v>8</v>
      </c>
      <c r="B575" s="2">
        <v>7.0850000000000002E-9</v>
      </c>
      <c r="C575" s="2">
        <v>-2.5</v>
      </c>
      <c r="D575" s="2">
        <v>-7.2259999999999997E-9</v>
      </c>
      <c r="E575" s="2">
        <f t="shared" si="15"/>
        <v>2.834E-5</v>
      </c>
      <c r="F575" s="2"/>
      <c r="G575" s="2"/>
      <c r="AG575" s="2">
        <v>42.5</v>
      </c>
      <c r="AH575" s="2">
        <v>-3</v>
      </c>
      <c r="AI575" s="2">
        <v>1.78309E-3</v>
      </c>
    </row>
    <row r="576" spans="1:35" x14ac:dyDescent="0.25">
      <c r="A576" s="2">
        <v>9</v>
      </c>
      <c r="B576" s="2">
        <v>1.0149E-8</v>
      </c>
      <c r="C576" s="2">
        <v>-2.5</v>
      </c>
      <c r="D576" s="2">
        <v>-1.0305E-8</v>
      </c>
      <c r="E576" s="2">
        <f t="shared" si="15"/>
        <v>4.0596000000000002E-5</v>
      </c>
      <c r="F576" s="2"/>
      <c r="G576" s="2"/>
      <c r="AG576" s="2">
        <v>43</v>
      </c>
      <c r="AH576" s="2">
        <v>-3</v>
      </c>
      <c r="AI576" s="2">
        <v>1.80269E-3</v>
      </c>
    </row>
    <row r="577" spans="1:35" x14ac:dyDescent="0.25">
      <c r="A577" s="2">
        <v>10</v>
      </c>
      <c r="B577" s="2">
        <v>1.3631E-8</v>
      </c>
      <c r="C577" s="2">
        <v>-2.5</v>
      </c>
      <c r="D577" s="2">
        <v>-1.3885E-8</v>
      </c>
      <c r="E577" s="2">
        <f t="shared" si="15"/>
        <v>5.4524000000000002E-5</v>
      </c>
      <c r="F577" s="2"/>
      <c r="G577" s="2"/>
      <c r="AG577" s="2">
        <v>43.5</v>
      </c>
      <c r="AH577" s="2">
        <v>-3</v>
      </c>
      <c r="AI577" s="2">
        <v>1.8223E-3</v>
      </c>
    </row>
    <row r="578" spans="1:35" x14ac:dyDescent="0.25">
      <c r="A578" s="2">
        <v>11</v>
      </c>
      <c r="B578" s="2">
        <v>1.7383000000000001E-8</v>
      </c>
      <c r="C578" s="2">
        <v>-2.5</v>
      </c>
      <c r="D578" s="2">
        <v>-1.7686E-8</v>
      </c>
      <c r="E578" s="2">
        <f t="shared" si="15"/>
        <v>6.9531999999999998E-5</v>
      </c>
      <c r="F578" s="2"/>
      <c r="G578" s="2"/>
      <c r="AG578" s="2">
        <v>44</v>
      </c>
      <c r="AH578" s="2">
        <v>-3</v>
      </c>
      <c r="AI578" s="2">
        <v>1.84191E-3</v>
      </c>
    </row>
    <row r="579" spans="1:35" x14ac:dyDescent="0.25">
      <c r="A579" s="2">
        <v>12</v>
      </c>
      <c r="B579" s="2">
        <v>2.1069000000000002E-8</v>
      </c>
      <c r="C579" s="2">
        <v>-2.5</v>
      </c>
      <c r="D579" s="2">
        <v>-2.1384999999999999E-8</v>
      </c>
      <c r="E579" s="2">
        <f t="shared" si="15"/>
        <v>8.4276000000000004E-5</v>
      </c>
      <c r="F579" s="2"/>
      <c r="G579" s="2"/>
      <c r="AG579" s="2">
        <v>44.5</v>
      </c>
      <c r="AH579" s="2">
        <v>-3</v>
      </c>
      <c r="AI579" s="2">
        <v>1.86152E-3</v>
      </c>
    </row>
    <row r="580" spans="1:35" x14ac:dyDescent="0.25">
      <c r="A580" s="2">
        <v>13</v>
      </c>
      <c r="B580" s="2">
        <v>2.4155E-8</v>
      </c>
      <c r="C580" s="2">
        <v>-2.5</v>
      </c>
      <c r="D580" s="2">
        <v>-2.4401999999999999E-8</v>
      </c>
      <c r="E580" s="2">
        <f t="shared" si="15"/>
        <v>9.6620000000000007E-5</v>
      </c>
      <c r="F580" s="2"/>
      <c r="G580" s="2"/>
      <c r="AG580" s="2">
        <v>45</v>
      </c>
      <c r="AH580" s="2">
        <v>-3</v>
      </c>
      <c r="AI580" s="2">
        <v>1.88113E-3</v>
      </c>
    </row>
    <row r="581" spans="1:35" x14ac:dyDescent="0.25">
      <c r="A581" s="2">
        <v>14</v>
      </c>
      <c r="B581" s="2">
        <v>2.686E-8</v>
      </c>
      <c r="C581" s="2">
        <v>-2.5</v>
      </c>
      <c r="D581" s="2">
        <v>-2.7111E-8</v>
      </c>
      <c r="E581" s="2">
        <f t="shared" si="15"/>
        <v>1.0744E-4</v>
      </c>
      <c r="F581" s="2"/>
      <c r="G581" s="2"/>
      <c r="AG581" s="2">
        <v>45.5</v>
      </c>
      <c r="AH581" s="2">
        <v>-3</v>
      </c>
      <c r="AI581" s="2">
        <v>1.90073E-3</v>
      </c>
    </row>
    <row r="582" spans="1:35" x14ac:dyDescent="0.25">
      <c r="A582" s="2">
        <v>15</v>
      </c>
      <c r="B582" s="2">
        <v>2.9391999999999999E-8</v>
      </c>
      <c r="C582" s="2">
        <v>-2.5</v>
      </c>
      <c r="D582" s="2">
        <v>-2.9653999999999999E-8</v>
      </c>
      <c r="E582" s="2">
        <f t="shared" si="15"/>
        <v>1.17568E-4</v>
      </c>
      <c r="F582" s="2"/>
      <c r="G582" s="2"/>
      <c r="AG582" s="2">
        <v>46</v>
      </c>
      <c r="AH582" s="2">
        <v>-3</v>
      </c>
      <c r="AI582" s="2">
        <v>1.92034E-3</v>
      </c>
    </row>
    <row r="583" spans="1:35" x14ac:dyDescent="0.25">
      <c r="A583" s="2">
        <v>16</v>
      </c>
      <c r="B583" s="2">
        <v>3.1915999999999999E-8</v>
      </c>
      <c r="C583" s="2">
        <v>-2.5</v>
      </c>
      <c r="D583" s="2">
        <v>-3.2212999999999999E-8</v>
      </c>
      <c r="E583" s="2">
        <f t="shared" si="15"/>
        <v>1.2766399999999999E-4</v>
      </c>
      <c r="F583" s="2"/>
      <c r="G583" s="2"/>
      <c r="AG583" s="2">
        <v>46.5</v>
      </c>
      <c r="AH583" s="2">
        <v>-3</v>
      </c>
      <c r="AI583" s="2">
        <v>1.93995E-3</v>
      </c>
    </row>
    <row r="584" spans="1:35" x14ac:dyDescent="0.25">
      <c r="A584" s="2">
        <v>17</v>
      </c>
      <c r="B584" s="2">
        <v>3.4624E-8</v>
      </c>
      <c r="C584" s="2">
        <v>-2.5</v>
      </c>
      <c r="D584" s="2">
        <v>-3.4721999999999998E-8</v>
      </c>
      <c r="E584" s="2">
        <f t="shared" si="15"/>
        <v>1.38496E-4</v>
      </c>
      <c r="F584" s="2"/>
      <c r="G584" s="2"/>
      <c r="AG584" s="2">
        <v>47</v>
      </c>
      <c r="AH584" s="2">
        <v>-3</v>
      </c>
      <c r="AI584" s="2">
        <v>1.9595599999999999E-3</v>
      </c>
    </row>
    <row r="585" spans="1:35" x14ac:dyDescent="0.25">
      <c r="A585" s="2">
        <v>18</v>
      </c>
      <c r="B585" s="2">
        <v>3.7321E-8</v>
      </c>
      <c r="C585" s="2">
        <v>-2.5</v>
      </c>
      <c r="D585" s="2">
        <v>-3.7667000000000002E-8</v>
      </c>
      <c r="E585" s="2">
        <f t="shared" si="15"/>
        <v>1.4928399999999999E-4</v>
      </c>
      <c r="F585" s="2"/>
      <c r="G585" s="2"/>
      <c r="AG585" s="2">
        <v>47.5</v>
      </c>
      <c r="AH585" s="2">
        <v>-3</v>
      </c>
      <c r="AI585" s="2">
        <v>1.9791700000000001E-3</v>
      </c>
    </row>
    <row r="586" spans="1:35" x14ac:dyDescent="0.25">
      <c r="A586" s="2">
        <v>19</v>
      </c>
      <c r="B586" s="2">
        <v>4.0157E-8</v>
      </c>
      <c r="C586" s="2">
        <v>-2.5</v>
      </c>
      <c r="D586" s="2">
        <v>-4.0412999999999999E-8</v>
      </c>
      <c r="E586" s="2">
        <f t="shared" si="15"/>
        <v>1.6062800000000001E-4</v>
      </c>
      <c r="F586" s="2"/>
      <c r="G586" s="2"/>
      <c r="AG586" s="2">
        <v>48</v>
      </c>
      <c r="AH586" s="2">
        <v>-3</v>
      </c>
      <c r="AI586" s="2">
        <v>1.99877E-3</v>
      </c>
    </row>
    <row r="587" spans="1:35" x14ac:dyDescent="0.25">
      <c r="A587" s="2">
        <v>20</v>
      </c>
      <c r="B587" s="2">
        <v>4.3042000000000003E-8</v>
      </c>
      <c r="C587" s="2">
        <v>-2.5</v>
      </c>
      <c r="D587" s="2">
        <v>-4.3291E-8</v>
      </c>
      <c r="E587" s="2">
        <f t="shared" si="15"/>
        <v>1.7216800000000002E-4</v>
      </c>
      <c r="F587" s="2"/>
      <c r="G587" s="2"/>
      <c r="AG587" s="2">
        <v>48.5</v>
      </c>
      <c r="AH587" s="2">
        <v>-3</v>
      </c>
      <c r="AI587" s="2">
        <v>2.0183800000000002E-3</v>
      </c>
    </row>
    <row r="588" spans="1:35" x14ac:dyDescent="0.25">
      <c r="A588" s="2">
        <v>21</v>
      </c>
      <c r="B588" s="2">
        <v>4.6262000000000001E-8</v>
      </c>
      <c r="C588" s="2">
        <v>-2.5</v>
      </c>
      <c r="D588" s="2">
        <v>-4.6452999999999999E-8</v>
      </c>
      <c r="E588" s="2">
        <f t="shared" si="15"/>
        <v>1.8504799999999999E-4</v>
      </c>
      <c r="F588" s="2"/>
      <c r="G588" s="2"/>
      <c r="AG588" s="2">
        <v>49</v>
      </c>
      <c r="AH588" s="2">
        <v>-3</v>
      </c>
      <c r="AI588" s="2">
        <v>2.0379899999999999E-3</v>
      </c>
    </row>
    <row r="589" spans="1:35" x14ac:dyDescent="0.25">
      <c r="A589" s="2">
        <v>22</v>
      </c>
      <c r="B589" s="2">
        <v>4.9411999999999999E-8</v>
      </c>
      <c r="C589" s="2">
        <v>-2.5</v>
      </c>
      <c r="D589" s="2">
        <v>-4.9729000000000001E-8</v>
      </c>
      <c r="E589" s="2">
        <f t="shared" si="15"/>
        <v>1.97648E-4</v>
      </c>
      <c r="F589" s="2"/>
      <c r="G589" s="2"/>
      <c r="AG589" s="2">
        <v>49.5</v>
      </c>
      <c r="AH589" s="2">
        <v>-3</v>
      </c>
      <c r="AI589" s="2">
        <v>2.0576000000000001E-3</v>
      </c>
    </row>
    <row r="590" spans="1:35" x14ac:dyDescent="0.25">
      <c r="A590" s="2">
        <v>23</v>
      </c>
      <c r="B590" s="2">
        <v>5.2749999999999999E-8</v>
      </c>
      <c r="C590" s="2">
        <v>-2.5</v>
      </c>
      <c r="D590" s="2">
        <v>-5.2797E-8</v>
      </c>
      <c r="E590" s="2">
        <f t="shared" si="15"/>
        <v>2.1100000000000001E-4</v>
      </c>
      <c r="F590" s="2"/>
      <c r="G590" s="2"/>
      <c r="AG590" s="2">
        <v>50</v>
      </c>
      <c r="AH590" s="2">
        <v>-3</v>
      </c>
      <c r="AI590" s="2">
        <v>2.0772E-3</v>
      </c>
    </row>
    <row r="591" spans="1:35" x14ac:dyDescent="0.25">
      <c r="A591" s="2">
        <v>24</v>
      </c>
      <c r="B591" s="2">
        <v>5.6019E-8</v>
      </c>
      <c r="C591" s="2">
        <v>-2.5</v>
      </c>
      <c r="D591" s="2">
        <v>-5.6148000000000001E-8</v>
      </c>
      <c r="E591" s="2">
        <f t="shared" si="15"/>
        <v>2.24076E-4</v>
      </c>
      <c r="F591" s="2"/>
      <c r="G591" s="2"/>
      <c r="AG591" s="2">
        <v>50.5</v>
      </c>
      <c r="AH591" s="2">
        <v>-3</v>
      </c>
      <c r="AI591" s="2">
        <v>2.0968100000000002E-3</v>
      </c>
    </row>
    <row r="592" spans="1:35" x14ac:dyDescent="0.25">
      <c r="A592" s="2">
        <v>25</v>
      </c>
      <c r="B592" s="2">
        <v>5.9373999999999999E-8</v>
      </c>
      <c r="C592" s="2">
        <v>-2.5</v>
      </c>
      <c r="D592" s="2">
        <v>-5.9509E-8</v>
      </c>
      <c r="E592" s="2">
        <f t="shared" si="15"/>
        <v>2.3749599999999999E-4</v>
      </c>
      <c r="F592" s="2"/>
      <c r="G592" s="2"/>
      <c r="AG592" s="2">
        <v>51</v>
      </c>
      <c r="AH592" s="2">
        <v>-3</v>
      </c>
      <c r="AI592" s="2">
        <v>2.1164199999999999E-3</v>
      </c>
    </row>
    <row r="593" spans="1:35" x14ac:dyDescent="0.25">
      <c r="A593" s="2">
        <v>26</v>
      </c>
      <c r="B593" s="2">
        <v>6.3301000000000005E-8</v>
      </c>
      <c r="C593" s="2">
        <v>-2.5</v>
      </c>
      <c r="D593" s="2">
        <v>-6.3210999999999996E-8</v>
      </c>
      <c r="E593" s="2">
        <f t="shared" si="15"/>
        <v>2.5320400000000004E-4</v>
      </c>
      <c r="F593" s="2"/>
      <c r="G593" s="2"/>
      <c r="AG593" s="2">
        <v>51.5</v>
      </c>
      <c r="AH593" s="2">
        <v>-3</v>
      </c>
      <c r="AI593" s="2">
        <v>2.1360300000000001E-3</v>
      </c>
    </row>
    <row r="594" spans="1:35" x14ac:dyDescent="0.25">
      <c r="A594" s="2">
        <v>27</v>
      </c>
      <c r="B594" s="2">
        <v>6.7162000000000003E-8</v>
      </c>
      <c r="C594" s="2">
        <v>-2.5</v>
      </c>
      <c r="D594" s="2">
        <v>-6.7083999999999994E-8</v>
      </c>
      <c r="E594" s="2">
        <f t="shared" si="15"/>
        <v>2.6864800000000002E-4</v>
      </c>
      <c r="F594" s="2"/>
      <c r="G594" s="2"/>
      <c r="AG594" s="2">
        <v>52</v>
      </c>
      <c r="AH594" s="2">
        <v>-3</v>
      </c>
      <c r="AI594" s="2">
        <v>2.1556399999999999E-3</v>
      </c>
    </row>
    <row r="595" spans="1:35" x14ac:dyDescent="0.25">
      <c r="A595" s="2">
        <v>28</v>
      </c>
      <c r="B595" s="2">
        <v>7.0887000000000005E-8</v>
      </c>
      <c r="C595" s="2">
        <v>-2.5</v>
      </c>
      <c r="D595" s="2">
        <v>-7.0884000000000001E-8</v>
      </c>
      <c r="E595" s="2">
        <f t="shared" si="15"/>
        <v>2.83548E-4</v>
      </c>
      <c r="F595" s="2"/>
      <c r="G595" s="2"/>
      <c r="AG595" s="2">
        <v>52.5</v>
      </c>
      <c r="AH595" s="2">
        <v>-3</v>
      </c>
      <c r="AI595" s="2">
        <v>2.1752400000000002E-3</v>
      </c>
    </row>
    <row r="596" spans="1:35" x14ac:dyDescent="0.25">
      <c r="A596" s="2">
        <v>29</v>
      </c>
      <c r="B596" s="2">
        <v>7.4835999999999996E-8</v>
      </c>
      <c r="C596" s="2">
        <v>-2.5</v>
      </c>
      <c r="D596" s="2">
        <v>-7.4575000000000004E-8</v>
      </c>
      <c r="E596" s="2">
        <f t="shared" si="15"/>
        <v>2.99344E-4</v>
      </c>
      <c r="F596" s="2"/>
      <c r="G596" s="2"/>
      <c r="AG596" s="2">
        <v>53</v>
      </c>
      <c r="AH596" s="2">
        <v>-3</v>
      </c>
      <c r="AI596" s="2">
        <v>2.1948499999999999E-3</v>
      </c>
    </row>
    <row r="597" spans="1:35" x14ac:dyDescent="0.25">
      <c r="A597" s="2">
        <v>30</v>
      </c>
      <c r="B597" s="2">
        <v>7.868E-8</v>
      </c>
      <c r="C597" s="2">
        <v>-2.5</v>
      </c>
      <c r="D597" s="2">
        <v>-7.8343000000000002E-8</v>
      </c>
      <c r="E597" s="2">
        <f t="shared" si="15"/>
        <v>3.1472E-4</v>
      </c>
      <c r="F597" s="2"/>
      <c r="G597" s="2"/>
      <c r="AG597" s="2">
        <v>53.5</v>
      </c>
      <c r="AH597" s="2">
        <v>-3</v>
      </c>
      <c r="AI597" s="2">
        <v>2.2144600000000001E-3</v>
      </c>
    </row>
    <row r="598" spans="1:35" x14ac:dyDescent="0.25">
      <c r="A598" s="2">
        <v>31</v>
      </c>
      <c r="B598" s="2">
        <v>8.2770000000000006E-8</v>
      </c>
      <c r="C598" s="2">
        <v>-2.5</v>
      </c>
      <c r="D598" s="2">
        <v>-8.2126000000000004E-8</v>
      </c>
      <c r="E598" s="2">
        <f t="shared" si="15"/>
        <v>3.3108000000000004E-4</v>
      </c>
      <c r="F598" s="2"/>
      <c r="G598" s="2"/>
      <c r="AG598" s="2">
        <v>54</v>
      </c>
      <c r="AH598" s="2">
        <v>-3</v>
      </c>
      <c r="AI598" s="2">
        <v>2.2340699999999999E-3</v>
      </c>
    </row>
    <row r="599" spans="1:35" x14ac:dyDescent="0.25">
      <c r="A599" s="2">
        <v>32</v>
      </c>
      <c r="B599" s="2">
        <v>8.7065000000000006E-8</v>
      </c>
      <c r="C599" s="2">
        <v>-2.5</v>
      </c>
      <c r="D599" s="2">
        <v>-8.6188000000000004E-8</v>
      </c>
      <c r="E599" s="2">
        <f t="shared" si="15"/>
        <v>3.4826000000000003E-4</v>
      </c>
      <c r="F599" s="2"/>
      <c r="G599" s="2"/>
      <c r="AG599" s="2">
        <v>54.5</v>
      </c>
      <c r="AH599" s="2">
        <v>-3</v>
      </c>
      <c r="AI599" s="2">
        <v>2.2536700000000002E-3</v>
      </c>
    </row>
    <row r="600" spans="1:35" x14ac:dyDescent="0.25">
      <c r="A600" s="2">
        <v>33</v>
      </c>
      <c r="B600" s="2">
        <v>9.1778000000000003E-8</v>
      </c>
      <c r="C600" s="2">
        <v>-2.5</v>
      </c>
      <c r="D600" s="2">
        <v>-9.0606999999999999E-8</v>
      </c>
      <c r="E600" s="2">
        <f t="shared" si="15"/>
        <v>3.67112E-4</v>
      </c>
      <c r="F600" s="2"/>
      <c r="G600" s="2"/>
      <c r="AG600" s="2">
        <v>55</v>
      </c>
      <c r="AH600" s="2">
        <v>-3</v>
      </c>
      <c r="AI600" s="2">
        <v>2.2732799999999999E-3</v>
      </c>
    </row>
    <row r="601" spans="1:35" x14ac:dyDescent="0.25">
      <c r="A601" s="2">
        <v>34</v>
      </c>
      <c r="B601" s="2">
        <v>9.5950999999999997E-8</v>
      </c>
      <c r="C601" s="2">
        <v>-2.5</v>
      </c>
      <c r="D601" s="2">
        <v>-9.4885999999999993E-8</v>
      </c>
      <c r="E601" s="2">
        <f t="shared" si="15"/>
        <v>3.8380400000000001E-4</v>
      </c>
      <c r="F601" s="2"/>
      <c r="G601" s="2"/>
      <c r="AG601" s="2">
        <v>55.5</v>
      </c>
      <c r="AH601" s="2">
        <v>-3</v>
      </c>
      <c r="AI601" s="2">
        <v>2.2928900000000001E-3</v>
      </c>
    </row>
    <row r="602" spans="1:35" x14ac:dyDescent="0.25">
      <c r="A602" s="2">
        <v>35</v>
      </c>
      <c r="B602" s="2">
        <v>1.0043000000000001E-7</v>
      </c>
      <c r="C602" s="2">
        <v>-2.5</v>
      </c>
      <c r="D602" s="2">
        <v>-9.9076999999999994E-8</v>
      </c>
      <c r="E602" s="2">
        <f t="shared" si="15"/>
        <v>4.0172000000000005E-4</v>
      </c>
      <c r="F602" s="2"/>
      <c r="G602" s="2"/>
      <c r="AG602" s="2">
        <v>56</v>
      </c>
      <c r="AH602" s="2">
        <v>-3</v>
      </c>
      <c r="AI602" s="2">
        <v>2.3124999999999999E-3</v>
      </c>
    </row>
    <row r="603" spans="1:35" x14ac:dyDescent="0.25">
      <c r="A603" s="2">
        <v>36</v>
      </c>
      <c r="B603" s="2">
        <v>1.0543E-7</v>
      </c>
      <c r="C603" s="2">
        <v>-2.5</v>
      </c>
      <c r="D603" s="2">
        <v>-1.0318E-7</v>
      </c>
      <c r="E603" s="2">
        <f t="shared" si="15"/>
        <v>4.2171999999999999E-4</v>
      </c>
      <c r="F603" s="2"/>
      <c r="G603" s="2"/>
      <c r="AG603" s="2">
        <v>56.5</v>
      </c>
      <c r="AH603" s="2">
        <v>-3</v>
      </c>
      <c r="AI603" s="2">
        <v>2.3321100000000001E-3</v>
      </c>
    </row>
    <row r="604" spans="1:35" x14ac:dyDescent="0.25">
      <c r="A604" s="2">
        <v>37</v>
      </c>
      <c r="B604" s="2">
        <v>1.0988E-7</v>
      </c>
      <c r="C604" s="2">
        <v>-2.5</v>
      </c>
      <c r="D604" s="2">
        <v>-1.0721000000000001E-7</v>
      </c>
      <c r="E604" s="2">
        <f t="shared" si="15"/>
        <v>4.3951999999999999E-4</v>
      </c>
      <c r="F604" s="2"/>
      <c r="G604" s="2"/>
      <c r="AG604" s="2">
        <v>57</v>
      </c>
      <c r="AH604" s="2">
        <v>-3</v>
      </c>
      <c r="AI604" s="2">
        <v>2.3517099999999999E-3</v>
      </c>
    </row>
    <row r="605" spans="1:35" x14ac:dyDescent="0.25">
      <c r="A605" s="2">
        <v>38</v>
      </c>
      <c r="B605" s="2">
        <v>1.1447000000000001E-7</v>
      </c>
      <c r="C605" s="2">
        <v>-2.5</v>
      </c>
      <c r="D605" s="2">
        <v>-1.1164E-7</v>
      </c>
      <c r="E605" s="2">
        <f t="shared" si="15"/>
        <v>4.5788000000000003E-4</v>
      </c>
      <c r="F605" s="2"/>
      <c r="G605" s="2"/>
      <c r="AG605" s="2">
        <v>57.5</v>
      </c>
      <c r="AH605" s="2">
        <v>-3</v>
      </c>
      <c r="AI605" s="2">
        <v>2.3713200000000001E-3</v>
      </c>
    </row>
    <row r="606" spans="1:35" x14ac:dyDescent="0.25">
      <c r="A606" s="2">
        <v>39</v>
      </c>
      <c r="B606" s="2">
        <v>1.1943999999999999E-7</v>
      </c>
      <c r="C606" s="2">
        <v>-2.5</v>
      </c>
      <c r="D606" s="2">
        <v>-1.1547E-7</v>
      </c>
      <c r="E606" s="2">
        <f t="shared" si="15"/>
        <v>4.7775999999999998E-4</v>
      </c>
      <c r="F606" s="2"/>
      <c r="G606" s="2"/>
      <c r="AG606" s="2">
        <v>58</v>
      </c>
      <c r="AH606" s="2">
        <v>-3</v>
      </c>
      <c r="AI606" s="2">
        <v>2.3909299999999999E-3</v>
      </c>
    </row>
    <row r="607" spans="1:35" x14ac:dyDescent="0.25">
      <c r="A607" s="2">
        <v>40</v>
      </c>
      <c r="B607" s="2">
        <v>1.2450000000000001E-7</v>
      </c>
      <c r="C607" s="2">
        <v>-2.5</v>
      </c>
      <c r="D607" s="2">
        <v>-1.2003E-7</v>
      </c>
      <c r="E607" s="2">
        <f t="shared" si="15"/>
        <v>4.9800000000000007E-4</v>
      </c>
      <c r="F607" s="2"/>
      <c r="G607" s="2"/>
      <c r="AG607" s="2">
        <v>58.5</v>
      </c>
      <c r="AH607" s="2">
        <v>-3</v>
      </c>
      <c r="AI607" s="2">
        <v>2.4105400000000001E-3</v>
      </c>
    </row>
    <row r="608" spans="1:35" x14ac:dyDescent="0.25">
      <c r="A608" s="2">
        <v>41</v>
      </c>
      <c r="B608" s="2">
        <v>1.2963999999999999E-7</v>
      </c>
      <c r="C608" s="2">
        <v>-2.5</v>
      </c>
      <c r="D608" s="2">
        <v>-1.2477E-7</v>
      </c>
      <c r="E608" s="2">
        <f t="shared" si="15"/>
        <v>5.1855999999999994E-4</v>
      </c>
      <c r="F608" s="2"/>
      <c r="G608" s="2"/>
      <c r="AG608" s="2">
        <v>59</v>
      </c>
      <c r="AH608" s="2">
        <v>-3</v>
      </c>
      <c r="AI608" s="2">
        <v>2.4301399999999999E-3</v>
      </c>
    </row>
    <row r="609" spans="1:35" x14ac:dyDescent="0.25">
      <c r="A609" s="2">
        <v>42</v>
      </c>
      <c r="B609" s="2">
        <v>1.3531000000000001E-7</v>
      </c>
      <c r="C609" s="2">
        <v>-2.5</v>
      </c>
      <c r="D609" s="2">
        <v>-1.2912000000000001E-7</v>
      </c>
      <c r="E609" s="2">
        <f t="shared" si="15"/>
        <v>5.4124000000000002E-4</v>
      </c>
      <c r="F609" s="2"/>
      <c r="G609" s="2"/>
      <c r="AG609" s="2">
        <v>59.5</v>
      </c>
      <c r="AH609" s="2">
        <v>-3</v>
      </c>
      <c r="AI609" s="2">
        <v>2.4497500000000001E-3</v>
      </c>
    </row>
    <row r="610" spans="1:35" x14ac:dyDescent="0.25">
      <c r="A610" s="2">
        <v>43</v>
      </c>
      <c r="B610" s="2">
        <v>1.4039E-7</v>
      </c>
      <c r="C610" s="2">
        <v>-2.5</v>
      </c>
      <c r="D610" s="2">
        <v>-1.3358000000000001E-7</v>
      </c>
      <c r="E610" s="2">
        <f t="shared" si="15"/>
        <v>5.6156000000000001E-4</v>
      </c>
      <c r="F610" s="2"/>
      <c r="G610" s="2"/>
      <c r="AG610" s="2">
        <v>60</v>
      </c>
      <c r="AH610" s="2">
        <v>-3</v>
      </c>
      <c r="AI610" s="2">
        <v>2.4693599999999999E-3</v>
      </c>
    </row>
    <row r="611" spans="1:35" x14ac:dyDescent="0.25">
      <c r="A611" s="2">
        <v>44</v>
      </c>
      <c r="B611" s="2">
        <v>1.4623000000000001E-7</v>
      </c>
      <c r="C611" s="2">
        <v>-2.5</v>
      </c>
      <c r="D611" s="2">
        <v>-1.3846000000000001E-7</v>
      </c>
      <c r="E611" s="2">
        <f t="shared" si="15"/>
        <v>5.8492000000000006E-4</v>
      </c>
      <c r="F611" s="2"/>
      <c r="G611" s="2"/>
      <c r="AG611" s="2"/>
      <c r="AH611" s="2"/>
      <c r="AI611" s="2"/>
    </row>
    <row r="612" spans="1:35" x14ac:dyDescent="0.25">
      <c r="A612" s="2">
        <v>45</v>
      </c>
      <c r="B612" s="2">
        <v>1.5171E-7</v>
      </c>
      <c r="C612" s="2">
        <v>-2.5</v>
      </c>
      <c r="D612" s="2">
        <v>-1.424E-7</v>
      </c>
      <c r="E612" s="2">
        <f t="shared" si="15"/>
        <v>6.0683999999999998E-4</v>
      </c>
      <c r="F612" s="2"/>
      <c r="G612" s="2"/>
      <c r="AG612" s="2">
        <v>0</v>
      </c>
      <c r="AH612" s="2">
        <v>-2.75</v>
      </c>
      <c r="AI612" s="2">
        <v>2.4343100000000001E-5</v>
      </c>
    </row>
    <row r="613" spans="1:35" x14ac:dyDescent="0.25">
      <c r="A613" s="2">
        <v>46</v>
      </c>
      <c r="B613" s="2">
        <v>1.5745E-7</v>
      </c>
      <c r="C613" s="2">
        <v>-2.5</v>
      </c>
      <c r="D613" s="2">
        <v>-1.4695E-7</v>
      </c>
      <c r="E613" s="2">
        <f t="shared" si="15"/>
        <v>6.2980000000000002E-4</v>
      </c>
      <c r="F613" s="2"/>
      <c r="G613" s="2"/>
      <c r="AG613" s="2">
        <v>0.5</v>
      </c>
      <c r="AH613" s="2">
        <v>-2.75</v>
      </c>
      <c r="AI613" s="2">
        <v>2.90261E-5</v>
      </c>
    </row>
    <row r="614" spans="1:35" x14ac:dyDescent="0.25">
      <c r="A614" s="2">
        <v>47</v>
      </c>
      <c r="B614" s="2">
        <v>1.6287999999999999E-7</v>
      </c>
      <c r="C614" s="2">
        <v>-2.5</v>
      </c>
      <c r="D614" s="2">
        <v>-1.5172000000000001E-7</v>
      </c>
      <c r="E614" s="2">
        <f t="shared" si="15"/>
        <v>6.5151999999999994E-4</v>
      </c>
      <c r="F614" s="2"/>
      <c r="G614" s="2"/>
      <c r="AG614" s="2">
        <v>1</v>
      </c>
      <c r="AH614" s="2">
        <v>-2.75</v>
      </c>
      <c r="AI614" s="2">
        <v>3.3760999999999997E-5</v>
      </c>
    </row>
    <row r="615" spans="1:35" x14ac:dyDescent="0.25">
      <c r="A615" s="2">
        <v>48</v>
      </c>
      <c r="B615" s="2">
        <v>1.6924E-7</v>
      </c>
      <c r="C615" s="2">
        <v>-2.5</v>
      </c>
      <c r="D615" s="2">
        <v>-1.5622999999999999E-7</v>
      </c>
      <c r="E615" s="2">
        <f t="shared" si="15"/>
        <v>6.7696E-4</v>
      </c>
      <c r="F615" s="2"/>
      <c r="G615" s="2"/>
      <c r="AG615" s="2">
        <v>1.5</v>
      </c>
      <c r="AH615" s="2">
        <v>-2.75</v>
      </c>
      <c r="AI615" s="2">
        <v>3.8575300000000003E-5</v>
      </c>
    </row>
    <row r="616" spans="1:35" x14ac:dyDescent="0.25">
      <c r="A616" s="2">
        <v>49</v>
      </c>
      <c r="B616" s="2">
        <v>1.7492000000000001E-7</v>
      </c>
      <c r="C616" s="2">
        <v>-2.5</v>
      </c>
      <c r="D616" s="2">
        <v>-1.6045000000000001E-7</v>
      </c>
      <c r="E616" s="2">
        <f t="shared" si="15"/>
        <v>6.9968000000000005E-4</v>
      </c>
      <c r="F616" s="2"/>
      <c r="G616" s="2"/>
      <c r="AG616" s="2">
        <v>2</v>
      </c>
      <c r="AH616" s="2">
        <v>-2.75</v>
      </c>
      <c r="AI616" s="2">
        <v>4.3504799999999997E-5</v>
      </c>
    </row>
    <row r="617" spans="1:35" x14ac:dyDescent="0.25">
      <c r="A617" s="2">
        <v>50</v>
      </c>
      <c r="B617" s="2">
        <v>1.8111000000000001E-7</v>
      </c>
      <c r="C617" s="2">
        <v>-2.5</v>
      </c>
      <c r="D617" s="2">
        <v>-1.6527E-7</v>
      </c>
      <c r="E617" s="2">
        <f t="shared" si="15"/>
        <v>7.2444000000000002E-4</v>
      </c>
      <c r="F617" s="2"/>
      <c r="G617" s="2"/>
      <c r="AG617" s="2">
        <v>2.5</v>
      </c>
      <c r="AH617" s="2">
        <v>-2.75</v>
      </c>
      <c r="AI617" s="2">
        <v>4.8594200000000003E-5</v>
      </c>
    </row>
    <row r="618" spans="1:35" x14ac:dyDescent="0.25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5.3898399999999999E-5</v>
      </c>
    </row>
    <row r="619" spans="1:35" x14ac:dyDescent="0.25">
      <c r="A619" s="2">
        <v>0</v>
      </c>
      <c r="B619" s="2">
        <v>-3.0099999999999999E-10</v>
      </c>
      <c r="C619" s="2">
        <v>-2.25</v>
      </c>
      <c r="D619" s="2">
        <v>-7.79E-10</v>
      </c>
      <c r="E619" s="2">
        <f t="shared" si="15"/>
        <v>-1.204E-6</v>
      </c>
      <c r="F619" s="2"/>
      <c r="G619" s="2"/>
      <c r="AG619" s="2">
        <v>3.5</v>
      </c>
      <c r="AH619" s="2">
        <v>-2.75</v>
      </c>
      <c r="AI619" s="2">
        <v>5.9482899999999999E-5</v>
      </c>
    </row>
    <row r="620" spans="1:35" x14ac:dyDescent="0.25">
      <c r="A620" s="2">
        <v>0.1</v>
      </c>
      <c r="B620" s="2">
        <v>-2.31E-10</v>
      </c>
      <c r="C620" s="2">
        <v>-2.25</v>
      </c>
      <c r="D620" s="2">
        <v>-8.6E-11</v>
      </c>
      <c r="E620" s="2">
        <f t="shared" si="15"/>
        <v>-9.2399999999999996E-7</v>
      </c>
      <c r="F620" s="2"/>
      <c r="G620" s="2"/>
      <c r="AG620" s="2">
        <v>4</v>
      </c>
      <c r="AH620" s="2">
        <v>-2.75</v>
      </c>
      <c r="AI620" s="2">
        <v>6.5424299999999996E-5</v>
      </c>
    </row>
    <row r="621" spans="1:35" x14ac:dyDescent="0.25">
      <c r="A621" s="2">
        <v>0.2</v>
      </c>
      <c r="B621" s="2">
        <v>-1.88E-10</v>
      </c>
      <c r="C621" s="2">
        <v>-2.25</v>
      </c>
      <c r="D621" s="2">
        <v>-1.06E-10</v>
      </c>
      <c r="E621" s="2">
        <f t="shared" si="15"/>
        <v>-7.5199999999999996E-7</v>
      </c>
      <c r="F621" s="2"/>
      <c r="G621" s="2"/>
      <c r="AG621" s="2">
        <v>4.5</v>
      </c>
      <c r="AH621" s="2">
        <v>-2.75</v>
      </c>
      <c r="AI621" s="2">
        <v>7.1810600000000007E-5</v>
      </c>
    </row>
    <row r="622" spans="1:35" x14ac:dyDescent="0.25">
      <c r="A622" s="2">
        <v>0.3</v>
      </c>
      <c r="B622" s="2">
        <v>-1.58E-10</v>
      </c>
      <c r="C622" s="2">
        <v>-2.25</v>
      </c>
      <c r="D622" s="2">
        <v>-3.3000000000000002E-11</v>
      </c>
      <c r="E622" s="2">
        <f t="shared" si="15"/>
        <v>-6.3199999999999994E-7</v>
      </c>
      <c r="F622" s="2"/>
      <c r="G622" s="2"/>
      <c r="AG622" s="2">
        <v>5</v>
      </c>
      <c r="AH622" s="2">
        <v>-2.75</v>
      </c>
      <c r="AI622" s="2">
        <v>7.8741100000000004E-5</v>
      </c>
    </row>
    <row r="623" spans="1:35" x14ac:dyDescent="0.25">
      <c r="A623" s="2">
        <v>0.4</v>
      </c>
      <c r="B623" s="2">
        <v>-1.3699999999999999E-10</v>
      </c>
      <c r="C623" s="2">
        <v>-2.25</v>
      </c>
      <c r="D623" s="2">
        <v>2E-12</v>
      </c>
      <c r="E623" s="2">
        <f t="shared" si="15"/>
        <v>-5.4799999999999998E-7</v>
      </c>
      <c r="F623" s="2"/>
      <c r="G623" s="2"/>
      <c r="AG623" s="2">
        <v>5.5</v>
      </c>
      <c r="AH623" s="2">
        <v>-2.75</v>
      </c>
      <c r="AI623" s="2">
        <v>8.6325799999999999E-5</v>
      </c>
    </row>
    <row r="624" spans="1:35" x14ac:dyDescent="0.25">
      <c r="A624" s="2">
        <v>0.5</v>
      </c>
      <c r="B624" s="2">
        <v>-1.26E-10</v>
      </c>
      <c r="C624" s="2">
        <v>-2.25</v>
      </c>
      <c r="D624" s="2">
        <v>-6.7999999999999998E-11</v>
      </c>
      <c r="E624" s="2">
        <f t="shared" si="15"/>
        <v>-5.0400000000000007E-7</v>
      </c>
      <c r="F624" s="2"/>
      <c r="G624" s="2"/>
      <c r="AG624" s="2">
        <v>6</v>
      </c>
      <c r="AH624" s="2">
        <v>-2.75</v>
      </c>
      <c r="AI624" s="2">
        <v>9.4684899999999999E-5</v>
      </c>
    </row>
    <row r="625" spans="1:35" x14ac:dyDescent="0.25">
      <c r="A625" s="2">
        <v>0.6</v>
      </c>
      <c r="B625" s="2">
        <v>-1.13E-10</v>
      </c>
      <c r="C625" s="2">
        <v>-2.25</v>
      </c>
      <c r="D625" s="2">
        <v>-6.2000000000000006E-11</v>
      </c>
      <c r="E625" s="2">
        <f t="shared" si="15"/>
        <v>-4.5199999999999997E-7</v>
      </c>
      <c r="F625" s="2"/>
      <c r="G625" s="2"/>
      <c r="AG625" s="2">
        <v>6.5</v>
      </c>
      <c r="AH625" s="2">
        <v>-2.75</v>
      </c>
      <c r="AI625" s="2">
        <v>1.03947E-4</v>
      </c>
    </row>
    <row r="626" spans="1:35" x14ac:dyDescent="0.25">
      <c r="A626" s="2">
        <v>0.7</v>
      </c>
      <c r="B626" s="2">
        <v>-1.02E-10</v>
      </c>
      <c r="C626" s="2">
        <v>-2.25</v>
      </c>
      <c r="D626" s="2">
        <v>-7.5999999999999996E-11</v>
      </c>
      <c r="E626" s="2">
        <f t="shared" si="15"/>
        <v>-4.08E-7</v>
      </c>
      <c r="F626" s="2"/>
      <c r="G626" s="2"/>
      <c r="AG626" s="2">
        <v>7</v>
      </c>
      <c r="AH626" s="2">
        <v>-2.75</v>
      </c>
      <c r="AI626" s="2">
        <v>1.1424700000000001E-4</v>
      </c>
    </row>
    <row r="627" spans="1:35" x14ac:dyDescent="0.25">
      <c r="A627" s="2">
        <v>0.8</v>
      </c>
      <c r="B627" s="2">
        <v>-9.3000000000000002E-11</v>
      </c>
      <c r="C627" s="2">
        <v>-2.25</v>
      </c>
      <c r="D627" s="2">
        <v>-3.3999999999999999E-11</v>
      </c>
      <c r="E627" s="2">
        <f t="shared" si="15"/>
        <v>-3.72E-7</v>
      </c>
      <c r="F627" s="2"/>
      <c r="G627" s="2"/>
      <c r="AG627" s="2">
        <v>7.5</v>
      </c>
      <c r="AH627" s="2">
        <v>-2.75</v>
      </c>
      <c r="AI627" s="2">
        <v>1.2572500000000001E-4</v>
      </c>
    </row>
    <row r="628" spans="1:35" x14ac:dyDescent="0.25">
      <c r="A628" s="2">
        <v>0.9</v>
      </c>
      <c r="B628" s="2">
        <v>-8.9000000000000003E-11</v>
      </c>
      <c r="C628" s="2">
        <v>-2.25</v>
      </c>
      <c r="D628" s="2">
        <v>-4.3E-11</v>
      </c>
      <c r="E628" s="2">
        <f t="shared" si="15"/>
        <v>-3.5600000000000001E-7</v>
      </c>
      <c r="F628" s="2"/>
      <c r="G628" s="2"/>
      <c r="AG628" s="2">
        <v>8</v>
      </c>
      <c r="AH628" s="2">
        <v>-2.75</v>
      </c>
      <c r="AI628" s="2">
        <v>1.3852E-4</v>
      </c>
    </row>
    <row r="629" spans="1:35" x14ac:dyDescent="0.25">
      <c r="A629" s="2">
        <v>1</v>
      </c>
      <c r="B629" s="2">
        <v>-7.5E-11</v>
      </c>
      <c r="C629" s="2">
        <v>-2.25</v>
      </c>
      <c r="D629" s="2">
        <v>9.9999999999999998E-13</v>
      </c>
      <c r="E629" s="2">
        <f t="shared" si="15"/>
        <v>-2.9999999999999999E-7</v>
      </c>
      <c r="F629" s="2"/>
      <c r="G629" s="2"/>
      <c r="AG629" s="2">
        <v>8.5</v>
      </c>
      <c r="AH629" s="2">
        <v>-2.75</v>
      </c>
      <c r="AI629" s="2">
        <v>1.52769E-4</v>
      </c>
    </row>
    <row r="630" spans="1:35" x14ac:dyDescent="0.25">
      <c r="A630" s="2">
        <v>1.25</v>
      </c>
      <c r="B630" s="2">
        <v>-6.2000000000000006E-11</v>
      </c>
      <c r="C630" s="2">
        <v>-2.25</v>
      </c>
      <c r="D630" s="2">
        <v>-4.4000000000000003E-11</v>
      </c>
      <c r="E630" s="2">
        <f t="shared" ref="E630:E693" si="16">1000*B630/0.25</f>
        <v>-2.48E-7</v>
      </c>
      <c r="F630" s="2"/>
      <c r="G630" s="2"/>
      <c r="AG630" s="2">
        <v>9</v>
      </c>
      <c r="AH630" s="2">
        <v>-2.75</v>
      </c>
      <c r="AI630" s="2">
        <v>1.6860200000000001E-4</v>
      </c>
    </row>
    <row r="631" spans="1:35" x14ac:dyDescent="0.25">
      <c r="A631" s="2">
        <v>1.5</v>
      </c>
      <c r="B631" s="2">
        <v>-5.0000000000000002E-11</v>
      </c>
      <c r="C631" s="2">
        <v>-2.25</v>
      </c>
      <c r="D631" s="2">
        <v>-6.7000000000000001E-11</v>
      </c>
      <c r="E631" s="2">
        <f t="shared" si="16"/>
        <v>-2.0000000000000002E-7</v>
      </c>
      <c r="F631" s="2"/>
      <c r="G631" s="2"/>
      <c r="AG631" s="2">
        <v>9.5</v>
      </c>
      <c r="AH631" s="2">
        <v>-2.75</v>
      </c>
      <c r="AI631" s="2">
        <v>1.8613700000000001E-4</v>
      </c>
    </row>
    <row r="632" spans="1:35" x14ac:dyDescent="0.25">
      <c r="A632" s="2">
        <v>1.75</v>
      </c>
      <c r="B632" s="2">
        <v>-3.1000000000000003E-11</v>
      </c>
      <c r="C632" s="2">
        <v>-2.25</v>
      </c>
      <c r="D632" s="2">
        <v>-6.7999999999999998E-11</v>
      </c>
      <c r="E632" s="2">
        <f t="shared" si="16"/>
        <v>-1.24E-7</v>
      </c>
      <c r="F632" s="2"/>
      <c r="G632" s="2"/>
      <c r="AG632" s="2">
        <v>10</v>
      </c>
      <c r="AH632" s="2">
        <v>-2.75</v>
      </c>
      <c r="AI632" s="2">
        <v>2.0547299999999999E-4</v>
      </c>
    </row>
    <row r="633" spans="1:35" x14ac:dyDescent="0.25">
      <c r="A633" s="2">
        <v>2</v>
      </c>
      <c r="B633" s="2">
        <v>-7.0000000000000001E-12</v>
      </c>
      <c r="C633" s="2">
        <v>-2.25</v>
      </c>
      <c r="D633" s="2">
        <v>-1.4600000000000001E-10</v>
      </c>
      <c r="E633" s="2">
        <f t="shared" si="16"/>
        <v>-2.7999999999999999E-8</v>
      </c>
      <c r="F633" s="2"/>
      <c r="G633" s="2"/>
      <c r="AG633" s="2">
        <v>10.5</v>
      </c>
      <c r="AH633" s="2">
        <v>-2.75</v>
      </c>
      <c r="AI633" s="2">
        <v>2.2668699999999999E-4</v>
      </c>
    </row>
    <row r="634" spans="1:35" x14ac:dyDescent="0.25">
      <c r="A634" s="2">
        <v>2.25</v>
      </c>
      <c r="B634" s="2">
        <v>2.0999999999999999E-11</v>
      </c>
      <c r="C634" s="2">
        <v>-2.25</v>
      </c>
      <c r="D634" s="2">
        <v>-9.2000000000000005E-11</v>
      </c>
      <c r="E634" s="2">
        <f t="shared" si="16"/>
        <v>8.3999999999999998E-8</v>
      </c>
      <c r="F634" s="2"/>
      <c r="G634" s="2"/>
      <c r="AG634" s="2">
        <v>11</v>
      </c>
      <c r="AH634" s="2">
        <v>-2.75</v>
      </c>
      <c r="AI634" s="2">
        <v>2.4982800000000001E-4</v>
      </c>
    </row>
    <row r="635" spans="1:35" x14ac:dyDescent="0.25">
      <c r="A635" s="2">
        <v>2.5</v>
      </c>
      <c r="B635" s="2">
        <v>5.6E-11</v>
      </c>
      <c r="C635" s="2">
        <v>-2.25</v>
      </c>
      <c r="D635" s="2">
        <v>-1.4700000000000001E-10</v>
      </c>
      <c r="E635" s="2">
        <f t="shared" si="16"/>
        <v>2.2399999999999999E-7</v>
      </c>
      <c r="F635" s="2"/>
      <c r="G635" s="2"/>
      <c r="AG635" s="2">
        <v>11.5</v>
      </c>
      <c r="AH635" s="2">
        <v>-2.75</v>
      </c>
      <c r="AI635" s="2">
        <v>2.7491199999999999E-4</v>
      </c>
    </row>
    <row r="636" spans="1:35" x14ac:dyDescent="0.25">
      <c r="A636" s="2">
        <v>2.75</v>
      </c>
      <c r="B636" s="2">
        <v>1E-10</v>
      </c>
      <c r="C636" s="2">
        <v>-2.25</v>
      </c>
      <c r="D636" s="2">
        <v>-2.3400000000000002E-10</v>
      </c>
      <c r="E636" s="2">
        <f t="shared" si="16"/>
        <v>4.0000000000000003E-7</v>
      </c>
      <c r="F636" s="2"/>
      <c r="G636" s="2"/>
      <c r="AG636" s="2">
        <v>12</v>
      </c>
      <c r="AH636" s="2">
        <v>-2.75</v>
      </c>
      <c r="AI636" s="2">
        <v>3.01916E-4</v>
      </c>
    </row>
    <row r="637" spans="1:35" x14ac:dyDescent="0.25">
      <c r="A637" s="2">
        <v>3</v>
      </c>
      <c r="B637" s="2">
        <v>1.5E-10</v>
      </c>
      <c r="C637" s="2">
        <v>-2.25</v>
      </c>
      <c r="D637" s="2">
        <v>-2.2900000000000001E-10</v>
      </c>
      <c r="E637" s="2">
        <f t="shared" si="16"/>
        <v>5.9999999999999997E-7</v>
      </c>
      <c r="F637" s="2"/>
      <c r="G637" s="2"/>
      <c r="AG637" s="2">
        <v>12.5</v>
      </c>
      <c r="AH637" s="2">
        <v>-2.75</v>
      </c>
      <c r="AI637" s="2">
        <v>3.3077900000000001E-4</v>
      </c>
    </row>
    <row r="638" spans="1:35" x14ac:dyDescent="0.25">
      <c r="A638" s="2">
        <v>3.25</v>
      </c>
      <c r="B638" s="2">
        <v>2.11E-10</v>
      </c>
      <c r="C638" s="2">
        <v>-2.25</v>
      </c>
      <c r="D638" s="2">
        <v>-2.7800000000000002E-10</v>
      </c>
      <c r="E638" s="2">
        <f t="shared" si="16"/>
        <v>8.4399999999999999E-7</v>
      </c>
      <c r="F638" s="2"/>
      <c r="G638" s="2"/>
      <c r="AG638" s="2">
        <v>13</v>
      </c>
      <c r="AH638" s="2">
        <v>-2.75</v>
      </c>
      <c r="AI638" s="2">
        <v>3.61393E-4</v>
      </c>
    </row>
    <row r="639" spans="1:35" x14ac:dyDescent="0.25">
      <c r="A639" s="2">
        <v>3.5</v>
      </c>
      <c r="B639" s="2">
        <v>2.8799999999999999E-10</v>
      </c>
      <c r="C639" s="2">
        <v>-2.25</v>
      </c>
      <c r="D639" s="2">
        <v>-4.2900000000000002E-10</v>
      </c>
      <c r="E639" s="2">
        <f t="shared" si="16"/>
        <v>1.1519999999999999E-6</v>
      </c>
      <c r="F639" s="2"/>
      <c r="G639" s="2"/>
      <c r="AG639" s="2">
        <v>13.5</v>
      </c>
      <c r="AH639" s="2">
        <v>-2.75</v>
      </c>
      <c r="AI639" s="2">
        <v>3.9361000000000002E-4</v>
      </c>
    </row>
    <row r="640" spans="1:35" x14ac:dyDescent="0.25">
      <c r="A640" s="2">
        <v>3.75</v>
      </c>
      <c r="B640" s="2">
        <v>3.7899999999999998E-10</v>
      </c>
      <c r="C640" s="2">
        <v>-2.25</v>
      </c>
      <c r="D640" s="2">
        <v>-4.64E-10</v>
      </c>
      <c r="E640" s="2">
        <f t="shared" si="16"/>
        <v>1.516E-6</v>
      </c>
      <c r="F640" s="2"/>
      <c r="G640" s="2"/>
      <c r="AG640" s="2">
        <v>14</v>
      </c>
      <c r="AH640" s="2">
        <v>-2.75</v>
      </c>
      <c r="AI640" s="2">
        <v>4.2724100000000002E-4</v>
      </c>
    </row>
    <row r="641" spans="1:35" x14ac:dyDescent="0.25">
      <c r="A641" s="2">
        <v>4</v>
      </c>
      <c r="B641" s="2">
        <v>4.8399999999999998E-10</v>
      </c>
      <c r="C641" s="2">
        <v>-2.25</v>
      </c>
      <c r="D641" s="2">
        <v>-5.0400000000000002E-10</v>
      </c>
      <c r="E641" s="2">
        <f t="shared" si="16"/>
        <v>1.9359999999999998E-6</v>
      </c>
      <c r="F641" s="2"/>
      <c r="G641" s="2"/>
      <c r="AG641" s="2">
        <v>14.5</v>
      </c>
      <c r="AH641" s="2">
        <v>-2.75</v>
      </c>
      <c r="AI641" s="2">
        <v>4.6205500000000001E-4</v>
      </c>
    </row>
    <row r="642" spans="1:35" x14ac:dyDescent="0.25">
      <c r="A642" s="2">
        <v>5</v>
      </c>
      <c r="B642" s="2">
        <v>1.167E-9</v>
      </c>
      <c r="C642" s="2">
        <v>-2.25</v>
      </c>
      <c r="D642" s="2">
        <v>-1.2670000000000001E-9</v>
      </c>
      <c r="E642" s="2">
        <f t="shared" si="16"/>
        <v>4.668E-6</v>
      </c>
      <c r="F642" s="2"/>
      <c r="G642" s="2"/>
      <c r="AG642" s="2">
        <v>15</v>
      </c>
      <c r="AH642" s="2">
        <v>-2.75</v>
      </c>
      <c r="AI642" s="2">
        <v>4.9779299999999996E-4</v>
      </c>
    </row>
    <row r="643" spans="1:35" x14ac:dyDescent="0.25">
      <c r="A643" s="2">
        <v>6</v>
      </c>
      <c r="B643" s="2">
        <v>2.2649999999999999E-9</v>
      </c>
      <c r="C643" s="2">
        <v>-2.25</v>
      </c>
      <c r="D643" s="2">
        <v>-2.2750000000000001E-9</v>
      </c>
      <c r="E643" s="2">
        <f t="shared" si="16"/>
        <v>9.0599999999999997E-6</v>
      </c>
      <c r="F643" s="2"/>
      <c r="G643" s="2"/>
      <c r="AG643" s="2">
        <v>15.5</v>
      </c>
      <c r="AH643" s="2">
        <v>-2.75</v>
      </c>
      <c r="AI643" s="2">
        <v>5.3416900000000003E-4</v>
      </c>
    </row>
    <row r="644" spans="1:35" x14ac:dyDescent="0.25">
      <c r="A644" s="2">
        <v>7</v>
      </c>
      <c r="B644" s="2">
        <v>3.9069999999999998E-9</v>
      </c>
      <c r="C644" s="2">
        <v>-2.25</v>
      </c>
      <c r="D644" s="2">
        <v>-3.9929999999999998E-9</v>
      </c>
      <c r="E644" s="2">
        <f t="shared" si="16"/>
        <v>1.5628E-5</v>
      </c>
      <c r="F644" s="2"/>
      <c r="G644" s="2"/>
      <c r="AG644" s="2">
        <v>16</v>
      </c>
      <c r="AH644" s="2">
        <v>-2.75</v>
      </c>
      <c r="AI644" s="2">
        <v>5.7088199999999999E-4</v>
      </c>
    </row>
    <row r="645" spans="1:35" x14ac:dyDescent="0.25">
      <c r="A645" s="2">
        <v>8</v>
      </c>
      <c r="B645" s="2">
        <v>6.1529999999999997E-9</v>
      </c>
      <c r="C645" s="2">
        <v>-2.25</v>
      </c>
      <c r="D645" s="2">
        <v>-6.1950000000000002E-9</v>
      </c>
      <c r="E645" s="2">
        <f t="shared" si="16"/>
        <v>2.4611999999999997E-5</v>
      </c>
      <c r="F645" s="2"/>
      <c r="G645" s="2"/>
      <c r="AG645" s="2">
        <v>16.5</v>
      </c>
      <c r="AH645" s="2">
        <v>-2.75</v>
      </c>
      <c r="AI645" s="2">
        <v>6.0762900000000005E-4</v>
      </c>
    </row>
    <row r="646" spans="1:35" x14ac:dyDescent="0.25">
      <c r="A646" s="2">
        <v>9</v>
      </c>
      <c r="B646" s="2">
        <v>8.9700000000000003E-9</v>
      </c>
      <c r="C646" s="2">
        <v>-2.25</v>
      </c>
      <c r="D646" s="2">
        <v>-9.1109999999999997E-9</v>
      </c>
      <c r="E646" s="2">
        <f t="shared" si="16"/>
        <v>3.5880000000000002E-5</v>
      </c>
      <c r="F646" s="2"/>
      <c r="G646" s="2"/>
      <c r="AG646" s="2">
        <v>17</v>
      </c>
      <c r="AH646" s="2">
        <v>-2.75</v>
      </c>
      <c r="AI646" s="2">
        <v>6.4411000000000004E-4</v>
      </c>
    </row>
    <row r="647" spans="1:35" x14ac:dyDescent="0.25">
      <c r="A647" s="2">
        <v>10</v>
      </c>
      <c r="B647" s="2">
        <v>1.2279E-8</v>
      </c>
      <c r="C647" s="2">
        <v>-2.25</v>
      </c>
      <c r="D647" s="2">
        <v>-1.2353E-8</v>
      </c>
      <c r="E647" s="2">
        <f t="shared" si="16"/>
        <v>4.9116000000000002E-5</v>
      </c>
      <c r="F647" s="2"/>
      <c r="G647" s="2"/>
      <c r="AG647" s="2">
        <v>17.5</v>
      </c>
      <c r="AH647" s="2">
        <v>-2.75</v>
      </c>
      <c r="AI647" s="2">
        <v>6.8004600000000001E-4</v>
      </c>
    </row>
    <row r="648" spans="1:35" x14ac:dyDescent="0.25">
      <c r="A648" s="2">
        <v>11</v>
      </c>
      <c r="B648" s="2">
        <v>1.5877E-8</v>
      </c>
      <c r="C648" s="2">
        <v>-2.25</v>
      </c>
      <c r="D648" s="2">
        <v>-1.5942000000000001E-8</v>
      </c>
      <c r="E648" s="2">
        <f t="shared" si="16"/>
        <v>6.3508000000000002E-5</v>
      </c>
      <c r="F648" s="2"/>
      <c r="G648" s="2"/>
      <c r="AG648" s="2">
        <v>18</v>
      </c>
      <c r="AH648" s="2">
        <v>-2.75</v>
      </c>
      <c r="AI648" s="2">
        <v>7.1518600000000003E-4</v>
      </c>
    </row>
    <row r="649" spans="1:35" x14ac:dyDescent="0.25">
      <c r="A649" s="2">
        <v>12</v>
      </c>
      <c r="B649" s="2">
        <v>1.9308E-8</v>
      </c>
      <c r="C649" s="2">
        <v>-2.25</v>
      </c>
      <c r="D649" s="2">
        <v>-1.9475000000000001E-8</v>
      </c>
      <c r="E649" s="2">
        <f t="shared" si="16"/>
        <v>7.7231999999999995E-5</v>
      </c>
      <c r="F649" s="2"/>
      <c r="G649" s="2"/>
      <c r="AG649" s="2">
        <v>18.5</v>
      </c>
      <c r="AH649" s="2">
        <v>-2.75</v>
      </c>
      <c r="AI649" s="2">
        <v>7.4931599999999998E-4</v>
      </c>
    </row>
    <row r="650" spans="1:35" x14ac:dyDescent="0.25">
      <c r="A650" s="2">
        <v>13</v>
      </c>
      <c r="B650" s="2">
        <v>2.2588E-8</v>
      </c>
      <c r="C650" s="2">
        <v>-2.25</v>
      </c>
      <c r="D650" s="2">
        <v>-2.2573E-8</v>
      </c>
      <c r="E650" s="2">
        <f t="shared" si="16"/>
        <v>9.0352000000000005E-5</v>
      </c>
      <c r="F650" s="2"/>
      <c r="G650" s="2"/>
      <c r="AG650" s="2">
        <v>19</v>
      </c>
      <c r="AH650" s="2">
        <v>-2.75</v>
      </c>
      <c r="AI650" s="2">
        <v>7.8226999999999995E-4</v>
      </c>
    </row>
    <row r="651" spans="1:35" x14ac:dyDescent="0.25">
      <c r="A651" s="2">
        <v>14</v>
      </c>
      <c r="B651" s="2">
        <v>2.5258E-8</v>
      </c>
      <c r="C651" s="2">
        <v>-2.25</v>
      </c>
      <c r="D651" s="2">
        <v>-2.5129E-8</v>
      </c>
      <c r="E651" s="2">
        <f t="shared" si="16"/>
        <v>1.01032E-4</v>
      </c>
      <c r="F651" s="2"/>
      <c r="G651" s="2"/>
      <c r="AG651" s="2">
        <v>19.5</v>
      </c>
      <c r="AH651" s="2">
        <v>-2.75</v>
      </c>
      <c r="AI651" s="2">
        <v>8.1392699999999999E-4</v>
      </c>
    </row>
    <row r="652" spans="1:35" x14ac:dyDescent="0.25">
      <c r="A652" s="2">
        <v>15</v>
      </c>
      <c r="B652" s="2">
        <v>2.7834E-8</v>
      </c>
      <c r="C652" s="2">
        <v>-2.25</v>
      </c>
      <c r="D652" s="2">
        <v>-2.7581000000000001E-8</v>
      </c>
      <c r="E652" s="2">
        <f t="shared" si="16"/>
        <v>1.1133599999999999E-4</v>
      </c>
      <c r="F652" s="2"/>
      <c r="G652" s="2"/>
      <c r="AG652" s="2">
        <v>20</v>
      </c>
      <c r="AH652" s="2">
        <v>-2.75</v>
      </c>
      <c r="AI652" s="2">
        <v>8.4422100000000003E-4</v>
      </c>
    </row>
    <row r="653" spans="1:35" x14ac:dyDescent="0.25">
      <c r="A653" s="2">
        <v>16</v>
      </c>
      <c r="B653" s="2">
        <v>3.0225000000000001E-8</v>
      </c>
      <c r="C653" s="2">
        <v>-2.25</v>
      </c>
      <c r="D653" s="2">
        <v>-2.9853999999999997E-8</v>
      </c>
      <c r="E653" s="2">
        <f t="shared" si="16"/>
        <v>1.209E-4</v>
      </c>
      <c r="F653" s="2"/>
      <c r="G653" s="2"/>
      <c r="AG653" s="2">
        <v>20.5</v>
      </c>
      <c r="AH653" s="2">
        <v>-2.75</v>
      </c>
      <c r="AI653" s="2">
        <v>8.7313500000000004E-4</v>
      </c>
    </row>
    <row r="654" spans="1:35" x14ac:dyDescent="0.25">
      <c r="A654" s="2">
        <v>17</v>
      </c>
      <c r="B654" s="2">
        <v>3.2613999999999997E-8</v>
      </c>
      <c r="C654" s="2">
        <v>-2.25</v>
      </c>
      <c r="D654" s="2">
        <v>-3.2233000000000001E-8</v>
      </c>
      <c r="E654" s="2">
        <f t="shared" si="16"/>
        <v>1.3045599999999999E-4</v>
      </c>
      <c r="F654" s="2"/>
      <c r="G654" s="2"/>
      <c r="AG654" s="2">
        <v>21</v>
      </c>
      <c r="AH654" s="2">
        <v>-2.75</v>
      </c>
      <c r="AI654" s="2">
        <v>9.0069499999999997E-4</v>
      </c>
    </row>
    <row r="655" spans="1:35" x14ac:dyDescent="0.25">
      <c r="A655" s="2">
        <v>18</v>
      </c>
      <c r="B655" s="2">
        <v>3.5514999999999997E-8</v>
      </c>
      <c r="C655" s="2">
        <v>-2.25</v>
      </c>
      <c r="D655" s="2">
        <v>-3.4825999999999997E-8</v>
      </c>
      <c r="E655" s="2">
        <f t="shared" si="16"/>
        <v>1.4205999999999998E-4</v>
      </c>
      <c r="F655" s="2"/>
      <c r="G655" s="2"/>
      <c r="AG655" s="2">
        <v>21.5</v>
      </c>
      <c r="AH655" s="2">
        <v>-2.75</v>
      </c>
      <c r="AI655" s="2">
        <v>9.2697099999999996E-4</v>
      </c>
    </row>
    <row r="656" spans="1:35" x14ac:dyDescent="0.25">
      <c r="A656" s="2">
        <v>19</v>
      </c>
      <c r="B656" s="2">
        <v>3.8200999999999999E-8</v>
      </c>
      <c r="C656" s="2">
        <v>-2.25</v>
      </c>
      <c r="D656" s="2">
        <v>-3.749E-8</v>
      </c>
      <c r="E656" s="2">
        <f t="shared" si="16"/>
        <v>1.5280400000000001E-4</v>
      </c>
      <c r="F656" s="2"/>
      <c r="G656" s="2"/>
      <c r="AG656" s="2">
        <v>22</v>
      </c>
      <c r="AH656" s="2">
        <v>-2.75</v>
      </c>
      <c r="AI656" s="2">
        <v>9.52059E-4</v>
      </c>
    </row>
    <row r="657" spans="1:35" x14ac:dyDescent="0.25">
      <c r="A657" s="2">
        <v>20</v>
      </c>
      <c r="B657" s="2">
        <v>4.1168000000000002E-8</v>
      </c>
      <c r="C657" s="2">
        <v>-2.25</v>
      </c>
      <c r="D657" s="2">
        <v>-4.0152000000000001E-8</v>
      </c>
      <c r="E657" s="2">
        <f t="shared" si="16"/>
        <v>1.6467200000000001E-4</v>
      </c>
      <c r="F657" s="2"/>
      <c r="G657" s="2"/>
      <c r="AG657" s="2">
        <v>22.5</v>
      </c>
      <c r="AH657" s="2">
        <v>-2.75</v>
      </c>
      <c r="AI657" s="2">
        <v>9.7608199999999997E-4</v>
      </c>
    </row>
    <row r="658" spans="1:35" x14ac:dyDescent="0.25">
      <c r="A658" s="2">
        <v>21</v>
      </c>
      <c r="B658" s="2">
        <v>4.4257999999999998E-8</v>
      </c>
      <c r="C658" s="2">
        <v>-2.25</v>
      </c>
      <c r="D658" s="2">
        <v>-4.3041000000000001E-8</v>
      </c>
      <c r="E658" s="2">
        <f t="shared" si="16"/>
        <v>1.7703199999999998E-4</v>
      </c>
      <c r="F658" s="2"/>
      <c r="G658" s="2"/>
      <c r="AG658" s="2">
        <v>23</v>
      </c>
      <c r="AH658" s="2">
        <v>-2.75</v>
      </c>
      <c r="AI658" s="2">
        <v>9.9917199999999999E-4</v>
      </c>
    </row>
    <row r="659" spans="1:35" x14ac:dyDescent="0.25">
      <c r="A659" s="2">
        <v>22</v>
      </c>
      <c r="B659" s="2">
        <v>4.7335E-8</v>
      </c>
      <c r="C659" s="2">
        <v>-2.25</v>
      </c>
      <c r="D659" s="2">
        <v>-4.5830000000000001E-8</v>
      </c>
      <c r="E659" s="2">
        <f t="shared" si="16"/>
        <v>1.8934E-4</v>
      </c>
      <c r="F659" s="2"/>
      <c r="G659" s="2"/>
      <c r="AG659" s="2">
        <v>23.5</v>
      </c>
      <c r="AH659" s="2">
        <v>-2.75</v>
      </c>
      <c r="AI659" s="2">
        <v>1.02147E-3</v>
      </c>
    </row>
    <row r="660" spans="1:35" x14ac:dyDescent="0.25">
      <c r="A660" s="2">
        <v>23</v>
      </c>
      <c r="B660" s="2">
        <v>5.0611999999999997E-8</v>
      </c>
      <c r="C660" s="2">
        <v>-2.25</v>
      </c>
      <c r="D660" s="2">
        <v>-4.8568000000000002E-8</v>
      </c>
      <c r="E660" s="2">
        <f t="shared" si="16"/>
        <v>2.0244799999999998E-4</v>
      </c>
      <c r="F660" s="2"/>
      <c r="G660" s="2"/>
      <c r="AG660" s="2">
        <v>24</v>
      </c>
      <c r="AH660" s="2">
        <v>-2.75</v>
      </c>
      <c r="AI660" s="2">
        <v>1.0431100000000001E-3</v>
      </c>
    </row>
    <row r="661" spans="1:35" x14ac:dyDescent="0.25">
      <c r="A661" s="2">
        <v>24</v>
      </c>
      <c r="B661" s="2">
        <v>5.3862000000000003E-8</v>
      </c>
      <c r="C661" s="2">
        <v>-2.25</v>
      </c>
      <c r="D661" s="2">
        <v>-5.1504999999999997E-8</v>
      </c>
      <c r="E661" s="2">
        <f t="shared" si="16"/>
        <v>2.15448E-4</v>
      </c>
      <c r="F661" s="2"/>
      <c r="G661" s="2"/>
      <c r="AG661" s="2">
        <v>24.5</v>
      </c>
      <c r="AH661" s="2">
        <v>-2.75</v>
      </c>
      <c r="AI661" s="2">
        <v>1.0642099999999999E-3</v>
      </c>
    </row>
    <row r="662" spans="1:35" x14ac:dyDescent="0.25">
      <c r="A662" s="2">
        <v>25</v>
      </c>
      <c r="B662" s="2">
        <v>5.7574000000000003E-8</v>
      </c>
      <c r="C662" s="2">
        <v>-2.25</v>
      </c>
      <c r="D662" s="2">
        <v>-5.4660000000000001E-8</v>
      </c>
      <c r="E662" s="2">
        <f t="shared" si="16"/>
        <v>2.3029600000000001E-4</v>
      </c>
      <c r="F662" s="2"/>
      <c r="G662" s="2"/>
      <c r="AG662" s="2">
        <v>25</v>
      </c>
      <c r="AH662" s="2">
        <v>-2.75</v>
      </c>
      <c r="AI662" s="2">
        <v>1.0849E-3</v>
      </c>
    </row>
    <row r="663" spans="1:35" x14ac:dyDescent="0.25">
      <c r="A663" s="2">
        <v>26</v>
      </c>
      <c r="B663" s="2">
        <v>6.1251999999999998E-8</v>
      </c>
      <c r="C663" s="2">
        <v>-2.25</v>
      </c>
      <c r="D663" s="2">
        <v>-5.8074000000000001E-8</v>
      </c>
      <c r="E663" s="2">
        <f t="shared" si="16"/>
        <v>2.4500800000000001E-4</v>
      </c>
      <c r="F663" s="2"/>
      <c r="G663" s="2"/>
      <c r="AG663" s="2">
        <v>25.5</v>
      </c>
      <c r="AH663" s="2">
        <v>-2.75</v>
      </c>
      <c r="AI663" s="2">
        <v>1.10527E-3</v>
      </c>
    </row>
    <row r="664" spans="1:35" x14ac:dyDescent="0.25">
      <c r="A664" s="2">
        <v>27</v>
      </c>
      <c r="B664" s="2">
        <v>6.4713000000000005E-8</v>
      </c>
      <c r="C664" s="2">
        <v>-2.25</v>
      </c>
      <c r="D664" s="2">
        <v>-6.0734000000000006E-8</v>
      </c>
      <c r="E664" s="2">
        <f t="shared" si="16"/>
        <v>2.5885200000000001E-4</v>
      </c>
      <c r="F664" s="2"/>
      <c r="G664" s="2"/>
      <c r="AG664" s="2">
        <v>26</v>
      </c>
      <c r="AH664" s="2">
        <v>-2.75</v>
      </c>
      <c r="AI664" s="2">
        <v>1.1253999999999999E-3</v>
      </c>
    </row>
    <row r="665" spans="1:35" x14ac:dyDescent="0.25">
      <c r="A665" s="2">
        <v>28</v>
      </c>
      <c r="B665" s="2">
        <v>6.9314999999999996E-8</v>
      </c>
      <c r="C665" s="2">
        <v>-2.25</v>
      </c>
      <c r="D665" s="2">
        <v>-6.4487E-8</v>
      </c>
      <c r="E665" s="2">
        <f t="shared" si="16"/>
        <v>2.7725999999999998E-4</v>
      </c>
      <c r="F665" s="2"/>
      <c r="G665" s="2"/>
      <c r="AG665" s="2">
        <v>26.5</v>
      </c>
      <c r="AH665" s="2">
        <v>-2.75</v>
      </c>
      <c r="AI665" s="2">
        <v>1.1453500000000001E-3</v>
      </c>
    </row>
    <row r="666" spans="1:35" x14ac:dyDescent="0.25">
      <c r="A666" s="2">
        <v>29</v>
      </c>
      <c r="B666" s="2">
        <v>7.3108999999999996E-8</v>
      </c>
      <c r="C666" s="2">
        <v>-2.25</v>
      </c>
      <c r="D666" s="2">
        <v>-6.7591E-8</v>
      </c>
      <c r="E666" s="2">
        <f t="shared" si="16"/>
        <v>2.9243599999999998E-4</v>
      </c>
      <c r="F666" s="2"/>
      <c r="G666" s="2"/>
      <c r="AG666" s="2">
        <v>27</v>
      </c>
      <c r="AH666" s="2">
        <v>-2.75</v>
      </c>
      <c r="AI666" s="2">
        <v>1.16519E-3</v>
      </c>
    </row>
    <row r="667" spans="1:35" x14ac:dyDescent="0.25">
      <c r="A667" s="2">
        <v>30</v>
      </c>
      <c r="B667" s="2">
        <v>7.7483999999999994E-8</v>
      </c>
      <c r="C667" s="2">
        <v>-2.25</v>
      </c>
      <c r="D667" s="2">
        <v>-7.0968000000000004E-8</v>
      </c>
      <c r="E667" s="2">
        <f t="shared" si="16"/>
        <v>3.0993599999999997E-4</v>
      </c>
      <c r="F667" s="2"/>
      <c r="G667" s="2"/>
      <c r="AG667" s="2">
        <v>27.5</v>
      </c>
      <c r="AH667" s="2">
        <v>-2.75</v>
      </c>
      <c r="AI667" s="2">
        <v>1.18494E-3</v>
      </c>
    </row>
    <row r="668" spans="1:35" x14ac:dyDescent="0.25">
      <c r="A668" s="2">
        <v>31</v>
      </c>
      <c r="B668" s="2">
        <v>8.2602000000000001E-8</v>
      </c>
      <c r="C668" s="2">
        <v>-2.25</v>
      </c>
      <c r="D668" s="2">
        <v>-7.4584000000000001E-8</v>
      </c>
      <c r="E668" s="2">
        <f t="shared" si="16"/>
        <v>3.3040800000000003E-4</v>
      </c>
      <c r="F668" s="2"/>
      <c r="G668" s="2"/>
      <c r="AG668" s="2">
        <v>28</v>
      </c>
      <c r="AH668" s="2">
        <v>-2.75</v>
      </c>
      <c r="AI668" s="2">
        <v>1.2046400000000001E-3</v>
      </c>
    </row>
    <row r="669" spans="1:35" x14ac:dyDescent="0.25">
      <c r="A669" s="2">
        <v>32</v>
      </c>
      <c r="B669" s="2">
        <v>8.6959000000000005E-8</v>
      </c>
      <c r="C669" s="2">
        <v>-2.25</v>
      </c>
      <c r="D669" s="2">
        <v>-7.7963999999999996E-8</v>
      </c>
      <c r="E669" s="2">
        <f t="shared" si="16"/>
        <v>3.4783600000000002E-4</v>
      </c>
      <c r="F669" s="2"/>
      <c r="G669" s="2"/>
      <c r="AG669" s="2">
        <v>28.5</v>
      </c>
      <c r="AH669" s="2">
        <v>-2.75</v>
      </c>
      <c r="AI669" s="2">
        <v>1.2243E-3</v>
      </c>
    </row>
    <row r="670" spans="1:35" x14ac:dyDescent="0.25">
      <c r="A670" s="2">
        <v>33</v>
      </c>
      <c r="B670" s="2">
        <v>9.1355E-8</v>
      </c>
      <c r="C670" s="2">
        <v>-2.25</v>
      </c>
      <c r="D670" s="2">
        <v>-8.1247E-8</v>
      </c>
      <c r="E670" s="2">
        <f t="shared" si="16"/>
        <v>3.6541999999999998E-4</v>
      </c>
      <c r="F670" s="2"/>
      <c r="G670" s="2"/>
      <c r="AG670" s="2">
        <v>29</v>
      </c>
      <c r="AH670" s="2">
        <v>-2.75</v>
      </c>
      <c r="AI670" s="2">
        <v>1.24394E-3</v>
      </c>
    </row>
    <row r="671" spans="1:35" x14ac:dyDescent="0.25">
      <c r="A671" s="2">
        <v>34</v>
      </c>
      <c r="B671" s="2">
        <v>9.6789999999999995E-8</v>
      </c>
      <c r="C671" s="2">
        <v>-2.25</v>
      </c>
      <c r="D671" s="2">
        <v>-8.4907999999999995E-8</v>
      </c>
      <c r="E671" s="2">
        <f t="shared" si="16"/>
        <v>3.8716E-4</v>
      </c>
      <c r="F671" s="2"/>
      <c r="G671" s="2"/>
      <c r="AG671" s="2">
        <v>29.5</v>
      </c>
      <c r="AH671" s="2">
        <v>-2.75</v>
      </c>
      <c r="AI671" s="2">
        <v>1.2635599999999999E-3</v>
      </c>
    </row>
    <row r="672" spans="1:35" x14ac:dyDescent="0.25">
      <c r="A672" s="2">
        <v>35</v>
      </c>
      <c r="B672" s="2">
        <v>1.0207E-7</v>
      </c>
      <c r="C672" s="2">
        <v>-2.25</v>
      </c>
      <c r="D672" s="2">
        <v>-8.8785999999999998E-8</v>
      </c>
      <c r="E672" s="2">
        <f t="shared" si="16"/>
        <v>4.0828000000000001E-4</v>
      </c>
      <c r="F672" s="2"/>
      <c r="G672" s="2"/>
      <c r="AG672" s="2">
        <v>30</v>
      </c>
      <c r="AH672" s="2">
        <v>-2.75</v>
      </c>
      <c r="AI672" s="2">
        <v>1.2831800000000001E-3</v>
      </c>
    </row>
    <row r="673" spans="1:35" x14ac:dyDescent="0.25">
      <c r="A673" s="2">
        <v>36</v>
      </c>
      <c r="B673" s="2">
        <v>1.0764E-7</v>
      </c>
      <c r="C673" s="2">
        <v>-2.25</v>
      </c>
      <c r="D673" s="2">
        <v>-9.2213000000000007E-8</v>
      </c>
      <c r="E673" s="2">
        <f t="shared" si="16"/>
        <v>4.3056000000000002E-4</v>
      </c>
      <c r="F673" s="2"/>
      <c r="G673" s="2"/>
      <c r="AG673" s="2">
        <v>30.5</v>
      </c>
      <c r="AH673" s="2">
        <v>-2.75</v>
      </c>
      <c r="AI673" s="2">
        <v>1.3027900000000001E-3</v>
      </c>
    </row>
    <row r="674" spans="1:35" x14ac:dyDescent="0.25">
      <c r="A674" s="2">
        <v>37</v>
      </c>
      <c r="B674" s="2">
        <v>1.1289E-7</v>
      </c>
      <c r="C674" s="2">
        <v>-2.25</v>
      </c>
      <c r="D674" s="2">
        <v>-9.5553999999999997E-8</v>
      </c>
      <c r="E674" s="2">
        <f t="shared" si="16"/>
        <v>4.5155999999999999E-4</v>
      </c>
      <c r="F674" s="2"/>
      <c r="G674" s="2"/>
      <c r="AG674" s="2">
        <v>31</v>
      </c>
      <c r="AH674" s="2">
        <v>-2.75</v>
      </c>
      <c r="AI674" s="2">
        <v>1.3224000000000001E-3</v>
      </c>
    </row>
    <row r="675" spans="1:35" x14ac:dyDescent="0.25">
      <c r="A675" s="2">
        <v>38</v>
      </c>
      <c r="B675" s="2">
        <v>1.1866000000000001E-7</v>
      </c>
      <c r="C675" s="2">
        <v>-2.25</v>
      </c>
      <c r="D675" s="2">
        <v>-9.9102999999999997E-8</v>
      </c>
      <c r="E675" s="2">
        <f t="shared" si="16"/>
        <v>4.7464000000000002E-4</v>
      </c>
      <c r="F675" s="2"/>
      <c r="G675" s="2"/>
      <c r="AG675" s="2">
        <v>31.5</v>
      </c>
      <c r="AH675" s="2">
        <v>-2.75</v>
      </c>
      <c r="AI675" s="2">
        <v>1.34201E-3</v>
      </c>
    </row>
    <row r="676" spans="1:35" x14ac:dyDescent="0.25">
      <c r="A676" s="2">
        <v>39</v>
      </c>
      <c r="B676" s="2">
        <v>1.2487000000000001E-7</v>
      </c>
      <c r="C676" s="2">
        <v>-2.25</v>
      </c>
      <c r="D676" s="2">
        <v>-1.0285E-7</v>
      </c>
      <c r="E676" s="2">
        <f t="shared" si="16"/>
        <v>4.9948000000000006E-4</v>
      </c>
      <c r="F676" s="2"/>
      <c r="G676" s="2"/>
      <c r="AG676" s="2">
        <v>32</v>
      </c>
      <c r="AH676" s="2">
        <v>-2.75</v>
      </c>
      <c r="AI676" s="2">
        <v>1.36162E-3</v>
      </c>
    </row>
    <row r="677" spans="1:35" x14ac:dyDescent="0.25">
      <c r="A677" s="2">
        <v>40</v>
      </c>
      <c r="B677" s="2">
        <v>1.3134000000000001E-7</v>
      </c>
      <c r="C677" s="2">
        <v>-2.25</v>
      </c>
      <c r="D677" s="2">
        <v>-1.0645E-7</v>
      </c>
      <c r="E677" s="2">
        <f t="shared" si="16"/>
        <v>5.2536E-4</v>
      </c>
      <c r="F677" s="2"/>
      <c r="G677" s="2"/>
      <c r="AG677" s="2">
        <v>32.5</v>
      </c>
      <c r="AH677" s="2">
        <v>-2.75</v>
      </c>
      <c r="AI677" s="2">
        <v>1.38123E-3</v>
      </c>
    </row>
    <row r="678" spans="1:35" x14ac:dyDescent="0.25">
      <c r="A678" s="2">
        <v>41</v>
      </c>
      <c r="B678" s="2">
        <v>1.3757000000000001E-7</v>
      </c>
      <c r="C678" s="2">
        <v>-2.25</v>
      </c>
      <c r="D678" s="2">
        <v>-1.1024E-7</v>
      </c>
      <c r="E678" s="2">
        <f t="shared" si="16"/>
        <v>5.5028E-4</v>
      </c>
      <c r="F678" s="2"/>
      <c r="G678" s="2"/>
      <c r="AG678" s="2">
        <v>33</v>
      </c>
      <c r="AH678" s="2">
        <v>-2.75</v>
      </c>
      <c r="AI678" s="2">
        <v>1.40084E-3</v>
      </c>
    </row>
    <row r="679" spans="1:35" x14ac:dyDescent="0.25">
      <c r="A679" s="2">
        <v>42</v>
      </c>
      <c r="B679" s="2">
        <v>1.4432000000000001E-7</v>
      </c>
      <c r="C679" s="2">
        <v>-2.25</v>
      </c>
      <c r="D679" s="2">
        <v>-1.1363000000000001E-7</v>
      </c>
      <c r="E679" s="2">
        <f t="shared" si="16"/>
        <v>5.7728E-4</v>
      </c>
      <c r="F679" s="2"/>
      <c r="G679" s="2"/>
      <c r="AG679" s="2">
        <v>33.5</v>
      </c>
      <c r="AH679" s="2">
        <v>-2.75</v>
      </c>
      <c r="AI679" s="2">
        <v>1.42044E-3</v>
      </c>
    </row>
    <row r="680" spans="1:35" x14ac:dyDescent="0.25">
      <c r="A680" s="2">
        <v>43</v>
      </c>
      <c r="B680" s="2">
        <v>1.5202000000000001E-7</v>
      </c>
      <c r="C680" s="2">
        <v>-2.25</v>
      </c>
      <c r="D680" s="2">
        <v>-1.1734E-7</v>
      </c>
      <c r="E680" s="2">
        <f t="shared" si="16"/>
        <v>6.0807999999999999E-4</v>
      </c>
      <c r="F680" s="2"/>
      <c r="G680" s="2"/>
      <c r="AG680" s="2">
        <v>34</v>
      </c>
      <c r="AH680" s="2">
        <v>-2.75</v>
      </c>
      <c r="AI680" s="2">
        <v>1.44005E-3</v>
      </c>
    </row>
    <row r="681" spans="1:35" x14ac:dyDescent="0.25">
      <c r="A681" s="2">
        <v>44</v>
      </c>
      <c r="B681" s="2">
        <v>1.5928999999999999E-7</v>
      </c>
      <c r="C681" s="2">
        <v>-2.25</v>
      </c>
      <c r="D681" s="2">
        <v>-1.2143E-7</v>
      </c>
      <c r="E681" s="2">
        <f t="shared" si="16"/>
        <v>6.3716000000000001E-4</v>
      </c>
      <c r="F681" s="2"/>
      <c r="G681" s="2"/>
      <c r="AG681" s="2">
        <v>34.5</v>
      </c>
      <c r="AH681" s="2">
        <v>-2.75</v>
      </c>
      <c r="AI681" s="2">
        <v>1.45966E-3</v>
      </c>
    </row>
    <row r="682" spans="1:35" x14ac:dyDescent="0.25">
      <c r="A682" s="2">
        <v>45</v>
      </c>
      <c r="B682" s="2">
        <v>1.6668000000000001E-7</v>
      </c>
      <c r="C682" s="2">
        <v>-2.25</v>
      </c>
      <c r="D682" s="2">
        <v>-1.2468E-7</v>
      </c>
      <c r="E682" s="2">
        <f t="shared" si="16"/>
        <v>6.6671999999999999E-4</v>
      </c>
      <c r="F682" s="2"/>
      <c r="G682" s="2"/>
      <c r="AG682" s="2">
        <v>35</v>
      </c>
      <c r="AH682" s="2">
        <v>-2.75</v>
      </c>
      <c r="AI682" s="2">
        <v>1.47927E-3</v>
      </c>
    </row>
    <row r="683" spans="1:35" x14ac:dyDescent="0.25">
      <c r="A683" s="2">
        <v>46</v>
      </c>
      <c r="B683" s="2">
        <v>1.7459E-7</v>
      </c>
      <c r="C683" s="2">
        <v>-2.25</v>
      </c>
      <c r="D683" s="2">
        <v>-1.2783E-7</v>
      </c>
      <c r="E683" s="2">
        <f t="shared" si="16"/>
        <v>6.9835999999999997E-4</v>
      </c>
      <c r="F683" s="2"/>
      <c r="G683" s="2"/>
      <c r="AG683" s="2">
        <v>35.5</v>
      </c>
      <c r="AH683" s="2">
        <v>-2.75</v>
      </c>
      <c r="AI683" s="2">
        <v>1.49888E-3</v>
      </c>
    </row>
    <row r="684" spans="1:35" x14ac:dyDescent="0.25">
      <c r="A684" s="2">
        <v>47</v>
      </c>
      <c r="B684" s="2">
        <v>1.8363000000000001E-7</v>
      </c>
      <c r="C684" s="2">
        <v>-2.25</v>
      </c>
      <c r="D684" s="2">
        <v>-1.3183999999999999E-7</v>
      </c>
      <c r="E684" s="2">
        <f t="shared" si="16"/>
        <v>7.3452000000000001E-4</v>
      </c>
      <c r="F684" s="2"/>
      <c r="G684" s="2"/>
      <c r="AG684" s="2">
        <v>36</v>
      </c>
      <c r="AH684" s="2">
        <v>-2.75</v>
      </c>
      <c r="AI684" s="2">
        <v>1.51848E-3</v>
      </c>
    </row>
    <row r="685" spans="1:35" x14ac:dyDescent="0.25">
      <c r="A685" s="2">
        <v>48</v>
      </c>
      <c r="B685" s="2">
        <v>1.92E-7</v>
      </c>
      <c r="C685" s="2">
        <v>-2.25</v>
      </c>
      <c r="D685" s="2">
        <v>-1.3491999999999999E-7</v>
      </c>
      <c r="E685" s="2">
        <f t="shared" si="16"/>
        <v>7.6800000000000002E-4</v>
      </c>
      <c r="F685" s="2"/>
      <c r="G685" s="2"/>
      <c r="AG685" s="2">
        <v>36.5</v>
      </c>
      <c r="AH685" s="2">
        <v>-2.75</v>
      </c>
      <c r="AI685" s="2">
        <v>1.53809E-3</v>
      </c>
    </row>
    <row r="686" spans="1:35" x14ac:dyDescent="0.25">
      <c r="A686" s="2">
        <v>49</v>
      </c>
      <c r="B686" s="2">
        <v>2.0258E-7</v>
      </c>
      <c r="C686" s="2">
        <v>-2.25</v>
      </c>
      <c r="D686" s="2">
        <v>-1.3885999999999999E-7</v>
      </c>
      <c r="E686" s="2">
        <f t="shared" si="16"/>
        <v>8.1032000000000001E-4</v>
      </c>
      <c r="F686" s="2"/>
      <c r="G686" s="2"/>
      <c r="AG686" s="2">
        <v>37</v>
      </c>
      <c r="AH686" s="2">
        <v>-2.75</v>
      </c>
      <c r="AI686" s="2">
        <v>1.5577E-3</v>
      </c>
    </row>
    <row r="687" spans="1:35" x14ac:dyDescent="0.25">
      <c r="A687" s="2">
        <v>50</v>
      </c>
      <c r="B687" s="2">
        <v>2.1236999999999999E-7</v>
      </c>
      <c r="C687" s="2">
        <v>-2.25</v>
      </c>
      <c r="D687" s="2">
        <v>-1.4329000000000001E-7</v>
      </c>
      <c r="E687" s="2">
        <f t="shared" si="16"/>
        <v>8.4948000000000001E-4</v>
      </c>
      <c r="F687" s="2"/>
      <c r="G687" s="2"/>
      <c r="AG687" s="2">
        <v>37.5</v>
      </c>
      <c r="AH687" s="2">
        <v>-2.75</v>
      </c>
      <c r="AI687" s="2">
        <v>1.57731E-3</v>
      </c>
    </row>
    <row r="688" spans="1:35" x14ac:dyDescent="0.25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1.59691E-3</v>
      </c>
    </row>
    <row r="689" spans="1:35" x14ac:dyDescent="0.25">
      <c r="A689" s="2">
        <v>0</v>
      </c>
      <c r="B689" s="2">
        <v>-3.1000000000000002E-10</v>
      </c>
      <c r="C689" s="2">
        <v>-2</v>
      </c>
      <c r="D689" s="2">
        <v>-8.08E-10</v>
      </c>
      <c r="E689" s="2">
        <f t="shared" si="16"/>
        <v>-1.24E-6</v>
      </c>
      <c r="F689" s="2"/>
      <c r="G689" s="2"/>
      <c r="AG689" s="2">
        <v>38.5</v>
      </c>
      <c r="AH689" s="2">
        <v>-2.75</v>
      </c>
      <c r="AI689" s="2">
        <v>1.61652E-3</v>
      </c>
    </row>
    <row r="690" spans="1:35" x14ac:dyDescent="0.25">
      <c r="A690" s="2">
        <v>0.1</v>
      </c>
      <c r="B690" s="2">
        <v>2.4699999999999997E-10</v>
      </c>
      <c r="C690" s="2">
        <v>-2</v>
      </c>
      <c r="D690" s="2">
        <v>-8.9000000000000003E-11</v>
      </c>
      <c r="E690" s="2">
        <f t="shared" si="16"/>
        <v>9.879999999999999E-7</v>
      </c>
      <c r="F690" s="2"/>
      <c r="G690" s="2"/>
      <c r="AG690" s="2">
        <v>39</v>
      </c>
      <c r="AH690" s="2">
        <v>-2.75</v>
      </c>
      <c r="AI690" s="2">
        <v>1.63613E-3</v>
      </c>
    </row>
    <row r="691" spans="1:35" x14ac:dyDescent="0.25">
      <c r="A691" s="2">
        <v>0.2</v>
      </c>
      <c r="B691" s="2">
        <v>4.3599999999999999E-10</v>
      </c>
      <c r="C691" s="2">
        <v>-2</v>
      </c>
      <c r="D691" s="2">
        <v>-4.8000000000000002E-11</v>
      </c>
      <c r="E691" s="2">
        <f t="shared" si="16"/>
        <v>1.7439999999999999E-6</v>
      </c>
      <c r="F691" s="2"/>
      <c r="G691" s="2"/>
      <c r="AG691" s="2">
        <v>39.5</v>
      </c>
      <c r="AH691" s="2">
        <v>-2.75</v>
      </c>
      <c r="AI691" s="2">
        <v>1.6557399999999999E-3</v>
      </c>
    </row>
    <row r="692" spans="1:35" x14ac:dyDescent="0.25">
      <c r="A692" s="2">
        <v>0.3</v>
      </c>
      <c r="B692" s="2">
        <v>5.8700000000000004E-10</v>
      </c>
      <c r="C692" s="2">
        <v>-2</v>
      </c>
      <c r="D692" s="2">
        <v>-3.5000000000000002E-11</v>
      </c>
      <c r="E692" s="2">
        <f t="shared" si="16"/>
        <v>2.3480000000000002E-6</v>
      </c>
      <c r="F692" s="2"/>
      <c r="G692" s="2"/>
      <c r="AG692" s="2">
        <v>40</v>
      </c>
      <c r="AH692" s="2">
        <v>-2.75</v>
      </c>
      <c r="AI692" s="2">
        <v>1.6753499999999999E-3</v>
      </c>
    </row>
    <row r="693" spans="1:35" x14ac:dyDescent="0.25">
      <c r="A693" s="2">
        <v>0.4</v>
      </c>
      <c r="B693" s="2">
        <v>7.4600000000000001E-10</v>
      </c>
      <c r="C693" s="2">
        <v>-2</v>
      </c>
      <c r="D693" s="2">
        <v>-3.1999999999999999E-11</v>
      </c>
      <c r="E693" s="2">
        <f t="shared" si="16"/>
        <v>2.9840000000000001E-6</v>
      </c>
      <c r="F693" s="2"/>
      <c r="G693" s="2"/>
      <c r="AG693" s="2">
        <v>40.5</v>
      </c>
      <c r="AH693" s="2">
        <v>-2.75</v>
      </c>
      <c r="AI693" s="2">
        <v>1.69495E-3</v>
      </c>
    </row>
    <row r="694" spans="1:35" x14ac:dyDescent="0.25">
      <c r="A694" s="2">
        <v>0.5</v>
      </c>
      <c r="B694" s="2">
        <v>9.3400000000000008E-10</v>
      </c>
      <c r="C694" s="2">
        <v>-2</v>
      </c>
      <c r="D694" s="2">
        <v>-2.9E-11</v>
      </c>
      <c r="E694" s="2">
        <f t="shared" ref="E694:E757" si="17">1000*B694/0.25</f>
        <v>3.7360000000000003E-6</v>
      </c>
      <c r="F694" s="2"/>
      <c r="G694" s="2"/>
      <c r="AG694" s="2">
        <v>41</v>
      </c>
      <c r="AH694" s="2">
        <v>-2.75</v>
      </c>
      <c r="AI694" s="2">
        <v>1.71456E-3</v>
      </c>
    </row>
    <row r="695" spans="1:35" x14ac:dyDescent="0.25">
      <c r="A695" s="2">
        <v>0.6</v>
      </c>
      <c r="B695" s="2">
        <v>1.119E-9</v>
      </c>
      <c r="C695" s="2">
        <v>-2</v>
      </c>
      <c r="D695" s="2">
        <v>-3E-11</v>
      </c>
      <c r="E695" s="2">
        <f t="shared" si="17"/>
        <v>4.476E-6</v>
      </c>
      <c r="F695" s="2"/>
      <c r="G695" s="2"/>
      <c r="AG695" s="2">
        <v>41.5</v>
      </c>
      <c r="AH695" s="2">
        <v>-2.75</v>
      </c>
      <c r="AI695" s="2">
        <v>1.7341699999999999E-3</v>
      </c>
    </row>
    <row r="696" spans="1:35" x14ac:dyDescent="0.25">
      <c r="A696" s="2">
        <v>0.7</v>
      </c>
      <c r="B696" s="2">
        <v>1.3149999999999999E-9</v>
      </c>
      <c r="C696" s="2">
        <v>-2</v>
      </c>
      <c r="D696" s="2">
        <v>-3.9000000000000001E-11</v>
      </c>
      <c r="E696" s="2">
        <f t="shared" si="17"/>
        <v>5.2599999999999996E-6</v>
      </c>
      <c r="F696" s="2"/>
      <c r="G696" s="2"/>
      <c r="AG696" s="2">
        <v>42</v>
      </c>
      <c r="AH696" s="2">
        <v>-2.75</v>
      </c>
      <c r="AI696" s="2">
        <v>1.7537799999999999E-3</v>
      </c>
    </row>
    <row r="697" spans="1:35" x14ac:dyDescent="0.25">
      <c r="A697" s="2">
        <v>0.8</v>
      </c>
      <c r="B697" s="2">
        <v>1.519E-9</v>
      </c>
      <c r="C697" s="2">
        <v>-2</v>
      </c>
      <c r="D697" s="2">
        <v>-2.9E-11</v>
      </c>
      <c r="E697" s="2">
        <f t="shared" si="17"/>
        <v>6.0759999999999999E-6</v>
      </c>
      <c r="F697" s="2"/>
      <c r="G697" s="2"/>
      <c r="AG697" s="2">
        <v>42.5</v>
      </c>
      <c r="AH697" s="2">
        <v>-2.75</v>
      </c>
      <c r="AI697" s="2">
        <v>1.7733899999999999E-3</v>
      </c>
    </row>
    <row r="698" spans="1:35" x14ac:dyDescent="0.25">
      <c r="A698" s="2">
        <v>0.9</v>
      </c>
      <c r="B698" s="2">
        <v>1.7349999999999999E-9</v>
      </c>
      <c r="C698" s="2">
        <v>-2</v>
      </c>
      <c r="D698" s="2">
        <v>-1.6E-11</v>
      </c>
      <c r="E698" s="2">
        <f t="shared" si="17"/>
        <v>6.9399999999999996E-6</v>
      </c>
      <c r="F698" s="2"/>
      <c r="G698" s="2"/>
      <c r="AG698" s="2">
        <v>43</v>
      </c>
      <c r="AH698" s="2">
        <v>-2.75</v>
      </c>
      <c r="AI698" s="2">
        <v>1.7929899999999999E-3</v>
      </c>
    </row>
    <row r="699" spans="1:35" x14ac:dyDescent="0.25">
      <c r="A699" s="2">
        <v>1</v>
      </c>
      <c r="B699" s="2">
        <v>1.9850000000000001E-9</v>
      </c>
      <c r="C699" s="2">
        <v>-2</v>
      </c>
      <c r="D699" s="2">
        <v>-2.0999999999999999E-11</v>
      </c>
      <c r="E699" s="2">
        <f t="shared" si="17"/>
        <v>7.9400000000000002E-6</v>
      </c>
      <c r="F699" s="2"/>
      <c r="G699" s="2"/>
      <c r="AG699" s="2">
        <v>43.5</v>
      </c>
      <c r="AH699" s="2">
        <v>-2.75</v>
      </c>
      <c r="AI699" s="2">
        <v>1.8125999999999999E-3</v>
      </c>
    </row>
    <row r="700" spans="1:35" x14ac:dyDescent="0.25">
      <c r="A700" s="2">
        <v>1.25</v>
      </c>
      <c r="B700" s="2">
        <v>2.613E-9</v>
      </c>
      <c r="C700" s="2">
        <v>-2</v>
      </c>
      <c r="D700" s="2">
        <v>-3.7999999999999998E-11</v>
      </c>
      <c r="E700" s="2">
        <f t="shared" si="17"/>
        <v>1.0451999999999999E-5</v>
      </c>
      <c r="F700" s="2"/>
      <c r="G700" s="2"/>
      <c r="AG700" s="2">
        <v>44</v>
      </c>
      <c r="AH700" s="2">
        <v>-2.75</v>
      </c>
      <c r="AI700" s="2">
        <v>1.8322099999999999E-3</v>
      </c>
    </row>
    <row r="701" spans="1:35" x14ac:dyDescent="0.25">
      <c r="A701" s="2">
        <v>1.5</v>
      </c>
      <c r="B701" s="2">
        <v>3.329E-9</v>
      </c>
      <c r="C701" s="2">
        <v>-2</v>
      </c>
      <c r="D701" s="2">
        <v>-3.1999999999999999E-11</v>
      </c>
      <c r="E701" s="2">
        <f t="shared" si="17"/>
        <v>1.3315999999999999E-5</v>
      </c>
      <c r="F701" s="2"/>
      <c r="G701" s="2"/>
      <c r="AG701" s="2">
        <v>44.5</v>
      </c>
      <c r="AH701" s="2">
        <v>-2.75</v>
      </c>
      <c r="AI701" s="2">
        <v>1.8518199999999999E-3</v>
      </c>
    </row>
    <row r="702" spans="1:35" x14ac:dyDescent="0.25">
      <c r="A702" s="2">
        <v>1.75</v>
      </c>
      <c r="B702" s="2">
        <v>4.2389999999999999E-9</v>
      </c>
      <c r="C702" s="2">
        <v>-2</v>
      </c>
      <c r="D702" s="2">
        <v>-4.8000000000000002E-11</v>
      </c>
      <c r="E702" s="2">
        <f t="shared" si="17"/>
        <v>1.6955999999999998E-5</v>
      </c>
      <c r="F702" s="2"/>
      <c r="G702" s="2"/>
      <c r="AG702" s="2">
        <v>45</v>
      </c>
      <c r="AH702" s="2">
        <v>-2.75</v>
      </c>
      <c r="AI702" s="2">
        <v>1.8714199999999999E-3</v>
      </c>
    </row>
    <row r="703" spans="1:35" x14ac:dyDescent="0.25">
      <c r="A703" s="2">
        <v>2</v>
      </c>
      <c r="B703" s="2">
        <v>5.3979999999999998E-9</v>
      </c>
      <c r="C703" s="2">
        <v>-2</v>
      </c>
      <c r="D703" s="2">
        <v>-6.7999999999999998E-11</v>
      </c>
      <c r="E703" s="2">
        <f t="shared" si="17"/>
        <v>2.1591999999999999E-5</v>
      </c>
      <c r="F703" s="2"/>
      <c r="G703" s="2"/>
      <c r="AG703" s="2">
        <v>45.5</v>
      </c>
      <c r="AH703" s="2">
        <v>-2.75</v>
      </c>
      <c r="AI703" s="2">
        <v>1.8910299999999999E-3</v>
      </c>
    </row>
    <row r="704" spans="1:35" x14ac:dyDescent="0.25">
      <c r="A704" s="2">
        <v>2.25</v>
      </c>
      <c r="B704" s="2">
        <v>6.7100000000000002E-9</v>
      </c>
      <c r="C704" s="2">
        <v>-2</v>
      </c>
      <c r="D704" s="2">
        <v>-9.3000000000000002E-11</v>
      </c>
      <c r="E704" s="2">
        <f t="shared" si="17"/>
        <v>2.6840000000000001E-5</v>
      </c>
      <c r="F704" s="2"/>
      <c r="G704" s="2"/>
      <c r="AG704" s="2">
        <v>46</v>
      </c>
      <c r="AH704" s="2">
        <v>-2.75</v>
      </c>
      <c r="AI704" s="2">
        <v>1.9106399999999999E-3</v>
      </c>
    </row>
    <row r="705" spans="1:35" x14ac:dyDescent="0.25">
      <c r="A705" s="2">
        <v>2.5</v>
      </c>
      <c r="B705" s="2">
        <v>8.2849999999999994E-9</v>
      </c>
      <c r="C705" s="2">
        <v>-2</v>
      </c>
      <c r="D705" s="2">
        <v>-1.0300000000000001E-10</v>
      </c>
      <c r="E705" s="2">
        <f t="shared" si="17"/>
        <v>3.3139999999999998E-5</v>
      </c>
      <c r="F705" s="2"/>
      <c r="G705" s="2"/>
      <c r="AG705" s="2">
        <v>46.5</v>
      </c>
      <c r="AH705" s="2">
        <v>-2.75</v>
      </c>
      <c r="AI705" s="2">
        <v>1.9302500000000001E-3</v>
      </c>
    </row>
    <row r="706" spans="1:35" x14ac:dyDescent="0.25">
      <c r="A706" s="2">
        <v>2.75</v>
      </c>
      <c r="B706" s="2">
        <v>1.0144999999999999E-8</v>
      </c>
      <c r="C706" s="2">
        <v>-2</v>
      </c>
      <c r="D706" s="2">
        <v>-1.28E-10</v>
      </c>
      <c r="E706" s="2">
        <f t="shared" si="17"/>
        <v>4.0579999999999994E-5</v>
      </c>
      <c r="F706" s="2"/>
      <c r="G706" s="2"/>
      <c r="AG706" s="2">
        <v>47</v>
      </c>
      <c r="AH706" s="2">
        <v>-2.75</v>
      </c>
      <c r="AI706" s="2">
        <v>1.9498600000000001E-3</v>
      </c>
    </row>
    <row r="707" spans="1:35" x14ac:dyDescent="0.25">
      <c r="A707" s="2">
        <v>3</v>
      </c>
      <c r="B707" s="2">
        <v>1.2218000000000001E-8</v>
      </c>
      <c r="C707" s="2">
        <v>-2</v>
      </c>
      <c r="D707" s="2">
        <v>-1.5400000000000001E-10</v>
      </c>
      <c r="E707" s="2">
        <f t="shared" si="17"/>
        <v>4.8872000000000002E-5</v>
      </c>
      <c r="F707" s="2"/>
      <c r="G707" s="2"/>
      <c r="AG707" s="2">
        <v>47.5</v>
      </c>
      <c r="AH707" s="2">
        <v>-2.75</v>
      </c>
      <c r="AI707" s="2">
        <v>1.9694600000000001E-3</v>
      </c>
    </row>
    <row r="708" spans="1:35" x14ac:dyDescent="0.25">
      <c r="A708" s="2">
        <v>3.25</v>
      </c>
      <c r="B708" s="2">
        <v>1.4411000000000001E-8</v>
      </c>
      <c r="C708" s="2">
        <v>-2</v>
      </c>
      <c r="D708" s="2">
        <v>-2.2100000000000001E-10</v>
      </c>
      <c r="E708" s="2">
        <f t="shared" si="17"/>
        <v>5.7644000000000006E-5</v>
      </c>
      <c r="F708" s="2"/>
      <c r="G708" s="2"/>
      <c r="AG708" s="2">
        <v>48</v>
      </c>
      <c r="AH708" s="2">
        <v>-2.75</v>
      </c>
      <c r="AI708" s="2">
        <v>1.9890699999999999E-3</v>
      </c>
    </row>
    <row r="709" spans="1:35" x14ac:dyDescent="0.25">
      <c r="A709" s="2">
        <v>3.5</v>
      </c>
      <c r="B709" s="2">
        <v>1.6995999999999999E-8</v>
      </c>
      <c r="C709" s="2">
        <v>-2</v>
      </c>
      <c r="D709" s="2">
        <v>-2.6600000000000001E-10</v>
      </c>
      <c r="E709" s="2">
        <f t="shared" si="17"/>
        <v>6.7983999999999991E-5</v>
      </c>
      <c r="F709" s="2"/>
      <c r="G709" s="2"/>
      <c r="AG709" s="2">
        <v>48.5</v>
      </c>
      <c r="AH709" s="2">
        <v>-2.75</v>
      </c>
      <c r="AI709" s="2">
        <v>2.0086800000000001E-3</v>
      </c>
    </row>
    <row r="710" spans="1:35" x14ac:dyDescent="0.25">
      <c r="A710" s="2">
        <v>3.75</v>
      </c>
      <c r="B710" s="2">
        <v>1.9776999999999999E-8</v>
      </c>
      <c r="C710" s="2">
        <v>-2</v>
      </c>
      <c r="D710" s="2">
        <v>-3.2700000000000001E-10</v>
      </c>
      <c r="E710" s="2">
        <f t="shared" si="17"/>
        <v>7.9108000000000002E-5</v>
      </c>
      <c r="F710" s="2"/>
      <c r="G710" s="2"/>
      <c r="AG710" s="2">
        <v>49</v>
      </c>
      <c r="AH710" s="2">
        <v>-2.75</v>
      </c>
      <c r="AI710" s="2">
        <v>2.0282899999999999E-3</v>
      </c>
    </row>
    <row r="711" spans="1:35" x14ac:dyDescent="0.25">
      <c r="A711" s="2">
        <v>4</v>
      </c>
      <c r="B711" s="2">
        <v>2.3292999999999999E-8</v>
      </c>
      <c r="C711" s="2">
        <v>-2</v>
      </c>
      <c r="D711" s="2">
        <v>-4.2099999999999999E-10</v>
      </c>
      <c r="E711" s="2">
        <f t="shared" si="17"/>
        <v>9.3171999999999995E-5</v>
      </c>
      <c r="F711" s="2"/>
      <c r="G711" s="2"/>
      <c r="AG711" s="2">
        <v>49.5</v>
      </c>
      <c r="AH711" s="2">
        <v>-2.75</v>
      </c>
      <c r="AI711" s="2">
        <v>2.0479000000000001E-3</v>
      </c>
    </row>
    <row r="712" spans="1:35" x14ac:dyDescent="0.25">
      <c r="A712" s="2">
        <v>5</v>
      </c>
      <c r="B712" s="2">
        <v>4.0222000000000001E-8</v>
      </c>
      <c r="C712" s="2">
        <v>-2</v>
      </c>
      <c r="D712" s="2">
        <v>-9.2400000000000001E-10</v>
      </c>
      <c r="E712" s="2">
        <f t="shared" si="17"/>
        <v>1.6088800000000001E-4</v>
      </c>
      <c r="F712" s="2"/>
      <c r="G712" s="2"/>
      <c r="AG712" s="2">
        <v>50</v>
      </c>
      <c r="AH712" s="2">
        <v>-2.75</v>
      </c>
      <c r="AI712" s="2">
        <v>2.0674999999999999E-3</v>
      </c>
    </row>
    <row r="713" spans="1:35" x14ac:dyDescent="0.25">
      <c r="A713" s="2">
        <v>6</v>
      </c>
      <c r="B713" s="2">
        <v>6.6968999999999996E-8</v>
      </c>
      <c r="C713" s="2">
        <v>-2</v>
      </c>
      <c r="D713" s="2">
        <v>-1.8090000000000001E-9</v>
      </c>
      <c r="E713" s="2">
        <f t="shared" si="17"/>
        <v>2.6787600000000001E-4</v>
      </c>
      <c r="F713" s="2"/>
      <c r="G713" s="2"/>
      <c r="AG713" s="2">
        <v>50.5</v>
      </c>
      <c r="AH713" s="2">
        <v>-2.75</v>
      </c>
      <c r="AI713" s="2">
        <v>2.0871100000000001E-3</v>
      </c>
    </row>
    <row r="714" spans="1:35" x14ac:dyDescent="0.25">
      <c r="A714" s="2">
        <v>7</v>
      </c>
      <c r="B714" s="2">
        <v>1.0295000000000001E-7</v>
      </c>
      <c r="C714" s="2">
        <v>-2</v>
      </c>
      <c r="D714" s="2">
        <v>-3.1559999999999999E-9</v>
      </c>
      <c r="E714" s="2">
        <f t="shared" si="17"/>
        <v>4.1180000000000003E-4</v>
      </c>
      <c r="F714" s="2"/>
      <c r="G714" s="2"/>
      <c r="AG714" s="2">
        <v>51</v>
      </c>
      <c r="AH714" s="2">
        <v>-2.75</v>
      </c>
      <c r="AI714" s="2">
        <v>2.1067199999999999E-3</v>
      </c>
    </row>
    <row r="715" spans="1:35" x14ac:dyDescent="0.25">
      <c r="A715" s="2">
        <v>8</v>
      </c>
      <c r="B715" s="2">
        <v>1.5424999999999999E-7</v>
      </c>
      <c r="C715" s="2">
        <v>-2</v>
      </c>
      <c r="D715" s="2">
        <v>-4.9909999999999998E-9</v>
      </c>
      <c r="E715" s="2">
        <f t="shared" si="17"/>
        <v>6.1699999999999993E-4</v>
      </c>
      <c r="F715" s="2"/>
      <c r="G715" s="2"/>
      <c r="AG715" s="2">
        <v>51.5</v>
      </c>
      <c r="AH715" s="2">
        <v>-2.75</v>
      </c>
      <c r="AI715" s="2">
        <v>2.1263300000000001E-3</v>
      </c>
    </row>
    <row r="716" spans="1:35" x14ac:dyDescent="0.25">
      <c r="A716" s="2">
        <v>9</v>
      </c>
      <c r="B716" s="2">
        <v>2.2056000000000001E-7</v>
      </c>
      <c r="C716" s="2">
        <v>-2</v>
      </c>
      <c r="D716" s="2">
        <v>-7.3609999999999997E-9</v>
      </c>
      <c r="E716" s="2">
        <f t="shared" si="17"/>
        <v>8.8224000000000006E-4</v>
      </c>
      <c r="F716" s="2"/>
      <c r="G716" s="2"/>
      <c r="AG716" s="2">
        <v>52</v>
      </c>
      <c r="AH716" s="2">
        <v>-2.75</v>
      </c>
      <c r="AI716" s="2">
        <v>2.1459399999999998E-3</v>
      </c>
    </row>
    <row r="717" spans="1:35" x14ac:dyDescent="0.25">
      <c r="A717" s="2">
        <v>10</v>
      </c>
      <c r="B717" s="2">
        <v>3.0656000000000001E-7</v>
      </c>
      <c r="C717" s="2">
        <v>-2</v>
      </c>
      <c r="D717" s="2">
        <v>-1.0136000000000001E-8</v>
      </c>
      <c r="E717" s="2">
        <f t="shared" si="17"/>
        <v>1.22624E-3</v>
      </c>
      <c r="F717" s="2"/>
      <c r="G717" s="2"/>
      <c r="AG717" s="2">
        <v>52.5</v>
      </c>
      <c r="AH717" s="2">
        <v>-2.75</v>
      </c>
      <c r="AI717" s="2">
        <v>2.16555E-3</v>
      </c>
    </row>
    <row r="718" spans="1:35" x14ac:dyDescent="0.25">
      <c r="A718" s="2">
        <v>11</v>
      </c>
      <c r="B718" s="2">
        <v>4.0975999999999998E-7</v>
      </c>
      <c r="C718" s="2">
        <v>-2</v>
      </c>
      <c r="D718" s="2">
        <v>-1.3068E-8</v>
      </c>
      <c r="E718" s="2">
        <f t="shared" si="17"/>
        <v>1.63904E-3</v>
      </c>
      <c r="F718" s="2"/>
      <c r="G718" s="2"/>
      <c r="AG718" s="2">
        <v>53</v>
      </c>
      <c r="AH718" s="2">
        <v>-2.75</v>
      </c>
      <c r="AI718" s="2">
        <v>2.1851599999999998E-3</v>
      </c>
    </row>
    <row r="719" spans="1:35" x14ac:dyDescent="0.25">
      <c r="A719" s="2">
        <v>12</v>
      </c>
      <c r="B719" s="2">
        <v>5.3326999999999996E-7</v>
      </c>
      <c r="C719" s="2">
        <v>-2</v>
      </c>
      <c r="D719" s="2">
        <v>-1.6047000000000001E-8</v>
      </c>
      <c r="E719" s="2">
        <f t="shared" si="17"/>
        <v>2.1330799999999999E-3</v>
      </c>
      <c r="F719" s="2"/>
      <c r="G719" s="2"/>
      <c r="AG719" s="2">
        <v>53.5</v>
      </c>
      <c r="AH719" s="2">
        <v>-2.75</v>
      </c>
      <c r="AI719" s="2">
        <v>2.20477E-3</v>
      </c>
    </row>
    <row r="720" spans="1:35" x14ac:dyDescent="0.25">
      <c r="A720" s="2">
        <v>13</v>
      </c>
      <c r="B720" s="2">
        <v>6.4784000000000001E-7</v>
      </c>
      <c r="C720" s="2">
        <v>-2</v>
      </c>
      <c r="D720" s="2">
        <v>-1.8620999999999998E-8</v>
      </c>
      <c r="E720" s="2">
        <f t="shared" si="17"/>
        <v>2.59136E-3</v>
      </c>
      <c r="F720" s="2"/>
      <c r="G720" s="2"/>
      <c r="AG720" s="2">
        <v>54</v>
      </c>
      <c r="AH720" s="2">
        <v>-2.75</v>
      </c>
      <c r="AI720" s="2">
        <v>2.2243800000000002E-3</v>
      </c>
    </row>
    <row r="721" spans="1:35" x14ac:dyDescent="0.25">
      <c r="A721" s="2">
        <v>14</v>
      </c>
      <c r="B721" s="2">
        <v>7.6593000000000003E-7</v>
      </c>
      <c r="C721" s="2">
        <v>-2</v>
      </c>
      <c r="D721" s="2">
        <v>-2.0567999999999999E-8</v>
      </c>
      <c r="E721" s="2">
        <f t="shared" si="17"/>
        <v>3.0637200000000002E-3</v>
      </c>
      <c r="F721" s="2"/>
      <c r="G721" s="2"/>
      <c r="AG721" s="2">
        <v>54.5</v>
      </c>
      <c r="AH721" s="2">
        <v>-2.75</v>
      </c>
      <c r="AI721" s="2">
        <v>2.24399E-3</v>
      </c>
    </row>
    <row r="722" spans="1:35" x14ac:dyDescent="0.25">
      <c r="A722" s="2">
        <v>15</v>
      </c>
      <c r="B722" s="2">
        <v>8.7110000000000001E-7</v>
      </c>
      <c r="C722" s="2">
        <v>-2</v>
      </c>
      <c r="D722" s="2">
        <v>-2.2224000000000001E-8</v>
      </c>
      <c r="E722" s="2">
        <f t="shared" si="17"/>
        <v>3.4843999999999999E-3</v>
      </c>
      <c r="F722" s="2"/>
      <c r="G722" s="2"/>
      <c r="AG722" s="2">
        <v>55</v>
      </c>
      <c r="AH722" s="2">
        <v>-2.75</v>
      </c>
      <c r="AI722" s="2">
        <v>2.2636000000000002E-3</v>
      </c>
    </row>
    <row r="723" spans="1:35" x14ac:dyDescent="0.25">
      <c r="A723" s="2">
        <v>16</v>
      </c>
      <c r="B723" s="2">
        <v>1.0019000000000001E-6</v>
      </c>
      <c r="C723" s="2">
        <v>-2</v>
      </c>
      <c r="D723" s="2">
        <v>-2.3943000000000001E-8</v>
      </c>
      <c r="E723" s="2">
        <f t="shared" si="17"/>
        <v>4.0076000000000001E-3</v>
      </c>
      <c r="F723" s="2"/>
      <c r="G723" s="2"/>
      <c r="AG723" s="2">
        <v>55.5</v>
      </c>
      <c r="AH723" s="2">
        <v>-2.75</v>
      </c>
      <c r="AI723" s="2">
        <v>2.2832099999999999E-3</v>
      </c>
    </row>
    <row r="724" spans="1:35" x14ac:dyDescent="0.25">
      <c r="A724" s="2">
        <v>17</v>
      </c>
      <c r="B724" s="2">
        <v>1.1274E-6</v>
      </c>
      <c r="C724" s="2">
        <v>-2</v>
      </c>
      <c r="D724" s="2">
        <v>-2.5646E-8</v>
      </c>
      <c r="E724" s="2">
        <f t="shared" si="17"/>
        <v>4.5095999999999999E-3</v>
      </c>
      <c r="F724" s="2"/>
      <c r="G724" s="2"/>
      <c r="AG724" s="2">
        <v>56</v>
      </c>
      <c r="AH724" s="2">
        <v>-2.75</v>
      </c>
      <c r="AI724" s="2">
        <v>2.3028200000000001E-3</v>
      </c>
    </row>
    <row r="725" spans="1:35" x14ac:dyDescent="0.25">
      <c r="A725" s="2">
        <v>18</v>
      </c>
      <c r="B725" s="2">
        <v>1.2569E-6</v>
      </c>
      <c r="C725" s="2">
        <v>-2</v>
      </c>
      <c r="D725" s="2">
        <v>-2.7409999999999999E-8</v>
      </c>
      <c r="E725" s="2">
        <f t="shared" si="17"/>
        <v>5.0276000000000001E-3</v>
      </c>
      <c r="F725" s="2"/>
      <c r="G725" s="2"/>
      <c r="AG725" s="2">
        <v>56.5</v>
      </c>
      <c r="AH725" s="2">
        <v>-2.75</v>
      </c>
      <c r="AI725" s="2">
        <v>2.3224299999999999E-3</v>
      </c>
    </row>
    <row r="726" spans="1:35" x14ac:dyDescent="0.25">
      <c r="A726" s="2">
        <v>19</v>
      </c>
      <c r="B726" s="2">
        <v>1.4127E-6</v>
      </c>
      <c r="C726" s="2">
        <v>-2</v>
      </c>
      <c r="D726" s="2">
        <v>-2.9175000000000002E-8</v>
      </c>
      <c r="E726" s="2">
        <f t="shared" si="17"/>
        <v>5.6508000000000001E-3</v>
      </c>
      <c r="F726" s="2"/>
      <c r="G726" s="2"/>
      <c r="AG726" s="2">
        <v>57</v>
      </c>
      <c r="AH726" s="2">
        <v>-2.75</v>
      </c>
      <c r="AI726" s="2">
        <v>2.3420400000000001E-3</v>
      </c>
    </row>
    <row r="727" spans="1:35" x14ac:dyDescent="0.25">
      <c r="A727" s="2">
        <v>20</v>
      </c>
      <c r="B727" s="2">
        <v>1.5518999999999999E-6</v>
      </c>
      <c r="C727" s="2">
        <v>-2</v>
      </c>
      <c r="D727" s="2">
        <v>-3.0962999999999997E-8</v>
      </c>
      <c r="E727" s="2">
        <f t="shared" si="17"/>
        <v>6.2075999999999998E-3</v>
      </c>
      <c r="F727" s="2"/>
      <c r="G727" s="2"/>
      <c r="AG727" s="2">
        <v>57.5</v>
      </c>
      <c r="AH727" s="2">
        <v>-2.75</v>
      </c>
      <c r="AI727" s="2">
        <v>2.3616599999999998E-3</v>
      </c>
    </row>
    <row r="728" spans="1:35" x14ac:dyDescent="0.25">
      <c r="A728" s="2">
        <v>21</v>
      </c>
      <c r="B728" s="2">
        <v>1.7035000000000001E-6</v>
      </c>
      <c r="C728" s="2">
        <v>-2</v>
      </c>
      <c r="D728" s="2">
        <v>-3.2842999999999998E-8</v>
      </c>
      <c r="E728" s="2">
        <f t="shared" si="17"/>
        <v>6.8140000000000006E-3</v>
      </c>
      <c r="F728" s="2"/>
      <c r="G728" s="2"/>
      <c r="AG728" s="2">
        <v>58</v>
      </c>
      <c r="AH728" s="2">
        <v>-2.75</v>
      </c>
      <c r="AI728" s="2">
        <v>2.38127E-3</v>
      </c>
    </row>
    <row r="729" spans="1:35" x14ac:dyDescent="0.25">
      <c r="A729" s="2">
        <v>22</v>
      </c>
      <c r="B729" s="2">
        <v>1.8762999999999999E-6</v>
      </c>
      <c r="C729" s="2">
        <v>-2</v>
      </c>
      <c r="D729" s="2">
        <v>-3.4830000000000002E-8</v>
      </c>
      <c r="E729" s="2">
        <f t="shared" si="17"/>
        <v>7.5052000000000001E-3</v>
      </c>
      <c r="F729" s="2"/>
      <c r="G729" s="2"/>
      <c r="AG729" s="2">
        <v>58.5</v>
      </c>
      <c r="AH729" s="2">
        <v>-2.75</v>
      </c>
      <c r="AI729" s="2">
        <v>2.4008900000000001E-3</v>
      </c>
    </row>
    <row r="730" spans="1:35" x14ac:dyDescent="0.25">
      <c r="A730" s="2">
        <v>23</v>
      </c>
      <c r="B730" s="2">
        <v>2.0285999999999999E-6</v>
      </c>
      <c r="C730" s="2">
        <v>-2</v>
      </c>
      <c r="D730" s="2">
        <v>-3.6691000000000001E-8</v>
      </c>
      <c r="E730" s="2">
        <f t="shared" si="17"/>
        <v>8.114399999999999E-3</v>
      </c>
      <c r="F730" s="2"/>
      <c r="G730" s="2"/>
      <c r="AG730" s="2">
        <v>59</v>
      </c>
      <c r="AH730" s="2">
        <v>-2.75</v>
      </c>
      <c r="AI730" s="2">
        <v>2.4205099999999998E-3</v>
      </c>
    </row>
    <row r="731" spans="1:35" x14ac:dyDescent="0.25">
      <c r="A731" s="2">
        <v>24</v>
      </c>
      <c r="B731" s="2">
        <v>2.1878999999999998E-6</v>
      </c>
      <c r="C731" s="2">
        <v>-2</v>
      </c>
      <c r="D731" s="2">
        <v>-3.8692E-8</v>
      </c>
      <c r="E731" s="2">
        <f t="shared" si="17"/>
        <v>8.7516E-3</v>
      </c>
      <c r="F731" s="2"/>
      <c r="G731" s="2"/>
      <c r="AG731" s="2">
        <v>59.5</v>
      </c>
      <c r="AH731" s="2">
        <v>-2.75</v>
      </c>
      <c r="AI731" s="2">
        <v>2.44013E-3</v>
      </c>
    </row>
    <row r="732" spans="1:35" x14ac:dyDescent="0.25">
      <c r="A732" s="2">
        <v>25</v>
      </c>
      <c r="B732" s="2">
        <v>2.3489000000000001E-6</v>
      </c>
      <c r="C732" s="2">
        <v>-2</v>
      </c>
      <c r="D732" s="2">
        <v>-4.0590000000000001E-8</v>
      </c>
      <c r="E732" s="2">
        <f t="shared" si="17"/>
        <v>9.3956000000000005E-3</v>
      </c>
      <c r="F732" s="2"/>
      <c r="G732" s="2"/>
      <c r="AG732" s="2">
        <v>60</v>
      </c>
      <c r="AH732" s="2">
        <v>-2.75</v>
      </c>
      <c r="AI732" s="2">
        <v>2.4597500000000001E-3</v>
      </c>
    </row>
    <row r="733" spans="1:35" x14ac:dyDescent="0.25">
      <c r="A733" s="2">
        <v>26</v>
      </c>
      <c r="B733" s="2">
        <v>2.5106000000000002E-6</v>
      </c>
      <c r="C733" s="2">
        <v>-2</v>
      </c>
      <c r="D733" s="2">
        <v>-4.2548999999999999E-8</v>
      </c>
      <c r="E733" s="2">
        <f t="shared" si="17"/>
        <v>1.00424E-2</v>
      </c>
      <c r="F733" s="2"/>
      <c r="G733" s="2"/>
      <c r="AG733" s="2"/>
      <c r="AH733" s="2"/>
      <c r="AI733" s="2"/>
    </row>
    <row r="734" spans="1:35" x14ac:dyDescent="0.25">
      <c r="A734" s="2">
        <v>27</v>
      </c>
      <c r="B734" s="2">
        <v>2.6591999999999999E-6</v>
      </c>
      <c r="C734" s="2">
        <v>-2</v>
      </c>
      <c r="D734" s="2">
        <v>-4.4507999999999997E-8</v>
      </c>
      <c r="E734" s="2">
        <f t="shared" si="17"/>
        <v>1.06368E-2</v>
      </c>
      <c r="F734" s="2"/>
      <c r="G734" s="2"/>
      <c r="AG734" s="2">
        <v>0</v>
      </c>
      <c r="AH734" s="2">
        <v>-2.5</v>
      </c>
      <c r="AI734" s="2">
        <v>2.2116600000000001E-5</v>
      </c>
    </row>
    <row r="735" spans="1:35" x14ac:dyDescent="0.25">
      <c r="A735" s="2">
        <v>28</v>
      </c>
      <c r="B735" s="2">
        <v>2.8806E-6</v>
      </c>
      <c r="C735" s="2">
        <v>-2</v>
      </c>
      <c r="D735" s="2">
        <v>-4.6643000000000003E-8</v>
      </c>
      <c r="E735" s="2">
        <f t="shared" si="17"/>
        <v>1.15224E-2</v>
      </c>
      <c r="F735" s="2"/>
      <c r="G735" s="2"/>
      <c r="AG735" s="2">
        <v>0.5</v>
      </c>
      <c r="AH735" s="2">
        <v>-2.5</v>
      </c>
      <c r="AI735" s="2">
        <v>2.6781600000000001E-5</v>
      </c>
    </row>
    <row r="736" spans="1:35" x14ac:dyDescent="0.25">
      <c r="A736" s="2">
        <v>29</v>
      </c>
      <c r="B736" s="2">
        <v>3.0413999999999998E-6</v>
      </c>
      <c r="C736" s="2">
        <v>-2</v>
      </c>
      <c r="D736" s="2">
        <v>-4.8568000000000002E-8</v>
      </c>
      <c r="E736" s="2">
        <f t="shared" si="17"/>
        <v>1.2165599999999999E-2</v>
      </c>
      <c r="F736" s="2"/>
      <c r="G736" s="2"/>
      <c r="AG736" s="2">
        <v>1</v>
      </c>
      <c r="AH736" s="2">
        <v>-2.5</v>
      </c>
      <c r="AI736" s="2">
        <v>3.14876E-5</v>
      </c>
    </row>
    <row r="737" spans="1:35" x14ac:dyDescent="0.25">
      <c r="A737" s="2">
        <v>30</v>
      </c>
      <c r="B737" s="2">
        <v>3.1835000000000001E-6</v>
      </c>
      <c r="C737" s="2">
        <v>-2</v>
      </c>
      <c r="D737" s="2">
        <v>-5.0319000000000002E-8</v>
      </c>
      <c r="E737" s="2">
        <f t="shared" si="17"/>
        <v>1.2734000000000001E-2</v>
      </c>
      <c r="F737" s="2"/>
      <c r="G737" s="2"/>
      <c r="AG737" s="2">
        <v>1.5</v>
      </c>
      <c r="AH737" s="2">
        <v>-2.5</v>
      </c>
      <c r="AI737" s="2">
        <v>3.6258299999999998E-5</v>
      </c>
    </row>
    <row r="738" spans="1:35" x14ac:dyDescent="0.25">
      <c r="A738" s="2">
        <v>31</v>
      </c>
      <c r="B738" s="2">
        <v>3.3716999999999998E-6</v>
      </c>
      <c r="C738" s="2">
        <v>-2</v>
      </c>
      <c r="D738" s="2">
        <v>-5.2418E-8</v>
      </c>
      <c r="E738" s="2">
        <f t="shared" si="17"/>
        <v>1.34868E-2</v>
      </c>
      <c r="F738" s="2"/>
      <c r="G738" s="2"/>
      <c r="AG738" s="2">
        <v>2</v>
      </c>
      <c r="AH738" s="2">
        <v>-2.5</v>
      </c>
      <c r="AI738" s="2">
        <v>4.1125199999999997E-5</v>
      </c>
    </row>
    <row r="739" spans="1:35" x14ac:dyDescent="0.25">
      <c r="A739" s="2">
        <v>32</v>
      </c>
      <c r="B739" s="2">
        <v>3.5508E-6</v>
      </c>
      <c r="C739" s="2">
        <v>-2</v>
      </c>
      <c r="D739" s="2">
        <v>-5.4522999999999998E-8</v>
      </c>
      <c r="E739" s="2">
        <f t="shared" si="17"/>
        <v>1.4203199999999999E-2</v>
      </c>
      <c r="F739" s="2"/>
      <c r="G739" s="2"/>
      <c r="AG739" s="2">
        <v>2.5</v>
      </c>
      <c r="AH739" s="2">
        <v>-2.5</v>
      </c>
      <c r="AI739" s="2">
        <v>4.6128399999999997E-5</v>
      </c>
    </row>
    <row r="740" spans="1:35" x14ac:dyDescent="0.25">
      <c r="A740" s="2">
        <v>33</v>
      </c>
      <c r="B740" s="2">
        <v>3.7382999999999999E-6</v>
      </c>
      <c r="C740" s="2">
        <v>-2</v>
      </c>
      <c r="D740" s="2">
        <v>-5.6529000000000003E-8</v>
      </c>
      <c r="E740" s="2">
        <f t="shared" si="17"/>
        <v>1.49532E-2</v>
      </c>
      <c r="F740" s="2"/>
      <c r="G740" s="2"/>
      <c r="AG740" s="2">
        <v>3</v>
      </c>
      <c r="AH740" s="2">
        <v>-2.5</v>
      </c>
      <c r="AI740" s="2">
        <v>5.1317799999999998E-5</v>
      </c>
    </row>
    <row r="741" spans="1:35" x14ac:dyDescent="0.25">
      <c r="A741" s="2">
        <v>34</v>
      </c>
      <c r="B741" s="2">
        <v>3.9349000000000002E-6</v>
      </c>
      <c r="C741" s="2">
        <v>-2</v>
      </c>
      <c r="D741" s="2">
        <v>-5.8665999999999997E-8</v>
      </c>
      <c r="E741" s="2">
        <f t="shared" si="17"/>
        <v>1.5739599999999999E-2</v>
      </c>
      <c r="F741" s="2"/>
      <c r="G741" s="2"/>
      <c r="AG741" s="2">
        <v>3.5</v>
      </c>
      <c r="AH741" s="2">
        <v>-2.5</v>
      </c>
      <c r="AI741" s="2">
        <v>5.6753299999999998E-5</v>
      </c>
    </row>
    <row r="742" spans="1:35" x14ac:dyDescent="0.25">
      <c r="A742" s="2">
        <v>35</v>
      </c>
      <c r="B742" s="2">
        <v>4.1058999999999999E-6</v>
      </c>
      <c r="C742" s="2">
        <v>-2</v>
      </c>
      <c r="D742" s="2">
        <v>-6.0557000000000004E-8</v>
      </c>
      <c r="E742" s="2">
        <f t="shared" si="17"/>
        <v>1.64236E-2</v>
      </c>
      <c r="F742" s="2"/>
      <c r="G742" s="2"/>
      <c r="AG742" s="2">
        <v>4</v>
      </c>
      <c r="AH742" s="2">
        <v>-2.5</v>
      </c>
      <c r="AI742" s="2">
        <v>6.2506000000000001E-5</v>
      </c>
    </row>
    <row r="743" spans="1:35" x14ac:dyDescent="0.25">
      <c r="A743" s="2">
        <v>36</v>
      </c>
      <c r="B743" s="2">
        <v>4.2809E-6</v>
      </c>
      <c r="C743" s="2">
        <v>-2</v>
      </c>
      <c r="D743" s="2">
        <v>-6.2459000000000004E-8</v>
      </c>
      <c r="E743" s="2">
        <f t="shared" si="17"/>
        <v>1.7123599999999999E-2</v>
      </c>
      <c r="F743" s="2"/>
      <c r="G743" s="2"/>
      <c r="AG743" s="2">
        <v>4.5</v>
      </c>
      <c r="AH743" s="2">
        <v>-2.5</v>
      </c>
      <c r="AI743" s="2">
        <v>6.8658099999999999E-5</v>
      </c>
    </row>
    <row r="744" spans="1:35" x14ac:dyDescent="0.25">
      <c r="A744" s="2">
        <v>37</v>
      </c>
      <c r="B744" s="2">
        <v>4.5028999999999997E-6</v>
      </c>
      <c r="C744" s="2">
        <v>-2</v>
      </c>
      <c r="D744" s="2">
        <v>-6.4537000000000004E-8</v>
      </c>
      <c r="E744" s="2">
        <f t="shared" si="17"/>
        <v>1.8011599999999999E-2</v>
      </c>
      <c r="F744" s="2"/>
      <c r="G744" s="2"/>
      <c r="AG744" s="2">
        <v>5</v>
      </c>
      <c r="AH744" s="2">
        <v>-2.5</v>
      </c>
      <c r="AI744" s="2">
        <v>7.5303399999999995E-5</v>
      </c>
    </row>
    <row r="745" spans="1:35" x14ac:dyDescent="0.25">
      <c r="A745" s="2">
        <v>38</v>
      </c>
      <c r="B745" s="2">
        <v>4.7482999999999999E-6</v>
      </c>
      <c r="C745" s="2">
        <v>-2</v>
      </c>
      <c r="D745" s="2">
        <v>-6.6466999999999996E-8</v>
      </c>
      <c r="E745" s="2">
        <f t="shared" si="17"/>
        <v>1.8993199999999998E-2</v>
      </c>
      <c r="F745" s="2"/>
      <c r="G745" s="2"/>
      <c r="AG745" s="2">
        <v>5.5</v>
      </c>
      <c r="AH745" s="2">
        <v>-2.5</v>
      </c>
      <c r="AI745" s="2">
        <v>8.2546599999999993E-5</v>
      </c>
    </row>
    <row r="746" spans="1:35" x14ac:dyDescent="0.25">
      <c r="A746" s="2">
        <v>39</v>
      </c>
      <c r="B746" s="2">
        <v>4.9682000000000001E-6</v>
      </c>
      <c r="C746" s="2">
        <v>-2</v>
      </c>
      <c r="D746" s="2">
        <v>-6.8462999999999996E-8</v>
      </c>
      <c r="E746" s="2">
        <f t="shared" si="17"/>
        <v>1.9872799999999999E-2</v>
      </c>
      <c r="F746" s="2"/>
      <c r="G746" s="2"/>
      <c r="AG746" s="2">
        <v>6</v>
      </c>
      <c r="AH746" s="2">
        <v>-2.5</v>
      </c>
      <c r="AI746" s="2">
        <v>9.0502900000000004E-5</v>
      </c>
    </row>
    <row r="747" spans="1:35" x14ac:dyDescent="0.25">
      <c r="A747" s="2">
        <v>40</v>
      </c>
      <c r="B747" s="2">
        <v>5.215E-6</v>
      </c>
      <c r="C747" s="2">
        <v>-2</v>
      </c>
      <c r="D747" s="2">
        <v>-7.0491000000000006E-8</v>
      </c>
      <c r="E747" s="2">
        <f t="shared" si="17"/>
        <v>2.086E-2</v>
      </c>
      <c r="F747" s="2"/>
      <c r="G747" s="2"/>
      <c r="AG747" s="2">
        <v>6.5</v>
      </c>
      <c r="AH747" s="2">
        <v>-2.5</v>
      </c>
      <c r="AI747" s="2">
        <v>9.9296900000000001E-5</v>
      </c>
    </row>
    <row r="748" spans="1:35" x14ac:dyDescent="0.25">
      <c r="A748" s="2">
        <v>41</v>
      </c>
      <c r="B748" s="2">
        <v>5.4912E-6</v>
      </c>
      <c r="C748" s="2">
        <v>-2</v>
      </c>
      <c r="D748" s="2">
        <v>-7.2546999999999994E-8</v>
      </c>
      <c r="E748" s="2">
        <f t="shared" si="17"/>
        <v>2.19648E-2</v>
      </c>
      <c r="F748" s="2"/>
      <c r="G748" s="2"/>
      <c r="AG748" s="2">
        <v>7</v>
      </c>
      <c r="AH748" s="2">
        <v>-2.5</v>
      </c>
      <c r="AI748" s="2">
        <v>1.09061E-4</v>
      </c>
    </row>
    <row r="749" spans="1:35" x14ac:dyDescent="0.25">
      <c r="A749" s="2">
        <v>42</v>
      </c>
      <c r="B749" s="2">
        <v>5.7521000000000004E-6</v>
      </c>
      <c r="C749" s="2">
        <v>-2</v>
      </c>
      <c r="D749" s="2">
        <v>-7.4377000000000005E-8</v>
      </c>
      <c r="E749" s="2">
        <f t="shared" si="17"/>
        <v>2.3008400000000002E-2</v>
      </c>
      <c r="F749" s="2"/>
      <c r="G749" s="2"/>
      <c r="AG749" s="2">
        <v>7.5</v>
      </c>
      <c r="AH749" s="2">
        <v>-2.5</v>
      </c>
      <c r="AI749" s="2">
        <v>1.19932E-4</v>
      </c>
    </row>
    <row r="750" spans="1:35" x14ac:dyDescent="0.25">
      <c r="A750" s="2">
        <v>43</v>
      </c>
      <c r="B750" s="2">
        <v>6.0606E-6</v>
      </c>
      <c r="C750" s="2">
        <v>-2</v>
      </c>
      <c r="D750" s="2">
        <v>-7.6043000000000001E-8</v>
      </c>
      <c r="E750" s="2">
        <f t="shared" si="17"/>
        <v>2.4242400000000001E-2</v>
      </c>
      <c r="F750" s="2"/>
      <c r="G750" s="2"/>
      <c r="AG750" s="2">
        <v>8</v>
      </c>
      <c r="AH750" s="2">
        <v>-2.5</v>
      </c>
      <c r="AI750" s="2">
        <v>1.32051E-4</v>
      </c>
    </row>
    <row r="751" spans="1:35" x14ac:dyDescent="0.25">
      <c r="A751" s="2">
        <v>44</v>
      </c>
      <c r="B751" s="2">
        <v>6.3910999999999997E-6</v>
      </c>
      <c r="C751" s="2">
        <v>-2</v>
      </c>
      <c r="D751" s="2">
        <v>-7.7870999999999996E-8</v>
      </c>
      <c r="E751" s="2">
        <f t="shared" si="17"/>
        <v>2.5564399999999998E-2</v>
      </c>
      <c r="F751" s="2"/>
      <c r="G751" s="2"/>
      <c r="AG751" s="2">
        <v>8.5</v>
      </c>
      <c r="AH751" s="2">
        <v>-2.5</v>
      </c>
      <c r="AI751" s="2">
        <v>1.45556E-4</v>
      </c>
    </row>
    <row r="752" spans="1:35" x14ac:dyDescent="0.25">
      <c r="A752" s="2">
        <v>45</v>
      </c>
      <c r="B752" s="2">
        <v>6.7567E-6</v>
      </c>
      <c r="C752" s="2">
        <v>-2</v>
      </c>
      <c r="D752" s="2">
        <v>-7.9578E-8</v>
      </c>
      <c r="E752" s="2">
        <f t="shared" si="17"/>
        <v>2.70268E-2</v>
      </c>
      <c r="F752" s="2"/>
      <c r="G752" s="2"/>
      <c r="AG752" s="2">
        <v>9</v>
      </c>
      <c r="AH752" s="2">
        <v>-2.5</v>
      </c>
      <c r="AI752" s="2">
        <v>1.6058199999999999E-4</v>
      </c>
    </row>
    <row r="753" spans="1:35" x14ac:dyDescent="0.25">
      <c r="A753" s="2">
        <v>46</v>
      </c>
      <c r="B753" s="2">
        <v>7.1790999999999996E-6</v>
      </c>
      <c r="C753" s="2">
        <v>-2</v>
      </c>
      <c r="D753" s="2">
        <v>-8.1239000000000004E-8</v>
      </c>
      <c r="E753" s="2">
        <f t="shared" si="17"/>
        <v>2.87164E-2</v>
      </c>
      <c r="F753" s="2"/>
      <c r="G753" s="2"/>
      <c r="AG753" s="2">
        <v>9.5</v>
      </c>
      <c r="AH753" s="2">
        <v>-2.5</v>
      </c>
      <c r="AI753" s="2">
        <v>1.77252E-4</v>
      </c>
    </row>
    <row r="754" spans="1:35" x14ac:dyDescent="0.25">
      <c r="A754" s="2">
        <v>47</v>
      </c>
      <c r="B754" s="2">
        <v>7.5904000000000002E-6</v>
      </c>
      <c r="C754" s="2">
        <v>-2</v>
      </c>
      <c r="D754" s="2">
        <v>-8.2828999999999993E-8</v>
      </c>
      <c r="E754" s="2">
        <f t="shared" si="17"/>
        <v>3.0361600000000002E-2</v>
      </c>
      <c r="F754" s="2"/>
      <c r="G754" s="2"/>
      <c r="AG754" s="2">
        <v>10</v>
      </c>
      <c r="AH754" s="2">
        <v>-2.5</v>
      </c>
      <c r="AI754" s="2">
        <v>1.9567599999999999E-4</v>
      </c>
    </row>
    <row r="755" spans="1:35" x14ac:dyDescent="0.25">
      <c r="A755" s="2">
        <v>48</v>
      </c>
      <c r="B755" s="2">
        <v>8.0424999999999997E-6</v>
      </c>
      <c r="C755" s="2">
        <v>-2</v>
      </c>
      <c r="D755" s="2">
        <v>-8.4331000000000003E-8</v>
      </c>
      <c r="E755" s="2">
        <f t="shared" si="17"/>
        <v>3.2169999999999997E-2</v>
      </c>
      <c r="F755" s="2"/>
      <c r="G755" s="2"/>
      <c r="AG755" s="2">
        <v>10.5</v>
      </c>
      <c r="AH755" s="2">
        <v>-2.5</v>
      </c>
      <c r="AI755" s="2">
        <v>2.1594299999999999E-4</v>
      </c>
    </row>
    <row r="756" spans="1:35" x14ac:dyDescent="0.25">
      <c r="A756" s="2">
        <v>49</v>
      </c>
      <c r="B756" s="2">
        <v>8.5194000000000001E-6</v>
      </c>
      <c r="C756" s="2">
        <v>-2</v>
      </c>
      <c r="D756" s="2">
        <v>-8.5674000000000003E-8</v>
      </c>
      <c r="E756" s="2">
        <f t="shared" si="17"/>
        <v>3.40776E-2</v>
      </c>
      <c r="F756" s="2"/>
      <c r="G756" s="2"/>
      <c r="AG756" s="2">
        <v>11</v>
      </c>
      <c r="AH756" s="2">
        <v>-2.5</v>
      </c>
      <c r="AI756" s="2">
        <v>2.3811700000000001E-4</v>
      </c>
    </row>
    <row r="757" spans="1:35" x14ac:dyDescent="0.25">
      <c r="A757" s="2">
        <v>50</v>
      </c>
      <c r="B757" s="2">
        <v>8.9863999999999992E-6</v>
      </c>
      <c r="C757" s="2">
        <v>-2</v>
      </c>
      <c r="D757" s="2">
        <v>-8.6857999999999996E-8</v>
      </c>
      <c r="E757" s="2">
        <f t="shared" si="17"/>
        <v>3.5945599999999994E-2</v>
      </c>
      <c r="F757" s="2"/>
      <c r="G757" s="2"/>
      <c r="AG757" s="2">
        <v>11.5</v>
      </c>
      <c r="AH757" s="2">
        <v>-2.5</v>
      </c>
      <c r="AI757" s="2">
        <v>2.6223000000000002E-4</v>
      </c>
    </row>
    <row r="758" spans="1:35" x14ac:dyDescent="0.25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2.8827900000000001E-4</v>
      </c>
    </row>
    <row r="759" spans="1:35" x14ac:dyDescent="0.25">
      <c r="A759" s="2">
        <v>0</v>
      </c>
      <c r="B759" s="2">
        <v>1.8999999999999999E-10</v>
      </c>
      <c r="C759" s="2">
        <v>-1.75</v>
      </c>
      <c r="D759" s="2">
        <v>-7.6800000000000004E-10</v>
      </c>
      <c r="E759" s="2">
        <f t="shared" si="18"/>
        <v>7.5999999999999992E-7</v>
      </c>
      <c r="F759" s="2"/>
      <c r="G759" s="2"/>
      <c r="AG759" s="2">
        <v>12.5</v>
      </c>
      <c r="AH759" s="2">
        <v>-2.5</v>
      </c>
      <c r="AI759" s="2">
        <v>3.1622300000000002E-4</v>
      </c>
    </row>
    <row r="760" spans="1:35" x14ac:dyDescent="0.25">
      <c r="A760" s="2">
        <v>0.1</v>
      </c>
      <c r="B760" s="2">
        <v>1.5693E-6</v>
      </c>
      <c r="C760" s="2">
        <v>-1.75</v>
      </c>
      <c r="D760" s="2">
        <v>-6.7999999999999998E-11</v>
      </c>
      <c r="E760" s="2">
        <f t="shared" si="18"/>
        <v>6.2772000000000001E-3</v>
      </c>
      <c r="F760" s="2"/>
      <c r="G760" s="2"/>
      <c r="AG760" s="2">
        <v>13</v>
      </c>
      <c r="AH760" s="2">
        <v>-2.5</v>
      </c>
      <c r="AI760" s="2">
        <v>3.4597799999999999E-4</v>
      </c>
    </row>
    <row r="761" spans="1:35" x14ac:dyDescent="0.25">
      <c r="A761" s="2">
        <v>0.2</v>
      </c>
      <c r="B761" s="2">
        <v>2.0310000000000001E-6</v>
      </c>
      <c r="C761" s="2">
        <v>-1.75</v>
      </c>
      <c r="D761" s="2">
        <v>-3.7999999999999998E-11</v>
      </c>
      <c r="E761" s="2">
        <f t="shared" si="18"/>
        <v>8.124000000000001E-3</v>
      </c>
      <c r="F761" s="2"/>
      <c r="G761" s="2"/>
      <c r="AG761" s="2">
        <v>13.5</v>
      </c>
      <c r="AH761" s="2">
        <v>-2.5</v>
      </c>
      <c r="AI761" s="2">
        <v>3.7741499999999998E-4</v>
      </c>
    </row>
    <row r="762" spans="1:35" x14ac:dyDescent="0.25">
      <c r="A762" s="2">
        <v>0.3</v>
      </c>
      <c r="B762" s="2">
        <v>2.5040000000000001E-6</v>
      </c>
      <c r="C762" s="2">
        <v>-1.75</v>
      </c>
      <c r="D762" s="2">
        <v>-1.5E-11</v>
      </c>
      <c r="E762" s="2">
        <f t="shared" si="18"/>
        <v>1.0016000000000001E-2</v>
      </c>
      <c r="F762" s="2"/>
      <c r="G762" s="2"/>
      <c r="AG762" s="2">
        <v>14</v>
      </c>
      <c r="AH762" s="2">
        <v>-2.5</v>
      </c>
      <c r="AI762" s="2">
        <v>4.1036499999999999E-4</v>
      </c>
    </row>
    <row r="763" spans="1:35" x14ac:dyDescent="0.25">
      <c r="A763" s="2">
        <v>0.4</v>
      </c>
      <c r="B763" s="2">
        <v>3.0104E-6</v>
      </c>
      <c r="C763" s="2">
        <v>-1.75</v>
      </c>
      <c r="D763" s="2">
        <v>-2.0999999999999999E-11</v>
      </c>
      <c r="E763" s="2">
        <f t="shared" si="18"/>
        <v>1.20416E-2</v>
      </c>
      <c r="F763" s="2"/>
      <c r="G763" s="2"/>
      <c r="AG763" s="2">
        <v>14.5</v>
      </c>
      <c r="AH763" s="2">
        <v>-2.5</v>
      </c>
      <c r="AI763" s="2">
        <v>4.4461799999999998E-4</v>
      </c>
    </row>
    <row r="764" spans="1:35" x14ac:dyDescent="0.25">
      <c r="A764" s="2">
        <v>0.5</v>
      </c>
      <c r="B764" s="2">
        <v>3.5435E-6</v>
      </c>
      <c r="C764" s="2">
        <v>-1.75</v>
      </c>
      <c r="D764" s="2">
        <v>-2.3000000000000001E-11</v>
      </c>
      <c r="E764" s="2">
        <f t="shared" si="18"/>
        <v>1.4174000000000001E-2</v>
      </c>
      <c r="F764" s="2"/>
      <c r="G764" s="2"/>
      <c r="AG764" s="2">
        <v>15</v>
      </c>
      <c r="AH764" s="2">
        <v>-2.5</v>
      </c>
      <c r="AI764" s="2">
        <v>4.7992899999999998E-4</v>
      </c>
    </row>
    <row r="765" spans="1:35" x14ac:dyDescent="0.25">
      <c r="A765" s="2">
        <v>0.6</v>
      </c>
      <c r="B765" s="2">
        <v>4.1145000000000002E-6</v>
      </c>
      <c r="C765" s="2">
        <v>-1.75</v>
      </c>
      <c r="D765" s="2">
        <v>-1.6E-11</v>
      </c>
      <c r="E765" s="2">
        <f t="shared" si="18"/>
        <v>1.6458E-2</v>
      </c>
      <c r="F765" s="2"/>
      <c r="G765" s="2"/>
      <c r="AG765" s="2">
        <v>15.5</v>
      </c>
      <c r="AH765" s="2">
        <v>-2.5</v>
      </c>
      <c r="AI765" s="2">
        <v>5.1602199999999999E-4</v>
      </c>
    </row>
    <row r="766" spans="1:35" x14ac:dyDescent="0.25">
      <c r="A766" s="2">
        <v>0.7</v>
      </c>
      <c r="B766" s="2">
        <v>4.6842E-6</v>
      </c>
      <c r="C766" s="2">
        <v>-1.75</v>
      </c>
      <c r="D766" s="2">
        <v>-1.3E-11</v>
      </c>
      <c r="E766" s="2">
        <f t="shared" si="18"/>
        <v>1.8736800000000001E-2</v>
      </c>
      <c r="F766" s="2"/>
      <c r="G766" s="2"/>
      <c r="AG766" s="2">
        <v>16</v>
      </c>
      <c r="AH766" s="2">
        <v>-2.5</v>
      </c>
      <c r="AI766" s="2">
        <v>5.5260499999999996E-4</v>
      </c>
    </row>
    <row r="767" spans="1:35" x14ac:dyDescent="0.25">
      <c r="A767" s="2">
        <v>0.8</v>
      </c>
      <c r="B767" s="2">
        <v>5.3510000000000001E-6</v>
      </c>
      <c r="C767" s="2">
        <v>-1.75</v>
      </c>
      <c r="D767" s="2">
        <v>-1.8999999999999999E-11</v>
      </c>
      <c r="E767" s="2">
        <f t="shared" si="18"/>
        <v>2.1403999999999999E-2</v>
      </c>
      <c r="F767" s="2"/>
      <c r="G767" s="2"/>
      <c r="AG767" s="2">
        <v>16.5</v>
      </c>
      <c r="AH767" s="2">
        <v>-2.5</v>
      </c>
      <c r="AI767" s="2">
        <v>5.8937400000000004E-4</v>
      </c>
    </row>
    <row r="768" spans="1:35" x14ac:dyDescent="0.25">
      <c r="A768" s="2">
        <v>0.9</v>
      </c>
      <c r="B768" s="2">
        <v>5.9707999999999997E-6</v>
      </c>
      <c r="C768" s="2">
        <v>-1.75</v>
      </c>
      <c r="D768" s="2">
        <v>-2.2000000000000002E-11</v>
      </c>
      <c r="E768" s="2">
        <f t="shared" si="18"/>
        <v>2.38832E-2</v>
      </c>
      <c r="F768" s="2"/>
      <c r="G768" s="2"/>
      <c r="AG768" s="2">
        <v>17</v>
      </c>
      <c r="AH768" s="2">
        <v>-2.5</v>
      </c>
      <c r="AI768" s="2">
        <v>6.2602399999999998E-4</v>
      </c>
    </row>
    <row r="769" spans="1:35" x14ac:dyDescent="0.25">
      <c r="A769" s="2">
        <v>1</v>
      </c>
      <c r="B769" s="2">
        <v>6.8311999999999999E-6</v>
      </c>
      <c r="C769" s="2">
        <v>-1.75</v>
      </c>
      <c r="D769" s="2">
        <v>-2.9E-11</v>
      </c>
      <c r="E769" s="2">
        <f t="shared" si="18"/>
        <v>2.73248E-2</v>
      </c>
      <c r="F769" s="2"/>
      <c r="G769" s="2"/>
      <c r="AG769" s="2">
        <v>17.5</v>
      </c>
      <c r="AH769" s="2">
        <v>-2.5</v>
      </c>
      <c r="AI769" s="2">
        <v>6.62266E-4</v>
      </c>
    </row>
    <row r="770" spans="1:35" x14ac:dyDescent="0.25">
      <c r="A770" s="2">
        <v>1.25</v>
      </c>
      <c r="B770" s="2">
        <v>8.6326999999999995E-6</v>
      </c>
      <c r="C770" s="2">
        <v>-1.75</v>
      </c>
      <c r="D770" s="2">
        <v>-2.4000000000000001E-11</v>
      </c>
      <c r="E770" s="2">
        <f t="shared" si="18"/>
        <v>3.45308E-2</v>
      </c>
      <c r="F770" s="2"/>
      <c r="G770" s="2"/>
      <c r="AG770" s="2">
        <v>18</v>
      </c>
      <c r="AH770" s="2">
        <v>-2.5</v>
      </c>
      <c r="AI770" s="2">
        <v>6.9783400000000004E-4</v>
      </c>
    </row>
    <row r="771" spans="1:35" x14ac:dyDescent="0.25">
      <c r="A771" s="2">
        <v>1.5</v>
      </c>
      <c r="B771" s="2">
        <v>1.0701E-5</v>
      </c>
      <c r="C771" s="2">
        <v>-1.75</v>
      </c>
      <c r="D771" s="2">
        <v>-3E-11</v>
      </c>
      <c r="E771" s="2">
        <f t="shared" si="18"/>
        <v>4.2804000000000002E-2</v>
      </c>
      <c r="F771" s="2"/>
      <c r="G771" s="2"/>
      <c r="AG771" s="2">
        <v>18.5</v>
      </c>
      <c r="AH771" s="2">
        <v>-2.5</v>
      </c>
      <c r="AI771" s="2">
        <v>7.3249299999999997E-4</v>
      </c>
    </row>
    <row r="772" spans="1:35" x14ac:dyDescent="0.25">
      <c r="A772" s="2">
        <v>1.75</v>
      </c>
      <c r="B772" s="2">
        <v>1.2901999999999999E-5</v>
      </c>
      <c r="C772" s="2">
        <v>-1.75</v>
      </c>
      <c r="D772" s="2">
        <v>-2.8E-11</v>
      </c>
      <c r="E772" s="2">
        <f t="shared" si="18"/>
        <v>5.1608000000000001E-2</v>
      </c>
      <c r="F772" s="2"/>
      <c r="G772" s="2"/>
      <c r="AG772" s="2">
        <v>19</v>
      </c>
      <c r="AH772" s="2">
        <v>-2.5</v>
      </c>
      <c r="AI772" s="2">
        <v>7.6605300000000005E-4</v>
      </c>
    </row>
    <row r="773" spans="1:35" x14ac:dyDescent="0.25">
      <c r="A773" s="2">
        <v>2</v>
      </c>
      <c r="B773" s="2">
        <v>1.5512999999999999E-5</v>
      </c>
      <c r="C773" s="2">
        <v>-1.75</v>
      </c>
      <c r="D773" s="2">
        <v>-4.1000000000000001E-11</v>
      </c>
      <c r="E773" s="2">
        <f t="shared" si="18"/>
        <v>6.2051999999999996E-2</v>
      </c>
      <c r="F773" s="2"/>
      <c r="G773" s="2"/>
      <c r="AG773" s="2">
        <v>19.5</v>
      </c>
      <c r="AH773" s="2">
        <v>-2.5</v>
      </c>
      <c r="AI773" s="2">
        <v>7.9836999999999996E-4</v>
      </c>
    </row>
    <row r="774" spans="1:35" x14ac:dyDescent="0.25">
      <c r="A774" s="2">
        <v>2.25</v>
      </c>
      <c r="B774" s="2">
        <v>1.8669999999999999E-5</v>
      </c>
      <c r="C774" s="2">
        <v>-1.75</v>
      </c>
      <c r="D774" s="2">
        <v>-5.4000000000000001E-11</v>
      </c>
      <c r="E774" s="2">
        <f t="shared" si="18"/>
        <v>7.4679999999999996E-2</v>
      </c>
      <c r="F774" s="2"/>
      <c r="G774" s="2"/>
      <c r="AG774" s="2">
        <v>20</v>
      </c>
      <c r="AH774" s="2">
        <v>-2.5</v>
      </c>
      <c r="AI774" s="2">
        <v>8.29352E-4</v>
      </c>
    </row>
    <row r="775" spans="1:35" x14ac:dyDescent="0.25">
      <c r="A775" s="2">
        <v>2.5</v>
      </c>
      <c r="B775" s="2">
        <v>2.2133999999999998E-5</v>
      </c>
      <c r="C775" s="2">
        <v>-1.75</v>
      </c>
      <c r="D775" s="2">
        <v>-6.4999999999999995E-11</v>
      </c>
      <c r="E775" s="2">
        <f t="shared" si="18"/>
        <v>8.853599999999999E-2</v>
      </c>
      <c r="F775" s="2"/>
      <c r="G775" s="2"/>
      <c r="AG775" s="2">
        <v>20.5</v>
      </c>
      <c r="AH775" s="2">
        <v>-2.5</v>
      </c>
      <c r="AI775" s="2">
        <v>8.58955E-4</v>
      </c>
    </row>
    <row r="776" spans="1:35" x14ac:dyDescent="0.25">
      <c r="A776" s="2">
        <v>2.75</v>
      </c>
      <c r="B776" s="2">
        <v>2.5630999999999999E-5</v>
      </c>
      <c r="C776" s="2">
        <v>-1.75</v>
      </c>
      <c r="D776" s="2">
        <v>-9.7999999999999998E-11</v>
      </c>
      <c r="E776" s="2">
        <f t="shared" si="18"/>
        <v>0.10252399999999999</v>
      </c>
      <c r="F776" s="2"/>
      <c r="G776" s="2"/>
      <c r="AG776" s="2">
        <v>21</v>
      </c>
      <c r="AH776" s="2">
        <v>-2.5</v>
      </c>
      <c r="AI776" s="2">
        <v>8.8718599999999999E-4</v>
      </c>
    </row>
    <row r="777" spans="1:35" x14ac:dyDescent="0.25">
      <c r="A777" s="2">
        <v>3</v>
      </c>
      <c r="B777" s="2">
        <v>2.9679000000000002E-5</v>
      </c>
      <c r="C777" s="2">
        <v>-1.75</v>
      </c>
      <c r="D777" s="2">
        <v>-1.09E-10</v>
      </c>
      <c r="E777" s="2">
        <f t="shared" si="18"/>
        <v>0.118716</v>
      </c>
      <c r="F777" s="2"/>
      <c r="G777" s="2"/>
      <c r="AG777" s="2">
        <v>21.5</v>
      </c>
      <c r="AH777" s="2">
        <v>-2.5</v>
      </c>
      <c r="AI777" s="2">
        <v>9.1409399999999995E-4</v>
      </c>
    </row>
    <row r="778" spans="1:35" x14ac:dyDescent="0.25">
      <c r="A778" s="2">
        <v>3.25</v>
      </c>
      <c r="B778" s="2">
        <v>3.3550000000000002E-5</v>
      </c>
      <c r="C778" s="2">
        <v>-1.75</v>
      </c>
      <c r="D778" s="2">
        <v>-1.28E-10</v>
      </c>
      <c r="E778" s="2">
        <f t="shared" si="18"/>
        <v>0.13420000000000001</v>
      </c>
      <c r="F778" s="2"/>
      <c r="G778" s="2"/>
      <c r="AG778" s="2">
        <v>22</v>
      </c>
      <c r="AH778" s="2">
        <v>-2.5</v>
      </c>
      <c r="AI778" s="2">
        <v>9.3976300000000003E-4</v>
      </c>
    </row>
    <row r="779" spans="1:35" x14ac:dyDescent="0.25">
      <c r="A779" s="2">
        <v>3.5</v>
      </c>
      <c r="B779" s="2">
        <v>3.7895999999999998E-5</v>
      </c>
      <c r="C779" s="2">
        <v>-1.75</v>
      </c>
      <c r="D779" s="2">
        <v>-1.7000000000000001E-10</v>
      </c>
      <c r="E779" s="2">
        <f t="shared" si="18"/>
        <v>0.151584</v>
      </c>
      <c r="F779" s="2"/>
      <c r="G779" s="2"/>
      <c r="AG779" s="2">
        <v>22.5</v>
      </c>
      <c r="AH779" s="2">
        <v>-2.5</v>
      </c>
      <c r="AI779" s="2">
        <v>9.6430300000000001E-4</v>
      </c>
    </row>
    <row r="780" spans="1:35" x14ac:dyDescent="0.25">
      <c r="A780" s="2">
        <v>3.75</v>
      </c>
      <c r="B780" s="2">
        <v>4.2110999999999997E-5</v>
      </c>
      <c r="C780" s="2">
        <v>-1.75</v>
      </c>
      <c r="D780" s="2">
        <v>-2.1E-10</v>
      </c>
      <c r="E780" s="2">
        <f t="shared" si="18"/>
        <v>0.16844399999999998</v>
      </c>
      <c r="F780" s="2"/>
      <c r="G780" s="2"/>
      <c r="AG780" s="2">
        <v>23</v>
      </c>
      <c r="AH780" s="2">
        <v>-2.5</v>
      </c>
      <c r="AI780" s="2">
        <v>9.8784200000000006E-4</v>
      </c>
    </row>
    <row r="781" spans="1:35" x14ac:dyDescent="0.25">
      <c r="A781" s="2">
        <v>4</v>
      </c>
      <c r="B781" s="2">
        <v>4.7027000000000002E-5</v>
      </c>
      <c r="C781" s="2">
        <v>-1.75</v>
      </c>
      <c r="D781" s="2">
        <v>-2.7099999999999999E-10</v>
      </c>
      <c r="E781" s="2">
        <f t="shared" si="18"/>
        <v>0.188108</v>
      </c>
      <c r="F781" s="2"/>
      <c r="G781" s="2"/>
      <c r="AG781" s="2">
        <v>23.5</v>
      </c>
      <c r="AH781" s="2">
        <v>-2.5</v>
      </c>
      <c r="AI781" s="2">
        <v>1.01052E-3</v>
      </c>
    </row>
    <row r="782" spans="1:35" x14ac:dyDescent="0.25">
      <c r="A782" s="2">
        <v>5</v>
      </c>
      <c r="B782" s="2">
        <v>6.7767000000000004E-5</v>
      </c>
      <c r="C782" s="2">
        <v>-1.75</v>
      </c>
      <c r="D782" s="2">
        <v>-6.0199999999999999E-10</v>
      </c>
      <c r="E782" s="2">
        <f t="shared" si="18"/>
        <v>0.27106800000000003</v>
      </c>
      <c r="F782" s="2"/>
      <c r="G782" s="2"/>
      <c r="AG782" s="2">
        <v>24</v>
      </c>
      <c r="AH782" s="2">
        <v>-2.5</v>
      </c>
      <c r="AI782" s="2">
        <v>1.03247E-3</v>
      </c>
    </row>
    <row r="783" spans="1:35" x14ac:dyDescent="0.25">
      <c r="A783" s="2">
        <v>6</v>
      </c>
      <c r="B783" s="2">
        <v>9.2674000000000001E-5</v>
      </c>
      <c r="C783" s="2">
        <v>-1.75</v>
      </c>
      <c r="D783" s="2">
        <v>-1.1530000000000001E-9</v>
      </c>
      <c r="E783" s="2">
        <f t="shared" si="18"/>
        <v>0.37069600000000003</v>
      </c>
      <c r="F783" s="2"/>
      <c r="G783" s="2"/>
      <c r="AG783" s="2">
        <v>24.5</v>
      </c>
      <c r="AH783" s="2">
        <v>-2.5</v>
      </c>
      <c r="AI783" s="2">
        <v>1.05383E-3</v>
      </c>
    </row>
    <row r="784" spans="1:35" x14ac:dyDescent="0.25">
      <c r="A784" s="2">
        <v>7</v>
      </c>
      <c r="B784" s="2">
        <v>1.2084E-4</v>
      </c>
      <c r="C784" s="2">
        <v>-1.75</v>
      </c>
      <c r="D784" s="2">
        <v>-1.9960000000000001E-9</v>
      </c>
      <c r="E784" s="2">
        <f t="shared" si="18"/>
        <v>0.48336000000000001</v>
      </c>
      <c r="F784" s="2"/>
      <c r="G784" s="2"/>
      <c r="AG784" s="2">
        <v>25</v>
      </c>
      <c r="AH784" s="2">
        <v>-2.5</v>
      </c>
      <c r="AI784" s="2">
        <v>1.07471E-3</v>
      </c>
    </row>
    <row r="785" spans="1:35" x14ac:dyDescent="0.25">
      <c r="A785" s="2">
        <v>8</v>
      </c>
      <c r="B785" s="2">
        <v>1.5405E-4</v>
      </c>
      <c r="C785" s="2">
        <v>-1.75</v>
      </c>
      <c r="D785" s="2">
        <v>-3.1359999999999999E-9</v>
      </c>
      <c r="E785" s="2">
        <f t="shared" si="18"/>
        <v>0.61619999999999997</v>
      </c>
      <c r="F785" s="2"/>
      <c r="G785" s="2"/>
      <c r="AG785" s="2">
        <v>25.5</v>
      </c>
      <c r="AH785" s="2">
        <v>-2.5</v>
      </c>
      <c r="AI785" s="2">
        <v>1.09523E-3</v>
      </c>
    </row>
    <row r="786" spans="1:35" x14ac:dyDescent="0.25">
      <c r="A786" s="2">
        <v>9</v>
      </c>
      <c r="B786" s="2">
        <v>1.9100000000000001E-4</v>
      </c>
      <c r="C786" s="2">
        <v>-1.75</v>
      </c>
      <c r="D786" s="2">
        <v>-4.5640000000000004E-9</v>
      </c>
      <c r="E786" s="2">
        <f t="shared" si="18"/>
        <v>0.76400000000000001</v>
      </c>
      <c r="F786" s="2"/>
      <c r="G786" s="2"/>
      <c r="AG786" s="2">
        <v>26</v>
      </c>
      <c r="AH786" s="2">
        <v>-2.5</v>
      </c>
      <c r="AI786" s="2">
        <v>1.1154699999999999E-3</v>
      </c>
    </row>
    <row r="787" spans="1:35" x14ac:dyDescent="0.25">
      <c r="A787" s="2">
        <v>10</v>
      </c>
      <c r="B787" s="2">
        <v>2.3195E-4</v>
      </c>
      <c r="C787" s="2">
        <v>-1.75</v>
      </c>
      <c r="D787" s="2">
        <v>-6.1650000000000001E-9</v>
      </c>
      <c r="E787" s="2">
        <f t="shared" si="18"/>
        <v>0.92779999999999996</v>
      </c>
      <c r="F787" s="2"/>
      <c r="G787" s="2"/>
      <c r="AG787" s="2">
        <v>26.5</v>
      </c>
      <c r="AH787" s="2">
        <v>-2.5</v>
      </c>
      <c r="AI787" s="2">
        <v>1.1355099999999999E-3</v>
      </c>
    </row>
    <row r="788" spans="1:35" x14ac:dyDescent="0.25">
      <c r="A788" s="2">
        <v>11</v>
      </c>
      <c r="B788" s="2">
        <v>2.7515999999999999E-4</v>
      </c>
      <c r="C788" s="2">
        <v>-1.75</v>
      </c>
      <c r="D788" s="2">
        <v>-7.8649999999999996E-9</v>
      </c>
      <c r="E788" s="2">
        <f t="shared" si="18"/>
        <v>1.1006399999999998</v>
      </c>
      <c r="F788" s="2"/>
      <c r="G788" s="2"/>
      <c r="AG788" s="2">
        <v>27</v>
      </c>
      <c r="AH788" s="2">
        <v>-2.5</v>
      </c>
      <c r="AI788" s="2">
        <v>1.1554E-3</v>
      </c>
    </row>
    <row r="789" spans="1:35" x14ac:dyDescent="0.25">
      <c r="A789" s="2">
        <v>12</v>
      </c>
      <c r="B789" s="2">
        <v>3.2260999999999998E-4</v>
      </c>
      <c r="C789" s="2">
        <v>-1.75</v>
      </c>
      <c r="D789" s="2">
        <v>-9.4820000000000001E-9</v>
      </c>
      <c r="E789" s="2">
        <f t="shared" si="18"/>
        <v>1.2904399999999998</v>
      </c>
      <c r="F789" s="2"/>
      <c r="G789" s="2"/>
      <c r="AG789" s="2">
        <v>27.5</v>
      </c>
      <c r="AH789" s="2">
        <v>-2.5</v>
      </c>
      <c r="AI789" s="2">
        <v>1.17519E-3</v>
      </c>
    </row>
    <row r="790" spans="1:35" x14ac:dyDescent="0.25">
      <c r="A790" s="2">
        <v>13</v>
      </c>
      <c r="B790" s="2">
        <v>3.6729999999999998E-4</v>
      </c>
      <c r="C790" s="2">
        <v>-1.75</v>
      </c>
      <c r="D790" s="2">
        <v>-1.0766E-8</v>
      </c>
      <c r="E790" s="2">
        <f t="shared" si="18"/>
        <v>1.4691999999999998</v>
      </c>
      <c r="F790" s="2"/>
      <c r="G790" s="2"/>
      <c r="AG790" s="2">
        <v>28</v>
      </c>
      <c r="AH790" s="2">
        <v>-2.5</v>
      </c>
      <c r="AI790" s="2">
        <v>1.1949199999999999E-3</v>
      </c>
    </row>
    <row r="791" spans="1:35" x14ac:dyDescent="0.25">
      <c r="A791" s="2">
        <v>14</v>
      </c>
      <c r="B791" s="2">
        <v>4.0789E-4</v>
      </c>
      <c r="C791" s="2">
        <v>-1.75</v>
      </c>
      <c r="D791" s="2">
        <v>-1.1819999999999999E-8</v>
      </c>
      <c r="E791" s="2">
        <f t="shared" si="18"/>
        <v>1.6315599999999999</v>
      </c>
      <c r="F791" s="2"/>
      <c r="G791" s="2"/>
      <c r="AG791" s="2">
        <v>28.5</v>
      </c>
      <c r="AH791" s="2">
        <v>-2.5</v>
      </c>
      <c r="AI791" s="2">
        <v>1.2145999999999999E-3</v>
      </c>
    </row>
    <row r="792" spans="1:35" x14ac:dyDescent="0.25">
      <c r="A792" s="2">
        <v>15</v>
      </c>
      <c r="B792" s="2">
        <v>4.3792000000000001E-4</v>
      </c>
      <c r="C792" s="2">
        <v>-1.75</v>
      </c>
      <c r="D792" s="2">
        <v>-1.2671999999999999E-8</v>
      </c>
      <c r="E792" s="2">
        <f t="shared" si="18"/>
        <v>1.7516800000000001</v>
      </c>
      <c r="F792" s="2"/>
      <c r="G792" s="2"/>
      <c r="AG792" s="2">
        <v>29</v>
      </c>
      <c r="AH792" s="2">
        <v>-2.5</v>
      </c>
      <c r="AI792" s="2">
        <v>1.2342500000000001E-3</v>
      </c>
    </row>
    <row r="793" spans="1:35" x14ac:dyDescent="0.25">
      <c r="A793" s="2">
        <v>16</v>
      </c>
      <c r="B793" s="2">
        <v>4.6550999999999998E-4</v>
      </c>
      <c r="C793" s="2">
        <v>-1.75</v>
      </c>
      <c r="D793" s="2">
        <v>-1.3386E-8</v>
      </c>
      <c r="E793" s="2">
        <f t="shared" si="18"/>
        <v>1.8620399999999999</v>
      </c>
      <c r="F793" s="2"/>
      <c r="G793" s="2"/>
      <c r="AG793" s="2">
        <v>29.5</v>
      </c>
      <c r="AH793" s="2">
        <v>-2.5</v>
      </c>
      <c r="AI793" s="2">
        <v>1.2538899999999999E-3</v>
      </c>
    </row>
    <row r="794" spans="1:35" x14ac:dyDescent="0.25">
      <c r="A794" s="2">
        <v>17</v>
      </c>
      <c r="B794" s="2">
        <v>4.9644999999999995E-4</v>
      </c>
      <c r="C794" s="2">
        <v>-1.75</v>
      </c>
      <c r="D794" s="2">
        <v>-1.4205E-8</v>
      </c>
      <c r="E794" s="2">
        <f t="shared" si="18"/>
        <v>1.9857999999999998</v>
      </c>
      <c r="F794" s="2"/>
      <c r="G794" s="2"/>
      <c r="AG794" s="2">
        <v>30</v>
      </c>
      <c r="AH794" s="2">
        <v>-2.5</v>
      </c>
      <c r="AI794" s="2">
        <v>1.27351E-3</v>
      </c>
    </row>
    <row r="795" spans="1:35" x14ac:dyDescent="0.25">
      <c r="A795" s="2">
        <v>18</v>
      </c>
      <c r="B795" s="2">
        <v>5.2468999999999997E-4</v>
      </c>
      <c r="C795" s="2">
        <v>-1.75</v>
      </c>
      <c r="D795" s="2">
        <v>-1.4985999999999999E-8</v>
      </c>
      <c r="E795" s="2">
        <f t="shared" si="18"/>
        <v>2.09876</v>
      </c>
      <c r="F795" s="2"/>
      <c r="G795" s="2"/>
      <c r="AG795" s="2">
        <v>30.5</v>
      </c>
      <c r="AH795" s="2">
        <v>-2.5</v>
      </c>
      <c r="AI795" s="2">
        <v>1.29313E-3</v>
      </c>
    </row>
    <row r="796" spans="1:35" x14ac:dyDescent="0.25">
      <c r="A796" s="2">
        <v>19</v>
      </c>
      <c r="B796" s="2">
        <v>5.5351E-4</v>
      </c>
      <c r="C796" s="2">
        <v>-1.75</v>
      </c>
      <c r="D796" s="2">
        <v>-1.5793000000000001E-8</v>
      </c>
      <c r="E796" s="2">
        <f t="shared" si="18"/>
        <v>2.2140400000000002</v>
      </c>
      <c r="F796" s="2"/>
      <c r="G796" s="2"/>
      <c r="AG796" s="2">
        <v>31</v>
      </c>
      <c r="AH796" s="2">
        <v>-2.5</v>
      </c>
      <c r="AI796" s="2">
        <v>1.3127499999999999E-3</v>
      </c>
    </row>
    <row r="797" spans="1:35" x14ac:dyDescent="0.25">
      <c r="A797" s="2">
        <v>20</v>
      </c>
      <c r="B797" s="2">
        <v>5.7879000000000003E-4</v>
      </c>
      <c r="C797" s="2">
        <v>-1.75</v>
      </c>
      <c r="D797" s="2">
        <v>-1.6621E-8</v>
      </c>
      <c r="E797" s="2">
        <f t="shared" si="18"/>
        <v>2.3151600000000001</v>
      </c>
      <c r="F797" s="2"/>
      <c r="G797" s="2"/>
      <c r="AG797" s="2">
        <v>31.5</v>
      </c>
      <c r="AH797" s="2">
        <v>-2.5</v>
      </c>
      <c r="AI797" s="2">
        <v>1.33237E-3</v>
      </c>
    </row>
    <row r="798" spans="1:35" x14ac:dyDescent="0.25">
      <c r="A798" s="2">
        <v>21</v>
      </c>
      <c r="B798" s="2">
        <v>6.0269999999999996E-4</v>
      </c>
      <c r="C798" s="2">
        <v>-1.75</v>
      </c>
      <c r="D798" s="2">
        <v>-1.7404999999999999E-8</v>
      </c>
      <c r="E798" s="2">
        <f t="shared" si="18"/>
        <v>2.4108000000000001</v>
      </c>
      <c r="F798" s="2"/>
      <c r="G798" s="2"/>
      <c r="AG798" s="2">
        <v>32</v>
      </c>
      <c r="AH798" s="2">
        <v>-2.5</v>
      </c>
      <c r="AI798" s="2">
        <v>1.35198E-3</v>
      </c>
    </row>
    <row r="799" spans="1:35" x14ac:dyDescent="0.25">
      <c r="A799" s="2">
        <v>22</v>
      </c>
      <c r="B799" s="2">
        <v>6.2445999999999997E-4</v>
      </c>
      <c r="C799" s="2">
        <v>-1.75</v>
      </c>
      <c r="D799" s="2">
        <v>-1.8107999999999999E-8</v>
      </c>
      <c r="E799" s="2">
        <f t="shared" si="18"/>
        <v>2.4978400000000001</v>
      </c>
      <c r="F799" s="2"/>
      <c r="G799" s="2"/>
      <c r="AG799" s="2">
        <v>32.5</v>
      </c>
      <c r="AH799" s="2">
        <v>-2.5</v>
      </c>
      <c r="AI799" s="2">
        <v>1.3715999999999999E-3</v>
      </c>
    </row>
    <row r="800" spans="1:35" x14ac:dyDescent="0.25">
      <c r="A800" s="2">
        <v>23</v>
      </c>
      <c r="B800" s="2">
        <v>6.4738000000000003E-4</v>
      </c>
      <c r="C800" s="2">
        <v>-1.75</v>
      </c>
      <c r="D800" s="2">
        <v>-1.8898000000000002E-8</v>
      </c>
      <c r="E800" s="2">
        <f t="shared" si="18"/>
        <v>2.5895200000000003</v>
      </c>
      <c r="F800" s="2"/>
      <c r="G800" s="2"/>
      <c r="AG800" s="2">
        <v>33</v>
      </c>
      <c r="AH800" s="2">
        <v>-2.5</v>
      </c>
      <c r="AI800" s="2">
        <v>1.3912200000000001E-3</v>
      </c>
    </row>
    <row r="801" spans="1:35" x14ac:dyDescent="0.25">
      <c r="A801" s="2">
        <v>24</v>
      </c>
      <c r="B801" s="2">
        <v>6.6932000000000005E-4</v>
      </c>
      <c r="C801" s="2">
        <v>-1.75</v>
      </c>
      <c r="D801" s="2">
        <v>-1.9641E-8</v>
      </c>
      <c r="E801" s="2">
        <f t="shared" si="18"/>
        <v>2.6772800000000001</v>
      </c>
      <c r="F801" s="2"/>
      <c r="G801" s="2"/>
      <c r="AG801" s="2">
        <v>33.5</v>
      </c>
      <c r="AH801" s="2">
        <v>-2.5</v>
      </c>
      <c r="AI801" s="2">
        <v>1.41084E-3</v>
      </c>
    </row>
    <row r="802" spans="1:35" x14ac:dyDescent="0.25">
      <c r="A802" s="2">
        <v>25</v>
      </c>
      <c r="B802" s="2">
        <v>6.9200999999999996E-4</v>
      </c>
      <c r="C802" s="2">
        <v>-1.75</v>
      </c>
      <c r="D802" s="2">
        <v>-2.0497000000000001E-8</v>
      </c>
      <c r="E802" s="2">
        <f t="shared" si="18"/>
        <v>2.7680399999999996</v>
      </c>
      <c r="F802" s="2"/>
      <c r="G802" s="2"/>
      <c r="AG802" s="2">
        <v>34</v>
      </c>
      <c r="AH802" s="2">
        <v>-2.5</v>
      </c>
      <c r="AI802" s="2">
        <v>1.4304599999999999E-3</v>
      </c>
    </row>
    <row r="803" spans="1:35" x14ac:dyDescent="0.25">
      <c r="A803" s="2">
        <v>26</v>
      </c>
      <c r="B803" s="2">
        <v>7.1016000000000004E-4</v>
      </c>
      <c r="C803" s="2">
        <v>-1.75</v>
      </c>
      <c r="D803" s="2">
        <v>-2.1229000000000001E-8</v>
      </c>
      <c r="E803" s="2">
        <f t="shared" si="18"/>
        <v>2.8406400000000001</v>
      </c>
      <c r="F803" s="2"/>
      <c r="G803" s="2"/>
      <c r="AG803" s="2">
        <v>34.5</v>
      </c>
      <c r="AH803" s="2">
        <v>-2.5</v>
      </c>
      <c r="AI803" s="2">
        <v>1.45009E-3</v>
      </c>
    </row>
    <row r="804" spans="1:35" x14ac:dyDescent="0.25">
      <c r="A804" s="2">
        <v>27</v>
      </c>
      <c r="B804" s="2">
        <v>7.3233E-4</v>
      </c>
      <c r="C804" s="2">
        <v>-1.75</v>
      </c>
      <c r="D804" s="2">
        <v>-2.1982000000000001E-8</v>
      </c>
      <c r="E804" s="2">
        <f t="shared" si="18"/>
        <v>2.9293200000000001</v>
      </c>
      <c r="F804" s="2"/>
      <c r="G804" s="2"/>
      <c r="AG804" s="2">
        <v>35</v>
      </c>
      <c r="AH804" s="2">
        <v>-2.5</v>
      </c>
      <c r="AI804" s="2">
        <v>1.4697099999999999E-3</v>
      </c>
    </row>
    <row r="805" spans="1:35" x14ac:dyDescent="0.25">
      <c r="A805" s="2">
        <v>28</v>
      </c>
      <c r="B805" s="2">
        <v>7.5343999999999997E-4</v>
      </c>
      <c r="C805" s="2">
        <v>-1.75</v>
      </c>
      <c r="D805" s="2">
        <v>-2.2732999999999999E-8</v>
      </c>
      <c r="E805" s="2">
        <f t="shared" si="18"/>
        <v>3.01376</v>
      </c>
      <c r="F805" s="2"/>
      <c r="G805" s="2"/>
      <c r="AG805" s="2">
        <v>35.5</v>
      </c>
      <c r="AH805" s="2">
        <v>-2.5</v>
      </c>
      <c r="AI805" s="2">
        <v>1.48934E-3</v>
      </c>
    </row>
    <row r="806" spans="1:35" x14ac:dyDescent="0.25">
      <c r="A806" s="2">
        <v>29</v>
      </c>
      <c r="B806" s="2">
        <v>7.7567000000000001E-4</v>
      </c>
      <c r="C806" s="2">
        <v>-1.75</v>
      </c>
      <c r="D806" s="2">
        <v>-2.3508000000000001E-8</v>
      </c>
      <c r="E806" s="2">
        <f t="shared" si="18"/>
        <v>3.1026799999999999</v>
      </c>
      <c r="F806" s="2"/>
      <c r="G806" s="2"/>
      <c r="H806" s="2"/>
      <c r="AG806" s="2">
        <v>36</v>
      </c>
      <c r="AH806" s="2">
        <v>-2.5</v>
      </c>
      <c r="AI806" s="2">
        <v>1.5089700000000001E-3</v>
      </c>
    </row>
    <row r="807" spans="1:35" x14ac:dyDescent="0.25">
      <c r="A807" s="2">
        <v>30</v>
      </c>
      <c r="B807" s="2">
        <v>7.9829E-4</v>
      </c>
      <c r="C807" s="2">
        <v>-1.75</v>
      </c>
      <c r="D807" s="2">
        <v>-2.4243000000000001E-8</v>
      </c>
      <c r="E807" s="2">
        <f t="shared" si="18"/>
        <v>3.1931600000000002</v>
      </c>
      <c r="F807" s="2"/>
      <c r="G807" s="2"/>
      <c r="H807" s="2"/>
      <c r="AG807" s="2">
        <v>36.5</v>
      </c>
      <c r="AH807" s="2">
        <v>-2.5</v>
      </c>
      <c r="AI807" s="2">
        <v>1.5286099999999999E-3</v>
      </c>
    </row>
    <row r="808" spans="1:35" x14ac:dyDescent="0.25">
      <c r="A808" s="2">
        <v>31</v>
      </c>
      <c r="B808" s="2">
        <v>8.2406999999999999E-4</v>
      </c>
      <c r="C808" s="2">
        <v>-1.75</v>
      </c>
      <c r="D808" s="2">
        <v>-2.4943E-8</v>
      </c>
      <c r="E808" s="2">
        <f t="shared" si="18"/>
        <v>3.2962799999999999</v>
      </c>
      <c r="F808" s="2"/>
      <c r="G808" s="2"/>
      <c r="H808" s="2"/>
      <c r="AG808" s="2">
        <v>37</v>
      </c>
      <c r="AH808" s="2">
        <v>-2.5</v>
      </c>
      <c r="AI808" s="2">
        <v>1.5482499999999999E-3</v>
      </c>
    </row>
    <row r="809" spans="1:35" x14ac:dyDescent="0.25">
      <c r="A809" s="2">
        <v>32</v>
      </c>
      <c r="B809" s="2">
        <v>8.4944000000000003E-4</v>
      </c>
      <c r="C809" s="2">
        <v>-1.75</v>
      </c>
      <c r="D809" s="2">
        <v>-2.5629999999999999E-8</v>
      </c>
      <c r="E809" s="2">
        <f t="shared" si="18"/>
        <v>3.3977599999999999</v>
      </c>
      <c r="F809" s="2"/>
      <c r="G809" s="2"/>
      <c r="H809" s="2"/>
      <c r="AG809" s="2">
        <v>37.5</v>
      </c>
      <c r="AH809" s="2">
        <v>-2.5</v>
      </c>
      <c r="AI809" s="2">
        <v>1.56789E-3</v>
      </c>
    </row>
    <row r="810" spans="1:35" x14ac:dyDescent="0.25">
      <c r="A810" s="2">
        <v>33</v>
      </c>
      <c r="B810" s="2">
        <v>8.7640000000000005E-4</v>
      </c>
      <c r="C810" s="2">
        <v>-1.75</v>
      </c>
      <c r="D810" s="2">
        <v>-2.6273E-8</v>
      </c>
      <c r="E810" s="2">
        <f t="shared" si="18"/>
        <v>3.5056000000000003</v>
      </c>
      <c r="F810" s="2"/>
      <c r="G810" s="2"/>
      <c r="H810" s="2"/>
      <c r="AG810" s="2">
        <v>38</v>
      </c>
      <c r="AH810" s="2">
        <v>-2.5</v>
      </c>
      <c r="AI810" s="2">
        <v>1.5875500000000001E-3</v>
      </c>
    </row>
    <row r="811" spans="1:35" x14ac:dyDescent="0.25">
      <c r="A811" s="2">
        <v>34</v>
      </c>
      <c r="B811" s="2">
        <v>9.0488000000000005E-4</v>
      </c>
      <c r="C811" s="2">
        <v>-1.75</v>
      </c>
      <c r="D811" s="2">
        <v>-2.6948000000000001E-8</v>
      </c>
      <c r="E811" s="2">
        <f t="shared" si="18"/>
        <v>3.6195200000000001</v>
      </c>
      <c r="F811" s="2"/>
      <c r="G811" s="2"/>
      <c r="H811" s="2"/>
      <c r="AG811" s="2">
        <v>38.5</v>
      </c>
      <c r="AH811" s="2">
        <v>-2.5</v>
      </c>
      <c r="AI811" s="2">
        <v>1.6072E-3</v>
      </c>
    </row>
    <row r="812" spans="1:35" x14ac:dyDescent="0.25">
      <c r="A812" s="2">
        <v>35</v>
      </c>
      <c r="B812" s="2">
        <v>9.3300999999999996E-4</v>
      </c>
      <c r="C812" s="2">
        <v>-1.75</v>
      </c>
      <c r="D812" s="2">
        <v>-2.7592E-8</v>
      </c>
      <c r="E812" s="2">
        <f t="shared" si="18"/>
        <v>3.73204</v>
      </c>
      <c r="F812" s="2"/>
      <c r="G812" s="2"/>
      <c r="H812" s="2"/>
      <c r="AG812" s="2">
        <v>39</v>
      </c>
      <c r="AH812" s="2">
        <v>-2.5</v>
      </c>
      <c r="AI812" s="2">
        <v>1.6268700000000001E-3</v>
      </c>
    </row>
    <row r="813" spans="1:35" x14ac:dyDescent="0.25">
      <c r="A813" s="2">
        <v>36</v>
      </c>
      <c r="B813" s="2">
        <v>9.6232000000000002E-4</v>
      </c>
      <c r="C813" s="2">
        <v>-1.75</v>
      </c>
      <c r="D813" s="2">
        <v>-2.8138E-8</v>
      </c>
      <c r="E813" s="2">
        <f t="shared" si="18"/>
        <v>3.8492800000000003</v>
      </c>
      <c r="F813" s="2"/>
      <c r="G813" s="2"/>
      <c r="H813" s="2"/>
      <c r="AG813" s="2">
        <v>39.5</v>
      </c>
      <c r="AH813" s="2">
        <v>-2.5</v>
      </c>
      <c r="AI813" s="2">
        <v>1.6465399999999999E-3</v>
      </c>
    </row>
    <row r="814" spans="1:35" x14ac:dyDescent="0.25">
      <c r="A814" s="2">
        <v>37</v>
      </c>
      <c r="B814" s="2">
        <v>9.9197E-4</v>
      </c>
      <c r="C814" s="2">
        <v>-1.75</v>
      </c>
      <c r="D814" s="2">
        <v>-2.8565000000000001E-8</v>
      </c>
      <c r="E814" s="2">
        <f t="shared" si="18"/>
        <v>3.9678800000000001</v>
      </c>
      <c r="F814" s="2"/>
      <c r="G814" s="2"/>
      <c r="H814" s="2"/>
      <c r="AG814" s="2">
        <v>40</v>
      </c>
      <c r="AH814" s="2">
        <v>-2.5</v>
      </c>
      <c r="AI814" s="2">
        <v>1.6662199999999999E-3</v>
      </c>
    </row>
    <row r="815" spans="1:35" x14ac:dyDescent="0.25">
      <c r="A815" s="2">
        <v>38</v>
      </c>
      <c r="B815" s="2">
        <v>1.0217E-3</v>
      </c>
      <c r="C815" s="2">
        <v>-1.75</v>
      </c>
      <c r="D815" s="2">
        <v>-2.9090999999999999E-8</v>
      </c>
      <c r="E815" s="2">
        <f t="shared" si="18"/>
        <v>4.0868000000000002</v>
      </c>
      <c r="F815" s="2"/>
      <c r="G815" s="2"/>
      <c r="H815" s="2"/>
      <c r="AG815" s="2">
        <v>40.5</v>
      </c>
      <c r="AH815" s="2">
        <v>-2.5</v>
      </c>
      <c r="AI815" s="2">
        <v>1.6859100000000001E-3</v>
      </c>
    </row>
    <row r="816" spans="1:35" x14ac:dyDescent="0.25">
      <c r="A816" s="2">
        <v>39</v>
      </c>
      <c r="B816" s="2">
        <v>1.0468999999999999E-3</v>
      </c>
      <c r="C816" s="2">
        <v>-1.75</v>
      </c>
      <c r="D816" s="2">
        <v>-2.9472999999999999E-8</v>
      </c>
      <c r="E816" s="2">
        <f t="shared" si="18"/>
        <v>4.1875999999999998</v>
      </c>
      <c r="F816" s="2"/>
      <c r="G816" s="2"/>
      <c r="H816" s="2"/>
      <c r="AG816" s="2">
        <v>41</v>
      </c>
      <c r="AH816" s="2">
        <v>-2.5</v>
      </c>
      <c r="AI816" s="2">
        <v>1.70561E-3</v>
      </c>
    </row>
    <row r="817" spans="1:35" x14ac:dyDescent="0.25">
      <c r="A817" s="2">
        <v>40</v>
      </c>
      <c r="B817" s="2">
        <v>1.0736000000000001E-3</v>
      </c>
      <c r="C817" s="2">
        <v>-1.75</v>
      </c>
      <c r="D817" s="2">
        <v>-2.9912999999999998E-8</v>
      </c>
      <c r="E817" s="2">
        <f t="shared" si="18"/>
        <v>4.2944000000000004</v>
      </c>
      <c r="F817" s="2"/>
      <c r="G817" s="2"/>
      <c r="H817" s="2"/>
      <c r="AG817" s="2">
        <v>41.5</v>
      </c>
      <c r="AH817" s="2">
        <v>-2.5</v>
      </c>
      <c r="AI817" s="2">
        <v>1.72533E-3</v>
      </c>
    </row>
    <row r="818" spans="1:35" x14ac:dyDescent="0.25">
      <c r="A818" s="2">
        <v>41</v>
      </c>
      <c r="B818" s="2">
        <v>1.0973000000000001E-3</v>
      </c>
      <c r="C818" s="2">
        <v>-1.75</v>
      </c>
      <c r="D818" s="2">
        <v>-3.0209000000000003E-8</v>
      </c>
      <c r="E818" s="2">
        <f t="shared" si="18"/>
        <v>4.3892000000000007</v>
      </c>
      <c r="F818" s="2"/>
      <c r="G818" s="2"/>
      <c r="H818" s="2"/>
      <c r="AG818" s="2">
        <v>42</v>
      </c>
      <c r="AH818" s="2">
        <v>-2.5</v>
      </c>
      <c r="AI818" s="2">
        <v>1.7450600000000001E-3</v>
      </c>
    </row>
    <row r="819" spans="1:35" x14ac:dyDescent="0.25">
      <c r="A819" s="2">
        <v>42</v>
      </c>
      <c r="B819" s="2">
        <v>1.1201E-3</v>
      </c>
      <c r="C819" s="2">
        <v>-1.75</v>
      </c>
      <c r="D819" s="2">
        <v>-3.0594999999999997E-8</v>
      </c>
      <c r="E819" s="2">
        <f t="shared" si="18"/>
        <v>4.4803999999999995</v>
      </c>
      <c r="F819" s="2"/>
      <c r="G819" s="2"/>
      <c r="H819" s="2"/>
      <c r="AG819" s="2">
        <v>42.5</v>
      </c>
      <c r="AH819" s="2">
        <v>-2.5</v>
      </c>
      <c r="AI819" s="2">
        <v>1.7648099999999999E-3</v>
      </c>
    </row>
    <row r="820" spans="1:35" x14ac:dyDescent="0.25">
      <c r="A820" s="2">
        <v>43</v>
      </c>
      <c r="B820" s="2">
        <v>1.1414999999999999E-3</v>
      </c>
      <c r="C820" s="2">
        <v>-1.75</v>
      </c>
      <c r="D820" s="2">
        <v>-3.0861000000000001E-8</v>
      </c>
      <c r="E820" s="2">
        <f t="shared" si="18"/>
        <v>4.5659999999999998</v>
      </c>
      <c r="F820" s="2"/>
      <c r="G820" s="2"/>
      <c r="H820" s="2"/>
      <c r="AG820" s="2">
        <v>43</v>
      </c>
      <c r="AH820" s="2">
        <v>-2.5</v>
      </c>
      <c r="AI820" s="2">
        <v>1.78458E-3</v>
      </c>
    </row>
    <row r="821" spans="1:35" x14ac:dyDescent="0.25">
      <c r="A821" s="2">
        <v>44</v>
      </c>
      <c r="B821" s="2">
        <v>1.1623E-3</v>
      </c>
      <c r="C821" s="2">
        <v>-1.75</v>
      </c>
      <c r="D821" s="2">
        <v>-3.1205E-8</v>
      </c>
      <c r="E821" s="2">
        <f t="shared" si="18"/>
        <v>4.6492000000000004</v>
      </c>
      <c r="F821" s="2"/>
      <c r="G821" s="2"/>
      <c r="H821" s="2"/>
      <c r="AG821" s="2">
        <v>43.5</v>
      </c>
      <c r="AH821" s="2">
        <v>-2.5</v>
      </c>
      <c r="AI821" s="2">
        <v>1.80437E-3</v>
      </c>
    </row>
    <row r="822" spans="1:35" x14ac:dyDescent="0.25">
      <c r="A822" s="2">
        <v>45</v>
      </c>
      <c r="B822" s="2">
        <v>1.1825E-3</v>
      </c>
      <c r="C822" s="2">
        <v>-1.75</v>
      </c>
      <c r="D822" s="2">
        <v>-3.1557000000000003E-8</v>
      </c>
      <c r="E822" s="2">
        <f t="shared" ref="E822:E885" si="19">1000*B822/0.25</f>
        <v>4.7299999999999995</v>
      </c>
      <c r="F822" s="2"/>
      <c r="G822" s="2"/>
      <c r="H822" s="2"/>
      <c r="AG822" s="2">
        <v>44</v>
      </c>
      <c r="AH822" s="2">
        <v>-2.5</v>
      </c>
      <c r="AI822" s="2">
        <v>1.8241799999999999E-3</v>
      </c>
    </row>
    <row r="823" spans="1:35" x14ac:dyDescent="0.25">
      <c r="A823" s="2">
        <v>46</v>
      </c>
      <c r="B823" s="2">
        <v>1.2002E-3</v>
      </c>
      <c r="C823" s="2">
        <v>-1.75</v>
      </c>
      <c r="D823" s="2">
        <v>-3.18E-8</v>
      </c>
      <c r="E823" s="2">
        <f t="shared" si="19"/>
        <v>4.8007999999999997</v>
      </c>
      <c r="F823" s="2"/>
      <c r="G823" s="2"/>
      <c r="H823" s="2"/>
      <c r="AG823" s="2">
        <v>44.5</v>
      </c>
      <c r="AH823" s="2">
        <v>-2.5</v>
      </c>
      <c r="AI823" s="2">
        <v>1.84403E-3</v>
      </c>
    </row>
    <row r="824" spans="1:35" x14ac:dyDescent="0.25">
      <c r="A824" s="2">
        <v>47</v>
      </c>
      <c r="B824" s="2">
        <v>1.2185E-3</v>
      </c>
      <c r="C824" s="2">
        <v>-1.75</v>
      </c>
      <c r="D824" s="2">
        <v>-3.2127E-8</v>
      </c>
      <c r="E824" s="2">
        <f t="shared" si="19"/>
        <v>4.8739999999999997</v>
      </c>
      <c r="F824" s="2"/>
      <c r="G824" s="2"/>
      <c r="H824" s="2"/>
      <c r="AG824" s="2">
        <v>45</v>
      </c>
      <c r="AH824" s="2">
        <v>-2.5</v>
      </c>
      <c r="AI824" s="2">
        <v>1.8638999999999999E-3</v>
      </c>
    </row>
    <row r="825" spans="1:35" x14ac:dyDescent="0.25">
      <c r="A825" s="2">
        <v>48</v>
      </c>
      <c r="B825" s="2">
        <v>1.2352000000000001E-3</v>
      </c>
      <c r="C825" s="2">
        <v>-1.75</v>
      </c>
      <c r="D825" s="2">
        <v>-3.2362000000000002E-8</v>
      </c>
      <c r="E825" s="2">
        <f t="shared" si="19"/>
        <v>4.9408000000000003</v>
      </c>
      <c r="F825" s="2"/>
      <c r="G825" s="2"/>
      <c r="H825" s="2"/>
      <c r="AG825" s="2">
        <v>45.5</v>
      </c>
      <c r="AH825" s="2">
        <v>-2.5</v>
      </c>
      <c r="AI825" s="2">
        <v>1.8838100000000001E-3</v>
      </c>
    </row>
    <row r="826" spans="1:35" x14ac:dyDescent="0.25">
      <c r="A826" s="2">
        <v>49</v>
      </c>
      <c r="B826" s="2">
        <v>1.2515E-3</v>
      </c>
      <c r="C826" s="2">
        <v>-1.75</v>
      </c>
      <c r="D826" s="2">
        <v>-3.2697999999999999E-8</v>
      </c>
      <c r="E826" s="2">
        <f t="shared" si="19"/>
        <v>5.0060000000000002</v>
      </c>
      <c r="F826" s="2"/>
      <c r="G826" s="2"/>
      <c r="H826" s="2"/>
      <c r="AG826" s="2">
        <v>46</v>
      </c>
      <c r="AH826" s="2">
        <v>-2.5</v>
      </c>
      <c r="AI826" s="2">
        <v>1.90376E-3</v>
      </c>
    </row>
    <row r="827" spans="1:35" x14ac:dyDescent="0.25">
      <c r="A827" s="2">
        <v>50</v>
      </c>
      <c r="B827" s="2">
        <v>1.2657E-3</v>
      </c>
      <c r="C827" s="2">
        <v>-1.75</v>
      </c>
      <c r="D827" s="2">
        <v>-3.2971999999999999E-8</v>
      </c>
      <c r="E827" s="2">
        <f t="shared" si="19"/>
        <v>5.0628000000000002</v>
      </c>
      <c r="F827" s="2"/>
      <c r="G827" s="2"/>
      <c r="H827" s="2"/>
      <c r="AG827" s="2">
        <v>46.5</v>
      </c>
      <c r="AH827" s="2">
        <v>-2.5</v>
      </c>
      <c r="AI827" s="2">
        <v>1.9237600000000001E-3</v>
      </c>
    </row>
    <row r="828" spans="1:35" x14ac:dyDescent="0.25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1.94381E-3</v>
      </c>
    </row>
    <row r="829" spans="1:35" x14ac:dyDescent="0.25">
      <c r="A829" s="2">
        <v>0</v>
      </c>
      <c r="B829" s="2">
        <v>3.4752999999999999E-7</v>
      </c>
      <c r="C829" s="2">
        <v>-1.5</v>
      </c>
      <c r="D829" s="2">
        <v>-6.7400000000000005E-10</v>
      </c>
      <c r="E829" s="2">
        <f t="shared" si="19"/>
        <v>1.3901199999999999E-3</v>
      </c>
      <c r="F829" s="2"/>
      <c r="G829" s="2"/>
      <c r="H829" s="2"/>
      <c r="AG829" s="2">
        <v>47.5</v>
      </c>
      <c r="AH829" s="2">
        <v>-2.5</v>
      </c>
      <c r="AI829" s="2">
        <v>1.9639100000000001E-3</v>
      </c>
    </row>
    <row r="830" spans="1:35" x14ac:dyDescent="0.25">
      <c r="A830" s="2">
        <v>0.1</v>
      </c>
      <c r="B830" s="2">
        <v>4.9383999999999995E-4</v>
      </c>
      <c r="C830" s="2">
        <v>-1.5</v>
      </c>
      <c r="D830" s="2">
        <v>-4.6000000000000003E-11</v>
      </c>
      <c r="E830" s="2">
        <f t="shared" si="19"/>
        <v>1.9753599999999998</v>
      </c>
      <c r="F830" s="2"/>
      <c r="G830" s="2"/>
      <c r="H830" s="2"/>
      <c r="AG830" s="2">
        <v>48</v>
      </c>
      <c r="AH830" s="2">
        <v>-2.5</v>
      </c>
      <c r="AI830" s="2">
        <v>1.98408E-3</v>
      </c>
    </row>
    <row r="831" spans="1:35" x14ac:dyDescent="0.25">
      <c r="A831" s="2">
        <v>0.2</v>
      </c>
      <c r="B831" s="2">
        <v>6.8762000000000001E-4</v>
      </c>
      <c r="C831" s="2">
        <v>-1.5</v>
      </c>
      <c r="D831" s="2">
        <v>-1.9999999999999999E-11</v>
      </c>
      <c r="E831" s="2">
        <f t="shared" si="19"/>
        <v>2.75048</v>
      </c>
      <c r="F831" s="2"/>
      <c r="G831" s="2"/>
      <c r="H831" s="2"/>
      <c r="AG831" s="2">
        <v>48.5</v>
      </c>
      <c r="AH831" s="2">
        <v>-2.5</v>
      </c>
      <c r="AI831" s="2">
        <v>2.0043299999999999E-3</v>
      </c>
    </row>
    <row r="832" spans="1:35" x14ac:dyDescent="0.25">
      <c r="A832" s="2">
        <v>0.3</v>
      </c>
      <c r="B832" s="2">
        <v>7.9582999999999997E-4</v>
      </c>
      <c r="C832" s="2">
        <v>-1.5</v>
      </c>
      <c r="D832" s="2">
        <v>-1.3E-11</v>
      </c>
      <c r="E832" s="2">
        <f t="shared" si="19"/>
        <v>3.1833199999999997</v>
      </c>
      <c r="F832" s="2"/>
      <c r="G832" s="2"/>
      <c r="H832" s="2"/>
      <c r="AG832" s="2">
        <v>49</v>
      </c>
      <c r="AH832" s="2">
        <v>-2.5</v>
      </c>
      <c r="AI832" s="2">
        <v>2.0246499999999998E-3</v>
      </c>
    </row>
    <row r="833" spans="1:35" x14ac:dyDescent="0.25">
      <c r="A833" s="2">
        <v>0.4</v>
      </c>
      <c r="B833" s="2">
        <v>8.8411000000000002E-4</v>
      </c>
      <c r="C833" s="2">
        <v>-1.5</v>
      </c>
      <c r="D833" s="2">
        <v>-6.0000000000000003E-12</v>
      </c>
      <c r="E833" s="2">
        <f t="shared" si="19"/>
        <v>3.5364400000000002</v>
      </c>
      <c r="F833" s="2"/>
      <c r="G833" s="2"/>
      <c r="H833" s="2"/>
      <c r="AG833" s="2">
        <v>49.5</v>
      </c>
      <c r="AH833" s="2">
        <v>-2.5</v>
      </c>
      <c r="AI833" s="2">
        <v>2.04506E-3</v>
      </c>
    </row>
    <row r="834" spans="1:35" x14ac:dyDescent="0.25">
      <c r="A834" s="2">
        <v>0.5</v>
      </c>
      <c r="B834" s="2">
        <v>9.6882999999999995E-4</v>
      </c>
      <c r="C834" s="2">
        <v>-1.5</v>
      </c>
      <c r="D834" s="2">
        <v>-1.8999999999999999E-11</v>
      </c>
      <c r="E834" s="2">
        <f t="shared" si="19"/>
        <v>3.8753199999999999</v>
      </c>
      <c r="F834" s="2"/>
      <c r="G834" s="2"/>
      <c r="H834" s="2"/>
      <c r="AG834" s="2">
        <v>50</v>
      </c>
      <c r="AH834" s="2">
        <v>-2.5</v>
      </c>
      <c r="AI834" s="2">
        <v>2.0655700000000001E-3</v>
      </c>
    </row>
    <row r="835" spans="1:35" x14ac:dyDescent="0.25">
      <c r="A835" s="2">
        <v>0.6</v>
      </c>
      <c r="B835" s="2">
        <v>1.0506999999999999E-3</v>
      </c>
      <c r="C835" s="2">
        <v>-1.5</v>
      </c>
      <c r="D835" s="2">
        <v>-2.2000000000000002E-11</v>
      </c>
      <c r="E835" s="2">
        <f t="shared" si="19"/>
        <v>4.2027999999999999</v>
      </c>
      <c r="F835" s="2"/>
      <c r="G835" s="2"/>
      <c r="H835" s="2"/>
      <c r="AG835" s="2">
        <v>50.5</v>
      </c>
      <c r="AH835" s="2">
        <v>-2.5</v>
      </c>
      <c r="AI835" s="2">
        <v>2.0861999999999999E-3</v>
      </c>
    </row>
    <row r="836" spans="1:35" x14ac:dyDescent="0.25">
      <c r="A836" s="2">
        <v>0.7</v>
      </c>
      <c r="B836" s="2">
        <v>1.1286E-3</v>
      </c>
      <c r="C836" s="2">
        <v>-1.5</v>
      </c>
      <c r="D836" s="2">
        <v>-1.6E-11</v>
      </c>
      <c r="E836" s="2">
        <f t="shared" si="19"/>
        <v>4.5144000000000002</v>
      </c>
      <c r="F836" s="2"/>
      <c r="G836" s="2"/>
      <c r="H836" s="2"/>
      <c r="AG836" s="2">
        <v>51</v>
      </c>
      <c r="AH836" s="2">
        <v>-2.5</v>
      </c>
      <c r="AI836" s="2">
        <v>2.1069399999999999E-3</v>
      </c>
    </row>
    <row r="837" spans="1:35" x14ac:dyDescent="0.25">
      <c r="A837" s="2">
        <v>0.8</v>
      </c>
      <c r="B837" s="2">
        <v>1.2064000000000001E-3</v>
      </c>
      <c r="C837" s="2">
        <v>-1.5</v>
      </c>
      <c r="D837" s="2">
        <v>-9.9999999999999994E-12</v>
      </c>
      <c r="E837" s="2">
        <f t="shared" si="19"/>
        <v>4.8256000000000006</v>
      </c>
      <c r="F837" s="2"/>
      <c r="G837" s="2"/>
      <c r="H837" s="2"/>
      <c r="AG837" s="2">
        <v>51.5</v>
      </c>
      <c r="AH837" s="2">
        <v>-2.5</v>
      </c>
      <c r="AI837" s="2">
        <v>2.1278299999999998E-3</v>
      </c>
    </row>
    <row r="838" spans="1:35" x14ac:dyDescent="0.25">
      <c r="A838" s="2">
        <v>0.9</v>
      </c>
      <c r="B838" s="2">
        <v>1.2880000000000001E-3</v>
      </c>
      <c r="C838" s="2">
        <v>-1.5</v>
      </c>
      <c r="D838" s="2">
        <v>-2.6000000000000001E-11</v>
      </c>
      <c r="E838" s="2">
        <f t="shared" si="19"/>
        <v>5.1520000000000001</v>
      </c>
      <c r="F838" s="2"/>
      <c r="G838" s="2"/>
      <c r="H838" s="2"/>
      <c r="AG838" s="2">
        <v>52</v>
      </c>
      <c r="AH838" s="2">
        <v>-2.5</v>
      </c>
      <c r="AI838" s="2">
        <v>2.1488700000000002E-3</v>
      </c>
    </row>
    <row r="839" spans="1:35" x14ac:dyDescent="0.25">
      <c r="A839" s="2">
        <v>1</v>
      </c>
      <c r="B839" s="2">
        <v>1.3627999999999999E-3</v>
      </c>
      <c r="C839" s="2">
        <v>-1.5</v>
      </c>
      <c r="D839" s="2">
        <v>-1.7999999999999999E-11</v>
      </c>
      <c r="E839" s="2">
        <f t="shared" si="19"/>
        <v>5.4512</v>
      </c>
      <c r="F839" s="2"/>
      <c r="G839" s="2"/>
      <c r="H839" s="2"/>
      <c r="AG839" s="2">
        <v>52.5</v>
      </c>
      <c r="AH839" s="2">
        <v>-2.5</v>
      </c>
      <c r="AI839" s="2">
        <v>2.17008E-3</v>
      </c>
    </row>
    <row r="840" spans="1:35" x14ac:dyDescent="0.25">
      <c r="A840" s="2">
        <v>1.25</v>
      </c>
      <c r="B840" s="2">
        <v>1.5259E-3</v>
      </c>
      <c r="C840" s="2">
        <v>-1.5</v>
      </c>
      <c r="D840" s="2">
        <v>-2.0999999999999999E-11</v>
      </c>
      <c r="E840" s="2">
        <f t="shared" si="19"/>
        <v>6.1036000000000001</v>
      </c>
      <c r="F840" s="2"/>
      <c r="G840" s="2"/>
      <c r="H840" s="2"/>
      <c r="AG840" s="2">
        <v>53</v>
      </c>
      <c r="AH840" s="2">
        <v>-2.5</v>
      </c>
      <c r="AI840" s="2">
        <v>2.19148E-3</v>
      </c>
    </row>
    <row r="841" spans="1:35" x14ac:dyDescent="0.25">
      <c r="A841" s="2">
        <v>1.5</v>
      </c>
      <c r="B841" s="2">
        <v>1.6796999999999999E-3</v>
      </c>
      <c r="C841" s="2">
        <v>-1.5</v>
      </c>
      <c r="D841" s="2">
        <v>-3.1999999999999999E-11</v>
      </c>
      <c r="E841" s="2">
        <f t="shared" si="19"/>
        <v>6.7187999999999999</v>
      </c>
      <c r="F841" s="2"/>
      <c r="G841" s="2"/>
      <c r="H841" s="2"/>
      <c r="AG841" s="2">
        <v>53.5</v>
      </c>
      <c r="AH841" s="2">
        <v>-2.5</v>
      </c>
      <c r="AI841" s="2">
        <v>2.2130800000000001E-3</v>
      </c>
    </row>
    <row r="842" spans="1:35" x14ac:dyDescent="0.25">
      <c r="A842" s="2">
        <v>1.75</v>
      </c>
      <c r="B842" s="2">
        <v>1.8415E-3</v>
      </c>
      <c r="C842" s="2">
        <v>-1.5</v>
      </c>
      <c r="D842" s="2">
        <v>-2.8E-11</v>
      </c>
      <c r="E842" s="2">
        <f t="shared" si="19"/>
        <v>7.3660000000000005</v>
      </c>
      <c r="F842" s="2"/>
      <c r="G842" s="2"/>
      <c r="H842" s="2"/>
      <c r="AG842" s="2">
        <v>54</v>
      </c>
      <c r="AH842" s="2">
        <v>-2.5</v>
      </c>
      <c r="AI842" s="2">
        <v>2.23492E-3</v>
      </c>
    </row>
    <row r="843" spans="1:35" x14ac:dyDescent="0.25">
      <c r="A843" s="2">
        <v>2</v>
      </c>
      <c r="B843" s="2">
        <v>2.0054000000000001E-3</v>
      </c>
      <c r="C843" s="2">
        <v>-1.5</v>
      </c>
      <c r="D843" s="2">
        <v>-3E-11</v>
      </c>
      <c r="E843" s="2">
        <f t="shared" si="19"/>
        <v>8.0215999999999994</v>
      </c>
      <c r="F843" s="2"/>
      <c r="G843" s="2"/>
      <c r="H843" s="2"/>
      <c r="AG843" s="2">
        <v>54.5</v>
      </c>
      <c r="AH843" s="2">
        <v>-2.5</v>
      </c>
      <c r="AI843" s="2">
        <v>2.2570099999999998E-3</v>
      </c>
    </row>
    <row r="844" spans="1:35" x14ac:dyDescent="0.25">
      <c r="A844" s="2">
        <v>2.25</v>
      </c>
      <c r="B844" s="2">
        <v>2.1735000000000001E-3</v>
      </c>
      <c r="C844" s="2">
        <v>-1.5</v>
      </c>
      <c r="D844" s="2">
        <v>-4.5E-11</v>
      </c>
      <c r="E844" s="2">
        <f t="shared" si="19"/>
        <v>8.6940000000000008</v>
      </c>
      <c r="F844" s="2"/>
      <c r="G844" s="2"/>
      <c r="H844" s="2"/>
      <c r="AG844" s="2">
        <v>55</v>
      </c>
      <c r="AH844" s="2">
        <v>-2.5</v>
      </c>
      <c r="AI844" s="2">
        <v>2.2793800000000001E-3</v>
      </c>
    </row>
    <row r="845" spans="1:35" x14ac:dyDescent="0.25">
      <c r="A845" s="2">
        <v>2.5</v>
      </c>
      <c r="B845" s="2">
        <v>2.3241999999999998E-3</v>
      </c>
      <c r="C845" s="2">
        <v>-1.5</v>
      </c>
      <c r="D845" s="2">
        <v>-4.1000000000000001E-11</v>
      </c>
      <c r="E845" s="2">
        <f t="shared" si="19"/>
        <v>9.2967999999999993</v>
      </c>
      <c r="F845" s="2"/>
      <c r="G845" s="2"/>
      <c r="H845" s="2"/>
      <c r="AG845" s="2">
        <v>55.5</v>
      </c>
      <c r="AH845" s="2">
        <v>-2.5</v>
      </c>
      <c r="AI845" s="2">
        <v>2.3020499999999999E-3</v>
      </c>
    </row>
    <row r="846" spans="1:35" x14ac:dyDescent="0.25">
      <c r="A846" s="2">
        <v>2.75</v>
      </c>
      <c r="B846" s="2">
        <v>2.4753000000000002E-3</v>
      </c>
      <c r="C846" s="2">
        <v>-1.5</v>
      </c>
      <c r="D846" s="2">
        <v>-5.0000000000000002E-11</v>
      </c>
      <c r="E846" s="2">
        <f t="shared" si="19"/>
        <v>9.9012000000000011</v>
      </c>
      <c r="F846" s="2"/>
      <c r="G846" s="2"/>
      <c r="H846" s="2"/>
      <c r="AG846" s="2">
        <v>56</v>
      </c>
      <c r="AH846" s="2">
        <v>-2.5</v>
      </c>
      <c r="AI846" s="2">
        <v>2.3250599999999999E-3</v>
      </c>
    </row>
    <row r="847" spans="1:35" x14ac:dyDescent="0.25">
      <c r="A847" s="2">
        <v>3</v>
      </c>
      <c r="B847" s="2">
        <v>2.6313E-3</v>
      </c>
      <c r="C847" s="2">
        <v>-1.5</v>
      </c>
      <c r="D847" s="2">
        <v>-6.0999999999999996E-11</v>
      </c>
      <c r="E847" s="2">
        <f t="shared" si="19"/>
        <v>10.5252</v>
      </c>
      <c r="F847" s="2"/>
      <c r="G847" s="2"/>
      <c r="H847" s="2"/>
      <c r="AG847" s="2">
        <v>56.5</v>
      </c>
      <c r="AH847" s="2">
        <v>-2.5</v>
      </c>
      <c r="AI847" s="2">
        <v>2.3484500000000002E-3</v>
      </c>
    </row>
    <row r="848" spans="1:35" x14ac:dyDescent="0.25">
      <c r="A848" s="2">
        <v>3.25</v>
      </c>
      <c r="B848" s="2">
        <v>2.7832E-3</v>
      </c>
      <c r="C848" s="2">
        <v>-1.5</v>
      </c>
      <c r="D848" s="2">
        <v>-8.6E-11</v>
      </c>
      <c r="E848" s="2">
        <f t="shared" si="19"/>
        <v>11.1328</v>
      </c>
      <c r="F848" s="2"/>
      <c r="G848" s="2"/>
      <c r="H848" s="2"/>
      <c r="AG848" s="2">
        <v>57</v>
      </c>
      <c r="AH848" s="2">
        <v>-2.5</v>
      </c>
      <c r="AI848" s="2">
        <v>2.3722399999999999E-3</v>
      </c>
    </row>
    <row r="849" spans="1:35" x14ac:dyDescent="0.25">
      <c r="A849" s="2">
        <v>3.5</v>
      </c>
      <c r="B849" s="2">
        <v>2.9364E-3</v>
      </c>
      <c r="C849" s="2">
        <v>-1.5</v>
      </c>
      <c r="D849" s="2">
        <v>-1.16E-10</v>
      </c>
      <c r="E849" s="2">
        <f t="shared" si="19"/>
        <v>11.7456</v>
      </c>
      <c r="F849" s="2"/>
      <c r="G849" s="2"/>
      <c r="H849" s="2"/>
      <c r="AG849" s="2">
        <v>57.5</v>
      </c>
      <c r="AH849" s="2">
        <v>-2.5</v>
      </c>
      <c r="AI849" s="2">
        <v>2.3964699999999999E-3</v>
      </c>
    </row>
    <row r="850" spans="1:35" x14ac:dyDescent="0.25">
      <c r="A850" s="2">
        <v>3.75</v>
      </c>
      <c r="B850" s="2">
        <v>3.0823999999999999E-3</v>
      </c>
      <c r="C850" s="2">
        <v>-1.5</v>
      </c>
      <c r="D850" s="2">
        <v>-1.5400000000000001E-10</v>
      </c>
      <c r="E850" s="2">
        <f t="shared" si="19"/>
        <v>12.329599999999999</v>
      </c>
      <c r="F850" s="2"/>
      <c r="G850" s="2"/>
      <c r="H850" s="2"/>
      <c r="AG850" s="2">
        <v>58</v>
      </c>
      <c r="AH850" s="2">
        <v>-2.5</v>
      </c>
      <c r="AI850" s="2">
        <v>2.4211800000000002E-3</v>
      </c>
    </row>
    <row r="851" spans="1:35" x14ac:dyDescent="0.25">
      <c r="A851" s="2">
        <v>4</v>
      </c>
      <c r="B851" s="2">
        <v>3.2401999999999999E-3</v>
      </c>
      <c r="C851" s="2">
        <v>-1.5</v>
      </c>
      <c r="D851" s="2">
        <v>-1.66E-10</v>
      </c>
      <c r="E851" s="2">
        <f t="shared" si="19"/>
        <v>12.960799999999999</v>
      </c>
      <c r="F851" s="2"/>
      <c r="G851" s="2"/>
      <c r="H851" s="2"/>
      <c r="AG851" s="2">
        <v>58.5</v>
      </c>
      <c r="AH851" s="2">
        <v>-2.5</v>
      </c>
      <c r="AI851" s="2">
        <v>2.4464299999999999E-3</v>
      </c>
    </row>
    <row r="852" spans="1:35" x14ac:dyDescent="0.25">
      <c r="A852" s="2">
        <v>5</v>
      </c>
      <c r="B852" s="2">
        <v>3.8571E-3</v>
      </c>
      <c r="C852" s="2">
        <v>-1.5</v>
      </c>
      <c r="D852" s="2">
        <v>-3.88E-10</v>
      </c>
      <c r="E852" s="2">
        <f t="shared" si="19"/>
        <v>15.4284</v>
      </c>
      <c r="F852" s="2"/>
      <c r="G852" s="2"/>
      <c r="H852" s="2"/>
      <c r="AG852" s="2">
        <v>59</v>
      </c>
      <c r="AH852" s="2">
        <v>-2.5</v>
      </c>
      <c r="AI852" s="2">
        <v>2.4722500000000001E-3</v>
      </c>
    </row>
    <row r="853" spans="1:35" x14ac:dyDescent="0.25">
      <c r="A853" s="2">
        <v>6</v>
      </c>
      <c r="B853" s="2">
        <v>4.7080000000000004E-3</v>
      </c>
      <c r="C853" s="2">
        <v>-1.5</v>
      </c>
      <c r="D853" s="2">
        <v>-7.8799999999999997E-10</v>
      </c>
      <c r="E853" s="2">
        <f t="shared" si="19"/>
        <v>18.832000000000001</v>
      </c>
      <c r="F853" s="2"/>
      <c r="G853" s="2"/>
      <c r="H853" s="2"/>
      <c r="AG853" s="2">
        <v>59.5</v>
      </c>
      <c r="AH853" s="2">
        <v>-2.5</v>
      </c>
      <c r="AI853" s="2">
        <v>2.4987E-3</v>
      </c>
    </row>
    <row r="854" spans="1:35" x14ac:dyDescent="0.25">
      <c r="A854" s="2">
        <v>7</v>
      </c>
      <c r="B854" s="2">
        <v>5.6033999999999997E-3</v>
      </c>
      <c r="C854" s="2">
        <v>-1.5</v>
      </c>
      <c r="D854" s="2">
        <v>-1.376E-9</v>
      </c>
      <c r="E854" s="2">
        <f t="shared" si="19"/>
        <v>22.413599999999999</v>
      </c>
      <c r="F854" s="2"/>
      <c r="G854" s="2"/>
      <c r="H854" s="2"/>
      <c r="AG854" s="2">
        <v>60</v>
      </c>
      <c r="AH854" s="2">
        <v>-2.5</v>
      </c>
      <c r="AI854" s="2">
        <v>2.5258199999999998E-3</v>
      </c>
    </row>
    <row r="855" spans="1:35" x14ac:dyDescent="0.25">
      <c r="A855" s="2">
        <v>8</v>
      </c>
      <c r="B855" s="2">
        <v>6.3967E-3</v>
      </c>
      <c r="C855" s="2">
        <v>-1.5</v>
      </c>
      <c r="D855" s="2">
        <v>-2.222E-9</v>
      </c>
      <c r="E855" s="2">
        <f t="shared" si="19"/>
        <v>25.5868</v>
      </c>
      <c r="F855" s="2"/>
      <c r="G855" s="2"/>
      <c r="H855" s="2"/>
      <c r="AG855" s="2"/>
      <c r="AH855" s="2"/>
      <c r="AI855" s="2"/>
    </row>
    <row r="856" spans="1:35" x14ac:dyDescent="0.25">
      <c r="A856" s="2">
        <v>9</v>
      </c>
      <c r="B856" s="2">
        <v>6.9382999999999997E-3</v>
      </c>
      <c r="C856" s="2">
        <v>-1.5</v>
      </c>
      <c r="D856" s="2">
        <v>-3.282E-9</v>
      </c>
      <c r="E856" s="2">
        <f t="shared" si="19"/>
        <v>27.7532</v>
      </c>
      <c r="F856" s="2"/>
      <c r="G856" s="2"/>
      <c r="H856" s="2"/>
      <c r="AG856" s="2">
        <v>0</v>
      </c>
      <c r="AH856" s="2">
        <v>-2.25</v>
      </c>
      <c r="AI856" s="2">
        <v>1.98958E-5</v>
      </c>
    </row>
    <row r="857" spans="1:35" x14ac:dyDescent="0.25">
      <c r="A857" s="2">
        <v>10</v>
      </c>
      <c r="B857" s="2">
        <v>7.3239999999999998E-3</v>
      </c>
      <c r="C857" s="2">
        <v>-1.5</v>
      </c>
      <c r="D857" s="2">
        <v>-4.5200000000000001E-9</v>
      </c>
      <c r="E857" s="2">
        <f t="shared" si="19"/>
        <v>29.295999999999999</v>
      </c>
      <c r="F857" s="2"/>
      <c r="G857" s="2"/>
      <c r="AG857" s="2">
        <v>0.5</v>
      </c>
      <c r="AH857" s="2">
        <v>-2.25</v>
      </c>
      <c r="AI857" s="2">
        <v>2.7913199999999999E-5</v>
      </c>
    </row>
    <row r="858" spans="1:35" x14ac:dyDescent="0.25">
      <c r="A858" s="2">
        <v>11</v>
      </c>
      <c r="B858" s="2">
        <v>7.6127E-3</v>
      </c>
      <c r="C858" s="2">
        <v>-1.5</v>
      </c>
      <c r="D858" s="2">
        <v>-5.8509999999999998E-9</v>
      </c>
      <c r="E858" s="2">
        <f t="shared" si="19"/>
        <v>30.450800000000001</v>
      </c>
      <c r="F858" s="2"/>
      <c r="G858" s="2"/>
      <c r="AG858" s="2">
        <v>1</v>
      </c>
      <c r="AH858" s="2">
        <v>-2.25</v>
      </c>
      <c r="AI858" s="2">
        <v>3.3200500000000002E-5</v>
      </c>
    </row>
    <row r="859" spans="1:35" x14ac:dyDescent="0.25">
      <c r="A859" s="2">
        <v>12</v>
      </c>
      <c r="B859" s="2">
        <v>7.8078000000000002E-3</v>
      </c>
      <c r="C859" s="2">
        <v>-1.5</v>
      </c>
      <c r="D859" s="2">
        <v>-7.0990000000000004E-9</v>
      </c>
      <c r="E859" s="2">
        <f t="shared" si="19"/>
        <v>31.231200000000001</v>
      </c>
      <c r="F859" s="2"/>
      <c r="G859" s="2"/>
      <c r="AG859" s="2">
        <v>1.5</v>
      </c>
      <c r="AH859" s="2">
        <v>-2.25</v>
      </c>
      <c r="AI859" s="2">
        <v>3.8520299999999998E-5</v>
      </c>
    </row>
    <row r="860" spans="1:35" x14ac:dyDescent="0.25">
      <c r="A860" s="2">
        <v>13</v>
      </c>
      <c r="B860" s="2">
        <v>7.9524000000000001E-3</v>
      </c>
      <c r="C860" s="2">
        <v>-1.5</v>
      </c>
      <c r="D860" s="2">
        <v>-8.2469999999999993E-9</v>
      </c>
      <c r="E860" s="2">
        <f t="shared" si="19"/>
        <v>31.8096</v>
      </c>
      <c r="F860" s="2"/>
      <c r="G860" s="2"/>
      <c r="AG860" s="2">
        <v>2</v>
      </c>
      <c r="AH860" s="2">
        <v>-2.25</v>
      </c>
      <c r="AI860" s="2">
        <v>4.3881400000000003E-5</v>
      </c>
    </row>
    <row r="861" spans="1:35" x14ac:dyDescent="0.25">
      <c r="A861" s="2">
        <v>14</v>
      </c>
      <c r="B861" s="2">
        <v>8.0523999999999995E-3</v>
      </c>
      <c r="C861" s="2">
        <v>-1.5</v>
      </c>
      <c r="D861" s="2">
        <v>-9.228E-9</v>
      </c>
      <c r="E861" s="2">
        <f t="shared" si="19"/>
        <v>32.209599999999995</v>
      </c>
      <c r="F861" s="2"/>
      <c r="G861" s="2"/>
      <c r="AG861" s="2">
        <v>2.5</v>
      </c>
      <c r="AH861" s="2">
        <v>-2.25</v>
      </c>
      <c r="AI861" s="2">
        <v>4.9308999999999998E-5</v>
      </c>
    </row>
    <row r="862" spans="1:35" x14ac:dyDescent="0.25">
      <c r="A862" s="2">
        <v>15</v>
      </c>
      <c r="B862" s="2">
        <v>8.1288999999999997E-3</v>
      </c>
      <c r="C862" s="2">
        <v>-1.5</v>
      </c>
      <c r="D862" s="2">
        <v>-1.0153E-8</v>
      </c>
      <c r="E862" s="2">
        <f t="shared" si="19"/>
        <v>32.515599999999999</v>
      </c>
      <c r="F862" s="2"/>
      <c r="G862" s="2"/>
      <c r="AG862" s="2">
        <v>3</v>
      </c>
      <c r="AH862" s="2">
        <v>-2.25</v>
      </c>
      <c r="AI862" s="2">
        <v>5.4845800000000003E-5</v>
      </c>
    </row>
    <row r="863" spans="1:35" x14ac:dyDescent="0.25">
      <c r="A863" s="2">
        <v>16</v>
      </c>
      <c r="B863" s="2">
        <v>8.1915000000000009E-3</v>
      </c>
      <c r="C863" s="2">
        <v>-1.5</v>
      </c>
      <c r="D863" s="2">
        <v>-1.1018999999999999E-8</v>
      </c>
      <c r="E863" s="2">
        <f t="shared" si="19"/>
        <v>32.766000000000005</v>
      </c>
      <c r="F863" s="2"/>
      <c r="G863" s="2"/>
      <c r="AG863" s="2">
        <v>3.5</v>
      </c>
      <c r="AH863" s="2">
        <v>-2.25</v>
      </c>
      <c r="AI863" s="2">
        <v>6.0551599999999998E-5</v>
      </c>
    </row>
    <row r="864" spans="1:35" x14ac:dyDescent="0.25">
      <c r="A864" s="2">
        <v>17</v>
      </c>
      <c r="B864" s="2">
        <v>8.2456999999999999E-3</v>
      </c>
      <c r="C864" s="2">
        <v>-1.5</v>
      </c>
      <c r="D864" s="2">
        <v>-1.1907E-8</v>
      </c>
      <c r="E864" s="2">
        <f t="shared" si="19"/>
        <v>32.982799999999997</v>
      </c>
      <c r="F864" s="2"/>
      <c r="G864" s="2"/>
      <c r="AG864" s="2">
        <v>4</v>
      </c>
      <c r="AH864" s="2">
        <v>-2.25</v>
      </c>
      <c r="AI864" s="2">
        <v>6.6501700000000001E-5</v>
      </c>
    </row>
    <row r="865" spans="1:35" x14ac:dyDescent="0.25">
      <c r="A865" s="2">
        <v>18</v>
      </c>
      <c r="B865" s="2">
        <v>8.2947999999999997E-3</v>
      </c>
      <c r="C865" s="2">
        <v>-1.5</v>
      </c>
      <c r="D865" s="2">
        <v>-1.2754E-8</v>
      </c>
      <c r="E865" s="2">
        <f t="shared" si="19"/>
        <v>33.179200000000002</v>
      </c>
      <c r="F865" s="2"/>
      <c r="G865" s="2"/>
      <c r="AG865" s="2">
        <v>4.5</v>
      </c>
      <c r="AH865" s="2">
        <v>-2.25</v>
      </c>
      <c r="AI865" s="2">
        <v>7.2785000000000002E-5</v>
      </c>
    </row>
    <row r="866" spans="1:35" x14ac:dyDescent="0.25">
      <c r="A866" s="2">
        <v>19</v>
      </c>
      <c r="B866" s="2">
        <v>8.3380999999999993E-3</v>
      </c>
      <c r="C866" s="2">
        <v>-1.5</v>
      </c>
      <c r="D866" s="2">
        <v>-1.3593E-8</v>
      </c>
      <c r="E866" s="2">
        <f t="shared" si="19"/>
        <v>33.352399999999996</v>
      </c>
      <c r="F866" s="2"/>
      <c r="G866" s="2"/>
      <c r="AG866" s="2">
        <v>5</v>
      </c>
      <c r="AH866" s="2">
        <v>-2.25</v>
      </c>
      <c r="AI866" s="2">
        <v>7.9501900000000005E-5</v>
      </c>
    </row>
    <row r="867" spans="1:35" x14ac:dyDescent="0.25">
      <c r="A867" s="2">
        <v>20</v>
      </c>
      <c r="B867" s="2">
        <v>8.3730999999999996E-3</v>
      </c>
      <c r="C867" s="2">
        <v>-1.5</v>
      </c>
      <c r="D867" s="2">
        <v>-1.4475000000000001E-8</v>
      </c>
      <c r="E867" s="2">
        <f t="shared" si="19"/>
        <v>33.492399999999996</v>
      </c>
      <c r="F867" s="2"/>
      <c r="G867" s="2"/>
      <c r="AG867" s="2">
        <v>5.5</v>
      </c>
      <c r="AH867" s="2">
        <v>-2.25</v>
      </c>
      <c r="AI867" s="2">
        <v>8.6762900000000002E-5</v>
      </c>
    </row>
    <row r="868" spans="1:35" x14ac:dyDescent="0.25">
      <c r="A868" s="2">
        <v>21</v>
      </c>
      <c r="B868" s="2">
        <v>8.4133000000000003E-3</v>
      </c>
      <c r="C868" s="2">
        <v>-1.5</v>
      </c>
      <c r="D868" s="2">
        <v>-1.529E-8</v>
      </c>
      <c r="E868" s="2">
        <f t="shared" si="19"/>
        <v>33.653199999999998</v>
      </c>
      <c r="F868" s="2"/>
      <c r="G868" s="2"/>
      <c r="AG868" s="2">
        <v>6</v>
      </c>
      <c r="AH868" s="2">
        <v>-2.25</v>
      </c>
      <c r="AI868" s="2">
        <v>9.4687199999999997E-5</v>
      </c>
    </row>
    <row r="869" spans="1:35" x14ac:dyDescent="0.25">
      <c r="A869" s="2">
        <v>22</v>
      </c>
      <c r="B869" s="2">
        <v>8.4478000000000001E-3</v>
      </c>
      <c r="C869" s="2">
        <v>-1.5</v>
      </c>
      <c r="D869" s="2">
        <v>-1.6161000000000002E-8</v>
      </c>
      <c r="E869" s="2">
        <f t="shared" si="19"/>
        <v>33.791200000000003</v>
      </c>
      <c r="F869" s="2"/>
      <c r="G869" s="2"/>
      <c r="AG869" s="2">
        <v>6.5</v>
      </c>
      <c r="AH869" s="2">
        <v>-2.25</v>
      </c>
      <c r="AI869" s="2">
        <v>1.03402E-4</v>
      </c>
    </row>
    <row r="870" spans="1:35" x14ac:dyDescent="0.25">
      <c r="A870" s="2">
        <v>23</v>
      </c>
      <c r="B870" s="2">
        <v>8.4796999999999997E-3</v>
      </c>
      <c r="C870" s="2">
        <v>-1.5</v>
      </c>
      <c r="D870" s="2">
        <v>-1.7007999999999999E-8</v>
      </c>
      <c r="E870" s="2">
        <f t="shared" si="19"/>
        <v>33.918799999999997</v>
      </c>
      <c r="F870" s="2"/>
      <c r="G870" s="2"/>
      <c r="AG870" s="2">
        <v>7</v>
      </c>
      <c r="AH870" s="2">
        <v>-2.25</v>
      </c>
      <c r="AI870" s="2">
        <v>1.1304200000000001E-4</v>
      </c>
    </row>
    <row r="871" spans="1:35" x14ac:dyDescent="0.25">
      <c r="A871" s="2">
        <v>24</v>
      </c>
      <c r="B871" s="2">
        <v>8.5175000000000008E-3</v>
      </c>
      <c r="C871" s="2">
        <v>-1.5</v>
      </c>
      <c r="D871" s="2">
        <v>-1.7849E-8</v>
      </c>
      <c r="E871" s="2">
        <f t="shared" si="19"/>
        <v>34.07</v>
      </c>
      <c r="F871" s="2"/>
      <c r="G871" s="2"/>
      <c r="AG871" s="2">
        <v>7.5</v>
      </c>
      <c r="AH871" s="2">
        <v>-2.25</v>
      </c>
      <c r="AI871" s="2">
        <v>1.23745E-4</v>
      </c>
    </row>
    <row r="872" spans="1:35" x14ac:dyDescent="0.25">
      <c r="A872" s="2">
        <v>25</v>
      </c>
      <c r="B872" s="2">
        <v>8.5608000000000004E-3</v>
      </c>
      <c r="C872" s="2">
        <v>-1.5</v>
      </c>
      <c r="D872" s="2">
        <v>-1.8731999999999999E-8</v>
      </c>
      <c r="E872" s="2">
        <f t="shared" si="19"/>
        <v>34.243200000000002</v>
      </c>
      <c r="F872" s="2"/>
      <c r="G872" s="2"/>
      <c r="AG872" s="2">
        <v>8</v>
      </c>
      <c r="AH872" s="2">
        <v>-2.25</v>
      </c>
      <c r="AI872" s="2">
        <v>1.3565499999999999E-4</v>
      </c>
    </row>
    <row r="873" spans="1:35" x14ac:dyDescent="0.25">
      <c r="A873" s="2">
        <v>26</v>
      </c>
      <c r="B873" s="2">
        <v>8.6076E-3</v>
      </c>
      <c r="C873" s="2">
        <v>-1.5</v>
      </c>
      <c r="D873" s="2">
        <v>-1.9679E-8</v>
      </c>
      <c r="E873" s="2">
        <f t="shared" si="19"/>
        <v>34.430399999999999</v>
      </c>
      <c r="F873" s="2"/>
      <c r="G873" s="2"/>
      <c r="AG873" s="2">
        <v>8.5</v>
      </c>
      <c r="AH873" s="2">
        <v>-2.25</v>
      </c>
      <c r="AI873" s="2">
        <v>1.4891399999999999E-4</v>
      </c>
    </row>
    <row r="874" spans="1:35" x14ac:dyDescent="0.25">
      <c r="A874" s="2">
        <v>27</v>
      </c>
      <c r="B874" s="2">
        <v>8.6561999999999993E-3</v>
      </c>
      <c r="C874" s="2">
        <v>-1.5</v>
      </c>
      <c r="D874" s="2">
        <v>-2.0645000000000001E-8</v>
      </c>
      <c r="E874" s="2">
        <f t="shared" si="19"/>
        <v>34.6248</v>
      </c>
      <c r="F874" s="2"/>
      <c r="G874" s="2"/>
      <c r="AG874" s="2">
        <v>9</v>
      </c>
      <c r="AH874" s="2">
        <v>-2.25</v>
      </c>
      <c r="AI874" s="2">
        <v>1.6366300000000001E-4</v>
      </c>
    </row>
    <row r="875" spans="1:35" x14ac:dyDescent="0.25">
      <c r="A875" s="2">
        <v>28</v>
      </c>
      <c r="B875" s="2">
        <v>8.7115999999999999E-3</v>
      </c>
      <c r="C875" s="2">
        <v>-1.5</v>
      </c>
      <c r="D875" s="2">
        <v>-2.1597999999999999E-8</v>
      </c>
      <c r="E875" s="2">
        <f t="shared" si="19"/>
        <v>34.846400000000003</v>
      </c>
      <c r="F875" s="2"/>
      <c r="G875" s="2"/>
      <c r="AG875" s="2">
        <v>9.5</v>
      </c>
      <c r="AH875" s="2">
        <v>-2.25</v>
      </c>
      <c r="AI875" s="2">
        <v>1.80034E-4</v>
      </c>
    </row>
    <row r="876" spans="1:35" x14ac:dyDescent="0.25">
      <c r="A876" s="2">
        <v>29</v>
      </c>
      <c r="B876" s="2">
        <v>8.7665999999999994E-3</v>
      </c>
      <c r="C876" s="2">
        <v>-1.5</v>
      </c>
      <c r="D876" s="2">
        <v>-2.2664E-8</v>
      </c>
      <c r="E876" s="2">
        <f t="shared" si="19"/>
        <v>35.066399999999994</v>
      </c>
      <c r="F876" s="2"/>
      <c r="G876" s="2"/>
      <c r="AG876" s="2">
        <v>10</v>
      </c>
      <c r="AH876" s="2">
        <v>-2.25</v>
      </c>
      <c r="AI876" s="2">
        <v>1.9814799999999999E-4</v>
      </c>
    </row>
    <row r="877" spans="1:35" x14ac:dyDescent="0.25">
      <c r="A877" s="2">
        <v>30</v>
      </c>
      <c r="B877" s="2">
        <v>8.8219000000000006E-3</v>
      </c>
      <c r="C877" s="2">
        <v>-1.5</v>
      </c>
      <c r="D877" s="2">
        <v>-2.3601999999999999E-8</v>
      </c>
      <c r="E877" s="2">
        <f t="shared" si="19"/>
        <v>35.287600000000005</v>
      </c>
      <c r="F877" s="2"/>
      <c r="G877" s="2"/>
      <c r="AG877" s="2">
        <v>10.5</v>
      </c>
      <c r="AH877" s="2">
        <v>-2.25</v>
      </c>
      <c r="AI877" s="2">
        <v>2.1810699999999999E-4</v>
      </c>
    </row>
    <row r="878" spans="1:35" x14ac:dyDescent="0.25">
      <c r="A878" s="2">
        <v>31</v>
      </c>
      <c r="B878" s="2">
        <v>8.8783000000000004E-3</v>
      </c>
      <c r="C878" s="2">
        <v>-1.5</v>
      </c>
      <c r="D878" s="2">
        <v>-2.4619E-8</v>
      </c>
      <c r="E878" s="2">
        <f t="shared" si="19"/>
        <v>35.513200000000005</v>
      </c>
      <c r="F878" s="2"/>
      <c r="G878" s="2"/>
      <c r="AG878" s="2">
        <v>11</v>
      </c>
      <c r="AH878" s="2">
        <v>-2.25</v>
      </c>
      <c r="AI878" s="2">
        <v>2.3999199999999999E-4</v>
      </c>
    </row>
    <row r="879" spans="1:35" x14ac:dyDescent="0.25">
      <c r="A879" s="2">
        <v>32</v>
      </c>
      <c r="B879" s="2">
        <v>8.9350000000000002E-3</v>
      </c>
      <c r="C879" s="2">
        <v>-1.5</v>
      </c>
      <c r="D879" s="2">
        <v>-2.5733E-8</v>
      </c>
      <c r="E879" s="2">
        <f t="shared" si="19"/>
        <v>35.74</v>
      </c>
      <c r="F879" s="2"/>
      <c r="G879" s="2"/>
      <c r="AG879" s="2">
        <v>11.5</v>
      </c>
      <c r="AH879" s="2">
        <v>-2.25</v>
      </c>
      <c r="AI879" s="2">
        <v>2.6385699999999999E-4</v>
      </c>
    </row>
    <row r="880" spans="1:35" x14ac:dyDescent="0.25">
      <c r="A880" s="2">
        <v>33</v>
      </c>
      <c r="B880" s="2">
        <v>8.9934999999999998E-3</v>
      </c>
      <c r="C880" s="2">
        <v>-1.5</v>
      </c>
      <c r="D880" s="2">
        <v>-2.6776000000000001E-8</v>
      </c>
      <c r="E880" s="2">
        <f t="shared" si="19"/>
        <v>35.973999999999997</v>
      </c>
      <c r="F880" s="2"/>
      <c r="G880" s="2"/>
      <c r="AG880" s="2">
        <v>12</v>
      </c>
      <c r="AH880" s="2">
        <v>-2.25</v>
      </c>
      <c r="AI880" s="2">
        <v>2.89721E-4</v>
      </c>
    </row>
    <row r="881" spans="1:35" x14ac:dyDescent="0.25">
      <c r="A881" s="2">
        <v>34</v>
      </c>
      <c r="B881" s="2">
        <v>9.0515999999999999E-3</v>
      </c>
      <c r="C881" s="2">
        <v>-1.5</v>
      </c>
      <c r="D881" s="2">
        <v>-2.791E-8</v>
      </c>
      <c r="E881" s="2">
        <f t="shared" si="19"/>
        <v>36.206400000000002</v>
      </c>
      <c r="F881" s="2"/>
      <c r="G881" s="2"/>
      <c r="AG881" s="2">
        <v>12.5</v>
      </c>
      <c r="AH881" s="2">
        <v>-2.25</v>
      </c>
      <c r="AI881" s="2">
        <v>3.1756599999999997E-4</v>
      </c>
    </row>
    <row r="882" spans="1:35" x14ac:dyDescent="0.25">
      <c r="A882" s="2">
        <v>35</v>
      </c>
      <c r="B882" s="2">
        <v>9.1140000000000006E-3</v>
      </c>
      <c r="C882" s="2">
        <v>-1.5</v>
      </c>
      <c r="D882" s="2">
        <v>-2.9160999999999999E-8</v>
      </c>
      <c r="E882" s="2">
        <f t="shared" si="19"/>
        <v>36.456000000000003</v>
      </c>
      <c r="F882" s="2"/>
      <c r="G882" s="2"/>
      <c r="AG882" s="2">
        <v>13</v>
      </c>
      <c r="AH882" s="2">
        <v>-2.25</v>
      </c>
      <c r="AI882" s="2">
        <v>3.4733399999999998E-4</v>
      </c>
    </row>
    <row r="883" spans="1:35" x14ac:dyDescent="0.25">
      <c r="A883" s="2">
        <v>36</v>
      </c>
      <c r="B883" s="2">
        <v>9.1707999999999998E-3</v>
      </c>
      <c r="C883" s="2">
        <v>-1.5</v>
      </c>
      <c r="D883" s="2">
        <v>-3.0400000000000001E-8</v>
      </c>
      <c r="E883" s="2">
        <f t="shared" si="19"/>
        <v>36.683199999999999</v>
      </c>
      <c r="F883" s="2"/>
      <c r="G883" s="2"/>
      <c r="AG883" s="2">
        <v>13.5</v>
      </c>
      <c r="AH883" s="2">
        <v>-2.25</v>
      </c>
      <c r="AI883" s="2">
        <v>3.7892600000000002E-4</v>
      </c>
    </row>
    <row r="884" spans="1:35" x14ac:dyDescent="0.25">
      <c r="A884" s="2">
        <v>37</v>
      </c>
      <c r="B884" s="2">
        <v>9.2277999999999995E-3</v>
      </c>
      <c r="C884" s="2">
        <v>-1.5</v>
      </c>
      <c r="D884" s="2">
        <v>-3.1680000000000003E-8</v>
      </c>
      <c r="E884" s="2">
        <f t="shared" si="19"/>
        <v>36.911200000000001</v>
      </c>
      <c r="F884" s="2"/>
      <c r="G884" s="2"/>
      <c r="AG884" s="2">
        <v>14</v>
      </c>
      <c r="AH884" s="2">
        <v>-2.25</v>
      </c>
      <c r="AI884" s="2">
        <v>4.1219899999999997E-4</v>
      </c>
    </row>
    <row r="885" spans="1:35" x14ac:dyDescent="0.25">
      <c r="A885" s="2">
        <v>38</v>
      </c>
      <c r="B885" s="2">
        <v>9.2896000000000003E-3</v>
      </c>
      <c r="C885" s="2">
        <v>-1.5</v>
      </c>
      <c r="D885" s="2">
        <v>-3.3098000000000003E-8</v>
      </c>
      <c r="E885" s="2">
        <f t="shared" si="19"/>
        <v>37.1584</v>
      </c>
      <c r="F885" s="2"/>
      <c r="G885" s="2"/>
      <c r="AG885" s="2">
        <v>14.5</v>
      </c>
      <c r="AH885" s="2">
        <v>-2.25</v>
      </c>
      <c r="AI885" s="2">
        <v>4.4696800000000001E-4</v>
      </c>
    </row>
    <row r="886" spans="1:35" x14ac:dyDescent="0.25">
      <c r="A886" s="2">
        <v>39</v>
      </c>
      <c r="B886" s="2">
        <v>9.3434999999999994E-3</v>
      </c>
      <c r="C886" s="2">
        <v>-1.5</v>
      </c>
      <c r="D886" s="2">
        <v>-3.4531E-8</v>
      </c>
      <c r="E886" s="2">
        <f t="shared" ref="E886:E949" si="20">1000*B886/0.25</f>
        <v>37.373999999999995</v>
      </c>
      <c r="F886" s="2"/>
      <c r="G886" s="2"/>
      <c r="AG886" s="2">
        <v>15</v>
      </c>
      <c r="AH886" s="2">
        <v>-2.25</v>
      </c>
      <c r="AI886" s="2">
        <v>4.8301300000000002E-4</v>
      </c>
    </row>
    <row r="887" spans="1:35" x14ac:dyDescent="0.25">
      <c r="A887" s="2">
        <v>40</v>
      </c>
      <c r="B887" s="2">
        <v>9.4014000000000007E-3</v>
      </c>
      <c r="C887" s="2">
        <v>-1.5</v>
      </c>
      <c r="D887" s="2">
        <v>-3.6043000000000001E-8</v>
      </c>
      <c r="E887" s="2">
        <f t="shared" si="20"/>
        <v>37.605600000000003</v>
      </c>
      <c r="F887" s="2"/>
      <c r="G887" s="2"/>
      <c r="AG887" s="2">
        <v>15.5</v>
      </c>
      <c r="AH887" s="2">
        <v>-2.25</v>
      </c>
      <c r="AI887" s="2">
        <v>5.2007900000000001E-4</v>
      </c>
    </row>
    <row r="888" spans="1:35" x14ac:dyDescent="0.25">
      <c r="A888" s="2">
        <v>41</v>
      </c>
      <c r="B888" s="2">
        <v>9.4560000000000009E-3</v>
      </c>
      <c r="C888" s="2">
        <v>-1.5</v>
      </c>
      <c r="D888" s="2">
        <v>-3.7496E-8</v>
      </c>
      <c r="E888" s="2">
        <f t="shared" si="20"/>
        <v>37.824000000000005</v>
      </c>
      <c r="F888" s="2"/>
      <c r="G888" s="2"/>
      <c r="AG888" s="2">
        <v>16</v>
      </c>
      <c r="AH888" s="2">
        <v>-2.25</v>
      </c>
      <c r="AI888" s="2">
        <v>5.5789100000000003E-4</v>
      </c>
    </row>
    <row r="889" spans="1:35" x14ac:dyDescent="0.25">
      <c r="A889" s="2">
        <v>42</v>
      </c>
      <c r="B889" s="2">
        <v>9.5090999999999995E-3</v>
      </c>
      <c r="C889" s="2">
        <v>-1.5</v>
      </c>
      <c r="D889" s="2">
        <v>-3.8958999999999998E-8</v>
      </c>
      <c r="E889" s="2">
        <f t="shared" si="20"/>
        <v>38.0364</v>
      </c>
      <c r="F889" s="2"/>
      <c r="G889" s="2"/>
      <c r="AG889" s="2">
        <v>16.5</v>
      </c>
      <c r="AH889" s="2">
        <v>-2.25</v>
      </c>
      <c r="AI889" s="2">
        <v>5.9615600000000003E-4</v>
      </c>
    </row>
    <row r="890" spans="1:35" x14ac:dyDescent="0.25">
      <c r="A890" s="2">
        <v>43</v>
      </c>
      <c r="B890" s="2">
        <v>9.5621000000000005E-3</v>
      </c>
      <c r="C890" s="2">
        <v>-1.5</v>
      </c>
      <c r="D890" s="2">
        <v>-4.0429999999999999E-8</v>
      </c>
      <c r="E890" s="2">
        <f t="shared" si="20"/>
        <v>38.248400000000004</v>
      </c>
      <c r="F890" s="2"/>
      <c r="G890" s="2"/>
      <c r="AG890" s="2">
        <v>17</v>
      </c>
      <c r="AH890" s="2">
        <v>-2.25</v>
      </c>
      <c r="AI890" s="2">
        <v>6.3458099999999995E-4</v>
      </c>
    </row>
    <row r="891" spans="1:35" x14ac:dyDescent="0.25">
      <c r="A891" s="2">
        <v>44</v>
      </c>
      <c r="B891" s="2">
        <v>9.6107999999999992E-3</v>
      </c>
      <c r="C891" s="2">
        <v>-1.5</v>
      </c>
      <c r="D891" s="2">
        <v>-4.2074999999999998E-8</v>
      </c>
      <c r="E891" s="2">
        <f t="shared" si="20"/>
        <v>38.443199999999997</v>
      </c>
      <c r="F891" s="2"/>
      <c r="G891" s="2"/>
      <c r="AG891" s="2">
        <v>17.5</v>
      </c>
      <c r="AH891" s="2">
        <v>-2.25</v>
      </c>
      <c r="AI891" s="2">
        <v>6.72877E-4</v>
      </c>
    </row>
    <row r="892" spans="1:35" x14ac:dyDescent="0.25">
      <c r="A892" s="2">
        <v>45</v>
      </c>
      <c r="B892" s="2">
        <v>9.6576000000000006E-3</v>
      </c>
      <c r="C892" s="2">
        <v>-1.5</v>
      </c>
      <c r="D892" s="2">
        <v>-4.3388999999999999E-8</v>
      </c>
      <c r="E892" s="2">
        <f t="shared" si="20"/>
        <v>38.630400000000002</v>
      </c>
      <c r="F892" s="2"/>
      <c r="G892" s="2"/>
      <c r="AG892" s="2">
        <v>18</v>
      </c>
      <c r="AH892" s="2">
        <v>-2.25</v>
      </c>
      <c r="AI892" s="2">
        <v>7.1077599999999999E-4</v>
      </c>
    </row>
    <row r="893" spans="1:35" x14ac:dyDescent="0.25">
      <c r="A893" s="2">
        <v>46</v>
      </c>
      <c r="B893" s="2">
        <v>9.6971000000000002E-3</v>
      </c>
      <c r="C893" s="2">
        <v>-1.5</v>
      </c>
      <c r="D893" s="2">
        <v>-4.5199E-8</v>
      </c>
      <c r="E893" s="2">
        <f t="shared" si="20"/>
        <v>38.788400000000003</v>
      </c>
      <c r="F893" s="2"/>
      <c r="G893" s="2"/>
      <c r="AG893" s="2">
        <v>18.5</v>
      </c>
      <c r="AH893" s="2">
        <v>-2.25</v>
      </c>
      <c r="AI893" s="2">
        <v>7.4804099999999996E-4</v>
      </c>
    </row>
    <row r="894" spans="1:35" x14ac:dyDescent="0.25">
      <c r="A894" s="2">
        <v>47</v>
      </c>
      <c r="B894" s="2">
        <v>9.7397999999999998E-3</v>
      </c>
      <c r="C894" s="2">
        <v>-1.5</v>
      </c>
      <c r="D894" s="2">
        <v>-4.6597999999999998E-8</v>
      </c>
      <c r="E894" s="2">
        <f t="shared" si="20"/>
        <v>38.959200000000003</v>
      </c>
      <c r="F894" s="2"/>
      <c r="G894" s="2"/>
      <c r="AG894" s="2">
        <v>19</v>
      </c>
      <c r="AH894" s="2">
        <v>-2.25</v>
      </c>
      <c r="AI894" s="2">
        <v>7.8447100000000002E-4</v>
      </c>
    </row>
    <row r="895" spans="1:35" x14ac:dyDescent="0.25">
      <c r="A895" s="2">
        <v>48</v>
      </c>
      <c r="B895" s="2">
        <v>9.7803999999999999E-3</v>
      </c>
      <c r="C895" s="2">
        <v>-1.5</v>
      </c>
      <c r="D895" s="2">
        <v>-4.8109999999999999E-8</v>
      </c>
      <c r="E895" s="2">
        <f t="shared" si="20"/>
        <v>39.121600000000001</v>
      </c>
      <c r="F895" s="2"/>
      <c r="G895" s="2"/>
      <c r="AG895" s="2">
        <v>19.5</v>
      </c>
      <c r="AH895" s="2">
        <v>-2.25</v>
      </c>
      <c r="AI895" s="2">
        <v>8.1991500000000005E-4</v>
      </c>
    </row>
    <row r="896" spans="1:35" x14ac:dyDescent="0.25">
      <c r="A896" s="2">
        <v>49</v>
      </c>
      <c r="B896" s="2">
        <v>9.8136999999999999E-3</v>
      </c>
      <c r="C896" s="2">
        <v>-1.5</v>
      </c>
      <c r="D896" s="2">
        <v>-4.9577000000000001E-8</v>
      </c>
      <c r="E896" s="2">
        <f t="shared" si="20"/>
        <v>39.254799999999996</v>
      </c>
      <c r="F896" s="2"/>
      <c r="G896" s="2"/>
      <c r="AG896" s="2">
        <v>20</v>
      </c>
      <c r="AH896" s="2">
        <v>-2.25</v>
      </c>
      <c r="AI896" s="2">
        <v>8.5426999999999996E-4</v>
      </c>
    </row>
    <row r="897" spans="1:35" x14ac:dyDescent="0.25">
      <c r="A897" s="2">
        <v>50</v>
      </c>
      <c r="B897" s="2">
        <v>9.8496E-3</v>
      </c>
      <c r="C897" s="2">
        <v>-1.5</v>
      </c>
      <c r="D897" s="2">
        <v>-5.1165000000000002E-8</v>
      </c>
      <c r="E897" s="2">
        <f t="shared" si="20"/>
        <v>39.398400000000002</v>
      </c>
      <c r="F897" s="2"/>
      <c r="G897" s="2"/>
      <c r="AG897" s="2">
        <v>20.5</v>
      </c>
      <c r="AH897" s="2">
        <v>-2.25</v>
      </c>
      <c r="AI897" s="2">
        <v>8.8748600000000005E-4</v>
      </c>
    </row>
    <row r="898" spans="1:35" x14ac:dyDescent="0.25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9.1956700000000004E-4</v>
      </c>
    </row>
    <row r="899" spans="1:35" x14ac:dyDescent="0.25">
      <c r="A899" s="2">
        <v>0</v>
      </c>
      <c r="B899" s="2">
        <v>1.42E-6</v>
      </c>
      <c r="C899" s="2">
        <v>-1.25</v>
      </c>
      <c r="D899" s="2">
        <v>-6.5000000000000003E-10</v>
      </c>
      <c r="E899" s="2">
        <f t="shared" si="20"/>
        <v>5.6800000000000002E-3</v>
      </c>
      <c r="F899" s="2"/>
      <c r="G899" s="2"/>
      <c r="AG899" s="2">
        <v>21.5</v>
      </c>
      <c r="AH899" s="2">
        <v>-2.25</v>
      </c>
      <c r="AI899" s="2">
        <v>9.5055900000000002E-4</v>
      </c>
    </row>
    <row r="900" spans="1:35" x14ac:dyDescent="0.25">
      <c r="A900" s="2">
        <v>0.1</v>
      </c>
      <c r="B900" s="2">
        <v>2.3923999999999998E-3</v>
      </c>
      <c r="C900" s="2">
        <v>-1.25</v>
      </c>
      <c r="D900" s="2">
        <v>-3.3999999999999999E-11</v>
      </c>
      <c r="E900" s="2">
        <f t="shared" si="20"/>
        <v>9.5695999999999994</v>
      </c>
      <c r="F900" s="2"/>
      <c r="G900" s="2"/>
      <c r="AG900" s="2">
        <v>22</v>
      </c>
      <c r="AH900" s="2">
        <v>-2.25</v>
      </c>
      <c r="AI900" s="2">
        <v>9.8055499999999992E-4</v>
      </c>
    </row>
    <row r="901" spans="1:35" x14ac:dyDescent="0.25">
      <c r="A901" s="2">
        <v>0.2</v>
      </c>
      <c r="B901" s="2">
        <v>4.2008999999999996E-3</v>
      </c>
      <c r="C901" s="2">
        <v>-1.25</v>
      </c>
      <c r="D901" s="2">
        <v>-1.8999999999999999E-11</v>
      </c>
      <c r="E901" s="2">
        <f t="shared" si="20"/>
        <v>16.803599999999999</v>
      </c>
      <c r="F901" s="2"/>
      <c r="G901" s="2"/>
      <c r="AG901" s="2">
        <v>22.5</v>
      </c>
      <c r="AH901" s="2">
        <v>-2.25</v>
      </c>
      <c r="AI901" s="2">
        <v>1.00968E-3</v>
      </c>
    </row>
    <row r="902" spans="1:35" x14ac:dyDescent="0.25">
      <c r="A902" s="2">
        <v>0.3</v>
      </c>
      <c r="B902" s="2">
        <v>5.3987999999999996E-3</v>
      </c>
      <c r="C902" s="2">
        <v>-1.25</v>
      </c>
      <c r="D902" s="2">
        <v>-7.0000000000000001E-12</v>
      </c>
      <c r="E902" s="2">
        <f t="shared" si="20"/>
        <v>21.595199999999998</v>
      </c>
      <c r="F902" s="2"/>
      <c r="G902" s="2"/>
      <c r="AG902" s="2">
        <v>23</v>
      </c>
      <c r="AH902" s="2">
        <v>-2.25</v>
      </c>
      <c r="AI902" s="2">
        <v>1.03808E-3</v>
      </c>
    </row>
    <row r="903" spans="1:35" x14ac:dyDescent="0.25">
      <c r="A903" s="2">
        <v>0.4</v>
      </c>
      <c r="B903" s="2">
        <v>6.1092999999999998E-3</v>
      </c>
      <c r="C903" s="2">
        <v>-1.25</v>
      </c>
      <c r="D903" s="2">
        <v>-9.9999999999999994E-12</v>
      </c>
      <c r="E903" s="2">
        <f t="shared" si="20"/>
        <v>24.437200000000001</v>
      </c>
      <c r="F903" s="2"/>
      <c r="G903" s="2"/>
      <c r="AG903" s="2">
        <v>23.5</v>
      </c>
      <c r="AH903" s="2">
        <v>-2.25</v>
      </c>
      <c r="AI903" s="2">
        <v>1.06591E-3</v>
      </c>
    </row>
    <row r="904" spans="1:35" x14ac:dyDescent="0.25">
      <c r="A904" s="2">
        <v>0.5</v>
      </c>
      <c r="B904" s="2">
        <v>6.5687000000000002E-3</v>
      </c>
      <c r="C904" s="2">
        <v>-1.25</v>
      </c>
      <c r="D904" s="2">
        <v>-8.9999999999999996E-12</v>
      </c>
      <c r="E904" s="2">
        <f t="shared" si="20"/>
        <v>26.274800000000003</v>
      </c>
      <c r="F904" s="2"/>
      <c r="G904" s="2"/>
      <c r="AG904" s="2">
        <v>24</v>
      </c>
      <c r="AH904" s="2">
        <v>-2.25</v>
      </c>
      <c r="AI904" s="2">
        <v>1.0933500000000001E-3</v>
      </c>
    </row>
    <row r="905" spans="1:35" x14ac:dyDescent="0.25">
      <c r="A905" s="2">
        <v>0.6</v>
      </c>
      <c r="B905" s="2">
        <v>6.9458999999999996E-3</v>
      </c>
      <c r="C905" s="2">
        <v>-1.25</v>
      </c>
      <c r="D905" s="2">
        <v>-7.0000000000000001E-12</v>
      </c>
      <c r="E905" s="2">
        <f t="shared" si="20"/>
        <v>27.7836</v>
      </c>
      <c r="F905" s="2"/>
      <c r="G905" s="2"/>
      <c r="AG905" s="2">
        <v>24.5</v>
      </c>
      <c r="AH905" s="2">
        <v>-2.25</v>
      </c>
      <c r="AI905" s="2">
        <v>1.1205799999999999E-3</v>
      </c>
    </row>
    <row r="906" spans="1:35" x14ac:dyDescent="0.25">
      <c r="A906" s="2">
        <v>0.7</v>
      </c>
      <c r="B906" s="2">
        <v>7.26E-3</v>
      </c>
      <c r="C906" s="2">
        <v>-1.25</v>
      </c>
      <c r="D906" s="2">
        <v>-1.6E-11</v>
      </c>
      <c r="E906" s="2">
        <f t="shared" si="20"/>
        <v>29.04</v>
      </c>
      <c r="F906" s="2"/>
      <c r="G906" s="2"/>
      <c r="AG906" s="2">
        <v>25</v>
      </c>
      <c r="AH906" s="2">
        <v>-2.25</v>
      </c>
      <c r="AI906" s="2">
        <v>1.14774E-3</v>
      </c>
    </row>
    <row r="907" spans="1:35" x14ac:dyDescent="0.25">
      <c r="A907" s="2">
        <v>0.8</v>
      </c>
      <c r="B907" s="2">
        <v>7.5567999999999998E-3</v>
      </c>
      <c r="C907" s="2">
        <v>-1.25</v>
      </c>
      <c r="D907" s="2">
        <v>-1.4E-11</v>
      </c>
      <c r="E907" s="2">
        <f t="shared" si="20"/>
        <v>30.2272</v>
      </c>
      <c r="F907" s="2"/>
      <c r="G907" s="2"/>
      <c r="AG907" s="2">
        <v>25.5</v>
      </c>
      <c r="AH907" s="2">
        <v>-2.25</v>
      </c>
      <c r="AI907" s="2">
        <v>1.175E-3</v>
      </c>
    </row>
    <row r="908" spans="1:35" x14ac:dyDescent="0.25">
      <c r="A908" s="2">
        <v>0.9</v>
      </c>
      <c r="B908" s="2">
        <v>7.8378000000000007E-3</v>
      </c>
      <c r="C908" s="2">
        <v>-1.25</v>
      </c>
      <c r="D908" s="2">
        <v>-1.4E-11</v>
      </c>
      <c r="E908" s="2">
        <f t="shared" si="20"/>
        <v>31.351200000000002</v>
      </c>
      <c r="F908" s="2"/>
      <c r="G908" s="2"/>
      <c r="AG908" s="2">
        <v>26</v>
      </c>
      <c r="AH908" s="2">
        <v>-2.25</v>
      </c>
      <c r="AI908" s="2">
        <v>1.20251E-3</v>
      </c>
    </row>
    <row r="909" spans="1:35" x14ac:dyDescent="0.25">
      <c r="A909" s="2">
        <v>1</v>
      </c>
      <c r="B909" s="2">
        <v>8.1131999999999992E-3</v>
      </c>
      <c r="C909" s="2">
        <v>-1.25</v>
      </c>
      <c r="D909" s="2">
        <v>-7.0000000000000001E-12</v>
      </c>
      <c r="E909" s="2">
        <f t="shared" si="20"/>
        <v>32.452799999999996</v>
      </c>
      <c r="F909" s="2"/>
      <c r="G909" s="2"/>
      <c r="AG909" s="2">
        <v>26.5</v>
      </c>
      <c r="AH909" s="2">
        <v>-2.25</v>
      </c>
      <c r="AI909" s="2">
        <v>1.2303800000000001E-3</v>
      </c>
    </row>
    <row r="910" spans="1:35" x14ac:dyDescent="0.25">
      <c r="A910" s="2">
        <v>1.25</v>
      </c>
      <c r="B910" s="2">
        <v>8.6674999999999999E-3</v>
      </c>
      <c r="C910" s="2">
        <v>-1.25</v>
      </c>
      <c r="D910" s="2">
        <v>-1.1000000000000001E-11</v>
      </c>
      <c r="E910" s="2">
        <f t="shared" si="20"/>
        <v>34.67</v>
      </c>
      <c r="F910" s="2"/>
      <c r="G910" s="2"/>
      <c r="AG910" s="2">
        <v>27</v>
      </c>
      <c r="AH910" s="2">
        <v>-2.25</v>
      </c>
      <c r="AI910" s="2">
        <v>1.2587399999999999E-3</v>
      </c>
    </row>
    <row r="911" spans="1:35" x14ac:dyDescent="0.25">
      <c r="A911" s="2">
        <v>1.5</v>
      </c>
      <c r="B911" s="2">
        <v>9.1631000000000004E-3</v>
      </c>
      <c r="C911" s="2">
        <v>-1.25</v>
      </c>
      <c r="D911" s="2">
        <v>-1.6E-11</v>
      </c>
      <c r="E911" s="2">
        <f t="shared" si="20"/>
        <v>36.6524</v>
      </c>
      <c r="F911" s="2"/>
      <c r="G911" s="2"/>
      <c r="AG911" s="2">
        <v>27.5</v>
      </c>
      <c r="AH911" s="2">
        <v>-2.25</v>
      </c>
      <c r="AI911" s="2">
        <v>1.28769E-3</v>
      </c>
    </row>
    <row r="912" spans="1:35" x14ac:dyDescent="0.25">
      <c r="A912" s="2">
        <v>1.75</v>
      </c>
      <c r="B912" s="2">
        <v>9.6558000000000008E-3</v>
      </c>
      <c r="C912" s="2">
        <v>-1.25</v>
      </c>
      <c r="D912" s="2">
        <v>-1.3E-11</v>
      </c>
      <c r="E912" s="2">
        <f t="shared" si="20"/>
        <v>38.623200000000004</v>
      </c>
      <c r="F912" s="2"/>
      <c r="G912" s="2"/>
      <c r="AG912" s="2">
        <v>28</v>
      </c>
      <c r="AH912" s="2">
        <v>-2.25</v>
      </c>
      <c r="AI912" s="2">
        <v>1.31734E-3</v>
      </c>
    </row>
    <row r="913" spans="1:35" x14ac:dyDescent="0.25">
      <c r="A913" s="2">
        <v>2</v>
      </c>
      <c r="B913" s="2">
        <v>1.0123E-2</v>
      </c>
      <c r="C913" s="2">
        <v>-1.25</v>
      </c>
      <c r="D913" s="2">
        <v>-1.1000000000000001E-11</v>
      </c>
      <c r="E913" s="2">
        <f t="shared" si="20"/>
        <v>40.491999999999997</v>
      </c>
      <c r="F913" s="2"/>
      <c r="G913" s="2"/>
      <c r="AG913" s="2">
        <v>28.5</v>
      </c>
      <c r="AH913" s="2">
        <v>-2.25</v>
      </c>
      <c r="AI913" s="2">
        <v>1.34778E-3</v>
      </c>
    </row>
    <row r="914" spans="1:35" x14ac:dyDescent="0.25">
      <c r="A914" s="2">
        <v>2.25</v>
      </c>
      <c r="B914" s="2">
        <v>1.0547000000000001E-2</v>
      </c>
      <c r="C914" s="2">
        <v>-1.25</v>
      </c>
      <c r="D914" s="2">
        <v>-1.3E-11</v>
      </c>
      <c r="E914" s="2">
        <f t="shared" si="20"/>
        <v>42.188000000000002</v>
      </c>
      <c r="F914" s="2"/>
      <c r="G914" s="2"/>
      <c r="AG914" s="2">
        <v>29</v>
      </c>
      <c r="AH914" s="2">
        <v>-2.25</v>
      </c>
      <c r="AI914" s="2">
        <v>1.3790899999999999E-3</v>
      </c>
    </row>
    <row r="915" spans="1:35" x14ac:dyDescent="0.25">
      <c r="A915" s="2">
        <v>2.5</v>
      </c>
      <c r="B915" s="2">
        <v>1.0998000000000001E-2</v>
      </c>
      <c r="C915" s="2">
        <v>-1.25</v>
      </c>
      <c r="D915" s="2">
        <v>-2.5000000000000001E-11</v>
      </c>
      <c r="E915" s="2">
        <f t="shared" si="20"/>
        <v>43.992000000000004</v>
      </c>
      <c r="F915" s="2"/>
      <c r="G915" s="2"/>
      <c r="AG915" s="2">
        <v>29.5</v>
      </c>
      <c r="AH915" s="2">
        <v>-2.25</v>
      </c>
      <c r="AI915" s="2">
        <v>1.4113800000000001E-3</v>
      </c>
    </row>
    <row r="916" spans="1:35" x14ac:dyDescent="0.25">
      <c r="A916" s="2">
        <v>2.75</v>
      </c>
      <c r="B916" s="2">
        <v>1.1409000000000001E-2</v>
      </c>
      <c r="C916" s="2">
        <v>-1.25</v>
      </c>
      <c r="D916" s="2">
        <v>-3.1000000000000003E-11</v>
      </c>
      <c r="E916" s="2">
        <f t="shared" si="20"/>
        <v>45.636000000000003</v>
      </c>
      <c r="F916" s="2"/>
      <c r="G916" s="2"/>
      <c r="AG916" s="2">
        <v>30</v>
      </c>
      <c r="AH916" s="2">
        <v>-2.25</v>
      </c>
      <c r="AI916" s="2">
        <v>1.44473E-3</v>
      </c>
    </row>
    <row r="917" spans="1:35" x14ac:dyDescent="0.25">
      <c r="A917" s="2">
        <v>3</v>
      </c>
      <c r="B917" s="2">
        <v>1.1790999999999999E-2</v>
      </c>
      <c r="C917" s="2">
        <v>-1.25</v>
      </c>
      <c r="D917" s="2">
        <v>-4.5E-11</v>
      </c>
      <c r="E917" s="2">
        <f t="shared" si="20"/>
        <v>47.163999999999994</v>
      </c>
      <c r="F917" s="2"/>
      <c r="G917" s="2"/>
      <c r="AG917" s="2">
        <v>30.5</v>
      </c>
      <c r="AH917" s="2">
        <v>-2.25</v>
      </c>
      <c r="AI917" s="2">
        <v>1.4792399999999999E-3</v>
      </c>
    </row>
    <row r="918" spans="1:35" x14ac:dyDescent="0.25">
      <c r="A918" s="2">
        <v>3.25</v>
      </c>
      <c r="B918" s="2">
        <v>1.221E-2</v>
      </c>
      <c r="C918" s="2">
        <v>-1.25</v>
      </c>
      <c r="D918" s="2">
        <v>-5.2999999999999998E-11</v>
      </c>
      <c r="E918" s="2">
        <f t="shared" si="20"/>
        <v>48.84</v>
      </c>
      <c r="F918" s="2"/>
      <c r="G918" s="2"/>
      <c r="AG918" s="2">
        <v>31</v>
      </c>
      <c r="AH918" s="2">
        <v>-2.25</v>
      </c>
      <c r="AI918" s="2">
        <v>1.5150000000000001E-3</v>
      </c>
    </row>
    <row r="919" spans="1:35" x14ac:dyDescent="0.25">
      <c r="A919" s="2">
        <v>3.5</v>
      </c>
      <c r="B919" s="2">
        <v>1.2637000000000001E-2</v>
      </c>
      <c r="C919" s="2">
        <v>-1.25</v>
      </c>
      <c r="D919" s="2">
        <v>-7.4000000000000003E-11</v>
      </c>
      <c r="E919" s="2">
        <f t="shared" si="20"/>
        <v>50.548000000000002</v>
      </c>
      <c r="F919" s="2"/>
      <c r="G919" s="2"/>
      <c r="AG919" s="2">
        <v>31.5</v>
      </c>
      <c r="AH919" s="2">
        <v>-2.25</v>
      </c>
      <c r="AI919" s="2">
        <v>1.5521300000000001E-3</v>
      </c>
    </row>
    <row r="920" spans="1:35" x14ac:dyDescent="0.25">
      <c r="A920" s="2">
        <v>3.75</v>
      </c>
      <c r="B920" s="2">
        <v>1.3126000000000001E-2</v>
      </c>
      <c r="C920" s="2">
        <v>-1.25</v>
      </c>
      <c r="D920" s="2">
        <v>-9.2000000000000005E-11</v>
      </c>
      <c r="E920" s="2">
        <f t="shared" si="20"/>
        <v>52.504000000000005</v>
      </c>
      <c r="F920" s="2"/>
      <c r="G920" s="2"/>
      <c r="AG920" s="2">
        <v>32</v>
      </c>
      <c r="AH920" s="2">
        <v>-2.25</v>
      </c>
      <c r="AI920" s="2">
        <v>1.59074E-3</v>
      </c>
    </row>
    <row r="921" spans="1:35" x14ac:dyDescent="0.25">
      <c r="A921" s="2">
        <v>4</v>
      </c>
      <c r="B921" s="2">
        <v>1.3809999999999999E-2</v>
      </c>
      <c r="C921" s="2">
        <v>-1.25</v>
      </c>
      <c r="D921" s="2">
        <v>-1.2199999999999999E-10</v>
      </c>
      <c r="E921" s="2">
        <f t="shared" si="20"/>
        <v>55.239999999999995</v>
      </c>
      <c r="F921" s="2"/>
      <c r="G921" s="2"/>
      <c r="AG921" s="2">
        <v>32.5</v>
      </c>
      <c r="AH921" s="2">
        <v>-2.25</v>
      </c>
      <c r="AI921" s="2">
        <v>1.6309499999999999E-3</v>
      </c>
    </row>
    <row r="922" spans="1:35" x14ac:dyDescent="0.25">
      <c r="A922" s="2">
        <v>5</v>
      </c>
      <c r="B922" s="2">
        <v>1.6729999999999998E-2</v>
      </c>
      <c r="C922" s="2">
        <v>-1.25</v>
      </c>
      <c r="D922" s="2">
        <v>-3.1100000000000001E-10</v>
      </c>
      <c r="E922" s="2">
        <f t="shared" si="20"/>
        <v>66.919999999999987</v>
      </c>
      <c r="F922" s="2"/>
      <c r="G922" s="2"/>
      <c r="AG922" s="2">
        <v>33</v>
      </c>
      <c r="AH922" s="2">
        <v>-2.25</v>
      </c>
      <c r="AI922" s="2">
        <v>1.67289E-3</v>
      </c>
    </row>
    <row r="923" spans="1:35" x14ac:dyDescent="0.25">
      <c r="A923" s="2">
        <v>6</v>
      </c>
      <c r="B923" s="2">
        <v>1.9205E-2</v>
      </c>
      <c r="C923" s="2">
        <v>-1.25</v>
      </c>
      <c r="D923" s="2">
        <v>-7.5799999999999997E-10</v>
      </c>
      <c r="E923" s="2">
        <f t="shared" si="20"/>
        <v>76.819999999999993</v>
      </c>
      <c r="F923" s="2"/>
      <c r="G923" s="2"/>
      <c r="AG923" s="2">
        <v>33.5</v>
      </c>
      <c r="AH923" s="2">
        <v>-2.25</v>
      </c>
      <c r="AI923" s="2">
        <v>1.71671E-3</v>
      </c>
    </row>
    <row r="924" spans="1:35" x14ac:dyDescent="0.25">
      <c r="A924" s="2">
        <v>7</v>
      </c>
      <c r="B924" s="2">
        <v>2.0358000000000001E-2</v>
      </c>
      <c r="C924" s="2">
        <v>-1.25</v>
      </c>
      <c r="D924" s="2">
        <v>-1.579E-9</v>
      </c>
      <c r="E924" s="2">
        <f t="shared" si="20"/>
        <v>81.432000000000002</v>
      </c>
      <c r="F924" s="2"/>
      <c r="G924" s="2"/>
      <c r="AG924" s="2">
        <v>34</v>
      </c>
      <c r="AH924" s="2">
        <v>-2.25</v>
      </c>
      <c r="AI924" s="2">
        <v>1.7625500000000001E-3</v>
      </c>
    </row>
    <row r="925" spans="1:35" x14ac:dyDescent="0.25">
      <c r="A925" s="2">
        <v>8</v>
      </c>
      <c r="B925" s="2">
        <v>2.0965000000000001E-2</v>
      </c>
      <c r="C925" s="2">
        <v>-1.25</v>
      </c>
      <c r="D925" s="2">
        <v>-2.9020000000000001E-9</v>
      </c>
      <c r="E925" s="2">
        <f t="shared" si="20"/>
        <v>83.86</v>
      </c>
      <c r="F925" s="2"/>
      <c r="G925" s="2"/>
      <c r="AG925" s="2">
        <v>34.5</v>
      </c>
      <c r="AH925" s="2">
        <v>-2.25</v>
      </c>
      <c r="AI925" s="2">
        <v>1.81058E-3</v>
      </c>
    </row>
    <row r="926" spans="1:35" x14ac:dyDescent="0.25">
      <c r="A926" s="2">
        <v>9</v>
      </c>
      <c r="B926" s="2">
        <v>2.1371000000000001E-2</v>
      </c>
      <c r="C926" s="2">
        <v>-1.25</v>
      </c>
      <c r="D926" s="2">
        <v>-4.7159999999999998E-9</v>
      </c>
      <c r="E926" s="2">
        <f t="shared" si="20"/>
        <v>85.484000000000009</v>
      </c>
      <c r="F926" s="2"/>
      <c r="G926" s="2"/>
      <c r="AG926" s="2">
        <v>35</v>
      </c>
      <c r="AH926" s="2">
        <v>-2.25</v>
      </c>
      <c r="AI926" s="2">
        <v>1.86097E-3</v>
      </c>
    </row>
    <row r="927" spans="1:35" x14ac:dyDescent="0.25">
      <c r="A927" s="2">
        <v>10</v>
      </c>
      <c r="B927" s="2">
        <v>2.1668E-2</v>
      </c>
      <c r="C927" s="2">
        <v>-1.25</v>
      </c>
      <c r="D927" s="2">
        <v>-6.8040000000000001E-9</v>
      </c>
      <c r="E927" s="2">
        <f t="shared" si="20"/>
        <v>86.671999999999997</v>
      </c>
      <c r="F927" s="2"/>
      <c r="G927" s="2"/>
      <c r="AG927" s="2">
        <v>35.5</v>
      </c>
      <c r="AH927" s="2">
        <v>-2.25</v>
      </c>
      <c r="AI927" s="2">
        <v>1.91391E-3</v>
      </c>
    </row>
    <row r="928" spans="1:35" x14ac:dyDescent="0.25">
      <c r="A928" s="2">
        <v>11</v>
      </c>
      <c r="B928" s="2">
        <v>2.1885999999999999E-2</v>
      </c>
      <c r="C928" s="2">
        <v>-1.25</v>
      </c>
      <c r="D928" s="2">
        <v>-8.9359999999999997E-9</v>
      </c>
      <c r="E928" s="2">
        <f t="shared" si="20"/>
        <v>87.543999999999997</v>
      </c>
      <c r="F928" s="2"/>
      <c r="G928" s="2"/>
      <c r="AG928" s="2">
        <v>36</v>
      </c>
      <c r="AH928" s="2">
        <v>-2.25</v>
      </c>
      <c r="AI928" s="2">
        <v>1.9695899999999998E-3</v>
      </c>
    </row>
    <row r="929" spans="1:35" x14ac:dyDescent="0.25">
      <c r="A929" s="2">
        <v>12</v>
      </c>
      <c r="B929" s="2">
        <v>2.2043E-2</v>
      </c>
      <c r="C929" s="2">
        <v>-1.25</v>
      </c>
      <c r="D929" s="2">
        <v>-1.1056E-8</v>
      </c>
      <c r="E929" s="2">
        <f t="shared" si="20"/>
        <v>88.171999999999997</v>
      </c>
      <c r="F929" s="2"/>
      <c r="G929" s="2"/>
      <c r="AG929" s="2">
        <v>36.5</v>
      </c>
      <c r="AH929" s="2">
        <v>-2.25</v>
      </c>
      <c r="AI929" s="2">
        <v>2.0282400000000002E-3</v>
      </c>
    </row>
    <row r="930" spans="1:35" x14ac:dyDescent="0.25">
      <c r="A930" s="2">
        <v>13</v>
      </c>
      <c r="B930" s="2">
        <v>2.2142999999999999E-2</v>
      </c>
      <c r="C930" s="2">
        <v>-1.25</v>
      </c>
      <c r="D930" s="2">
        <v>-1.2989999999999999E-8</v>
      </c>
      <c r="E930" s="2">
        <f t="shared" si="20"/>
        <v>88.572000000000003</v>
      </c>
      <c r="F930" s="2"/>
      <c r="G930" s="2"/>
      <c r="AG930" s="2">
        <v>37</v>
      </c>
      <c r="AH930" s="2">
        <v>-2.25</v>
      </c>
      <c r="AI930" s="2">
        <v>2.0900799999999998E-3</v>
      </c>
    </row>
    <row r="931" spans="1:35" x14ac:dyDescent="0.25">
      <c r="A931" s="2">
        <v>14</v>
      </c>
      <c r="B931" s="2">
        <v>2.2204000000000002E-2</v>
      </c>
      <c r="C931" s="2">
        <v>-1.25</v>
      </c>
      <c r="D931" s="2">
        <v>-1.4718E-8</v>
      </c>
      <c r="E931" s="2">
        <f t="shared" si="20"/>
        <v>88.816000000000003</v>
      </c>
      <c r="F931" s="2"/>
      <c r="G931" s="2"/>
      <c r="AG931" s="2">
        <v>37.5</v>
      </c>
      <c r="AH931" s="2">
        <v>-2.25</v>
      </c>
      <c r="AI931" s="2">
        <v>2.1553599999999998E-3</v>
      </c>
    </row>
    <row r="932" spans="1:35" x14ac:dyDescent="0.25">
      <c r="A932" s="2">
        <v>15</v>
      </c>
      <c r="B932" s="2">
        <v>2.2241E-2</v>
      </c>
      <c r="C932" s="2">
        <v>-1.25</v>
      </c>
      <c r="D932" s="2">
        <v>-1.6393E-8</v>
      </c>
      <c r="E932" s="2">
        <f t="shared" si="20"/>
        <v>88.963999999999999</v>
      </c>
      <c r="F932" s="2"/>
      <c r="G932" s="2"/>
      <c r="AG932" s="2">
        <v>38</v>
      </c>
      <c r="AH932" s="2">
        <v>-2.25</v>
      </c>
      <c r="AI932" s="2">
        <v>2.22434E-3</v>
      </c>
    </row>
    <row r="933" spans="1:35" x14ac:dyDescent="0.25">
      <c r="A933" s="2">
        <v>16</v>
      </c>
      <c r="B933" s="2">
        <v>2.2256000000000001E-2</v>
      </c>
      <c r="C933" s="2">
        <v>-1.25</v>
      </c>
      <c r="D933" s="2">
        <v>-1.7812999999999999E-8</v>
      </c>
      <c r="E933" s="2">
        <f t="shared" si="20"/>
        <v>89.024000000000001</v>
      </c>
      <c r="F933" s="2"/>
      <c r="G933" s="2"/>
      <c r="AG933" s="2">
        <v>38.5</v>
      </c>
      <c r="AH933" s="2">
        <v>-2.25</v>
      </c>
      <c r="AI933" s="2">
        <v>2.2972999999999999E-3</v>
      </c>
    </row>
    <row r="934" spans="1:35" x14ac:dyDescent="0.25">
      <c r="A934" s="2">
        <v>17</v>
      </c>
      <c r="B934" s="2">
        <v>2.2253999999999999E-2</v>
      </c>
      <c r="C934" s="2">
        <v>-1.25</v>
      </c>
      <c r="D934" s="2">
        <v>-1.9303000000000001E-8</v>
      </c>
      <c r="E934" s="2">
        <f t="shared" si="20"/>
        <v>89.015999999999991</v>
      </c>
      <c r="F934" s="2"/>
      <c r="G934" s="2"/>
      <c r="AG934" s="2">
        <v>39</v>
      </c>
      <c r="AH934" s="2">
        <v>-2.25</v>
      </c>
      <c r="AI934" s="2">
        <v>2.3745400000000001E-3</v>
      </c>
    </row>
    <row r="935" spans="1:35" x14ac:dyDescent="0.25">
      <c r="A935" s="2">
        <v>18</v>
      </c>
      <c r="B935" s="2">
        <v>2.2251E-2</v>
      </c>
      <c r="C935" s="2">
        <v>-1.25</v>
      </c>
      <c r="D935" s="2">
        <v>-2.0774000000000001E-8</v>
      </c>
      <c r="E935" s="2">
        <f t="shared" si="20"/>
        <v>89.004000000000005</v>
      </c>
      <c r="F935" s="2"/>
      <c r="G935" s="2"/>
      <c r="AG935" s="2">
        <v>39.5</v>
      </c>
      <c r="AH935" s="2">
        <v>-2.25</v>
      </c>
      <c r="AI935" s="2">
        <v>2.4563699999999998E-3</v>
      </c>
    </row>
    <row r="936" spans="1:35" x14ac:dyDescent="0.25">
      <c r="A936" s="2">
        <v>19</v>
      </c>
      <c r="B936" s="2">
        <v>2.2231999999999998E-2</v>
      </c>
      <c r="C936" s="2">
        <v>-1.25</v>
      </c>
      <c r="D936" s="2">
        <v>-2.2125999999999999E-8</v>
      </c>
      <c r="E936" s="2">
        <f t="shared" si="20"/>
        <v>88.927999999999997</v>
      </c>
      <c r="F936" s="2"/>
      <c r="G936" s="2"/>
      <c r="AG936" s="2">
        <v>40</v>
      </c>
      <c r="AH936" s="2">
        <v>-2.25</v>
      </c>
      <c r="AI936" s="2">
        <v>2.5431400000000002E-3</v>
      </c>
    </row>
    <row r="937" spans="1:35" x14ac:dyDescent="0.25">
      <c r="A937" s="2">
        <v>20</v>
      </c>
      <c r="B937" s="2">
        <v>2.2216E-2</v>
      </c>
      <c r="C937" s="2">
        <v>-1.25</v>
      </c>
      <c r="D937" s="2">
        <v>-2.3528000000000001E-8</v>
      </c>
      <c r="E937" s="2">
        <f t="shared" si="20"/>
        <v>88.864000000000004</v>
      </c>
      <c r="F937" s="2"/>
      <c r="G937" s="2"/>
      <c r="AG937" s="2">
        <v>40.5</v>
      </c>
      <c r="AH937" s="2">
        <v>-2.25</v>
      </c>
      <c r="AI937" s="2">
        <v>2.6351999999999999E-3</v>
      </c>
    </row>
    <row r="938" spans="1:35" x14ac:dyDescent="0.25">
      <c r="A938" s="2">
        <v>21</v>
      </c>
      <c r="B938" s="2">
        <v>2.2193000000000001E-2</v>
      </c>
      <c r="C938" s="2">
        <v>-1.25</v>
      </c>
      <c r="D938" s="2">
        <v>-2.4859000000000001E-8</v>
      </c>
      <c r="E938" s="2">
        <f t="shared" si="20"/>
        <v>88.772000000000006</v>
      </c>
      <c r="F938" s="2"/>
      <c r="G938" s="2"/>
      <c r="AG938" s="2">
        <v>41</v>
      </c>
      <c r="AH938" s="2">
        <v>-2.25</v>
      </c>
      <c r="AI938" s="2">
        <v>2.7329400000000001E-3</v>
      </c>
    </row>
    <row r="939" spans="1:35" x14ac:dyDescent="0.25">
      <c r="A939" s="2">
        <v>22</v>
      </c>
      <c r="B939" s="2">
        <v>2.2168E-2</v>
      </c>
      <c r="C939" s="2">
        <v>-1.25</v>
      </c>
      <c r="D939" s="2">
        <v>-2.6125999999999998E-8</v>
      </c>
      <c r="E939" s="2">
        <f t="shared" si="20"/>
        <v>88.671999999999997</v>
      </c>
      <c r="F939" s="2"/>
      <c r="G939" s="2"/>
      <c r="AG939" s="2">
        <v>41.5</v>
      </c>
      <c r="AH939" s="2">
        <v>-2.25</v>
      </c>
      <c r="AI939" s="2">
        <v>2.8367599999999998E-3</v>
      </c>
    </row>
    <row r="940" spans="1:35" x14ac:dyDescent="0.25">
      <c r="A940" s="2">
        <v>23</v>
      </c>
      <c r="B940" s="2">
        <v>2.2145999999999999E-2</v>
      </c>
      <c r="C940" s="2">
        <v>-1.25</v>
      </c>
      <c r="D940" s="2">
        <v>-2.7503999999999999E-8</v>
      </c>
      <c r="E940" s="2">
        <f t="shared" si="20"/>
        <v>88.584000000000003</v>
      </c>
      <c r="F940" s="2"/>
      <c r="G940" s="2"/>
      <c r="AG940" s="2">
        <v>42</v>
      </c>
      <c r="AH940" s="2">
        <v>-2.25</v>
      </c>
      <c r="AI940" s="2">
        <v>2.9470899999999999E-3</v>
      </c>
    </row>
    <row r="941" spans="1:35" x14ac:dyDescent="0.25">
      <c r="A941" s="2">
        <v>24</v>
      </c>
      <c r="B941" s="2">
        <v>2.2126E-2</v>
      </c>
      <c r="C941" s="2">
        <v>-1.25</v>
      </c>
      <c r="D941" s="2">
        <v>-2.8859999999999998E-8</v>
      </c>
      <c r="E941" s="2">
        <f t="shared" si="20"/>
        <v>88.504000000000005</v>
      </c>
      <c r="F941" s="2"/>
      <c r="G941" s="2"/>
      <c r="AG941" s="2">
        <v>42.5</v>
      </c>
      <c r="AH941" s="2">
        <v>-2.25</v>
      </c>
      <c r="AI941" s="2">
        <v>3.0643900000000002E-3</v>
      </c>
    </row>
    <row r="942" spans="1:35" x14ac:dyDescent="0.25">
      <c r="A942" s="2">
        <v>25</v>
      </c>
      <c r="B942" s="2">
        <v>2.2106000000000001E-2</v>
      </c>
      <c r="C942" s="2">
        <v>-1.25</v>
      </c>
      <c r="D942" s="2">
        <v>-3.0279000000000003E-8</v>
      </c>
      <c r="E942" s="2">
        <f t="shared" si="20"/>
        <v>88.424000000000007</v>
      </c>
      <c r="F942" s="2"/>
      <c r="G942" s="2"/>
      <c r="AG942" s="2">
        <v>43</v>
      </c>
      <c r="AH942" s="2">
        <v>-2.25</v>
      </c>
      <c r="AI942" s="2">
        <v>3.18914E-3</v>
      </c>
    </row>
    <row r="943" spans="1:35" x14ac:dyDescent="0.25">
      <c r="A943" s="2">
        <v>26</v>
      </c>
      <c r="B943" s="2">
        <v>2.2092000000000001E-2</v>
      </c>
      <c r="C943" s="2">
        <v>-1.25</v>
      </c>
      <c r="D943" s="2">
        <v>-3.1701E-8</v>
      </c>
      <c r="E943" s="2">
        <f t="shared" si="20"/>
        <v>88.367999999999995</v>
      </c>
      <c r="F943" s="2"/>
      <c r="G943" s="2"/>
      <c r="AG943" s="2">
        <v>43.5</v>
      </c>
      <c r="AH943" s="2">
        <v>-2.25</v>
      </c>
      <c r="AI943" s="2">
        <v>3.3218499999999999E-3</v>
      </c>
    </row>
    <row r="944" spans="1:35" x14ac:dyDescent="0.25">
      <c r="A944" s="2">
        <v>27</v>
      </c>
      <c r="B944" s="2">
        <v>2.2076999999999999E-2</v>
      </c>
      <c r="C944" s="2">
        <v>-1.25</v>
      </c>
      <c r="D944" s="2">
        <v>-3.3269999999999999E-8</v>
      </c>
      <c r="E944" s="2">
        <f t="shared" si="20"/>
        <v>88.307999999999993</v>
      </c>
      <c r="F944" s="2"/>
      <c r="G944" s="2"/>
      <c r="AG944" s="2">
        <v>44</v>
      </c>
      <c r="AH944" s="2">
        <v>-2.25</v>
      </c>
      <c r="AI944" s="2">
        <v>3.46306E-3</v>
      </c>
    </row>
    <row r="945" spans="1:35" x14ac:dyDescent="0.25">
      <c r="A945" s="2">
        <v>28</v>
      </c>
      <c r="B945" s="2">
        <v>2.2072000000000001E-2</v>
      </c>
      <c r="C945" s="2">
        <v>-1.25</v>
      </c>
      <c r="D945" s="2">
        <v>-3.4866999999999997E-8</v>
      </c>
      <c r="E945" s="2">
        <f t="shared" si="20"/>
        <v>88.288000000000011</v>
      </c>
      <c r="F945" s="2"/>
      <c r="G945" s="2"/>
      <c r="AG945" s="2">
        <v>44.5</v>
      </c>
      <c r="AH945" s="2">
        <v>-2.25</v>
      </c>
      <c r="AI945" s="2">
        <v>3.61334E-3</v>
      </c>
    </row>
    <row r="946" spans="1:35" x14ac:dyDescent="0.25">
      <c r="A946" s="2">
        <v>29</v>
      </c>
      <c r="B946" s="2">
        <v>2.2055999999999999E-2</v>
      </c>
      <c r="C946" s="2">
        <v>-1.25</v>
      </c>
      <c r="D946" s="2">
        <v>-3.6416E-8</v>
      </c>
      <c r="E946" s="2">
        <f t="shared" si="20"/>
        <v>88.224000000000004</v>
      </c>
      <c r="F946" s="2"/>
      <c r="G946" s="2"/>
      <c r="AG946" s="2">
        <v>45</v>
      </c>
      <c r="AH946" s="2">
        <v>-2.25</v>
      </c>
      <c r="AI946" s="2">
        <v>3.77328E-3</v>
      </c>
    </row>
    <row r="947" spans="1:35" x14ac:dyDescent="0.25">
      <c r="A947" s="2">
        <v>30</v>
      </c>
      <c r="B947" s="2">
        <v>2.2048000000000002E-2</v>
      </c>
      <c r="C947" s="2">
        <v>-1.25</v>
      </c>
      <c r="D947" s="2">
        <v>-3.7855999999999998E-8</v>
      </c>
      <c r="E947" s="2">
        <f t="shared" si="20"/>
        <v>88.192000000000007</v>
      </c>
      <c r="F947" s="2"/>
      <c r="G947" s="2"/>
      <c r="AG947" s="2">
        <v>45.5</v>
      </c>
      <c r="AH947" s="2">
        <v>-2.25</v>
      </c>
      <c r="AI947" s="2">
        <v>3.9435199999999998E-3</v>
      </c>
    </row>
    <row r="948" spans="1:35" x14ac:dyDescent="0.25">
      <c r="A948" s="2">
        <v>31</v>
      </c>
      <c r="B948" s="2">
        <v>2.2048000000000002E-2</v>
      </c>
      <c r="C948" s="2">
        <v>-1.25</v>
      </c>
      <c r="D948" s="2">
        <v>-3.9580000000000001E-8</v>
      </c>
      <c r="E948" s="2">
        <f t="shared" si="20"/>
        <v>88.192000000000007</v>
      </c>
      <c r="F948" s="2"/>
      <c r="G948" s="2"/>
      <c r="AG948" s="2">
        <v>46</v>
      </c>
      <c r="AH948" s="2">
        <v>-2.25</v>
      </c>
      <c r="AI948" s="2">
        <v>4.1247200000000001E-3</v>
      </c>
    </row>
    <row r="949" spans="1:35" x14ac:dyDescent="0.25">
      <c r="A949" s="2">
        <v>32</v>
      </c>
      <c r="B949" s="2">
        <v>2.2041000000000002E-2</v>
      </c>
      <c r="C949" s="2">
        <v>-1.25</v>
      </c>
      <c r="D949" s="2">
        <v>-4.1112999999999999E-8</v>
      </c>
      <c r="E949" s="2">
        <f t="shared" si="20"/>
        <v>88.164000000000001</v>
      </c>
      <c r="F949" s="2"/>
      <c r="G949" s="2"/>
      <c r="AG949" s="2">
        <v>46.5</v>
      </c>
      <c r="AH949" s="2">
        <v>-2.25</v>
      </c>
      <c r="AI949" s="2">
        <v>4.3175799999999997E-3</v>
      </c>
    </row>
    <row r="950" spans="1:35" x14ac:dyDescent="0.25">
      <c r="A950" s="2">
        <v>33</v>
      </c>
      <c r="B950" s="2">
        <v>2.2030999999999999E-2</v>
      </c>
      <c r="C950" s="2">
        <v>-1.25</v>
      </c>
      <c r="D950" s="2">
        <v>-4.2786999999999998E-8</v>
      </c>
      <c r="E950" s="2">
        <f t="shared" ref="E950:E1013" si="21">1000*B950/0.25</f>
        <v>88.123999999999995</v>
      </c>
      <c r="F950" s="2"/>
      <c r="G950" s="2"/>
      <c r="AG950" s="2">
        <v>47</v>
      </c>
      <c r="AH950" s="2">
        <v>-2.25</v>
      </c>
      <c r="AI950" s="2">
        <v>4.5228200000000003E-3</v>
      </c>
    </row>
    <row r="951" spans="1:35" x14ac:dyDescent="0.25">
      <c r="A951" s="2">
        <v>34</v>
      </c>
      <c r="B951" s="2">
        <v>2.2024999999999999E-2</v>
      </c>
      <c r="C951" s="2">
        <v>-1.25</v>
      </c>
      <c r="D951" s="2">
        <v>-4.4339999999999999E-8</v>
      </c>
      <c r="E951" s="2">
        <f t="shared" si="21"/>
        <v>88.1</v>
      </c>
      <c r="F951" s="2"/>
      <c r="G951" s="2"/>
      <c r="AG951" s="2">
        <v>47.5</v>
      </c>
      <c r="AH951" s="2">
        <v>-2.25</v>
      </c>
      <c r="AI951" s="2">
        <v>4.7412299999999999E-3</v>
      </c>
    </row>
    <row r="952" spans="1:35" x14ac:dyDescent="0.25">
      <c r="A952" s="2">
        <v>35</v>
      </c>
      <c r="B952" s="2">
        <v>2.2013999999999999E-2</v>
      </c>
      <c r="C952" s="2">
        <v>-1.25</v>
      </c>
      <c r="D952" s="2">
        <v>-4.5907000000000002E-8</v>
      </c>
      <c r="E952" s="2">
        <f t="shared" si="21"/>
        <v>88.055999999999997</v>
      </c>
      <c r="F952" s="2"/>
      <c r="G952" s="2"/>
      <c r="AG952" s="2">
        <v>48</v>
      </c>
      <c r="AH952" s="2">
        <v>-2.25</v>
      </c>
      <c r="AI952" s="2">
        <v>4.97359E-3</v>
      </c>
    </row>
    <row r="953" spans="1:35" x14ac:dyDescent="0.25">
      <c r="A953" s="2">
        <v>36</v>
      </c>
      <c r="B953" s="2">
        <v>2.2006999999999999E-2</v>
      </c>
      <c r="C953" s="2">
        <v>-1.25</v>
      </c>
      <c r="D953" s="2">
        <v>-4.7390000000000003E-8</v>
      </c>
      <c r="E953" s="2">
        <f t="shared" si="21"/>
        <v>88.027999999999992</v>
      </c>
      <c r="F953" s="2"/>
      <c r="G953" s="2"/>
      <c r="AG953" s="2">
        <v>48.5</v>
      </c>
      <c r="AH953" s="2">
        <v>-2.25</v>
      </c>
      <c r="AI953" s="2">
        <v>5.2207399999999998E-3</v>
      </c>
    </row>
    <row r="954" spans="1:35" x14ac:dyDescent="0.25">
      <c r="A954" s="2">
        <v>37</v>
      </c>
      <c r="B954" s="2">
        <v>2.1995000000000001E-2</v>
      </c>
      <c r="C954" s="2">
        <v>-1.25</v>
      </c>
      <c r="D954" s="2">
        <v>-4.8935000000000001E-8</v>
      </c>
      <c r="E954" s="2">
        <f t="shared" si="21"/>
        <v>87.98</v>
      </c>
      <c r="F954" s="2"/>
      <c r="G954" s="2"/>
      <c r="AG954" s="2">
        <v>49</v>
      </c>
      <c r="AH954" s="2">
        <v>-2.25</v>
      </c>
      <c r="AI954" s="2">
        <v>5.4835800000000001E-3</v>
      </c>
    </row>
    <row r="955" spans="1:35" x14ac:dyDescent="0.25">
      <c r="A955" s="2">
        <v>38</v>
      </c>
      <c r="B955" s="2">
        <v>2.1985000000000001E-2</v>
      </c>
      <c r="C955" s="2">
        <v>-1.25</v>
      </c>
      <c r="D955" s="2">
        <v>-5.0388000000000001E-8</v>
      </c>
      <c r="E955" s="2">
        <f t="shared" si="21"/>
        <v>87.94</v>
      </c>
      <c r="F955" s="2"/>
      <c r="G955" s="2"/>
      <c r="AG955" s="2">
        <v>49.5</v>
      </c>
      <c r="AH955" s="2">
        <v>-2.25</v>
      </c>
      <c r="AI955" s="2">
        <v>5.7629999999999999E-3</v>
      </c>
    </row>
    <row r="956" spans="1:35" x14ac:dyDescent="0.25">
      <c r="A956" s="2">
        <v>39</v>
      </c>
      <c r="B956" s="2">
        <v>2.1971999999999998E-2</v>
      </c>
      <c r="C956" s="2">
        <v>-1.25</v>
      </c>
      <c r="D956" s="2">
        <v>-5.1918000000000002E-8</v>
      </c>
      <c r="E956" s="2">
        <f t="shared" si="21"/>
        <v>87.887999999999991</v>
      </c>
      <c r="F956" s="2"/>
      <c r="G956" s="2"/>
      <c r="AG956" s="2">
        <v>50</v>
      </c>
      <c r="AH956" s="2">
        <v>-2.25</v>
      </c>
      <c r="AI956" s="2">
        <v>6.0599699999999996E-3</v>
      </c>
    </row>
    <row r="957" spans="1:35" x14ac:dyDescent="0.25">
      <c r="A957" s="2">
        <v>40</v>
      </c>
      <c r="B957" s="2">
        <v>2.1957000000000001E-2</v>
      </c>
      <c r="C957" s="2">
        <v>-1.25</v>
      </c>
      <c r="D957" s="2">
        <v>-5.3049000000000001E-8</v>
      </c>
      <c r="E957" s="2">
        <f t="shared" si="21"/>
        <v>87.828000000000003</v>
      </c>
      <c r="F957" s="2"/>
      <c r="G957" s="2"/>
      <c r="AG957" s="2">
        <v>50.5</v>
      </c>
      <c r="AH957" s="2">
        <v>-2.25</v>
      </c>
      <c r="AI957" s="2">
        <v>6.3754700000000003E-3</v>
      </c>
    </row>
    <row r="958" spans="1:35" x14ac:dyDescent="0.25">
      <c r="A958" s="2">
        <v>41</v>
      </c>
      <c r="B958" s="2">
        <v>2.1944000000000002E-2</v>
      </c>
      <c r="C958" s="2">
        <v>-1.25</v>
      </c>
      <c r="D958" s="2">
        <v>-5.4535999999999999E-8</v>
      </c>
      <c r="E958" s="2">
        <f t="shared" si="21"/>
        <v>87.77600000000001</v>
      </c>
      <c r="F958" s="2"/>
      <c r="G958" s="2"/>
      <c r="AG958" s="2">
        <v>51</v>
      </c>
      <c r="AH958" s="2">
        <v>-2.25</v>
      </c>
      <c r="AI958" s="2">
        <v>6.7105400000000001E-3</v>
      </c>
    </row>
    <row r="959" spans="1:35" x14ac:dyDescent="0.25">
      <c r="A959" s="2">
        <v>42</v>
      </c>
      <c r="B959" s="2">
        <v>2.1929000000000001E-2</v>
      </c>
      <c r="C959" s="2">
        <v>-1.25</v>
      </c>
      <c r="D959" s="2">
        <v>-5.5844E-8</v>
      </c>
      <c r="E959" s="2">
        <f t="shared" si="21"/>
        <v>87.716000000000008</v>
      </c>
      <c r="F959" s="2"/>
      <c r="G959" s="2"/>
      <c r="AG959" s="2">
        <v>51.5</v>
      </c>
      <c r="AH959" s="2">
        <v>-2.25</v>
      </c>
      <c r="AI959" s="2">
        <v>7.0662600000000004E-3</v>
      </c>
    </row>
    <row r="960" spans="1:35" x14ac:dyDescent="0.25">
      <c r="A960" s="2">
        <v>43</v>
      </c>
      <c r="B960" s="2">
        <v>2.1916999999999999E-2</v>
      </c>
      <c r="C960" s="2">
        <v>-1.25</v>
      </c>
      <c r="D960" s="2">
        <v>-5.7089999999999997E-8</v>
      </c>
      <c r="E960" s="2">
        <f t="shared" si="21"/>
        <v>87.667999999999992</v>
      </c>
      <c r="F960" s="2"/>
      <c r="G960" s="2"/>
      <c r="AG960" s="2">
        <v>52</v>
      </c>
      <c r="AH960" s="2">
        <v>-2.25</v>
      </c>
      <c r="AI960" s="2">
        <v>7.44372E-3</v>
      </c>
    </row>
    <row r="961" spans="1:35" x14ac:dyDescent="0.25">
      <c r="A961" s="2">
        <v>44</v>
      </c>
      <c r="B961" s="2">
        <v>2.1902999999999999E-2</v>
      </c>
      <c r="C961" s="2">
        <v>-1.25</v>
      </c>
      <c r="D961" s="2">
        <v>-5.8414000000000003E-8</v>
      </c>
      <c r="E961" s="2">
        <f t="shared" si="21"/>
        <v>87.611999999999995</v>
      </c>
      <c r="F961" s="2"/>
      <c r="G961" s="2"/>
      <c r="AG961" s="2">
        <v>52.5</v>
      </c>
      <c r="AH961" s="2">
        <v>-2.25</v>
      </c>
      <c r="AI961" s="2">
        <v>7.8440899999999997E-3</v>
      </c>
    </row>
    <row r="962" spans="1:35" x14ac:dyDescent="0.25">
      <c r="A962" s="2">
        <v>45</v>
      </c>
      <c r="B962" s="2">
        <v>2.189E-2</v>
      </c>
      <c r="C962" s="2">
        <v>-1.25</v>
      </c>
      <c r="D962" s="2">
        <v>-5.9363E-8</v>
      </c>
      <c r="E962" s="2">
        <f t="shared" si="21"/>
        <v>87.56</v>
      </c>
      <c r="F962" s="2"/>
      <c r="G962" s="2"/>
      <c r="AG962" s="2">
        <v>53</v>
      </c>
      <c r="AH962" s="2">
        <v>-2.25</v>
      </c>
      <c r="AI962" s="2">
        <v>8.2685599999999995E-3</v>
      </c>
    </row>
    <row r="963" spans="1:35" x14ac:dyDescent="0.25">
      <c r="A963" s="2">
        <v>46</v>
      </c>
      <c r="B963" s="2">
        <v>2.1874000000000001E-2</v>
      </c>
      <c r="C963" s="2">
        <v>-1.25</v>
      </c>
      <c r="D963" s="2">
        <v>-6.0239000000000001E-8</v>
      </c>
      <c r="E963" s="2">
        <f t="shared" si="21"/>
        <v>87.496000000000009</v>
      </c>
      <c r="F963" s="2"/>
      <c r="G963" s="2"/>
      <c r="AG963" s="2">
        <v>53.5</v>
      </c>
      <c r="AH963" s="2">
        <v>-2.25</v>
      </c>
      <c r="AI963" s="2">
        <v>8.7183499999999997E-3</v>
      </c>
    </row>
    <row r="964" spans="1:35" x14ac:dyDescent="0.25">
      <c r="A964" s="2">
        <v>47</v>
      </c>
      <c r="B964" s="2">
        <v>2.1861999999999999E-2</v>
      </c>
      <c r="C964" s="2">
        <v>-1.25</v>
      </c>
      <c r="D964" s="2">
        <v>-6.1341000000000006E-8</v>
      </c>
      <c r="E964" s="2">
        <f t="shared" si="21"/>
        <v>87.447999999999993</v>
      </c>
      <c r="F964" s="2"/>
      <c r="G964" s="2"/>
      <c r="AG964" s="2">
        <v>54</v>
      </c>
      <c r="AH964" s="2">
        <v>-2.25</v>
      </c>
      <c r="AI964" s="2">
        <v>9.1947299999999999E-3</v>
      </c>
    </row>
    <row r="965" spans="1:35" x14ac:dyDescent="0.25">
      <c r="A965" s="2">
        <v>48</v>
      </c>
      <c r="B965" s="2">
        <v>2.1846999999999998E-2</v>
      </c>
      <c r="C965" s="2">
        <v>-1.25</v>
      </c>
      <c r="D965" s="2">
        <v>-6.2264999999999995E-8</v>
      </c>
      <c r="E965" s="2">
        <f t="shared" si="21"/>
        <v>87.387999999999991</v>
      </c>
      <c r="F965" s="2"/>
      <c r="G965" s="2"/>
      <c r="AG965" s="2">
        <v>54.5</v>
      </c>
      <c r="AH965" s="2">
        <v>-2.25</v>
      </c>
      <c r="AI965" s="2">
        <v>9.6990099999999992E-3</v>
      </c>
    </row>
    <row r="966" spans="1:35" x14ac:dyDescent="0.25">
      <c r="A966" s="2">
        <v>49</v>
      </c>
      <c r="B966" s="2">
        <v>2.1831E-2</v>
      </c>
      <c r="C966" s="2">
        <v>-1.25</v>
      </c>
      <c r="D966" s="2">
        <v>-6.3060999999999998E-8</v>
      </c>
      <c r="E966" s="2">
        <f t="shared" si="21"/>
        <v>87.323999999999998</v>
      </c>
      <c r="F966" s="2"/>
      <c r="G966" s="2"/>
      <c r="AG966" s="2">
        <v>55</v>
      </c>
      <c r="AH966" s="2">
        <v>-2.25</v>
      </c>
      <c r="AI966" s="2">
        <v>1.02325E-2</v>
      </c>
    </row>
    <row r="967" spans="1:35" x14ac:dyDescent="0.25">
      <c r="A967" s="2">
        <v>50</v>
      </c>
      <c r="B967" s="2">
        <v>2.1818000000000001E-2</v>
      </c>
      <c r="C967" s="2">
        <v>-1.25</v>
      </c>
      <c r="D967" s="2">
        <v>-6.3642999999999996E-8</v>
      </c>
      <c r="E967" s="2">
        <f t="shared" si="21"/>
        <v>87.272000000000006</v>
      </c>
      <c r="F967" s="2"/>
      <c r="G967" s="2"/>
      <c r="AG967" s="2">
        <v>55.5</v>
      </c>
      <c r="AH967" s="2">
        <v>-2.25</v>
      </c>
      <c r="AI967" s="2">
        <v>1.0796699999999999E-2</v>
      </c>
    </row>
    <row r="968" spans="1:35" x14ac:dyDescent="0.25">
      <c r="E968" s="2">
        <f t="shared" si="21"/>
        <v>0</v>
      </c>
      <c r="F968" s="2"/>
      <c r="G968" s="2"/>
      <c r="AG968" s="2">
        <v>56</v>
      </c>
      <c r="AH968" s="2">
        <v>-2.25</v>
      </c>
      <c r="AI968" s="2">
        <v>1.1392899999999999E-2</v>
      </c>
    </row>
    <row r="969" spans="1:35" x14ac:dyDescent="0.25">
      <c r="A969" s="2">
        <v>0</v>
      </c>
      <c r="B969" s="2">
        <v>1.9039000000000001E-6</v>
      </c>
      <c r="C969" s="2">
        <v>-1</v>
      </c>
      <c r="D969" s="2">
        <v>-6.0199999999999999E-10</v>
      </c>
      <c r="E969" s="2">
        <f t="shared" si="21"/>
        <v>7.6156000000000001E-3</v>
      </c>
      <c r="F969" s="2"/>
      <c r="G969" s="2"/>
      <c r="AG969" s="2">
        <v>56.5</v>
      </c>
      <c r="AH969" s="2">
        <v>-2.25</v>
      </c>
      <c r="AI969" s="2">
        <v>1.20226E-2</v>
      </c>
    </row>
    <row r="970" spans="1:35" x14ac:dyDescent="0.25">
      <c r="A970" s="2">
        <v>0.1</v>
      </c>
      <c r="B970" s="2">
        <v>3.6702000000000002E-3</v>
      </c>
      <c r="C970" s="2">
        <v>-1</v>
      </c>
      <c r="D970" s="2">
        <v>-9.9999999999999994E-12</v>
      </c>
      <c r="E970" s="2">
        <f t="shared" si="21"/>
        <v>14.680800000000001</v>
      </c>
      <c r="F970" s="2"/>
      <c r="G970" s="2"/>
      <c r="AG970" s="2">
        <v>57</v>
      </c>
      <c r="AH970" s="2">
        <v>-2.25</v>
      </c>
      <c r="AI970" s="2">
        <v>1.26873E-2</v>
      </c>
    </row>
    <row r="971" spans="1:35" x14ac:dyDescent="0.25">
      <c r="A971" s="2">
        <v>0.2</v>
      </c>
      <c r="B971" s="2">
        <v>7.0644999999999996E-3</v>
      </c>
      <c r="C971" s="2">
        <v>-1</v>
      </c>
      <c r="D971" s="2">
        <v>-1.5E-11</v>
      </c>
      <c r="E971" s="2">
        <f t="shared" si="21"/>
        <v>28.257999999999999</v>
      </c>
      <c r="F971" s="2"/>
      <c r="G971" s="2"/>
      <c r="AG971" s="2">
        <v>57.5</v>
      </c>
      <c r="AH971" s="2">
        <v>-2.25</v>
      </c>
      <c r="AI971" s="2">
        <v>1.3388600000000001E-2</v>
      </c>
    </row>
    <row r="972" spans="1:35" x14ac:dyDescent="0.25">
      <c r="A972" s="2">
        <v>0.3</v>
      </c>
      <c r="B972" s="2">
        <v>1.0096000000000001E-2</v>
      </c>
      <c r="C972" s="2">
        <v>-1</v>
      </c>
      <c r="D972" s="2">
        <v>-6.0000000000000003E-12</v>
      </c>
      <c r="E972" s="2">
        <f t="shared" si="21"/>
        <v>40.384</v>
      </c>
      <c r="F972" s="2"/>
      <c r="G972" s="2"/>
      <c r="AG972" s="2">
        <v>58</v>
      </c>
      <c r="AH972" s="2">
        <v>-2.25</v>
      </c>
      <c r="AI972" s="2">
        <v>1.4127799999999999E-2</v>
      </c>
    </row>
    <row r="973" spans="1:35" x14ac:dyDescent="0.25">
      <c r="A973" s="2">
        <v>0.4</v>
      </c>
      <c r="B973" s="2">
        <v>1.2645999999999999E-2</v>
      </c>
      <c r="C973" s="2">
        <v>-1</v>
      </c>
      <c r="D973" s="2">
        <v>-3.9999999999999999E-12</v>
      </c>
      <c r="E973" s="2">
        <f t="shared" si="21"/>
        <v>50.583999999999996</v>
      </c>
      <c r="F973" s="2"/>
      <c r="G973" s="2"/>
      <c r="AG973" s="2">
        <v>58.5</v>
      </c>
      <c r="AH973" s="2">
        <v>-2.25</v>
      </c>
      <c r="AI973" s="2">
        <v>1.49068E-2</v>
      </c>
    </row>
    <row r="974" spans="1:35" x14ac:dyDescent="0.25">
      <c r="A974" s="2">
        <v>0.5</v>
      </c>
      <c r="B974" s="2">
        <v>1.4617E-2</v>
      </c>
      <c r="C974" s="2">
        <v>-1</v>
      </c>
      <c r="D974" s="2">
        <v>-3.0000000000000001E-12</v>
      </c>
      <c r="E974" s="2">
        <f t="shared" si="21"/>
        <v>58.467999999999996</v>
      </c>
      <c r="F974" s="2"/>
      <c r="G974" s="2"/>
      <c r="AG974" s="2">
        <v>59</v>
      </c>
      <c r="AH974" s="2">
        <v>-2.25</v>
      </c>
      <c r="AI974" s="2">
        <v>1.5727000000000001E-2</v>
      </c>
    </row>
    <row r="975" spans="1:35" x14ac:dyDescent="0.25">
      <c r="A975" s="2">
        <v>0.6</v>
      </c>
      <c r="B975" s="2">
        <v>1.5991999999999999E-2</v>
      </c>
      <c r="C975" s="2">
        <v>-1</v>
      </c>
      <c r="D975" s="2">
        <v>-1.3E-11</v>
      </c>
      <c r="E975" s="2">
        <f t="shared" si="21"/>
        <v>63.967999999999996</v>
      </c>
      <c r="F975" s="2"/>
      <c r="G975" s="2"/>
      <c r="AG975" s="2">
        <v>59.5</v>
      </c>
      <c r="AH975" s="2">
        <v>-2.25</v>
      </c>
      <c r="AI975" s="2">
        <v>1.6590000000000001E-2</v>
      </c>
    </row>
    <row r="976" spans="1:35" x14ac:dyDescent="0.25">
      <c r="A976" s="2">
        <v>0.7</v>
      </c>
      <c r="B976" s="2">
        <v>1.6941000000000001E-2</v>
      </c>
      <c r="C976" s="2">
        <v>-1</v>
      </c>
      <c r="D976" s="2">
        <v>-6.0000000000000003E-12</v>
      </c>
      <c r="E976" s="2">
        <f t="shared" si="21"/>
        <v>67.76400000000001</v>
      </c>
      <c r="F976" s="2"/>
      <c r="G976" s="2"/>
      <c r="AG976" s="2">
        <v>60</v>
      </c>
      <c r="AH976" s="2">
        <v>-2.25</v>
      </c>
      <c r="AI976" s="2">
        <v>1.7497599999999999E-2</v>
      </c>
    </row>
    <row r="977" spans="1:35" x14ac:dyDescent="0.25">
      <c r="A977" s="2">
        <v>0.8</v>
      </c>
      <c r="B977" s="2">
        <v>1.7613E-2</v>
      </c>
      <c r="C977" s="2">
        <v>-1</v>
      </c>
      <c r="D977" s="2">
        <v>-7.9999999999999998E-12</v>
      </c>
      <c r="E977" s="2">
        <f t="shared" si="21"/>
        <v>70.451999999999998</v>
      </c>
      <c r="F977" s="2"/>
      <c r="G977" s="2"/>
      <c r="AG977" s="2"/>
      <c r="AH977" s="2"/>
      <c r="AI977" s="2"/>
    </row>
    <row r="978" spans="1:35" x14ac:dyDescent="0.25">
      <c r="A978" s="2">
        <v>0.9</v>
      </c>
      <c r="B978" s="2">
        <v>1.8138000000000001E-2</v>
      </c>
      <c r="C978" s="2">
        <v>-1</v>
      </c>
      <c r="D978" s="2">
        <v>-7.9999999999999998E-12</v>
      </c>
      <c r="E978" s="2">
        <f t="shared" si="21"/>
        <v>72.552000000000007</v>
      </c>
      <c r="F978" s="2"/>
      <c r="G978" s="2"/>
      <c r="AG978" s="2">
        <v>0</v>
      </c>
      <c r="AH978" s="2">
        <v>-2</v>
      </c>
      <c r="AI978" s="2">
        <v>1.7680600000000001E-5</v>
      </c>
    </row>
    <row r="979" spans="1:35" x14ac:dyDescent="0.25">
      <c r="A979" s="2">
        <v>1</v>
      </c>
      <c r="B979" s="2">
        <v>1.8637000000000001E-2</v>
      </c>
      <c r="C979" s="2">
        <v>-1</v>
      </c>
      <c r="D979" s="2">
        <v>-1.4E-11</v>
      </c>
      <c r="E979" s="2">
        <f t="shared" si="21"/>
        <v>74.548000000000002</v>
      </c>
      <c r="F979" s="2"/>
      <c r="G979" s="2"/>
      <c r="AG979" s="2">
        <v>0.5</v>
      </c>
      <c r="AH979" s="2">
        <v>-2</v>
      </c>
      <c r="AI979" s="2">
        <v>7.9384699999999996E-3</v>
      </c>
    </row>
    <row r="980" spans="1:35" x14ac:dyDescent="0.25">
      <c r="A980" s="2">
        <v>1.25</v>
      </c>
      <c r="B980" s="2">
        <v>1.9553999999999998E-2</v>
      </c>
      <c r="C980" s="2">
        <v>-1</v>
      </c>
      <c r="D980" s="2">
        <v>-3.9999999999999999E-12</v>
      </c>
      <c r="E980" s="2">
        <f t="shared" si="21"/>
        <v>78.215999999999994</v>
      </c>
      <c r="F980" s="2"/>
      <c r="G980" s="2"/>
      <c r="AG980" s="2">
        <v>1</v>
      </c>
      <c r="AH980" s="2">
        <v>-2</v>
      </c>
      <c r="AI980" s="2">
        <v>9.2833399999999993E-3</v>
      </c>
    </row>
    <row r="981" spans="1:35" x14ac:dyDescent="0.25">
      <c r="A981" s="2">
        <v>1.5</v>
      </c>
      <c r="B981" s="2">
        <v>2.0365000000000001E-2</v>
      </c>
      <c r="C981" s="2">
        <v>-1</v>
      </c>
      <c r="D981" s="2">
        <v>-9.9999999999999998E-13</v>
      </c>
      <c r="E981" s="2">
        <f t="shared" si="21"/>
        <v>81.460000000000008</v>
      </c>
      <c r="F981" s="2"/>
      <c r="G981" s="2"/>
      <c r="AG981" s="2">
        <v>1.5</v>
      </c>
      <c r="AH981" s="2">
        <v>-2</v>
      </c>
      <c r="AI981" s="2">
        <v>1.05507E-2</v>
      </c>
    </row>
    <row r="982" spans="1:35" x14ac:dyDescent="0.25">
      <c r="A982" s="2">
        <v>1.75</v>
      </c>
      <c r="B982" s="2">
        <v>2.1103E-2</v>
      </c>
      <c r="C982" s="2">
        <v>-1</v>
      </c>
      <c r="D982" s="2">
        <v>-1.3E-11</v>
      </c>
      <c r="E982" s="2">
        <f t="shared" si="21"/>
        <v>84.412000000000006</v>
      </c>
      <c r="F982" s="2"/>
      <c r="G982" s="2"/>
      <c r="AG982" s="2">
        <v>2</v>
      </c>
      <c r="AH982" s="2">
        <v>-2</v>
      </c>
      <c r="AI982" s="2">
        <v>1.16969E-2</v>
      </c>
    </row>
    <row r="983" spans="1:35" x14ac:dyDescent="0.25">
      <c r="A983" s="2">
        <v>2</v>
      </c>
      <c r="B983" s="2">
        <v>2.1783E-2</v>
      </c>
      <c r="C983" s="2">
        <v>-1</v>
      </c>
      <c r="D983" s="2">
        <v>-7.9999999999999998E-12</v>
      </c>
      <c r="E983" s="2">
        <f t="shared" si="21"/>
        <v>87.132000000000005</v>
      </c>
      <c r="F983" s="2"/>
      <c r="G983" s="2"/>
      <c r="AG983" s="2">
        <v>2.5</v>
      </c>
      <c r="AH983" s="2">
        <v>-2</v>
      </c>
      <c r="AI983" s="2">
        <v>1.26984E-2</v>
      </c>
    </row>
    <row r="984" spans="1:35" x14ac:dyDescent="0.25">
      <c r="A984" s="2">
        <v>2.25</v>
      </c>
      <c r="B984" s="2">
        <v>2.2428E-2</v>
      </c>
      <c r="C984" s="2">
        <v>-1</v>
      </c>
      <c r="D984" s="2">
        <v>-1.6E-11</v>
      </c>
      <c r="E984" s="2">
        <f t="shared" si="21"/>
        <v>89.712000000000003</v>
      </c>
      <c r="F984" s="2"/>
      <c r="G984" s="2"/>
      <c r="AG984" s="2">
        <v>3</v>
      </c>
      <c r="AH984" s="2">
        <v>-2</v>
      </c>
      <c r="AI984" s="2">
        <v>1.3552099999999999E-2</v>
      </c>
    </row>
    <row r="985" spans="1:35" x14ac:dyDescent="0.25">
      <c r="A985" s="2">
        <v>2.5</v>
      </c>
      <c r="B985" s="2">
        <v>2.3033999999999999E-2</v>
      </c>
      <c r="C985" s="2">
        <v>-1</v>
      </c>
      <c r="D985" s="2">
        <v>-9.9999999999999994E-12</v>
      </c>
      <c r="E985" s="2">
        <f t="shared" si="21"/>
        <v>92.135999999999996</v>
      </c>
      <c r="F985" s="2"/>
      <c r="G985" s="2"/>
      <c r="AG985" s="2">
        <v>3.5</v>
      </c>
      <c r="AH985" s="2">
        <v>-2</v>
      </c>
      <c r="AI985" s="2">
        <v>1.4271600000000001E-2</v>
      </c>
    </row>
    <row r="986" spans="1:35" x14ac:dyDescent="0.25">
      <c r="A986" s="2">
        <v>2.75</v>
      </c>
      <c r="B986" s="2">
        <v>2.3602000000000001E-2</v>
      </c>
      <c r="C986" s="2">
        <v>-1</v>
      </c>
      <c r="D986" s="2">
        <v>-1.2000000000000001E-11</v>
      </c>
      <c r="E986" s="2">
        <f t="shared" si="21"/>
        <v>94.408000000000001</v>
      </c>
      <c r="F986" s="2"/>
      <c r="G986" s="2"/>
      <c r="AG986" s="2">
        <v>4</v>
      </c>
      <c r="AH986" s="2">
        <v>-2</v>
      </c>
      <c r="AI986" s="2">
        <v>1.48811E-2</v>
      </c>
    </row>
    <row r="987" spans="1:35" x14ac:dyDescent="0.25">
      <c r="A987" s="2">
        <v>3</v>
      </c>
      <c r="B987" s="2">
        <v>2.4152E-2</v>
      </c>
      <c r="C987" s="2">
        <v>-1</v>
      </c>
      <c r="D987" s="2">
        <v>-1.3E-11</v>
      </c>
      <c r="E987" s="2">
        <f t="shared" si="21"/>
        <v>96.608000000000004</v>
      </c>
      <c r="F987" s="2"/>
      <c r="G987" s="2"/>
      <c r="AG987" s="2">
        <v>4.5</v>
      </c>
      <c r="AH987" s="2">
        <v>-2</v>
      </c>
      <c r="AI987" s="2">
        <v>1.5409300000000001E-2</v>
      </c>
    </row>
    <row r="988" spans="1:35" x14ac:dyDescent="0.25">
      <c r="A988" s="2">
        <v>3.25</v>
      </c>
      <c r="B988" s="2">
        <v>2.4669E-2</v>
      </c>
      <c r="C988" s="2">
        <v>-1</v>
      </c>
      <c r="D988" s="2">
        <v>-2.6000000000000001E-11</v>
      </c>
      <c r="E988" s="2">
        <f t="shared" si="21"/>
        <v>98.676000000000002</v>
      </c>
      <c r="F988" s="2"/>
      <c r="G988" s="2"/>
      <c r="AG988" s="2">
        <v>5</v>
      </c>
      <c r="AH988" s="2">
        <v>-2</v>
      </c>
      <c r="AI988" s="2">
        <v>1.5883899999999999E-2</v>
      </c>
    </row>
    <row r="989" spans="1:35" x14ac:dyDescent="0.25">
      <c r="A989" s="2">
        <v>3.5</v>
      </c>
      <c r="B989" s="2">
        <v>2.5241E-2</v>
      </c>
      <c r="C989" s="2">
        <v>-1</v>
      </c>
      <c r="D989" s="2">
        <v>-1.8999999999999999E-11</v>
      </c>
      <c r="E989" s="2">
        <f t="shared" si="21"/>
        <v>100.964</v>
      </c>
      <c r="F989" s="2"/>
      <c r="G989" s="2"/>
      <c r="AG989" s="2">
        <v>5.5</v>
      </c>
      <c r="AH989" s="2">
        <v>-2</v>
      </c>
      <c r="AI989" s="2">
        <v>1.6328700000000002E-2</v>
      </c>
    </row>
    <row r="990" spans="1:35" x14ac:dyDescent="0.25">
      <c r="A990" s="2">
        <v>3.75</v>
      </c>
      <c r="B990" s="2">
        <v>2.5978000000000001E-2</v>
      </c>
      <c r="C990" s="2">
        <v>-1</v>
      </c>
      <c r="D990" s="2">
        <v>-3.9999999999999998E-11</v>
      </c>
      <c r="E990" s="2">
        <f t="shared" si="21"/>
        <v>103.91200000000001</v>
      </c>
      <c r="F990" s="2"/>
      <c r="G990" s="2"/>
      <c r="AG990" s="2">
        <v>6</v>
      </c>
      <c r="AH990" s="2">
        <v>-2</v>
      </c>
      <c r="AI990" s="2">
        <v>1.6762099999999999E-2</v>
      </c>
    </row>
    <row r="991" spans="1:35" x14ac:dyDescent="0.25">
      <c r="A991" s="2">
        <v>4</v>
      </c>
      <c r="B991" s="2">
        <v>2.7033999999999999E-2</v>
      </c>
      <c r="C991" s="2">
        <v>-1</v>
      </c>
      <c r="D991" s="2">
        <v>-4.8000000000000002E-11</v>
      </c>
      <c r="E991" s="2">
        <f t="shared" si="21"/>
        <v>108.136</v>
      </c>
      <c r="F991" s="2"/>
      <c r="G991" s="2"/>
      <c r="AG991" s="2">
        <v>6.5</v>
      </c>
      <c r="AH991" s="2">
        <v>-2</v>
      </c>
      <c r="AI991" s="2">
        <v>1.7197299999999999E-2</v>
      </c>
    </row>
    <row r="992" spans="1:35" x14ac:dyDescent="0.25">
      <c r="A992" s="2">
        <v>5</v>
      </c>
      <c r="B992" s="2">
        <v>3.2266000000000003E-2</v>
      </c>
      <c r="C992" s="2">
        <v>-1</v>
      </c>
      <c r="D992" s="2">
        <v>-1.28E-10</v>
      </c>
      <c r="E992" s="2">
        <f t="shared" si="21"/>
        <v>129.06400000000002</v>
      </c>
      <c r="F992" s="2"/>
      <c r="G992" s="2"/>
      <c r="AG992" s="2">
        <v>7</v>
      </c>
      <c r="AH992" s="2">
        <v>-2</v>
      </c>
      <c r="AI992" s="2">
        <v>1.7642999999999999E-2</v>
      </c>
    </row>
    <row r="993" spans="1:35" x14ac:dyDescent="0.25">
      <c r="A993" s="2">
        <v>6</v>
      </c>
      <c r="B993" s="2">
        <v>3.6075000000000003E-2</v>
      </c>
      <c r="C993" s="2">
        <v>-1</v>
      </c>
      <c r="D993" s="2">
        <v>-3.5700000000000001E-10</v>
      </c>
      <c r="E993" s="2">
        <f t="shared" si="21"/>
        <v>144.30000000000001</v>
      </c>
      <c r="F993" s="2"/>
      <c r="G993" s="2"/>
      <c r="AG993" s="2">
        <v>7.5</v>
      </c>
      <c r="AH993" s="2">
        <v>-2</v>
      </c>
      <c r="AI993" s="2">
        <v>1.8105099999999999E-2</v>
      </c>
    </row>
    <row r="994" spans="1:35" x14ac:dyDescent="0.25">
      <c r="A994" s="2">
        <v>7</v>
      </c>
      <c r="B994" s="2">
        <v>3.7074999999999997E-2</v>
      </c>
      <c r="C994" s="2">
        <v>-1</v>
      </c>
      <c r="D994" s="2">
        <v>-8.8800000000000004E-10</v>
      </c>
      <c r="E994" s="2">
        <f t="shared" si="21"/>
        <v>148.29999999999998</v>
      </c>
      <c r="F994" s="2"/>
      <c r="G994" s="2"/>
      <c r="AG994" s="2">
        <v>8</v>
      </c>
      <c r="AH994" s="2">
        <v>-2</v>
      </c>
      <c r="AI994" s="2">
        <v>1.8586999999999999E-2</v>
      </c>
    </row>
    <row r="995" spans="1:35" x14ac:dyDescent="0.25">
      <c r="A995" s="2">
        <v>8</v>
      </c>
      <c r="B995" s="2">
        <v>3.7495000000000001E-2</v>
      </c>
      <c r="C995" s="2">
        <v>-1</v>
      </c>
      <c r="D995" s="2">
        <v>-1.9019999999999998E-9</v>
      </c>
      <c r="E995" s="2">
        <f t="shared" si="21"/>
        <v>149.97999999999999</v>
      </c>
      <c r="F995" s="2"/>
      <c r="G995" s="2"/>
      <c r="AG995" s="2">
        <v>8.5</v>
      </c>
      <c r="AH995" s="2">
        <v>-2</v>
      </c>
      <c r="AI995" s="2">
        <v>1.9091299999999999E-2</v>
      </c>
    </row>
    <row r="996" spans="1:35" x14ac:dyDescent="0.25">
      <c r="A996" s="2">
        <v>9</v>
      </c>
      <c r="B996" s="2">
        <v>3.7726000000000003E-2</v>
      </c>
      <c r="C996" s="2">
        <v>-1</v>
      </c>
      <c r="D996" s="2">
        <v>-3.306E-9</v>
      </c>
      <c r="E996" s="2">
        <f t="shared" si="21"/>
        <v>150.904</v>
      </c>
      <c r="F996" s="2"/>
      <c r="G996" s="2"/>
      <c r="AG996" s="2">
        <v>9</v>
      </c>
      <c r="AH996" s="2">
        <v>-2</v>
      </c>
      <c r="AI996" s="2">
        <v>1.96197E-2</v>
      </c>
    </row>
    <row r="997" spans="1:35" x14ac:dyDescent="0.25">
      <c r="A997" s="2">
        <v>10</v>
      </c>
      <c r="B997" s="2">
        <v>3.7842000000000001E-2</v>
      </c>
      <c r="C997" s="2">
        <v>-1</v>
      </c>
      <c r="D997" s="2">
        <v>-4.8399999999999998E-9</v>
      </c>
      <c r="E997" s="2">
        <f t="shared" si="21"/>
        <v>151.36799999999999</v>
      </c>
      <c r="F997" s="2"/>
      <c r="G997" s="2"/>
      <c r="AG997" s="2">
        <v>9.5</v>
      </c>
      <c r="AH997" s="2">
        <v>-2</v>
      </c>
      <c r="AI997" s="2">
        <v>2.0173699999999999E-2</v>
      </c>
    </row>
    <row r="998" spans="1:35" x14ac:dyDescent="0.25">
      <c r="A998" s="2">
        <v>11</v>
      </c>
      <c r="B998" s="2">
        <v>3.7892000000000002E-2</v>
      </c>
      <c r="C998" s="2">
        <v>-1</v>
      </c>
      <c r="D998" s="2">
        <v>-6.4609999999999999E-9</v>
      </c>
      <c r="E998" s="2">
        <f t="shared" si="21"/>
        <v>151.56800000000001</v>
      </c>
      <c r="F998" s="2"/>
      <c r="G998" s="2"/>
      <c r="AG998" s="2">
        <v>10</v>
      </c>
      <c r="AH998" s="2">
        <v>-2</v>
      </c>
      <c r="AI998" s="2">
        <v>2.0754399999999999E-2</v>
      </c>
    </row>
    <row r="999" spans="1:35" x14ac:dyDescent="0.25">
      <c r="A999" s="2">
        <v>12</v>
      </c>
      <c r="B999" s="2">
        <v>3.7886999999999997E-2</v>
      </c>
      <c r="C999" s="2">
        <v>-1</v>
      </c>
      <c r="D999" s="2">
        <v>-8.1419999999999994E-9</v>
      </c>
      <c r="E999" s="2">
        <f t="shared" si="21"/>
        <v>151.548</v>
      </c>
      <c r="F999" s="2"/>
      <c r="G999" s="2"/>
      <c r="AG999" s="2">
        <v>10.5</v>
      </c>
      <c r="AH999" s="2">
        <v>-2</v>
      </c>
      <c r="AI999" s="2">
        <v>2.1363099999999999E-2</v>
      </c>
    </row>
    <row r="1000" spans="1:35" x14ac:dyDescent="0.25">
      <c r="A1000" s="2">
        <v>13</v>
      </c>
      <c r="B1000" s="2">
        <v>3.7830000000000003E-2</v>
      </c>
      <c r="C1000" s="2">
        <v>-1</v>
      </c>
      <c r="D1000" s="2">
        <v>-9.7830000000000006E-9</v>
      </c>
      <c r="E1000" s="2">
        <f t="shared" si="21"/>
        <v>151.32000000000002</v>
      </c>
      <c r="F1000" s="2"/>
      <c r="G1000" s="2"/>
      <c r="AG1000" s="2">
        <v>11</v>
      </c>
      <c r="AH1000" s="2">
        <v>-2</v>
      </c>
      <c r="AI1000" s="2">
        <v>2.2001199999999999E-2</v>
      </c>
    </row>
    <row r="1001" spans="1:35" x14ac:dyDescent="0.25">
      <c r="A1001" s="2">
        <v>14</v>
      </c>
      <c r="B1001" s="2">
        <v>3.7741999999999998E-2</v>
      </c>
      <c r="C1001" s="2">
        <v>-1</v>
      </c>
      <c r="D1001" s="2">
        <v>-1.1393999999999999E-8</v>
      </c>
      <c r="E1001" s="2">
        <f t="shared" si="21"/>
        <v>150.96799999999999</v>
      </c>
      <c r="F1001" s="2"/>
      <c r="G1001" s="2"/>
      <c r="AG1001" s="2">
        <v>11.5</v>
      </c>
      <c r="AH1001" s="2">
        <v>-2</v>
      </c>
      <c r="AI1001" s="2">
        <v>2.26699E-2</v>
      </c>
    </row>
    <row r="1002" spans="1:35" x14ac:dyDescent="0.25">
      <c r="A1002" s="2">
        <v>15</v>
      </c>
      <c r="B1002" s="2">
        <v>3.7615999999999997E-2</v>
      </c>
      <c r="C1002" s="2">
        <v>-1</v>
      </c>
      <c r="D1002" s="2">
        <v>-1.289E-8</v>
      </c>
      <c r="E1002" s="2">
        <f t="shared" si="21"/>
        <v>150.464</v>
      </c>
      <c r="F1002" s="2"/>
      <c r="G1002" s="2"/>
      <c r="AG1002" s="2">
        <v>12</v>
      </c>
      <c r="AH1002" s="2">
        <v>-2</v>
      </c>
      <c r="AI1002" s="2">
        <v>2.33703E-2</v>
      </c>
    </row>
    <row r="1003" spans="1:35" x14ac:dyDescent="0.25">
      <c r="A1003" s="2">
        <v>16</v>
      </c>
      <c r="B1003" s="2">
        <v>3.7468000000000001E-2</v>
      </c>
      <c r="C1003" s="2">
        <v>-1</v>
      </c>
      <c r="D1003" s="2">
        <v>-1.4356E-8</v>
      </c>
      <c r="E1003" s="2">
        <f t="shared" si="21"/>
        <v>149.87200000000001</v>
      </c>
      <c r="F1003" s="2"/>
      <c r="G1003" s="2"/>
      <c r="AG1003" s="2">
        <v>12.5</v>
      </c>
      <c r="AH1003" s="2">
        <v>-2</v>
      </c>
      <c r="AI1003" s="2">
        <v>2.4103900000000001E-2</v>
      </c>
    </row>
    <row r="1004" spans="1:35" x14ac:dyDescent="0.25">
      <c r="A1004" s="2">
        <v>17</v>
      </c>
      <c r="B1004" s="2">
        <v>3.7310999999999997E-2</v>
      </c>
      <c r="C1004" s="2">
        <v>-1</v>
      </c>
      <c r="D1004" s="2">
        <v>-1.5837999999999999E-8</v>
      </c>
      <c r="E1004" s="2">
        <f t="shared" si="21"/>
        <v>149.244</v>
      </c>
      <c r="F1004" s="2"/>
      <c r="G1004" s="2"/>
      <c r="AG1004" s="2">
        <v>13</v>
      </c>
      <c r="AH1004" s="2">
        <v>-2</v>
      </c>
      <c r="AI1004" s="2">
        <v>2.4871999999999998E-2</v>
      </c>
    </row>
    <row r="1005" spans="1:35" x14ac:dyDescent="0.25">
      <c r="A1005" s="2">
        <v>18</v>
      </c>
      <c r="B1005" s="2">
        <v>3.7138999999999998E-2</v>
      </c>
      <c r="C1005" s="2">
        <v>-1</v>
      </c>
      <c r="D1005" s="2">
        <v>-1.7306E-8</v>
      </c>
      <c r="E1005" s="2">
        <f t="shared" si="21"/>
        <v>148.55599999999998</v>
      </c>
      <c r="F1005" s="2"/>
      <c r="G1005" s="2"/>
      <c r="AG1005" s="2">
        <v>13.5</v>
      </c>
      <c r="AH1005" s="2">
        <v>-2</v>
      </c>
      <c r="AI1005" s="2">
        <v>2.5675799999999999E-2</v>
      </c>
    </row>
    <row r="1006" spans="1:35" x14ac:dyDescent="0.25">
      <c r="A1006" s="2">
        <v>19</v>
      </c>
      <c r="B1006" s="2">
        <v>3.6964999999999998E-2</v>
      </c>
      <c r="C1006" s="2">
        <v>-1</v>
      </c>
      <c r="D1006" s="2">
        <v>-1.8652000000000001E-8</v>
      </c>
      <c r="E1006" s="2">
        <f t="shared" si="21"/>
        <v>147.85999999999999</v>
      </c>
      <c r="F1006" s="2"/>
      <c r="G1006" s="2"/>
      <c r="AG1006" s="2">
        <v>14</v>
      </c>
      <c r="AH1006" s="2">
        <v>-2</v>
      </c>
      <c r="AI1006" s="2">
        <v>2.65168E-2</v>
      </c>
    </row>
    <row r="1007" spans="1:35" x14ac:dyDescent="0.25">
      <c r="A1007" s="2">
        <v>20</v>
      </c>
      <c r="B1007" s="2">
        <v>3.6783000000000003E-2</v>
      </c>
      <c r="C1007" s="2">
        <v>-1</v>
      </c>
      <c r="D1007" s="2">
        <v>-2.0199999999999999E-8</v>
      </c>
      <c r="E1007" s="2">
        <f t="shared" si="21"/>
        <v>147.13200000000001</v>
      </c>
      <c r="F1007" s="2"/>
      <c r="G1007" s="2"/>
      <c r="AG1007" s="2">
        <v>14.5</v>
      </c>
      <c r="AH1007" s="2">
        <v>-2</v>
      </c>
      <c r="AI1007" s="2">
        <v>2.7396199999999999E-2</v>
      </c>
    </row>
    <row r="1008" spans="1:35" x14ac:dyDescent="0.25">
      <c r="A1008" s="2">
        <v>21</v>
      </c>
      <c r="B1008" s="2">
        <v>3.6608000000000002E-2</v>
      </c>
      <c r="C1008" s="2">
        <v>-1</v>
      </c>
      <c r="D1008" s="2">
        <v>-2.1565000000000002E-8</v>
      </c>
      <c r="E1008" s="2">
        <f t="shared" si="21"/>
        <v>146.43200000000002</v>
      </c>
      <c r="F1008" s="2"/>
      <c r="G1008" s="2"/>
      <c r="AG1008" s="2">
        <v>15</v>
      </c>
      <c r="AH1008" s="2">
        <v>-2</v>
      </c>
      <c r="AI1008" s="2">
        <v>2.83155E-2</v>
      </c>
    </row>
    <row r="1009" spans="1:35" x14ac:dyDescent="0.25">
      <c r="A1009" s="2">
        <v>22</v>
      </c>
      <c r="B1009" s="2">
        <v>3.6436999999999997E-2</v>
      </c>
      <c r="C1009" s="2">
        <v>-1</v>
      </c>
      <c r="D1009" s="2">
        <v>-2.3021999999999999E-8</v>
      </c>
      <c r="E1009" s="2">
        <f t="shared" si="21"/>
        <v>145.74799999999999</v>
      </c>
      <c r="AG1009" s="2">
        <v>15.5</v>
      </c>
      <c r="AH1009" s="2">
        <v>-2</v>
      </c>
      <c r="AI1009" s="2">
        <v>2.9276199999999999E-2</v>
      </c>
    </row>
    <row r="1010" spans="1:35" x14ac:dyDescent="0.25">
      <c r="A1010" s="2">
        <v>23</v>
      </c>
      <c r="B1010" s="2">
        <v>3.6266E-2</v>
      </c>
      <c r="C1010" s="2">
        <v>-1</v>
      </c>
      <c r="D1010" s="2">
        <v>-2.4453000000000001E-8</v>
      </c>
      <c r="E1010" s="2">
        <f t="shared" si="21"/>
        <v>145.06399999999999</v>
      </c>
      <c r="AG1010" s="2">
        <v>16</v>
      </c>
      <c r="AH1010" s="2">
        <v>-2</v>
      </c>
      <c r="AI1010" s="2">
        <v>3.02796E-2</v>
      </c>
    </row>
    <row r="1011" spans="1:35" x14ac:dyDescent="0.25">
      <c r="A1011" s="2">
        <v>24</v>
      </c>
      <c r="B1011" s="2">
        <v>3.6101000000000001E-2</v>
      </c>
      <c r="C1011" s="2">
        <v>-1</v>
      </c>
      <c r="D1011" s="2">
        <v>-2.5999E-8</v>
      </c>
      <c r="E1011" s="2">
        <f t="shared" si="21"/>
        <v>144.404</v>
      </c>
      <c r="AG1011" s="2">
        <v>16.5</v>
      </c>
      <c r="AH1011" s="2">
        <v>-2</v>
      </c>
      <c r="AI1011" s="2">
        <v>3.1327399999999998E-2</v>
      </c>
    </row>
    <row r="1012" spans="1:35" x14ac:dyDescent="0.25">
      <c r="A1012" s="2">
        <v>25</v>
      </c>
      <c r="B1012" s="2">
        <v>3.5945999999999999E-2</v>
      </c>
      <c r="C1012" s="2">
        <v>-1</v>
      </c>
      <c r="D1012" s="2">
        <v>-2.7538999999999999E-8</v>
      </c>
      <c r="E1012" s="2">
        <f t="shared" si="21"/>
        <v>143.78399999999999</v>
      </c>
      <c r="AG1012" s="2">
        <v>17</v>
      </c>
      <c r="AH1012" s="2">
        <v>-2</v>
      </c>
      <c r="AI1012" s="2">
        <v>3.2421100000000001E-2</v>
      </c>
    </row>
    <row r="1013" spans="1:35" x14ac:dyDescent="0.25">
      <c r="A1013" s="2">
        <v>26</v>
      </c>
      <c r="B1013" s="2">
        <v>3.5793999999999999E-2</v>
      </c>
      <c r="C1013" s="2">
        <v>-1</v>
      </c>
      <c r="D1013" s="2">
        <v>-2.8967000000000001E-8</v>
      </c>
      <c r="E1013" s="2">
        <f t="shared" si="21"/>
        <v>143.17599999999999</v>
      </c>
      <c r="AG1013" s="2">
        <v>17.5</v>
      </c>
      <c r="AH1013" s="2">
        <v>-2</v>
      </c>
      <c r="AI1013" s="2">
        <v>3.3562399999999999E-2</v>
      </c>
    </row>
    <row r="1014" spans="1:35" x14ac:dyDescent="0.25">
      <c r="A1014" s="2">
        <v>27</v>
      </c>
      <c r="B1014" s="2">
        <v>3.5649E-2</v>
      </c>
      <c r="C1014" s="2">
        <v>-1</v>
      </c>
      <c r="D1014" s="2">
        <v>-3.0501999999999997E-8</v>
      </c>
      <c r="E1014" s="2">
        <f t="shared" ref="E1014:E1077" si="22">1000*B1014/0.25</f>
        <v>142.596</v>
      </c>
      <c r="AG1014" s="2">
        <v>18</v>
      </c>
      <c r="AH1014" s="2">
        <v>-2</v>
      </c>
      <c r="AI1014" s="2">
        <v>3.4753100000000002E-2</v>
      </c>
    </row>
    <row r="1015" spans="1:35" x14ac:dyDescent="0.25">
      <c r="A1015" s="2">
        <v>28</v>
      </c>
      <c r="B1015" s="2">
        <v>3.5508999999999999E-2</v>
      </c>
      <c r="C1015" s="2">
        <v>-1</v>
      </c>
      <c r="D1015" s="2">
        <v>-3.2187999999999997E-8</v>
      </c>
      <c r="E1015" s="2">
        <f t="shared" si="22"/>
        <v>142.036</v>
      </c>
      <c r="AG1015" s="2">
        <v>18.5</v>
      </c>
      <c r="AH1015" s="2">
        <v>-2</v>
      </c>
      <c r="AI1015" s="2">
        <v>3.5994900000000003E-2</v>
      </c>
    </row>
    <row r="1016" spans="1:35" x14ac:dyDescent="0.25">
      <c r="A1016" s="2">
        <v>29</v>
      </c>
      <c r="B1016" s="2">
        <v>3.5374999999999997E-2</v>
      </c>
      <c r="C1016" s="2">
        <v>-1</v>
      </c>
      <c r="D1016" s="2">
        <v>-3.3740999999999998E-8</v>
      </c>
      <c r="E1016" s="2">
        <f t="shared" si="22"/>
        <v>141.5</v>
      </c>
      <c r="AG1016" s="2">
        <v>19</v>
      </c>
      <c r="AH1016" s="2">
        <v>-2</v>
      </c>
      <c r="AI1016" s="2">
        <v>3.7289999999999997E-2</v>
      </c>
    </row>
    <row r="1017" spans="1:35" x14ac:dyDescent="0.25">
      <c r="A1017" s="2">
        <v>30</v>
      </c>
      <c r="B1017" s="2">
        <v>3.5248000000000002E-2</v>
      </c>
      <c r="C1017" s="2">
        <v>-1</v>
      </c>
      <c r="D1017" s="2">
        <v>-3.5308000000000001E-8</v>
      </c>
      <c r="E1017" s="2">
        <f t="shared" si="22"/>
        <v>140.99200000000002</v>
      </c>
      <c r="AG1017" s="2">
        <v>19.5</v>
      </c>
      <c r="AH1017" s="2">
        <v>-2</v>
      </c>
      <c r="AI1017" s="2">
        <v>3.8640399999999998E-2</v>
      </c>
    </row>
    <row r="1018" spans="1:35" x14ac:dyDescent="0.25">
      <c r="A1018" s="2">
        <v>31</v>
      </c>
      <c r="B1018" s="2">
        <v>3.5123000000000001E-2</v>
      </c>
      <c r="C1018" s="2">
        <v>-1</v>
      </c>
      <c r="D1018" s="2">
        <v>-3.6716000000000003E-8</v>
      </c>
      <c r="E1018" s="2">
        <f t="shared" si="22"/>
        <v>140.49200000000002</v>
      </c>
      <c r="AG1018" s="2">
        <v>20</v>
      </c>
      <c r="AH1018" s="2">
        <v>-2</v>
      </c>
      <c r="AI1018" s="2">
        <v>4.0048399999999998E-2</v>
      </c>
    </row>
    <row r="1019" spans="1:35" x14ac:dyDescent="0.25">
      <c r="A1019" s="2">
        <v>32</v>
      </c>
      <c r="B1019" s="2">
        <v>3.4999000000000002E-2</v>
      </c>
      <c r="C1019" s="2">
        <v>-1</v>
      </c>
      <c r="D1019" s="2">
        <v>-3.8192000000000002E-8</v>
      </c>
      <c r="E1019" s="2">
        <f t="shared" si="22"/>
        <v>139.99600000000001</v>
      </c>
      <c r="AG1019" s="2">
        <v>20.5</v>
      </c>
      <c r="AH1019" s="2">
        <v>-2</v>
      </c>
      <c r="AI1019" s="2">
        <v>4.1516400000000002E-2</v>
      </c>
    </row>
    <row r="1020" spans="1:35" x14ac:dyDescent="0.25">
      <c r="A1020" s="2">
        <v>33</v>
      </c>
      <c r="B1020" s="2">
        <v>3.4876999999999998E-2</v>
      </c>
      <c r="C1020" s="2">
        <v>-1</v>
      </c>
      <c r="D1020" s="2">
        <v>-3.9534000000000002E-8</v>
      </c>
      <c r="E1020" s="2">
        <f t="shared" si="22"/>
        <v>139.50799999999998</v>
      </c>
      <c r="AG1020" s="2">
        <v>21</v>
      </c>
      <c r="AH1020" s="2">
        <v>-2</v>
      </c>
      <c r="AI1020" s="2">
        <v>4.3046899999999999E-2</v>
      </c>
    </row>
    <row r="1021" spans="1:35" x14ac:dyDescent="0.25">
      <c r="A1021" s="2">
        <v>34</v>
      </c>
      <c r="B1021" s="2">
        <v>3.4756000000000002E-2</v>
      </c>
      <c r="C1021" s="2">
        <v>-1</v>
      </c>
      <c r="D1021" s="2">
        <v>-4.0877000000000003E-8</v>
      </c>
      <c r="E1021" s="2">
        <f t="shared" si="22"/>
        <v>139.024</v>
      </c>
      <c r="AG1021" s="2">
        <v>21.5</v>
      </c>
      <c r="AH1021" s="2">
        <v>-2</v>
      </c>
      <c r="AI1021" s="2">
        <v>4.4642599999999998E-2</v>
      </c>
    </row>
    <row r="1022" spans="1:35" x14ac:dyDescent="0.25">
      <c r="A1022" s="2">
        <v>35</v>
      </c>
      <c r="B1022" s="2">
        <v>3.4639000000000003E-2</v>
      </c>
      <c r="C1022" s="2">
        <v>-1</v>
      </c>
      <c r="D1022" s="2">
        <v>-4.2077E-8</v>
      </c>
      <c r="E1022" s="2">
        <f t="shared" si="22"/>
        <v>138.55600000000001</v>
      </c>
      <c r="AG1022" s="2">
        <v>22</v>
      </c>
      <c r="AH1022" s="2">
        <v>-2</v>
      </c>
      <c r="AI1022" s="2">
        <v>4.6306399999999998E-2</v>
      </c>
    </row>
    <row r="1023" spans="1:35" x14ac:dyDescent="0.25">
      <c r="A1023" s="2">
        <v>36</v>
      </c>
      <c r="B1023" s="2">
        <v>3.4518E-2</v>
      </c>
      <c r="C1023" s="2">
        <v>-1</v>
      </c>
      <c r="D1023" s="2">
        <v>-4.2897999999999998E-8</v>
      </c>
      <c r="E1023" s="2">
        <f t="shared" si="22"/>
        <v>138.072</v>
      </c>
      <c r="AG1023" s="2">
        <v>22.5</v>
      </c>
      <c r="AH1023" s="2">
        <v>-2</v>
      </c>
      <c r="AI1023" s="2">
        <v>4.8041199999999999E-2</v>
      </c>
    </row>
    <row r="1024" spans="1:35" x14ac:dyDescent="0.25">
      <c r="A1024" s="2">
        <v>37</v>
      </c>
      <c r="B1024" s="2">
        <v>3.4402000000000002E-2</v>
      </c>
      <c r="C1024" s="2">
        <v>-1</v>
      </c>
      <c r="D1024" s="2">
        <v>-4.3877000000000003E-8</v>
      </c>
      <c r="E1024" s="2">
        <f t="shared" si="22"/>
        <v>137.608</v>
      </c>
      <c r="AG1024" s="2">
        <v>23</v>
      </c>
      <c r="AH1024" s="2">
        <v>-2</v>
      </c>
      <c r="AI1024" s="2">
        <v>4.9850199999999997E-2</v>
      </c>
    </row>
    <row r="1025" spans="1:35" x14ac:dyDescent="0.25">
      <c r="A1025" s="2">
        <v>38</v>
      </c>
      <c r="B1025" s="2">
        <v>3.4290000000000001E-2</v>
      </c>
      <c r="C1025" s="2">
        <v>-1</v>
      </c>
      <c r="D1025" s="2">
        <v>-4.4612999999999997E-8</v>
      </c>
      <c r="E1025" s="2">
        <f t="shared" si="22"/>
        <v>137.16</v>
      </c>
      <c r="AG1025" s="2">
        <v>23.5</v>
      </c>
      <c r="AH1025" s="2">
        <v>-2</v>
      </c>
      <c r="AI1025" s="2">
        <v>5.1736400000000002E-2</v>
      </c>
    </row>
    <row r="1026" spans="1:35" x14ac:dyDescent="0.25">
      <c r="A1026" s="2">
        <v>39</v>
      </c>
      <c r="B1026" s="2">
        <v>3.4175999999999998E-2</v>
      </c>
      <c r="C1026" s="2">
        <v>-1</v>
      </c>
      <c r="D1026" s="2">
        <v>-4.5259000000000002E-8</v>
      </c>
      <c r="E1026" s="2">
        <f t="shared" si="22"/>
        <v>136.70399999999998</v>
      </c>
      <c r="AG1026" s="2">
        <v>24</v>
      </c>
      <c r="AH1026" s="2">
        <v>-2</v>
      </c>
      <c r="AI1026" s="2">
        <v>5.3703399999999998E-2</v>
      </c>
    </row>
    <row r="1027" spans="1:35" x14ac:dyDescent="0.25">
      <c r="A1027" s="2">
        <v>40</v>
      </c>
      <c r="B1027" s="2">
        <v>3.4064999999999998E-2</v>
      </c>
      <c r="C1027" s="2">
        <v>-1</v>
      </c>
      <c r="D1027" s="2">
        <v>-4.6129999999999997E-8</v>
      </c>
      <c r="E1027" s="2">
        <f t="shared" si="22"/>
        <v>136.26</v>
      </c>
      <c r="AG1027" s="2">
        <v>24.5</v>
      </c>
      <c r="AH1027" s="2">
        <v>-2</v>
      </c>
      <c r="AI1027" s="2">
        <v>5.5754499999999999E-2</v>
      </c>
    </row>
    <row r="1028" spans="1:35" x14ac:dyDescent="0.25">
      <c r="A1028" s="2">
        <v>41</v>
      </c>
      <c r="B1028" s="2">
        <v>3.3959000000000003E-2</v>
      </c>
      <c r="C1028" s="2">
        <v>-1</v>
      </c>
      <c r="D1028" s="2">
        <v>-4.6625999999999997E-8</v>
      </c>
      <c r="E1028" s="2">
        <f t="shared" si="22"/>
        <v>135.83600000000001</v>
      </c>
      <c r="AG1028" s="2">
        <v>25</v>
      </c>
      <c r="AH1028" s="2">
        <v>-2</v>
      </c>
      <c r="AI1028" s="2">
        <v>5.7893300000000002E-2</v>
      </c>
    </row>
    <row r="1029" spans="1:35" x14ac:dyDescent="0.25">
      <c r="A1029" s="2">
        <v>42</v>
      </c>
      <c r="B1029" s="2">
        <v>3.3855000000000003E-2</v>
      </c>
      <c r="C1029" s="2">
        <v>-1</v>
      </c>
      <c r="D1029" s="2">
        <v>-4.7038000000000001E-8</v>
      </c>
      <c r="E1029" s="2">
        <f t="shared" si="22"/>
        <v>135.42000000000002</v>
      </c>
      <c r="AG1029" s="2">
        <v>25.5</v>
      </c>
      <c r="AH1029" s="2">
        <v>-2</v>
      </c>
      <c r="AI1029" s="2">
        <v>6.0123500000000003E-2</v>
      </c>
    </row>
    <row r="1030" spans="1:35" x14ac:dyDescent="0.25">
      <c r="A1030" s="2">
        <v>43</v>
      </c>
      <c r="B1030" s="2">
        <v>3.3753999999999999E-2</v>
      </c>
      <c r="C1030" s="2">
        <v>-1</v>
      </c>
      <c r="D1030" s="2">
        <v>-4.7460000000000003E-8</v>
      </c>
      <c r="E1030" s="2">
        <f t="shared" si="22"/>
        <v>135.01599999999999</v>
      </c>
      <c r="AG1030" s="2">
        <v>26</v>
      </c>
      <c r="AH1030" s="2">
        <v>-2</v>
      </c>
      <c r="AI1030" s="2">
        <v>6.2448799999999999E-2</v>
      </c>
    </row>
    <row r="1031" spans="1:35" x14ac:dyDescent="0.25">
      <c r="A1031" s="2">
        <v>44</v>
      </c>
      <c r="B1031" s="2">
        <v>3.3654000000000003E-2</v>
      </c>
      <c r="C1031" s="2">
        <v>-1</v>
      </c>
      <c r="D1031" s="2">
        <v>-4.7770999999999998E-8</v>
      </c>
      <c r="E1031" s="2">
        <f t="shared" si="22"/>
        <v>134.61600000000001</v>
      </c>
      <c r="AG1031" s="2">
        <v>26.5</v>
      </c>
      <c r="AH1031" s="2">
        <v>-2</v>
      </c>
      <c r="AI1031" s="2">
        <v>6.4873E-2</v>
      </c>
    </row>
    <row r="1032" spans="1:35" x14ac:dyDescent="0.25">
      <c r="A1032" s="2">
        <v>45</v>
      </c>
      <c r="B1032" s="2">
        <v>3.3561000000000001E-2</v>
      </c>
      <c r="C1032" s="2">
        <v>-1</v>
      </c>
      <c r="D1032" s="2">
        <v>-4.7799999999999998E-8</v>
      </c>
      <c r="E1032" s="2">
        <f t="shared" si="22"/>
        <v>134.244</v>
      </c>
      <c r="AG1032" s="2">
        <v>27</v>
      </c>
      <c r="AH1032" s="2">
        <v>-2</v>
      </c>
      <c r="AI1032" s="2">
        <v>6.7400199999999993E-2</v>
      </c>
    </row>
    <row r="1033" spans="1:35" x14ac:dyDescent="0.25">
      <c r="A1033" s="2">
        <v>46</v>
      </c>
      <c r="B1033" s="2">
        <v>3.3466000000000003E-2</v>
      </c>
      <c r="C1033" s="2">
        <v>-1</v>
      </c>
      <c r="D1033" s="2">
        <v>-4.8154999999999997E-8</v>
      </c>
      <c r="E1033" s="2">
        <f t="shared" si="22"/>
        <v>133.864</v>
      </c>
      <c r="AG1033" s="2">
        <v>27.5</v>
      </c>
      <c r="AH1033" s="2">
        <v>-2</v>
      </c>
      <c r="AI1033" s="2">
        <v>7.0034399999999997E-2</v>
      </c>
    </row>
    <row r="1034" spans="1:35" x14ac:dyDescent="0.25">
      <c r="A1034" s="2">
        <v>47</v>
      </c>
      <c r="B1034" s="2">
        <v>3.3376000000000003E-2</v>
      </c>
      <c r="C1034" s="2">
        <v>-1</v>
      </c>
      <c r="D1034" s="2">
        <v>-4.8103999999999998E-8</v>
      </c>
      <c r="E1034" s="2">
        <f t="shared" si="22"/>
        <v>133.50400000000002</v>
      </c>
      <c r="AG1034" s="2">
        <v>28</v>
      </c>
      <c r="AH1034" s="2">
        <v>-2</v>
      </c>
      <c r="AI1034" s="2">
        <v>7.2779800000000006E-2</v>
      </c>
    </row>
    <row r="1035" spans="1:35" x14ac:dyDescent="0.25">
      <c r="A1035" s="2">
        <v>48</v>
      </c>
      <c r="B1035" s="2">
        <v>3.3287999999999998E-2</v>
      </c>
      <c r="C1035" s="2">
        <v>-1</v>
      </c>
      <c r="D1035" s="2">
        <v>-4.8193E-8</v>
      </c>
      <c r="E1035" s="2">
        <f t="shared" si="22"/>
        <v>133.15199999999999</v>
      </c>
      <c r="AG1035" s="2">
        <v>28.5</v>
      </c>
      <c r="AH1035" s="2">
        <v>-2</v>
      </c>
      <c r="AI1035" s="2">
        <v>7.5640700000000005E-2</v>
      </c>
    </row>
    <row r="1036" spans="1:35" x14ac:dyDescent="0.25">
      <c r="A1036" s="2">
        <v>49</v>
      </c>
      <c r="B1036" s="2">
        <v>3.32E-2</v>
      </c>
      <c r="C1036" s="2">
        <v>-1</v>
      </c>
      <c r="D1036" s="2">
        <v>-4.8289000000000003E-8</v>
      </c>
      <c r="E1036" s="2">
        <f t="shared" si="22"/>
        <v>132.80000000000001</v>
      </c>
      <c r="AG1036" s="2">
        <v>29</v>
      </c>
      <c r="AH1036" s="2">
        <v>-2</v>
      </c>
      <c r="AI1036" s="2">
        <v>7.8621499999999997E-2</v>
      </c>
    </row>
    <row r="1037" spans="1:35" x14ac:dyDescent="0.25">
      <c r="A1037" s="2">
        <v>50</v>
      </c>
      <c r="B1037" s="2">
        <v>3.3117000000000001E-2</v>
      </c>
      <c r="C1037" s="2">
        <v>-1</v>
      </c>
      <c r="D1037" s="2">
        <v>-4.835E-8</v>
      </c>
      <c r="E1037" s="2">
        <f t="shared" si="22"/>
        <v>132.46799999999999</v>
      </c>
      <c r="AG1037" s="2">
        <v>29.5</v>
      </c>
      <c r="AH1037" s="2">
        <v>-2</v>
      </c>
      <c r="AI1037" s="2">
        <v>8.1726599999999996E-2</v>
      </c>
    </row>
    <row r="1038" spans="1:35" x14ac:dyDescent="0.25">
      <c r="E1038" s="2">
        <f t="shared" si="22"/>
        <v>0</v>
      </c>
      <c r="AG1038" s="2">
        <v>30</v>
      </c>
      <c r="AH1038" s="2">
        <v>-2</v>
      </c>
      <c r="AI1038" s="2">
        <v>8.4960800000000003E-2</v>
      </c>
    </row>
    <row r="1039" spans="1:35" x14ac:dyDescent="0.25">
      <c r="A1039" s="2">
        <v>0</v>
      </c>
      <c r="B1039" s="2">
        <v>2.1679E-6</v>
      </c>
      <c r="C1039" s="2">
        <v>-0.75</v>
      </c>
      <c r="D1039" s="2">
        <v>-5.8900000000000003E-10</v>
      </c>
      <c r="E1039" s="2">
        <f t="shared" si="22"/>
        <v>8.6715999999999998E-3</v>
      </c>
      <c r="AG1039" s="2">
        <v>30.5</v>
      </c>
      <c r="AH1039" s="2">
        <v>-2</v>
      </c>
      <c r="AI1039" s="2">
        <v>8.8328799999999999E-2</v>
      </c>
    </row>
    <row r="1040" spans="1:35" x14ac:dyDescent="0.25">
      <c r="A1040" s="2">
        <v>0.1</v>
      </c>
      <c r="B1040" s="2">
        <v>4.3539E-3</v>
      </c>
      <c r="C1040" s="2">
        <v>-0.75</v>
      </c>
      <c r="D1040" s="2">
        <v>-1.2000000000000001E-11</v>
      </c>
      <c r="E1040" s="2">
        <f t="shared" si="22"/>
        <v>17.415600000000001</v>
      </c>
      <c r="AG1040" s="2">
        <v>31</v>
      </c>
      <c r="AH1040" s="2">
        <v>-2</v>
      </c>
      <c r="AI1040" s="2">
        <v>9.1835399999999998E-2</v>
      </c>
    </row>
    <row r="1041" spans="1:35" x14ac:dyDescent="0.25">
      <c r="A1041" s="2">
        <v>0.2</v>
      </c>
      <c r="B1041" s="2">
        <v>8.5880000000000001E-3</v>
      </c>
      <c r="C1041" s="2">
        <v>-0.75</v>
      </c>
      <c r="D1041" s="2">
        <v>1.5E-11</v>
      </c>
      <c r="E1041" s="2">
        <f t="shared" si="22"/>
        <v>34.352000000000004</v>
      </c>
      <c r="AG1041" s="2">
        <v>31.5</v>
      </c>
      <c r="AH1041" s="2">
        <v>-2</v>
      </c>
      <c r="AI1041" s="2">
        <v>9.5485700000000007E-2</v>
      </c>
    </row>
    <row r="1042" spans="1:35" x14ac:dyDescent="0.25">
      <c r="A1042" s="2">
        <v>0.3</v>
      </c>
      <c r="B1042" s="2">
        <v>1.2658000000000001E-2</v>
      </c>
      <c r="C1042" s="2">
        <v>-0.75</v>
      </c>
      <c r="D1042" s="2">
        <v>3.9999999999999999E-12</v>
      </c>
      <c r="E1042" s="2">
        <f t="shared" si="22"/>
        <v>50.632000000000005</v>
      </c>
      <c r="AG1042" s="2">
        <v>32</v>
      </c>
      <c r="AH1042" s="2">
        <v>-2</v>
      </c>
      <c r="AI1042" s="2">
        <v>9.9284899999999995E-2</v>
      </c>
    </row>
    <row r="1043" spans="1:35" x14ac:dyDescent="0.25">
      <c r="A1043" s="2">
        <v>0.4</v>
      </c>
      <c r="B1043" s="2">
        <v>1.6514999999999998E-2</v>
      </c>
      <c r="C1043" s="2">
        <v>-0.75</v>
      </c>
      <c r="D1043" s="2">
        <v>2E-12</v>
      </c>
      <c r="E1043" s="2">
        <f t="shared" si="22"/>
        <v>66.059999999999988</v>
      </c>
      <c r="AG1043" s="2">
        <v>32.5</v>
      </c>
      <c r="AH1043" s="2">
        <v>-2</v>
      </c>
      <c r="AI1043" s="2">
        <v>0.103238</v>
      </c>
    </row>
    <row r="1044" spans="1:35" x14ac:dyDescent="0.25">
      <c r="A1044" s="2">
        <v>0.5</v>
      </c>
      <c r="B1044" s="2">
        <v>2.0095999999999999E-2</v>
      </c>
      <c r="C1044" s="2">
        <v>-0.75</v>
      </c>
      <c r="D1044" s="2">
        <v>1.6E-11</v>
      </c>
      <c r="E1044" s="2">
        <f t="shared" si="22"/>
        <v>80.384</v>
      </c>
      <c r="AG1044" s="2">
        <v>33</v>
      </c>
      <c r="AH1044" s="2">
        <v>-2</v>
      </c>
      <c r="AI1044" s="2">
        <v>0.107351</v>
      </c>
    </row>
    <row r="1045" spans="1:35" x14ac:dyDescent="0.25">
      <c r="A1045" s="2">
        <v>0.6</v>
      </c>
      <c r="B1045" s="2">
        <v>2.3327000000000001E-2</v>
      </c>
      <c r="C1045" s="2">
        <v>-0.75</v>
      </c>
      <c r="D1045" s="2">
        <v>-9.9999999999999998E-13</v>
      </c>
      <c r="E1045" s="2">
        <f t="shared" si="22"/>
        <v>93.308000000000007</v>
      </c>
      <c r="AG1045" s="2">
        <v>33.5</v>
      </c>
      <c r="AH1045" s="2">
        <v>-2</v>
      </c>
      <c r="AI1045" s="2">
        <v>0.111628</v>
      </c>
    </row>
    <row r="1046" spans="1:35" x14ac:dyDescent="0.25">
      <c r="A1046" s="2">
        <v>0.7</v>
      </c>
      <c r="B1046" s="2">
        <v>2.6126E-2</v>
      </c>
      <c r="C1046" s="2">
        <v>-0.75</v>
      </c>
      <c r="D1046" s="2">
        <v>3.9999999999999999E-12</v>
      </c>
      <c r="E1046" s="2">
        <f t="shared" si="22"/>
        <v>104.504</v>
      </c>
      <c r="AG1046" s="2">
        <v>34</v>
      </c>
      <c r="AH1046" s="2">
        <v>-2</v>
      </c>
      <c r="AI1046" s="2">
        <v>0.116076</v>
      </c>
    </row>
    <row r="1047" spans="1:35" x14ac:dyDescent="0.25">
      <c r="A1047" s="2">
        <v>0.8</v>
      </c>
      <c r="B1047" s="2">
        <v>2.845E-2</v>
      </c>
      <c r="C1047" s="2">
        <v>-0.75</v>
      </c>
      <c r="D1047" s="2">
        <v>3.0000000000000001E-12</v>
      </c>
      <c r="E1047" s="2">
        <f t="shared" si="22"/>
        <v>113.8</v>
      </c>
      <c r="AG1047" s="2">
        <v>34.5</v>
      </c>
      <c r="AH1047" s="2">
        <v>-2</v>
      </c>
      <c r="AI1047" s="2">
        <v>0.1207</v>
      </c>
    </row>
    <row r="1048" spans="1:35" x14ac:dyDescent="0.25">
      <c r="A1048" s="2">
        <v>0.9</v>
      </c>
      <c r="B1048" s="2">
        <v>3.0258E-2</v>
      </c>
      <c r="C1048" s="2">
        <v>-0.75</v>
      </c>
      <c r="D1048" s="2">
        <v>0</v>
      </c>
      <c r="E1048" s="2">
        <f t="shared" si="22"/>
        <v>121.032</v>
      </c>
      <c r="AG1048" s="2">
        <v>35</v>
      </c>
      <c r="AH1048" s="2">
        <v>-2</v>
      </c>
      <c r="AI1048" s="2">
        <v>0.12550700000000001</v>
      </c>
    </row>
    <row r="1049" spans="1:35" x14ac:dyDescent="0.25">
      <c r="A1049" s="2">
        <v>1</v>
      </c>
      <c r="B1049" s="2">
        <v>3.1586999999999997E-2</v>
      </c>
      <c r="C1049" s="2">
        <v>-0.75</v>
      </c>
      <c r="D1049" s="2">
        <v>-4.9999999999999997E-12</v>
      </c>
      <c r="E1049" s="2">
        <f t="shared" si="22"/>
        <v>126.34799999999998</v>
      </c>
      <c r="AG1049" s="2">
        <v>35.5</v>
      </c>
      <c r="AH1049" s="2">
        <v>-2</v>
      </c>
      <c r="AI1049" s="2">
        <v>0.13050100000000001</v>
      </c>
    </row>
    <row r="1050" spans="1:35" x14ac:dyDescent="0.25">
      <c r="A1050" s="2">
        <v>1.25</v>
      </c>
      <c r="B1050" s="2">
        <v>3.3549000000000002E-2</v>
      </c>
      <c r="C1050" s="2">
        <v>-0.75</v>
      </c>
      <c r="D1050" s="2">
        <v>-7.9999999999999998E-12</v>
      </c>
      <c r="E1050" s="2">
        <f t="shared" si="22"/>
        <v>134.196</v>
      </c>
      <c r="AG1050" s="2">
        <v>36</v>
      </c>
      <c r="AH1050" s="2">
        <v>-2</v>
      </c>
      <c r="AI1050" s="2">
        <v>0.13569000000000001</v>
      </c>
    </row>
    <row r="1051" spans="1:35" x14ac:dyDescent="0.25">
      <c r="A1051" s="2">
        <v>1.5</v>
      </c>
      <c r="B1051" s="2">
        <v>3.4796000000000001E-2</v>
      </c>
      <c r="C1051" s="2">
        <v>-0.75</v>
      </c>
      <c r="D1051" s="2">
        <v>-7.9999999999999998E-12</v>
      </c>
      <c r="E1051" s="2">
        <f t="shared" si="22"/>
        <v>139.184</v>
      </c>
      <c r="AG1051" s="2">
        <v>36.5</v>
      </c>
      <c r="AH1051" s="2">
        <v>-2</v>
      </c>
      <c r="AI1051" s="2">
        <v>0.14107800000000001</v>
      </c>
    </row>
    <row r="1052" spans="1:35" x14ac:dyDescent="0.25">
      <c r="A1052" s="2">
        <v>1.75</v>
      </c>
      <c r="B1052" s="2">
        <v>3.5810000000000002E-2</v>
      </c>
      <c r="C1052" s="2">
        <v>-0.75</v>
      </c>
      <c r="D1052" s="2">
        <v>-1.9999999999999999E-11</v>
      </c>
      <c r="E1052" s="2">
        <f t="shared" si="22"/>
        <v>143.24</v>
      </c>
      <c r="AG1052" s="2">
        <v>37</v>
      </c>
      <c r="AH1052" s="2">
        <v>-2</v>
      </c>
      <c r="AI1052" s="2">
        <v>0.146674</v>
      </c>
    </row>
    <row r="1053" spans="1:35" x14ac:dyDescent="0.25">
      <c r="A1053" s="2">
        <v>2</v>
      </c>
      <c r="B1053" s="2">
        <v>3.6708999999999999E-2</v>
      </c>
      <c r="C1053" s="2">
        <v>-0.75</v>
      </c>
      <c r="D1053" s="2">
        <v>-9.9999999999999994E-12</v>
      </c>
      <c r="E1053" s="2">
        <f t="shared" si="22"/>
        <v>146.83599999999998</v>
      </c>
      <c r="AG1053" s="2">
        <v>37.5</v>
      </c>
      <c r="AH1053" s="2">
        <v>-2</v>
      </c>
      <c r="AI1053" s="2">
        <v>0.15248200000000001</v>
      </c>
    </row>
    <row r="1054" spans="1:35" x14ac:dyDescent="0.25">
      <c r="A1054" s="2">
        <v>2.25</v>
      </c>
      <c r="B1054" s="2">
        <v>3.7511000000000003E-2</v>
      </c>
      <c r="C1054" s="2">
        <v>-0.75</v>
      </c>
      <c r="D1054" s="2">
        <v>-3.9999999999999999E-12</v>
      </c>
      <c r="E1054" s="2">
        <f t="shared" si="22"/>
        <v>150.04400000000001</v>
      </c>
      <c r="AG1054" s="2">
        <v>38</v>
      </c>
      <c r="AH1054" s="2">
        <v>-2</v>
      </c>
      <c r="AI1054" s="2">
        <v>0.15851000000000001</v>
      </c>
    </row>
    <row r="1055" spans="1:35" x14ac:dyDescent="0.25">
      <c r="A1055" s="2">
        <v>2.5</v>
      </c>
      <c r="B1055" s="2">
        <v>3.8220999999999998E-2</v>
      </c>
      <c r="C1055" s="2">
        <v>-0.75</v>
      </c>
      <c r="D1055" s="2">
        <v>-3.9999999999999999E-12</v>
      </c>
      <c r="E1055" s="2">
        <f t="shared" si="22"/>
        <v>152.88399999999999</v>
      </c>
      <c r="AG1055" s="2">
        <v>38.5</v>
      </c>
      <c r="AH1055" s="2">
        <v>-2</v>
      </c>
      <c r="AI1055" s="2">
        <v>0.16476399999999999</v>
      </c>
    </row>
    <row r="1056" spans="1:35" x14ac:dyDescent="0.25">
      <c r="A1056" s="2">
        <v>2.75</v>
      </c>
      <c r="B1056" s="2">
        <v>3.8911000000000001E-2</v>
      </c>
      <c r="C1056" s="2">
        <v>-0.75</v>
      </c>
      <c r="D1056" s="2">
        <v>-2.0999999999999999E-11</v>
      </c>
      <c r="E1056" s="2">
        <f t="shared" si="22"/>
        <v>155.64400000000001</v>
      </c>
      <c r="AG1056" s="2">
        <v>39</v>
      </c>
      <c r="AH1056" s="2">
        <v>-2</v>
      </c>
      <c r="AI1056" s="2">
        <v>0.17125000000000001</v>
      </c>
    </row>
    <row r="1057" spans="1:35" x14ac:dyDescent="0.25">
      <c r="A1057" s="2">
        <v>3</v>
      </c>
      <c r="B1057" s="2">
        <v>3.9543000000000002E-2</v>
      </c>
      <c r="C1057" s="2">
        <v>-0.75</v>
      </c>
      <c r="D1057" s="2">
        <v>-9.9999999999999998E-13</v>
      </c>
      <c r="E1057" s="2">
        <f t="shared" si="22"/>
        <v>158.172</v>
      </c>
      <c r="AG1057" s="2">
        <v>39.5</v>
      </c>
      <c r="AH1057" s="2">
        <v>-2</v>
      </c>
      <c r="AI1057" s="2">
        <v>0.177976</v>
      </c>
    </row>
    <row r="1058" spans="1:35" x14ac:dyDescent="0.25">
      <c r="A1058" s="2">
        <v>3.25</v>
      </c>
      <c r="B1058" s="2">
        <v>4.0134999999999997E-2</v>
      </c>
      <c r="C1058" s="2">
        <v>-0.75</v>
      </c>
      <c r="D1058" s="2">
        <v>-7.0000000000000001E-12</v>
      </c>
      <c r="E1058" s="2">
        <f t="shared" si="22"/>
        <v>160.54</v>
      </c>
      <c r="AG1058" s="2">
        <v>40</v>
      </c>
      <c r="AH1058" s="2">
        <v>-2</v>
      </c>
      <c r="AI1058" s="2">
        <v>0.184948</v>
      </c>
    </row>
    <row r="1059" spans="1:35" x14ac:dyDescent="0.25">
      <c r="A1059" s="2">
        <v>3.5</v>
      </c>
      <c r="B1059" s="2">
        <v>4.0712999999999999E-2</v>
      </c>
      <c r="C1059" s="2">
        <v>-0.75</v>
      </c>
      <c r="D1059" s="2">
        <v>-1.1000000000000001E-11</v>
      </c>
      <c r="E1059" s="2">
        <f t="shared" si="22"/>
        <v>162.852</v>
      </c>
      <c r="AG1059" s="2">
        <v>40.5</v>
      </c>
      <c r="AH1059" s="2">
        <v>-2</v>
      </c>
      <c r="AI1059" s="2">
        <v>0.19217300000000001</v>
      </c>
    </row>
    <row r="1060" spans="1:35" x14ac:dyDescent="0.25">
      <c r="A1060" s="2">
        <v>3.75</v>
      </c>
      <c r="B1060" s="2">
        <v>4.1341999999999997E-2</v>
      </c>
      <c r="C1060" s="2">
        <v>-0.75</v>
      </c>
      <c r="D1060" s="2">
        <v>-7.9999999999999998E-12</v>
      </c>
      <c r="E1060" s="2">
        <f t="shared" si="22"/>
        <v>165.36799999999999</v>
      </c>
      <c r="AG1060" s="2">
        <v>41</v>
      </c>
      <c r="AH1060" s="2">
        <v>-2</v>
      </c>
      <c r="AI1060" s="2">
        <v>0.199658</v>
      </c>
    </row>
    <row r="1061" spans="1:35" x14ac:dyDescent="0.25">
      <c r="A1061" s="2">
        <v>4</v>
      </c>
      <c r="B1061" s="2">
        <v>4.2137000000000001E-2</v>
      </c>
      <c r="C1061" s="2">
        <v>-0.75</v>
      </c>
      <c r="D1061" s="2">
        <v>-1.2000000000000001E-11</v>
      </c>
      <c r="E1061" s="2">
        <f t="shared" si="22"/>
        <v>168.548</v>
      </c>
      <c r="AG1061" s="2">
        <v>41.5</v>
      </c>
      <c r="AH1061" s="2">
        <v>-2</v>
      </c>
      <c r="AI1061" s="2">
        <v>0.20741000000000001</v>
      </c>
    </row>
    <row r="1062" spans="1:35" x14ac:dyDescent="0.25">
      <c r="A1062" s="2">
        <v>5</v>
      </c>
      <c r="B1062" s="2">
        <v>4.7855000000000002E-2</v>
      </c>
      <c r="C1062" s="2">
        <v>-0.75</v>
      </c>
      <c r="D1062" s="2">
        <v>-3.1000000000000003E-11</v>
      </c>
      <c r="E1062" s="2">
        <f t="shared" si="22"/>
        <v>191.42000000000002</v>
      </c>
      <c r="AG1062" s="2">
        <v>42</v>
      </c>
      <c r="AH1062" s="2">
        <v>-2</v>
      </c>
      <c r="AI1062" s="2">
        <v>0.21543599999999999</v>
      </c>
    </row>
    <row r="1063" spans="1:35" x14ac:dyDescent="0.25">
      <c r="A1063" s="2">
        <v>6</v>
      </c>
      <c r="B1063" s="2">
        <v>5.3224E-2</v>
      </c>
      <c r="C1063" s="2">
        <v>-0.75</v>
      </c>
      <c r="D1063" s="2">
        <v>-9.4999999999999995E-11</v>
      </c>
      <c r="E1063" s="2">
        <f t="shared" si="22"/>
        <v>212.89600000000002</v>
      </c>
      <c r="AG1063" s="2">
        <v>42.5</v>
      </c>
      <c r="AH1063" s="2">
        <v>-2</v>
      </c>
      <c r="AI1063" s="2">
        <v>0.223744</v>
      </c>
    </row>
    <row r="1064" spans="1:35" x14ac:dyDescent="0.25">
      <c r="A1064" s="2">
        <v>7</v>
      </c>
      <c r="B1064" s="2">
        <v>5.4052999999999997E-2</v>
      </c>
      <c r="C1064" s="2">
        <v>-0.75</v>
      </c>
      <c r="D1064" s="2">
        <v>-2.9600000000000001E-10</v>
      </c>
      <c r="E1064" s="2">
        <f t="shared" si="22"/>
        <v>216.21199999999999</v>
      </c>
      <c r="AG1064" s="2">
        <v>43</v>
      </c>
      <c r="AH1064" s="2">
        <v>-2</v>
      </c>
      <c r="AI1064" s="2">
        <v>0.23233899999999999</v>
      </c>
    </row>
    <row r="1065" spans="1:35" x14ac:dyDescent="0.25">
      <c r="A1065" s="2">
        <v>8</v>
      </c>
      <c r="B1065" s="2">
        <v>5.4255999999999999E-2</v>
      </c>
      <c r="C1065" s="2">
        <v>-0.75</v>
      </c>
      <c r="D1065" s="2">
        <v>-6.89E-10</v>
      </c>
      <c r="E1065" s="2">
        <f t="shared" si="22"/>
        <v>217.024</v>
      </c>
      <c r="AG1065" s="2">
        <v>43.5</v>
      </c>
      <c r="AH1065" s="2">
        <v>-2</v>
      </c>
      <c r="AI1065" s="2">
        <v>0.24123</v>
      </c>
    </row>
    <row r="1066" spans="1:35" x14ac:dyDescent="0.25">
      <c r="A1066" s="2">
        <v>9</v>
      </c>
      <c r="B1066" s="2">
        <v>5.4205000000000003E-2</v>
      </c>
      <c r="C1066" s="2">
        <v>-0.75</v>
      </c>
      <c r="D1066" s="2">
        <v>-1.26E-9</v>
      </c>
      <c r="E1066" s="2">
        <f t="shared" si="22"/>
        <v>216.82000000000002</v>
      </c>
      <c r="AG1066" s="2">
        <v>44</v>
      </c>
      <c r="AH1066" s="2">
        <v>-2</v>
      </c>
      <c r="AI1066" s="2">
        <v>0.25042399999999998</v>
      </c>
    </row>
    <row r="1067" spans="1:35" x14ac:dyDescent="0.25">
      <c r="A1067" s="2">
        <v>10</v>
      </c>
      <c r="B1067" s="2">
        <v>5.4024999999999997E-2</v>
      </c>
      <c r="C1067" s="2">
        <v>-0.75</v>
      </c>
      <c r="D1067" s="2">
        <v>-1.9540000000000001E-9</v>
      </c>
      <c r="E1067" s="2">
        <f t="shared" si="22"/>
        <v>216.1</v>
      </c>
      <c r="AG1067" s="2">
        <v>44.5</v>
      </c>
      <c r="AH1067" s="2">
        <v>-2</v>
      </c>
      <c r="AI1067" s="2">
        <v>0.25992799999999999</v>
      </c>
    </row>
    <row r="1068" spans="1:35" x14ac:dyDescent="0.25">
      <c r="A1068" s="2">
        <v>11</v>
      </c>
      <c r="B1068" s="2">
        <v>5.3780000000000001E-2</v>
      </c>
      <c r="C1068" s="2">
        <v>-0.75</v>
      </c>
      <c r="D1068" s="2">
        <v>-2.7590000000000001E-9</v>
      </c>
      <c r="E1068" s="2">
        <f t="shared" si="22"/>
        <v>215.12</v>
      </c>
      <c r="AG1068" s="2">
        <v>45</v>
      </c>
      <c r="AH1068" s="2">
        <v>-2</v>
      </c>
      <c r="AI1068" s="2">
        <v>0.26974799999999999</v>
      </c>
    </row>
    <row r="1069" spans="1:35" x14ac:dyDescent="0.25">
      <c r="A1069" s="2">
        <v>12</v>
      </c>
      <c r="B1069" s="2">
        <v>5.3478999999999999E-2</v>
      </c>
      <c r="C1069" s="2">
        <v>-0.75</v>
      </c>
      <c r="D1069" s="2">
        <v>-3.6079999999999999E-9</v>
      </c>
      <c r="E1069" s="2">
        <f t="shared" si="22"/>
        <v>213.916</v>
      </c>
      <c r="AG1069" s="2">
        <v>45.5</v>
      </c>
      <c r="AH1069" s="2">
        <v>-2</v>
      </c>
      <c r="AI1069" s="2">
        <v>0.279893</v>
      </c>
    </row>
    <row r="1070" spans="1:35" x14ac:dyDescent="0.25">
      <c r="A1070" s="2">
        <v>13</v>
      </c>
      <c r="B1070" s="2">
        <v>5.3144999999999998E-2</v>
      </c>
      <c r="C1070" s="2">
        <v>-0.75</v>
      </c>
      <c r="D1070" s="2">
        <v>-4.5070000000000003E-9</v>
      </c>
      <c r="E1070" s="2">
        <f t="shared" si="22"/>
        <v>212.57999999999998</v>
      </c>
      <c r="AG1070" s="2">
        <v>46</v>
      </c>
      <c r="AH1070" s="2">
        <v>-2</v>
      </c>
      <c r="AI1070" s="2">
        <v>0.29036899999999999</v>
      </c>
    </row>
    <row r="1071" spans="1:35" x14ac:dyDescent="0.25">
      <c r="A1071" s="2">
        <v>14</v>
      </c>
      <c r="B1071" s="2">
        <v>5.2794000000000001E-2</v>
      </c>
      <c r="C1071" s="2">
        <v>-0.75</v>
      </c>
      <c r="D1071" s="2">
        <v>-5.4249999999999998E-9</v>
      </c>
      <c r="E1071" s="2">
        <f t="shared" si="22"/>
        <v>211.17600000000002</v>
      </c>
      <c r="AG1071" s="2">
        <v>46.5</v>
      </c>
      <c r="AH1071" s="2">
        <v>-2</v>
      </c>
      <c r="AI1071" s="2">
        <v>0.30118299999999998</v>
      </c>
    </row>
    <row r="1072" spans="1:35" x14ac:dyDescent="0.25">
      <c r="A1072" s="2">
        <v>15</v>
      </c>
      <c r="B1072" s="2">
        <v>5.2422999999999997E-2</v>
      </c>
      <c r="C1072" s="2">
        <v>-0.75</v>
      </c>
      <c r="D1072" s="2">
        <v>-6.3689999999999998E-9</v>
      </c>
      <c r="E1072" s="2">
        <f t="shared" si="22"/>
        <v>209.69199999999998</v>
      </c>
      <c r="AG1072" s="2">
        <v>47</v>
      </c>
      <c r="AH1072" s="2">
        <v>-2</v>
      </c>
      <c r="AI1072" s="2">
        <v>0.31234299999999998</v>
      </c>
    </row>
    <row r="1073" spans="1:35" x14ac:dyDescent="0.25">
      <c r="A1073" s="2">
        <v>16</v>
      </c>
      <c r="B1073" s="2">
        <v>5.2047999999999997E-2</v>
      </c>
      <c r="C1073" s="2">
        <v>-0.75</v>
      </c>
      <c r="D1073" s="2">
        <v>-7.3769999999999997E-9</v>
      </c>
      <c r="E1073" s="2">
        <f t="shared" si="22"/>
        <v>208.19199999999998</v>
      </c>
      <c r="AG1073" s="2">
        <v>47.5</v>
      </c>
      <c r="AH1073" s="2">
        <v>-2</v>
      </c>
      <c r="AI1073" s="2">
        <v>0.32385599999999998</v>
      </c>
    </row>
    <row r="1074" spans="1:35" x14ac:dyDescent="0.25">
      <c r="A1074" s="2">
        <v>17</v>
      </c>
      <c r="B1074" s="2">
        <v>5.1663000000000001E-2</v>
      </c>
      <c r="C1074" s="2">
        <v>-0.75</v>
      </c>
      <c r="D1074" s="2">
        <v>-8.2969999999999998E-9</v>
      </c>
      <c r="E1074" s="2">
        <f t="shared" si="22"/>
        <v>206.65200000000002</v>
      </c>
      <c r="AG1074" s="2">
        <v>48</v>
      </c>
      <c r="AH1074" s="2">
        <v>-2</v>
      </c>
      <c r="AI1074" s="2">
        <v>0.33572800000000003</v>
      </c>
    </row>
    <row r="1075" spans="1:35" x14ac:dyDescent="0.25">
      <c r="A1075" s="2">
        <v>18</v>
      </c>
      <c r="B1075" s="2">
        <v>5.1277999999999997E-2</v>
      </c>
      <c r="C1075" s="2">
        <v>-0.75</v>
      </c>
      <c r="D1075" s="2">
        <v>-9.3109999999999998E-9</v>
      </c>
      <c r="E1075" s="2">
        <f t="shared" si="22"/>
        <v>205.11199999999999</v>
      </c>
      <c r="AG1075" s="2">
        <v>48.5</v>
      </c>
      <c r="AH1075" s="2">
        <v>-2</v>
      </c>
      <c r="AI1075" s="2">
        <v>0.34796700000000003</v>
      </c>
    </row>
    <row r="1076" spans="1:35" x14ac:dyDescent="0.25">
      <c r="A1076" s="2">
        <v>19</v>
      </c>
      <c r="B1076" s="2">
        <v>5.0901000000000002E-2</v>
      </c>
      <c r="C1076" s="2">
        <v>-0.75</v>
      </c>
      <c r="D1076" s="2">
        <v>-1.0334E-8</v>
      </c>
      <c r="E1076" s="2">
        <f t="shared" si="22"/>
        <v>203.60400000000001</v>
      </c>
      <c r="AG1076" s="2">
        <v>49</v>
      </c>
      <c r="AH1076" s="2">
        <v>-2</v>
      </c>
      <c r="AI1076" s="2">
        <v>0.36057899999999998</v>
      </c>
    </row>
    <row r="1077" spans="1:35" x14ac:dyDescent="0.25">
      <c r="A1077" s="2">
        <v>20</v>
      </c>
      <c r="B1077" s="2">
        <v>5.0535999999999998E-2</v>
      </c>
      <c r="C1077" s="2">
        <v>-0.75</v>
      </c>
      <c r="D1077" s="2">
        <v>-1.1377999999999999E-8</v>
      </c>
      <c r="E1077" s="2">
        <f t="shared" si="22"/>
        <v>202.14399999999998</v>
      </c>
      <c r="AG1077" s="2">
        <v>49.5</v>
      </c>
      <c r="AH1077" s="2">
        <v>-2</v>
      </c>
      <c r="AI1077" s="2">
        <v>0.37357200000000002</v>
      </c>
    </row>
    <row r="1078" spans="1:35" x14ac:dyDescent="0.25">
      <c r="A1078" s="2">
        <v>21</v>
      </c>
      <c r="B1078" s="2">
        <v>5.0173000000000002E-2</v>
      </c>
      <c r="C1078" s="2">
        <v>-0.75</v>
      </c>
      <c r="D1078" s="2">
        <v>-1.2452E-8</v>
      </c>
      <c r="E1078" s="2">
        <f t="shared" ref="E1078:E1141" si="23">1000*B1078/0.25</f>
        <v>200.69200000000001</v>
      </c>
      <c r="AG1078" s="2">
        <v>50</v>
      </c>
      <c r="AH1078" s="2">
        <v>-2</v>
      </c>
      <c r="AI1078" s="2">
        <v>0.38695099999999999</v>
      </c>
    </row>
    <row r="1079" spans="1:35" x14ac:dyDescent="0.25">
      <c r="A1079" s="2">
        <v>22</v>
      </c>
      <c r="B1079" s="2">
        <v>4.9826000000000002E-2</v>
      </c>
      <c r="C1079" s="2">
        <v>-0.75</v>
      </c>
      <c r="D1079" s="2">
        <v>-1.3548E-8</v>
      </c>
      <c r="E1079" s="2">
        <f t="shared" si="23"/>
        <v>199.304</v>
      </c>
      <c r="AG1079" s="2">
        <v>50.5</v>
      </c>
      <c r="AH1079" s="2">
        <v>-2</v>
      </c>
      <c r="AI1079" s="2">
        <v>0.400723</v>
      </c>
    </row>
    <row r="1080" spans="1:35" x14ac:dyDescent="0.25">
      <c r="A1080" s="2">
        <v>23</v>
      </c>
      <c r="B1080" s="2">
        <v>4.9487000000000003E-2</v>
      </c>
      <c r="C1080" s="2">
        <v>-0.75</v>
      </c>
      <c r="D1080" s="2">
        <v>-1.4663E-8</v>
      </c>
      <c r="E1080" s="2">
        <f t="shared" si="23"/>
        <v>197.94800000000001</v>
      </c>
      <c r="AG1080" s="2">
        <v>51</v>
      </c>
      <c r="AH1080" s="2">
        <v>-2</v>
      </c>
      <c r="AI1080" s="2">
        <v>0.41489599999999999</v>
      </c>
    </row>
    <row r="1081" spans="1:35" x14ac:dyDescent="0.25">
      <c r="A1081" s="2">
        <v>24</v>
      </c>
      <c r="B1081" s="2">
        <v>4.9168999999999997E-2</v>
      </c>
      <c r="C1081" s="2">
        <v>-0.75</v>
      </c>
      <c r="D1081" s="2">
        <v>-1.5810000000000001E-8</v>
      </c>
      <c r="E1081" s="2">
        <f t="shared" si="23"/>
        <v>196.67599999999999</v>
      </c>
      <c r="AG1081" s="2">
        <v>51.5</v>
      </c>
      <c r="AH1081" s="2">
        <v>-2</v>
      </c>
      <c r="AI1081" s="2">
        <v>0.42947400000000002</v>
      </c>
    </row>
    <row r="1082" spans="1:35" x14ac:dyDescent="0.25">
      <c r="A1082" s="2">
        <v>25</v>
      </c>
      <c r="B1082" s="2">
        <v>4.8856999999999998E-2</v>
      </c>
      <c r="C1082" s="2">
        <v>-0.75</v>
      </c>
      <c r="D1082" s="2">
        <v>-1.6978000000000002E-8</v>
      </c>
      <c r="E1082" s="2">
        <f t="shared" si="23"/>
        <v>195.428</v>
      </c>
      <c r="AG1082" s="2">
        <v>52</v>
      </c>
      <c r="AH1082" s="2">
        <v>-2</v>
      </c>
      <c r="AI1082" s="2">
        <v>0.44446400000000003</v>
      </c>
    </row>
    <row r="1083" spans="1:35" x14ac:dyDescent="0.25">
      <c r="A1083" s="2">
        <v>26</v>
      </c>
      <c r="B1083" s="2">
        <v>4.8554E-2</v>
      </c>
      <c r="C1083" s="2">
        <v>-0.75</v>
      </c>
      <c r="D1083" s="2">
        <v>-1.8226999999999998E-8</v>
      </c>
      <c r="E1083" s="2">
        <f t="shared" si="23"/>
        <v>194.21600000000001</v>
      </c>
      <c r="AG1083" s="2">
        <v>52.5</v>
      </c>
      <c r="AH1083" s="2">
        <v>-2</v>
      </c>
      <c r="AI1083" s="2">
        <v>0.45987299999999998</v>
      </c>
    </row>
    <row r="1084" spans="1:35" x14ac:dyDescent="0.25">
      <c r="A1084" s="2">
        <v>27</v>
      </c>
      <c r="B1084" s="2">
        <v>4.8261999999999999E-2</v>
      </c>
      <c r="C1084" s="2">
        <v>-0.75</v>
      </c>
      <c r="D1084" s="2">
        <v>-1.9499999999999999E-8</v>
      </c>
      <c r="E1084" s="2">
        <f t="shared" si="23"/>
        <v>193.048</v>
      </c>
      <c r="AG1084" s="2">
        <v>53</v>
      </c>
      <c r="AH1084" s="2">
        <v>-2</v>
      </c>
      <c r="AI1084" s="2">
        <v>0.47570600000000002</v>
      </c>
    </row>
    <row r="1085" spans="1:35" x14ac:dyDescent="0.25">
      <c r="A1085" s="2">
        <v>28</v>
      </c>
      <c r="B1085" s="2">
        <v>4.7988000000000003E-2</v>
      </c>
      <c r="C1085" s="2">
        <v>-0.75</v>
      </c>
      <c r="D1085" s="2">
        <v>-2.0861999999999998E-8</v>
      </c>
      <c r="E1085" s="2">
        <f t="shared" si="23"/>
        <v>191.952</v>
      </c>
      <c r="AG1085" s="2">
        <v>53.5</v>
      </c>
      <c r="AH1085" s="2">
        <v>-2</v>
      </c>
      <c r="AI1085" s="2">
        <v>0.49196800000000002</v>
      </c>
    </row>
    <row r="1086" spans="1:35" x14ac:dyDescent="0.25">
      <c r="A1086" s="2">
        <v>29</v>
      </c>
      <c r="B1086" s="2">
        <v>4.7724000000000003E-2</v>
      </c>
      <c r="C1086" s="2">
        <v>-0.75</v>
      </c>
      <c r="D1086" s="2">
        <v>-2.2218000000000001E-8</v>
      </c>
      <c r="E1086" s="2">
        <f t="shared" si="23"/>
        <v>190.89600000000002</v>
      </c>
      <c r="AG1086" s="2">
        <v>54</v>
      </c>
      <c r="AH1086" s="2">
        <v>-2</v>
      </c>
      <c r="AI1086" s="2">
        <v>0.50866500000000003</v>
      </c>
    </row>
    <row r="1087" spans="1:35" x14ac:dyDescent="0.25">
      <c r="A1087" s="2">
        <v>30</v>
      </c>
      <c r="B1087" s="2">
        <v>4.7459000000000001E-2</v>
      </c>
      <c r="C1087" s="2">
        <v>-0.75</v>
      </c>
      <c r="D1087" s="2">
        <v>-2.3581999999999999E-8</v>
      </c>
      <c r="E1087" s="2">
        <f t="shared" si="23"/>
        <v>189.83600000000001</v>
      </c>
      <c r="AG1087" s="2">
        <v>54.5</v>
      </c>
      <c r="AH1087" s="2">
        <v>-2</v>
      </c>
      <c r="AI1087" s="2">
        <v>0.52580300000000002</v>
      </c>
    </row>
    <row r="1088" spans="1:35" x14ac:dyDescent="0.25">
      <c r="A1088" s="2">
        <v>31</v>
      </c>
      <c r="B1088" s="2">
        <v>4.7202000000000001E-2</v>
      </c>
      <c r="C1088" s="2">
        <v>-0.75</v>
      </c>
      <c r="D1088" s="2">
        <v>-2.4900000000000001E-8</v>
      </c>
      <c r="E1088" s="2">
        <f t="shared" si="23"/>
        <v>188.80799999999999</v>
      </c>
      <c r="AG1088" s="2">
        <v>55</v>
      </c>
      <c r="AH1088" s="2">
        <v>-2</v>
      </c>
      <c r="AI1088" s="2">
        <v>0.54338600000000004</v>
      </c>
    </row>
    <row r="1089" spans="1:35" x14ac:dyDescent="0.25">
      <c r="A1089" s="2">
        <v>32</v>
      </c>
      <c r="B1089" s="2">
        <v>4.6947000000000003E-2</v>
      </c>
      <c r="C1089" s="2">
        <v>-0.75</v>
      </c>
      <c r="D1089" s="2">
        <v>-2.6099999999999999E-8</v>
      </c>
      <c r="E1089" s="2">
        <f t="shared" si="23"/>
        <v>187.78800000000001</v>
      </c>
      <c r="AG1089" s="2">
        <v>55.5</v>
      </c>
      <c r="AH1089" s="2">
        <v>-2</v>
      </c>
      <c r="AI1089" s="2">
        <v>0.561419</v>
      </c>
    </row>
    <row r="1090" spans="1:35" x14ac:dyDescent="0.25">
      <c r="A1090" s="2">
        <v>33</v>
      </c>
      <c r="B1090" s="2">
        <v>4.6696000000000001E-2</v>
      </c>
      <c r="C1090" s="2">
        <v>-0.75</v>
      </c>
      <c r="D1090" s="2">
        <v>-2.7234000000000001E-8</v>
      </c>
      <c r="E1090" s="2">
        <f t="shared" si="23"/>
        <v>186.78399999999999</v>
      </c>
      <c r="AG1090" s="2">
        <v>56</v>
      </c>
      <c r="AH1090" s="2">
        <v>-2</v>
      </c>
      <c r="AI1090" s="2">
        <v>0.57990699999999995</v>
      </c>
    </row>
    <row r="1091" spans="1:35" x14ac:dyDescent="0.25">
      <c r="A1091" s="2">
        <v>34</v>
      </c>
      <c r="B1091" s="2">
        <v>4.6454000000000002E-2</v>
      </c>
      <c r="C1091" s="2">
        <v>-0.75</v>
      </c>
      <c r="D1091" s="2">
        <v>-2.8238999999999999E-8</v>
      </c>
      <c r="E1091" s="2">
        <f t="shared" si="23"/>
        <v>185.816</v>
      </c>
      <c r="AG1091" s="2">
        <v>56.5</v>
      </c>
      <c r="AH1091" s="2">
        <v>-2</v>
      </c>
      <c r="AI1091" s="2">
        <v>0.59885500000000003</v>
      </c>
    </row>
    <row r="1092" spans="1:35" x14ac:dyDescent="0.25">
      <c r="A1092" s="2">
        <v>35</v>
      </c>
      <c r="B1092" s="2">
        <v>4.6217000000000001E-2</v>
      </c>
      <c r="C1092" s="2">
        <v>-0.75</v>
      </c>
      <c r="D1092" s="2">
        <v>-2.9140000000000002E-8</v>
      </c>
      <c r="E1092" s="2">
        <f t="shared" si="23"/>
        <v>184.86799999999999</v>
      </c>
      <c r="AG1092" s="2">
        <v>57</v>
      </c>
      <c r="AH1092" s="2">
        <v>-2</v>
      </c>
      <c r="AI1092" s="2">
        <v>0.61826499999999995</v>
      </c>
    </row>
    <row r="1093" spans="1:35" x14ac:dyDescent="0.25">
      <c r="A1093" s="2">
        <v>36</v>
      </c>
      <c r="B1093" s="2">
        <v>4.5983000000000003E-2</v>
      </c>
      <c r="C1093" s="2">
        <v>-0.75</v>
      </c>
      <c r="D1093" s="2">
        <v>-2.9921E-8</v>
      </c>
      <c r="E1093" s="2">
        <f t="shared" si="23"/>
        <v>183.93200000000002</v>
      </c>
      <c r="AG1093" s="2">
        <v>57.5</v>
      </c>
      <c r="AH1093" s="2">
        <v>-2</v>
      </c>
      <c r="AI1093" s="2">
        <v>0.63814300000000002</v>
      </c>
    </row>
    <row r="1094" spans="1:35" x14ac:dyDescent="0.25">
      <c r="E1094" s="2">
        <f t="shared" si="23"/>
        <v>0</v>
      </c>
      <c r="AG1094" s="2">
        <v>58</v>
      </c>
      <c r="AH1094" s="2">
        <v>-2</v>
      </c>
      <c r="AI1094" s="2">
        <v>0.65849199999999997</v>
      </c>
    </row>
    <row r="1095" spans="1:35" x14ac:dyDescent="0.25">
      <c r="A1095" s="2">
        <v>0</v>
      </c>
      <c r="B1095" s="2">
        <v>2.3811E-6</v>
      </c>
      <c r="C1095" s="2">
        <v>-0.5</v>
      </c>
      <c r="D1095" s="2">
        <v>-5.1899999999999997E-10</v>
      </c>
      <c r="E1095" s="2">
        <f t="shared" si="23"/>
        <v>9.5244000000000006E-3</v>
      </c>
      <c r="AG1095" s="2">
        <v>58.5</v>
      </c>
      <c r="AH1095" s="2">
        <v>-2</v>
      </c>
      <c r="AI1095" s="2">
        <v>0.67931399999999997</v>
      </c>
    </row>
    <row r="1096" spans="1:35" x14ac:dyDescent="0.25">
      <c r="A1096" s="2">
        <v>0.1</v>
      </c>
      <c r="B1096" s="2">
        <v>4.8792000000000002E-3</v>
      </c>
      <c r="C1096" s="2">
        <v>-0.5</v>
      </c>
      <c r="D1096" s="2">
        <v>7.0000000000000001E-12</v>
      </c>
      <c r="E1096" s="2">
        <f t="shared" si="23"/>
        <v>19.5168</v>
      </c>
      <c r="AG1096" s="2">
        <v>59</v>
      </c>
      <c r="AH1096" s="2">
        <v>-2</v>
      </c>
      <c r="AI1096" s="2">
        <v>0.70061399999999996</v>
      </c>
    </row>
    <row r="1097" spans="1:35" x14ac:dyDescent="0.25">
      <c r="A1097" s="2">
        <v>0.2</v>
      </c>
      <c r="B1097" s="2">
        <v>9.7040000000000008E-3</v>
      </c>
      <c r="C1097" s="2">
        <v>-0.5</v>
      </c>
      <c r="D1097" s="2">
        <v>1.2000000000000001E-11</v>
      </c>
      <c r="E1097" s="2">
        <f t="shared" si="23"/>
        <v>38.816000000000003</v>
      </c>
      <c r="AG1097" s="2">
        <v>59.5</v>
      </c>
      <c r="AH1097" s="2">
        <v>-2</v>
      </c>
      <c r="AI1097" s="2">
        <v>0.72239299999999995</v>
      </c>
    </row>
    <row r="1098" spans="1:35" x14ac:dyDescent="0.25">
      <c r="A1098" s="2">
        <v>0.3</v>
      </c>
      <c r="B1098" s="2">
        <v>1.4451E-2</v>
      </c>
      <c r="C1098" s="2">
        <v>-0.5</v>
      </c>
      <c r="D1098" s="2">
        <v>-3.9999999999999999E-12</v>
      </c>
      <c r="E1098" s="2">
        <f t="shared" si="23"/>
        <v>57.804000000000002</v>
      </c>
      <c r="AG1098" s="2">
        <v>60</v>
      </c>
      <c r="AH1098" s="2">
        <v>-2</v>
      </c>
      <c r="AI1098" s="2">
        <v>0.74465499999999996</v>
      </c>
    </row>
    <row r="1099" spans="1:35" x14ac:dyDescent="0.25">
      <c r="A1099" s="2">
        <v>0.4</v>
      </c>
      <c r="B1099" s="2">
        <v>1.9095999999999998E-2</v>
      </c>
      <c r="C1099" s="2">
        <v>-0.5</v>
      </c>
      <c r="D1099" s="2">
        <v>9.9999999999999998E-13</v>
      </c>
      <c r="E1099" s="2">
        <f t="shared" si="23"/>
        <v>76.384</v>
      </c>
      <c r="AG1099" s="2"/>
      <c r="AH1099" s="2"/>
      <c r="AI1099" s="2"/>
    </row>
    <row r="1100" spans="1:35" x14ac:dyDescent="0.25">
      <c r="A1100" s="2">
        <v>0.5</v>
      </c>
      <c r="B1100" s="2">
        <v>2.3616000000000002E-2</v>
      </c>
      <c r="C1100" s="2">
        <v>-0.5</v>
      </c>
      <c r="D1100" s="2">
        <v>-2E-12</v>
      </c>
      <c r="E1100" s="2">
        <f t="shared" si="23"/>
        <v>94.464000000000013</v>
      </c>
      <c r="AG1100" s="2">
        <v>0</v>
      </c>
      <c r="AH1100" s="2">
        <v>-1.75</v>
      </c>
      <c r="AI1100" s="2">
        <v>1.5559199999999998E-5</v>
      </c>
    </row>
    <row r="1101" spans="1:35" x14ac:dyDescent="0.25">
      <c r="A1101" s="2">
        <v>0.6</v>
      </c>
      <c r="B1101" s="2">
        <v>2.7990000000000001E-2</v>
      </c>
      <c r="C1101" s="2">
        <v>-0.5</v>
      </c>
      <c r="D1101" s="2">
        <v>-9.9999999999999998E-13</v>
      </c>
      <c r="E1101" s="2">
        <f t="shared" si="23"/>
        <v>111.96000000000001</v>
      </c>
      <c r="AG1101" s="2">
        <v>0.5</v>
      </c>
      <c r="AH1101" s="2">
        <v>-1.75</v>
      </c>
      <c r="AI1101" s="2">
        <v>1.1837200000000001</v>
      </c>
    </row>
    <row r="1102" spans="1:35" x14ac:dyDescent="0.25">
      <c r="A1102" s="2">
        <v>0.7</v>
      </c>
      <c r="B1102" s="2">
        <v>3.2185999999999999E-2</v>
      </c>
      <c r="C1102" s="2">
        <v>-0.5</v>
      </c>
      <c r="D1102" s="2">
        <v>-2E-12</v>
      </c>
      <c r="E1102" s="2">
        <f t="shared" si="23"/>
        <v>128.744</v>
      </c>
      <c r="AG1102" s="2">
        <v>1</v>
      </c>
      <c r="AH1102" s="2">
        <v>-1.75</v>
      </c>
      <c r="AI1102" s="2">
        <v>1.37069</v>
      </c>
    </row>
    <row r="1103" spans="1:35" x14ac:dyDescent="0.25">
      <c r="A1103" s="2">
        <v>0.8</v>
      </c>
      <c r="B1103" s="2">
        <v>3.6176E-2</v>
      </c>
      <c r="C1103" s="2">
        <v>-0.5</v>
      </c>
      <c r="D1103" s="2">
        <v>-7.0000000000000001E-12</v>
      </c>
      <c r="E1103" s="2">
        <f t="shared" si="23"/>
        <v>144.70400000000001</v>
      </c>
      <c r="AG1103" s="2">
        <v>1.5</v>
      </c>
      <c r="AH1103" s="2">
        <v>-1.75</v>
      </c>
      <c r="AI1103" s="2">
        <v>1.54227</v>
      </c>
    </row>
    <row r="1104" spans="1:35" x14ac:dyDescent="0.25">
      <c r="A1104" s="2">
        <v>0.9</v>
      </c>
      <c r="B1104" s="2">
        <v>3.9898999999999997E-2</v>
      </c>
      <c r="C1104" s="2">
        <v>-0.5</v>
      </c>
      <c r="D1104" s="2">
        <v>-7.0000000000000001E-12</v>
      </c>
      <c r="E1104" s="2">
        <f t="shared" si="23"/>
        <v>159.59599999999998</v>
      </c>
      <c r="AG1104" s="2">
        <v>2</v>
      </c>
      <c r="AH1104" s="2">
        <v>-1.75</v>
      </c>
      <c r="AI1104" s="2">
        <v>1.6925399999999999</v>
      </c>
    </row>
    <row r="1105" spans="1:35" x14ac:dyDescent="0.25">
      <c r="A1105" s="2">
        <v>1</v>
      </c>
      <c r="B1105" s="2">
        <v>4.3375999999999998E-2</v>
      </c>
      <c r="C1105" s="2">
        <v>-0.5</v>
      </c>
      <c r="D1105" s="2">
        <v>-3.0000000000000001E-12</v>
      </c>
      <c r="E1105" s="2">
        <f t="shared" si="23"/>
        <v>173.50399999999999</v>
      </c>
      <c r="AG1105" s="2">
        <v>2.5</v>
      </c>
      <c r="AH1105" s="2">
        <v>-1.75</v>
      </c>
      <c r="AI1105" s="2">
        <v>1.8187</v>
      </c>
    </row>
    <row r="1106" spans="1:35" x14ac:dyDescent="0.25">
      <c r="A1106" s="2">
        <v>1.25</v>
      </c>
      <c r="B1106" s="2">
        <v>5.0491000000000001E-2</v>
      </c>
      <c r="C1106" s="2">
        <v>-0.5</v>
      </c>
      <c r="D1106" s="2">
        <v>-6.0000000000000003E-12</v>
      </c>
      <c r="E1106" s="2">
        <f t="shared" si="23"/>
        <v>201.964</v>
      </c>
      <c r="AG1106" s="2">
        <v>3</v>
      </c>
      <c r="AH1106" s="2">
        <v>-1.75</v>
      </c>
      <c r="AI1106" s="2">
        <v>1.9209000000000001</v>
      </c>
    </row>
    <row r="1107" spans="1:35" x14ac:dyDescent="0.25">
      <c r="A1107" s="2">
        <v>1.5</v>
      </c>
      <c r="B1107" s="2">
        <v>5.4947000000000003E-2</v>
      </c>
      <c r="C1107" s="2">
        <v>-0.5</v>
      </c>
      <c r="D1107" s="2">
        <v>-2E-12</v>
      </c>
      <c r="E1107" s="2">
        <f t="shared" si="23"/>
        <v>219.78800000000001</v>
      </c>
      <c r="AG1107" s="2">
        <v>3.5</v>
      </c>
      <c r="AH1107" s="2">
        <v>-1.75</v>
      </c>
      <c r="AI1107" s="2">
        <v>2.0016099999999999</v>
      </c>
    </row>
    <row r="1108" spans="1:35" x14ac:dyDescent="0.25">
      <c r="A1108" s="2">
        <v>1.75</v>
      </c>
      <c r="B1108" s="2">
        <v>5.7252999999999998E-2</v>
      </c>
      <c r="C1108" s="2">
        <v>-0.5</v>
      </c>
      <c r="D1108" s="2">
        <v>-3.0000000000000001E-12</v>
      </c>
      <c r="E1108" s="2">
        <f t="shared" si="23"/>
        <v>229.012</v>
      </c>
      <c r="AG1108" s="2">
        <v>4</v>
      </c>
      <c r="AH1108" s="2">
        <v>-1.75</v>
      </c>
      <c r="AI1108" s="2">
        <v>2.0646599999999999</v>
      </c>
    </row>
    <row r="1109" spans="1:35" x14ac:dyDescent="0.25">
      <c r="A1109" s="2">
        <v>2</v>
      </c>
      <c r="B1109" s="2">
        <v>5.8637000000000002E-2</v>
      </c>
      <c r="C1109" s="2">
        <v>-0.5</v>
      </c>
      <c r="D1109" s="2">
        <v>-1.2000000000000001E-11</v>
      </c>
      <c r="E1109" s="2">
        <f t="shared" si="23"/>
        <v>234.548</v>
      </c>
      <c r="AG1109" s="2">
        <v>4.5</v>
      </c>
      <c r="AH1109" s="2">
        <v>-1.75</v>
      </c>
      <c r="AI1109" s="2">
        <v>2.1143200000000002</v>
      </c>
    </row>
    <row r="1110" spans="1:35" x14ac:dyDescent="0.25">
      <c r="A1110" s="2">
        <v>2.25</v>
      </c>
      <c r="B1110" s="2">
        <v>5.9709999999999999E-2</v>
      </c>
      <c r="C1110" s="2">
        <v>-0.5</v>
      </c>
      <c r="D1110" s="2">
        <v>-1.1000000000000001E-11</v>
      </c>
      <c r="E1110" s="2">
        <f t="shared" si="23"/>
        <v>238.84</v>
      </c>
      <c r="AG1110" s="2">
        <v>5</v>
      </c>
      <c r="AH1110" s="2">
        <v>-1.75</v>
      </c>
      <c r="AI1110" s="2">
        <v>2.1546099999999999</v>
      </c>
    </row>
    <row r="1111" spans="1:35" x14ac:dyDescent="0.25">
      <c r="A1111" s="2">
        <v>2.5</v>
      </c>
      <c r="B1111" s="2">
        <v>6.0528999999999999E-2</v>
      </c>
      <c r="C1111" s="2">
        <v>-0.5</v>
      </c>
      <c r="D1111" s="2">
        <v>-1.1000000000000001E-11</v>
      </c>
      <c r="E1111" s="2">
        <f t="shared" si="23"/>
        <v>242.11599999999999</v>
      </c>
      <c r="AG1111" s="2">
        <v>5.5</v>
      </c>
      <c r="AH1111" s="2">
        <v>-1.75</v>
      </c>
      <c r="AI1111" s="2">
        <v>2.18886</v>
      </c>
    </row>
    <row r="1112" spans="1:35" x14ac:dyDescent="0.25">
      <c r="A1112" s="2">
        <v>2.75</v>
      </c>
      <c r="B1112" s="2">
        <v>6.1275999999999997E-2</v>
      </c>
      <c r="C1112" s="2">
        <v>-0.5</v>
      </c>
      <c r="D1112" s="2">
        <v>-4.9999999999999997E-12</v>
      </c>
      <c r="E1112" s="2">
        <f t="shared" si="23"/>
        <v>245.10399999999998</v>
      </c>
      <c r="AG1112" s="2">
        <v>6</v>
      </c>
      <c r="AH1112" s="2">
        <v>-1.75</v>
      </c>
      <c r="AI1112" s="2">
        <v>2.21957</v>
      </c>
    </row>
    <row r="1113" spans="1:35" x14ac:dyDescent="0.25">
      <c r="A1113" s="2">
        <v>3</v>
      </c>
      <c r="B1113" s="2">
        <v>6.1941000000000003E-2</v>
      </c>
      <c r="C1113" s="2">
        <v>-0.5</v>
      </c>
      <c r="D1113" s="2">
        <v>-2E-12</v>
      </c>
      <c r="E1113" s="2">
        <f t="shared" si="23"/>
        <v>247.76400000000001</v>
      </c>
      <c r="AG1113" s="2">
        <v>6.5</v>
      </c>
      <c r="AH1113" s="2">
        <v>-1.75</v>
      </c>
      <c r="AI1113" s="2">
        <v>2.2484799999999998</v>
      </c>
    </row>
    <row r="1114" spans="1:35" x14ac:dyDescent="0.25">
      <c r="A1114" s="2">
        <v>3.25</v>
      </c>
      <c r="B1114" s="2">
        <v>6.2496999999999997E-2</v>
      </c>
      <c r="C1114" s="2">
        <v>-0.5</v>
      </c>
      <c r="D1114" s="2">
        <v>9.9999999999999998E-13</v>
      </c>
      <c r="E1114" s="2">
        <f t="shared" si="23"/>
        <v>249.988</v>
      </c>
      <c r="AG1114" s="2">
        <v>7</v>
      </c>
      <c r="AH1114" s="2">
        <v>-1.75</v>
      </c>
      <c r="AI1114" s="2">
        <v>2.2766700000000002</v>
      </c>
    </row>
    <row r="1115" spans="1:35" x14ac:dyDescent="0.25">
      <c r="A1115" s="2">
        <v>3.5</v>
      </c>
      <c r="B1115" s="2">
        <v>6.3038999999999998E-2</v>
      </c>
      <c r="C1115" s="2">
        <v>-0.5</v>
      </c>
      <c r="D1115" s="2">
        <v>-9.9999999999999994E-12</v>
      </c>
      <c r="E1115" s="2">
        <f t="shared" si="23"/>
        <v>252.15599999999998</v>
      </c>
      <c r="AG1115" s="2">
        <v>7.5</v>
      </c>
      <c r="AH1115" s="2">
        <v>-1.75</v>
      </c>
      <c r="AI1115" s="2">
        <v>2.3048000000000002</v>
      </c>
    </row>
    <row r="1116" spans="1:35" x14ac:dyDescent="0.25">
      <c r="A1116" s="2">
        <v>3.75</v>
      </c>
      <c r="B1116" s="2">
        <v>6.3531000000000004E-2</v>
      </c>
      <c r="C1116" s="2">
        <v>-0.5</v>
      </c>
      <c r="D1116" s="2">
        <v>-1.3E-11</v>
      </c>
      <c r="E1116" s="2">
        <f t="shared" si="23"/>
        <v>254.12400000000002</v>
      </c>
      <c r="AG1116" s="2">
        <v>8</v>
      </c>
      <c r="AH1116" s="2">
        <v>-1.75</v>
      </c>
      <c r="AI1116" s="2">
        <v>2.33324</v>
      </c>
    </row>
    <row r="1117" spans="1:35" x14ac:dyDescent="0.25">
      <c r="A1117" s="2">
        <v>4</v>
      </c>
      <c r="B1117" s="2">
        <v>6.4015000000000002E-2</v>
      </c>
      <c r="C1117" s="2">
        <v>-0.5</v>
      </c>
      <c r="D1117" s="2">
        <v>-2E-12</v>
      </c>
      <c r="E1117" s="2">
        <f t="shared" si="23"/>
        <v>256.06</v>
      </c>
      <c r="AG1117" s="2">
        <v>8.5</v>
      </c>
      <c r="AH1117" s="2">
        <v>-1.75</v>
      </c>
      <c r="AI1117" s="2">
        <v>2.3621799999999999</v>
      </c>
    </row>
    <row r="1118" spans="1:35" x14ac:dyDescent="0.25">
      <c r="A1118" s="2">
        <v>5</v>
      </c>
      <c r="B1118" s="2">
        <v>6.6696000000000005E-2</v>
      </c>
      <c r="C1118" s="2">
        <v>-0.5</v>
      </c>
      <c r="D1118" s="2">
        <v>-2.3000000000000001E-11</v>
      </c>
      <c r="E1118" s="2">
        <f t="shared" si="23"/>
        <v>266.78400000000005</v>
      </c>
      <c r="AG1118" s="2">
        <v>9</v>
      </c>
      <c r="AH1118" s="2">
        <v>-1.75</v>
      </c>
      <c r="AI1118" s="2">
        <v>2.3917099999999998</v>
      </c>
    </row>
    <row r="1119" spans="1:35" x14ac:dyDescent="0.25">
      <c r="A1119" s="2">
        <v>6</v>
      </c>
      <c r="B1119" s="2">
        <v>7.0061999999999999E-2</v>
      </c>
      <c r="C1119" s="2">
        <v>-0.5</v>
      </c>
      <c r="D1119" s="2">
        <v>-4.8000000000000002E-11</v>
      </c>
      <c r="E1119" s="2">
        <f t="shared" si="23"/>
        <v>280.24799999999999</v>
      </c>
      <c r="AG1119" s="2">
        <v>9.5</v>
      </c>
      <c r="AH1119" s="2">
        <v>-1.75</v>
      </c>
      <c r="AI1119" s="2">
        <v>2.4218799999999998</v>
      </c>
    </row>
    <row r="1120" spans="1:35" x14ac:dyDescent="0.25">
      <c r="A1120" s="2">
        <v>7</v>
      </c>
      <c r="B1120" s="2">
        <v>7.0737999999999995E-2</v>
      </c>
      <c r="C1120" s="2">
        <v>-0.5</v>
      </c>
      <c r="D1120" s="2">
        <v>-1.43E-10</v>
      </c>
      <c r="E1120" s="2">
        <f t="shared" si="23"/>
        <v>282.952</v>
      </c>
      <c r="AG1120" s="2">
        <v>10</v>
      </c>
      <c r="AH1120" s="2">
        <v>-1.75</v>
      </c>
      <c r="AI1120" s="2">
        <v>2.4527199999999998</v>
      </c>
    </row>
    <row r="1121" spans="1:35" x14ac:dyDescent="0.25">
      <c r="A1121" s="2">
        <v>8</v>
      </c>
      <c r="B1121" s="2">
        <v>7.0704000000000003E-2</v>
      </c>
      <c r="C1121" s="2">
        <v>-0.5</v>
      </c>
      <c r="D1121" s="2">
        <v>-3.5600000000000001E-10</v>
      </c>
      <c r="E1121" s="2">
        <f t="shared" si="23"/>
        <v>282.81600000000003</v>
      </c>
      <c r="AG1121" s="2">
        <v>10.5</v>
      </c>
      <c r="AH1121" s="2">
        <v>-1.75</v>
      </c>
      <c r="AI1121" s="2">
        <v>2.4842499999999998</v>
      </c>
    </row>
    <row r="1122" spans="1:35" x14ac:dyDescent="0.25">
      <c r="A1122" s="2">
        <v>9</v>
      </c>
      <c r="B1122" s="2">
        <v>7.0335999999999996E-2</v>
      </c>
      <c r="C1122" s="2">
        <v>-0.5</v>
      </c>
      <c r="D1122" s="2">
        <v>-7.3099999999999996E-10</v>
      </c>
      <c r="E1122" s="2">
        <f t="shared" si="23"/>
        <v>281.34399999999999</v>
      </c>
      <c r="AG1122" s="2">
        <v>11</v>
      </c>
      <c r="AH1122" s="2">
        <v>-1.75</v>
      </c>
      <c r="AI1122" s="2">
        <v>2.51647</v>
      </c>
    </row>
    <row r="1123" spans="1:35" x14ac:dyDescent="0.25">
      <c r="A1123" s="2">
        <v>10</v>
      </c>
      <c r="B1123" s="2">
        <v>6.9821999999999995E-2</v>
      </c>
      <c r="C1123" s="2">
        <v>-0.5</v>
      </c>
      <c r="D1123" s="2">
        <v>-1.208E-9</v>
      </c>
      <c r="E1123" s="2">
        <f t="shared" si="23"/>
        <v>279.28799999999995</v>
      </c>
      <c r="AG1123" s="2">
        <v>11.5</v>
      </c>
      <c r="AH1123" s="2">
        <v>-1.75</v>
      </c>
      <c r="AI1123" s="2">
        <v>2.5493999999999999</v>
      </c>
    </row>
    <row r="1124" spans="1:35" x14ac:dyDescent="0.25">
      <c r="A1124" s="2">
        <v>11</v>
      </c>
      <c r="B1124" s="2">
        <v>6.9228999999999999E-2</v>
      </c>
      <c r="C1124" s="2">
        <v>-0.5</v>
      </c>
      <c r="D1124" s="2">
        <v>-1.777E-9</v>
      </c>
      <c r="E1124" s="2">
        <f t="shared" si="23"/>
        <v>276.916</v>
      </c>
      <c r="AG1124" s="2">
        <v>12</v>
      </c>
      <c r="AH1124" s="2">
        <v>-1.75</v>
      </c>
      <c r="AI1124" s="2">
        <v>2.58304</v>
      </c>
    </row>
    <row r="1125" spans="1:35" x14ac:dyDescent="0.25">
      <c r="A1125" s="2">
        <v>12</v>
      </c>
      <c r="B1125" s="2">
        <v>6.8599999999999994E-2</v>
      </c>
      <c r="C1125" s="2">
        <v>-0.5</v>
      </c>
      <c r="D1125" s="2">
        <v>-2.4340000000000001E-9</v>
      </c>
      <c r="E1125" s="2">
        <f t="shared" si="23"/>
        <v>274.39999999999998</v>
      </c>
      <c r="AG1125" s="2">
        <v>12.5</v>
      </c>
      <c r="AH1125" s="2">
        <v>-1.75</v>
      </c>
      <c r="AI1125" s="2">
        <v>2.61741</v>
      </c>
    </row>
    <row r="1126" spans="1:35" x14ac:dyDescent="0.25">
      <c r="A1126" s="2">
        <v>13</v>
      </c>
      <c r="B1126" s="2">
        <v>6.7953E-2</v>
      </c>
      <c r="C1126" s="2">
        <v>-0.5</v>
      </c>
      <c r="D1126" s="2">
        <v>-3.1530000000000002E-9</v>
      </c>
      <c r="E1126" s="2">
        <f t="shared" si="23"/>
        <v>271.81200000000001</v>
      </c>
      <c r="AG1126" s="2">
        <v>13</v>
      </c>
      <c r="AH1126" s="2">
        <v>-1.75</v>
      </c>
      <c r="AI1126" s="2">
        <v>2.6525099999999999</v>
      </c>
    </row>
    <row r="1127" spans="1:35" x14ac:dyDescent="0.25">
      <c r="A1127" s="2">
        <v>14</v>
      </c>
      <c r="B1127" s="2">
        <v>6.7308000000000007E-2</v>
      </c>
      <c r="C1127" s="2">
        <v>-0.5</v>
      </c>
      <c r="D1127" s="2">
        <v>-3.9439999999999996E-9</v>
      </c>
      <c r="E1127" s="2">
        <f t="shared" si="23"/>
        <v>269.23200000000003</v>
      </c>
      <c r="AG1127" s="2">
        <v>13.5</v>
      </c>
      <c r="AH1127" s="2">
        <v>-1.75</v>
      </c>
      <c r="AI1127" s="2">
        <v>2.6883400000000002</v>
      </c>
    </row>
    <row r="1128" spans="1:35" x14ac:dyDescent="0.25">
      <c r="A1128" s="2">
        <v>15</v>
      </c>
      <c r="B1128" s="2">
        <v>6.6658999999999996E-2</v>
      </c>
      <c r="C1128" s="2">
        <v>-0.5</v>
      </c>
      <c r="D1128" s="2">
        <v>-4.8030000000000001E-9</v>
      </c>
      <c r="E1128" s="2">
        <f t="shared" si="23"/>
        <v>266.63599999999997</v>
      </c>
      <c r="AG1128" s="2">
        <v>14</v>
      </c>
      <c r="AH1128" s="2">
        <v>-1.75</v>
      </c>
      <c r="AI1128" s="2">
        <v>2.7249300000000001</v>
      </c>
    </row>
    <row r="1129" spans="1:35" x14ac:dyDescent="0.25">
      <c r="A1129" s="2">
        <v>16</v>
      </c>
      <c r="B1129" s="2">
        <v>6.6015000000000004E-2</v>
      </c>
      <c r="C1129" s="2">
        <v>-0.5</v>
      </c>
      <c r="D1129" s="2">
        <v>-5.6830000000000003E-9</v>
      </c>
      <c r="E1129" s="2">
        <f t="shared" si="23"/>
        <v>264.06</v>
      </c>
      <c r="AG1129" s="2">
        <v>14.5</v>
      </c>
      <c r="AH1129" s="2">
        <v>-1.75</v>
      </c>
      <c r="AI1129" s="2">
        <v>2.7622800000000001</v>
      </c>
    </row>
    <row r="1130" spans="1:35" x14ac:dyDescent="0.25">
      <c r="A1130" s="2">
        <v>17</v>
      </c>
      <c r="B1130" s="2">
        <v>6.5377000000000005E-2</v>
      </c>
      <c r="C1130" s="2">
        <v>-0.5</v>
      </c>
      <c r="D1130" s="2">
        <v>-6.6219999999999997E-9</v>
      </c>
      <c r="E1130" s="2">
        <f t="shared" si="23"/>
        <v>261.50800000000004</v>
      </c>
      <c r="AG1130" s="2">
        <v>15</v>
      </c>
      <c r="AH1130" s="2">
        <v>-1.75</v>
      </c>
      <c r="AI1130" s="2">
        <v>2.8003900000000002</v>
      </c>
    </row>
    <row r="1131" spans="1:35" x14ac:dyDescent="0.25">
      <c r="A1131" s="2">
        <v>18</v>
      </c>
      <c r="B1131" s="2">
        <v>6.4760999999999999E-2</v>
      </c>
      <c r="C1131" s="2">
        <v>-0.5</v>
      </c>
      <c r="D1131" s="2">
        <v>-7.6130000000000001E-9</v>
      </c>
      <c r="E1131" s="2">
        <f t="shared" si="23"/>
        <v>259.04399999999998</v>
      </c>
      <c r="AG1131" s="2">
        <v>15.5</v>
      </c>
      <c r="AH1131" s="2">
        <v>-1.75</v>
      </c>
      <c r="AI1131" s="2">
        <v>2.83927</v>
      </c>
    </row>
    <row r="1132" spans="1:35" x14ac:dyDescent="0.25">
      <c r="A1132" s="2">
        <v>19</v>
      </c>
      <c r="B1132" s="2">
        <v>6.4169000000000004E-2</v>
      </c>
      <c r="C1132" s="2">
        <v>-0.5</v>
      </c>
      <c r="D1132" s="2">
        <v>-8.605E-9</v>
      </c>
      <c r="E1132" s="2">
        <f t="shared" si="23"/>
        <v>256.67599999999999</v>
      </c>
      <c r="AG1132" s="2">
        <v>16</v>
      </c>
      <c r="AH1132" s="2">
        <v>-1.75</v>
      </c>
      <c r="AI1132" s="2">
        <v>2.8789400000000001</v>
      </c>
    </row>
    <row r="1133" spans="1:35" x14ac:dyDescent="0.25">
      <c r="A1133" s="2">
        <v>20</v>
      </c>
      <c r="B1133" s="2">
        <v>6.3589999999999994E-2</v>
      </c>
      <c r="C1133" s="2">
        <v>-0.5</v>
      </c>
      <c r="D1133" s="2">
        <v>-9.6620000000000008E-9</v>
      </c>
      <c r="E1133" s="2">
        <f t="shared" si="23"/>
        <v>254.35999999999999</v>
      </c>
      <c r="AG1133" s="2">
        <v>16.5</v>
      </c>
      <c r="AH1133" s="2">
        <v>-1.75</v>
      </c>
      <c r="AI1133" s="2">
        <v>2.9194</v>
      </c>
    </row>
    <row r="1134" spans="1:35" x14ac:dyDescent="0.25">
      <c r="A1134" s="2">
        <v>21</v>
      </c>
      <c r="B1134" s="2">
        <v>6.3024999999999998E-2</v>
      </c>
      <c r="C1134" s="2">
        <v>-0.5</v>
      </c>
      <c r="D1134" s="2">
        <v>-1.0724000000000001E-8</v>
      </c>
      <c r="E1134" s="2">
        <f t="shared" si="23"/>
        <v>252.1</v>
      </c>
      <c r="AG1134" s="2">
        <v>17</v>
      </c>
      <c r="AH1134" s="2">
        <v>-1.75</v>
      </c>
      <c r="AI1134" s="2">
        <v>2.9606599999999998</v>
      </c>
    </row>
    <row r="1135" spans="1:35" x14ac:dyDescent="0.25">
      <c r="A1135" s="2">
        <v>22</v>
      </c>
      <c r="B1135" s="2">
        <v>6.2480000000000001E-2</v>
      </c>
      <c r="C1135" s="2">
        <v>-0.5</v>
      </c>
      <c r="D1135" s="2">
        <v>-1.1832E-8</v>
      </c>
      <c r="E1135" s="2">
        <f t="shared" si="23"/>
        <v>249.92000000000002</v>
      </c>
      <c r="AG1135" s="2">
        <v>17.5</v>
      </c>
      <c r="AH1135" s="2">
        <v>-1.75</v>
      </c>
      <c r="AI1135" s="2">
        <v>3.0027300000000001</v>
      </c>
    </row>
    <row r="1136" spans="1:35" x14ac:dyDescent="0.25">
      <c r="A1136" s="2">
        <v>23</v>
      </c>
      <c r="B1136" s="2">
        <v>6.1968000000000002E-2</v>
      </c>
      <c r="C1136" s="2">
        <v>-0.5</v>
      </c>
      <c r="D1136" s="2">
        <v>-1.2944999999999999E-8</v>
      </c>
      <c r="E1136" s="2">
        <f t="shared" si="23"/>
        <v>247.87200000000001</v>
      </c>
      <c r="AG1136" s="2">
        <v>18</v>
      </c>
      <c r="AH1136" s="2">
        <v>-1.75</v>
      </c>
      <c r="AI1136" s="2">
        <v>3.04562</v>
      </c>
    </row>
    <row r="1137" spans="1:35" x14ac:dyDescent="0.25">
      <c r="A1137" s="2">
        <v>24</v>
      </c>
      <c r="B1137" s="2">
        <v>6.1466E-2</v>
      </c>
      <c r="C1137" s="2">
        <v>-0.5</v>
      </c>
      <c r="D1137" s="2">
        <v>-1.4095E-8</v>
      </c>
      <c r="E1137" s="2">
        <f t="shared" si="23"/>
        <v>245.864</v>
      </c>
      <c r="AG1137" s="2">
        <v>18.5</v>
      </c>
      <c r="AH1137" s="2">
        <v>-1.75</v>
      </c>
      <c r="AI1137" s="2">
        <v>3.0893299999999999</v>
      </c>
    </row>
    <row r="1138" spans="1:35" x14ac:dyDescent="0.25">
      <c r="A1138" s="2">
        <v>25</v>
      </c>
      <c r="B1138" s="2">
        <v>6.0977000000000003E-2</v>
      </c>
      <c r="C1138" s="2">
        <v>-0.5</v>
      </c>
      <c r="D1138" s="2">
        <v>-1.5279999999999999E-8</v>
      </c>
      <c r="E1138" s="2">
        <f t="shared" si="23"/>
        <v>243.90800000000002</v>
      </c>
      <c r="AG1138" s="2">
        <v>19</v>
      </c>
      <c r="AH1138" s="2">
        <v>-1.75</v>
      </c>
      <c r="AI1138" s="2">
        <v>3.1338699999999999</v>
      </c>
    </row>
    <row r="1139" spans="1:35" x14ac:dyDescent="0.25">
      <c r="A1139" s="2">
        <v>26</v>
      </c>
      <c r="B1139" s="2">
        <v>6.0489000000000001E-2</v>
      </c>
      <c r="C1139" s="2">
        <v>-0.5</v>
      </c>
      <c r="D1139" s="2">
        <v>-1.6248000000000001E-8</v>
      </c>
      <c r="E1139" s="2">
        <f t="shared" si="23"/>
        <v>241.95600000000002</v>
      </c>
      <c r="AG1139" s="2">
        <v>19.5</v>
      </c>
      <c r="AH1139" s="2">
        <v>-1.75</v>
      </c>
      <c r="AI1139" s="2">
        <v>3.1792500000000001</v>
      </c>
    </row>
    <row r="1140" spans="1:35" x14ac:dyDescent="0.25">
      <c r="A1140" s="2">
        <v>27</v>
      </c>
      <c r="B1140" s="2">
        <v>6.0026000000000003E-2</v>
      </c>
      <c r="C1140" s="2">
        <v>-0.5</v>
      </c>
      <c r="D1140" s="2">
        <v>-1.7386000000000001E-8</v>
      </c>
      <c r="E1140" s="2">
        <f t="shared" si="23"/>
        <v>240.10400000000001</v>
      </c>
      <c r="AG1140" s="2">
        <v>20</v>
      </c>
      <c r="AH1140" s="2">
        <v>-1.75</v>
      </c>
      <c r="AI1140" s="2">
        <v>3.2254800000000001</v>
      </c>
    </row>
    <row r="1141" spans="1:35" x14ac:dyDescent="0.25">
      <c r="A1141" s="2">
        <v>28</v>
      </c>
      <c r="B1141" s="2">
        <v>5.9588000000000002E-2</v>
      </c>
      <c r="C1141" s="2">
        <v>-0.5</v>
      </c>
      <c r="D1141" s="2">
        <v>-1.8459E-8</v>
      </c>
      <c r="E1141" s="2">
        <f t="shared" si="23"/>
        <v>238.352</v>
      </c>
      <c r="AG1141" s="2">
        <v>20.5</v>
      </c>
      <c r="AH1141" s="2">
        <v>-1.75</v>
      </c>
      <c r="AI1141" s="2">
        <v>3.27257</v>
      </c>
    </row>
    <row r="1142" spans="1:35" x14ac:dyDescent="0.25">
      <c r="E1142" s="2">
        <f t="shared" ref="E1142:E1205" si="24">1000*B1142/0.25</f>
        <v>0</v>
      </c>
      <c r="AG1142" s="2">
        <v>21</v>
      </c>
      <c r="AH1142" s="2">
        <v>-1.75</v>
      </c>
      <c r="AI1142" s="2">
        <v>3.3205200000000001</v>
      </c>
    </row>
    <row r="1143" spans="1:35" x14ac:dyDescent="0.25">
      <c r="A1143" s="2">
        <v>0</v>
      </c>
      <c r="B1143" s="2">
        <v>2.3983E-6</v>
      </c>
      <c r="C1143" s="2">
        <v>-0.25</v>
      </c>
      <c r="D1143" s="2">
        <v>-4.6900000000000003E-10</v>
      </c>
      <c r="E1143" s="2">
        <f t="shared" si="24"/>
        <v>9.5931999999999996E-3</v>
      </c>
      <c r="AG1143" s="2">
        <v>21.5</v>
      </c>
      <c r="AH1143" s="2">
        <v>-1.75</v>
      </c>
      <c r="AI1143" s="2">
        <v>3.3693499999999998</v>
      </c>
    </row>
    <row r="1144" spans="1:35" x14ac:dyDescent="0.25">
      <c r="A1144" s="2">
        <v>0.1</v>
      </c>
      <c r="B1144" s="2">
        <v>5.0742000000000001E-3</v>
      </c>
      <c r="C1144" s="2">
        <v>-0.25</v>
      </c>
      <c r="D1144" s="2">
        <v>7.0000000000000001E-12</v>
      </c>
      <c r="E1144" s="2">
        <f t="shared" si="24"/>
        <v>20.296800000000001</v>
      </c>
      <c r="AG1144" s="2">
        <v>22</v>
      </c>
      <c r="AH1144" s="2">
        <v>-1.75</v>
      </c>
      <c r="AI1144" s="2">
        <v>3.4190499999999999</v>
      </c>
    </row>
    <row r="1145" spans="1:35" x14ac:dyDescent="0.25">
      <c r="A1145" s="2">
        <v>0.2</v>
      </c>
      <c r="B1145" s="2">
        <v>1.0111E-2</v>
      </c>
      <c r="C1145" s="2">
        <v>-0.25</v>
      </c>
      <c r="D1145" s="2">
        <v>1.6999999999999999E-11</v>
      </c>
      <c r="E1145" s="2">
        <f t="shared" si="24"/>
        <v>40.444000000000003</v>
      </c>
      <c r="AG1145" s="2">
        <v>22.5</v>
      </c>
      <c r="AH1145" s="2">
        <v>-1.75</v>
      </c>
      <c r="AI1145" s="2">
        <v>3.4696500000000001</v>
      </c>
    </row>
    <row r="1146" spans="1:35" x14ac:dyDescent="0.25">
      <c r="A1146" s="2">
        <v>0.3</v>
      </c>
      <c r="B1146" s="2">
        <v>1.5098E-2</v>
      </c>
      <c r="C1146" s="2">
        <v>-0.25</v>
      </c>
      <c r="D1146" s="2">
        <v>-9.9999999999999998E-13</v>
      </c>
      <c r="E1146" s="2">
        <f t="shared" si="24"/>
        <v>60.392000000000003</v>
      </c>
      <c r="AG1146" s="2">
        <v>23</v>
      </c>
      <c r="AH1146" s="2">
        <v>-1.75</v>
      </c>
      <c r="AI1146" s="2">
        <v>3.5211299999999999</v>
      </c>
    </row>
    <row r="1147" spans="1:35" x14ac:dyDescent="0.25">
      <c r="A1147" s="2">
        <v>0.4</v>
      </c>
      <c r="B1147" s="2">
        <v>2.0015000000000002E-2</v>
      </c>
      <c r="C1147" s="2">
        <v>-0.25</v>
      </c>
      <c r="D1147" s="2">
        <v>-3.0000000000000001E-12</v>
      </c>
      <c r="E1147" s="2">
        <f t="shared" si="24"/>
        <v>80.06</v>
      </c>
      <c r="AG1147" s="2">
        <v>23.5</v>
      </c>
      <c r="AH1147" s="2">
        <v>-1.75</v>
      </c>
      <c r="AI1147" s="2">
        <v>3.5735299999999999</v>
      </c>
    </row>
    <row r="1148" spans="1:35" x14ac:dyDescent="0.25">
      <c r="A1148" s="2">
        <v>0.5</v>
      </c>
      <c r="B1148" s="2">
        <v>2.4840000000000001E-2</v>
      </c>
      <c r="C1148" s="2">
        <v>-0.25</v>
      </c>
      <c r="D1148" s="2">
        <v>4.9999999999999997E-12</v>
      </c>
      <c r="E1148" s="2">
        <f t="shared" si="24"/>
        <v>99.36</v>
      </c>
      <c r="AG1148" s="2">
        <v>24</v>
      </c>
      <c r="AH1148" s="2">
        <v>-1.75</v>
      </c>
      <c r="AI1148" s="2">
        <v>3.62683</v>
      </c>
    </row>
    <row r="1149" spans="1:35" x14ac:dyDescent="0.25">
      <c r="A1149" s="2">
        <v>0.6</v>
      </c>
      <c r="B1149" s="2">
        <v>2.9554E-2</v>
      </c>
      <c r="C1149" s="2">
        <v>-0.25</v>
      </c>
      <c r="D1149" s="2">
        <v>2E-12</v>
      </c>
      <c r="E1149" s="2">
        <f t="shared" si="24"/>
        <v>118.21600000000001</v>
      </c>
      <c r="AG1149" s="2">
        <v>24.5</v>
      </c>
      <c r="AH1149" s="2">
        <v>-1.75</v>
      </c>
      <c r="AI1149" s="2">
        <v>3.6810499999999999</v>
      </c>
    </row>
    <row r="1150" spans="1:35" x14ac:dyDescent="0.25">
      <c r="A1150" s="2">
        <v>0.7</v>
      </c>
      <c r="B1150" s="2">
        <v>3.4126999999999998E-2</v>
      </c>
      <c r="C1150" s="2">
        <v>-0.25</v>
      </c>
      <c r="D1150" s="2">
        <v>-7.0000000000000001E-12</v>
      </c>
      <c r="E1150" s="2">
        <f t="shared" si="24"/>
        <v>136.50799999999998</v>
      </c>
      <c r="AG1150" s="2">
        <v>25</v>
      </c>
      <c r="AH1150" s="2">
        <v>-1.75</v>
      </c>
      <c r="AI1150" s="2">
        <v>3.7362000000000002</v>
      </c>
    </row>
    <row r="1151" spans="1:35" x14ac:dyDescent="0.25">
      <c r="A1151" s="2">
        <v>0.8</v>
      </c>
      <c r="B1151" s="2">
        <v>3.8559999999999997E-2</v>
      </c>
      <c r="C1151" s="2">
        <v>-0.25</v>
      </c>
      <c r="D1151" s="2">
        <v>7.0000000000000001E-12</v>
      </c>
      <c r="E1151" s="2">
        <f t="shared" si="24"/>
        <v>154.23999999999998</v>
      </c>
      <c r="AG1151" s="2">
        <v>25.5</v>
      </c>
      <c r="AH1151" s="2">
        <v>-1.75</v>
      </c>
      <c r="AI1151" s="2">
        <v>3.7922799999999999</v>
      </c>
    </row>
    <row r="1152" spans="1:35" x14ac:dyDescent="0.25">
      <c r="A1152" s="2">
        <v>0.9</v>
      </c>
      <c r="B1152" s="2">
        <v>4.2842999999999999E-2</v>
      </c>
      <c r="C1152" s="2">
        <v>-0.25</v>
      </c>
      <c r="D1152" s="2">
        <v>4.9999999999999997E-12</v>
      </c>
      <c r="E1152" s="2">
        <f t="shared" si="24"/>
        <v>171.37199999999999</v>
      </c>
      <c r="AG1152" s="2">
        <v>26</v>
      </c>
      <c r="AH1152" s="2">
        <v>-1.75</v>
      </c>
      <c r="AI1152" s="2">
        <v>3.8492999999999999</v>
      </c>
    </row>
    <row r="1153" spans="1:35" x14ac:dyDescent="0.25">
      <c r="A1153" s="2">
        <v>1</v>
      </c>
      <c r="B1153" s="2">
        <v>4.6951E-2</v>
      </c>
      <c r="C1153" s="2">
        <v>-0.25</v>
      </c>
      <c r="D1153" s="2">
        <v>4.9999999999999997E-12</v>
      </c>
      <c r="E1153" s="2">
        <f t="shared" si="24"/>
        <v>187.804</v>
      </c>
      <c r="AG1153" s="2">
        <v>26.5</v>
      </c>
      <c r="AH1153" s="2">
        <v>-1.75</v>
      </c>
      <c r="AI1153" s="2">
        <v>3.90726</v>
      </c>
    </row>
    <row r="1154" spans="1:35" x14ac:dyDescent="0.25">
      <c r="A1154" s="2">
        <v>1.25</v>
      </c>
      <c r="B1154" s="2">
        <v>5.6259999999999998E-2</v>
      </c>
      <c r="C1154" s="2">
        <v>-0.25</v>
      </c>
      <c r="D1154" s="2">
        <v>9.9999999999999998E-13</v>
      </c>
      <c r="E1154" s="2">
        <f t="shared" si="24"/>
        <v>225.04</v>
      </c>
      <c r="AG1154" s="2">
        <v>27</v>
      </c>
      <c r="AH1154" s="2">
        <v>-1.75</v>
      </c>
      <c r="AI1154" s="2">
        <v>3.96618</v>
      </c>
    </row>
    <row r="1155" spans="1:35" x14ac:dyDescent="0.25">
      <c r="A1155" s="2">
        <v>1.5</v>
      </c>
      <c r="B1155" s="2">
        <v>6.3916000000000001E-2</v>
      </c>
      <c r="C1155" s="2">
        <v>-0.25</v>
      </c>
      <c r="D1155" s="2">
        <v>-3.9999999999999999E-12</v>
      </c>
      <c r="E1155" s="2">
        <f t="shared" si="24"/>
        <v>255.66400000000002</v>
      </c>
      <c r="AG1155" s="2">
        <v>27.5</v>
      </c>
      <c r="AH1155" s="2">
        <v>-1.75</v>
      </c>
      <c r="AI1155" s="2">
        <v>4.0260499999999997</v>
      </c>
    </row>
    <row r="1156" spans="1:35" x14ac:dyDescent="0.25">
      <c r="A1156" s="2">
        <v>1.75</v>
      </c>
      <c r="B1156" s="2">
        <v>6.9536000000000001E-2</v>
      </c>
      <c r="C1156" s="2">
        <v>-0.25</v>
      </c>
      <c r="D1156" s="2">
        <v>-3.0000000000000001E-12</v>
      </c>
      <c r="E1156" s="2">
        <f t="shared" si="24"/>
        <v>278.14400000000001</v>
      </c>
      <c r="AG1156" s="2">
        <v>28</v>
      </c>
      <c r="AH1156" s="2">
        <v>-1.75</v>
      </c>
      <c r="AI1156" s="2">
        <v>4.0868900000000004</v>
      </c>
    </row>
    <row r="1157" spans="1:35" x14ac:dyDescent="0.25">
      <c r="A1157" s="2">
        <v>2</v>
      </c>
      <c r="B1157" s="2">
        <v>7.2960999999999998E-2</v>
      </c>
      <c r="C1157" s="2">
        <v>-0.25</v>
      </c>
      <c r="D1157" s="2">
        <v>3.9999999999999999E-12</v>
      </c>
      <c r="E1157" s="2">
        <f t="shared" si="24"/>
        <v>291.84399999999999</v>
      </c>
      <c r="AG1157" s="2">
        <v>28.5</v>
      </c>
      <c r="AH1157" s="2">
        <v>-1.75</v>
      </c>
      <c r="AI1157" s="2">
        <v>4.1486999999999998</v>
      </c>
    </row>
    <row r="1158" spans="1:35" x14ac:dyDescent="0.25">
      <c r="A1158" s="2">
        <v>2.25</v>
      </c>
      <c r="B1158" s="2">
        <v>7.4864E-2</v>
      </c>
      <c r="C1158" s="2">
        <v>-0.25</v>
      </c>
      <c r="D1158" s="2">
        <v>3.9999999999999999E-12</v>
      </c>
      <c r="E1158" s="2">
        <f t="shared" si="24"/>
        <v>299.45600000000002</v>
      </c>
      <c r="AG1158" s="2">
        <v>29</v>
      </c>
      <c r="AH1158" s="2">
        <v>-1.75</v>
      </c>
      <c r="AI1158" s="2">
        <v>4.2114799999999999</v>
      </c>
    </row>
    <row r="1159" spans="1:35" x14ac:dyDescent="0.25">
      <c r="A1159" s="2">
        <v>2.5</v>
      </c>
      <c r="B1159" s="2">
        <v>7.6124999999999998E-2</v>
      </c>
      <c r="C1159" s="2">
        <v>-0.25</v>
      </c>
      <c r="D1159" s="2">
        <v>-4.9999999999999997E-12</v>
      </c>
      <c r="E1159" s="2">
        <f t="shared" si="24"/>
        <v>304.5</v>
      </c>
      <c r="AG1159" s="2">
        <v>29.5</v>
      </c>
      <c r="AH1159" s="2">
        <v>-1.75</v>
      </c>
      <c r="AI1159" s="2">
        <v>4.2752400000000002</v>
      </c>
    </row>
    <row r="1160" spans="1:35" x14ac:dyDescent="0.25">
      <c r="A1160" s="2">
        <v>2.75</v>
      </c>
      <c r="B1160" s="2">
        <v>7.7060000000000003E-2</v>
      </c>
      <c r="C1160" s="2">
        <v>-0.25</v>
      </c>
      <c r="D1160" s="2">
        <v>0</v>
      </c>
      <c r="E1160" s="2">
        <f t="shared" si="24"/>
        <v>308.24</v>
      </c>
      <c r="AG1160" s="2">
        <v>30</v>
      </c>
      <c r="AH1160" s="2">
        <v>-1.75</v>
      </c>
      <c r="AI1160" s="2">
        <v>4.3399900000000002</v>
      </c>
    </row>
    <row r="1161" spans="1:35" x14ac:dyDescent="0.25">
      <c r="A1161" s="2">
        <v>3</v>
      </c>
      <c r="B1161" s="2">
        <v>7.7802999999999997E-2</v>
      </c>
      <c r="C1161" s="2">
        <v>-0.25</v>
      </c>
      <c r="D1161" s="2">
        <v>4.9999999999999997E-12</v>
      </c>
      <c r="E1161" s="2">
        <f t="shared" si="24"/>
        <v>311.21199999999999</v>
      </c>
      <c r="AG1161" s="2">
        <v>30.5</v>
      </c>
      <c r="AH1161" s="2">
        <v>-1.75</v>
      </c>
      <c r="AI1161" s="2">
        <v>4.4057199999999996</v>
      </c>
    </row>
    <row r="1162" spans="1:35" x14ac:dyDescent="0.25">
      <c r="A1162" s="2">
        <v>3.25</v>
      </c>
      <c r="B1162" s="2">
        <v>7.8437999999999994E-2</v>
      </c>
      <c r="C1162" s="2">
        <v>-0.25</v>
      </c>
      <c r="D1162" s="2">
        <v>-9.9999999999999994E-12</v>
      </c>
      <c r="E1162" s="2">
        <f t="shared" si="24"/>
        <v>313.75199999999995</v>
      </c>
      <c r="AG1162" s="2">
        <v>31</v>
      </c>
      <c r="AH1162" s="2">
        <v>-1.75</v>
      </c>
      <c r="AI1162" s="2">
        <v>4.4724500000000003</v>
      </c>
    </row>
    <row r="1163" spans="1:35" x14ac:dyDescent="0.25">
      <c r="A1163" s="2">
        <v>3.5</v>
      </c>
      <c r="B1163" s="2">
        <v>7.9016000000000003E-2</v>
      </c>
      <c r="C1163" s="2">
        <v>-0.25</v>
      </c>
      <c r="D1163" s="2">
        <v>9.9999999999999998E-13</v>
      </c>
      <c r="E1163" s="2">
        <f t="shared" si="24"/>
        <v>316.06400000000002</v>
      </c>
      <c r="AG1163" s="2">
        <v>31.5</v>
      </c>
      <c r="AH1163" s="2">
        <v>-1.75</v>
      </c>
      <c r="AI1163" s="2">
        <v>4.5401800000000003</v>
      </c>
    </row>
    <row r="1164" spans="1:35" x14ac:dyDescent="0.25">
      <c r="A1164" s="2">
        <v>3.75</v>
      </c>
      <c r="B1164" s="2">
        <v>7.9547999999999994E-2</v>
      </c>
      <c r="C1164" s="2">
        <v>-0.25</v>
      </c>
      <c r="D1164" s="2">
        <v>-1.4E-11</v>
      </c>
      <c r="E1164" s="2">
        <f t="shared" si="24"/>
        <v>318.19199999999995</v>
      </c>
      <c r="AG1164" s="2">
        <v>32</v>
      </c>
      <c r="AH1164" s="2">
        <v>-1.75</v>
      </c>
      <c r="AI1164" s="2">
        <v>4.6089099999999998</v>
      </c>
    </row>
    <row r="1165" spans="1:35" x14ac:dyDescent="0.25">
      <c r="A1165" s="2">
        <v>4</v>
      </c>
      <c r="B1165" s="2">
        <v>8.0002000000000004E-2</v>
      </c>
      <c r="C1165" s="2">
        <v>-0.25</v>
      </c>
      <c r="D1165" s="2">
        <v>-8.9999999999999996E-12</v>
      </c>
      <c r="E1165" s="2">
        <f t="shared" si="24"/>
        <v>320.00800000000004</v>
      </c>
      <c r="AG1165" s="2">
        <v>32.5</v>
      </c>
      <c r="AH1165" s="2">
        <v>-1.75</v>
      </c>
      <c r="AI1165" s="2">
        <v>4.6786500000000002</v>
      </c>
    </row>
    <row r="1166" spans="1:35" x14ac:dyDescent="0.25">
      <c r="A1166" s="2">
        <v>5</v>
      </c>
      <c r="B1166" s="2">
        <v>8.1712999999999994E-2</v>
      </c>
      <c r="C1166" s="2">
        <v>-0.25</v>
      </c>
      <c r="D1166" s="2">
        <v>-1.4E-11</v>
      </c>
      <c r="E1166" s="2">
        <f t="shared" si="24"/>
        <v>326.85199999999998</v>
      </c>
      <c r="AG1166" s="2">
        <v>33</v>
      </c>
      <c r="AH1166" s="2">
        <v>-1.75</v>
      </c>
      <c r="AI1166" s="2">
        <v>4.7493999999999996</v>
      </c>
    </row>
    <row r="1167" spans="1:35" x14ac:dyDescent="0.25">
      <c r="A1167" s="2">
        <v>6</v>
      </c>
      <c r="B1167" s="2">
        <v>8.5628999999999997E-2</v>
      </c>
      <c r="C1167" s="2">
        <v>-0.25</v>
      </c>
      <c r="D1167" s="2">
        <v>-2.3000000000000001E-11</v>
      </c>
      <c r="E1167" s="2">
        <f t="shared" si="24"/>
        <v>342.51599999999996</v>
      </c>
      <c r="AG1167" s="2">
        <v>33.5</v>
      </c>
      <c r="AH1167" s="2">
        <v>-1.75</v>
      </c>
      <c r="AI1167" s="2">
        <v>4.8211599999999999</v>
      </c>
    </row>
    <row r="1168" spans="1:35" x14ac:dyDescent="0.25">
      <c r="A1168" s="2">
        <v>7</v>
      </c>
      <c r="B1168" s="2">
        <v>8.6631E-2</v>
      </c>
      <c r="C1168" s="2">
        <v>-0.25</v>
      </c>
      <c r="D1168" s="2">
        <v>-6.2000000000000006E-11</v>
      </c>
      <c r="E1168" s="2">
        <f t="shared" si="24"/>
        <v>346.524</v>
      </c>
      <c r="AG1168" s="2">
        <v>34</v>
      </c>
      <c r="AH1168" s="2">
        <v>-1.75</v>
      </c>
      <c r="AI1168" s="2">
        <v>4.8939300000000001</v>
      </c>
    </row>
    <row r="1169" spans="1:35" x14ac:dyDescent="0.25">
      <c r="A1169" s="2">
        <v>8</v>
      </c>
      <c r="B1169" s="2">
        <v>8.6404999999999996E-2</v>
      </c>
      <c r="C1169" s="2">
        <v>-0.25</v>
      </c>
      <c r="D1169" s="2">
        <v>-1.7000000000000001E-10</v>
      </c>
      <c r="E1169" s="2">
        <f t="shared" si="24"/>
        <v>345.62</v>
      </c>
      <c r="AG1169" s="2">
        <v>34.5</v>
      </c>
      <c r="AH1169" s="2">
        <v>-1.75</v>
      </c>
      <c r="AI1169" s="2">
        <v>4.9677199999999999</v>
      </c>
    </row>
    <row r="1170" spans="1:35" x14ac:dyDescent="0.25">
      <c r="A1170" s="2">
        <v>9</v>
      </c>
      <c r="B1170" s="2">
        <v>8.5746000000000003E-2</v>
      </c>
      <c r="C1170" s="2">
        <v>-0.25</v>
      </c>
      <c r="D1170" s="2">
        <v>-4.03E-10</v>
      </c>
      <c r="E1170" s="2">
        <f t="shared" si="24"/>
        <v>342.98400000000004</v>
      </c>
      <c r="AG1170" s="2">
        <v>35</v>
      </c>
      <c r="AH1170" s="2">
        <v>-1.75</v>
      </c>
      <c r="AI1170" s="2">
        <v>5.0425300000000002</v>
      </c>
    </row>
    <row r="1171" spans="1:35" x14ac:dyDescent="0.25">
      <c r="A1171" s="2">
        <v>10</v>
      </c>
      <c r="B1171" s="2">
        <v>8.4887000000000004E-2</v>
      </c>
      <c r="C1171" s="2">
        <v>-0.25</v>
      </c>
      <c r="D1171" s="2">
        <v>-7.1300000000000002E-10</v>
      </c>
      <c r="E1171" s="2">
        <f t="shared" si="24"/>
        <v>339.548</v>
      </c>
      <c r="AG1171" s="2">
        <v>35.5</v>
      </c>
      <c r="AH1171" s="2">
        <v>-1.75</v>
      </c>
      <c r="AI1171" s="2">
        <v>5.11836</v>
      </c>
    </row>
    <row r="1172" spans="1:35" x14ac:dyDescent="0.25">
      <c r="A1172" s="2">
        <v>11</v>
      </c>
      <c r="B1172" s="2">
        <v>8.3937999999999999E-2</v>
      </c>
      <c r="C1172" s="2">
        <v>-0.25</v>
      </c>
      <c r="D1172" s="2">
        <v>-1.1329999999999999E-9</v>
      </c>
      <c r="E1172" s="2">
        <f t="shared" si="24"/>
        <v>335.75200000000001</v>
      </c>
      <c r="AG1172" s="2">
        <v>36</v>
      </c>
      <c r="AH1172" s="2">
        <v>-1.75</v>
      </c>
      <c r="AI1172" s="2">
        <v>5.1952199999999999</v>
      </c>
    </row>
    <row r="1173" spans="1:35" x14ac:dyDescent="0.25">
      <c r="A1173" s="2">
        <v>12</v>
      </c>
      <c r="B1173" s="2">
        <v>8.2970000000000002E-2</v>
      </c>
      <c r="C1173" s="2">
        <v>-0.25</v>
      </c>
      <c r="D1173" s="2">
        <v>-1.649E-9</v>
      </c>
      <c r="E1173" s="2">
        <f t="shared" si="24"/>
        <v>331.88</v>
      </c>
      <c r="AG1173" s="2">
        <v>36.5</v>
      </c>
      <c r="AH1173" s="2">
        <v>-1.75</v>
      </c>
      <c r="AI1173" s="2">
        <v>5.2730899999999998</v>
      </c>
    </row>
    <row r="1174" spans="1:35" x14ac:dyDescent="0.25">
      <c r="A1174" s="2">
        <v>13</v>
      </c>
      <c r="B1174" s="2">
        <v>8.2003000000000006E-2</v>
      </c>
      <c r="C1174" s="2">
        <v>-0.25</v>
      </c>
      <c r="D1174" s="2">
        <v>-2.2539999999999999E-9</v>
      </c>
      <c r="E1174" s="2">
        <f t="shared" si="24"/>
        <v>328.012</v>
      </c>
      <c r="AG1174" s="2">
        <v>37</v>
      </c>
      <c r="AH1174" s="2">
        <v>-1.75</v>
      </c>
      <c r="AI1174" s="2">
        <v>5.3520000000000003</v>
      </c>
    </row>
    <row r="1175" spans="1:35" x14ac:dyDescent="0.25">
      <c r="A1175" s="2">
        <v>14</v>
      </c>
      <c r="B1175" s="2">
        <v>8.1047999999999995E-2</v>
      </c>
      <c r="C1175" s="2">
        <v>-0.25</v>
      </c>
      <c r="D1175" s="2">
        <v>-2.9389999999999999E-9</v>
      </c>
      <c r="E1175" s="2">
        <f t="shared" si="24"/>
        <v>324.19200000000001</v>
      </c>
      <c r="AG1175" s="2">
        <v>37.5</v>
      </c>
      <c r="AH1175" s="2">
        <v>-1.75</v>
      </c>
      <c r="AI1175" s="2">
        <v>5.4319199999999999</v>
      </c>
    </row>
    <row r="1176" spans="1:35" x14ac:dyDescent="0.25">
      <c r="A1176" s="2">
        <v>15</v>
      </c>
      <c r="B1176" s="2">
        <v>8.0114000000000005E-2</v>
      </c>
      <c r="C1176" s="2">
        <v>-0.25</v>
      </c>
      <c r="D1176" s="2">
        <v>-3.6910000000000002E-9</v>
      </c>
      <c r="E1176" s="2">
        <f t="shared" si="24"/>
        <v>320.45600000000002</v>
      </c>
      <c r="AG1176" s="2">
        <v>38</v>
      </c>
      <c r="AH1176" s="2">
        <v>-1.75</v>
      </c>
      <c r="AI1176" s="2">
        <v>5.51288</v>
      </c>
    </row>
    <row r="1177" spans="1:35" x14ac:dyDescent="0.25">
      <c r="A1177" s="2">
        <v>16</v>
      </c>
      <c r="B1177" s="2">
        <v>7.9199000000000006E-2</v>
      </c>
      <c r="C1177" s="2">
        <v>-0.25</v>
      </c>
      <c r="D1177" s="2">
        <v>-4.5269999999999998E-9</v>
      </c>
      <c r="E1177" s="2">
        <f t="shared" si="24"/>
        <v>316.79600000000005</v>
      </c>
      <c r="AG1177" s="2">
        <v>38.5</v>
      </c>
      <c r="AH1177" s="2">
        <v>-1.75</v>
      </c>
      <c r="AI1177" s="2">
        <v>5.5948500000000001</v>
      </c>
    </row>
    <row r="1178" spans="1:35" x14ac:dyDescent="0.25">
      <c r="A1178" s="2">
        <v>17</v>
      </c>
      <c r="B1178" s="2">
        <v>7.8302999999999998E-2</v>
      </c>
      <c r="C1178" s="2">
        <v>-0.25</v>
      </c>
      <c r="D1178" s="2">
        <v>-5.388E-9</v>
      </c>
      <c r="E1178" s="2">
        <f t="shared" si="24"/>
        <v>313.21199999999999</v>
      </c>
      <c r="AG1178" s="2">
        <v>39</v>
      </c>
      <c r="AH1178" s="2">
        <v>-1.75</v>
      </c>
      <c r="AI1178" s="2">
        <v>5.6778599999999999</v>
      </c>
    </row>
    <row r="1179" spans="1:35" x14ac:dyDescent="0.25">
      <c r="A1179" s="2">
        <v>18</v>
      </c>
      <c r="B1179" s="2">
        <v>7.7441999999999997E-2</v>
      </c>
      <c r="C1179" s="2">
        <v>-0.25</v>
      </c>
      <c r="D1179" s="2">
        <v>-6.3169999999999996E-9</v>
      </c>
      <c r="E1179" s="2">
        <f t="shared" si="24"/>
        <v>309.76799999999997</v>
      </c>
      <c r="AG1179" s="2">
        <v>39.5</v>
      </c>
      <c r="AH1179" s="2">
        <v>-1.75</v>
      </c>
      <c r="AI1179" s="2">
        <v>5.7618799999999997</v>
      </c>
    </row>
    <row r="1180" spans="1:35" x14ac:dyDescent="0.25">
      <c r="A1180" s="2">
        <v>19</v>
      </c>
      <c r="B1180" s="2">
        <v>7.6604000000000005E-2</v>
      </c>
      <c r="C1180" s="2">
        <v>-0.25</v>
      </c>
      <c r="D1180" s="2">
        <v>-7.2799999999999997E-9</v>
      </c>
      <c r="E1180" s="2">
        <f t="shared" si="24"/>
        <v>306.416</v>
      </c>
      <c r="AG1180" s="2">
        <v>40</v>
      </c>
      <c r="AH1180" s="2">
        <v>-1.75</v>
      </c>
      <c r="AI1180" s="2">
        <v>5.8469300000000004</v>
      </c>
    </row>
    <row r="1181" spans="1:35" x14ac:dyDescent="0.25">
      <c r="A1181" s="2">
        <v>20</v>
      </c>
      <c r="B1181" s="2">
        <v>7.5794E-2</v>
      </c>
      <c r="C1181" s="2">
        <v>-0.25</v>
      </c>
      <c r="D1181" s="2">
        <v>-8.2979999999999993E-9</v>
      </c>
      <c r="E1181" s="2">
        <f t="shared" si="24"/>
        <v>303.17599999999999</v>
      </c>
      <c r="AG1181" s="2">
        <v>40.5</v>
      </c>
      <c r="AH1181" s="2">
        <v>-1.75</v>
      </c>
      <c r="AI1181" s="2">
        <v>5.9329999999999998</v>
      </c>
    </row>
    <row r="1182" spans="1:35" x14ac:dyDescent="0.25">
      <c r="A1182" s="2">
        <v>21</v>
      </c>
      <c r="B1182" s="2">
        <v>7.5011999999999995E-2</v>
      </c>
      <c r="C1182" s="2">
        <v>-0.25</v>
      </c>
      <c r="D1182" s="2">
        <v>-9.2940000000000004E-9</v>
      </c>
      <c r="E1182" s="2">
        <f t="shared" si="24"/>
        <v>300.048</v>
      </c>
      <c r="AG1182" s="2">
        <v>41</v>
      </c>
      <c r="AH1182" s="2">
        <v>-1.75</v>
      </c>
      <c r="AI1182" s="2">
        <v>6.0200800000000001</v>
      </c>
    </row>
    <row r="1183" spans="1:35" x14ac:dyDescent="0.25">
      <c r="A1183" s="2">
        <v>22</v>
      </c>
      <c r="B1183" s="2">
        <v>7.4248999999999996E-2</v>
      </c>
      <c r="C1183" s="2">
        <v>-0.25</v>
      </c>
      <c r="D1183" s="2">
        <v>-1.0263000000000001E-8</v>
      </c>
      <c r="E1183" s="2">
        <f t="shared" si="24"/>
        <v>296.99599999999998</v>
      </c>
      <c r="AG1183" s="2">
        <v>41.5</v>
      </c>
      <c r="AH1183" s="2">
        <v>-1.75</v>
      </c>
      <c r="AI1183" s="2">
        <v>6.1081799999999999</v>
      </c>
    </row>
    <row r="1184" spans="1:35" x14ac:dyDescent="0.25">
      <c r="E1184" s="2">
        <f t="shared" si="24"/>
        <v>0</v>
      </c>
      <c r="AG1184" s="2">
        <v>42</v>
      </c>
      <c r="AH1184" s="2">
        <v>-1.75</v>
      </c>
      <c r="AI1184" s="2">
        <v>6.1973000000000003</v>
      </c>
    </row>
    <row r="1185" spans="1:35" x14ac:dyDescent="0.25">
      <c r="A1185" s="2">
        <v>0</v>
      </c>
      <c r="B1185" s="2">
        <v>2.4057000000000001E-6</v>
      </c>
      <c r="C1185" s="2">
        <v>0</v>
      </c>
      <c r="D1185" s="2">
        <v>-3.9800000000000002E-10</v>
      </c>
      <c r="E1185" s="2">
        <f t="shared" si="24"/>
        <v>9.6228000000000008E-3</v>
      </c>
      <c r="AG1185" s="2">
        <v>42.5</v>
      </c>
      <c r="AH1185" s="2">
        <v>-1.75</v>
      </c>
      <c r="AI1185" s="2">
        <v>6.28742</v>
      </c>
    </row>
    <row r="1186" spans="1:35" x14ac:dyDescent="0.25">
      <c r="A1186" s="2">
        <v>0.1</v>
      </c>
      <c r="B1186" s="2">
        <v>5.2209999999999999E-3</v>
      </c>
      <c r="C1186" s="2">
        <v>0</v>
      </c>
      <c r="D1186" s="2">
        <v>1.7999999999999999E-11</v>
      </c>
      <c r="E1186" s="2">
        <f t="shared" si="24"/>
        <v>20.884</v>
      </c>
      <c r="AG1186" s="2">
        <v>43</v>
      </c>
      <c r="AH1186" s="2">
        <v>-1.75</v>
      </c>
      <c r="AI1186" s="2">
        <v>6.3785499999999997</v>
      </c>
    </row>
    <row r="1187" spans="1:35" x14ac:dyDescent="0.25">
      <c r="A1187" s="2">
        <v>0.2</v>
      </c>
      <c r="B1187" s="2">
        <v>1.0413E-2</v>
      </c>
      <c r="C1187" s="2">
        <v>0</v>
      </c>
      <c r="D1187" s="2">
        <v>1.5E-11</v>
      </c>
      <c r="E1187" s="2">
        <f t="shared" si="24"/>
        <v>41.652000000000001</v>
      </c>
      <c r="AG1187" s="2">
        <v>43.5</v>
      </c>
      <c r="AH1187" s="2">
        <v>-1.75</v>
      </c>
      <c r="AI1187" s="2">
        <v>6.4706799999999998</v>
      </c>
    </row>
    <row r="1188" spans="1:35" x14ac:dyDescent="0.25">
      <c r="A1188" s="2">
        <v>0.3</v>
      </c>
      <c r="B1188" s="2">
        <v>1.5566E-2</v>
      </c>
      <c r="C1188" s="2">
        <v>0</v>
      </c>
      <c r="D1188" s="2">
        <v>7.9999999999999998E-12</v>
      </c>
      <c r="E1188" s="2">
        <f t="shared" si="24"/>
        <v>62.264000000000003</v>
      </c>
      <c r="AG1188" s="2">
        <v>44</v>
      </c>
      <c r="AH1188" s="2">
        <v>-1.75</v>
      </c>
      <c r="AI1188" s="2">
        <v>6.5638100000000001</v>
      </c>
    </row>
    <row r="1189" spans="1:35" x14ac:dyDescent="0.25">
      <c r="A1189" s="2">
        <v>0.4</v>
      </c>
      <c r="B1189" s="2">
        <v>2.0655E-2</v>
      </c>
      <c r="C1189" s="2">
        <v>0</v>
      </c>
      <c r="D1189" s="2">
        <v>7.0000000000000001E-12</v>
      </c>
      <c r="E1189" s="2">
        <f t="shared" si="24"/>
        <v>82.62</v>
      </c>
      <c r="AG1189" s="2">
        <v>44.5</v>
      </c>
      <c r="AH1189" s="2">
        <v>-1.75</v>
      </c>
      <c r="AI1189" s="2">
        <v>6.6579300000000003</v>
      </c>
    </row>
    <row r="1190" spans="1:35" x14ac:dyDescent="0.25">
      <c r="A1190" s="2">
        <v>0.5</v>
      </c>
      <c r="B1190" s="2">
        <v>2.5672E-2</v>
      </c>
      <c r="C1190" s="2">
        <v>0</v>
      </c>
      <c r="D1190" s="2">
        <v>8.9999999999999996E-12</v>
      </c>
      <c r="E1190" s="2">
        <f t="shared" si="24"/>
        <v>102.688</v>
      </c>
      <c r="AG1190" s="2">
        <v>45</v>
      </c>
      <c r="AH1190" s="2">
        <v>-1.75</v>
      </c>
      <c r="AI1190" s="2">
        <v>6.7530400000000004</v>
      </c>
    </row>
    <row r="1191" spans="1:35" x14ac:dyDescent="0.25">
      <c r="A1191" s="2">
        <v>0.6</v>
      </c>
      <c r="B1191" s="2">
        <v>3.0609000000000001E-2</v>
      </c>
      <c r="C1191" s="2">
        <v>0</v>
      </c>
      <c r="D1191" s="2">
        <v>0</v>
      </c>
      <c r="E1191" s="2">
        <f t="shared" si="24"/>
        <v>122.43600000000001</v>
      </c>
      <c r="AG1191" s="2">
        <v>45.5</v>
      </c>
      <c r="AH1191" s="2">
        <v>-1.75</v>
      </c>
      <c r="AI1191" s="2">
        <v>6.8491299999999997</v>
      </c>
    </row>
    <row r="1192" spans="1:35" x14ac:dyDescent="0.25">
      <c r="A1192" s="2">
        <v>0.7</v>
      </c>
      <c r="B1192" s="2">
        <v>3.5438999999999998E-2</v>
      </c>
      <c r="C1192" s="2">
        <v>0</v>
      </c>
      <c r="D1192" s="2">
        <v>-9.9999999999999998E-13</v>
      </c>
      <c r="E1192" s="2">
        <f t="shared" si="24"/>
        <v>141.756</v>
      </c>
      <c r="AG1192" s="2">
        <v>46</v>
      </c>
      <c r="AH1192" s="2">
        <v>-1.75</v>
      </c>
      <c r="AI1192" s="2">
        <v>6.9461899999999996</v>
      </c>
    </row>
    <row r="1193" spans="1:35" x14ac:dyDescent="0.25">
      <c r="A1193" s="2">
        <v>0.8</v>
      </c>
      <c r="B1193" s="2">
        <v>4.0143999999999999E-2</v>
      </c>
      <c r="C1193" s="2">
        <v>0</v>
      </c>
      <c r="D1193" s="2">
        <v>3.0000000000000001E-12</v>
      </c>
      <c r="E1193" s="2">
        <f t="shared" si="24"/>
        <v>160.57599999999999</v>
      </c>
      <c r="AG1193" s="2">
        <v>46.5</v>
      </c>
      <c r="AH1193" s="2">
        <v>-1.75</v>
      </c>
      <c r="AI1193" s="2">
        <v>7.0442299999999998</v>
      </c>
    </row>
    <row r="1194" spans="1:35" x14ac:dyDescent="0.25">
      <c r="A1194" s="2">
        <v>0.9</v>
      </c>
      <c r="B1194" s="2">
        <v>4.4732000000000001E-2</v>
      </c>
      <c r="C1194" s="2">
        <v>0</v>
      </c>
      <c r="D1194" s="2">
        <v>2E-12</v>
      </c>
      <c r="E1194" s="2">
        <f t="shared" si="24"/>
        <v>178.928</v>
      </c>
      <c r="AG1194" s="2">
        <v>47</v>
      </c>
      <c r="AH1194" s="2">
        <v>-1.75</v>
      </c>
      <c r="AI1194" s="2">
        <v>7.14323</v>
      </c>
    </row>
    <row r="1195" spans="1:35" x14ac:dyDescent="0.25">
      <c r="A1195" s="2">
        <v>1</v>
      </c>
      <c r="B1195" s="2">
        <v>4.9179E-2</v>
      </c>
      <c r="C1195" s="2">
        <v>0</v>
      </c>
      <c r="D1195" s="2">
        <v>9.9999999999999998E-13</v>
      </c>
      <c r="E1195" s="2">
        <f t="shared" si="24"/>
        <v>196.71600000000001</v>
      </c>
      <c r="AG1195" s="2">
        <v>47.5</v>
      </c>
      <c r="AH1195" s="2">
        <v>-1.75</v>
      </c>
      <c r="AI1195" s="2">
        <v>7.2431799999999997</v>
      </c>
    </row>
    <row r="1196" spans="1:35" x14ac:dyDescent="0.25">
      <c r="A1196" s="2">
        <v>1.25</v>
      </c>
      <c r="B1196" s="2">
        <v>5.9603000000000003E-2</v>
      </c>
      <c r="C1196" s="2">
        <v>0</v>
      </c>
      <c r="D1196" s="2">
        <v>3.9999999999999999E-12</v>
      </c>
      <c r="E1196" s="2">
        <f t="shared" si="24"/>
        <v>238.41200000000001</v>
      </c>
      <c r="AG1196" s="2">
        <v>48</v>
      </c>
      <c r="AH1196" s="2">
        <v>-1.75</v>
      </c>
      <c r="AI1196" s="2">
        <v>7.3440799999999999</v>
      </c>
    </row>
    <row r="1197" spans="1:35" x14ac:dyDescent="0.25">
      <c r="A1197" s="2">
        <v>1.5</v>
      </c>
      <c r="B1197" s="2">
        <v>6.8922999999999998E-2</v>
      </c>
      <c r="C1197" s="2">
        <v>0</v>
      </c>
      <c r="D1197" s="2">
        <v>-3.0000000000000001E-12</v>
      </c>
      <c r="E1197" s="2">
        <f t="shared" si="24"/>
        <v>275.69200000000001</v>
      </c>
      <c r="AG1197" s="2">
        <v>48.5</v>
      </c>
      <c r="AH1197" s="2">
        <v>-1.75</v>
      </c>
      <c r="AI1197" s="2">
        <v>7.4459200000000001</v>
      </c>
    </row>
    <row r="1198" spans="1:35" x14ac:dyDescent="0.25">
      <c r="A1198" s="2">
        <v>1.75</v>
      </c>
      <c r="B1198" s="2">
        <v>7.6994000000000007E-2</v>
      </c>
      <c r="C1198" s="2">
        <v>0</v>
      </c>
      <c r="D1198" s="2">
        <v>-9.9999999999999998E-13</v>
      </c>
      <c r="E1198" s="2">
        <f t="shared" si="24"/>
        <v>307.976</v>
      </c>
      <c r="AG1198" s="2">
        <v>49</v>
      </c>
      <c r="AH1198" s="2">
        <v>-1.75</v>
      </c>
      <c r="AI1198" s="2">
        <v>7.5486899999999997</v>
      </c>
    </row>
    <row r="1199" spans="1:35" x14ac:dyDescent="0.25">
      <c r="A1199" s="2">
        <v>2</v>
      </c>
      <c r="B1199" s="2">
        <v>8.3588999999999997E-2</v>
      </c>
      <c r="C1199" s="2">
        <v>0</v>
      </c>
      <c r="D1199" s="2">
        <v>2E-12</v>
      </c>
      <c r="E1199" s="2">
        <f t="shared" si="24"/>
        <v>334.35599999999999</v>
      </c>
      <c r="AG1199" s="2">
        <v>49.5</v>
      </c>
      <c r="AH1199" s="2">
        <v>-1.75</v>
      </c>
      <c r="AI1199" s="2">
        <v>7.6523899999999996</v>
      </c>
    </row>
    <row r="1200" spans="1:35" x14ac:dyDescent="0.25">
      <c r="A1200" s="2">
        <v>2.25</v>
      </c>
      <c r="B1200" s="2">
        <v>8.8483000000000006E-2</v>
      </c>
      <c r="C1200" s="2">
        <v>0</v>
      </c>
      <c r="D1200" s="2">
        <v>4.9999999999999997E-12</v>
      </c>
      <c r="E1200" s="2">
        <f t="shared" si="24"/>
        <v>353.93200000000002</v>
      </c>
      <c r="AG1200" s="2">
        <v>50</v>
      </c>
      <c r="AH1200" s="2">
        <v>-1.75</v>
      </c>
      <c r="AI1200" s="2">
        <v>7.7569999999999997</v>
      </c>
    </row>
    <row r="1201" spans="1:35" x14ac:dyDescent="0.25">
      <c r="A1201" s="2">
        <v>2.5</v>
      </c>
      <c r="B1201" s="2">
        <v>9.1620999999999994E-2</v>
      </c>
      <c r="C1201" s="2">
        <v>0</v>
      </c>
      <c r="D1201" s="2">
        <v>0</v>
      </c>
      <c r="E1201" s="2">
        <f t="shared" si="24"/>
        <v>366.48399999999998</v>
      </c>
      <c r="AG1201" s="2">
        <v>50.5</v>
      </c>
      <c r="AH1201" s="2">
        <v>-1.75</v>
      </c>
      <c r="AI1201" s="2">
        <v>7.8625100000000003</v>
      </c>
    </row>
    <row r="1202" spans="1:35" x14ac:dyDescent="0.25">
      <c r="A1202" s="2">
        <v>2.75</v>
      </c>
      <c r="B1202" s="2">
        <v>9.3472E-2</v>
      </c>
      <c r="C1202" s="2">
        <v>0</v>
      </c>
      <c r="D1202" s="2">
        <v>-7.9999999999999998E-12</v>
      </c>
      <c r="E1202" s="2">
        <f t="shared" si="24"/>
        <v>373.88799999999998</v>
      </c>
      <c r="AG1202" s="2">
        <v>51</v>
      </c>
      <c r="AH1202" s="2">
        <v>-1.75</v>
      </c>
      <c r="AI1202" s="2">
        <v>7.9689100000000002</v>
      </c>
    </row>
    <row r="1203" spans="1:35" x14ac:dyDescent="0.25">
      <c r="A1203" s="2">
        <v>3</v>
      </c>
      <c r="B1203" s="2">
        <v>9.4642000000000004E-2</v>
      </c>
      <c r="C1203" s="2">
        <v>0</v>
      </c>
      <c r="D1203" s="2">
        <v>-3.9999999999999999E-12</v>
      </c>
      <c r="E1203" s="2">
        <f t="shared" si="24"/>
        <v>378.56800000000004</v>
      </c>
      <c r="AG1203" s="2">
        <v>51.5</v>
      </c>
      <c r="AH1203" s="2">
        <v>-1.75</v>
      </c>
      <c r="AI1203" s="2">
        <v>8.0762</v>
      </c>
    </row>
    <row r="1204" spans="1:35" x14ac:dyDescent="0.25">
      <c r="A1204" s="2">
        <v>3.25</v>
      </c>
      <c r="B1204" s="2">
        <v>9.5487000000000002E-2</v>
      </c>
      <c r="C1204" s="2">
        <v>0</v>
      </c>
      <c r="D1204" s="2">
        <v>2E-12</v>
      </c>
      <c r="E1204" s="2">
        <f t="shared" si="24"/>
        <v>381.94800000000004</v>
      </c>
      <c r="AG1204" s="2">
        <v>52</v>
      </c>
      <c r="AH1204" s="2">
        <v>-1.75</v>
      </c>
      <c r="AI1204" s="2">
        <v>8.1843599999999999</v>
      </c>
    </row>
    <row r="1205" spans="1:35" x14ac:dyDescent="0.25">
      <c r="A1205" s="2">
        <v>3.5</v>
      </c>
      <c r="B1205" s="2">
        <v>9.6153000000000002E-2</v>
      </c>
      <c r="C1205" s="2">
        <v>0</v>
      </c>
      <c r="D1205" s="2">
        <v>-4.9999999999999997E-12</v>
      </c>
      <c r="E1205" s="2">
        <f t="shared" si="24"/>
        <v>384.61200000000002</v>
      </c>
      <c r="AG1205" s="2">
        <v>52.5</v>
      </c>
      <c r="AH1205" s="2">
        <v>-1.75</v>
      </c>
      <c r="AI1205" s="2">
        <v>8.2933800000000009</v>
      </c>
    </row>
    <row r="1206" spans="1:35" x14ac:dyDescent="0.25">
      <c r="A1206" s="2">
        <v>3.75</v>
      </c>
      <c r="B1206" s="2">
        <v>9.6700999999999995E-2</v>
      </c>
      <c r="C1206" s="2">
        <v>0</v>
      </c>
      <c r="D1206" s="2">
        <v>-7.0000000000000001E-12</v>
      </c>
      <c r="E1206" s="2">
        <f t="shared" ref="E1206:E1269" si="25">1000*B1206/0.25</f>
        <v>386.80399999999997</v>
      </c>
      <c r="AG1206" s="2">
        <v>53</v>
      </c>
      <c r="AH1206" s="2">
        <v>-1.75</v>
      </c>
      <c r="AI1206" s="2">
        <v>8.4032499999999999</v>
      </c>
    </row>
    <row r="1207" spans="1:35" x14ac:dyDescent="0.25">
      <c r="A1207" s="2">
        <v>4</v>
      </c>
      <c r="B1207" s="2">
        <v>9.7153000000000003E-2</v>
      </c>
      <c r="C1207" s="2">
        <v>0</v>
      </c>
      <c r="D1207" s="2">
        <v>0</v>
      </c>
      <c r="E1207" s="2">
        <f t="shared" si="25"/>
        <v>388.61200000000002</v>
      </c>
      <c r="AG1207" s="2">
        <v>53.5</v>
      </c>
      <c r="AH1207" s="2">
        <v>-1.75</v>
      </c>
      <c r="AI1207" s="2">
        <v>8.5139600000000009</v>
      </c>
    </row>
    <row r="1208" spans="1:35" x14ac:dyDescent="0.25">
      <c r="A1208" s="2">
        <v>5</v>
      </c>
      <c r="B1208" s="2">
        <v>9.8264000000000004E-2</v>
      </c>
      <c r="C1208" s="2">
        <v>0</v>
      </c>
      <c r="D1208" s="2">
        <v>-1.2000000000000001E-11</v>
      </c>
      <c r="E1208" s="2">
        <f t="shared" si="25"/>
        <v>393.05600000000004</v>
      </c>
      <c r="AG1208" s="2">
        <v>54</v>
      </c>
      <c r="AH1208" s="2">
        <v>-1.75</v>
      </c>
      <c r="AI1208" s="2">
        <v>8.6255000000000006</v>
      </c>
    </row>
    <row r="1209" spans="1:35" x14ac:dyDescent="0.25">
      <c r="A1209" s="2">
        <v>6</v>
      </c>
      <c r="B1209" s="2">
        <v>0.10002999999999999</v>
      </c>
      <c r="C1209" s="2">
        <v>0</v>
      </c>
      <c r="D1209" s="2">
        <v>-1.1000000000000001E-11</v>
      </c>
      <c r="E1209" s="2">
        <f t="shared" si="25"/>
        <v>400.11999999999995</v>
      </c>
      <c r="AG1209" s="2">
        <v>54.5</v>
      </c>
      <c r="AH1209" s="2">
        <v>-1.75</v>
      </c>
      <c r="AI1209" s="2">
        <v>8.7378400000000003</v>
      </c>
    </row>
    <row r="1210" spans="1:35" x14ac:dyDescent="0.25">
      <c r="A1210" s="2">
        <v>7</v>
      </c>
      <c r="B1210" s="2">
        <v>0.10167</v>
      </c>
      <c r="C1210" s="2">
        <v>0</v>
      </c>
      <c r="D1210" s="2">
        <v>-2.5000000000000001E-11</v>
      </c>
      <c r="E1210" s="2">
        <f t="shared" si="25"/>
        <v>406.68</v>
      </c>
      <c r="AG1210" s="2">
        <v>55</v>
      </c>
      <c r="AH1210" s="2">
        <v>-1.75</v>
      </c>
      <c r="AI1210" s="2">
        <v>8.8509899999999995</v>
      </c>
    </row>
    <row r="1211" spans="1:35" x14ac:dyDescent="0.25">
      <c r="A1211" s="2">
        <v>8</v>
      </c>
      <c r="B1211" s="2">
        <v>0.10128</v>
      </c>
      <c r="C1211" s="2">
        <v>0</v>
      </c>
      <c r="D1211" s="2">
        <v>-7.9999999999999995E-11</v>
      </c>
      <c r="E1211" s="2">
        <f t="shared" si="25"/>
        <v>405.12</v>
      </c>
      <c r="AG1211" s="2">
        <v>55.5</v>
      </c>
      <c r="AH1211" s="2">
        <v>-1.75</v>
      </c>
      <c r="AI1211" s="2">
        <v>8.9649300000000007</v>
      </c>
    </row>
    <row r="1212" spans="1:35" x14ac:dyDescent="0.25">
      <c r="A1212" s="2">
        <v>9</v>
      </c>
      <c r="B1212" s="2">
        <v>0.10036</v>
      </c>
      <c r="C1212" s="2">
        <v>0</v>
      </c>
      <c r="D1212" s="2">
        <v>-2.0700000000000001E-10</v>
      </c>
      <c r="E1212" s="2">
        <f t="shared" si="25"/>
        <v>401.44</v>
      </c>
      <c r="AG1212" s="2">
        <v>56</v>
      </c>
      <c r="AH1212" s="2">
        <v>-1.75</v>
      </c>
      <c r="AI1212" s="2">
        <v>9.0796399999999995</v>
      </c>
    </row>
    <row r="1213" spans="1:35" x14ac:dyDescent="0.25">
      <c r="A1213" s="2">
        <v>10</v>
      </c>
      <c r="B1213" s="2">
        <v>9.9179000000000003E-2</v>
      </c>
      <c r="C1213" s="2">
        <v>0</v>
      </c>
      <c r="D1213" s="2">
        <v>-4.3100000000000001E-10</v>
      </c>
      <c r="E1213" s="2">
        <f t="shared" si="25"/>
        <v>396.71600000000001</v>
      </c>
      <c r="AG1213" s="2">
        <v>56.5</v>
      </c>
      <c r="AH1213" s="2">
        <v>-1.75</v>
      </c>
      <c r="AI1213" s="2">
        <v>9.1951000000000001</v>
      </c>
    </row>
    <row r="1214" spans="1:35" x14ac:dyDescent="0.25">
      <c r="A1214" s="2">
        <v>11</v>
      </c>
      <c r="B1214" s="2">
        <v>9.7906999999999994E-2</v>
      </c>
      <c r="C1214" s="2">
        <v>0</v>
      </c>
      <c r="D1214" s="2">
        <v>-7.3800000000000004E-10</v>
      </c>
      <c r="E1214" s="2">
        <f t="shared" si="25"/>
        <v>391.62799999999999</v>
      </c>
      <c r="AG1214" s="2">
        <v>57</v>
      </c>
      <c r="AH1214" s="2">
        <v>-1.75</v>
      </c>
      <c r="AI1214" s="2">
        <v>9.3113200000000003</v>
      </c>
    </row>
    <row r="1215" spans="1:35" x14ac:dyDescent="0.25">
      <c r="A1215" s="2">
        <v>12</v>
      </c>
      <c r="B1215" s="2">
        <v>9.6614000000000005E-2</v>
      </c>
      <c r="C1215" s="2">
        <v>0</v>
      </c>
      <c r="D1215" s="2">
        <v>-1.1349999999999999E-9</v>
      </c>
      <c r="E1215" s="2">
        <f t="shared" si="25"/>
        <v>386.45600000000002</v>
      </c>
      <c r="AG1215" s="2">
        <v>57.5</v>
      </c>
      <c r="AH1215" s="2">
        <v>-1.75</v>
      </c>
      <c r="AI1215" s="2">
        <v>9.4282599999999999</v>
      </c>
    </row>
    <row r="1216" spans="1:35" x14ac:dyDescent="0.25">
      <c r="A1216" s="2">
        <v>13</v>
      </c>
      <c r="B1216" s="2">
        <v>9.5322000000000004E-2</v>
      </c>
      <c r="C1216" s="2">
        <v>0</v>
      </c>
      <c r="D1216" s="2">
        <v>-1.6379999999999999E-9</v>
      </c>
      <c r="E1216" s="2">
        <f t="shared" si="25"/>
        <v>381.28800000000001</v>
      </c>
      <c r="AG1216" s="2">
        <v>58</v>
      </c>
      <c r="AH1216" s="2">
        <v>-1.75</v>
      </c>
      <c r="AI1216" s="2">
        <v>9.5459200000000006</v>
      </c>
    </row>
    <row r="1217" spans="1:35" x14ac:dyDescent="0.25">
      <c r="A1217" s="2">
        <v>14</v>
      </c>
      <c r="B1217" s="2">
        <v>9.4046000000000005E-2</v>
      </c>
      <c r="C1217" s="2">
        <v>0</v>
      </c>
      <c r="D1217" s="2">
        <v>-2.2090000000000001E-9</v>
      </c>
      <c r="E1217" s="2">
        <f t="shared" si="25"/>
        <v>376.18400000000003</v>
      </c>
      <c r="AG1217" s="2">
        <v>58.5</v>
      </c>
      <c r="AH1217" s="2">
        <v>-1.75</v>
      </c>
      <c r="AI1217" s="2">
        <v>9.6642700000000001</v>
      </c>
    </row>
    <row r="1218" spans="1:35" x14ac:dyDescent="0.25">
      <c r="A1218" s="2">
        <v>15</v>
      </c>
      <c r="B1218" s="2">
        <v>9.2807000000000001E-2</v>
      </c>
      <c r="C1218" s="2">
        <v>0</v>
      </c>
      <c r="D1218" s="2">
        <v>-2.872E-9</v>
      </c>
      <c r="E1218" s="2">
        <f t="shared" si="25"/>
        <v>371.22800000000001</v>
      </c>
      <c r="AG1218" s="2">
        <v>59</v>
      </c>
      <c r="AH1218" s="2">
        <v>-1.75</v>
      </c>
      <c r="AI1218" s="2">
        <v>9.7833199999999998</v>
      </c>
    </row>
    <row r="1219" spans="1:35" x14ac:dyDescent="0.25">
      <c r="A1219" s="2">
        <v>16</v>
      </c>
      <c r="B1219" s="2">
        <v>9.1604000000000005E-2</v>
      </c>
      <c r="C1219" s="2">
        <v>0</v>
      </c>
      <c r="D1219" s="2">
        <v>-3.6129999999999998E-9</v>
      </c>
      <c r="E1219" s="2">
        <f t="shared" si="25"/>
        <v>366.416</v>
      </c>
      <c r="AG1219" s="2">
        <v>59.5</v>
      </c>
      <c r="AH1219" s="2">
        <v>-1.75</v>
      </c>
      <c r="AI1219" s="2">
        <v>9.9030299999999993</v>
      </c>
    </row>
    <row r="1220" spans="1:35" x14ac:dyDescent="0.25">
      <c r="A1220" s="2">
        <v>17</v>
      </c>
      <c r="B1220" s="2">
        <v>9.0435000000000001E-2</v>
      </c>
      <c r="C1220" s="2">
        <v>0</v>
      </c>
      <c r="D1220" s="2">
        <v>-4.4050000000000004E-9</v>
      </c>
      <c r="E1220" s="2">
        <f t="shared" si="25"/>
        <v>361.74</v>
      </c>
      <c r="AG1220" s="2">
        <v>60</v>
      </c>
      <c r="AH1220" s="2">
        <v>-1.75</v>
      </c>
      <c r="AI1220" s="2">
        <v>10.023400000000001</v>
      </c>
    </row>
    <row r="1221" spans="1:35" x14ac:dyDescent="0.25">
      <c r="A1221" s="2">
        <v>18</v>
      </c>
      <c r="B1221" s="2">
        <v>8.9305999999999996E-2</v>
      </c>
      <c r="C1221" s="2">
        <v>0</v>
      </c>
      <c r="D1221" s="2">
        <v>-5.2490000000000004E-9</v>
      </c>
      <c r="E1221" s="2">
        <f t="shared" si="25"/>
        <v>357.22399999999999</v>
      </c>
      <c r="AG1221" s="2"/>
      <c r="AH1221" s="2"/>
      <c r="AI1221" s="2"/>
    </row>
    <row r="1222" spans="1:35" x14ac:dyDescent="0.25">
      <c r="A1222" s="2">
        <v>19</v>
      </c>
      <c r="B1222" s="2">
        <v>8.8225999999999999E-2</v>
      </c>
      <c r="C1222" s="2">
        <v>0</v>
      </c>
      <c r="D1222" s="2">
        <v>-6.1099999999999998E-9</v>
      </c>
      <c r="E1222" s="2">
        <f t="shared" si="25"/>
        <v>352.904</v>
      </c>
      <c r="AG1222" s="2">
        <v>0</v>
      </c>
      <c r="AH1222" s="2">
        <v>-1.5</v>
      </c>
      <c r="AI1222" s="2">
        <v>1.37358E-5</v>
      </c>
    </row>
    <row r="1223" spans="1:35" x14ac:dyDescent="0.25">
      <c r="E1223" s="2">
        <f t="shared" si="25"/>
        <v>0</v>
      </c>
      <c r="AG1223" s="2">
        <v>0.5</v>
      </c>
      <c r="AH1223" s="2">
        <v>-1.5</v>
      </c>
      <c r="AI1223" s="2">
        <v>16.398399999999999</v>
      </c>
    </row>
    <row r="1224" spans="1:35" x14ac:dyDescent="0.25">
      <c r="A1224" s="2">
        <v>0</v>
      </c>
      <c r="B1224" s="2">
        <v>2.3516999999999999E-6</v>
      </c>
      <c r="C1224" s="2">
        <v>0.25</v>
      </c>
      <c r="D1224" s="2">
        <v>-3.7100000000000001E-10</v>
      </c>
      <c r="E1224" s="2">
        <f t="shared" si="25"/>
        <v>9.4067999999999999E-3</v>
      </c>
      <c r="AG1224" s="2">
        <v>1</v>
      </c>
      <c r="AH1224" s="2">
        <v>-1.5</v>
      </c>
      <c r="AI1224" s="2">
        <v>18.668299999999999</v>
      </c>
    </row>
    <row r="1225" spans="1:35" x14ac:dyDescent="0.25">
      <c r="A1225" s="2">
        <v>0.1</v>
      </c>
      <c r="B1225" s="2">
        <v>5.3176999999999999E-3</v>
      </c>
      <c r="C1225" s="2">
        <v>0.25</v>
      </c>
      <c r="D1225" s="2">
        <v>3.1999999999999999E-11</v>
      </c>
      <c r="E1225" s="2">
        <f t="shared" si="25"/>
        <v>21.270799999999998</v>
      </c>
      <c r="AG1225" s="2">
        <v>1.5</v>
      </c>
      <c r="AH1225" s="2">
        <v>-1.5</v>
      </c>
      <c r="AI1225" s="2">
        <v>20.672699999999999</v>
      </c>
    </row>
    <row r="1226" spans="1:35" x14ac:dyDescent="0.25">
      <c r="A1226" s="2">
        <v>0.2</v>
      </c>
      <c r="B1226" s="2">
        <v>1.0614E-2</v>
      </c>
      <c r="C1226" s="2">
        <v>0.25</v>
      </c>
      <c r="D1226" s="2">
        <v>2.5000000000000001E-11</v>
      </c>
      <c r="E1226" s="2">
        <f t="shared" si="25"/>
        <v>42.456000000000003</v>
      </c>
      <c r="AG1226" s="2">
        <v>2</v>
      </c>
      <c r="AH1226" s="2">
        <v>-1.5</v>
      </c>
      <c r="AI1226" s="2">
        <v>22.372299999999999</v>
      </c>
    </row>
    <row r="1227" spans="1:35" x14ac:dyDescent="0.25">
      <c r="A1227" s="2">
        <v>0.3</v>
      </c>
      <c r="B1227" s="2">
        <v>1.5876999999999999E-2</v>
      </c>
      <c r="C1227" s="2">
        <v>0.25</v>
      </c>
      <c r="D1227" s="2">
        <v>1.2000000000000001E-11</v>
      </c>
      <c r="E1227" s="2">
        <f t="shared" si="25"/>
        <v>63.507999999999996</v>
      </c>
      <c r="AG1227" s="2">
        <v>2.5</v>
      </c>
      <c r="AH1227" s="2">
        <v>-1.5</v>
      </c>
      <c r="AI1227" s="2">
        <v>23.752800000000001</v>
      </c>
    </row>
    <row r="1228" spans="1:35" x14ac:dyDescent="0.25">
      <c r="A1228" s="2">
        <v>0.4</v>
      </c>
      <c r="B1228" s="2">
        <v>2.1087999999999999E-2</v>
      </c>
      <c r="C1228" s="2">
        <v>0.25</v>
      </c>
      <c r="D1228" s="2">
        <v>3.0000000000000001E-12</v>
      </c>
      <c r="E1228" s="2">
        <f t="shared" si="25"/>
        <v>84.35199999999999</v>
      </c>
      <c r="AG1228" s="2">
        <v>3</v>
      </c>
      <c r="AH1228" s="2">
        <v>-1.5</v>
      </c>
      <c r="AI1228" s="2">
        <v>24.830500000000001</v>
      </c>
    </row>
    <row r="1229" spans="1:35" x14ac:dyDescent="0.25">
      <c r="A1229" s="2">
        <v>0.5</v>
      </c>
      <c r="B1229" s="2">
        <v>2.6232999999999999E-2</v>
      </c>
      <c r="C1229" s="2">
        <v>0.25</v>
      </c>
      <c r="D1229" s="2">
        <v>7.0000000000000001E-12</v>
      </c>
      <c r="E1229" s="2">
        <f t="shared" si="25"/>
        <v>104.932</v>
      </c>
      <c r="AG1229" s="2">
        <v>3.5</v>
      </c>
      <c r="AH1229" s="2">
        <v>-1.5</v>
      </c>
      <c r="AI1229" s="2">
        <v>25.643599999999999</v>
      </c>
    </row>
    <row r="1230" spans="1:35" x14ac:dyDescent="0.25">
      <c r="A1230" s="2">
        <v>0.6</v>
      </c>
      <c r="B1230" s="2">
        <v>3.1292E-2</v>
      </c>
      <c r="C1230" s="2">
        <v>0.25</v>
      </c>
      <c r="D1230" s="2">
        <v>7.9999999999999998E-12</v>
      </c>
      <c r="E1230" s="2">
        <f t="shared" si="25"/>
        <v>125.16800000000001</v>
      </c>
      <c r="AG1230" s="2">
        <v>4</v>
      </c>
      <c r="AH1230" s="2">
        <v>-1.5</v>
      </c>
      <c r="AI1230" s="2">
        <v>26.241399999999999</v>
      </c>
    </row>
    <row r="1231" spans="1:35" x14ac:dyDescent="0.25">
      <c r="A1231" s="2">
        <v>0.7</v>
      </c>
      <c r="B1231" s="2">
        <v>3.6260000000000001E-2</v>
      </c>
      <c r="C1231" s="2">
        <v>0.25</v>
      </c>
      <c r="D1231" s="2">
        <v>9.9999999999999994E-12</v>
      </c>
      <c r="E1231" s="2">
        <f t="shared" si="25"/>
        <v>145.04</v>
      </c>
      <c r="AG1231" s="2">
        <v>4.5</v>
      </c>
      <c r="AH1231" s="2">
        <v>-1.5</v>
      </c>
      <c r="AI1231" s="2">
        <v>26.675000000000001</v>
      </c>
    </row>
    <row r="1232" spans="1:35" x14ac:dyDescent="0.25">
      <c r="A1232" s="2">
        <v>0.8</v>
      </c>
      <c r="B1232" s="2">
        <v>4.1121999999999999E-2</v>
      </c>
      <c r="C1232" s="2">
        <v>0.25</v>
      </c>
      <c r="D1232" s="2">
        <v>8.9999999999999996E-12</v>
      </c>
      <c r="E1232" s="2">
        <f t="shared" si="25"/>
        <v>164.488</v>
      </c>
      <c r="AG1232" s="2">
        <v>5</v>
      </c>
      <c r="AH1232" s="2">
        <v>-1.5</v>
      </c>
      <c r="AI1232" s="2">
        <v>26.991299999999999</v>
      </c>
    </row>
    <row r="1233" spans="1:35" x14ac:dyDescent="0.25">
      <c r="A1233" s="2">
        <v>0.9</v>
      </c>
      <c r="B1233" s="2">
        <v>4.5870000000000001E-2</v>
      </c>
      <c r="C1233" s="2">
        <v>0.25</v>
      </c>
      <c r="D1233" s="2">
        <v>-2E-12</v>
      </c>
      <c r="E1233" s="2">
        <f t="shared" si="25"/>
        <v>183.48000000000002</v>
      </c>
      <c r="AG1233" s="2">
        <v>5.5</v>
      </c>
      <c r="AH1233" s="2">
        <v>-1.5</v>
      </c>
      <c r="AI1233" s="2">
        <v>27.2286</v>
      </c>
    </row>
    <row r="1234" spans="1:35" x14ac:dyDescent="0.25">
      <c r="A1234" s="2">
        <v>1</v>
      </c>
      <c r="B1234" s="2">
        <v>5.0493999999999997E-2</v>
      </c>
      <c r="C1234" s="2">
        <v>0.25</v>
      </c>
      <c r="D1234" s="2">
        <v>9.9999999999999994E-12</v>
      </c>
      <c r="E1234" s="2">
        <f t="shared" si="25"/>
        <v>201.976</v>
      </c>
      <c r="AG1234" s="2">
        <v>6</v>
      </c>
      <c r="AH1234" s="2">
        <v>-1.5</v>
      </c>
      <c r="AI1234" s="2">
        <v>27.416</v>
      </c>
    </row>
    <row r="1235" spans="1:35" x14ac:dyDescent="0.25">
      <c r="A1235" s="2">
        <v>1.25</v>
      </c>
      <c r="B1235" s="2">
        <v>6.1470999999999998E-2</v>
      </c>
      <c r="C1235" s="2">
        <v>0.25</v>
      </c>
      <c r="D1235" s="2">
        <v>-9.9999999999999998E-13</v>
      </c>
      <c r="E1235" s="2">
        <f t="shared" si="25"/>
        <v>245.88399999999999</v>
      </c>
      <c r="AG1235" s="2">
        <v>6.5</v>
      </c>
      <c r="AH1235" s="2">
        <v>-1.5</v>
      </c>
      <c r="AI1235" s="2">
        <v>27.573499999999999</v>
      </c>
    </row>
    <row r="1236" spans="1:35" x14ac:dyDescent="0.25">
      <c r="A1236" s="2">
        <v>1.5</v>
      </c>
      <c r="B1236" s="2">
        <v>7.1542999999999995E-2</v>
      </c>
      <c r="C1236" s="2">
        <v>0.25</v>
      </c>
      <c r="D1236" s="2">
        <v>-6.0000000000000003E-12</v>
      </c>
      <c r="E1236" s="2">
        <f t="shared" si="25"/>
        <v>286.17199999999997</v>
      </c>
      <c r="AG1236" s="2">
        <v>7</v>
      </c>
      <c r="AH1236" s="2">
        <v>-1.5</v>
      </c>
      <c r="AI1236" s="2">
        <v>27.714400000000001</v>
      </c>
    </row>
    <row r="1237" spans="1:35" x14ac:dyDescent="0.25">
      <c r="A1237" s="2">
        <v>1.75</v>
      </c>
      <c r="B1237" s="2">
        <v>8.0635999999999999E-2</v>
      </c>
      <c r="C1237" s="2">
        <v>0.25</v>
      </c>
      <c r="D1237" s="2">
        <v>9.9999999999999998E-13</v>
      </c>
      <c r="E1237" s="2">
        <f t="shared" si="25"/>
        <v>322.54399999999998</v>
      </c>
      <c r="AG1237" s="2">
        <v>7.5</v>
      </c>
      <c r="AH1237" s="2">
        <v>-1.5</v>
      </c>
      <c r="AI1237" s="2">
        <v>27.846399999999999</v>
      </c>
    </row>
    <row r="1238" spans="1:35" x14ac:dyDescent="0.25">
      <c r="A1238" s="2">
        <v>2</v>
      </c>
      <c r="B1238" s="2">
        <v>8.8680999999999996E-2</v>
      </c>
      <c r="C1238" s="2">
        <v>0.25</v>
      </c>
      <c r="D1238" s="2">
        <v>9.9999999999999998E-13</v>
      </c>
      <c r="E1238" s="2">
        <f t="shared" si="25"/>
        <v>354.72399999999999</v>
      </c>
      <c r="AG1238" s="2">
        <v>8</v>
      </c>
      <c r="AH1238" s="2">
        <v>-1.5</v>
      </c>
      <c r="AI1238" s="2">
        <v>27.9742</v>
      </c>
    </row>
    <row r="1239" spans="1:35" x14ac:dyDescent="0.25">
      <c r="A1239" s="2">
        <v>2.25</v>
      </c>
      <c r="B1239" s="2">
        <v>9.5612000000000003E-2</v>
      </c>
      <c r="C1239" s="2">
        <v>0.25</v>
      </c>
      <c r="D1239" s="2">
        <v>6.0000000000000003E-12</v>
      </c>
      <c r="E1239" s="2">
        <f t="shared" si="25"/>
        <v>382.44800000000004</v>
      </c>
      <c r="AG1239" s="2">
        <v>8.5</v>
      </c>
      <c r="AH1239" s="2">
        <v>-1.5</v>
      </c>
      <c r="AI1239" s="2">
        <v>28.100200000000001</v>
      </c>
    </row>
    <row r="1240" spans="1:35" x14ac:dyDescent="0.25">
      <c r="A1240" s="2">
        <v>2.5</v>
      </c>
      <c r="B1240" s="2">
        <v>0.10131</v>
      </c>
      <c r="C1240" s="2">
        <v>0.25</v>
      </c>
      <c r="D1240" s="2">
        <v>7.9999999999999998E-12</v>
      </c>
      <c r="E1240" s="2">
        <f t="shared" si="25"/>
        <v>405.24</v>
      </c>
      <c r="AG1240" s="2">
        <v>9</v>
      </c>
      <c r="AH1240" s="2">
        <v>-1.5</v>
      </c>
      <c r="AI1240" s="2">
        <v>28.2255</v>
      </c>
    </row>
    <row r="1241" spans="1:35" x14ac:dyDescent="0.25">
      <c r="A1241" s="2">
        <v>2.75</v>
      </c>
      <c r="B1241" s="2">
        <v>0.10566</v>
      </c>
      <c r="C1241" s="2">
        <v>0.25</v>
      </c>
      <c r="D1241" s="2">
        <v>-3.9999999999999999E-12</v>
      </c>
      <c r="E1241" s="2">
        <f t="shared" si="25"/>
        <v>422.64000000000004</v>
      </c>
      <c r="AG1241" s="2">
        <v>9.5</v>
      </c>
      <c r="AH1241" s="2">
        <v>-1.5</v>
      </c>
      <c r="AI1241" s="2">
        <v>28.3508</v>
      </c>
    </row>
    <row r="1242" spans="1:35" x14ac:dyDescent="0.25">
      <c r="A1242" s="2">
        <v>3</v>
      </c>
      <c r="B1242" s="2">
        <v>0.10861999999999999</v>
      </c>
      <c r="C1242" s="2">
        <v>0.25</v>
      </c>
      <c r="D1242" s="2">
        <v>-3.9999999999999999E-12</v>
      </c>
      <c r="E1242" s="2">
        <f t="shared" si="25"/>
        <v>434.47999999999996</v>
      </c>
      <c r="AG1242" s="2">
        <v>10</v>
      </c>
      <c r="AH1242" s="2">
        <v>-1.5</v>
      </c>
      <c r="AI1242" s="2">
        <v>28.476400000000002</v>
      </c>
    </row>
    <row r="1243" spans="1:35" x14ac:dyDescent="0.25">
      <c r="A1243" s="2">
        <v>3.25</v>
      </c>
      <c r="B1243" s="2">
        <v>0.11051</v>
      </c>
      <c r="C1243" s="2">
        <v>0.25</v>
      </c>
      <c r="D1243" s="2">
        <v>0</v>
      </c>
      <c r="E1243" s="2">
        <f t="shared" si="25"/>
        <v>442.03999999999996</v>
      </c>
      <c r="AG1243" s="2">
        <v>10.5</v>
      </c>
      <c r="AH1243" s="2">
        <v>-1.5</v>
      </c>
      <c r="AI1243" s="2">
        <v>28.6023</v>
      </c>
    </row>
    <row r="1244" spans="1:35" x14ac:dyDescent="0.25">
      <c r="A1244" s="2">
        <v>3.5</v>
      </c>
      <c r="B1244" s="2">
        <v>0.11174000000000001</v>
      </c>
      <c r="C1244" s="2">
        <v>0.25</v>
      </c>
      <c r="D1244" s="2">
        <v>-3.0000000000000001E-12</v>
      </c>
      <c r="E1244" s="2">
        <f t="shared" si="25"/>
        <v>446.96000000000004</v>
      </c>
      <c r="AG1244" s="2">
        <v>11</v>
      </c>
      <c r="AH1244" s="2">
        <v>-1.5</v>
      </c>
      <c r="AI1244" s="2">
        <v>28.7285</v>
      </c>
    </row>
    <row r="1245" spans="1:35" x14ac:dyDescent="0.25">
      <c r="A1245" s="2">
        <v>3.75</v>
      </c>
      <c r="B1245" s="2">
        <v>0.11251</v>
      </c>
      <c r="C1245" s="2">
        <v>0.25</v>
      </c>
      <c r="D1245" s="2">
        <v>4.9999999999999997E-12</v>
      </c>
      <c r="E1245" s="2">
        <f t="shared" si="25"/>
        <v>450.04</v>
      </c>
      <c r="AG1245" s="2">
        <v>11.5</v>
      </c>
      <c r="AH1245" s="2">
        <v>-1.5</v>
      </c>
      <c r="AI1245" s="2">
        <v>28.8551</v>
      </c>
    </row>
    <row r="1246" spans="1:35" x14ac:dyDescent="0.25">
      <c r="A1246" s="2">
        <v>4</v>
      </c>
      <c r="B1246" s="2">
        <v>0.11308</v>
      </c>
      <c r="C1246" s="2">
        <v>0.25</v>
      </c>
      <c r="D1246" s="2">
        <v>3.9999999999999999E-12</v>
      </c>
      <c r="E1246" s="2">
        <f t="shared" si="25"/>
        <v>452.32</v>
      </c>
      <c r="AG1246" s="2">
        <v>12</v>
      </c>
      <c r="AH1246" s="2">
        <v>-1.5</v>
      </c>
      <c r="AI1246" s="2">
        <v>28.982099999999999</v>
      </c>
    </row>
    <row r="1247" spans="1:35" x14ac:dyDescent="0.25">
      <c r="A1247" s="2">
        <v>5</v>
      </c>
      <c r="B1247" s="2">
        <v>0.11411</v>
      </c>
      <c r="C1247" s="2">
        <v>0.25</v>
      </c>
      <c r="D1247" s="2">
        <v>-3.0000000000000001E-12</v>
      </c>
      <c r="E1247" s="2">
        <f t="shared" si="25"/>
        <v>456.44</v>
      </c>
      <c r="AG1247" s="2">
        <v>12.5</v>
      </c>
      <c r="AH1247" s="2">
        <v>-1.5</v>
      </c>
      <c r="AI1247" s="2">
        <v>29.109500000000001</v>
      </c>
    </row>
    <row r="1248" spans="1:35" x14ac:dyDescent="0.25">
      <c r="A1248" s="2">
        <v>6</v>
      </c>
      <c r="B1248" s="2">
        <v>0.11441999999999999</v>
      </c>
      <c r="C1248" s="2">
        <v>0.25</v>
      </c>
      <c r="D1248" s="2">
        <v>-3.0000000000000001E-12</v>
      </c>
      <c r="E1248" s="2">
        <f t="shared" si="25"/>
        <v>457.67999999999995</v>
      </c>
      <c r="AG1248" s="2">
        <v>13</v>
      </c>
      <c r="AH1248" s="2">
        <v>-1.5</v>
      </c>
      <c r="AI1248" s="2">
        <v>29.237200000000001</v>
      </c>
    </row>
    <row r="1249" spans="1:35" x14ac:dyDescent="0.25">
      <c r="A1249" s="2">
        <v>7</v>
      </c>
      <c r="B1249" s="2">
        <v>0.11559999999999999</v>
      </c>
      <c r="C1249" s="2">
        <v>0.25</v>
      </c>
      <c r="D1249" s="2">
        <v>-7.9999999999999998E-12</v>
      </c>
      <c r="E1249" s="2">
        <f t="shared" si="25"/>
        <v>462.4</v>
      </c>
      <c r="AG1249" s="2">
        <v>13.5</v>
      </c>
      <c r="AH1249" s="2">
        <v>-1.5</v>
      </c>
      <c r="AI1249" s="2">
        <v>29.365300000000001</v>
      </c>
    </row>
    <row r="1250" spans="1:35" x14ac:dyDescent="0.25">
      <c r="A1250" s="2">
        <v>8</v>
      </c>
      <c r="B1250" s="2">
        <v>0.11529</v>
      </c>
      <c r="C1250" s="2">
        <v>0.25</v>
      </c>
      <c r="D1250" s="2">
        <v>-3.9999999999999998E-11</v>
      </c>
      <c r="E1250" s="2">
        <f t="shared" si="25"/>
        <v>461.16</v>
      </c>
      <c r="AG1250" s="2">
        <v>14</v>
      </c>
      <c r="AH1250" s="2">
        <v>-1.5</v>
      </c>
      <c r="AI1250" s="2">
        <v>29.4938</v>
      </c>
    </row>
    <row r="1251" spans="1:35" x14ac:dyDescent="0.25">
      <c r="A1251" s="2">
        <v>9</v>
      </c>
      <c r="B1251" s="2">
        <v>0.11414000000000001</v>
      </c>
      <c r="C1251" s="2">
        <v>0.25</v>
      </c>
      <c r="D1251" s="2">
        <v>-1.09E-10</v>
      </c>
      <c r="E1251" s="2">
        <f t="shared" si="25"/>
        <v>456.56</v>
      </c>
      <c r="AG1251" s="2">
        <v>14.5</v>
      </c>
      <c r="AH1251" s="2">
        <v>-1.5</v>
      </c>
      <c r="AI1251" s="2">
        <v>29.622499999999999</v>
      </c>
    </row>
    <row r="1252" spans="1:35" x14ac:dyDescent="0.25">
      <c r="A1252" s="2">
        <v>10</v>
      </c>
      <c r="B1252" s="2">
        <v>0.11271</v>
      </c>
      <c r="C1252" s="2">
        <v>0.25</v>
      </c>
      <c r="D1252" s="2">
        <v>-2.2300000000000001E-10</v>
      </c>
      <c r="E1252" s="2">
        <f t="shared" si="25"/>
        <v>450.84000000000003</v>
      </c>
      <c r="AG1252" s="2">
        <v>15</v>
      </c>
      <c r="AH1252" s="2">
        <v>-1.5</v>
      </c>
      <c r="AI1252" s="2">
        <v>29.7516</v>
      </c>
    </row>
    <row r="1253" spans="1:35" x14ac:dyDescent="0.25">
      <c r="A1253" s="2">
        <v>11</v>
      </c>
      <c r="B1253" s="2">
        <v>0.11113000000000001</v>
      </c>
      <c r="C1253" s="2">
        <v>0.25</v>
      </c>
      <c r="D1253" s="2">
        <v>-4.4600000000000001E-10</v>
      </c>
      <c r="E1253" s="2">
        <f t="shared" si="25"/>
        <v>444.52000000000004</v>
      </c>
      <c r="AG1253" s="2">
        <v>15.5</v>
      </c>
      <c r="AH1253" s="2">
        <v>-1.5</v>
      </c>
      <c r="AI1253" s="2">
        <v>29.881</v>
      </c>
    </row>
    <row r="1254" spans="1:35" x14ac:dyDescent="0.25">
      <c r="A1254" s="2">
        <v>12</v>
      </c>
      <c r="B1254" s="2">
        <v>0.10951</v>
      </c>
      <c r="C1254" s="2">
        <v>0.25</v>
      </c>
      <c r="D1254" s="2">
        <v>-7.2699999999999997E-10</v>
      </c>
      <c r="E1254" s="2">
        <f t="shared" si="25"/>
        <v>438.03999999999996</v>
      </c>
      <c r="AG1254" s="2">
        <v>16</v>
      </c>
      <c r="AH1254" s="2">
        <v>-1.5</v>
      </c>
      <c r="AI1254" s="2">
        <v>30.0107</v>
      </c>
    </row>
    <row r="1255" spans="1:35" x14ac:dyDescent="0.25">
      <c r="A1255" s="2">
        <v>13</v>
      </c>
      <c r="B1255" s="2">
        <v>0.10788</v>
      </c>
      <c r="C1255" s="2">
        <v>0.25</v>
      </c>
      <c r="D1255" s="2">
        <v>-1.111E-9</v>
      </c>
      <c r="E1255" s="2">
        <f t="shared" si="25"/>
        <v>431.52000000000004</v>
      </c>
      <c r="AG1255" s="2">
        <v>16.5</v>
      </c>
      <c r="AH1255" s="2">
        <v>-1.5</v>
      </c>
      <c r="AI1255" s="2">
        <v>30.140799999999999</v>
      </c>
    </row>
    <row r="1256" spans="1:35" x14ac:dyDescent="0.25">
      <c r="A1256" s="2">
        <v>14</v>
      </c>
      <c r="B1256" s="2">
        <v>0.10629</v>
      </c>
      <c r="C1256" s="2">
        <v>0.25</v>
      </c>
      <c r="D1256" s="2">
        <v>-1.5880000000000001E-9</v>
      </c>
      <c r="E1256" s="2">
        <f t="shared" si="25"/>
        <v>425.15999999999997</v>
      </c>
      <c r="AG1256" s="2">
        <v>17</v>
      </c>
      <c r="AH1256" s="2">
        <v>-1.5</v>
      </c>
      <c r="AI1256" s="2">
        <v>30.271100000000001</v>
      </c>
    </row>
    <row r="1257" spans="1:35" x14ac:dyDescent="0.25">
      <c r="A1257" s="2">
        <v>15</v>
      </c>
      <c r="B1257" s="2">
        <v>0.10473</v>
      </c>
      <c r="C1257" s="2">
        <v>0.25</v>
      </c>
      <c r="D1257" s="2">
        <v>-2.1360000000000001E-9</v>
      </c>
      <c r="E1257" s="2">
        <f t="shared" si="25"/>
        <v>418.92</v>
      </c>
      <c r="AG1257" s="2">
        <v>17.5</v>
      </c>
      <c r="AH1257" s="2">
        <v>-1.5</v>
      </c>
      <c r="AI1257" s="2">
        <v>30.401599999999998</v>
      </c>
    </row>
    <row r="1258" spans="1:35" x14ac:dyDescent="0.25">
      <c r="A1258" s="2">
        <v>16</v>
      </c>
      <c r="B1258" s="2">
        <v>0.10326</v>
      </c>
      <c r="C1258" s="2">
        <v>0.25</v>
      </c>
      <c r="D1258" s="2">
        <v>-2.7809999999999998E-9</v>
      </c>
      <c r="E1258" s="2">
        <f t="shared" si="25"/>
        <v>413.04</v>
      </c>
      <c r="AG1258" s="2">
        <v>18</v>
      </c>
      <c r="AH1258" s="2">
        <v>-1.5</v>
      </c>
      <c r="AI1258" s="2">
        <v>30.532499999999999</v>
      </c>
    </row>
    <row r="1259" spans="1:35" x14ac:dyDescent="0.25">
      <c r="E1259" s="2">
        <f t="shared" si="25"/>
        <v>0</v>
      </c>
      <c r="AG1259" s="2">
        <v>18.5</v>
      </c>
      <c r="AH1259" s="2">
        <v>-1.5</v>
      </c>
      <c r="AI1259" s="2">
        <v>30.663599999999999</v>
      </c>
    </row>
    <row r="1260" spans="1:35" x14ac:dyDescent="0.25">
      <c r="A1260" s="2">
        <v>0</v>
      </c>
      <c r="B1260" s="2">
        <v>2.3856000000000001E-6</v>
      </c>
      <c r="C1260" s="2">
        <v>0.5</v>
      </c>
      <c r="D1260" s="2">
        <v>-3.0900000000000002E-10</v>
      </c>
      <c r="E1260" s="2">
        <f t="shared" si="25"/>
        <v>9.5423999999999995E-3</v>
      </c>
      <c r="AG1260" s="2">
        <v>19</v>
      </c>
      <c r="AH1260" s="2">
        <v>-1.5</v>
      </c>
      <c r="AI1260" s="2">
        <v>30.795000000000002</v>
      </c>
    </row>
    <row r="1261" spans="1:35" x14ac:dyDescent="0.25">
      <c r="A1261" s="2">
        <v>0.1</v>
      </c>
      <c r="B1261" s="2">
        <v>5.3902999999999998E-3</v>
      </c>
      <c r="C1261" s="2">
        <v>0.5</v>
      </c>
      <c r="D1261" s="2">
        <v>4.1999999999999997E-11</v>
      </c>
      <c r="E1261" s="2">
        <f t="shared" si="25"/>
        <v>21.561199999999999</v>
      </c>
      <c r="AG1261" s="2">
        <v>19.5</v>
      </c>
      <c r="AH1261" s="2">
        <v>-1.5</v>
      </c>
      <c r="AI1261" s="2">
        <v>30.926600000000001</v>
      </c>
    </row>
    <row r="1262" spans="1:35" x14ac:dyDescent="0.25">
      <c r="A1262" s="2">
        <v>0.2</v>
      </c>
      <c r="B1262" s="2">
        <v>1.0761E-2</v>
      </c>
      <c r="C1262" s="2">
        <v>0.5</v>
      </c>
      <c r="D1262" s="2">
        <v>2.8E-11</v>
      </c>
      <c r="E1262" s="2">
        <f t="shared" si="25"/>
        <v>43.043999999999997</v>
      </c>
      <c r="AG1262" s="2">
        <v>20</v>
      </c>
      <c r="AH1262" s="2">
        <v>-1.5</v>
      </c>
      <c r="AI1262" s="2">
        <v>31.058499999999999</v>
      </c>
    </row>
    <row r="1263" spans="1:35" x14ac:dyDescent="0.25">
      <c r="A1263" s="2">
        <v>0.3</v>
      </c>
      <c r="B1263" s="2">
        <v>1.6107E-2</v>
      </c>
      <c r="C1263" s="2">
        <v>0.5</v>
      </c>
      <c r="D1263" s="2">
        <v>2.3000000000000001E-11</v>
      </c>
      <c r="E1263" s="2">
        <f t="shared" si="25"/>
        <v>64.427999999999997</v>
      </c>
      <c r="AG1263" s="2">
        <v>20.5</v>
      </c>
      <c r="AH1263" s="2">
        <v>-1.5</v>
      </c>
      <c r="AI1263" s="2">
        <v>31.1906</v>
      </c>
    </row>
    <row r="1264" spans="1:35" x14ac:dyDescent="0.25">
      <c r="A1264" s="2">
        <v>0.4</v>
      </c>
      <c r="B1264" s="2">
        <v>2.1402000000000001E-2</v>
      </c>
      <c r="C1264" s="2">
        <v>0.5</v>
      </c>
      <c r="D1264" s="2">
        <v>1.9999999999999999E-11</v>
      </c>
      <c r="E1264" s="2">
        <f t="shared" si="25"/>
        <v>85.608000000000004</v>
      </c>
      <c r="AG1264" s="2">
        <v>21</v>
      </c>
      <c r="AH1264" s="2">
        <v>-1.5</v>
      </c>
      <c r="AI1264" s="2">
        <v>31.322900000000001</v>
      </c>
    </row>
    <row r="1265" spans="1:35" x14ac:dyDescent="0.25">
      <c r="A1265" s="2">
        <v>0.5</v>
      </c>
      <c r="B1265" s="2">
        <v>2.6629E-2</v>
      </c>
      <c r="C1265" s="2">
        <v>0.5</v>
      </c>
      <c r="D1265" s="2">
        <v>1.9999999999999999E-11</v>
      </c>
      <c r="E1265" s="2">
        <f t="shared" si="25"/>
        <v>106.51600000000001</v>
      </c>
      <c r="AG1265" s="2">
        <v>21.5</v>
      </c>
      <c r="AH1265" s="2">
        <v>-1.5</v>
      </c>
      <c r="AI1265" s="2">
        <v>31.455400000000001</v>
      </c>
    </row>
    <row r="1266" spans="1:35" x14ac:dyDescent="0.25">
      <c r="A1266" s="2">
        <v>0.6</v>
      </c>
      <c r="B1266" s="2">
        <v>3.1779000000000002E-2</v>
      </c>
      <c r="C1266" s="2">
        <v>0.5</v>
      </c>
      <c r="D1266" s="2">
        <v>9.9999999999999998E-13</v>
      </c>
      <c r="E1266" s="2">
        <f t="shared" si="25"/>
        <v>127.11600000000001</v>
      </c>
      <c r="AG1266" s="2">
        <v>22</v>
      </c>
      <c r="AH1266" s="2">
        <v>-1.5</v>
      </c>
      <c r="AI1266" s="2">
        <v>31.588200000000001</v>
      </c>
    </row>
    <row r="1267" spans="1:35" x14ac:dyDescent="0.25">
      <c r="A1267" s="2">
        <v>0.7</v>
      </c>
      <c r="B1267" s="2">
        <v>3.6839999999999998E-2</v>
      </c>
      <c r="C1267" s="2">
        <v>0.5</v>
      </c>
      <c r="D1267" s="2">
        <v>3.0000000000000001E-12</v>
      </c>
      <c r="E1267" s="2">
        <f t="shared" si="25"/>
        <v>147.35999999999999</v>
      </c>
      <c r="AG1267" s="2">
        <v>22.5</v>
      </c>
      <c r="AH1267" s="2">
        <v>-1.5</v>
      </c>
      <c r="AI1267" s="2">
        <v>31.7211</v>
      </c>
    </row>
    <row r="1268" spans="1:35" x14ac:dyDescent="0.25">
      <c r="A1268" s="2">
        <v>0.8</v>
      </c>
      <c r="B1268" s="2">
        <v>4.1806999999999997E-2</v>
      </c>
      <c r="C1268" s="2">
        <v>0.5</v>
      </c>
      <c r="D1268" s="2">
        <v>4.9999999999999997E-12</v>
      </c>
      <c r="E1268" s="2">
        <f t="shared" si="25"/>
        <v>167.22799999999998</v>
      </c>
      <c r="AG1268" s="2">
        <v>23</v>
      </c>
      <c r="AH1268" s="2">
        <v>-1.5</v>
      </c>
      <c r="AI1268" s="2">
        <v>31.854299999999999</v>
      </c>
    </row>
    <row r="1269" spans="1:35" x14ac:dyDescent="0.25">
      <c r="A1269" s="2">
        <v>0.9</v>
      </c>
      <c r="B1269" s="2">
        <v>4.6662000000000002E-2</v>
      </c>
      <c r="C1269" s="2">
        <v>0.5</v>
      </c>
      <c r="D1269" s="2">
        <v>2E-12</v>
      </c>
      <c r="E1269" s="2">
        <f t="shared" si="25"/>
        <v>186.648</v>
      </c>
      <c r="AG1269" s="2">
        <v>23.5</v>
      </c>
      <c r="AH1269" s="2">
        <v>-1.5</v>
      </c>
      <c r="AI1269" s="2">
        <v>31.9876</v>
      </c>
    </row>
    <row r="1270" spans="1:35" x14ac:dyDescent="0.25">
      <c r="A1270" s="2">
        <v>1</v>
      </c>
      <c r="B1270" s="2">
        <v>5.1409999999999997E-2</v>
      </c>
      <c r="C1270" s="2">
        <v>0.5</v>
      </c>
      <c r="D1270" s="2">
        <v>7.9999999999999998E-12</v>
      </c>
      <c r="E1270" s="2">
        <f t="shared" ref="E1270:E1333" si="26">1000*B1270/0.25</f>
        <v>205.64</v>
      </c>
      <c r="AG1270" s="2">
        <v>24</v>
      </c>
      <c r="AH1270" s="2">
        <v>-1.5</v>
      </c>
      <c r="AI1270" s="2">
        <v>32.121099999999998</v>
      </c>
    </row>
    <row r="1271" spans="1:35" x14ac:dyDescent="0.25">
      <c r="A1271" s="2">
        <v>1.25</v>
      </c>
      <c r="B1271" s="2">
        <v>6.2715000000000007E-2</v>
      </c>
      <c r="C1271" s="2">
        <v>0.5</v>
      </c>
      <c r="D1271" s="2">
        <v>-2E-12</v>
      </c>
      <c r="E1271" s="2">
        <f t="shared" si="26"/>
        <v>250.86</v>
      </c>
      <c r="AG1271" s="2">
        <v>24.5</v>
      </c>
      <c r="AH1271" s="2">
        <v>-1.5</v>
      </c>
      <c r="AI1271" s="2">
        <v>32.254800000000003</v>
      </c>
    </row>
    <row r="1272" spans="1:35" x14ac:dyDescent="0.25">
      <c r="A1272" s="2">
        <v>1.5</v>
      </c>
      <c r="B1272" s="2">
        <v>7.3183999999999999E-2</v>
      </c>
      <c r="C1272" s="2">
        <v>0.5</v>
      </c>
      <c r="D1272" s="2">
        <v>3.0000000000000001E-12</v>
      </c>
      <c r="E1272" s="2">
        <f t="shared" si="26"/>
        <v>292.73599999999999</v>
      </c>
      <c r="AG1272" s="2">
        <v>25</v>
      </c>
      <c r="AH1272" s="2">
        <v>-1.5</v>
      </c>
      <c r="AI1272" s="2">
        <v>32.3887</v>
      </c>
    </row>
    <row r="1273" spans="1:35" x14ac:dyDescent="0.25">
      <c r="A1273" s="2">
        <v>1.75</v>
      </c>
      <c r="B1273" s="2">
        <v>8.2771999999999998E-2</v>
      </c>
      <c r="C1273" s="2">
        <v>0.5</v>
      </c>
      <c r="D1273" s="2">
        <v>1.2000000000000001E-11</v>
      </c>
      <c r="E1273" s="2">
        <f t="shared" si="26"/>
        <v>331.08799999999997</v>
      </c>
      <c r="AG1273" s="2">
        <v>25.5</v>
      </c>
      <c r="AH1273" s="2">
        <v>-1.5</v>
      </c>
      <c r="AI1273" s="2">
        <v>32.5227</v>
      </c>
    </row>
    <row r="1274" spans="1:35" x14ac:dyDescent="0.25">
      <c r="A1274" s="2">
        <v>2</v>
      </c>
      <c r="B1274" s="2">
        <v>9.1467999999999994E-2</v>
      </c>
      <c r="C1274" s="2">
        <v>0.5</v>
      </c>
      <c r="D1274" s="2">
        <v>3.0000000000000001E-12</v>
      </c>
      <c r="E1274" s="2">
        <f t="shared" si="26"/>
        <v>365.87199999999996</v>
      </c>
      <c r="AG1274" s="2">
        <v>26</v>
      </c>
      <c r="AH1274" s="2">
        <v>-1.5</v>
      </c>
      <c r="AI1274" s="2">
        <v>32.656799999999997</v>
      </c>
    </row>
    <row r="1275" spans="1:35" x14ac:dyDescent="0.25">
      <c r="A1275" s="2">
        <v>2.25</v>
      </c>
      <c r="B1275" s="2">
        <v>9.9254999999999996E-2</v>
      </c>
      <c r="C1275" s="2">
        <v>0.5</v>
      </c>
      <c r="D1275" s="2">
        <v>-2E-12</v>
      </c>
      <c r="E1275" s="2">
        <f t="shared" si="26"/>
        <v>397.02</v>
      </c>
      <c r="AG1275" s="2">
        <v>26.5</v>
      </c>
      <c r="AH1275" s="2">
        <v>-1.5</v>
      </c>
      <c r="AI1275" s="2">
        <v>32.791200000000003</v>
      </c>
    </row>
    <row r="1276" spans="1:35" x14ac:dyDescent="0.25">
      <c r="A1276" s="2">
        <v>2.5</v>
      </c>
      <c r="B1276" s="2">
        <v>0.10611</v>
      </c>
      <c r="C1276" s="2">
        <v>0.5</v>
      </c>
      <c r="D1276" s="2">
        <v>7.9999999999999998E-12</v>
      </c>
      <c r="E1276" s="2">
        <f t="shared" si="26"/>
        <v>424.44</v>
      </c>
      <c r="AG1276" s="2">
        <v>27</v>
      </c>
      <c r="AH1276" s="2">
        <v>-1.5</v>
      </c>
      <c r="AI1276" s="2">
        <v>32.925600000000003</v>
      </c>
    </row>
    <row r="1277" spans="1:35" x14ac:dyDescent="0.25">
      <c r="A1277" s="2">
        <v>2.75</v>
      </c>
      <c r="B1277" s="2">
        <v>0.11205</v>
      </c>
      <c r="C1277" s="2">
        <v>0.5</v>
      </c>
      <c r="D1277" s="2">
        <v>1.6999999999999999E-11</v>
      </c>
      <c r="E1277" s="2">
        <f t="shared" si="26"/>
        <v>448.2</v>
      </c>
      <c r="AG1277" s="2">
        <v>27.5</v>
      </c>
      <c r="AH1277" s="2">
        <v>-1.5</v>
      </c>
      <c r="AI1277" s="2">
        <v>33.060200000000002</v>
      </c>
    </row>
    <row r="1278" spans="1:35" x14ac:dyDescent="0.25">
      <c r="A1278" s="2">
        <v>3</v>
      </c>
      <c r="B1278" s="2">
        <v>0.11695999999999999</v>
      </c>
      <c r="C1278" s="2">
        <v>0.5</v>
      </c>
      <c r="D1278" s="2">
        <v>2E-12</v>
      </c>
      <c r="E1278" s="2">
        <f t="shared" si="26"/>
        <v>467.84</v>
      </c>
      <c r="AG1278" s="2">
        <v>28</v>
      </c>
      <c r="AH1278" s="2">
        <v>-1.5</v>
      </c>
      <c r="AI1278" s="2">
        <v>33.195</v>
      </c>
    </row>
    <row r="1279" spans="1:35" x14ac:dyDescent="0.25">
      <c r="A1279" s="2">
        <v>3.25</v>
      </c>
      <c r="B1279" s="2">
        <v>0.12089999999999999</v>
      </c>
      <c r="C1279" s="2">
        <v>0.5</v>
      </c>
      <c r="D1279" s="2">
        <v>-7.9999999999999998E-12</v>
      </c>
      <c r="E1279" s="2">
        <f t="shared" si="26"/>
        <v>483.59999999999997</v>
      </c>
      <c r="AG1279" s="2">
        <v>28.5</v>
      </c>
      <c r="AH1279" s="2">
        <v>-1.5</v>
      </c>
      <c r="AI1279" s="2">
        <v>33.329799999999999</v>
      </c>
    </row>
    <row r="1280" spans="1:35" x14ac:dyDescent="0.25">
      <c r="A1280" s="2">
        <v>3.5</v>
      </c>
      <c r="B1280" s="2">
        <v>0.12384000000000001</v>
      </c>
      <c r="C1280" s="2">
        <v>0.5</v>
      </c>
      <c r="D1280" s="2">
        <v>1.1000000000000001E-11</v>
      </c>
      <c r="E1280" s="2">
        <f t="shared" si="26"/>
        <v>495.36</v>
      </c>
      <c r="AG1280" s="2">
        <v>29</v>
      </c>
      <c r="AH1280" s="2">
        <v>-1.5</v>
      </c>
      <c r="AI1280" s="2">
        <v>33.464799999999997</v>
      </c>
    </row>
    <row r="1281" spans="1:35" x14ac:dyDescent="0.25">
      <c r="A1281" s="2">
        <v>3.75</v>
      </c>
      <c r="B1281" s="2">
        <v>0.1258</v>
      </c>
      <c r="C1281" s="2">
        <v>0.5</v>
      </c>
      <c r="D1281" s="2">
        <v>-9.9999999999999998E-13</v>
      </c>
      <c r="E1281" s="2">
        <f t="shared" si="26"/>
        <v>503.2</v>
      </c>
      <c r="AG1281" s="2">
        <v>29.5</v>
      </c>
      <c r="AH1281" s="2">
        <v>-1.5</v>
      </c>
      <c r="AI1281" s="2">
        <v>33.599899999999998</v>
      </c>
    </row>
    <row r="1282" spans="1:35" x14ac:dyDescent="0.25">
      <c r="A1282" s="2">
        <v>4</v>
      </c>
      <c r="B1282" s="2">
        <v>0.12708</v>
      </c>
      <c r="C1282" s="2">
        <v>0.5</v>
      </c>
      <c r="D1282" s="2">
        <v>-6.0000000000000003E-12</v>
      </c>
      <c r="E1282" s="2">
        <f t="shared" si="26"/>
        <v>508.32</v>
      </c>
      <c r="AG1282" s="2">
        <v>30</v>
      </c>
      <c r="AH1282" s="2">
        <v>-1.5</v>
      </c>
      <c r="AI1282" s="2">
        <v>33.735100000000003</v>
      </c>
    </row>
    <row r="1283" spans="1:35" x14ac:dyDescent="0.25">
      <c r="A1283" s="2">
        <v>5</v>
      </c>
      <c r="B1283" s="2">
        <v>0.12886</v>
      </c>
      <c r="C1283" s="2">
        <v>0.5</v>
      </c>
      <c r="D1283" s="2">
        <v>3.0000000000000001E-12</v>
      </c>
      <c r="E1283" s="2">
        <f t="shared" si="26"/>
        <v>515.44000000000005</v>
      </c>
      <c r="AG1283" s="2">
        <v>30.5</v>
      </c>
      <c r="AH1283" s="2">
        <v>-1.5</v>
      </c>
      <c r="AI1283" s="2">
        <v>33.870399999999997</v>
      </c>
    </row>
    <row r="1284" spans="1:35" x14ac:dyDescent="0.25">
      <c r="A1284" s="2">
        <v>6</v>
      </c>
      <c r="B1284" s="2">
        <v>0.12891</v>
      </c>
      <c r="C1284" s="2">
        <v>0.5</v>
      </c>
      <c r="D1284" s="2">
        <v>2E-12</v>
      </c>
      <c r="E1284" s="2">
        <f t="shared" si="26"/>
        <v>515.64</v>
      </c>
      <c r="AG1284" s="2">
        <v>31</v>
      </c>
      <c r="AH1284" s="2">
        <v>-1.5</v>
      </c>
      <c r="AI1284" s="2">
        <v>34.005800000000001</v>
      </c>
    </row>
    <row r="1285" spans="1:35" x14ac:dyDescent="0.25">
      <c r="A1285" s="2">
        <v>7</v>
      </c>
      <c r="B1285" s="2">
        <v>0.12884999999999999</v>
      </c>
      <c r="C1285" s="2">
        <v>0.5</v>
      </c>
      <c r="D1285" s="2">
        <v>-2E-12</v>
      </c>
      <c r="E1285" s="2">
        <f t="shared" si="26"/>
        <v>515.4</v>
      </c>
      <c r="AG1285" s="2">
        <v>31.5</v>
      </c>
      <c r="AH1285" s="2">
        <v>-1.5</v>
      </c>
      <c r="AI1285" s="2">
        <v>34.141300000000001</v>
      </c>
    </row>
    <row r="1286" spans="1:35" x14ac:dyDescent="0.25">
      <c r="A1286" s="2">
        <v>8</v>
      </c>
      <c r="B1286" s="2">
        <v>0.12851000000000001</v>
      </c>
      <c r="C1286" s="2">
        <v>0.5</v>
      </c>
      <c r="D1286" s="2">
        <v>-1.6999999999999999E-11</v>
      </c>
      <c r="E1286" s="2">
        <f t="shared" si="26"/>
        <v>514.04000000000008</v>
      </c>
      <c r="AG1286" s="2">
        <v>32</v>
      </c>
      <c r="AH1286" s="2">
        <v>-1.5</v>
      </c>
      <c r="AI1286" s="2">
        <v>34.276800000000001</v>
      </c>
    </row>
    <row r="1287" spans="1:35" x14ac:dyDescent="0.25">
      <c r="A1287" s="2">
        <v>9</v>
      </c>
      <c r="B1287" s="2">
        <v>0.12722</v>
      </c>
      <c r="C1287" s="2">
        <v>0.5</v>
      </c>
      <c r="D1287" s="2">
        <v>-5.2000000000000001E-11</v>
      </c>
      <c r="E1287" s="2">
        <f t="shared" si="26"/>
        <v>508.88</v>
      </c>
      <c r="AG1287" s="2">
        <v>32.5</v>
      </c>
      <c r="AH1287" s="2">
        <v>-1.5</v>
      </c>
      <c r="AI1287" s="2">
        <v>34.412500000000001</v>
      </c>
    </row>
    <row r="1288" spans="1:35" x14ac:dyDescent="0.25">
      <c r="A1288" s="2">
        <v>10</v>
      </c>
      <c r="B1288" s="2">
        <v>0.12554000000000001</v>
      </c>
      <c r="C1288" s="2">
        <v>0.5</v>
      </c>
      <c r="D1288" s="2">
        <v>-1.19E-10</v>
      </c>
      <c r="E1288" s="2">
        <f t="shared" si="26"/>
        <v>502.16</v>
      </c>
      <c r="AG1288" s="2">
        <v>33</v>
      </c>
      <c r="AH1288" s="2">
        <v>-1.5</v>
      </c>
      <c r="AI1288" s="2">
        <v>34.548200000000001</v>
      </c>
    </row>
    <row r="1289" spans="1:35" x14ac:dyDescent="0.25">
      <c r="A1289" s="2">
        <v>11</v>
      </c>
      <c r="B1289" s="2">
        <v>0.12366000000000001</v>
      </c>
      <c r="C1289" s="2">
        <v>0.5</v>
      </c>
      <c r="D1289" s="2">
        <v>-2.4800000000000002E-10</v>
      </c>
      <c r="E1289" s="2">
        <f t="shared" si="26"/>
        <v>494.64000000000004</v>
      </c>
      <c r="AG1289" s="2">
        <v>33.5</v>
      </c>
      <c r="AH1289" s="2">
        <v>-1.5</v>
      </c>
      <c r="AI1289" s="2">
        <v>34.683999999999997</v>
      </c>
    </row>
    <row r="1290" spans="1:35" x14ac:dyDescent="0.25">
      <c r="A1290" s="2">
        <v>12</v>
      </c>
      <c r="B1290" s="2">
        <v>0.12171</v>
      </c>
      <c r="C1290" s="2">
        <v>0.5</v>
      </c>
      <c r="D1290" s="2">
        <v>-4.4600000000000001E-10</v>
      </c>
      <c r="E1290" s="2">
        <f t="shared" si="26"/>
        <v>486.84</v>
      </c>
      <c r="AG1290" s="2">
        <v>34</v>
      </c>
      <c r="AH1290" s="2">
        <v>-1.5</v>
      </c>
      <c r="AI1290" s="2">
        <v>34.819899999999997</v>
      </c>
    </row>
    <row r="1291" spans="1:35" x14ac:dyDescent="0.25">
      <c r="A1291" s="2">
        <v>13</v>
      </c>
      <c r="B1291" s="2">
        <v>0.11978</v>
      </c>
      <c r="C1291" s="2">
        <v>0.5</v>
      </c>
      <c r="D1291" s="2">
        <v>-7.2699999999999997E-10</v>
      </c>
      <c r="E1291" s="2">
        <f t="shared" si="26"/>
        <v>479.12</v>
      </c>
      <c r="AG1291" s="2">
        <v>34.5</v>
      </c>
      <c r="AH1291" s="2">
        <v>-1.5</v>
      </c>
      <c r="AI1291" s="2">
        <v>34.955800000000004</v>
      </c>
    </row>
    <row r="1292" spans="1:35" x14ac:dyDescent="0.25">
      <c r="A1292" s="2">
        <v>14</v>
      </c>
      <c r="B1292" s="2">
        <v>0.11788</v>
      </c>
      <c r="C1292" s="2">
        <v>0.5</v>
      </c>
      <c r="D1292" s="2">
        <v>-1.1039999999999999E-9</v>
      </c>
      <c r="E1292" s="2">
        <f t="shared" si="26"/>
        <v>471.52</v>
      </c>
      <c r="AG1292" s="2">
        <v>35</v>
      </c>
      <c r="AH1292" s="2">
        <v>-1.5</v>
      </c>
      <c r="AI1292" s="2">
        <v>35.091799999999999</v>
      </c>
    </row>
    <row r="1293" spans="1:35" x14ac:dyDescent="0.25">
      <c r="E1293" s="2">
        <f t="shared" si="26"/>
        <v>0</v>
      </c>
      <c r="AG1293" s="2">
        <v>35.5</v>
      </c>
      <c r="AH1293" s="2">
        <v>-1.5</v>
      </c>
      <c r="AI1293" s="2">
        <v>35.227800000000002</v>
      </c>
    </row>
    <row r="1294" spans="1:35" x14ac:dyDescent="0.25">
      <c r="A1294" s="2">
        <v>0</v>
      </c>
      <c r="B1294" s="2">
        <v>2.34E-6</v>
      </c>
      <c r="C1294" s="2">
        <v>0.75</v>
      </c>
      <c r="D1294" s="2">
        <v>-1.0300000000000001E-10</v>
      </c>
      <c r="E1294" s="2">
        <f t="shared" si="26"/>
        <v>9.3600000000000003E-3</v>
      </c>
      <c r="AG1294" s="2">
        <v>36</v>
      </c>
      <c r="AH1294" s="2">
        <v>-1.5</v>
      </c>
      <c r="AI1294" s="2">
        <v>35.363799999999998</v>
      </c>
    </row>
    <row r="1295" spans="1:35" x14ac:dyDescent="0.25">
      <c r="A1295" s="2">
        <v>0.1</v>
      </c>
      <c r="B1295" s="2">
        <v>5.4507000000000002E-3</v>
      </c>
      <c r="C1295" s="2">
        <v>0.75</v>
      </c>
      <c r="D1295" s="2">
        <v>1.49E-10</v>
      </c>
      <c r="E1295" s="2">
        <f t="shared" si="26"/>
        <v>21.802800000000001</v>
      </c>
      <c r="AG1295" s="2">
        <v>36.5</v>
      </c>
      <c r="AH1295" s="2">
        <v>-1.5</v>
      </c>
      <c r="AI1295" s="2">
        <v>35.5</v>
      </c>
    </row>
    <row r="1296" spans="1:35" x14ac:dyDescent="0.25">
      <c r="A1296" s="2">
        <v>0.2</v>
      </c>
      <c r="B1296" s="2">
        <v>1.0885000000000001E-2</v>
      </c>
      <c r="C1296" s="2">
        <v>0.75</v>
      </c>
      <c r="D1296" s="2">
        <v>7.8999999999999999E-11</v>
      </c>
      <c r="E1296" s="2">
        <f t="shared" si="26"/>
        <v>43.54</v>
      </c>
      <c r="AG1296" s="2">
        <v>37</v>
      </c>
      <c r="AH1296" s="2">
        <v>-1.5</v>
      </c>
      <c r="AI1296" s="2">
        <v>35.636099999999999</v>
      </c>
    </row>
    <row r="1297" spans="1:35" x14ac:dyDescent="0.25">
      <c r="A1297" s="2">
        <v>0.3</v>
      </c>
      <c r="B1297" s="2">
        <v>1.6292999999999998E-2</v>
      </c>
      <c r="C1297" s="2">
        <v>0.75</v>
      </c>
      <c r="D1297" s="2">
        <v>7.3000000000000006E-11</v>
      </c>
      <c r="E1297" s="2">
        <f t="shared" si="26"/>
        <v>65.171999999999997</v>
      </c>
      <c r="AG1297" s="2">
        <v>37.5</v>
      </c>
      <c r="AH1297" s="2">
        <v>-1.5</v>
      </c>
      <c r="AI1297" s="2">
        <v>35.772300000000001</v>
      </c>
    </row>
    <row r="1298" spans="1:35" x14ac:dyDescent="0.25">
      <c r="A1298" s="2">
        <v>0.4</v>
      </c>
      <c r="B1298" s="2">
        <v>2.1645999999999999E-2</v>
      </c>
      <c r="C1298" s="2">
        <v>0.75</v>
      </c>
      <c r="D1298" s="2">
        <v>4.1000000000000001E-11</v>
      </c>
      <c r="E1298" s="2">
        <f t="shared" si="26"/>
        <v>86.583999999999989</v>
      </c>
      <c r="AG1298" s="2">
        <v>38</v>
      </c>
      <c r="AH1298" s="2">
        <v>-1.5</v>
      </c>
      <c r="AI1298" s="2">
        <v>35.908499999999997</v>
      </c>
    </row>
    <row r="1299" spans="1:35" x14ac:dyDescent="0.25">
      <c r="A1299" s="2">
        <v>0.5</v>
      </c>
      <c r="B1299" s="2">
        <v>2.6946999999999999E-2</v>
      </c>
      <c r="C1299" s="2">
        <v>0.75</v>
      </c>
      <c r="D1299" s="2">
        <v>3.5000000000000002E-11</v>
      </c>
      <c r="E1299" s="2">
        <f t="shared" si="26"/>
        <v>107.788</v>
      </c>
      <c r="AG1299" s="2">
        <v>38.5</v>
      </c>
      <c r="AH1299" s="2">
        <v>-1.5</v>
      </c>
      <c r="AI1299" s="2">
        <v>36.044699999999999</v>
      </c>
    </row>
    <row r="1300" spans="1:35" x14ac:dyDescent="0.25">
      <c r="A1300" s="2">
        <v>0.6</v>
      </c>
      <c r="B1300" s="2">
        <v>3.2169999999999997E-2</v>
      </c>
      <c r="C1300" s="2">
        <v>0.75</v>
      </c>
      <c r="D1300" s="2">
        <v>3.7999999999999998E-11</v>
      </c>
      <c r="E1300" s="2">
        <f t="shared" si="26"/>
        <v>128.67999999999998</v>
      </c>
      <c r="AG1300" s="2">
        <v>39</v>
      </c>
      <c r="AH1300" s="2">
        <v>-1.5</v>
      </c>
      <c r="AI1300" s="2">
        <v>36.180900000000001</v>
      </c>
    </row>
    <row r="1301" spans="1:35" x14ac:dyDescent="0.25">
      <c r="A1301" s="2">
        <v>0.7</v>
      </c>
      <c r="B1301" s="2">
        <v>3.7303999999999997E-2</v>
      </c>
      <c r="C1301" s="2">
        <v>0.75</v>
      </c>
      <c r="D1301" s="2">
        <v>2.0999999999999999E-11</v>
      </c>
      <c r="E1301" s="2">
        <f t="shared" si="26"/>
        <v>149.21599999999998</v>
      </c>
      <c r="AG1301" s="2">
        <v>39.5</v>
      </c>
      <c r="AH1301" s="2">
        <v>-1.5</v>
      </c>
      <c r="AI1301" s="2">
        <v>36.317100000000003</v>
      </c>
    </row>
    <row r="1302" spans="1:35" x14ac:dyDescent="0.25">
      <c r="A1302" s="2">
        <v>0.8</v>
      </c>
      <c r="B1302" s="2">
        <v>4.2342999999999999E-2</v>
      </c>
      <c r="C1302" s="2">
        <v>0.75</v>
      </c>
      <c r="D1302" s="2">
        <v>1.9999999999999999E-11</v>
      </c>
      <c r="E1302" s="2">
        <f t="shared" si="26"/>
        <v>169.37199999999999</v>
      </c>
      <c r="AG1302" s="2">
        <v>40</v>
      </c>
      <c r="AH1302" s="2">
        <v>-1.5</v>
      </c>
      <c r="AI1302" s="2">
        <v>36.453400000000002</v>
      </c>
    </row>
    <row r="1303" spans="1:35" x14ac:dyDescent="0.25">
      <c r="A1303" s="2">
        <v>0.9</v>
      </c>
      <c r="B1303" s="2">
        <v>4.7278000000000001E-2</v>
      </c>
      <c r="C1303" s="2">
        <v>0.75</v>
      </c>
      <c r="D1303" s="2">
        <v>2.5000000000000001E-11</v>
      </c>
      <c r="E1303" s="2">
        <f t="shared" si="26"/>
        <v>189.11199999999999</v>
      </c>
      <c r="AG1303" s="2">
        <v>40.5</v>
      </c>
      <c r="AH1303" s="2">
        <v>-1.5</v>
      </c>
      <c r="AI1303" s="2">
        <v>36.589599999999997</v>
      </c>
    </row>
    <row r="1304" spans="1:35" x14ac:dyDescent="0.25">
      <c r="A1304" s="2">
        <v>1</v>
      </c>
      <c r="B1304" s="2">
        <v>5.2109000000000003E-2</v>
      </c>
      <c r="C1304" s="2">
        <v>0.75</v>
      </c>
      <c r="D1304" s="2">
        <v>2.0999999999999999E-11</v>
      </c>
      <c r="E1304" s="2">
        <f t="shared" si="26"/>
        <v>208.43600000000001</v>
      </c>
      <c r="AG1304" s="2">
        <v>41</v>
      </c>
      <c r="AH1304" s="2">
        <v>-1.5</v>
      </c>
      <c r="AI1304" s="2">
        <v>36.7258</v>
      </c>
    </row>
    <row r="1305" spans="1:35" x14ac:dyDescent="0.25">
      <c r="A1305" s="2">
        <v>1.25</v>
      </c>
      <c r="B1305" s="2">
        <v>6.3633999999999996E-2</v>
      </c>
      <c r="C1305" s="2">
        <v>0.75</v>
      </c>
      <c r="D1305" s="2">
        <v>1.4E-11</v>
      </c>
      <c r="E1305" s="2">
        <f t="shared" si="26"/>
        <v>254.53599999999997</v>
      </c>
      <c r="AG1305" s="2">
        <v>41.5</v>
      </c>
      <c r="AH1305" s="2">
        <v>-1.5</v>
      </c>
      <c r="AI1305" s="2">
        <v>36.862099999999998</v>
      </c>
    </row>
    <row r="1306" spans="1:35" x14ac:dyDescent="0.25">
      <c r="A1306" s="2">
        <v>1.5</v>
      </c>
      <c r="B1306" s="2">
        <v>7.4371000000000007E-2</v>
      </c>
      <c r="C1306" s="2">
        <v>0.75</v>
      </c>
      <c r="D1306" s="2">
        <v>6.0000000000000003E-12</v>
      </c>
      <c r="E1306" s="2">
        <f t="shared" si="26"/>
        <v>297.48400000000004</v>
      </c>
      <c r="AG1306" s="2">
        <v>42</v>
      </c>
      <c r="AH1306" s="2">
        <v>-1.5</v>
      </c>
      <c r="AI1306" s="2">
        <v>36.9983</v>
      </c>
    </row>
    <row r="1307" spans="1:35" x14ac:dyDescent="0.25">
      <c r="A1307" s="2">
        <v>1.75</v>
      </c>
      <c r="B1307" s="2">
        <v>8.4280999999999995E-2</v>
      </c>
      <c r="C1307" s="2">
        <v>0.75</v>
      </c>
      <c r="D1307" s="2">
        <v>-9.9999999999999998E-13</v>
      </c>
      <c r="E1307" s="2">
        <f t="shared" si="26"/>
        <v>337.12399999999997</v>
      </c>
      <c r="AG1307" s="2">
        <v>42.5</v>
      </c>
      <c r="AH1307" s="2">
        <v>-1.5</v>
      </c>
      <c r="AI1307" s="2">
        <v>37.134500000000003</v>
      </c>
    </row>
    <row r="1308" spans="1:35" x14ac:dyDescent="0.25">
      <c r="A1308" s="2">
        <v>2</v>
      </c>
      <c r="B1308" s="2">
        <v>9.3326999999999993E-2</v>
      </c>
      <c r="C1308" s="2">
        <v>0.75</v>
      </c>
      <c r="D1308" s="2">
        <v>1.6E-11</v>
      </c>
      <c r="E1308" s="2">
        <f t="shared" si="26"/>
        <v>373.30799999999999</v>
      </c>
      <c r="AG1308" s="2">
        <v>43</v>
      </c>
      <c r="AH1308" s="2">
        <v>-1.5</v>
      </c>
      <c r="AI1308" s="2">
        <v>37.270600000000002</v>
      </c>
    </row>
    <row r="1309" spans="1:35" x14ac:dyDescent="0.25">
      <c r="A1309" s="2">
        <v>2.25</v>
      </c>
      <c r="B1309" s="2">
        <v>0.10156999999999999</v>
      </c>
      <c r="C1309" s="2">
        <v>0.75</v>
      </c>
      <c r="D1309" s="2">
        <v>7.9999999999999998E-12</v>
      </c>
      <c r="E1309" s="2">
        <f t="shared" si="26"/>
        <v>406.28</v>
      </c>
      <c r="AG1309" s="2">
        <v>43.5</v>
      </c>
      <c r="AH1309" s="2">
        <v>-1.5</v>
      </c>
      <c r="AI1309" s="2">
        <v>37.406799999999997</v>
      </c>
    </row>
    <row r="1310" spans="1:35" x14ac:dyDescent="0.25">
      <c r="A1310" s="2">
        <v>2.5</v>
      </c>
      <c r="B1310" s="2">
        <v>0.10897</v>
      </c>
      <c r="C1310" s="2">
        <v>0.75</v>
      </c>
      <c r="D1310" s="2">
        <v>2E-12</v>
      </c>
      <c r="E1310" s="2">
        <f t="shared" si="26"/>
        <v>435.88</v>
      </c>
      <c r="AG1310" s="2">
        <v>44</v>
      </c>
      <c r="AH1310" s="2">
        <v>-1.5</v>
      </c>
      <c r="AI1310" s="2">
        <v>37.542900000000003</v>
      </c>
    </row>
    <row r="1311" spans="1:35" x14ac:dyDescent="0.25">
      <c r="A1311" s="2">
        <v>2.75</v>
      </c>
      <c r="B1311" s="2">
        <v>0.11561</v>
      </c>
      <c r="C1311" s="2">
        <v>0.75</v>
      </c>
      <c r="D1311" s="2">
        <v>-3.0000000000000001E-12</v>
      </c>
      <c r="E1311" s="2">
        <f t="shared" si="26"/>
        <v>462.44</v>
      </c>
      <c r="AG1311" s="2">
        <v>44.5</v>
      </c>
      <c r="AH1311" s="2">
        <v>-1.5</v>
      </c>
      <c r="AI1311" s="2">
        <v>37.678899999999999</v>
      </c>
    </row>
    <row r="1312" spans="1:35" x14ac:dyDescent="0.25">
      <c r="A1312" s="2">
        <v>3</v>
      </c>
      <c r="B1312" s="2">
        <v>0.12149</v>
      </c>
      <c r="C1312" s="2">
        <v>0.75</v>
      </c>
      <c r="D1312" s="2">
        <v>6.0000000000000003E-12</v>
      </c>
      <c r="E1312" s="2">
        <f t="shared" si="26"/>
        <v>485.96</v>
      </c>
      <c r="AG1312" s="2">
        <v>45</v>
      </c>
      <c r="AH1312" s="2">
        <v>-1.5</v>
      </c>
      <c r="AI1312" s="2">
        <v>37.814900000000002</v>
      </c>
    </row>
    <row r="1313" spans="1:35" x14ac:dyDescent="0.25">
      <c r="A1313" s="2">
        <v>3.25</v>
      </c>
      <c r="B1313" s="2">
        <v>0.12662000000000001</v>
      </c>
      <c r="C1313" s="2">
        <v>0.75</v>
      </c>
      <c r="D1313" s="2">
        <v>3.9999999999999999E-12</v>
      </c>
      <c r="E1313" s="2">
        <f t="shared" si="26"/>
        <v>506.48</v>
      </c>
      <c r="AG1313" s="2">
        <v>45.5</v>
      </c>
      <c r="AH1313" s="2">
        <v>-1.5</v>
      </c>
      <c r="AI1313" s="2">
        <v>37.950899999999997</v>
      </c>
    </row>
    <row r="1314" spans="1:35" x14ac:dyDescent="0.25">
      <c r="A1314" s="2">
        <v>3.5</v>
      </c>
      <c r="B1314" s="2">
        <v>0.13102</v>
      </c>
      <c r="C1314" s="2">
        <v>0.75</v>
      </c>
      <c r="D1314" s="2">
        <v>1.5E-11</v>
      </c>
      <c r="E1314" s="2">
        <f t="shared" si="26"/>
        <v>524.08000000000004</v>
      </c>
      <c r="AG1314" s="2">
        <v>46</v>
      </c>
      <c r="AH1314" s="2">
        <v>-1.5</v>
      </c>
      <c r="AI1314" s="2">
        <v>38.086799999999997</v>
      </c>
    </row>
    <row r="1315" spans="1:35" x14ac:dyDescent="0.25">
      <c r="A1315" s="2">
        <v>3.75</v>
      </c>
      <c r="B1315" s="2">
        <v>0.13464999999999999</v>
      </c>
      <c r="C1315" s="2">
        <v>0.75</v>
      </c>
      <c r="D1315" s="2">
        <v>1.2000000000000001E-11</v>
      </c>
      <c r="E1315" s="2">
        <f t="shared" si="26"/>
        <v>538.6</v>
      </c>
      <c r="AG1315" s="2">
        <v>46.5</v>
      </c>
      <c r="AH1315" s="2">
        <v>-1.5</v>
      </c>
      <c r="AI1315" s="2">
        <v>38.222700000000003</v>
      </c>
    </row>
    <row r="1316" spans="1:35" x14ac:dyDescent="0.25">
      <c r="A1316" s="2">
        <v>4</v>
      </c>
      <c r="B1316" s="2">
        <v>0.13755999999999999</v>
      </c>
      <c r="C1316" s="2">
        <v>0.75</v>
      </c>
      <c r="D1316" s="2">
        <v>-9.9999999999999998E-13</v>
      </c>
      <c r="E1316" s="2">
        <f t="shared" si="26"/>
        <v>550.2399999999999</v>
      </c>
      <c r="AG1316" s="2">
        <v>47</v>
      </c>
      <c r="AH1316" s="2">
        <v>-1.5</v>
      </c>
      <c r="AI1316" s="2">
        <v>38.358499999999999</v>
      </c>
    </row>
    <row r="1317" spans="1:35" x14ac:dyDescent="0.25">
      <c r="A1317" s="2">
        <v>5</v>
      </c>
      <c r="B1317" s="2">
        <v>0.14273</v>
      </c>
      <c r="C1317" s="2">
        <v>0.75</v>
      </c>
      <c r="D1317" s="2">
        <v>9.9999999999999998E-13</v>
      </c>
      <c r="E1317" s="2">
        <f t="shared" si="26"/>
        <v>570.91999999999996</v>
      </c>
      <c r="AG1317" s="2">
        <v>47.5</v>
      </c>
      <c r="AH1317" s="2">
        <v>-1.5</v>
      </c>
      <c r="AI1317" s="2">
        <v>38.494199999999999</v>
      </c>
    </row>
    <row r="1318" spans="1:35" x14ac:dyDescent="0.25">
      <c r="A1318" s="2">
        <v>6</v>
      </c>
      <c r="B1318" s="2">
        <v>0.14316999999999999</v>
      </c>
      <c r="C1318" s="2">
        <v>0.75</v>
      </c>
      <c r="D1318" s="2">
        <v>9.9999999999999998E-13</v>
      </c>
      <c r="E1318" s="2">
        <f t="shared" si="26"/>
        <v>572.67999999999995</v>
      </c>
      <c r="AG1318" s="2">
        <v>48</v>
      </c>
      <c r="AH1318" s="2">
        <v>-1.5</v>
      </c>
      <c r="AI1318" s="2">
        <v>38.629800000000003</v>
      </c>
    </row>
    <row r="1319" spans="1:35" x14ac:dyDescent="0.25">
      <c r="A1319" s="2">
        <v>7</v>
      </c>
      <c r="B1319" s="2">
        <v>0.14233999999999999</v>
      </c>
      <c r="C1319" s="2">
        <v>0.75</v>
      </c>
      <c r="D1319" s="2">
        <v>7.9999999999999998E-12</v>
      </c>
      <c r="E1319" s="2">
        <f t="shared" si="26"/>
        <v>569.36</v>
      </c>
      <c r="AG1319" s="2">
        <v>48.5</v>
      </c>
      <c r="AH1319" s="2">
        <v>-1.5</v>
      </c>
      <c r="AI1319" s="2">
        <v>38.7654</v>
      </c>
    </row>
    <row r="1320" spans="1:35" x14ac:dyDescent="0.25">
      <c r="A1320" s="2">
        <v>8</v>
      </c>
      <c r="B1320" s="2">
        <v>0.14115</v>
      </c>
      <c r="C1320" s="2">
        <v>0.75</v>
      </c>
      <c r="D1320" s="2">
        <v>-9.9999999999999998E-13</v>
      </c>
      <c r="E1320" s="2">
        <f t="shared" si="26"/>
        <v>564.6</v>
      </c>
      <c r="AG1320" s="2">
        <v>49</v>
      </c>
      <c r="AH1320" s="2">
        <v>-1.5</v>
      </c>
      <c r="AI1320" s="2">
        <v>38.9009</v>
      </c>
    </row>
    <row r="1321" spans="1:35" x14ac:dyDescent="0.25">
      <c r="A1321" s="2">
        <v>9</v>
      </c>
      <c r="B1321" s="2">
        <v>0.13961000000000001</v>
      </c>
      <c r="C1321" s="2">
        <v>0.75</v>
      </c>
      <c r="D1321" s="2">
        <v>-1.6999999999999999E-11</v>
      </c>
      <c r="E1321" s="2">
        <f t="shared" si="26"/>
        <v>558.44000000000005</v>
      </c>
      <c r="AG1321" s="2">
        <v>49.5</v>
      </c>
      <c r="AH1321" s="2">
        <v>-1.5</v>
      </c>
      <c r="AI1321" s="2">
        <v>39.036200000000001</v>
      </c>
    </row>
    <row r="1322" spans="1:35" x14ac:dyDescent="0.25">
      <c r="A1322" s="2">
        <v>10</v>
      </c>
      <c r="B1322" s="2">
        <v>0.13764000000000001</v>
      </c>
      <c r="C1322" s="2">
        <v>0.75</v>
      </c>
      <c r="D1322" s="2">
        <v>-5.8E-11</v>
      </c>
      <c r="E1322" s="2">
        <f t="shared" si="26"/>
        <v>550.56000000000006</v>
      </c>
      <c r="AG1322" s="2">
        <v>50</v>
      </c>
      <c r="AH1322" s="2">
        <v>-1.5</v>
      </c>
      <c r="AI1322" s="2">
        <v>39.171500000000002</v>
      </c>
    </row>
    <row r="1323" spans="1:35" x14ac:dyDescent="0.25">
      <c r="A1323" s="2">
        <v>11</v>
      </c>
      <c r="B1323" s="2">
        <v>0.13547000000000001</v>
      </c>
      <c r="C1323" s="2">
        <v>0.75</v>
      </c>
      <c r="D1323" s="2">
        <v>-1.3100000000000001E-10</v>
      </c>
      <c r="E1323" s="2">
        <f t="shared" si="26"/>
        <v>541.88</v>
      </c>
      <c r="AG1323" s="2">
        <v>50.5</v>
      </c>
      <c r="AH1323" s="2">
        <v>-1.5</v>
      </c>
      <c r="AI1323" s="2">
        <v>39.306699999999999</v>
      </c>
    </row>
    <row r="1324" spans="1:35" x14ac:dyDescent="0.25">
      <c r="A1324" s="2">
        <v>12</v>
      </c>
      <c r="B1324" s="2">
        <v>0.13324</v>
      </c>
      <c r="C1324" s="2">
        <v>0.75</v>
      </c>
      <c r="D1324" s="2">
        <v>-2.5300000000000001E-10</v>
      </c>
      <c r="E1324" s="2">
        <f t="shared" si="26"/>
        <v>532.96</v>
      </c>
      <c r="AG1324" s="2">
        <v>51</v>
      </c>
      <c r="AH1324" s="2">
        <v>-1.5</v>
      </c>
      <c r="AI1324" s="2">
        <v>39.441800000000001</v>
      </c>
    </row>
    <row r="1325" spans="1:35" x14ac:dyDescent="0.25">
      <c r="E1325" s="2">
        <f t="shared" si="26"/>
        <v>0</v>
      </c>
      <c r="AG1325" s="2">
        <v>51.5</v>
      </c>
      <c r="AH1325" s="2">
        <v>-1.5</v>
      </c>
      <c r="AI1325" s="2">
        <v>39.576799999999999</v>
      </c>
    </row>
    <row r="1326" spans="1:35" x14ac:dyDescent="0.25">
      <c r="A1326" s="2">
        <v>0</v>
      </c>
      <c r="B1326" s="2">
        <v>2.3093999999999999E-6</v>
      </c>
      <c r="C1326" s="2">
        <v>1</v>
      </c>
      <c r="D1326" s="2">
        <v>6.4714999999999994E-8</v>
      </c>
      <c r="E1326" s="2">
        <f t="shared" si="26"/>
        <v>9.2375999999999986E-3</v>
      </c>
      <c r="AG1326" s="2">
        <v>52</v>
      </c>
      <c r="AH1326" s="2">
        <v>-1.5</v>
      </c>
      <c r="AI1326" s="2">
        <v>39.711599999999997</v>
      </c>
    </row>
    <row r="1327" spans="1:35" x14ac:dyDescent="0.25">
      <c r="A1327" s="2">
        <v>0.1</v>
      </c>
      <c r="B1327" s="2">
        <v>5.4884E-3</v>
      </c>
      <c r="C1327" s="2">
        <v>1</v>
      </c>
      <c r="D1327" s="2">
        <v>3.4222E-8</v>
      </c>
      <c r="E1327" s="2">
        <f t="shared" si="26"/>
        <v>21.953600000000002</v>
      </c>
      <c r="AG1327" s="2">
        <v>52.5</v>
      </c>
      <c r="AH1327" s="2">
        <v>-1.5</v>
      </c>
      <c r="AI1327" s="2">
        <v>39.846299999999999</v>
      </c>
    </row>
    <row r="1328" spans="1:35" x14ac:dyDescent="0.25">
      <c r="A1328" s="2">
        <v>0.2</v>
      </c>
      <c r="B1328" s="2">
        <v>1.0959999999999999E-2</v>
      </c>
      <c r="C1328" s="2">
        <v>1</v>
      </c>
      <c r="D1328" s="2">
        <v>1.8751E-8</v>
      </c>
      <c r="E1328" s="2">
        <f t="shared" si="26"/>
        <v>43.839999999999996</v>
      </c>
      <c r="AG1328" s="2">
        <v>53</v>
      </c>
      <c r="AH1328" s="2">
        <v>-1.5</v>
      </c>
      <c r="AI1328" s="2">
        <v>39.980899999999998</v>
      </c>
    </row>
    <row r="1329" spans="1:35" x14ac:dyDescent="0.25">
      <c r="A1329" s="2">
        <v>0.3</v>
      </c>
      <c r="B1329" s="2">
        <v>1.6404999999999999E-2</v>
      </c>
      <c r="C1329" s="2">
        <v>1</v>
      </c>
      <c r="D1329" s="2">
        <v>1.0408E-8</v>
      </c>
      <c r="E1329" s="2">
        <f t="shared" si="26"/>
        <v>65.62</v>
      </c>
      <c r="AG1329" s="2">
        <v>53.5</v>
      </c>
      <c r="AH1329" s="2">
        <v>-1.5</v>
      </c>
      <c r="AI1329" s="2">
        <v>40.115400000000001</v>
      </c>
    </row>
    <row r="1330" spans="1:35" x14ac:dyDescent="0.25">
      <c r="A1330" s="2">
        <v>0.4</v>
      </c>
      <c r="B1330" s="2">
        <v>2.1802999999999999E-2</v>
      </c>
      <c r="C1330" s="2">
        <v>1</v>
      </c>
      <c r="D1330" s="2">
        <v>5.86E-9</v>
      </c>
      <c r="E1330" s="2">
        <f t="shared" si="26"/>
        <v>87.212000000000003</v>
      </c>
      <c r="AG1330" s="2">
        <v>54</v>
      </c>
      <c r="AH1330" s="2">
        <v>-1.5</v>
      </c>
      <c r="AI1330" s="2">
        <v>40.249699999999997</v>
      </c>
    </row>
    <row r="1331" spans="1:35" x14ac:dyDescent="0.25">
      <c r="A1331" s="2">
        <v>0.5</v>
      </c>
      <c r="B1331" s="2">
        <v>2.7133999999999998E-2</v>
      </c>
      <c r="C1331" s="2">
        <v>1</v>
      </c>
      <c r="D1331" s="2">
        <v>3.3590000000000001E-9</v>
      </c>
      <c r="E1331" s="2">
        <f t="shared" si="26"/>
        <v>108.53599999999999</v>
      </c>
      <c r="AG1331" s="2">
        <v>54.5</v>
      </c>
      <c r="AH1331" s="2">
        <v>-1.5</v>
      </c>
      <c r="AI1331" s="2">
        <v>40.383800000000001</v>
      </c>
    </row>
    <row r="1332" spans="1:35" x14ac:dyDescent="0.25">
      <c r="A1332" s="2">
        <v>0.6</v>
      </c>
      <c r="B1332" s="2">
        <v>3.2396000000000001E-2</v>
      </c>
      <c r="C1332" s="2">
        <v>1</v>
      </c>
      <c r="D1332" s="2">
        <v>1.9759999999999998E-9</v>
      </c>
      <c r="E1332" s="2">
        <f t="shared" si="26"/>
        <v>129.584</v>
      </c>
      <c r="AG1332" s="2">
        <v>55</v>
      </c>
      <c r="AH1332" s="2">
        <v>-1.5</v>
      </c>
      <c r="AI1332" s="2">
        <v>40.517899999999997</v>
      </c>
    </row>
    <row r="1333" spans="1:35" x14ac:dyDescent="0.25">
      <c r="A1333" s="2">
        <v>0.7</v>
      </c>
      <c r="B1333" s="2">
        <v>3.7587000000000002E-2</v>
      </c>
      <c r="C1333" s="2">
        <v>1</v>
      </c>
      <c r="D1333" s="2">
        <v>1.1639999999999999E-9</v>
      </c>
      <c r="E1333" s="2">
        <f t="shared" si="26"/>
        <v>150.34800000000001</v>
      </c>
      <c r="AG1333" s="2">
        <v>55.5</v>
      </c>
      <c r="AH1333" s="2">
        <v>-1.5</v>
      </c>
      <c r="AI1333" s="2">
        <v>40.651699999999998</v>
      </c>
    </row>
    <row r="1334" spans="1:35" x14ac:dyDescent="0.25">
      <c r="A1334" s="2">
        <v>0.8</v>
      </c>
      <c r="B1334" s="2">
        <v>4.267E-2</v>
      </c>
      <c r="C1334" s="2">
        <v>1</v>
      </c>
      <c r="D1334" s="2">
        <v>7.0199999999999995E-10</v>
      </c>
      <c r="E1334" s="2">
        <f t="shared" ref="E1334:E1397" si="27">1000*B1334/0.25</f>
        <v>170.68</v>
      </c>
      <c r="AG1334" s="2">
        <v>56</v>
      </c>
      <c r="AH1334" s="2">
        <v>-1.5</v>
      </c>
      <c r="AI1334" s="2">
        <v>40.785400000000003</v>
      </c>
    </row>
    <row r="1335" spans="1:35" x14ac:dyDescent="0.25">
      <c r="A1335" s="2">
        <v>0.9</v>
      </c>
      <c r="B1335" s="2">
        <v>4.7657999999999999E-2</v>
      </c>
      <c r="C1335" s="2">
        <v>1</v>
      </c>
      <c r="D1335" s="2">
        <v>4.48E-10</v>
      </c>
      <c r="E1335" s="2">
        <f t="shared" si="27"/>
        <v>190.63200000000001</v>
      </c>
      <c r="AG1335" s="2">
        <v>56.5</v>
      </c>
      <c r="AH1335" s="2">
        <v>-1.5</v>
      </c>
      <c r="AI1335" s="2">
        <v>40.918900000000001</v>
      </c>
    </row>
    <row r="1336" spans="1:35" x14ac:dyDescent="0.25">
      <c r="A1336" s="2">
        <v>1</v>
      </c>
      <c r="B1336" s="2">
        <v>5.2539000000000002E-2</v>
      </c>
      <c r="C1336" s="2">
        <v>1</v>
      </c>
      <c r="D1336" s="2">
        <v>2.9099999999999998E-10</v>
      </c>
      <c r="E1336" s="2">
        <f t="shared" si="27"/>
        <v>210.15600000000001</v>
      </c>
      <c r="AG1336" s="2">
        <v>57</v>
      </c>
      <c r="AH1336" s="2">
        <v>-1.5</v>
      </c>
      <c r="AI1336" s="2">
        <v>41.052199999999999</v>
      </c>
    </row>
    <row r="1337" spans="1:35" x14ac:dyDescent="0.25">
      <c r="A1337" s="2">
        <v>1.25</v>
      </c>
      <c r="B1337" s="2">
        <v>6.4205999999999999E-2</v>
      </c>
      <c r="C1337" s="2">
        <v>1</v>
      </c>
      <c r="D1337" s="2">
        <v>9.3999999999999999E-11</v>
      </c>
      <c r="E1337" s="2">
        <f t="shared" si="27"/>
        <v>256.82400000000001</v>
      </c>
      <c r="AG1337" s="2">
        <v>57.5</v>
      </c>
      <c r="AH1337" s="2">
        <v>-1.5</v>
      </c>
      <c r="AI1337" s="2">
        <v>41.185299999999998</v>
      </c>
    </row>
    <row r="1338" spans="1:35" x14ac:dyDescent="0.25">
      <c r="A1338" s="2">
        <v>1.5</v>
      </c>
      <c r="B1338" s="2">
        <v>7.5108999999999995E-2</v>
      </c>
      <c r="C1338" s="2">
        <v>1</v>
      </c>
      <c r="D1338" s="2">
        <v>4.6000000000000003E-11</v>
      </c>
      <c r="E1338" s="2">
        <f t="shared" si="27"/>
        <v>300.43599999999998</v>
      </c>
      <c r="AG1338" s="2">
        <v>58</v>
      </c>
      <c r="AH1338" s="2">
        <v>-1.5</v>
      </c>
      <c r="AI1338" s="2">
        <v>41.318300000000001</v>
      </c>
    </row>
    <row r="1339" spans="1:35" x14ac:dyDescent="0.25">
      <c r="A1339" s="2">
        <v>1.75</v>
      </c>
      <c r="B1339" s="2">
        <v>8.5190000000000002E-2</v>
      </c>
      <c r="C1339" s="2">
        <v>1</v>
      </c>
      <c r="D1339" s="2">
        <v>1.6999999999999999E-11</v>
      </c>
      <c r="E1339" s="2">
        <f t="shared" si="27"/>
        <v>340.76</v>
      </c>
      <c r="AG1339" s="2">
        <v>58.5</v>
      </c>
      <c r="AH1339" s="2">
        <v>-1.5</v>
      </c>
      <c r="AI1339" s="2">
        <v>41.451000000000001</v>
      </c>
    </row>
    <row r="1340" spans="1:35" x14ac:dyDescent="0.25">
      <c r="A1340" s="2">
        <v>2</v>
      </c>
      <c r="B1340" s="2">
        <v>9.4463000000000005E-2</v>
      </c>
      <c r="C1340" s="2">
        <v>1</v>
      </c>
      <c r="D1340" s="2">
        <v>1.9999999999999999E-11</v>
      </c>
      <c r="E1340" s="2">
        <f t="shared" si="27"/>
        <v>377.85200000000003</v>
      </c>
      <c r="AG1340" s="2">
        <v>59</v>
      </c>
      <c r="AH1340" s="2">
        <v>-1.5</v>
      </c>
      <c r="AI1340" s="2">
        <v>41.583500000000001</v>
      </c>
    </row>
    <row r="1341" spans="1:35" x14ac:dyDescent="0.25">
      <c r="A1341" s="2">
        <v>2.25</v>
      </c>
      <c r="B1341" s="2">
        <v>0.10292999999999999</v>
      </c>
      <c r="C1341" s="2">
        <v>1</v>
      </c>
      <c r="D1341" s="2">
        <v>2.0999999999999999E-11</v>
      </c>
      <c r="E1341" s="2">
        <f t="shared" si="27"/>
        <v>411.71999999999997</v>
      </c>
      <c r="AG1341" s="2">
        <v>59.5</v>
      </c>
      <c r="AH1341" s="2">
        <v>-1.5</v>
      </c>
      <c r="AI1341" s="2">
        <v>41.715899999999998</v>
      </c>
    </row>
    <row r="1342" spans="1:35" x14ac:dyDescent="0.25">
      <c r="A1342" s="2">
        <v>2.5</v>
      </c>
      <c r="B1342" s="2">
        <v>0.11058999999999999</v>
      </c>
      <c r="C1342" s="2">
        <v>1</v>
      </c>
      <c r="D1342" s="2">
        <v>-9.9999999999999998E-13</v>
      </c>
      <c r="E1342" s="2">
        <f t="shared" si="27"/>
        <v>442.35999999999996</v>
      </c>
      <c r="AG1342" s="2">
        <v>60</v>
      </c>
      <c r="AH1342" s="2">
        <v>-1.5</v>
      </c>
      <c r="AI1342" s="2">
        <v>41.847999999999999</v>
      </c>
    </row>
    <row r="1343" spans="1:35" x14ac:dyDescent="0.25">
      <c r="A1343" s="2">
        <v>2.75</v>
      </c>
      <c r="B1343" s="2">
        <v>0.11753</v>
      </c>
      <c r="C1343" s="2">
        <v>1</v>
      </c>
      <c r="D1343" s="2">
        <v>6.0000000000000003E-12</v>
      </c>
      <c r="E1343" s="2">
        <f t="shared" si="27"/>
        <v>470.12</v>
      </c>
      <c r="AG1343" s="2"/>
      <c r="AH1343" s="2"/>
      <c r="AI1343" s="2"/>
    </row>
    <row r="1344" spans="1:35" x14ac:dyDescent="0.25">
      <c r="A1344" s="2">
        <v>3</v>
      </c>
      <c r="B1344" s="2">
        <v>0.12382</v>
      </c>
      <c r="C1344" s="2">
        <v>1</v>
      </c>
      <c r="D1344" s="2">
        <v>9.9999999999999994E-12</v>
      </c>
      <c r="E1344" s="2">
        <f t="shared" si="27"/>
        <v>495.28</v>
      </c>
      <c r="AG1344" s="2">
        <v>0</v>
      </c>
      <c r="AH1344" s="2">
        <v>-1.25</v>
      </c>
      <c r="AI1344" s="2">
        <v>1.1651800000000001E-5</v>
      </c>
    </row>
    <row r="1345" spans="1:35" x14ac:dyDescent="0.25">
      <c r="A1345" s="2">
        <v>3.25</v>
      </c>
      <c r="B1345" s="2">
        <v>0.12944</v>
      </c>
      <c r="C1345" s="2">
        <v>1</v>
      </c>
      <c r="D1345" s="2">
        <v>9.9999999999999994E-12</v>
      </c>
      <c r="E1345" s="2">
        <f t="shared" si="27"/>
        <v>517.76</v>
      </c>
      <c r="AG1345" s="2">
        <v>0.5</v>
      </c>
      <c r="AH1345" s="2">
        <v>-1.25</v>
      </c>
      <c r="AI1345" s="2">
        <v>50.4908</v>
      </c>
    </row>
    <row r="1346" spans="1:35" x14ac:dyDescent="0.25">
      <c r="A1346" s="2">
        <v>3.5</v>
      </c>
      <c r="B1346" s="2">
        <v>0.13442000000000001</v>
      </c>
      <c r="C1346" s="2">
        <v>1</v>
      </c>
      <c r="D1346" s="2">
        <v>6.0000000000000003E-12</v>
      </c>
      <c r="E1346" s="2">
        <f t="shared" si="27"/>
        <v>537.68000000000006</v>
      </c>
      <c r="AG1346" s="2">
        <v>1</v>
      </c>
      <c r="AH1346" s="2">
        <v>-1.25</v>
      </c>
      <c r="AI1346" s="2">
        <v>60.3247</v>
      </c>
    </row>
    <row r="1347" spans="1:35" x14ac:dyDescent="0.25">
      <c r="A1347" s="2">
        <v>3.75</v>
      </c>
      <c r="B1347" s="2">
        <v>0.13885</v>
      </c>
      <c r="C1347" s="2">
        <v>1</v>
      </c>
      <c r="D1347" s="2">
        <v>1.1000000000000001E-11</v>
      </c>
      <c r="E1347" s="2">
        <f t="shared" si="27"/>
        <v>555.4</v>
      </c>
      <c r="AG1347" s="2">
        <v>1.5</v>
      </c>
      <c r="AH1347" s="2">
        <v>-1.25</v>
      </c>
      <c r="AI1347" s="2">
        <v>66.233999999999995</v>
      </c>
    </row>
    <row r="1348" spans="1:35" x14ac:dyDescent="0.25">
      <c r="A1348" s="2">
        <v>4</v>
      </c>
      <c r="B1348" s="2">
        <v>0.14268</v>
      </c>
      <c r="C1348" s="2">
        <v>1</v>
      </c>
      <c r="D1348" s="2">
        <v>9.9999999999999994E-12</v>
      </c>
      <c r="E1348" s="2">
        <f t="shared" si="27"/>
        <v>570.72</v>
      </c>
      <c r="AG1348" s="2">
        <v>2</v>
      </c>
      <c r="AH1348" s="2">
        <v>-1.25</v>
      </c>
      <c r="AI1348" s="2">
        <v>71.180400000000006</v>
      </c>
    </row>
    <row r="1349" spans="1:35" x14ac:dyDescent="0.25">
      <c r="A1349" s="2">
        <v>5</v>
      </c>
      <c r="B1349" s="2">
        <v>0.15234</v>
      </c>
      <c r="C1349" s="2">
        <v>1</v>
      </c>
      <c r="D1349" s="2">
        <v>-4.9999999999999997E-12</v>
      </c>
      <c r="E1349" s="2">
        <f t="shared" si="27"/>
        <v>609.36</v>
      </c>
      <c r="AG1349" s="2">
        <v>2.5</v>
      </c>
      <c r="AH1349" s="2">
        <v>-1.25</v>
      </c>
      <c r="AI1349" s="2">
        <v>75.150700000000001</v>
      </c>
    </row>
    <row r="1350" spans="1:35" x14ac:dyDescent="0.25">
      <c r="A1350" s="2">
        <v>6</v>
      </c>
      <c r="B1350" s="2">
        <v>0.15487000000000001</v>
      </c>
      <c r="C1350" s="2">
        <v>1</v>
      </c>
      <c r="D1350" s="2">
        <v>2.0999999999999999E-11</v>
      </c>
      <c r="E1350" s="2">
        <f t="shared" si="27"/>
        <v>619.48</v>
      </c>
      <c r="AG1350" s="2">
        <v>3</v>
      </c>
      <c r="AH1350" s="2">
        <v>-1.25</v>
      </c>
      <c r="AI1350" s="2">
        <v>78.211100000000002</v>
      </c>
    </row>
    <row r="1351" spans="1:35" x14ac:dyDescent="0.25">
      <c r="A1351" s="2">
        <v>7</v>
      </c>
      <c r="B1351" s="2">
        <v>0.15445999999999999</v>
      </c>
      <c r="C1351" s="2">
        <v>1</v>
      </c>
      <c r="D1351" s="2">
        <v>0</v>
      </c>
      <c r="E1351" s="2">
        <f t="shared" si="27"/>
        <v>617.83999999999992</v>
      </c>
      <c r="AG1351" s="2">
        <v>3.5</v>
      </c>
      <c r="AH1351" s="2">
        <v>-1.25</v>
      </c>
      <c r="AI1351" s="2">
        <v>80.479100000000003</v>
      </c>
    </row>
    <row r="1352" spans="1:35" x14ac:dyDescent="0.25">
      <c r="A1352" s="2">
        <v>8</v>
      </c>
      <c r="B1352" s="2">
        <v>0.15310000000000001</v>
      </c>
      <c r="C1352" s="2">
        <v>1</v>
      </c>
      <c r="D1352" s="2">
        <v>-6.0000000000000003E-12</v>
      </c>
      <c r="E1352" s="2">
        <f t="shared" si="27"/>
        <v>612.40000000000009</v>
      </c>
      <c r="AG1352" s="2">
        <v>4</v>
      </c>
      <c r="AH1352" s="2">
        <v>-1.25</v>
      </c>
      <c r="AI1352" s="2">
        <v>82.096900000000005</v>
      </c>
    </row>
    <row r="1353" spans="1:35" x14ac:dyDescent="0.25">
      <c r="A1353" s="2">
        <v>9</v>
      </c>
      <c r="B1353" s="2">
        <v>0.15123</v>
      </c>
      <c r="C1353" s="2">
        <v>1</v>
      </c>
      <c r="D1353" s="2">
        <v>6.0000000000000003E-12</v>
      </c>
      <c r="E1353" s="2">
        <f t="shared" si="27"/>
        <v>604.91999999999996</v>
      </c>
      <c r="AG1353" s="2">
        <v>4.5</v>
      </c>
      <c r="AH1353" s="2">
        <v>-1.25</v>
      </c>
      <c r="AI1353" s="2">
        <v>83.209599999999995</v>
      </c>
    </row>
    <row r="1354" spans="1:35" x14ac:dyDescent="0.25">
      <c r="A1354" s="2">
        <v>10</v>
      </c>
      <c r="B1354" s="2">
        <v>0.14903</v>
      </c>
      <c r="C1354" s="2">
        <v>1</v>
      </c>
      <c r="D1354" s="2">
        <v>-7.0000000000000001E-12</v>
      </c>
      <c r="E1354" s="2">
        <f t="shared" si="27"/>
        <v>596.12</v>
      </c>
      <c r="AG1354" s="2">
        <v>5</v>
      </c>
      <c r="AH1354" s="2">
        <v>-1.25</v>
      </c>
      <c r="AI1354" s="2">
        <v>83.949799999999996</v>
      </c>
    </row>
    <row r="1355" spans="1:35" x14ac:dyDescent="0.25">
      <c r="A1355" s="2">
        <v>11</v>
      </c>
      <c r="B1355" s="2">
        <v>0.14662</v>
      </c>
      <c r="C1355" s="2">
        <v>1</v>
      </c>
      <c r="D1355" s="2">
        <v>-5.0999999999999998E-11</v>
      </c>
      <c r="E1355" s="2">
        <f t="shared" si="27"/>
        <v>586.48</v>
      </c>
      <c r="AG1355" s="2">
        <v>5.5</v>
      </c>
      <c r="AH1355" s="2">
        <v>-1.25</v>
      </c>
      <c r="AI1355" s="2">
        <v>84.428399999999996</v>
      </c>
    </row>
    <row r="1356" spans="1:35" x14ac:dyDescent="0.25">
      <c r="E1356" s="2">
        <f t="shared" si="27"/>
        <v>0</v>
      </c>
      <c r="AG1356" s="2">
        <v>6</v>
      </c>
      <c r="AH1356" s="2">
        <v>-1.25</v>
      </c>
      <c r="AI1356" s="2">
        <v>84.731700000000004</v>
      </c>
    </row>
    <row r="1357" spans="1:35" x14ac:dyDescent="0.25">
      <c r="A1357" s="2">
        <v>0</v>
      </c>
      <c r="B1357" s="2">
        <v>-7.9372999999999994E-6</v>
      </c>
      <c r="C1357" s="2">
        <v>1.25</v>
      </c>
      <c r="D1357" s="2">
        <v>4.7837999999999998E-5</v>
      </c>
      <c r="E1357" s="2">
        <f t="shared" si="27"/>
        <v>-3.1749199999999998E-2</v>
      </c>
      <c r="AG1357" s="2">
        <v>6.5</v>
      </c>
      <c r="AH1357" s="2">
        <v>-1.25</v>
      </c>
      <c r="AI1357" s="2">
        <v>84.922600000000003</v>
      </c>
    </row>
    <row r="1358" spans="1:35" x14ac:dyDescent="0.25">
      <c r="A1358" s="2">
        <v>0.1</v>
      </c>
      <c r="B1358" s="2">
        <v>5.5082999999999998E-3</v>
      </c>
      <c r="C1358" s="2">
        <v>1.25</v>
      </c>
      <c r="D1358" s="2">
        <v>2.5395999999999999E-5</v>
      </c>
      <c r="E1358" s="2">
        <f t="shared" si="27"/>
        <v>22.033200000000001</v>
      </c>
      <c r="AG1358" s="2">
        <v>7</v>
      </c>
      <c r="AH1358" s="2">
        <v>-1.25</v>
      </c>
      <c r="AI1358" s="2">
        <v>85.044399999999996</v>
      </c>
    </row>
    <row r="1359" spans="1:35" x14ac:dyDescent="0.25">
      <c r="A1359" s="2">
        <v>0.2</v>
      </c>
      <c r="B1359" s="2">
        <v>1.1011E-2</v>
      </c>
      <c r="C1359" s="2">
        <v>1.25</v>
      </c>
      <c r="D1359" s="2">
        <v>1.3655999999999999E-5</v>
      </c>
      <c r="E1359" s="2">
        <f t="shared" si="27"/>
        <v>44.043999999999997</v>
      </c>
      <c r="AG1359" s="2">
        <v>7.5</v>
      </c>
      <c r="AH1359" s="2">
        <v>-1.25</v>
      </c>
      <c r="AI1359" s="2">
        <v>85.124899999999997</v>
      </c>
    </row>
    <row r="1360" spans="1:35" x14ac:dyDescent="0.25">
      <c r="A1360" s="2">
        <v>0.3</v>
      </c>
      <c r="B1360" s="2">
        <v>1.6486000000000001E-2</v>
      </c>
      <c r="C1360" s="2">
        <v>1.25</v>
      </c>
      <c r="D1360" s="2">
        <v>7.4224000000000003E-6</v>
      </c>
      <c r="E1360" s="2">
        <f t="shared" si="27"/>
        <v>65.944000000000003</v>
      </c>
      <c r="AG1360" s="2">
        <v>8</v>
      </c>
      <c r="AH1360" s="2">
        <v>-1.25</v>
      </c>
      <c r="AI1360" s="2">
        <v>85.181600000000003</v>
      </c>
    </row>
    <row r="1361" spans="1:35" x14ac:dyDescent="0.25">
      <c r="A1361" s="2">
        <v>0.4</v>
      </c>
      <c r="B1361" s="2">
        <v>2.1913999999999999E-2</v>
      </c>
      <c r="C1361" s="2">
        <v>1.25</v>
      </c>
      <c r="D1361" s="2">
        <v>4.0698000000000004E-6</v>
      </c>
      <c r="E1361" s="2">
        <f t="shared" si="27"/>
        <v>87.655999999999992</v>
      </c>
      <c r="AG1361" s="2">
        <v>8.5</v>
      </c>
      <c r="AH1361" s="2">
        <v>-1.25</v>
      </c>
      <c r="AI1361" s="2">
        <v>85.224500000000006</v>
      </c>
    </row>
    <row r="1362" spans="1:35" x14ac:dyDescent="0.25">
      <c r="A1362" s="2">
        <v>0.5</v>
      </c>
      <c r="B1362" s="2">
        <v>2.7283000000000002E-2</v>
      </c>
      <c r="C1362" s="2">
        <v>1.25</v>
      </c>
      <c r="D1362" s="2">
        <v>2.2585000000000001E-6</v>
      </c>
      <c r="E1362" s="2">
        <f t="shared" si="27"/>
        <v>109.13200000000001</v>
      </c>
      <c r="AG1362" s="2">
        <v>9</v>
      </c>
      <c r="AH1362" s="2">
        <v>-1.25</v>
      </c>
      <c r="AI1362" s="2">
        <v>85.259399999999999</v>
      </c>
    </row>
    <row r="1363" spans="1:35" x14ac:dyDescent="0.25">
      <c r="A1363" s="2">
        <v>0.6</v>
      </c>
      <c r="B1363" s="2">
        <v>3.2582E-2</v>
      </c>
      <c r="C1363" s="2">
        <v>1.25</v>
      </c>
      <c r="D1363" s="2">
        <v>1.2652E-6</v>
      </c>
      <c r="E1363" s="2">
        <f t="shared" si="27"/>
        <v>130.328</v>
      </c>
      <c r="AG1363" s="2">
        <v>9.5</v>
      </c>
      <c r="AH1363" s="2">
        <v>-1.25</v>
      </c>
      <c r="AI1363" s="2">
        <v>85.289299999999997</v>
      </c>
    </row>
    <row r="1364" spans="1:35" x14ac:dyDescent="0.25">
      <c r="A1364" s="2">
        <v>0.7</v>
      </c>
      <c r="B1364" s="2">
        <v>3.7796000000000003E-2</v>
      </c>
      <c r="C1364" s="2">
        <v>1.25</v>
      </c>
      <c r="D1364" s="2">
        <v>7.1752000000000004E-7</v>
      </c>
      <c r="E1364" s="2">
        <f t="shared" si="27"/>
        <v>151.18400000000003</v>
      </c>
      <c r="AG1364" s="2">
        <v>10</v>
      </c>
      <c r="AH1364" s="2">
        <v>-1.25</v>
      </c>
      <c r="AI1364" s="2">
        <v>85.315899999999999</v>
      </c>
    </row>
    <row r="1365" spans="1:35" x14ac:dyDescent="0.25">
      <c r="A1365" s="2">
        <v>0.8</v>
      </c>
      <c r="B1365" s="2">
        <v>4.2923999999999997E-2</v>
      </c>
      <c r="C1365" s="2">
        <v>1.25</v>
      </c>
      <c r="D1365" s="2">
        <v>4.1172999999999999E-7</v>
      </c>
      <c r="E1365" s="2">
        <f t="shared" si="27"/>
        <v>171.696</v>
      </c>
      <c r="AG1365" s="2">
        <v>10.5</v>
      </c>
      <c r="AH1365" s="2">
        <v>-1.25</v>
      </c>
      <c r="AI1365" s="2">
        <v>85.339799999999997</v>
      </c>
    </row>
    <row r="1366" spans="1:35" x14ac:dyDescent="0.25">
      <c r="A1366" s="2">
        <v>0.9</v>
      </c>
      <c r="B1366" s="2">
        <v>4.7946999999999997E-2</v>
      </c>
      <c r="C1366" s="2">
        <v>1.25</v>
      </c>
      <c r="D1366" s="2">
        <v>2.3896999999999998E-7</v>
      </c>
      <c r="E1366" s="2">
        <f t="shared" si="27"/>
        <v>191.78799999999998</v>
      </c>
      <c r="AG1366" s="2">
        <v>11</v>
      </c>
      <c r="AH1366" s="2">
        <v>-1.25</v>
      </c>
      <c r="AI1366" s="2">
        <v>85.361599999999996</v>
      </c>
    </row>
    <row r="1367" spans="1:35" x14ac:dyDescent="0.25">
      <c r="A1367" s="2">
        <v>1</v>
      </c>
      <c r="B1367" s="2">
        <v>5.2865000000000002E-2</v>
      </c>
      <c r="C1367" s="2">
        <v>1.25</v>
      </c>
      <c r="D1367" s="2">
        <v>1.4065999999999999E-7</v>
      </c>
      <c r="E1367" s="2">
        <f t="shared" si="27"/>
        <v>211.46</v>
      </c>
      <c r="AG1367" s="2">
        <v>11.5</v>
      </c>
      <c r="AH1367" s="2">
        <v>-1.25</v>
      </c>
      <c r="AI1367" s="2">
        <v>85.381399999999999</v>
      </c>
    </row>
    <row r="1368" spans="1:35" x14ac:dyDescent="0.25">
      <c r="A1368" s="2">
        <v>1.25</v>
      </c>
      <c r="B1368" s="2">
        <v>6.4645999999999995E-2</v>
      </c>
      <c r="C1368" s="2">
        <v>1.25</v>
      </c>
      <c r="D1368" s="2">
        <v>3.8985000000000001E-8</v>
      </c>
      <c r="E1368" s="2">
        <f t="shared" si="27"/>
        <v>258.584</v>
      </c>
      <c r="AG1368" s="2">
        <v>12</v>
      </c>
      <c r="AH1368" s="2">
        <v>-1.25</v>
      </c>
      <c r="AI1368" s="2">
        <v>85.399299999999997</v>
      </c>
    </row>
    <row r="1369" spans="1:35" x14ac:dyDescent="0.25">
      <c r="A1369" s="2">
        <v>1.5</v>
      </c>
      <c r="B1369" s="2">
        <v>7.5651999999999997E-2</v>
      </c>
      <c r="C1369" s="2">
        <v>1.25</v>
      </c>
      <c r="D1369" s="2">
        <v>1.1668000000000001E-8</v>
      </c>
      <c r="E1369" s="2">
        <f t="shared" si="27"/>
        <v>302.608</v>
      </c>
      <c r="AG1369" s="2">
        <v>12.5</v>
      </c>
      <c r="AH1369" s="2">
        <v>-1.25</v>
      </c>
      <c r="AI1369" s="2">
        <v>85.415400000000005</v>
      </c>
    </row>
    <row r="1370" spans="1:35" x14ac:dyDescent="0.25">
      <c r="A1370" s="2">
        <v>1.75</v>
      </c>
      <c r="B1370" s="2">
        <v>8.5860000000000006E-2</v>
      </c>
      <c r="C1370" s="2">
        <v>1.25</v>
      </c>
      <c r="D1370" s="2">
        <v>3.7479999999999999E-9</v>
      </c>
      <c r="E1370" s="2">
        <f t="shared" si="27"/>
        <v>343.44</v>
      </c>
      <c r="AG1370" s="2">
        <v>13</v>
      </c>
      <c r="AH1370" s="2">
        <v>-1.25</v>
      </c>
      <c r="AI1370" s="2">
        <v>85.429699999999997</v>
      </c>
    </row>
    <row r="1371" spans="1:35" x14ac:dyDescent="0.25">
      <c r="A1371" s="2">
        <v>2</v>
      </c>
      <c r="B1371" s="2">
        <v>9.5247999999999999E-2</v>
      </c>
      <c r="C1371" s="2">
        <v>1.25</v>
      </c>
      <c r="D1371" s="2">
        <v>1.3029999999999999E-9</v>
      </c>
      <c r="E1371" s="2">
        <f t="shared" si="27"/>
        <v>380.99200000000002</v>
      </c>
      <c r="AG1371" s="2">
        <v>13.5</v>
      </c>
      <c r="AH1371" s="2">
        <v>-1.25</v>
      </c>
      <c r="AI1371" s="2">
        <v>85.4422</v>
      </c>
    </row>
    <row r="1372" spans="1:35" x14ac:dyDescent="0.25">
      <c r="A1372" s="2">
        <v>2.25</v>
      </c>
      <c r="B1372" s="2">
        <v>0.10385999999999999</v>
      </c>
      <c r="C1372" s="2">
        <v>1.25</v>
      </c>
      <c r="D1372" s="2">
        <v>4.8599999999999998E-10</v>
      </c>
      <c r="E1372" s="2">
        <f t="shared" si="27"/>
        <v>415.44</v>
      </c>
      <c r="AG1372" s="2">
        <v>14</v>
      </c>
      <c r="AH1372" s="2">
        <v>-1.25</v>
      </c>
      <c r="AI1372" s="2">
        <v>85.453000000000003</v>
      </c>
    </row>
    <row r="1373" spans="1:35" x14ac:dyDescent="0.25">
      <c r="A1373" s="2">
        <v>2.5</v>
      </c>
      <c r="B1373" s="2">
        <v>0.11169</v>
      </c>
      <c r="C1373" s="2">
        <v>1.25</v>
      </c>
      <c r="D1373" s="2">
        <v>2.03E-10</v>
      </c>
      <c r="E1373" s="2">
        <f t="shared" si="27"/>
        <v>446.76</v>
      </c>
      <c r="AG1373" s="2">
        <v>14.5</v>
      </c>
      <c r="AH1373" s="2">
        <v>-1.25</v>
      </c>
      <c r="AI1373" s="2">
        <v>85.462100000000007</v>
      </c>
    </row>
    <row r="1374" spans="1:35" x14ac:dyDescent="0.25">
      <c r="A1374" s="2">
        <v>2.75</v>
      </c>
      <c r="B1374" s="2">
        <v>0.11884</v>
      </c>
      <c r="C1374" s="2">
        <v>1.25</v>
      </c>
      <c r="D1374" s="2">
        <v>1E-10</v>
      </c>
      <c r="E1374" s="2">
        <f t="shared" si="27"/>
        <v>475.36</v>
      </c>
      <c r="AG1374" s="2">
        <v>15</v>
      </c>
      <c r="AH1374" s="2">
        <v>-1.25</v>
      </c>
      <c r="AI1374" s="2">
        <v>85.469499999999996</v>
      </c>
    </row>
    <row r="1375" spans="1:35" x14ac:dyDescent="0.25">
      <c r="A1375" s="2">
        <v>3</v>
      </c>
      <c r="B1375" s="2">
        <v>0.12531</v>
      </c>
      <c r="C1375" s="2">
        <v>1.25</v>
      </c>
      <c r="D1375" s="2">
        <v>6.3999999999999999E-11</v>
      </c>
      <c r="E1375" s="2">
        <f t="shared" si="27"/>
        <v>501.24</v>
      </c>
      <c r="AG1375" s="2">
        <v>15.5</v>
      </c>
      <c r="AH1375" s="2">
        <v>-1.25</v>
      </c>
      <c r="AI1375" s="2">
        <v>85.475200000000001</v>
      </c>
    </row>
    <row r="1376" spans="1:35" x14ac:dyDescent="0.25">
      <c r="A1376" s="2">
        <v>3.25</v>
      </c>
      <c r="B1376" s="2">
        <v>0.13117000000000001</v>
      </c>
      <c r="C1376" s="2">
        <v>1.25</v>
      </c>
      <c r="D1376" s="2">
        <v>3.7999999999999998E-11</v>
      </c>
      <c r="E1376" s="2">
        <f t="shared" si="27"/>
        <v>524.68000000000006</v>
      </c>
      <c r="AG1376" s="2">
        <v>16</v>
      </c>
      <c r="AH1376" s="2">
        <v>-1.25</v>
      </c>
      <c r="AI1376" s="2">
        <v>85.479299999999995</v>
      </c>
    </row>
    <row r="1377" spans="1:35" x14ac:dyDescent="0.25">
      <c r="A1377" s="2">
        <v>3.5</v>
      </c>
      <c r="B1377" s="2">
        <v>0.13644999999999999</v>
      </c>
      <c r="C1377" s="2">
        <v>1.25</v>
      </c>
      <c r="D1377" s="2">
        <v>1.4E-11</v>
      </c>
      <c r="E1377" s="2">
        <f t="shared" si="27"/>
        <v>545.79999999999995</v>
      </c>
      <c r="AG1377" s="2">
        <v>16.5</v>
      </c>
      <c r="AH1377" s="2">
        <v>-1.25</v>
      </c>
      <c r="AI1377" s="2">
        <v>85.481800000000007</v>
      </c>
    </row>
    <row r="1378" spans="1:35" x14ac:dyDescent="0.25">
      <c r="A1378" s="2">
        <v>3.75</v>
      </c>
      <c r="B1378" s="2">
        <v>0.14119999999999999</v>
      </c>
      <c r="C1378" s="2">
        <v>1.25</v>
      </c>
      <c r="D1378" s="2">
        <v>8.9999999999999996E-12</v>
      </c>
      <c r="E1378" s="2">
        <f t="shared" si="27"/>
        <v>564.79999999999995</v>
      </c>
      <c r="AG1378" s="2">
        <v>17</v>
      </c>
      <c r="AH1378" s="2">
        <v>-1.25</v>
      </c>
      <c r="AI1378" s="2">
        <v>85.482699999999994</v>
      </c>
    </row>
    <row r="1379" spans="1:35" x14ac:dyDescent="0.25">
      <c r="A1379" s="2">
        <v>4</v>
      </c>
      <c r="B1379" s="2">
        <v>0.14544000000000001</v>
      </c>
      <c r="C1379" s="2">
        <v>1.25</v>
      </c>
      <c r="D1379" s="2">
        <v>2.2000000000000002E-11</v>
      </c>
      <c r="E1379" s="2">
        <f t="shared" si="27"/>
        <v>581.7600000000001</v>
      </c>
      <c r="AG1379" s="2">
        <v>17.5</v>
      </c>
      <c r="AH1379" s="2">
        <v>-1.25</v>
      </c>
      <c r="AI1379" s="2">
        <v>85.481999999999999</v>
      </c>
    </row>
    <row r="1380" spans="1:35" x14ac:dyDescent="0.25">
      <c r="A1380" s="2">
        <v>5</v>
      </c>
      <c r="B1380" s="2">
        <v>0.15792999999999999</v>
      </c>
      <c r="C1380" s="2">
        <v>1.25</v>
      </c>
      <c r="D1380" s="2">
        <v>8.9999999999999996E-12</v>
      </c>
      <c r="E1380" s="2">
        <f t="shared" si="27"/>
        <v>631.71999999999991</v>
      </c>
      <c r="AG1380" s="2">
        <v>18</v>
      </c>
      <c r="AH1380" s="2">
        <v>-1.25</v>
      </c>
      <c r="AI1380" s="2">
        <v>85.479799999999997</v>
      </c>
    </row>
    <row r="1381" spans="1:35" x14ac:dyDescent="0.25">
      <c r="A1381" s="2">
        <v>6</v>
      </c>
      <c r="B1381" s="2">
        <v>0.16370000000000001</v>
      </c>
      <c r="C1381" s="2">
        <v>1.25</v>
      </c>
      <c r="D1381" s="2">
        <v>7.0000000000000001E-12</v>
      </c>
      <c r="E1381" s="2">
        <f t="shared" si="27"/>
        <v>654.80000000000007</v>
      </c>
      <c r="AG1381" s="2">
        <v>18.5</v>
      </c>
      <c r="AH1381" s="2">
        <v>-1.25</v>
      </c>
      <c r="AI1381" s="2">
        <v>85.476100000000002</v>
      </c>
    </row>
    <row r="1382" spans="1:35" x14ac:dyDescent="0.25">
      <c r="A1382" s="2">
        <v>7</v>
      </c>
      <c r="B1382" s="2">
        <v>0.16495000000000001</v>
      </c>
      <c r="C1382" s="2">
        <v>1.25</v>
      </c>
      <c r="D1382" s="2">
        <v>1.2000000000000001E-11</v>
      </c>
      <c r="E1382" s="2">
        <f t="shared" si="27"/>
        <v>659.80000000000007</v>
      </c>
      <c r="AG1382" s="2">
        <v>19</v>
      </c>
      <c r="AH1382" s="2">
        <v>-1.25</v>
      </c>
      <c r="AI1382" s="2">
        <v>85.471000000000004</v>
      </c>
    </row>
    <row r="1383" spans="1:35" x14ac:dyDescent="0.25">
      <c r="A1383" s="2">
        <v>8</v>
      </c>
      <c r="B1383" s="2">
        <v>0.16403999999999999</v>
      </c>
      <c r="C1383" s="2">
        <v>1.25</v>
      </c>
      <c r="D1383" s="2">
        <v>1.1000000000000001E-11</v>
      </c>
      <c r="E1383" s="2">
        <f t="shared" si="27"/>
        <v>656.16</v>
      </c>
      <c r="AG1383" s="2">
        <v>19.5</v>
      </c>
      <c r="AH1383" s="2">
        <v>-1.25</v>
      </c>
      <c r="AI1383" s="2">
        <v>85.464299999999994</v>
      </c>
    </row>
    <row r="1384" spans="1:35" x14ac:dyDescent="0.25">
      <c r="A1384" s="2">
        <v>9</v>
      </c>
      <c r="B1384" s="2">
        <v>0.16211999999999999</v>
      </c>
      <c r="C1384" s="2">
        <v>1.25</v>
      </c>
      <c r="D1384" s="2">
        <v>4.9999999999999997E-12</v>
      </c>
      <c r="E1384" s="2">
        <f t="shared" si="27"/>
        <v>648.4799999999999</v>
      </c>
      <c r="AG1384" s="2">
        <v>20</v>
      </c>
      <c r="AH1384" s="2">
        <v>-1.25</v>
      </c>
      <c r="AI1384" s="2">
        <v>85.456299999999999</v>
      </c>
    </row>
    <row r="1385" spans="1:35" x14ac:dyDescent="0.25">
      <c r="A1385" s="2">
        <v>10</v>
      </c>
      <c r="B1385" s="2">
        <v>0.15973999999999999</v>
      </c>
      <c r="C1385" s="2">
        <v>1.25</v>
      </c>
      <c r="D1385" s="2">
        <v>-8.9999999999999996E-12</v>
      </c>
      <c r="E1385" s="2">
        <f t="shared" si="27"/>
        <v>638.95999999999992</v>
      </c>
      <c r="AG1385" s="2">
        <v>20.5</v>
      </c>
      <c r="AH1385" s="2">
        <v>-1.25</v>
      </c>
      <c r="AI1385" s="2">
        <v>85.446799999999996</v>
      </c>
    </row>
    <row r="1386" spans="1:35" x14ac:dyDescent="0.25">
      <c r="E1386" s="2">
        <f t="shared" si="27"/>
        <v>0</v>
      </c>
      <c r="AG1386" s="2">
        <v>21</v>
      </c>
      <c r="AH1386" s="2">
        <v>-1.25</v>
      </c>
      <c r="AI1386" s="2">
        <v>85.436000000000007</v>
      </c>
    </row>
    <row r="1387" spans="1:35" x14ac:dyDescent="0.25">
      <c r="A1387" s="2">
        <v>0.9</v>
      </c>
      <c r="B1387" s="2">
        <v>4.8119000000000002E-2</v>
      </c>
      <c r="C1387" s="2">
        <v>1.5</v>
      </c>
      <c r="D1387" s="2">
        <v>1.786E-4</v>
      </c>
      <c r="E1387" s="2">
        <f t="shared" si="27"/>
        <v>192.476</v>
      </c>
      <c r="AG1387" s="2">
        <v>21.5</v>
      </c>
      <c r="AH1387" s="2">
        <v>-1.25</v>
      </c>
      <c r="AI1387" s="2">
        <v>85.4238</v>
      </c>
    </row>
    <row r="1388" spans="1:35" x14ac:dyDescent="0.25">
      <c r="A1388" s="2">
        <v>1</v>
      </c>
      <c r="B1388" s="2">
        <v>5.3081000000000003E-2</v>
      </c>
      <c r="C1388" s="2">
        <v>1.5</v>
      </c>
      <c r="D1388" s="2">
        <v>1.0514E-4</v>
      </c>
      <c r="E1388" s="2">
        <f t="shared" si="27"/>
        <v>212.32400000000001</v>
      </c>
      <c r="AG1388" s="2">
        <v>22</v>
      </c>
      <c r="AH1388" s="2">
        <v>-1.25</v>
      </c>
      <c r="AI1388" s="2">
        <v>85.410300000000007</v>
      </c>
    </row>
    <row r="1389" spans="1:35" x14ac:dyDescent="0.25">
      <c r="A1389" s="2">
        <v>1.25</v>
      </c>
      <c r="B1389" s="2">
        <v>6.4963000000000007E-2</v>
      </c>
      <c r="C1389" s="2">
        <v>1.5</v>
      </c>
      <c r="D1389" s="2">
        <v>2.8252E-5</v>
      </c>
      <c r="E1389" s="2">
        <f t="shared" si="27"/>
        <v>259.85200000000003</v>
      </c>
      <c r="AG1389" s="2">
        <v>22.5</v>
      </c>
      <c r="AH1389" s="2">
        <v>-1.25</v>
      </c>
      <c r="AI1389" s="2">
        <v>85.395499999999998</v>
      </c>
    </row>
    <row r="1390" spans="1:35" x14ac:dyDescent="0.25">
      <c r="A1390" s="2">
        <v>1.5</v>
      </c>
      <c r="B1390" s="2">
        <v>7.6059000000000002E-2</v>
      </c>
      <c r="C1390" s="2">
        <v>1.5</v>
      </c>
      <c r="D1390" s="2">
        <v>7.9015000000000005E-6</v>
      </c>
      <c r="E1390" s="2">
        <f t="shared" si="27"/>
        <v>304.23599999999999</v>
      </c>
      <c r="AG1390" s="2">
        <v>23</v>
      </c>
      <c r="AH1390" s="2">
        <v>-1.25</v>
      </c>
      <c r="AI1390" s="2">
        <v>85.379499999999993</v>
      </c>
    </row>
    <row r="1391" spans="1:35" x14ac:dyDescent="0.25">
      <c r="A1391" s="2">
        <v>1.75</v>
      </c>
      <c r="B1391" s="2">
        <v>8.6341000000000001E-2</v>
      </c>
      <c r="C1391" s="2">
        <v>1.5</v>
      </c>
      <c r="D1391" s="2">
        <v>2.3381000000000001E-6</v>
      </c>
      <c r="E1391" s="2">
        <f t="shared" si="27"/>
        <v>345.36400000000003</v>
      </c>
      <c r="AG1391" s="2">
        <v>23.5</v>
      </c>
      <c r="AH1391" s="2">
        <v>-1.25</v>
      </c>
      <c r="AI1391" s="2">
        <v>85.362200000000001</v>
      </c>
    </row>
    <row r="1392" spans="1:35" x14ac:dyDescent="0.25">
      <c r="A1392" s="2">
        <v>2</v>
      </c>
      <c r="B1392" s="2">
        <v>9.5831E-2</v>
      </c>
      <c r="C1392" s="2">
        <v>1.5</v>
      </c>
      <c r="D1392" s="2">
        <v>7.3389999999999997E-7</v>
      </c>
      <c r="E1392" s="2">
        <f t="shared" si="27"/>
        <v>383.32400000000001</v>
      </c>
      <c r="AG1392" s="2">
        <v>24</v>
      </c>
      <c r="AH1392" s="2">
        <v>-1.25</v>
      </c>
      <c r="AI1392" s="2">
        <v>85.343699999999998</v>
      </c>
    </row>
    <row r="1393" spans="1:35" x14ac:dyDescent="0.25">
      <c r="A1393" s="2">
        <v>2.25</v>
      </c>
      <c r="B1393" s="2">
        <v>0.10455</v>
      </c>
      <c r="C1393" s="2">
        <v>1.5</v>
      </c>
      <c r="D1393" s="2">
        <v>2.4499999999999998E-7</v>
      </c>
      <c r="E1393" s="2">
        <f t="shared" si="27"/>
        <v>418.2</v>
      </c>
      <c r="AG1393" s="2">
        <v>24.5</v>
      </c>
      <c r="AH1393" s="2">
        <v>-1.25</v>
      </c>
      <c r="AI1393" s="2">
        <v>85.323999999999998</v>
      </c>
    </row>
    <row r="1394" spans="1:35" x14ac:dyDescent="0.25">
      <c r="A1394" s="2">
        <v>2.5</v>
      </c>
      <c r="B1394" s="2">
        <v>0.1125</v>
      </c>
      <c r="C1394" s="2">
        <v>1.5</v>
      </c>
      <c r="D1394" s="2">
        <v>8.6877000000000004E-8</v>
      </c>
      <c r="E1394" s="2">
        <f t="shared" si="27"/>
        <v>450</v>
      </c>
      <c r="AG1394" s="2">
        <v>25</v>
      </c>
      <c r="AH1394" s="2">
        <v>-1.25</v>
      </c>
      <c r="AI1394" s="2">
        <v>85.303200000000004</v>
      </c>
    </row>
    <row r="1395" spans="1:35" x14ac:dyDescent="0.25">
      <c r="A1395" s="2">
        <v>2.75</v>
      </c>
      <c r="B1395" s="2">
        <v>0.11976000000000001</v>
      </c>
      <c r="C1395" s="2">
        <v>1.5</v>
      </c>
      <c r="D1395" s="2">
        <v>3.2658E-8</v>
      </c>
      <c r="E1395" s="2">
        <f t="shared" si="27"/>
        <v>479.04</v>
      </c>
      <c r="AG1395" s="2">
        <v>25.5</v>
      </c>
      <c r="AH1395" s="2">
        <v>-1.25</v>
      </c>
      <c r="AI1395" s="2">
        <v>85.281300000000002</v>
      </c>
    </row>
    <row r="1396" spans="1:35" x14ac:dyDescent="0.25">
      <c r="A1396" s="2">
        <v>3</v>
      </c>
      <c r="B1396" s="2">
        <v>0.12637000000000001</v>
      </c>
      <c r="C1396" s="2">
        <v>1.5</v>
      </c>
      <c r="D1396" s="2">
        <v>1.2989E-8</v>
      </c>
      <c r="E1396" s="2">
        <f t="shared" si="27"/>
        <v>505.48</v>
      </c>
      <c r="AG1396" s="2">
        <v>26</v>
      </c>
      <c r="AH1396" s="2">
        <v>-1.25</v>
      </c>
      <c r="AI1396" s="2">
        <v>85.258300000000006</v>
      </c>
    </row>
    <row r="1397" spans="1:35" x14ac:dyDescent="0.25">
      <c r="A1397" s="2">
        <v>3.25</v>
      </c>
      <c r="B1397" s="2">
        <v>0.13236999999999999</v>
      </c>
      <c r="C1397" s="2">
        <v>1.5</v>
      </c>
      <c r="D1397" s="2">
        <v>5.4290000000000002E-9</v>
      </c>
      <c r="E1397" s="2">
        <f t="shared" si="27"/>
        <v>529.4799999999999</v>
      </c>
      <c r="AG1397" s="2">
        <v>26.5</v>
      </c>
      <c r="AH1397" s="2">
        <v>-1.25</v>
      </c>
      <c r="AI1397" s="2">
        <v>85.234200000000001</v>
      </c>
    </row>
    <row r="1398" spans="1:35" x14ac:dyDescent="0.25">
      <c r="A1398" s="2">
        <v>3.5</v>
      </c>
      <c r="B1398" s="2">
        <v>0.13782</v>
      </c>
      <c r="C1398" s="2">
        <v>1.5</v>
      </c>
      <c r="D1398" s="2">
        <v>2.3870000000000001E-9</v>
      </c>
      <c r="E1398" s="2">
        <f t="shared" ref="E1398:E1461" si="28">1000*B1398/0.25</f>
        <v>551.28</v>
      </c>
      <c r="AG1398" s="2">
        <v>27</v>
      </c>
      <c r="AH1398" s="2">
        <v>-1.25</v>
      </c>
      <c r="AI1398" s="2">
        <v>85.209100000000007</v>
      </c>
    </row>
    <row r="1399" spans="1:35" x14ac:dyDescent="0.25">
      <c r="A1399" s="2">
        <v>3.75</v>
      </c>
      <c r="B1399" s="2">
        <v>0.14274999999999999</v>
      </c>
      <c r="C1399" s="2">
        <v>1.5</v>
      </c>
      <c r="D1399" s="2">
        <v>1.111E-9</v>
      </c>
      <c r="E1399" s="2">
        <f t="shared" si="28"/>
        <v>571</v>
      </c>
      <c r="AG1399" s="2">
        <v>27.5</v>
      </c>
      <c r="AH1399" s="2">
        <v>-1.25</v>
      </c>
      <c r="AI1399" s="2">
        <v>85.183000000000007</v>
      </c>
    </row>
    <row r="1400" spans="1:35" x14ac:dyDescent="0.25">
      <c r="A1400" s="2">
        <v>4</v>
      </c>
      <c r="B1400" s="2">
        <v>0.14724999999999999</v>
      </c>
      <c r="C1400" s="2">
        <v>1.5</v>
      </c>
      <c r="D1400" s="2">
        <v>5.39E-10</v>
      </c>
      <c r="E1400" s="2">
        <f t="shared" si="28"/>
        <v>589</v>
      </c>
      <c r="AG1400" s="2">
        <v>28</v>
      </c>
      <c r="AH1400" s="2">
        <v>-1.25</v>
      </c>
      <c r="AI1400" s="2">
        <v>85.155900000000003</v>
      </c>
    </row>
    <row r="1401" spans="1:35" x14ac:dyDescent="0.25">
      <c r="A1401" s="2">
        <v>5</v>
      </c>
      <c r="B1401" s="2">
        <v>0.16112000000000001</v>
      </c>
      <c r="C1401" s="2">
        <v>1.5</v>
      </c>
      <c r="D1401" s="2">
        <v>5.4000000000000001E-11</v>
      </c>
      <c r="E1401" s="2">
        <f t="shared" si="28"/>
        <v>644.48</v>
      </c>
      <c r="AG1401" s="2">
        <v>28.5</v>
      </c>
      <c r="AH1401" s="2">
        <v>-1.25</v>
      </c>
      <c r="AI1401" s="2">
        <v>85.127899999999997</v>
      </c>
    </row>
    <row r="1402" spans="1:35" x14ac:dyDescent="0.25">
      <c r="A1402" s="2">
        <v>6</v>
      </c>
      <c r="B1402" s="2">
        <v>0.16941000000000001</v>
      </c>
      <c r="C1402" s="2">
        <v>1.5</v>
      </c>
      <c r="D1402" s="2">
        <v>1.7999999999999999E-11</v>
      </c>
      <c r="E1402" s="2">
        <f t="shared" si="28"/>
        <v>677.64</v>
      </c>
      <c r="AG1402" s="2">
        <v>29</v>
      </c>
      <c r="AH1402" s="2">
        <v>-1.25</v>
      </c>
      <c r="AI1402" s="2">
        <v>85.0989</v>
      </c>
    </row>
    <row r="1403" spans="1:35" x14ac:dyDescent="0.25">
      <c r="A1403" s="2">
        <v>7</v>
      </c>
      <c r="B1403" s="2">
        <v>0.17299</v>
      </c>
      <c r="C1403" s="2">
        <v>1.5</v>
      </c>
      <c r="D1403" s="2">
        <v>2.2000000000000002E-11</v>
      </c>
      <c r="E1403" s="2">
        <f t="shared" si="28"/>
        <v>691.96</v>
      </c>
      <c r="AG1403" s="2">
        <v>29.5</v>
      </c>
      <c r="AH1403" s="2">
        <v>-1.25</v>
      </c>
      <c r="AI1403" s="2">
        <v>85.069000000000003</v>
      </c>
    </row>
    <row r="1404" spans="1:35" x14ac:dyDescent="0.25">
      <c r="A1404" s="2">
        <v>8</v>
      </c>
      <c r="B1404" s="2">
        <v>0.17347000000000001</v>
      </c>
      <c r="C1404" s="2">
        <v>1.5</v>
      </c>
      <c r="D1404" s="2">
        <v>9.9999999999999994E-12</v>
      </c>
      <c r="E1404" s="2">
        <f t="shared" si="28"/>
        <v>693.88000000000011</v>
      </c>
      <c r="AG1404" s="2">
        <v>30</v>
      </c>
      <c r="AH1404" s="2">
        <v>-1.25</v>
      </c>
      <c r="AI1404" s="2">
        <v>85.038300000000007</v>
      </c>
    </row>
    <row r="1405" spans="1:35" x14ac:dyDescent="0.25">
      <c r="A1405" s="2">
        <v>9</v>
      </c>
      <c r="B1405" s="2">
        <v>0.17208000000000001</v>
      </c>
      <c r="C1405" s="2">
        <v>1.5</v>
      </c>
      <c r="D1405" s="2">
        <v>7.9999999999999998E-12</v>
      </c>
      <c r="E1405" s="2">
        <f t="shared" si="28"/>
        <v>688.32</v>
      </c>
      <c r="AG1405" s="2">
        <v>30.5</v>
      </c>
      <c r="AH1405" s="2">
        <v>-1.25</v>
      </c>
      <c r="AI1405" s="2">
        <v>85.006699999999995</v>
      </c>
    </row>
    <row r="1406" spans="1:35" x14ac:dyDescent="0.25">
      <c r="E1406" s="2">
        <f t="shared" si="28"/>
        <v>0</v>
      </c>
      <c r="AG1406" s="2">
        <v>31</v>
      </c>
      <c r="AH1406" s="2">
        <v>-1.25</v>
      </c>
      <c r="AI1406" s="2">
        <v>84.974400000000003</v>
      </c>
    </row>
    <row r="1407" spans="1:35" x14ac:dyDescent="0.25">
      <c r="A1407" s="2">
        <v>2.25</v>
      </c>
      <c r="B1407" s="2">
        <v>0.10506</v>
      </c>
      <c r="C1407" s="2">
        <v>1.75</v>
      </c>
      <c r="D1407" s="2">
        <v>1.4459E-4</v>
      </c>
      <c r="E1407" s="2">
        <f t="shared" si="28"/>
        <v>420.24</v>
      </c>
      <c r="AG1407" s="2">
        <v>31.5</v>
      </c>
      <c r="AH1407" s="2">
        <v>-1.25</v>
      </c>
      <c r="AI1407" s="2">
        <v>84.941199999999995</v>
      </c>
    </row>
    <row r="1408" spans="1:35" x14ac:dyDescent="0.25">
      <c r="A1408" s="2">
        <v>2.5</v>
      </c>
      <c r="B1408" s="2">
        <v>0.11312999999999999</v>
      </c>
      <c r="C1408" s="2">
        <v>1.75</v>
      </c>
      <c r="D1408" s="2">
        <v>5.0299000000000001E-5</v>
      </c>
      <c r="E1408" s="2">
        <f t="shared" si="28"/>
        <v>452.52</v>
      </c>
      <c r="AG1408" s="2">
        <v>32</v>
      </c>
      <c r="AH1408" s="2">
        <v>-1.25</v>
      </c>
      <c r="AI1408" s="2">
        <v>84.907300000000006</v>
      </c>
    </row>
    <row r="1409" spans="1:35" x14ac:dyDescent="0.25">
      <c r="A1409" s="2">
        <v>2.75</v>
      </c>
      <c r="B1409" s="2">
        <v>0.12049</v>
      </c>
      <c r="C1409" s="2">
        <v>1.75</v>
      </c>
      <c r="D1409" s="2">
        <v>1.7920000000000001E-5</v>
      </c>
      <c r="E1409" s="2">
        <f t="shared" si="28"/>
        <v>481.96</v>
      </c>
      <c r="AG1409" s="2">
        <v>32.5</v>
      </c>
      <c r="AH1409" s="2">
        <v>-1.25</v>
      </c>
      <c r="AI1409" s="2">
        <v>84.872699999999995</v>
      </c>
    </row>
    <row r="1410" spans="1:35" x14ac:dyDescent="0.25">
      <c r="A1410" s="2">
        <v>3</v>
      </c>
      <c r="B1410" s="2">
        <v>0.12719</v>
      </c>
      <c r="C1410" s="2">
        <v>1.75</v>
      </c>
      <c r="D1410" s="2">
        <v>6.6336000000000003E-6</v>
      </c>
      <c r="E1410" s="2">
        <f t="shared" si="28"/>
        <v>508.76</v>
      </c>
      <c r="AG1410" s="2">
        <v>33</v>
      </c>
      <c r="AH1410" s="2">
        <v>-1.25</v>
      </c>
      <c r="AI1410" s="2">
        <v>84.837299999999999</v>
      </c>
    </row>
    <row r="1411" spans="1:35" x14ac:dyDescent="0.25">
      <c r="A1411" s="2">
        <v>3.25</v>
      </c>
      <c r="B1411" s="2">
        <v>0.13331000000000001</v>
      </c>
      <c r="C1411" s="2">
        <v>1.75</v>
      </c>
      <c r="D1411" s="2">
        <v>2.5726000000000002E-6</v>
      </c>
      <c r="E1411" s="2">
        <f t="shared" si="28"/>
        <v>533.24</v>
      </c>
      <c r="AG1411" s="2">
        <v>33.5</v>
      </c>
      <c r="AH1411" s="2">
        <v>-1.25</v>
      </c>
      <c r="AI1411" s="2">
        <v>84.801299999999998</v>
      </c>
    </row>
    <row r="1412" spans="1:35" x14ac:dyDescent="0.25">
      <c r="A1412" s="2">
        <v>3.5</v>
      </c>
      <c r="B1412" s="2">
        <v>0.13883999999999999</v>
      </c>
      <c r="C1412" s="2">
        <v>1.75</v>
      </c>
      <c r="D1412" s="2">
        <v>1.0470000000000001E-6</v>
      </c>
      <c r="E1412" s="2">
        <f t="shared" si="28"/>
        <v>555.36</v>
      </c>
      <c r="AG1412" s="2">
        <v>34</v>
      </c>
      <c r="AH1412" s="2">
        <v>-1.25</v>
      </c>
      <c r="AI1412" s="2">
        <v>84.764600000000002</v>
      </c>
    </row>
    <row r="1413" spans="1:35" x14ac:dyDescent="0.25">
      <c r="A1413" s="2">
        <v>3.75</v>
      </c>
      <c r="B1413" s="2">
        <v>0.14391999999999999</v>
      </c>
      <c r="C1413" s="2">
        <v>1.75</v>
      </c>
      <c r="D1413" s="2">
        <v>4.4568E-7</v>
      </c>
      <c r="E1413" s="2">
        <f t="shared" si="28"/>
        <v>575.67999999999995</v>
      </c>
      <c r="AG1413" s="2">
        <v>34.5</v>
      </c>
      <c r="AH1413" s="2">
        <v>-1.25</v>
      </c>
      <c r="AI1413" s="2">
        <v>84.727400000000003</v>
      </c>
    </row>
    <row r="1414" spans="1:35" x14ac:dyDescent="0.25">
      <c r="A1414" s="2">
        <v>4</v>
      </c>
      <c r="B1414" s="2">
        <v>0.14852000000000001</v>
      </c>
      <c r="C1414" s="2">
        <v>1.75</v>
      </c>
      <c r="D1414" s="2">
        <v>1.9887999999999999E-7</v>
      </c>
      <c r="E1414" s="2">
        <f t="shared" si="28"/>
        <v>594.08000000000004</v>
      </c>
      <c r="AG1414" s="2">
        <v>35</v>
      </c>
      <c r="AH1414" s="2">
        <v>-1.25</v>
      </c>
      <c r="AI1414" s="2">
        <v>84.689499999999995</v>
      </c>
    </row>
    <row r="1415" spans="1:35" x14ac:dyDescent="0.25">
      <c r="A1415" s="2">
        <v>5</v>
      </c>
      <c r="B1415" s="2">
        <v>0.16309000000000001</v>
      </c>
      <c r="C1415" s="2">
        <v>1.75</v>
      </c>
      <c r="D1415" s="2">
        <v>1.1419E-8</v>
      </c>
      <c r="E1415" s="2">
        <f t="shared" si="28"/>
        <v>652.36</v>
      </c>
      <c r="AG1415" s="2">
        <v>35.5</v>
      </c>
      <c r="AH1415" s="2">
        <v>-1.25</v>
      </c>
      <c r="AI1415" s="2">
        <v>84.650999999999996</v>
      </c>
    </row>
    <row r="1416" spans="1:35" x14ac:dyDescent="0.25">
      <c r="A1416" s="2">
        <v>6</v>
      </c>
      <c r="B1416" s="2">
        <v>0.17268</v>
      </c>
      <c r="C1416" s="2">
        <v>1.75</v>
      </c>
      <c r="D1416" s="2">
        <v>1.1849999999999999E-9</v>
      </c>
      <c r="E1416" s="2">
        <f t="shared" si="28"/>
        <v>690.72</v>
      </c>
      <c r="AG1416" s="2">
        <v>36</v>
      </c>
      <c r="AH1416" s="2">
        <v>-1.25</v>
      </c>
      <c r="AI1416" s="2">
        <v>84.611999999999995</v>
      </c>
    </row>
    <row r="1417" spans="1:35" x14ac:dyDescent="0.25">
      <c r="A1417" s="2">
        <v>7</v>
      </c>
      <c r="B1417" s="2">
        <v>0.17827999999999999</v>
      </c>
      <c r="C1417" s="2">
        <v>1.75</v>
      </c>
      <c r="D1417" s="2">
        <v>2.18E-10</v>
      </c>
      <c r="E1417" s="2">
        <f t="shared" si="28"/>
        <v>713.12</v>
      </c>
      <c r="AG1417" s="2">
        <v>36.5</v>
      </c>
      <c r="AH1417" s="2">
        <v>-1.25</v>
      </c>
      <c r="AI1417" s="2">
        <v>84.572500000000005</v>
      </c>
    </row>
    <row r="1418" spans="1:35" x14ac:dyDescent="0.25">
      <c r="A1418" s="2">
        <v>8</v>
      </c>
      <c r="B1418" s="2">
        <v>0.18048</v>
      </c>
      <c r="C1418" s="2">
        <v>1.75</v>
      </c>
      <c r="D1418" s="2">
        <v>7.5E-11</v>
      </c>
      <c r="E1418" s="2">
        <f t="shared" si="28"/>
        <v>721.92</v>
      </c>
      <c r="AG1418" s="2">
        <v>37</v>
      </c>
      <c r="AH1418" s="2">
        <v>-1.25</v>
      </c>
      <c r="AI1418" s="2">
        <v>84.532499999999999</v>
      </c>
    </row>
    <row r="1419" spans="1:35" x14ac:dyDescent="0.25">
      <c r="A1419" s="2">
        <v>9</v>
      </c>
      <c r="B1419" s="2">
        <v>0.18038999999999999</v>
      </c>
      <c r="C1419" s="2">
        <v>1.75</v>
      </c>
      <c r="D1419" s="2">
        <v>4.1000000000000001E-11</v>
      </c>
      <c r="E1419" s="2">
        <f t="shared" si="28"/>
        <v>721.56</v>
      </c>
      <c r="AG1419" s="2">
        <v>37.5</v>
      </c>
      <c r="AH1419" s="2">
        <v>-1.25</v>
      </c>
      <c r="AI1419" s="2">
        <v>84.492000000000004</v>
      </c>
    </row>
    <row r="1420" spans="1:35" x14ac:dyDescent="0.25">
      <c r="E1420" s="2">
        <f t="shared" si="28"/>
        <v>0</v>
      </c>
      <c r="AG1420" s="2">
        <v>38</v>
      </c>
      <c r="AH1420" s="2">
        <v>-1.25</v>
      </c>
      <c r="AI1420" s="2">
        <v>84.451099999999997</v>
      </c>
    </row>
    <row r="1421" spans="1:35" x14ac:dyDescent="0.25">
      <c r="A1421" s="2">
        <v>3.75</v>
      </c>
      <c r="B1421" s="2">
        <v>0.14468</v>
      </c>
      <c r="C1421" s="2">
        <v>2</v>
      </c>
      <c r="D1421" s="2">
        <v>1.7259E-4</v>
      </c>
      <c r="E1421" s="2">
        <f t="shared" si="28"/>
        <v>578.72</v>
      </c>
      <c r="AG1421" s="2">
        <v>38.5</v>
      </c>
      <c r="AH1421" s="2">
        <v>-1.25</v>
      </c>
      <c r="AI1421" s="2">
        <v>84.409800000000004</v>
      </c>
    </row>
    <row r="1422" spans="1:35" x14ac:dyDescent="0.25">
      <c r="A1422" s="2">
        <v>4</v>
      </c>
      <c r="B1422" s="2">
        <v>0.14939</v>
      </c>
      <c r="C1422" s="2">
        <v>2</v>
      </c>
      <c r="D1422" s="2">
        <v>7.5995999999999995E-5</v>
      </c>
      <c r="E1422" s="2">
        <f t="shared" si="28"/>
        <v>597.55999999999995</v>
      </c>
      <c r="AG1422" s="2">
        <v>39</v>
      </c>
      <c r="AH1422" s="2">
        <v>-1.25</v>
      </c>
      <c r="AI1422" s="2">
        <v>84.367999999999995</v>
      </c>
    </row>
    <row r="1423" spans="1:35" x14ac:dyDescent="0.25">
      <c r="A1423" s="2">
        <v>5</v>
      </c>
      <c r="B1423" s="2">
        <v>0.16442999999999999</v>
      </c>
      <c r="C1423" s="2">
        <v>2</v>
      </c>
      <c r="D1423" s="2">
        <v>3.5146000000000002E-6</v>
      </c>
      <c r="E1423" s="2">
        <f t="shared" si="28"/>
        <v>657.72</v>
      </c>
      <c r="AG1423" s="2">
        <v>39.5</v>
      </c>
      <c r="AH1423" s="2">
        <v>-1.25</v>
      </c>
      <c r="AI1423" s="2">
        <v>84.325900000000004</v>
      </c>
    </row>
    <row r="1424" spans="1:35" x14ac:dyDescent="0.25">
      <c r="A1424" s="2">
        <v>6</v>
      </c>
      <c r="B1424" s="2">
        <v>0.17466999999999999</v>
      </c>
      <c r="C1424" s="2">
        <v>2</v>
      </c>
      <c r="D1424" s="2">
        <v>2.7299000000000001E-7</v>
      </c>
      <c r="E1424" s="2">
        <f t="shared" si="28"/>
        <v>698.68</v>
      </c>
      <c r="AG1424" s="2">
        <v>40</v>
      </c>
      <c r="AH1424" s="2">
        <v>-1.25</v>
      </c>
      <c r="AI1424" s="2">
        <v>84.283500000000004</v>
      </c>
    </row>
    <row r="1425" spans="1:35" x14ac:dyDescent="0.25">
      <c r="A1425" s="2">
        <v>7</v>
      </c>
      <c r="B1425" s="2">
        <v>0.18135999999999999</v>
      </c>
      <c r="C1425" s="2">
        <v>2</v>
      </c>
      <c r="D1425" s="2">
        <v>3.4095000000000002E-8</v>
      </c>
      <c r="E1425" s="2">
        <f t="shared" si="28"/>
        <v>725.43999999999994</v>
      </c>
      <c r="AG1425" s="2">
        <v>40.5</v>
      </c>
      <c r="AH1425" s="2">
        <v>-1.25</v>
      </c>
      <c r="AI1425" s="2">
        <v>84.240700000000004</v>
      </c>
    </row>
    <row r="1426" spans="1:35" x14ac:dyDescent="0.25">
      <c r="A1426" s="2">
        <v>8</v>
      </c>
      <c r="B1426" s="2">
        <v>0.18507999999999999</v>
      </c>
      <c r="C1426" s="2">
        <v>2</v>
      </c>
      <c r="D1426" s="2">
        <v>6.437E-9</v>
      </c>
      <c r="E1426" s="2">
        <f t="shared" si="28"/>
        <v>740.31999999999994</v>
      </c>
      <c r="AG1426" s="2">
        <v>41</v>
      </c>
      <c r="AH1426" s="2">
        <v>-1.25</v>
      </c>
      <c r="AI1426" s="2">
        <v>84.197599999999994</v>
      </c>
    </row>
    <row r="1427" spans="1:35" x14ac:dyDescent="0.25">
      <c r="A1427" s="2">
        <v>9</v>
      </c>
      <c r="B1427" s="2">
        <v>0.18632000000000001</v>
      </c>
      <c r="C1427" s="2">
        <v>2</v>
      </c>
      <c r="D1427" s="2">
        <v>1.7869999999999999E-9</v>
      </c>
      <c r="E1427" s="2">
        <f t="shared" si="28"/>
        <v>745.28000000000009</v>
      </c>
      <c r="AG1427" s="2">
        <v>41.5</v>
      </c>
      <c r="AH1427" s="2">
        <v>-1.25</v>
      </c>
      <c r="AI1427" s="2">
        <v>84.154300000000006</v>
      </c>
    </row>
    <row r="1428" spans="1:35" x14ac:dyDescent="0.25">
      <c r="E1428" s="2">
        <f t="shared" si="28"/>
        <v>0</v>
      </c>
      <c r="AG1428" s="2">
        <v>42</v>
      </c>
      <c r="AH1428" s="2">
        <v>-1.25</v>
      </c>
      <c r="AI1428" s="2">
        <v>84.110699999999994</v>
      </c>
    </row>
    <row r="1429" spans="1:35" x14ac:dyDescent="0.25">
      <c r="E1429" s="2">
        <f t="shared" si="28"/>
        <v>0</v>
      </c>
      <c r="AG1429" s="2">
        <v>42.5</v>
      </c>
      <c r="AH1429" s="2">
        <v>-1.25</v>
      </c>
      <c r="AI1429" s="2">
        <v>84.066800000000001</v>
      </c>
    </row>
    <row r="1430" spans="1:35" x14ac:dyDescent="0.25">
      <c r="E1430" s="2">
        <f t="shared" si="28"/>
        <v>0</v>
      </c>
      <c r="AG1430" s="2">
        <v>43</v>
      </c>
      <c r="AH1430" s="2">
        <v>-1.25</v>
      </c>
      <c r="AI1430" s="2">
        <v>84.022800000000004</v>
      </c>
    </row>
    <row r="1431" spans="1:35" x14ac:dyDescent="0.25">
      <c r="E1431" s="2">
        <f t="shared" si="28"/>
        <v>0</v>
      </c>
      <c r="AG1431" s="2">
        <v>43.5</v>
      </c>
      <c r="AH1431" s="2">
        <v>-1.25</v>
      </c>
      <c r="AI1431" s="2">
        <v>83.9786</v>
      </c>
    </row>
    <row r="1432" spans="1:35" x14ac:dyDescent="0.25">
      <c r="E1432" s="2">
        <f t="shared" si="28"/>
        <v>0</v>
      </c>
      <c r="AG1432" s="2">
        <v>44</v>
      </c>
      <c r="AH1432" s="2">
        <v>-1.25</v>
      </c>
      <c r="AI1432" s="2">
        <v>83.934200000000004</v>
      </c>
    </row>
    <row r="1433" spans="1:35" x14ac:dyDescent="0.25">
      <c r="E1433" s="2">
        <f t="shared" si="28"/>
        <v>0</v>
      </c>
      <c r="AG1433" s="2">
        <v>44.5</v>
      </c>
      <c r="AH1433" s="2">
        <v>-1.25</v>
      </c>
      <c r="AI1433" s="2">
        <v>83.889600000000002</v>
      </c>
    </row>
    <row r="1434" spans="1:35" x14ac:dyDescent="0.25">
      <c r="A1434" s="2"/>
      <c r="B1434" s="2"/>
      <c r="C1434" s="2"/>
      <c r="D1434" s="2"/>
      <c r="E1434" s="2">
        <f t="shared" si="28"/>
        <v>0</v>
      </c>
      <c r="AG1434" s="2">
        <v>45</v>
      </c>
      <c r="AH1434" s="2">
        <v>-1.25</v>
      </c>
      <c r="AI1434" s="2">
        <v>83.844999999999999</v>
      </c>
    </row>
    <row r="1435" spans="1:35" x14ac:dyDescent="0.25">
      <c r="A1435" s="2"/>
      <c r="B1435" s="2"/>
      <c r="C1435" s="2"/>
      <c r="D1435" s="2"/>
      <c r="E1435" s="2">
        <f t="shared" si="28"/>
        <v>0</v>
      </c>
      <c r="AG1435" s="2">
        <v>45.5</v>
      </c>
      <c r="AH1435" s="2">
        <v>-1.25</v>
      </c>
      <c r="AI1435" s="2">
        <v>83.800200000000004</v>
      </c>
    </row>
    <row r="1436" spans="1:35" x14ac:dyDescent="0.25">
      <c r="A1436" s="2"/>
      <c r="B1436" s="2"/>
      <c r="C1436" s="2"/>
      <c r="D1436" s="2"/>
      <c r="E1436" s="2">
        <f t="shared" si="28"/>
        <v>0</v>
      </c>
      <c r="AG1436" s="2">
        <v>46</v>
      </c>
      <c r="AH1436" s="2">
        <v>-1.25</v>
      </c>
      <c r="AI1436" s="2">
        <v>83.755300000000005</v>
      </c>
    </row>
    <row r="1437" spans="1:35" x14ac:dyDescent="0.25">
      <c r="A1437" s="2"/>
      <c r="B1437" s="2"/>
      <c r="C1437" s="2"/>
      <c r="D1437" s="2"/>
      <c r="E1437" s="2">
        <f t="shared" si="28"/>
        <v>0</v>
      </c>
      <c r="AG1437" s="2">
        <v>46.5</v>
      </c>
      <c r="AH1437" s="2">
        <v>-1.25</v>
      </c>
      <c r="AI1437" s="2">
        <v>83.710400000000007</v>
      </c>
    </row>
    <row r="1438" spans="1:35" x14ac:dyDescent="0.25">
      <c r="A1438" s="2"/>
      <c r="B1438" s="2"/>
      <c r="C1438" s="2"/>
      <c r="D1438" s="2"/>
      <c r="E1438" s="2">
        <f t="shared" si="28"/>
        <v>0</v>
      </c>
      <c r="AG1438" s="2">
        <v>47</v>
      </c>
      <c r="AH1438" s="2">
        <v>-1.25</v>
      </c>
      <c r="AI1438" s="2">
        <v>83.665400000000005</v>
      </c>
    </row>
    <row r="1439" spans="1:35" x14ac:dyDescent="0.25">
      <c r="A1439" s="2"/>
      <c r="B1439" s="2"/>
      <c r="C1439" s="2"/>
      <c r="D1439" s="2"/>
      <c r="E1439" s="2">
        <f t="shared" si="28"/>
        <v>0</v>
      </c>
      <c r="AG1439" s="2">
        <v>47.5</v>
      </c>
      <c r="AH1439" s="2">
        <v>-1.25</v>
      </c>
      <c r="AI1439" s="2">
        <v>83.620400000000004</v>
      </c>
    </row>
    <row r="1440" spans="1:35" x14ac:dyDescent="0.25">
      <c r="A1440" s="2"/>
      <c r="B1440" s="2"/>
      <c r="C1440" s="2"/>
      <c r="D1440" s="2"/>
      <c r="E1440" s="2">
        <f t="shared" si="28"/>
        <v>0</v>
      </c>
      <c r="AG1440" s="2">
        <v>48</v>
      </c>
      <c r="AH1440" s="2">
        <v>-1.25</v>
      </c>
      <c r="AI1440" s="2">
        <v>83.575400000000002</v>
      </c>
    </row>
    <row r="1441" spans="1:35" x14ac:dyDescent="0.25">
      <c r="A1441" s="2"/>
      <c r="B1441" s="2"/>
      <c r="C1441" s="2"/>
      <c r="D1441" s="2"/>
      <c r="E1441" s="2">
        <f t="shared" si="28"/>
        <v>0</v>
      </c>
      <c r="AG1441" s="2">
        <v>48.5</v>
      </c>
      <c r="AH1441" s="2">
        <v>-1.25</v>
      </c>
      <c r="AI1441" s="2">
        <v>83.5304</v>
      </c>
    </row>
    <row r="1442" spans="1:35" x14ac:dyDescent="0.25">
      <c r="A1442" s="2"/>
      <c r="B1442" s="2"/>
      <c r="C1442" s="2"/>
      <c r="D1442" s="2"/>
      <c r="E1442" s="2">
        <f t="shared" si="28"/>
        <v>0</v>
      </c>
      <c r="AG1442" s="2">
        <v>49</v>
      </c>
      <c r="AH1442" s="2">
        <v>-1.25</v>
      </c>
      <c r="AI1442" s="2">
        <v>83.485399999999998</v>
      </c>
    </row>
    <row r="1443" spans="1:35" x14ac:dyDescent="0.25">
      <c r="A1443" s="2"/>
      <c r="B1443" s="2"/>
      <c r="C1443" s="2"/>
      <c r="D1443" s="2"/>
      <c r="E1443" s="2">
        <f t="shared" si="28"/>
        <v>0</v>
      </c>
      <c r="AG1443" s="2">
        <v>49.5</v>
      </c>
      <c r="AH1443" s="2">
        <v>-1.25</v>
      </c>
      <c r="AI1443" s="2">
        <v>83.4405</v>
      </c>
    </row>
    <row r="1444" spans="1:35" x14ac:dyDescent="0.25">
      <c r="A1444" s="2"/>
      <c r="B1444" s="2"/>
      <c r="C1444" s="2"/>
      <c r="D1444" s="2"/>
      <c r="E1444" s="2">
        <f t="shared" si="28"/>
        <v>0</v>
      </c>
      <c r="AG1444" s="2">
        <v>50</v>
      </c>
      <c r="AH1444" s="2">
        <v>-1.25</v>
      </c>
      <c r="AI1444" s="2">
        <v>83.395600000000002</v>
      </c>
    </row>
    <row r="1445" spans="1:35" x14ac:dyDescent="0.25">
      <c r="A1445" s="2"/>
      <c r="B1445" s="2"/>
      <c r="C1445" s="2"/>
      <c r="D1445" s="2"/>
      <c r="E1445" s="2">
        <f t="shared" si="28"/>
        <v>0</v>
      </c>
      <c r="AG1445" s="2">
        <v>50.5</v>
      </c>
      <c r="AH1445" s="2">
        <v>-1.25</v>
      </c>
      <c r="AI1445" s="2">
        <v>83.350800000000007</v>
      </c>
    </row>
    <row r="1446" spans="1:35" x14ac:dyDescent="0.25">
      <c r="A1446" s="2"/>
      <c r="B1446" s="2"/>
      <c r="C1446" s="2"/>
      <c r="D1446" s="2"/>
      <c r="E1446" s="2">
        <f t="shared" si="28"/>
        <v>0</v>
      </c>
      <c r="AG1446" s="2">
        <v>51</v>
      </c>
      <c r="AH1446" s="2">
        <v>-1.25</v>
      </c>
      <c r="AI1446" s="2">
        <v>83.306100000000001</v>
      </c>
    </row>
    <row r="1447" spans="1:35" x14ac:dyDescent="0.25">
      <c r="A1447" s="2"/>
      <c r="B1447" s="2"/>
      <c r="C1447" s="2"/>
      <c r="D1447" s="2"/>
      <c r="E1447" s="2">
        <f t="shared" si="28"/>
        <v>0</v>
      </c>
      <c r="AG1447" s="2">
        <v>51.5</v>
      </c>
      <c r="AH1447" s="2">
        <v>-1.25</v>
      </c>
      <c r="AI1447" s="2">
        <v>83.261499999999998</v>
      </c>
    </row>
    <row r="1448" spans="1:35" x14ac:dyDescent="0.25">
      <c r="A1448" s="2"/>
      <c r="B1448" s="2"/>
      <c r="C1448" s="2"/>
      <c r="D1448" s="2"/>
      <c r="E1448" s="2">
        <f t="shared" si="28"/>
        <v>0</v>
      </c>
      <c r="AG1448" s="2">
        <v>52</v>
      </c>
      <c r="AH1448" s="2">
        <v>-1.25</v>
      </c>
      <c r="AI1448" s="2">
        <v>83.216999999999999</v>
      </c>
    </row>
    <row r="1449" spans="1:35" x14ac:dyDescent="0.25">
      <c r="A1449" s="2"/>
      <c r="B1449" s="2"/>
      <c r="C1449" s="2"/>
      <c r="D1449" s="2"/>
      <c r="E1449" s="2">
        <f t="shared" si="28"/>
        <v>0</v>
      </c>
      <c r="AG1449" s="2">
        <v>52.5</v>
      </c>
      <c r="AH1449" s="2">
        <v>-1.25</v>
      </c>
      <c r="AI1449" s="2">
        <v>83.172700000000006</v>
      </c>
    </row>
    <row r="1450" spans="1:35" x14ac:dyDescent="0.25">
      <c r="A1450" s="2"/>
      <c r="B1450" s="2"/>
      <c r="C1450" s="2"/>
      <c r="D1450" s="2"/>
      <c r="E1450" s="2">
        <f t="shared" si="28"/>
        <v>0</v>
      </c>
      <c r="AG1450" s="2">
        <v>53</v>
      </c>
      <c r="AH1450" s="2">
        <v>-1.25</v>
      </c>
      <c r="AI1450" s="2">
        <v>83.128500000000003</v>
      </c>
    </row>
    <row r="1451" spans="1:35" x14ac:dyDescent="0.25">
      <c r="A1451" s="2"/>
      <c r="B1451" s="2"/>
      <c r="C1451" s="2"/>
      <c r="D1451" s="2"/>
      <c r="E1451" s="2">
        <f t="shared" si="28"/>
        <v>0</v>
      </c>
      <c r="AG1451" s="2">
        <v>53.5</v>
      </c>
      <c r="AH1451" s="2">
        <v>-1.25</v>
      </c>
      <c r="AI1451" s="2">
        <v>83.084500000000006</v>
      </c>
    </row>
    <row r="1452" spans="1:35" x14ac:dyDescent="0.25">
      <c r="A1452" s="2"/>
      <c r="B1452" s="2"/>
      <c r="C1452" s="2"/>
      <c r="D1452" s="2"/>
      <c r="E1452" s="2">
        <f t="shared" si="28"/>
        <v>0</v>
      </c>
      <c r="AG1452" s="2">
        <v>54</v>
      </c>
      <c r="AH1452" s="2">
        <v>-1.25</v>
      </c>
      <c r="AI1452" s="2">
        <v>83.040599999999998</v>
      </c>
    </row>
    <row r="1453" spans="1:35" x14ac:dyDescent="0.25">
      <c r="A1453" s="2"/>
      <c r="B1453" s="2"/>
      <c r="C1453" s="2"/>
      <c r="D1453" s="2"/>
      <c r="E1453" s="2">
        <f t="shared" si="28"/>
        <v>0</v>
      </c>
      <c r="AG1453" s="2">
        <v>54.5</v>
      </c>
      <c r="AH1453" s="2">
        <v>-1.25</v>
      </c>
      <c r="AI1453" s="2">
        <v>82.997</v>
      </c>
    </row>
    <row r="1454" spans="1:35" x14ac:dyDescent="0.25">
      <c r="A1454" s="2"/>
      <c r="B1454" s="2"/>
      <c r="C1454" s="2"/>
      <c r="D1454" s="2"/>
      <c r="E1454" s="2">
        <f t="shared" si="28"/>
        <v>0</v>
      </c>
      <c r="AG1454" s="2">
        <v>55</v>
      </c>
      <c r="AH1454" s="2">
        <v>-1.25</v>
      </c>
      <c r="AI1454" s="2">
        <v>82.953599999999994</v>
      </c>
    </row>
    <row r="1455" spans="1:35" x14ac:dyDescent="0.25">
      <c r="A1455" s="2"/>
      <c r="B1455" s="2"/>
      <c r="C1455" s="2"/>
      <c r="D1455" s="2"/>
      <c r="E1455" s="2">
        <f t="shared" si="28"/>
        <v>0</v>
      </c>
      <c r="AG1455" s="2">
        <v>55.5</v>
      </c>
      <c r="AH1455" s="2">
        <v>-1.25</v>
      </c>
      <c r="AI1455" s="2">
        <v>82.910300000000007</v>
      </c>
    </row>
    <row r="1456" spans="1:35" x14ac:dyDescent="0.25">
      <c r="A1456" s="2"/>
      <c r="B1456" s="2"/>
      <c r="C1456" s="2"/>
      <c r="D1456" s="2"/>
      <c r="E1456" s="2">
        <f t="shared" si="28"/>
        <v>0</v>
      </c>
      <c r="AG1456" s="2">
        <v>56</v>
      </c>
      <c r="AH1456" s="2">
        <v>-1.25</v>
      </c>
      <c r="AI1456" s="2">
        <v>82.8673</v>
      </c>
    </row>
    <row r="1457" spans="1:35" x14ac:dyDescent="0.25">
      <c r="A1457" s="2"/>
      <c r="B1457" s="2"/>
      <c r="C1457" s="2"/>
      <c r="D1457" s="2"/>
      <c r="E1457" s="2">
        <f t="shared" si="28"/>
        <v>0</v>
      </c>
      <c r="AG1457" s="2">
        <v>56.5</v>
      </c>
      <c r="AH1457" s="2">
        <v>-1.25</v>
      </c>
      <c r="AI1457" s="2">
        <v>82.824600000000004</v>
      </c>
    </row>
    <row r="1458" spans="1:35" x14ac:dyDescent="0.25">
      <c r="A1458" s="2"/>
      <c r="B1458" s="2"/>
      <c r="C1458" s="2"/>
      <c r="D1458" s="2"/>
      <c r="E1458" s="2">
        <f t="shared" si="28"/>
        <v>0</v>
      </c>
      <c r="AG1458" s="2">
        <v>57</v>
      </c>
      <c r="AH1458" s="2">
        <v>-1.25</v>
      </c>
      <c r="AI1458" s="2">
        <v>82.7821</v>
      </c>
    </row>
    <row r="1459" spans="1:35" x14ac:dyDescent="0.25">
      <c r="A1459" s="2"/>
      <c r="B1459" s="2"/>
      <c r="C1459" s="2"/>
      <c r="D1459" s="2"/>
      <c r="E1459" s="2">
        <f t="shared" si="28"/>
        <v>0</v>
      </c>
      <c r="AG1459" s="2">
        <v>57.5</v>
      </c>
      <c r="AH1459" s="2">
        <v>-1.25</v>
      </c>
      <c r="AI1459" s="2">
        <v>82.739800000000002</v>
      </c>
    </row>
    <row r="1460" spans="1:35" x14ac:dyDescent="0.25">
      <c r="A1460" s="2"/>
      <c r="B1460" s="2"/>
      <c r="C1460" s="2"/>
      <c r="D1460" s="2"/>
      <c r="E1460" s="2">
        <f t="shared" si="28"/>
        <v>0</v>
      </c>
      <c r="AG1460" s="2">
        <v>58</v>
      </c>
      <c r="AH1460" s="2">
        <v>-1.25</v>
      </c>
      <c r="AI1460" s="2">
        <v>82.697900000000004</v>
      </c>
    </row>
    <row r="1461" spans="1:35" x14ac:dyDescent="0.25">
      <c r="A1461" s="2"/>
      <c r="B1461" s="2"/>
      <c r="C1461" s="2"/>
      <c r="D1461" s="2"/>
      <c r="E1461" s="2">
        <f t="shared" si="28"/>
        <v>0</v>
      </c>
      <c r="AG1461" s="2">
        <v>58.5</v>
      </c>
      <c r="AH1461" s="2">
        <v>-1.25</v>
      </c>
      <c r="AI1461" s="2">
        <v>82.656199999999998</v>
      </c>
    </row>
    <row r="1462" spans="1:35" x14ac:dyDescent="0.25">
      <c r="A1462" s="2"/>
      <c r="B1462" s="2"/>
      <c r="C1462" s="2"/>
      <c r="D1462" s="2"/>
      <c r="E1462" s="2">
        <f t="shared" ref="E1462:E1525" si="29">1000*B1462/0.25</f>
        <v>0</v>
      </c>
      <c r="AG1462" s="2">
        <v>59</v>
      </c>
      <c r="AH1462" s="2">
        <v>-1.25</v>
      </c>
      <c r="AI1462" s="2">
        <v>82.614800000000002</v>
      </c>
    </row>
    <row r="1463" spans="1:35" x14ac:dyDescent="0.25">
      <c r="A1463" s="2"/>
      <c r="B1463" s="2"/>
      <c r="C1463" s="2"/>
      <c r="D1463" s="2"/>
      <c r="E1463" s="2">
        <f t="shared" si="29"/>
        <v>0</v>
      </c>
      <c r="AG1463" s="2">
        <v>59.5</v>
      </c>
      <c r="AH1463" s="2">
        <v>-1.25</v>
      </c>
      <c r="AI1463" s="2">
        <v>82.573700000000002</v>
      </c>
    </row>
    <row r="1464" spans="1:35" x14ac:dyDescent="0.25">
      <c r="A1464" s="2"/>
      <c r="B1464" s="2"/>
      <c r="C1464" s="2"/>
      <c r="D1464" s="2"/>
      <c r="E1464" s="2">
        <f t="shared" si="29"/>
        <v>0</v>
      </c>
      <c r="AG1464" s="2">
        <v>60</v>
      </c>
      <c r="AH1464" s="2">
        <v>-1.25</v>
      </c>
      <c r="AI1464" s="2">
        <v>82.532899999999998</v>
      </c>
    </row>
    <row r="1465" spans="1:35" x14ac:dyDescent="0.25">
      <c r="A1465" s="2"/>
      <c r="B1465" s="2"/>
      <c r="C1465" s="2"/>
      <c r="D1465" s="2"/>
      <c r="E1465" s="2">
        <f t="shared" si="29"/>
        <v>0</v>
      </c>
      <c r="AG1465" s="2"/>
      <c r="AH1465" s="2"/>
      <c r="AI1465" s="2"/>
    </row>
    <row r="1466" spans="1:35" x14ac:dyDescent="0.25">
      <c r="A1466" s="2"/>
      <c r="B1466" s="2"/>
      <c r="C1466" s="2"/>
      <c r="D1466" s="2"/>
      <c r="E1466" s="2">
        <f t="shared" si="29"/>
        <v>0</v>
      </c>
      <c r="AG1466" s="2">
        <v>0</v>
      </c>
      <c r="AH1466" s="2">
        <v>-1</v>
      </c>
      <c r="AI1466" s="2">
        <v>9.3872299999999992E-6</v>
      </c>
    </row>
    <row r="1467" spans="1:35" x14ac:dyDescent="0.25">
      <c r="A1467" s="2"/>
      <c r="B1467" s="2"/>
      <c r="C1467" s="2"/>
      <c r="D1467" s="2"/>
      <c r="E1467" s="2">
        <f t="shared" si="29"/>
        <v>0</v>
      </c>
      <c r="AG1467" s="2">
        <v>0.5</v>
      </c>
      <c r="AH1467" s="2">
        <v>-1</v>
      </c>
      <c r="AI1467" s="2">
        <v>71.220600000000005</v>
      </c>
    </row>
    <row r="1468" spans="1:35" x14ac:dyDescent="0.25">
      <c r="A1468" s="2"/>
      <c r="B1468" s="2"/>
      <c r="C1468" s="2"/>
      <c r="D1468" s="2"/>
      <c r="E1468" s="2">
        <f t="shared" si="29"/>
        <v>0</v>
      </c>
      <c r="AG1468" s="2">
        <v>1</v>
      </c>
      <c r="AH1468" s="2">
        <v>-1</v>
      </c>
      <c r="AI1468" s="2">
        <v>109.551</v>
      </c>
    </row>
    <row r="1469" spans="1:35" x14ac:dyDescent="0.25">
      <c r="A1469" s="2"/>
      <c r="B1469" s="2"/>
      <c r="C1469" s="2"/>
      <c r="D1469" s="2"/>
      <c r="E1469" s="2">
        <f t="shared" si="29"/>
        <v>0</v>
      </c>
      <c r="AG1469" s="2">
        <v>1.5</v>
      </c>
      <c r="AH1469" s="2">
        <v>-1</v>
      </c>
      <c r="AI1469" s="2">
        <v>120.736</v>
      </c>
    </row>
    <row r="1470" spans="1:35" x14ac:dyDescent="0.25">
      <c r="A1470" s="2"/>
      <c r="B1470" s="2"/>
      <c r="C1470" s="2"/>
      <c r="D1470" s="2"/>
      <c r="E1470" s="2">
        <f t="shared" si="29"/>
        <v>0</v>
      </c>
      <c r="AG1470" s="2">
        <v>2</v>
      </c>
      <c r="AH1470" s="2">
        <v>-1</v>
      </c>
      <c r="AI1470" s="2">
        <v>129.65899999999999</v>
      </c>
    </row>
    <row r="1471" spans="1:35" x14ac:dyDescent="0.25">
      <c r="A1471" s="2"/>
      <c r="B1471" s="2"/>
      <c r="C1471" s="2"/>
      <c r="D1471" s="2"/>
      <c r="E1471" s="2">
        <f t="shared" si="29"/>
        <v>0</v>
      </c>
      <c r="AG1471" s="2">
        <v>2.5</v>
      </c>
      <c r="AH1471" s="2">
        <v>-1</v>
      </c>
      <c r="AI1471" s="2">
        <v>136.839</v>
      </c>
    </row>
    <row r="1472" spans="1:35" x14ac:dyDescent="0.25">
      <c r="A1472" s="2"/>
      <c r="B1472" s="2"/>
      <c r="C1472" s="2"/>
      <c r="D1472" s="2"/>
      <c r="E1472" s="2">
        <f t="shared" si="29"/>
        <v>0</v>
      </c>
      <c r="AG1472" s="2">
        <v>3</v>
      </c>
      <c r="AH1472" s="2">
        <v>-1</v>
      </c>
      <c r="AI1472" s="2">
        <v>142.38399999999999</v>
      </c>
    </row>
    <row r="1473" spans="1:35" x14ac:dyDescent="0.25">
      <c r="A1473" s="2"/>
      <c r="B1473" s="2"/>
      <c r="C1473" s="2"/>
      <c r="D1473" s="2"/>
      <c r="E1473" s="2">
        <f t="shared" si="29"/>
        <v>0</v>
      </c>
      <c r="AG1473" s="2">
        <v>3.5</v>
      </c>
      <c r="AH1473" s="2">
        <v>-1</v>
      </c>
      <c r="AI1473" s="2">
        <v>146.49</v>
      </c>
    </row>
    <row r="1474" spans="1:35" x14ac:dyDescent="0.25">
      <c r="A1474" s="2"/>
      <c r="B1474" s="2"/>
      <c r="C1474" s="2"/>
      <c r="D1474" s="2"/>
      <c r="E1474" s="2">
        <f t="shared" si="29"/>
        <v>0</v>
      </c>
      <c r="AG1474" s="2">
        <v>4</v>
      </c>
      <c r="AH1474" s="2">
        <v>-1</v>
      </c>
      <c r="AI1474" s="2">
        <v>149.39599999999999</v>
      </c>
    </row>
    <row r="1475" spans="1:35" x14ac:dyDescent="0.25">
      <c r="A1475" s="2"/>
      <c r="B1475" s="2"/>
      <c r="C1475" s="2"/>
      <c r="D1475" s="2"/>
      <c r="E1475" s="2">
        <f t="shared" si="29"/>
        <v>0</v>
      </c>
      <c r="AG1475" s="2">
        <v>4.5</v>
      </c>
      <c r="AH1475" s="2">
        <v>-1</v>
      </c>
      <c r="AI1475" s="2">
        <v>151.346</v>
      </c>
    </row>
    <row r="1476" spans="1:35" x14ac:dyDescent="0.25">
      <c r="A1476" s="2"/>
      <c r="B1476" s="2"/>
      <c r="C1476" s="2"/>
      <c r="D1476" s="2"/>
      <c r="E1476" s="2">
        <f t="shared" si="29"/>
        <v>0</v>
      </c>
      <c r="AG1476" s="2">
        <v>5</v>
      </c>
      <c r="AH1476" s="2">
        <v>-1</v>
      </c>
      <c r="AI1476" s="2">
        <v>152.57</v>
      </c>
    </row>
    <row r="1477" spans="1:35" x14ac:dyDescent="0.25">
      <c r="A1477" s="2"/>
      <c r="B1477" s="2"/>
      <c r="C1477" s="2"/>
      <c r="D1477" s="2"/>
      <c r="E1477" s="2">
        <f t="shared" si="29"/>
        <v>0</v>
      </c>
      <c r="AG1477" s="2">
        <v>5.5</v>
      </c>
      <c r="AH1477" s="2">
        <v>-1</v>
      </c>
      <c r="AI1477" s="2">
        <v>153.26300000000001</v>
      </c>
    </row>
    <row r="1478" spans="1:35" x14ac:dyDescent="0.25">
      <c r="A1478" s="2"/>
      <c r="B1478" s="2"/>
      <c r="C1478" s="2"/>
      <c r="D1478" s="2"/>
      <c r="E1478" s="2">
        <f t="shared" si="29"/>
        <v>0</v>
      </c>
      <c r="AG1478" s="2">
        <v>6</v>
      </c>
      <c r="AH1478" s="2">
        <v>-1</v>
      </c>
      <c r="AI1478" s="2">
        <v>153.58199999999999</v>
      </c>
    </row>
    <row r="1479" spans="1:35" x14ac:dyDescent="0.25">
      <c r="A1479" s="2"/>
      <c r="B1479" s="2"/>
      <c r="C1479" s="2"/>
      <c r="D1479" s="2"/>
      <c r="E1479" s="2">
        <f t="shared" si="29"/>
        <v>0</v>
      </c>
      <c r="AG1479" s="2">
        <v>6.5</v>
      </c>
      <c r="AH1479" s="2">
        <v>-1</v>
      </c>
      <c r="AI1479" s="2">
        <v>153.64699999999999</v>
      </c>
    </row>
    <row r="1480" spans="1:35" x14ac:dyDescent="0.25">
      <c r="A1480" s="2"/>
      <c r="B1480" s="2"/>
      <c r="C1480" s="2"/>
      <c r="D1480" s="2"/>
      <c r="E1480" s="2">
        <f t="shared" si="29"/>
        <v>0</v>
      </c>
      <c r="AG1480" s="2">
        <v>7</v>
      </c>
      <c r="AH1480" s="2">
        <v>-1</v>
      </c>
      <c r="AI1480" s="2">
        <v>153.547</v>
      </c>
    </row>
    <row r="1481" spans="1:35" x14ac:dyDescent="0.25">
      <c r="A1481" s="2"/>
      <c r="B1481" s="2"/>
      <c r="C1481" s="2"/>
      <c r="D1481" s="2"/>
      <c r="E1481" s="2">
        <f t="shared" si="29"/>
        <v>0</v>
      </c>
      <c r="AG1481" s="2">
        <v>7.5</v>
      </c>
      <c r="AH1481" s="2">
        <v>-1</v>
      </c>
      <c r="AI1481" s="2">
        <v>153.34100000000001</v>
      </c>
    </row>
    <row r="1482" spans="1:35" x14ac:dyDescent="0.25">
      <c r="A1482" s="2"/>
      <c r="B1482" s="2"/>
      <c r="C1482" s="2"/>
      <c r="D1482" s="2"/>
      <c r="E1482" s="2">
        <f t="shared" si="29"/>
        <v>0</v>
      </c>
      <c r="AG1482" s="2">
        <v>8</v>
      </c>
      <c r="AH1482" s="2">
        <v>-1</v>
      </c>
      <c r="AI1482" s="2">
        <v>153.07</v>
      </c>
    </row>
    <row r="1483" spans="1:35" x14ac:dyDescent="0.25">
      <c r="A1483" s="2"/>
      <c r="B1483" s="2"/>
      <c r="C1483" s="2"/>
      <c r="D1483" s="2"/>
      <c r="E1483" s="2">
        <f t="shared" si="29"/>
        <v>0</v>
      </c>
      <c r="AG1483" s="2">
        <v>8.5</v>
      </c>
      <c r="AH1483" s="2">
        <v>-1</v>
      </c>
      <c r="AI1483" s="2">
        <v>152.75899999999999</v>
      </c>
    </row>
    <row r="1484" spans="1:35" x14ac:dyDescent="0.25">
      <c r="A1484" s="2"/>
      <c r="B1484" s="2"/>
      <c r="C1484" s="2"/>
      <c r="D1484" s="2"/>
      <c r="E1484" s="2">
        <f t="shared" si="29"/>
        <v>0</v>
      </c>
      <c r="AG1484" s="2">
        <v>9</v>
      </c>
      <c r="AH1484" s="2">
        <v>-1</v>
      </c>
      <c r="AI1484" s="2">
        <v>152.42400000000001</v>
      </c>
    </row>
    <row r="1485" spans="1:35" x14ac:dyDescent="0.25">
      <c r="A1485" s="2"/>
      <c r="B1485" s="2"/>
      <c r="C1485" s="2"/>
      <c r="D1485" s="2"/>
      <c r="E1485" s="2">
        <f t="shared" si="29"/>
        <v>0</v>
      </c>
      <c r="AG1485" s="2">
        <v>9.5</v>
      </c>
      <c r="AH1485" s="2">
        <v>-1</v>
      </c>
      <c r="AI1485" s="2">
        <v>152.07499999999999</v>
      </c>
    </row>
    <row r="1486" spans="1:35" x14ac:dyDescent="0.25">
      <c r="A1486" s="2"/>
      <c r="B1486" s="2"/>
      <c r="C1486" s="2"/>
      <c r="D1486" s="2"/>
      <c r="E1486" s="2">
        <f t="shared" si="29"/>
        <v>0</v>
      </c>
      <c r="AG1486" s="2">
        <v>10</v>
      </c>
      <c r="AH1486" s="2">
        <v>-1</v>
      </c>
      <c r="AI1486" s="2">
        <v>151.71799999999999</v>
      </c>
    </row>
    <row r="1487" spans="1:35" x14ac:dyDescent="0.25">
      <c r="A1487" s="2"/>
      <c r="B1487" s="2"/>
      <c r="C1487" s="2"/>
      <c r="D1487" s="2"/>
      <c r="E1487" s="2">
        <f t="shared" si="29"/>
        <v>0</v>
      </c>
      <c r="AG1487" s="2">
        <v>10.5</v>
      </c>
      <c r="AH1487" s="2">
        <v>-1</v>
      </c>
      <c r="AI1487" s="2">
        <v>151.35499999999999</v>
      </c>
    </row>
    <row r="1488" spans="1:35" x14ac:dyDescent="0.25">
      <c r="A1488" s="2"/>
      <c r="B1488" s="2"/>
      <c r="C1488" s="2"/>
      <c r="D1488" s="2"/>
      <c r="E1488" s="2">
        <f t="shared" si="29"/>
        <v>0</v>
      </c>
      <c r="AG1488" s="2">
        <v>11</v>
      </c>
      <c r="AH1488" s="2">
        <v>-1</v>
      </c>
      <c r="AI1488" s="2">
        <v>150.989</v>
      </c>
    </row>
    <row r="1489" spans="1:35" x14ac:dyDescent="0.25">
      <c r="A1489" s="2"/>
      <c r="B1489" s="2"/>
      <c r="C1489" s="2"/>
      <c r="D1489" s="2"/>
      <c r="E1489" s="2">
        <f t="shared" si="29"/>
        <v>0</v>
      </c>
      <c r="AG1489" s="2">
        <v>11.5</v>
      </c>
      <c r="AH1489" s="2">
        <v>-1</v>
      </c>
      <c r="AI1489" s="2">
        <v>150.62</v>
      </c>
    </row>
    <row r="1490" spans="1:35" x14ac:dyDescent="0.25">
      <c r="A1490" s="2"/>
      <c r="B1490" s="2"/>
      <c r="C1490" s="2"/>
      <c r="D1490" s="2"/>
      <c r="E1490" s="2">
        <f t="shared" si="29"/>
        <v>0</v>
      </c>
      <c r="AG1490" s="2">
        <v>12</v>
      </c>
      <c r="AH1490" s="2">
        <v>-1</v>
      </c>
      <c r="AI1490" s="2">
        <v>150.249</v>
      </c>
    </row>
    <row r="1491" spans="1:35" x14ac:dyDescent="0.25">
      <c r="A1491" s="2"/>
      <c r="B1491" s="2"/>
      <c r="C1491" s="2"/>
      <c r="D1491" s="2"/>
      <c r="E1491" s="2">
        <f t="shared" si="29"/>
        <v>0</v>
      </c>
      <c r="AG1491" s="2">
        <v>12.5</v>
      </c>
      <c r="AH1491" s="2">
        <v>-1</v>
      </c>
      <c r="AI1491" s="2">
        <v>149.87700000000001</v>
      </c>
    </row>
    <row r="1492" spans="1:35" x14ac:dyDescent="0.25">
      <c r="A1492" s="2"/>
      <c r="B1492" s="2"/>
      <c r="C1492" s="2"/>
      <c r="D1492" s="2"/>
      <c r="E1492" s="2">
        <f t="shared" si="29"/>
        <v>0</v>
      </c>
      <c r="AG1492" s="2">
        <v>13</v>
      </c>
      <c r="AH1492" s="2">
        <v>-1</v>
      </c>
      <c r="AI1492" s="2">
        <v>149.50399999999999</v>
      </c>
    </row>
    <row r="1493" spans="1:35" x14ac:dyDescent="0.25">
      <c r="A1493" s="2"/>
      <c r="B1493" s="2"/>
      <c r="C1493" s="2"/>
      <c r="D1493" s="2"/>
      <c r="E1493" s="2">
        <f t="shared" si="29"/>
        <v>0</v>
      </c>
      <c r="AG1493" s="2">
        <v>13.5</v>
      </c>
      <c r="AH1493" s="2">
        <v>-1</v>
      </c>
      <c r="AI1493" s="2">
        <v>149.13</v>
      </c>
    </row>
    <row r="1494" spans="1:35" x14ac:dyDescent="0.25">
      <c r="A1494" s="2"/>
      <c r="B1494" s="2"/>
      <c r="C1494" s="2"/>
      <c r="D1494" s="2"/>
      <c r="E1494" s="2">
        <f t="shared" si="29"/>
        <v>0</v>
      </c>
      <c r="AG1494" s="2">
        <v>14</v>
      </c>
      <c r="AH1494" s="2">
        <v>-1</v>
      </c>
      <c r="AI1494" s="2">
        <v>148.75399999999999</v>
      </c>
    </row>
    <row r="1495" spans="1:35" x14ac:dyDescent="0.25">
      <c r="A1495" s="2"/>
      <c r="B1495" s="2"/>
      <c r="C1495" s="2"/>
      <c r="D1495" s="2"/>
      <c r="E1495" s="2">
        <f t="shared" si="29"/>
        <v>0</v>
      </c>
      <c r="AG1495" s="2">
        <v>14.5</v>
      </c>
      <c r="AH1495" s="2">
        <v>-1</v>
      </c>
      <c r="AI1495" s="2">
        <v>148.37799999999999</v>
      </c>
    </row>
    <row r="1496" spans="1:35" x14ac:dyDescent="0.25">
      <c r="A1496" s="2"/>
      <c r="B1496" s="2"/>
      <c r="C1496" s="2"/>
      <c r="D1496" s="2"/>
      <c r="E1496" s="2">
        <f t="shared" si="29"/>
        <v>0</v>
      </c>
      <c r="AG1496" s="2">
        <v>15</v>
      </c>
      <c r="AH1496" s="2">
        <v>-1</v>
      </c>
      <c r="AI1496" s="2">
        <v>148.001</v>
      </c>
    </row>
    <row r="1497" spans="1:35" x14ac:dyDescent="0.25">
      <c r="A1497" s="2"/>
      <c r="B1497" s="2"/>
      <c r="C1497" s="2"/>
      <c r="D1497" s="2"/>
      <c r="E1497" s="2">
        <f t="shared" si="29"/>
        <v>0</v>
      </c>
      <c r="AG1497" s="2">
        <v>15.5</v>
      </c>
      <c r="AH1497" s="2">
        <v>-1</v>
      </c>
      <c r="AI1497" s="2">
        <v>147.624</v>
      </c>
    </row>
    <row r="1498" spans="1:35" x14ac:dyDescent="0.25">
      <c r="A1498" s="2"/>
      <c r="B1498" s="2"/>
      <c r="C1498" s="2"/>
      <c r="D1498" s="2"/>
      <c r="E1498" s="2">
        <f t="shared" si="29"/>
        <v>0</v>
      </c>
      <c r="AG1498" s="2">
        <v>16</v>
      </c>
      <c r="AH1498" s="2">
        <v>-1</v>
      </c>
      <c r="AI1498" s="2">
        <v>147.24600000000001</v>
      </c>
    </row>
    <row r="1499" spans="1:35" x14ac:dyDescent="0.25">
      <c r="A1499" s="2"/>
      <c r="B1499" s="2"/>
      <c r="C1499" s="2"/>
      <c r="D1499" s="2"/>
      <c r="E1499" s="2">
        <f t="shared" si="29"/>
        <v>0</v>
      </c>
      <c r="AG1499" s="2">
        <v>16.5</v>
      </c>
      <c r="AH1499" s="2">
        <v>-1</v>
      </c>
      <c r="AI1499" s="2">
        <v>146.86799999999999</v>
      </c>
    </row>
    <row r="1500" spans="1:35" x14ac:dyDescent="0.25">
      <c r="A1500" s="2"/>
      <c r="B1500" s="2"/>
      <c r="C1500" s="2"/>
      <c r="D1500" s="2"/>
      <c r="E1500" s="2">
        <f t="shared" si="29"/>
        <v>0</v>
      </c>
      <c r="AG1500" s="2">
        <v>17</v>
      </c>
      <c r="AH1500" s="2">
        <v>-1</v>
      </c>
      <c r="AI1500" s="2">
        <v>146.489</v>
      </c>
    </row>
    <row r="1501" spans="1:35" x14ac:dyDescent="0.25">
      <c r="A1501" s="2"/>
      <c r="B1501" s="2"/>
      <c r="C1501" s="2"/>
      <c r="D1501" s="2"/>
      <c r="E1501" s="2">
        <f t="shared" si="29"/>
        <v>0</v>
      </c>
      <c r="F1501" s="2"/>
      <c r="AG1501" s="2">
        <v>17.5</v>
      </c>
      <c r="AH1501" s="2">
        <v>-1</v>
      </c>
      <c r="AI1501" s="2">
        <v>146.11000000000001</v>
      </c>
    </row>
    <row r="1502" spans="1:35" x14ac:dyDescent="0.25">
      <c r="A1502" s="2"/>
      <c r="B1502" s="2"/>
      <c r="C1502" s="2"/>
      <c r="D1502" s="2"/>
      <c r="E1502" s="2">
        <f t="shared" si="29"/>
        <v>0</v>
      </c>
      <c r="F1502" s="2"/>
      <c r="AG1502" s="2">
        <v>18</v>
      </c>
      <c r="AH1502" s="2">
        <v>-1</v>
      </c>
      <c r="AI1502" s="2">
        <v>145.73099999999999</v>
      </c>
    </row>
    <row r="1503" spans="1:35" x14ac:dyDescent="0.25">
      <c r="A1503" s="2"/>
      <c r="B1503" s="2"/>
      <c r="C1503" s="2"/>
      <c r="D1503" s="2"/>
      <c r="E1503" s="2">
        <f t="shared" si="29"/>
        <v>0</v>
      </c>
      <c r="F1503" s="2"/>
      <c r="AG1503" s="2">
        <v>18.5</v>
      </c>
      <c r="AH1503" s="2">
        <v>-1</v>
      </c>
      <c r="AI1503" s="2">
        <v>145.352</v>
      </c>
    </row>
    <row r="1504" spans="1:35" x14ac:dyDescent="0.25">
      <c r="A1504" s="2"/>
      <c r="B1504" s="2"/>
      <c r="C1504" s="2"/>
      <c r="D1504" s="2"/>
      <c r="E1504" s="2">
        <f t="shared" si="29"/>
        <v>0</v>
      </c>
      <c r="F1504" s="2"/>
      <c r="AG1504" s="2">
        <v>19</v>
      </c>
      <c r="AH1504" s="2">
        <v>-1</v>
      </c>
      <c r="AI1504" s="2">
        <v>144.97300000000001</v>
      </c>
    </row>
    <row r="1505" spans="5:35" x14ac:dyDescent="0.25">
      <c r="E1505" s="2">
        <f t="shared" si="29"/>
        <v>0</v>
      </c>
      <c r="F1505" s="2"/>
      <c r="AG1505" s="2">
        <v>19.5</v>
      </c>
      <c r="AH1505" s="2">
        <v>-1</v>
      </c>
      <c r="AI1505" s="2">
        <v>144.59399999999999</v>
      </c>
    </row>
    <row r="1506" spans="5:35" x14ac:dyDescent="0.25">
      <c r="E1506" s="2">
        <f t="shared" si="29"/>
        <v>0</v>
      </c>
      <c r="F1506" s="2"/>
      <c r="AG1506" s="2">
        <v>20</v>
      </c>
      <c r="AH1506" s="2">
        <v>-1</v>
      </c>
      <c r="AI1506" s="2">
        <v>144.215</v>
      </c>
    </row>
    <row r="1507" spans="5:35" x14ac:dyDescent="0.25">
      <c r="E1507" s="2">
        <f t="shared" si="29"/>
        <v>0</v>
      </c>
      <c r="F1507" s="2"/>
      <c r="AG1507" s="2">
        <v>20.5</v>
      </c>
      <c r="AH1507" s="2">
        <v>-1</v>
      </c>
      <c r="AI1507" s="2">
        <v>143.83699999999999</v>
      </c>
    </row>
    <row r="1508" spans="5:35" x14ac:dyDescent="0.25">
      <c r="E1508" s="2">
        <f t="shared" si="29"/>
        <v>0</v>
      </c>
      <c r="F1508" s="2"/>
      <c r="AG1508" s="2">
        <v>21</v>
      </c>
      <c r="AH1508" s="2">
        <v>-1</v>
      </c>
      <c r="AI1508" s="2">
        <v>143.459</v>
      </c>
    </row>
    <row r="1509" spans="5:35" x14ac:dyDescent="0.25">
      <c r="E1509" s="2">
        <f t="shared" si="29"/>
        <v>0</v>
      </c>
      <c r="F1509" s="2"/>
      <c r="AG1509" s="2">
        <v>21.5</v>
      </c>
      <c r="AH1509" s="2">
        <v>-1</v>
      </c>
      <c r="AI1509" s="2">
        <v>143.08099999999999</v>
      </c>
    </row>
    <row r="1510" spans="5:35" x14ac:dyDescent="0.25">
      <c r="E1510" s="2">
        <f t="shared" si="29"/>
        <v>0</v>
      </c>
      <c r="F1510" s="2"/>
      <c r="AG1510" s="2">
        <v>22</v>
      </c>
      <c r="AH1510" s="2">
        <v>-1</v>
      </c>
      <c r="AI1510" s="2">
        <v>142.703</v>
      </c>
    </row>
    <row r="1511" spans="5:35" x14ac:dyDescent="0.25">
      <c r="E1511" s="2">
        <f t="shared" si="29"/>
        <v>0</v>
      </c>
      <c r="F1511" s="2"/>
      <c r="AG1511" s="2">
        <v>22.5</v>
      </c>
      <c r="AH1511" s="2">
        <v>-1</v>
      </c>
      <c r="AI1511" s="2">
        <v>142.32599999999999</v>
      </c>
    </row>
    <row r="1512" spans="5:35" x14ac:dyDescent="0.25">
      <c r="E1512" s="2">
        <f t="shared" si="29"/>
        <v>0</v>
      </c>
      <c r="F1512" s="2"/>
      <c r="AG1512" s="2">
        <v>23</v>
      </c>
      <c r="AH1512" s="2">
        <v>-1</v>
      </c>
      <c r="AI1512" s="2">
        <v>141.94999999999999</v>
      </c>
    </row>
    <row r="1513" spans="5:35" x14ac:dyDescent="0.25">
      <c r="E1513" s="2">
        <f t="shared" si="29"/>
        <v>0</v>
      </c>
      <c r="F1513" s="2"/>
      <c r="AG1513" s="2">
        <v>23.5</v>
      </c>
      <c r="AH1513" s="2">
        <v>-1</v>
      </c>
      <c r="AI1513" s="2">
        <v>141.57400000000001</v>
      </c>
    </row>
    <row r="1514" spans="5:35" x14ac:dyDescent="0.25">
      <c r="E1514" s="2">
        <f t="shared" si="29"/>
        <v>0</v>
      </c>
      <c r="F1514" s="2"/>
      <c r="AG1514" s="2">
        <v>24</v>
      </c>
      <c r="AH1514" s="2">
        <v>-1</v>
      </c>
      <c r="AI1514" s="2">
        <v>141.19900000000001</v>
      </c>
    </row>
    <row r="1515" spans="5:35" x14ac:dyDescent="0.25">
      <c r="E1515" s="2">
        <f t="shared" si="29"/>
        <v>0</v>
      </c>
      <c r="F1515" s="2"/>
      <c r="AG1515" s="2">
        <v>24.5</v>
      </c>
      <c r="AH1515" s="2">
        <v>-1</v>
      </c>
      <c r="AI1515" s="2">
        <v>140.82499999999999</v>
      </c>
    </row>
    <row r="1516" spans="5:35" x14ac:dyDescent="0.25">
      <c r="E1516" s="2">
        <f t="shared" si="29"/>
        <v>0</v>
      </c>
      <c r="F1516" s="2"/>
      <c r="AG1516" s="2">
        <v>25</v>
      </c>
      <c r="AH1516" s="2">
        <v>-1</v>
      </c>
      <c r="AI1516" s="2">
        <v>140.45099999999999</v>
      </c>
    </row>
    <row r="1517" spans="5:35" x14ac:dyDescent="0.25">
      <c r="E1517" s="2">
        <f t="shared" si="29"/>
        <v>0</v>
      </c>
      <c r="F1517" s="2"/>
      <c r="AG1517" s="2">
        <v>25.5</v>
      </c>
      <c r="AH1517" s="2">
        <v>-1</v>
      </c>
      <c r="AI1517" s="2">
        <v>140.078</v>
      </c>
    </row>
    <row r="1518" spans="5:35" x14ac:dyDescent="0.25">
      <c r="E1518" s="2">
        <f t="shared" si="29"/>
        <v>0</v>
      </c>
      <c r="F1518" s="2"/>
      <c r="AG1518" s="2">
        <v>26</v>
      </c>
      <c r="AH1518" s="2">
        <v>-1</v>
      </c>
      <c r="AI1518" s="2">
        <v>139.70599999999999</v>
      </c>
    </row>
    <row r="1519" spans="5:35" x14ac:dyDescent="0.25">
      <c r="E1519" s="2">
        <f t="shared" si="29"/>
        <v>0</v>
      </c>
      <c r="F1519" s="2"/>
      <c r="AG1519" s="2">
        <v>26.5</v>
      </c>
      <c r="AH1519" s="2">
        <v>-1</v>
      </c>
      <c r="AI1519" s="2">
        <v>139.33500000000001</v>
      </c>
    </row>
    <row r="1520" spans="5:35" x14ac:dyDescent="0.25">
      <c r="E1520" s="2">
        <f t="shared" si="29"/>
        <v>0</v>
      </c>
      <c r="F1520" s="2"/>
      <c r="AG1520" s="2">
        <v>27</v>
      </c>
      <c r="AH1520" s="2">
        <v>-1</v>
      </c>
      <c r="AI1520" s="2">
        <v>138.965</v>
      </c>
    </row>
    <row r="1521" spans="5:35" x14ac:dyDescent="0.25">
      <c r="E1521" s="2">
        <f t="shared" si="29"/>
        <v>0</v>
      </c>
      <c r="F1521" s="2"/>
      <c r="AG1521" s="2">
        <v>27.5</v>
      </c>
      <c r="AH1521" s="2">
        <v>-1</v>
      </c>
      <c r="AI1521" s="2">
        <v>138.596</v>
      </c>
    </row>
    <row r="1522" spans="5:35" x14ac:dyDescent="0.25">
      <c r="E1522" s="2">
        <f t="shared" si="29"/>
        <v>0</v>
      </c>
      <c r="F1522" s="2"/>
      <c r="AG1522" s="2">
        <v>28</v>
      </c>
      <c r="AH1522" s="2">
        <v>-1</v>
      </c>
      <c r="AI1522" s="2">
        <v>138.22800000000001</v>
      </c>
    </row>
    <row r="1523" spans="5:35" x14ac:dyDescent="0.25">
      <c r="E1523" s="2">
        <f t="shared" si="29"/>
        <v>0</v>
      </c>
      <c r="F1523" s="2"/>
      <c r="AG1523" s="2">
        <v>28.5</v>
      </c>
      <c r="AH1523" s="2">
        <v>-1</v>
      </c>
      <c r="AI1523" s="2">
        <v>137.86099999999999</v>
      </c>
    </row>
    <row r="1524" spans="5:35" x14ac:dyDescent="0.25">
      <c r="E1524" s="2">
        <f t="shared" si="29"/>
        <v>0</v>
      </c>
      <c r="F1524" s="2"/>
      <c r="AG1524" s="2">
        <v>29</v>
      </c>
      <c r="AH1524" s="2">
        <v>-1</v>
      </c>
      <c r="AI1524" s="2">
        <v>137.495</v>
      </c>
    </row>
    <row r="1525" spans="5:35" x14ac:dyDescent="0.25">
      <c r="E1525" s="2">
        <f t="shared" si="29"/>
        <v>0</v>
      </c>
      <c r="F1525" s="2"/>
      <c r="AG1525" s="2">
        <v>29.5</v>
      </c>
      <c r="AH1525" s="2">
        <v>-1</v>
      </c>
      <c r="AI1525" s="2">
        <v>137.13</v>
      </c>
    </row>
    <row r="1526" spans="5:35" x14ac:dyDescent="0.25"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136.76599999999999</v>
      </c>
    </row>
    <row r="1527" spans="5:35" x14ac:dyDescent="0.25">
      <c r="E1527" s="2">
        <f t="shared" si="30"/>
        <v>0</v>
      </c>
      <c r="F1527" s="2"/>
      <c r="AG1527" s="2">
        <v>30.5</v>
      </c>
      <c r="AH1527" s="2">
        <v>-1</v>
      </c>
      <c r="AI1527" s="2">
        <v>136.40299999999999</v>
      </c>
    </row>
    <row r="1528" spans="5:35" x14ac:dyDescent="0.25">
      <c r="E1528" s="2">
        <f t="shared" si="30"/>
        <v>0</v>
      </c>
      <c r="F1528" s="2"/>
      <c r="AG1528" s="2">
        <v>31</v>
      </c>
      <c r="AH1528" s="2">
        <v>-1</v>
      </c>
      <c r="AI1528" s="2">
        <v>136.042</v>
      </c>
    </row>
    <row r="1529" spans="5:35" x14ac:dyDescent="0.25">
      <c r="E1529" s="2">
        <f t="shared" si="30"/>
        <v>0</v>
      </c>
      <c r="F1529" s="2"/>
      <c r="AG1529" s="2">
        <v>31.5</v>
      </c>
      <c r="AH1529" s="2">
        <v>-1</v>
      </c>
      <c r="AI1529" s="2">
        <v>135.68199999999999</v>
      </c>
    </row>
    <row r="1530" spans="5:35" x14ac:dyDescent="0.25">
      <c r="E1530" s="2">
        <f t="shared" si="30"/>
        <v>0</v>
      </c>
      <c r="F1530" s="2"/>
      <c r="AG1530" s="2">
        <v>32</v>
      </c>
      <c r="AH1530" s="2">
        <v>-1</v>
      </c>
      <c r="AI1530" s="2">
        <v>135.32300000000001</v>
      </c>
    </row>
    <row r="1531" spans="5:35" x14ac:dyDescent="0.25">
      <c r="E1531" s="2">
        <f t="shared" si="30"/>
        <v>0</v>
      </c>
      <c r="F1531" s="2"/>
      <c r="AG1531" s="2">
        <v>32.5</v>
      </c>
      <c r="AH1531" s="2">
        <v>-1</v>
      </c>
      <c r="AI1531" s="2">
        <v>134.96600000000001</v>
      </c>
    </row>
    <row r="1532" spans="5:35" x14ac:dyDescent="0.25">
      <c r="E1532" s="2">
        <f t="shared" si="30"/>
        <v>0</v>
      </c>
      <c r="F1532" s="2"/>
      <c r="AG1532" s="2">
        <v>33</v>
      </c>
      <c r="AH1532" s="2">
        <v>-1</v>
      </c>
      <c r="AI1532" s="2">
        <v>134.61000000000001</v>
      </c>
    </row>
    <row r="1533" spans="5:35" x14ac:dyDescent="0.25">
      <c r="E1533" s="2">
        <f t="shared" si="30"/>
        <v>0</v>
      </c>
      <c r="F1533" s="2"/>
      <c r="AG1533" s="2">
        <v>33.5</v>
      </c>
      <c r="AH1533" s="2">
        <v>-1</v>
      </c>
      <c r="AI1533" s="2">
        <v>134.255</v>
      </c>
    </row>
    <row r="1534" spans="5:35" x14ac:dyDescent="0.25">
      <c r="E1534" s="2">
        <f t="shared" si="30"/>
        <v>0</v>
      </c>
      <c r="F1534" s="2"/>
      <c r="AG1534" s="2">
        <v>34</v>
      </c>
      <c r="AH1534" s="2">
        <v>-1</v>
      </c>
      <c r="AI1534" s="2">
        <v>133.90199999999999</v>
      </c>
    </row>
    <row r="1535" spans="5:35" x14ac:dyDescent="0.25">
      <c r="E1535" s="2">
        <f t="shared" si="30"/>
        <v>0</v>
      </c>
      <c r="F1535" s="2"/>
      <c r="AG1535" s="2">
        <v>34.5</v>
      </c>
      <c r="AH1535" s="2">
        <v>-1</v>
      </c>
      <c r="AI1535" s="2">
        <v>133.55000000000001</v>
      </c>
    </row>
    <row r="1536" spans="5:35" x14ac:dyDescent="0.25">
      <c r="E1536" s="2">
        <f t="shared" si="30"/>
        <v>0</v>
      </c>
      <c r="F1536" s="2"/>
      <c r="AG1536" s="2">
        <v>35</v>
      </c>
      <c r="AH1536" s="2">
        <v>-1</v>
      </c>
      <c r="AI1536" s="2">
        <v>133.19900000000001</v>
      </c>
    </row>
    <row r="1537" spans="5:35" x14ac:dyDescent="0.25">
      <c r="E1537" s="2">
        <f t="shared" si="30"/>
        <v>0</v>
      </c>
      <c r="F1537" s="2"/>
      <c r="AG1537" s="2">
        <v>35.5</v>
      </c>
      <c r="AH1537" s="2">
        <v>-1</v>
      </c>
      <c r="AI1537" s="2">
        <v>132.85</v>
      </c>
    </row>
    <row r="1538" spans="5:35" x14ac:dyDescent="0.25">
      <c r="E1538" s="2">
        <f t="shared" si="30"/>
        <v>0</v>
      </c>
      <c r="F1538" s="2"/>
      <c r="AG1538" s="2">
        <v>36</v>
      </c>
      <c r="AH1538" s="2">
        <v>-1</v>
      </c>
      <c r="AI1538" s="2">
        <v>132.50299999999999</v>
      </c>
    </row>
    <row r="1539" spans="5:35" x14ac:dyDescent="0.25">
      <c r="E1539" s="2">
        <f t="shared" si="30"/>
        <v>0</v>
      </c>
      <c r="F1539" s="2"/>
      <c r="AG1539" s="2">
        <v>36.5</v>
      </c>
      <c r="AH1539" s="2">
        <v>-1</v>
      </c>
      <c r="AI1539" s="2">
        <v>132.15700000000001</v>
      </c>
    </row>
    <row r="1540" spans="5:35" x14ac:dyDescent="0.25">
      <c r="E1540" s="2">
        <f t="shared" si="30"/>
        <v>0</v>
      </c>
      <c r="F1540" s="2"/>
      <c r="AG1540" s="2">
        <v>37</v>
      </c>
      <c r="AH1540" s="2">
        <v>-1</v>
      </c>
      <c r="AI1540" s="2">
        <v>131.81200000000001</v>
      </c>
    </row>
    <row r="1541" spans="5:35" x14ac:dyDescent="0.25">
      <c r="E1541" s="2">
        <f t="shared" si="30"/>
        <v>0</v>
      </c>
      <c r="F1541" s="2"/>
      <c r="AG1541" s="2">
        <v>37.5</v>
      </c>
      <c r="AH1541" s="2">
        <v>-1</v>
      </c>
      <c r="AI1541" s="2">
        <v>131.46899999999999</v>
      </c>
    </row>
    <row r="1542" spans="5:35" x14ac:dyDescent="0.25">
      <c r="E1542" s="2">
        <f t="shared" si="30"/>
        <v>0</v>
      </c>
      <c r="F1542" s="2"/>
      <c r="AG1542" s="2">
        <v>38</v>
      </c>
      <c r="AH1542" s="2">
        <v>-1</v>
      </c>
      <c r="AI1542" s="2">
        <v>131.12799999999999</v>
      </c>
    </row>
    <row r="1543" spans="5:35" x14ac:dyDescent="0.25">
      <c r="E1543" s="2">
        <f t="shared" si="30"/>
        <v>0</v>
      </c>
      <c r="F1543" s="2"/>
      <c r="AG1543" s="2">
        <v>38.5</v>
      </c>
      <c r="AH1543" s="2">
        <v>-1</v>
      </c>
      <c r="AI1543" s="2">
        <v>130.78800000000001</v>
      </c>
    </row>
    <row r="1544" spans="5:35" x14ac:dyDescent="0.25">
      <c r="E1544" s="2">
        <f t="shared" si="30"/>
        <v>0</v>
      </c>
      <c r="F1544" s="2"/>
      <c r="AG1544" s="2">
        <v>39</v>
      </c>
      <c r="AH1544" s="2">
        <v>-1</v>
      </c>
      <c r="AI1544" s="2">
        <v>130.44999999999999</v>
      </c>
    </row>
    <row r="1545" spans="5:35" x14ac:dyDescent="0.25">
      <c r="E1545" s="2">
        <f t="shared" si="30"/>
        <v>0</v>
      </c>
      <c r="F1545" s="2"/>
      <c r="AG1545" s="2">
        <v>39.5</v>
      </c>
      <c r="AH1545" s="2">
        <v>-1</v>
      </c>
      <c r="AI1545" s="2">
        <v>130.114</v>
      </c>
    </row>
    <row r="1546" spans="5:35" x14ac:dyDescent="0.25">
      <c r="E1546" s="2">
        <f t="shared" si="30"/>
        <v>0</v>
      </c>
      <c r="F1546" s="2"/>
      <c r="AG1546" s="2">
        <v>40</v>
      </c>
      <c r="AH1546" s="2">
        <v>-1</v>
      </c>
      <c r="AI1546" s="2">
        <v>129.779</v>
      </c>
    </row>
    <row r="1547" spans="5:35" x14ac:dyDescent="0.25">
      <c r="E1547" s="2">
        <f t="shared" si="30"/>
        <v>0</v>
      </c>
      <c r="F1547" s="2"/>
      <c r="AG1547" s="2">
        <v>40.5</v>
      </c>
      <c r="AH1547" s="2">
        <v>-1</v>
      </c>
      <c r="AI1547" s="2">
        <v>129.446</v>
      </c>
    </row>
    <row r="1548" spans="5:35" x14ac:dyDescent="0.25">
      <c r="E1548" s="2">
        <f t="shared" si="30"/>
        <v>0</v>
      </c>
      <c r="F1548" s="2"/>
      <c r="AG1548" s="2">
        <v>41</v>
      </c>
      <c r="AH1548" s="2">
        <v>-1</v>
      </c>
      <c r="AI1548" s="2">
        <v>129.114</v>
      </c>
    </row>
    <row r="1549" spans="5:35" x14ac:dyDescent="0.25">
      <c r="E1549" s="2">
        <f t="shared" si="30"/>
        <v>0</v>
      </c>
      <c r="F1549" s="2"/>
      <c r="AG1549" s="2">
        <v>41.5</v>
      </c>
      <c r="AH1549" s="2">
        <v>-1</v>
      </c>
      <c r="AI1549" s="2">
        <v>128.78399999999999</v>
      </c>
    </row>
    <row r="1550" spans="5:35" x14ac:dyDescent="0.25">
      <c r="E1550" s="2">
        <f t="shared" si="30"/>
        <v>0</v>
      </c>
      <c r="F1550" s="2"/>
      <c r="AG1550" s="2">
        <v>42</v>
      </c>
      <c r="AH1550" s="2">
        <v>-1</v>
      </c>
      <c r="AI1550" s="2">
        <v>128.45599999999999</v>
      </c>
    </row>
    <row r="1551" spans="5:35" x14ac:dyDescent="0.25">
      <c r="E1551" s="2">
        <f t="shared" si="30"/>
        <v>0</v>
      </c>
      <c r="F1551" s="2"/>
      <c r="AG1551" s="2">
        <v>42.5</v>
      </c>
      <c r="AH1551" s="2">
        <v>-1</v>
      </c>
      <c r="AI1551" s="2">
        <v>128.13</v>
      </c>
    </row>
    <row r="1552" spans="5:35" x14ac:dyDescent="0.25">
      <c r="E1552" s="2">
        <f t="shared" si="30"/>
        <v>0</v>
      </c>
      <c r="F1552" s="2"/>
      <c r="AG1552" s="2">
        <v>43</v>
      </c>
      <c r="AH1552" s="2">
        <v>-1</v>
      </c>
      <c r="AI1552" s="2">
        <v>127.80500000000001</v>
      </c>
    </row>
    <row r="1553" spans="5:35" x14ac:dyDescent="0.25">
      <c r="E1553" s="2">
        <f t="shared" si="30"/>
        <v>0</v>
      </c>
      <c r="F1553" s="2"/>
      <c r="AG1553" s="2">
        <v>43.5</v>
      </c>
      <c r="AH1553" s="2">
        <v>-1</v>
      </c>
      <c r="AI1553" s="2">
        <v>127.482</v>
      </c>
    </row>
    <row r="1554" spans="5:35" x14ac:dyDescent="0.25">
      <c r="E1554" s="2">
        <f t="shared" si="30"/>
        <v>0</v>
      </c>
      <c r="F1554" s="2"/>
      <c r="AG1554" s="2">
        <v>44</v>
      </c>
      <c r="AH1554" s="2">
        <v>-1</v>
      </c>
      <c r="AI1554" s="2">
        <v>127.161</v>
      </c>
    </row>
    <row r="1555" spans="5:35" x14ac:dyDescent="0.25">
      <c r="E1555" s="2">
        <f t="shared" si="30"/>
        <v>0</v>
      </c>
      <c r="F1555" s="2"/>
      <c r="AG1555" s="2">
        <v>44.5</v>
      </c>
      <c r="AH1555" s="2">
        <v>-1</v>
      </c>
      <c r="AI1555" s="2">
        <v>126.842</v>
      </c>
    </row>
    <row r="1556" spans="5:35" x14ac:dyDescent="0.25">
      <c r="E1556" s="2">
        <f t="shared" si="30"/>
        <v>0</v>
      </c>
      <c r="F1556" s="2"/>
      <c r="AG1556" s="2">
        <v>45</v>
      </c>
      <c r="AH1556" s="2">
        <v>-1</v>
      </c>
      <c r="AI1556" s="2">
        <v>126.52500000000001</v>
      </c>
    </row>
    <row r="1557" spans="5:35" x14ac:dyDescent="0.25">
      <c r="E1557" s="2">
        <f t="shared" si="30"/>
        <v>0</v>
      </c>
      <c r="F1557" s="2"/>
      <c r="AG1557" s="2">
        <v>45.5</v>
      </c>
      <c r="AH1557" s="2">
        <v>-1</v>
      </c>
      <c r="AI1557" s="2">
        <v>126.209</v>
      </c>
    </row>
    <row r="1558" spans="5:35" x14ac:dyDescent="0.25">
      <c r="E1558" s="2">
        <f t="shared" si="30"/>
        <v>0</v>
      </c>
      <c r="F1558" s="2"/>
      <c r="AG1558" s="2">
        <v>46</v>
      </c>
      <c r="AH1558" s="2">
        <v>-1</v>
      </c>
      <c r="AI1558" s="2">
        <v>125.895</v>
      </c>
    </row>
    <row r="1559" spans="5:35" x14ac:dyDescent="0.25">
      <c r="E1559" s="2">
        <f t="shared" si="30"/>
        <v>0</v>
      </c>
      <c r="F1559" s="2"/>
      <c r="AG1559" s="2">
        <v>46.5</v>
      </c>
      <c r="AH1559" s="2">
        <v>-1</v>
      </c>
      <c r="AI1559" s="2">
        <v>125.583</v>
      </c>
    </row>
    <row r="1560" spans="5:35" x14ac:dyDescent="0.25">
      <c r="E1560" s="2">
        <f t="shared" si="30"/>
        <v>0</v>
      </c>
      <c r="F1560" s="2"/>
      <c r="AG1560" s="2">
        <v>47</v>
      </c>
      <c r="AH1560" s="2">
        <v>-1</v>
      </c>
      <c r="AI1560" s="2">
        <v>125.273</v>
      </c>
    </row>
    <row r="1561" spans="5:35" x14ac:dyDescent="0.25">
      <c r="E1561" s="2">
        <f t="shared" si="30"/>
        <v>0</v>
      </c>
      <c r="F1561" s="2"/>
      <c r="AG1561" s="2">
        <v>47.5</v>
      </c>
      <c r="AH1561" s="2">
        <v>-1</v>
      </c>
      <c r="AI1561" s="2">
        <v>124.964</v>
      </c>
    </row>
    <row r="1562" spans="5:35" x14ac:dyDescent="0.25">
      <c r="E1562" s="2">
        <f t="shared" si="30"/>
        <v>0</v>
      </c>
      <c r="F1562" s="2"/>
      <c r="AG1562" s="2">
        <v>48</v>
      </c>
      <c r="AH1562" s="2">
        <v>-1</v>
      </c>
      <c r="AI1562" s="2">
        <v>124.658</v>
      </c>
    </row>
    <row r="1563" spans="5:35" x14ac:dyDescent="0.25">
      <c r="E1563" s="2">
        <f t="shared" si="30"/>
        <v>0</v>
      </c>
      <c r="F1563" s="2"/>
      <c r="AG1563" s="2">
        <v>48.5</v>
      </c>
      <c r="AH1563" s="2">
        <v>-1</v>
      </c>
      <c r="AI1563" s="2">
        <v>124.35299999999999</v>
      </c>
    </row>
    <row r="1564" spans="5:35" x14ac:dyDescent="0.25">
      <c r="E1564" s="2">
        <f t="shared" si="30"/>
        <v>0</v>
      </c>
      <c r="F1564" s="2"/>
      <c r="AG1564" s="2">
        <v>49</v>
      </c>
      <c r="AH1564" s="2">
        <v>-1</v>
      </c>
      <c r="AI1564" s="2">
        <v>124.05</v>
      </c>
    </row>
    <row r="1565" spans="5:35" x14ac:dyDescent="0.25">
      <c r="E1565" s="2">
        <f t="shared" si="30"/>
        <v>0</v>
      </c>
      <c r="F1565" s="2"/>
      <c r="AG1565" s="2">
        <v>49.5</v>
      </c>
      <c r="AH1565" s="2">
        <v>-1</v>
      </c>
      <c r="AI1565" s="2">
        <v>123.75</v>
      </c>
    </row>
    <row r="1566" spans="5:35" x14ac:dyDescent="0.25">
      <c r="E1566" s="2">
        <f t="shared" si="30"/>
        <v>0</v>
      </c>
      <c r="F1566" s="2"/>
      <c r="AG1566" s="2">
        <v>50</v>
      </c>
      <c r="AH1566" s="2">
        <v>-1</v>
      </c>
      <c r="AI1566" s="2">
        <v>123.45099999999999</v>
      </c>
    </row>
    <row r="1567" spans="5:35" x14ac:dyDescent="0.25">
      <c r="E1567" s="2">
        <f t="shared" si="30"/>
        <v>0</v>
      </c>
      <c r="F1567" s="2"/>
      <c r="AG1567" s="2">
        <v>50.5</v>
      </c>
      <c r="AH1567" s="2">
        <v>-1</v>
      </c>
      <c r="AI1567" s="2">
        <v>123.154</v>
      </c>
    </row>
    <row r="1568" spans="5:35" x14ac:dyDescent="0.25">
      <c r="E1568" s="2">
        <f t="shared" si="30"/>
        <v>0</v>
      </c>
      <c r="F1568" s="2"/>
      <c r="AG1568" s="2">
        <v>51</v>
      </c>
      <c r="AH1568" s="2">
        <v>-1</v>
      </c>
      <c r="AI1568" s="2">
        <v>122.858</v>
      </c>
    </row>
    <row r="1569" spans="5:35" x14ac:dyDescent="0.25">
      <c r="E1569" s="2">
        <f t="shared" si="30"/>
        <v>0</v>
      </c>
      <c r="F1569" s="2"/>
      <c r="AG1569" s="2">
        <v>51.5</v>
      </c>
      <c r="AH1569" s="2">
        <v>-1</v>
      </c>
      <c r="AI1569" s="2">
        <v>122.565</v>
      </c>
    </row>
    <row r="1570" spans="5:35" x14ac:dyDescent="0.25">
      <c r="E1570" s="2">
        <f t="shared" si="30"/>
        <v>0</v>
      </c>
      <c r="AG1570" s="2">
        <v>52</v>
      </c>
      <c r="AH1570" s="2">
        <v>-1</v>
      </c>
      <c r="AI1570" s="2">
        <v>122.274</v>
      </c>
    </row>
    <row r="1571" spans="5:35" x14ac:dyDescent="0.25">
      <c r="E1571" s="2">
        <f t="shared" si="30"/>
        <v>0</v>
      </c>
      <c r="AG1571" s="2">
        <v>52.5</v>
      </c>
      <c r="AH1571" s="2">
        <v>-1</v>
      </c>
      <c r="AI1571" s="2">
        <v>121.98399999999999</v>
      </c>
    </row>
    <row r="1572" spans="5:35" x14ac:dyDescent="0.25">
      <c r="E1572" s="2">
        <f t="shared" si="30"/>
        <v>0</v>
      </c>
      <c r="AG1572" s="2">
        <v>53</v>
      </c>
      <c r="AH1572" s="2">
        <v>-1</v>
      </c>
      <c r="AI1572" s="2">
        <v>121.697</v>
      </c>
    </row>
    <row r="1573" spans="5:35" x14ac:dyDescent="0.25">
      <c r="E1573" s="2">
        <f t="shared" si="30"/>
        <v>0</v>
      </c>
      <c r="AG1573" s="2">
        <v>53.5</v>
      </c>
      <c r="AH1573" s="2">
        <v>-1</v>
      </c>
      <c r="AI1573" s="2">
        <v>121.41200000000001</v>
      </c>
    </row>
    <row r="1574" spans="5:35" x14ac:dyDescent="0.25">
      <c r="E1574" s="2">
        <f t="shared" si="30"/>
        <v>0</v>
      </c>
      <c r="AG1574" s="2">
        <v>54</v>
      </c>
      <c r="AH1574" s="2">
        <v>-1</v>
      </c>
      <c r="AI1574" s="2">
        <v>121.128</v>
      </c>
    </row>
    <row r="1575" spans="5:35" x14ac:dyDescent="0.25">
      <c r="E1575" s="2">
        <f t="shared" si="30"/>
        <v>0</v>
      </c>
      <c r="AG1575" s="2">
        <v>54.5</v>
      </c>
      <c r="AH1575" s="2">
        <v>-1</v>
      </c>
      <c r="AI1575" s="2">
        <v>120.846</v>
      </c>
    </row>
    <row r="1576" spans="5:35" x14ac:dyDescent="0.25">
      <c r="E1576" s="2">
        <f t="shared" si="30"/>
        <v>0</v>
      </c>
      <c r="AG1576" s="2">
        <v>55</v>
      </c>
      <c r="AH1576" s="2">
        <v>-1</v>
      </c>
      <c r="AI1576" s="2">
        <v>120.56699999999999</v>
      </c>
    </row>
    <row r="1577" spans="5:35" x14ac:dyDescent="0.25">
      <c r="E1577" s="2">
        <f t="shared" si="30"/>
        <v>0</v>
      </c>
      <c r="AG1577" s="2">
        <v>55.5</v>
      </c>
      <c r="AH1577" s="2">
        <v>-1</v>
      </c>
      <c r="AI1577" s="2">
        <v>120.289</v>
      </c>
    </row>
    <row r="1578" spans="5:35" x14ac:dyDescent="0.25">
      <c r="E1578" s="2">
        <f t="shared" si="30"/>
        <v>0</v>
      </c>
      <c r="AG1578" s="2">
        <v>56</v>
      </c>
      <c r="AH1578" s="2">
        <v>-1</v>
      </c>
      <c r="AI1578" s="2">
        <v>120.01300000000001</v>
      </c>
    </row>
    <row r="1579" spans="5:35" x14ac:dyDescent="0.25">
      <c r="E1579" s="2">
        <f t="shared" si="30"/>
        <v>0</v>
      </c>
      <c r="AG1579" s="2">
        <v>56.5</v>
      </c>
      <c r="AH1579" s="2">
        <v>-1</v>
      </c>
      <c r="AI1579" s="2">
        <v>119.74</v>
      </c>
    </row>
    <row r="1580" spans="5:35" x14ac:dyDescent="0.25">
      <c r="E1580" s="2">
        <f t="shared" si="30"/>
        <v>0</v>
      </c>
      <c r="AG1580" s="2">
        <v>57</v>
      </c>
      <c r="AH1580" s="2">
        <v>-1</v>
      </c>
      <c r="AI1580" s="2">
        <v>119.468</v>
      </c>
    </row>
    <row r="1581" spans="5:35" x14ac:dyDescent="0.25">
      <c r="E1581" s="2">
        <f t="shared" si="30"/>
        <v>0</v>
      </c>
      <c r="AG1581" s="2">
        <v>57.5</v>
      </c>
      <c r="AH1581" s="2">
        <v>-1</v>
      </c>
      <c r="AI1581" s="2">
        <v>119.19799999999999</v>
      </c>
    </row>
    <row r="1582" spans="5:35" x14ac:dyDescent="0.25">
      <c r="E1582" s="2">
        <f t="shared" si="30"/>
        <v>0</v>
      </c>
      <c r="AG1582" s="2">
        <v>58</v>
      </c>
      <c r="AH1582" s="2">
        <v>-1</v>
      </c>
      <c r="AI1582" s="2">
        <v>118.93</v>
      </c>
    </row>
    <row r="1583" spans="5:35" x14ac:dyDescent="0.25">
      <c r="E1583" s="2">
        <f t="shared" si="30"/>
        <v>0</v>
      </c>
      <c r="AG1583" s="2">
        <v>58.5</v>
      </c>
      <c r="AH1583" s="2">
        <v>-1</v>
      </c>
      <c r="AI1583" s="2">
        <v>118.664</v>
      </c>
    </row>
    <row r="1584" spans="5:35" x14ac:dyDescent="0.25">
      <c r="E1584" s="2">
        <f t="shared" si="30"/>
        <v>0</v>
      </c>
      <c r="AG1584" s="2">
        <v>59</v>
      </c>
      <c r="AH1584" s="2">
        <v>-1</v>
      </c>
      <c r="AI1584" s="2">
        <v>118.4</v>
      </c>
    </row>
    <row r="1585" spans="5:35" x14ac:dyDescent="0.25">
      <c r="E1585" s="2">
        <f t="shared" si="30"/>
        <v>0</v>
      </c>
      <c r="AG1585" s="2">
        <v>59.5</v>
      </c>
      <c r="AH1585" s="2">
        <v>-1</v>
      </c>
      <c r="AI1585" s="2">
        <v>118.13800000000001</v>
      </c>
    </row>
    <row r="1586" spans="5:35" x14ac:dyDescent="0.25">
      <c r="E1586" s="2">
        <f t="shared" si="30"/>
        <v>0</v>
      </c>
      <c r="AG1586" s="2">
        <v>60</v>
      </c>
      <c r="AH1586" s="2">
        <v>-1</v>
      </c>
      <c r="AI1586" s="2">
        <v>117.879</v>
      </c>
    </row>
    <row r="1587" spans="5:35" x14ac:dyDescent="0.25">
      <c r="E1587" s="2">
        <f t="shared" si="30"/>
        <v>0</v>
      </c>
      <c r="AG1587" s="2"/>
      <c r="AH1587" s="2"/>
      <c r="AI1587" s="2"/>
    </row>
    <row r="1588" spans="5:35" x14ac:dyDescent="0.25">
      <c r="E1588" s="2">
        <f t="shared" si="30"/>
        <v>0</v>
      </c>
      <c r="AG1588" s="2">
        <v>0</v>
      </c>
      <c r="AH1588" s="2">
        <v>-0.75</v>
      </c>
      <c r="AI1588" s="2">
        <v>7.0653199999999996E-6</v>
      </c>
    </row>
    <row r="1589" spans="5:35" x14ac:dyDescent="0.25">
      <c r="E1589" s="2">
        <f t="shared" si="30"/>
        <v>0</v>
      </c>
      <c r="AG1589" s="2">
        <v>0.5</v>
      </c>
      <c r="AH1589" s="2">
        <v>-0.75</v>
      </c>
      <c r="AI1589" s="2">
        <v>79.617599999999996</v>
      </c>
    </row>
    <row r="1590" spans="5:35" x14ac:dyDescent="0.25">
      <c r="E1590" s="2">
        <f t="shared" ref="E1590:E1653" si="31">1000*B1590/0.25</f>
        <v>0</v>
      </c>
      <c r="AG1590" s="2">
        <v>1</v>
      </c>
      <c r="AH1590" s="2">
        <v>-0.75</v>
      </c>
      <c r="AI1590" s="2">
        <v>144.565</v>
      </c>
    </row>
    <row r="1591" spans="5:35" x14ac:dyDescent="0.25">
      <c r="E1591" s="2">
        <f t="shared" si="31"/>
        <v>0</v>
      </c>
      <c r="AG1591" s="2">
        <v>1.5</v>
      </c>
      <c r="AH1591" s="2">
        <v>-0.75</v>
      </c>
      <c r="AI1591" s="2">
        <v>174.84800000000001</v>
      </c>
    </row>
    <row r="1592" spans="5:35" x14ac:dyDescent="0.25">
      <c r="E1592" s="2">
        <f t="shared" si="31"/>
        <v>0</v>
      </c>
      <c r="AG1592" s="2">
        <v>2</v>
      </c>
      <c r="AH1592" s="2">
        <v>-0.75</v>
      </c>
      <c r="AI1592" s="2">
        <v>188.15199999999999</v>
      </c>
    </row>
    <row r="1593" spans="5:35" x14ac:dyDescent="0.25">
      <c r="E1593" s="2">
        <f t="shared" si="31"/>
        <v>0</v>
      </c>
      <c r="AG1593" s="2">
        <v>2.5</v>
      </c>
      <c r="AH1593" s="2">
        <v>-0.75</v>
      </c>
      <c r="AI1593" s="2">
        <v>198.87</v>
      </c>
    </row>
    <row r="1594" spans="5:35" x14ac:dyDescent="0.25">
      <c r="E1594" s="2">
        <f t="shared" si="31"/>
        <v>0</v>
      </c>
      <c r="AG1594" s="2">
        <v>3</v>
      </c>
      <c r="AH1594" s="2">
        <v>-0.75</v>
      </c>
      <c r="AI1594" s="2">
        <v>207.21600000000001</v>
      </c>
    </row>
    <row r="1595" spans="5:35" x14ac:dyDescent="0.25">
      <c r="E1595" s="2">
        <f t="shared" si="31"/>
        <v>0</v>
      </c>
      <c r="AG1595" s="2">
        <v>3.5</v>
      </c>
      <c r="AH1595" s="2">
        <v>-0.75</v>
      </c>
      <c r="AI1595" s="2">
        <v>213.44200000000001</v>
      </c>
    </row>
    <row r="1596" spans="5:35" x14ac:dyDescent="0.25">
      <c r="E1596" s="2">
        <f t="shared" si="31"/>
        <v>0</v>
      </c>
      <c r="AG1596" s="2">
        <v>4</v>
      </c>
      <c r="AH1596" s="2">
        <v>-0.75</v>
      </c>
      <c r="AI1596" s="2">
        <v>217.869</v>
      </c>
    </row>
    <row r="1597" spans="5:35" x14ac:dyDescent="0.25">
      <c r="E1597" s="2">
        <f t="shared" si="31"/>
        <v>0</v>
      </c>
      <c r="AG1597" s="2">
        <v>4.5</v>
      </c>
      <c r="AH1597" s="2">
        <v>-0.75</v>
      </c>
      <c r="AI1597" s="2">
        <v>220.83199999999999</v>
      </c>
    </row>
    <row r="1598" spans="5:35" x14ac:dyDescent="0.25">
      <c r="E1598" s="2">
        <f t="shared" si="31"/>
        <v>0</v>
      </c>
      <c r="AG1598" s="2">
        <v>5</v>
      </c>
      <c r="AH1598" s="2">
        <v>-0.75</v>
      </c>
      <c r="AI1598" s="2">
        <v>222.65100000000001</v>
      </c>
    </row>
    <row r="1599" spans="5:35" x14ac:dyDescent="0.25">
      <c r="E1599" s="2">
        <f t="shared" si="31"/>
        <v>0</v>
      </c>
      <c r="AG1599" s="2">
        <v>5.5</v>
      </c>
      <c r="AH1599" s="2">
        <v>-0.75</v>
      </c>
      <c r="AI1599" s="2">
        <v>223.60599999999999</v>
      </c>
    </row>
    <row r="1600" spans="5:35" x14ac:dyDescent="0.25">
      <c r="E1600" s="2">
        <f t="shared" si="31"/>
        <v>0</v>
      </c>
      <c r="AG1600" s="2">
        <v>6</v>
      </c>
      <c r="AH1600" s="2">
        <v>-0.75</v>
      </c>
      <c r="AI1600" s="2">
        <v>223.928</v>
      </c>
    </row>
    <row r="1601" spans="5:35" x14ac:dyDescent="0.25">
      <c r="E1601" s="2">
        <f t="shared" si="31"/>
        <v>0</v>
      </c>
      <c r="AG1601" s="2">
        <v>6.5</v>
      </c>
      <c r="AH1601" s="2">
        <v>-0.75</v>
      </c>
      <c r="AI1601" s="2">
        <v>223.803</v>
      </c>
    </row>
    <row r="1602" spans="5:35" x14ac:dyDescent="0.25">
      <c r="E1602" s="2">
        <f t="shared" si="31"/>
        <v>0</v>
      </c>
      <c r="AG1602" s="2">
        <v>7</v>
      </c>
      <c r="AH1602" s="2">
        <v>-0.75</v>
      </c>
      <c r="AI1602" s="2">
        <v>223.37</v>
      </c>
    </row>
    <row r="1603" spans="5:35" x14ac:dyDescent="0.25">
      <c r="E1603" s="2">
        <f t="shared" si="31"/>
        <v>0</v>
      </c>
      <c r="AG1603" s="2">
        <v>7.5</v>
      </c>
      <c r="AH1603" s="2">
        <v>-0.75</v>
      </c>
      <c r="AI1603" s="2">
        <v>222.73</v>
      </c>
    </row>
    <row r="1604" spans="5:35" x14ac:dyDescent="0.25">
      <c r="E1604" s="2">
        <f t="shared" si="31"/>
        <v>0</v>
      </c>
      <c r="AG1604" s="2">
        <v>8</v>
      </c>
      <c r="AH1604" s="2">
        <v>-0.75</v>
      </c>
      <c r="AI1604" s="2">
        <v>221.95599999999999</v>
      </c>
    </row>
    <row r="1605" spans="5:35" x14ac:dyDescent="0.25">
      <c r="E1605" s="2">
        <f t="shared" si="31"/>
        <v>0</v>
      </c>
      <c r="AG1605" s="2">
        <v>8.5</v>
      </c>
      <c r="AH1605" s="2">
        <v>-0.75</v>
      </c>
      <c r="AI1605" s="2">
        <v>221.09700000000001</v>
      </c>
    </row>
    <row r="1606" spans="5:35" x14ac:dyDescent="0.25">
      <c r="E1606" s="2">
        <f t="shared" si="31"/>
        <v>0</v>
      </c>
      <c r="AG1606" s="2">
        <v>9</v>
      </c>
      <c r="AH1606" s="2">
        <v>-0.75</v>
      </c>
      <c r="AI1606" s="2">
        <v>220.185</v>
      </c>
    </row>
    <row r="1607" spans="5:35" x14ac:dyDescent="0.25">
      <c r="E1607" s="2">
        <f t="shared" si="31"/>
        <v>0</v>
      </c>
      <c r="AG1607" s="2">
        <v>9.5</v>
      </c>
      <c r="AH1607" s="2">
        <v>-0.75</v>
      </c>
      <c r="AI1607" s="2">
        <v>219.24199999999999</v>
      </c>
    </row>
    <row r="1608" spans="5:35" x14ac:dyDescent="0.25">
      <c r="E1608" s="2">
        <f t="shared" si="31"/>
        <v>0</v>
      </c>
      <c r="AG1608" s="2">
        <v>10</v>
      </c>
      <c r="AH1608" s="2">
        <v>-0.75</v>
      </c>
      <c r="AI1608" s="2">
        <v>218.28200000000001</v>
      </c>
    </row>
    <row r="1609" spans="5:35" x14ac:dyDescent="0.25">
      <c r="E1609" s="2">
        <f t="shared" si="31"/>
        <v>0</v>
      </c>
      <c r="AG1609" s="2">
        <v>10.5</v>
      </c>
      <c r="AH1609" s="2">
        <v>-0.75</v>
      </c>
      <c r="AI1609" s="2">
        <v>217.31299999999999</v>
      </c>
    </row>
    <row r="1610" spans="5:35" x14ac:dyDescent="0.25">
      <c r="E1610" s="2">
        <f t="shared" si="31"/>
        <v>0</v>
      </c>
      <c r="AG1610" s="2">
        <v>11</v>
      </c>
      <c r="AH1610" s="2">
        <v>-0.75</v>
      </c>
      <c r="AI1610" s="2">
        <v>216.34</v>
      </c>
    </row>
    <row r="1611" spans="5:35" x14ac:dyDescent="0.25">
      <c r="E1611" s="2">
        <f t="shared" si="31"/>
        <v>0</v>
      </c>
      <c r="AG1611" s="2">
        <v>11.5</v>
      </c>
      <c r="AH1611" s="2">
        <v>-0.75</v>
      </c>
      <c r="AI1611" s="2">
        <v>215.36699999999999</v>
      </c>
    </row>
    <row r="1612" spans="5:35" x14ac:dyDescent="0.25">
      <c r="E1612" s="2">
        <f t="shared" si="31"/>
        <v>0</v>
      </c>
      <c r="AG1612" s="2">
        <v>12</v>
      </c>
      <c r="AH1612" s="2">
        <v>-0.75</v>
      </c>
      <c r="AI1612" s="2">
        <v>214.39500000000001</v>
      </c>
    </row>
    <row r="1613" spans="5:35" x14ac:dyDescent="0.25">
      <c r="E1613" s="2">
        <f t="shared" si="31"/>
        <v>0</v>
      </c>
      <c r="AG1613" s="2">
        <v>12.5</v>
      </c>
      <c r="AH1613" s="2">
        <v>-0.75</v>
      </c>
      <c r="AI1613" s="2">
        <v>213.42699999999999</v>
      </c>
    </row>
    <row r="1614" spans="5:35" x14ac:dyDescent="0.25">
      <c r="E1614" s="2">
        <f t="shared" si="31"/>
        <v>0</v>
      </c>
      <c r="AG1614" s="2">
        <v>13</v>
      </c>
      <c r="AH1614" s="2">
        <v>-0.75</v>
      </c>
      <c r="AI1614" s="2">
        <v>212.46199999999999</v>
      </c>
    </row>
    <row r="1615" spans="5:35" x14ac:dyDescent="0.25">
      <c r="E1615" s="2">
        <f t="shared" si="31"/>
        <v>0</v>
      </c>
      <c r="AG1615" s="2">
        <v>13.5</v>
      </c>
      <c r="AH1615" s="2">
        <v>-0.75</v>
      </c>
      <c r="AI1615" s="2">
        <v>211.50200000000001</v>
      </c>
    </row>
    <row r="1616" spans="5:35" x14ac:dyDescent="0.25">
      <c r="E1616" s="2">
        <f t="shared" si="31"/>
        <v>0</v>
      </c>
      <c r="AG1616" s="2">
        <v>14</v>
      </c>
      <c r="AH1616" s="2">
        <v>-0.75</v>
      </c>
      <c r="AI1616" s="2">
        <v>210.54599999999999</v>
      </c>
    </row>
    <row r="1617" spans="5:35" x14ac:dyDescent="0.25">
      <c r="E1617" s="2">
        <f t="shared" si="31"/>
        <v>0</v>
      </c>
      <c r="AG1617" s="2">
        <v>14.5</v>
      </c>
      <c r="AH1617" s="2">
        <v>-0.75</v>
      </c>
      <c r="AI1617" s="2">
        <v>209.596</v>
      </c>
    </row>
    <row r="1618" spans="5:35" x14ac:dyDescent="0.25">
      <c r="E1618" s="2">
        <f t="shared" si="31"/>
        <v>0</v>
      </c>
      <c r="AG1618" s="2">
        <v>15</v>
      </c>
      <c r="AH1618" s="2">
        <v>-0.75</v>
      </c>
      <c r="AI1618" s="2">
        <v>208.65</v>
      </c>
    </row>
    <row r="1619" spans="5:35" x14ac:dyDescent="0.25">
      <c r="E1619" s="2">
        <f t="shared" si="31"/>
        <v>0</v>
      </c>
      <c r="AG1619" s="2">
        <v>15.5</v>
      </c>
      <c r="AH1619" s="2">
        <v>-0.75</v>
      </c>
      <c r="AI1619" s="2">
        <v>207.71</v>
      </c>
    </row>
    <row r="1620" spans="5:35" x14ac:dyDescent="0.25">
      <c r="E1620" s="2">
        <f t="shared" si="31"/>
        <v>0</v>
      </c>
      <c r="AG1620" s="2">
        <v>16</v>
      </c>
      <c r="AH1620" s="2">
        <v>-0.75</v>
      </c>
      <c r="AI1620" s="2">
        <v>206.77600000000001</v>
      </c>
    </row>
    <row r="1621" spans="5:35" x14ac:dyDescent="0.25">
      <c r="E1621" s="2">
        <f t="shared" si="31"/>
        <v>0</v>
      </c>
      <c r="AG1621" s="2">
        <v>16.5</v>
      </c>
      <c r="AH1621" s="2">
        <v>-0.75</v>
      </c>
      <c r="AI1621" s="2">
        <v>205.84700000000001</v>
      </c>
    </row>
    <row r="1622" spans="5:35" x14ac:dyDescent="0.25">
      <c r="E1622" s="2">
        <f t="shared" si="31"/>
        <v>0</v>
      </c>
      <c r="AG1622" s="2">
        <v>17</v>
      </c>
      <c r="AH1622" s="2">
        <v>-0.75</v>
      </c>
      <c r="AI1622" s="2">
        <v>204.92400000000001</v>
      </c>
    </row>
    <row r="1623" spans="5:35" x14ac:dyDescent="0.25">
      <c r="E1623" s="2">
        <f t="shared" si="31"/>
        <v>0</v>
      </c>
      <c r="AG1623" s="2">
        <v>17.5</v>
      </c>
      <c r="AH1623" s="2">
        <v>-0.75</v>
      </c>
      <c r="AI1623" s="2">
        <v>204.00700000000001</v>
      </c>
    </row>
    <row r="1624" spans="5:35" x14ac:dyDescent="0.25">
      <c r="E1624" s="2">
        <f t="shared" si="31"/>
        <v>0</v>
      </c>
      <c r="AG1624" s="2">
        <v>18</v>
      </c>
      <c r="AH1624" s="2">
        <v>-0.75</v>
      </c>
      <c r="AI1624" s="2">
        <v>203.095</v>
      </c>
    </row>
    <row r="1625" spans="5:35" x14ac:dyDescent="0.25">
      <c r="E1625" s="2">
        <f t="shared" si="31"/>
        <v>0</v>
      </c>
      <c r="AG1625" s="2">
        <v>18.5</v>
      </c>
      <c r="AH1625" s="2">
        <v>-0.75</v>
      </c>
      <c r="AI1625" s="2">
        <v>202.19</v>
      </c>
    </row>
    <row r="1626" spans="5:35" x14ac:dyDescent="0.25">
      <c r="E1626" s="2">
        <f t="shared" si="31"/>
        <v>0</v>
      </c>
      <c r="AG1626" s="2">
        <v>19</v>
      </c>
      <c r="AH1626" s="2">
        <v>-0.75</v>
      </c>
      <c r="AI1626" s="2">
        <v>201.29</v>
      </c>
    </row>
    <row r="1627" spans="5:35" x14ac:dyDescent="0.25">
      <c r="E1627" s="2">
        <f t="shared" si="31"/>
        <v>0</v>
      </c>
      <c r="AG1627" s="2">
        <v>19.5</v>
      </c>
      <c r="AH1627" s="2">
        <v>-0.75</v>
      </c>
      <c r="AI1627" s="2">
        <v>200.39699999999999</v>
      </c>
    </row>
    <row r="1628" spans="5:35" x14ac:dyDescent="0.25">
      <c r="E1628" s="2">
        <f t="shared" si="31"/>
        <v>0</v>
      </c>
      <c r="AG1628" s="2">
        <v>20</v>
      </c>
      <c r="AH1628" s="2">
        <v>-0.75</v>
      </c>
      <c r="AI1628" s="2">
        <v>199.50899999999999</v>
      </c>
    </row>
    <row r="1629" spans="5:35" x14ac:dyDescent="0.25">
      <c r="E1629" s="2">
        <f t="shared" si="31"/>
        <v>0</v>
      </c>
      <c r="AG1629" s="2">
        <v>20.5</v>
      </c>
      <c r="AH1629" s="2">
        <v>-0.75</v>
      </c>
      <c r="AI1629" s="2">
        <v>198.62799999999999</v>
      </c>
    </row>
    <row r="1630" spans="5:35" x14ac:dyDescent="0.25">
      <c r="E1630" s="2">
        <f t="shared" si="31"/>
        <v>0</v>
      </c>
      <c r="AG1630" s="2">
        <v>21</v>
      </c>
      <c r="AH1630" s="2">
        <v>-0.75</v>
      </c>
      <c r="AI1630" s="2">
        <v>197.75299999999999</v>
      </c>
    </row>
    <row r="1631" spans="5:35" x14ac:dyDescent="0.25">
      <c r="E1631" s="2">
        <f t="shared" si="31"/>
        <v>0</v>
      </c>
      <c r="AG1631" s="2">
        <v>21.5</v>
      </c>
      <c r="AH1631" s="2">
        <v>-0.75</v>
      </c>
      <c r="AI1631" s="2">
        <v>196.88399999999999</v>
      </c>
    </row>
    <row r="1632" spans="5:35" x14ac:dyDescent="0.25">
      <c r="E1632" s="2">
        <f t="shared" si="31"/>
        <v>0</v>
      </c>
      <c r="AG1632" s="2">
        <v>22</v>
      </c>
      <c r="AH1632" s="2">
        <v>-0.75</v>
      </c>
      <c r="AI1632" s="2">
        <v>196.02099999999999</v>
      </c>
    </row>
    <row r="1633" spans="5:35" x14ac:dyDescent="0.25">
      <c r="E1633" s="2">
        <f t="shared" si="31"/>
        <v>0</v>
      </c>
      <c r="AG1633" s="2">
        <v>22.5</v>
      </c>
      <c r="AH1633" s="2">
        <v>-0.75</v>
      </c>
      <c r="AI1633" s="2">
        <v>195.16399999999999</v>
      </c>
    </row>
    <row r="1634" spans="5:35" x14ac:dyDescent="0.25">
      <c r="E1634" s="2">
        <f t="shared" si="31"/>
        <v>0</v>
      </c>
      <c r="AG1634" s="2">
        <v>23</v>
      </c>
      <c r="AH1634" s="2">
        <v>-0.75</v>
      </c>
      <c r="AI1634" s="2">
        <v>194.31399999999999</v>
      </c>
    </row>
    <row r="1635" spans="5:35" x14ac:dyDescent="0.25">
      <c r="E1635" s="2">
        <f t="shared" si="31"/>
        <v>0</v>
      </c>
      <c r="AG1635" s="2">
        <v>23.5</v>
      </c>
      <c r="AH1635" s="2">
        <v>-0.75</v>
      </c>
      <c r="AI1635" s="2">
        <v>193.46899999999999</v>
      </c>
    </row>
    <row r="1636" spans="5:35" x14ac:dyDescent="0.25">
      <c r="E1636" s="2">
        <f t="shared" si="31"/>
        <v>0</v>
      </c>
      <c r="AG1636" s="2">
        <v>24</v>
      </c>
      <c r="AH1636" s="2">
        <v>-0.75</v>
      </c>
      <c r="AI1636" s="2">
        <v>192.631</v>
      </c>
    </row>
    <row r="1637" spans="5:35" x14ac:dyDescent="0.25">
      <c r="E1637" s="2">
        <f t="shared" si="31"/>
        <v>0</v>
      </c>
      <c r="AG1637" s="2">
        <v>24.5</v>
      </c>
      <c r="AH1637" s="2">
        <v>-0.75</v>
      </c>
      <c r="AI1637" s="2">
        <v>191.79900000000001</v>
      </c>
    </row>
    <row r="1638" spans="5:35" x14ac:dyDescent="0.25">
      <c r="E1638" s="2">
        <f t="shared" si="31"/>
        <v>0</v>
      </c>
      <c r="AG1638" s="2">
        <v>25</v>
      </c>
      <c r="AH1638" s="2">
        <v>-0.75</v>
      </c>
      <c r="AI1638" s="2">
        <v>190.97300000000001</v>
      </c>
    </row>
    <row r="1639" spans="5:35" x14ac:dyDescent="0.25">
      <c r="E1639" s="2">
        <f t="shared" si="31"/>
        <v>0</v>
      </c>
      <c r="AG1639" s="2">
        <v>25.5</v>
      </c>
      <c r="AH1639" s="2">
        <v>-0.75</v>
      </c>
      <c r="AI1639" s="2">
        <v>190.15299999999999</v>
      </c>
    </row>
    <row r="1640" spans="5:35" x14ac:dyDescent="0.25">
      <c r="E1640" s="2">
        <f t="shared" si="31"/>
        <v>0</v>
      </c>
      <c r="AG1640" s="2">
        <v>26</v>
      </c>
      <c r="AH1640" s="2">
        <v>-0.75</v>
      </c>
      <c r="AI1640" s="2">
        <v>189.339</v>
      </c>
    </row>
    <row r="1641" spans="5:35" x14ac:dyDescent="0.25">
      <c r="E1641" s="2">
        <f t="shared" si="31"/>
        <v>0</v>
      </c>
      <c r="AG1641" s="2">
        <v>26.5</v>
      </c>
      <c r="AH1641" s="2">
        <v>-0.75</v>
      </c>
      <c r="AI1641" s="2">
        <v>188.53100000000001</v>
      </c>
    </row>
    <row r="1642" spans="5:35" x14ac:dyDescent="0.25">
      <c r="E1642" s="2">
        <f t="shared" si="31"/>
        <v>0</v>
      </c>
      <c r="AG1642" s="2">
        <v>27</v>
      </c>
      <c r="AH1642" s="2">
        <v>-0.75</v>
      </c>
      <c r="AI1642" s="2">
        <v>187.72900000000001</v>
      </c>
    </row>
    <row r="1643" spans="5:35" x14ac:dyDescent="0.25">
      <c r="E1643" s="2">
        <f t="shared" si="31"/>
        <v>0</v>
      </c>
      <c r="AG1643" s="2">
        <v>27.5</v>
      </c>
      <c r="AH1643" s="2">
        <v>-0.75</v>
      </c>
      <c r="AI1643" s="2">
        <v>186.93299999999999</v>
      </c>
    </row>
    <row r="1644" spans="5:35" x14ac:dyDescent="0.25">
      <c r="E1644" s="2">
        <f t="shared" si="31"/>
        <v>0</v>
      </c>
      <c r="AG1644" s="2">
        <v>28</v>
      </c>
      <c r="AH1644" s="2">
        <v>-0.75</v>
      </c>
      <c r="AI1644" s="2">
        <v>186.14400000000001</v>
      </c>
    </row>
    <row r="1645" spans="5:35" x14ac:dyDescent="0.25">
      <c r="E1645" s="2">
        <f t="shared" si="31"/>
        <v>0</v>
      </c>
      <c r="AG1645" s="2">
        <v>28.5</v>
      </c>
      <c r="AH1645" s="2">
        <v>-0.75</v>
      </c>
      <c r="AI1645" s="2">
        <v>185.36</v>
      </c>
    </row>
    <row r="1646" spans="5:35" x14ac:dyDescent="0.25">
      <c r="E1646" s="2">
        <f t="shared" si="31"/>
        <v>0</v>
      </c>
      <c r="AG1646" s="2">
        <v>29</v>
      </c>
      <c r="AH1646" s="2">
        <v>-0.75</v>
      </c>
      <c r="AI1646" s="2">
        <v>184.58199999999999</v>
      </c>
    </row>
    <row r="1647" spans="5:35" x14ac:dyDescent="0.25">
      <c r="E1647" s="2">
        <f t="shared" si="31"/>
        <v>0</v>
      </c>
      <c r="AG1647" s="2">
        <v>29.5</v>
      </c>
      <c r="AH1647" s="2">
        <v>-0.75</v>
      </c>
      <c r="AI1647" s="2">
        <v>183.81</v>
      </c>
    </row>
    <row r="1648" spans="5:35" x14ac:dyDescent="0.25">
      <c r="E1648" s="2">
        <f t="shared" si="31"/>
        <v>0</v>
      </c>
      <c r="AG1648" s="2">
        <v>30</v>
      </c>
      <c r="AH1648" s="2">
        <v>-0.75</v>
      </c>
      <c r="AI1648" s="2">
        <v>183.04400000000001</v>
      </c>
    </row>
    <row r="1649" spans="5:35" x14ac:dyDescent="0.25">
      <c r="E1649" s="2">
        <f t="shared" si="31"/>
        <v>0</v>
      </c>
      <c r="AG1649" s="2">
        <v>30.5</v>
      </c>
      <c r="AH1649" s="2">
        <v>-0.75</v>
      </c>
      <c r="AI1649" s="2">
        <v>182.28299999999999</v>
      </c>
    </row>
    <row r="1650" spans="5:35" x14ac:dyDescent="0.25">
      <c r="E1650" s="2">
        <f t="shared" si="31"/>
        <v>0</v>
      </c>
      <c r="AG1650" s="2">
        <v>31</v>
      </c>
      <c r="AH1650" s="2">
        <v>-0.75</v>
      </c>
      <c r="AI1650" s="2">
        <v>181.529</v>
      </c>
    </row>
    <row r="1651" spans="5:35" x14ac:dyDescent="0.25">
      <c r="E1651" s="2">
        <f t="shared" si="31"/>
        <v>0</v>
      </c>
      <c r="AG1651" s="2">
        <v>31.5</v>
      </c>
      <c r="AH1651" s="2">
        <v>-0.75</v>
      </c>
      <c r="AI1651" s="2">
        <v>180.78</v>
      </c>
    </row>
    <row r="1652" spans="5:35" x14ac:dyDescent="0.25">
      <c r="E1652" s="2">
        <f t="shared" si="31"/>
        <v>0</v>
      </c>
      <c r="AG1652" s="2">
        <v>32</v>
      </c>
      <c r="AH1652" s="2">
        <v>-0.75</v>
      </c>
      <c r="AI1652" s="2">
        <v>180.03700000000001</v>
      </c>
    </row>
    <row r="1653" spans="5:35" x14ac:dyDescent="0.25">
      <c r="E1653" s="2">
        <f t="shared" si="31"/>
        <v>0</v>
      </c>
      <c r="AG1653" s="2">
        <v>32.5</v>
      </c>
      <c r="AH1653" s="2">
        <v>-0.75</v>
      </c>
      <c r="AI1653" s="2">
        <v>179.29900000000001</v>
      </c>
    </row>
    <row r="1654" spans="5:35" x14ac:dyDescent="0.25">
      <c r="E1654" s="2">
        <f t="shared" ref="E1654:E1717" si="32">1000*B1654/0.25</f>
        <v>0</v>
      </c>
      <c r="AG1654" s="2">
        <v>33</v>
      </c>
      <c r="AH1654" s="2">
        <v>-0.75</v>
      </c>
      <c r="AI1654" s="2">
        <v>178.56800000000001</v>
      </c>
    </row>
    <row r="1655" spans="5:35" x14ac:dyDescent="0.25">
      <c r="E1655" s="2">
        <f t="shared" si="32"/>
        <v>0</v>
      </c>
      <c r="AG1655" s="2">
        <v>33.5</v>
      </c>
      <c r="AH1655" s="2">
        <v>-0.75</v>
      </c>
      <c r="AI1655" s="2">
        <v>177.84200000000001</v>
      </c>
    </row>
    <row r="1656" spans="5:35" x14ac:dyDescent="0.25">
      <c r="E1656" s="2">
        <f t="shared" si="32"/>
        <v>0</v>
      </c>
      <c r="AG1656" s="2">
        <v>34</v>
      </c>
      <c r="AH1656" s="2">
        <v>-0.75</v>
      </c>
      <c r="AI1656" s="2">
        <v>177.12100000000001</v>
      </c>
    </row>
    <row r="1657" spans="5:35" x14ac:dyDescent="0.25">
      <c r="E1657" s="2">
        <f t="shared" si="32"/>
        <v>0</v>
      </c>
      <c r="AG1657" s="2">
        <v>34.5</v>
      </c>
      <c r="AH1657" s="2">
        <v>-0.75</v>
      </c>
      <c r="AI1657" s="2">
        <v>176.40600000000001</v>
      </c>
    </row>
    <row r="1658" spans="5:35" x14ac:dyDescent="0.25">
      <c r="E1658" s="2">
        <f t="shared" si="32"/>
        <v>0</v>
      </c>
      <c r="AG1658" s="2">
        <v>35</v>
      </c>
      <c r="AH1658" s="2">
        <v>-0.75</v>
      </c>
      <c r="AI1658" s="2">
        <v>175.697</v>
      </c>
    </row>
    <row r="1659" spans="5:35" x14ac:dyDescent="0.25">
      <c r="E1659" s="2">
        <f t="shared" si="32"/>
        <v>0</v>
      </c>
      <c r="AG1659" s="2">
        <v>35.5</v>
      </c>
      <c r="AH1659" s="2">
        <v>-0.75</v>
      </c>
      <c r="AI1659" s="2">
        <v>174.99299999999999</v>
      </c>
    </row>
    <row r="1660" spans="5:35" x14ac:dyDescent="0.25">
      <c r="E1660" s="2">
        <f t="shared" si="32"/>
        <v>0</v>
      </c>
      <c r="AG1660" s="2">
        <v>36</v>
      </c>
      <c r="AH1660" s="2">
        <v>-0.75</v>
      </c>
      <c r="AI1660" s="2">
        <v>174.29400000000001</v>
      </c>
    </row>
    <row r="1661" spans="5:35" x14ac:dyDescent="0.25">
      <c r="E1661" s="2">
        <f t="shared" si="32"/>
        <v>0</v>
      </c>
      <c r="AG1661" s="2">
        <v>36.5</v>
      </c>
      <c r="AH1661" s="2">
        <v>-0.75</v>
      </c>
      <c r="AI1661" s="2">
        <v>173.601</v>
      </c>
    </row>
    <row r="1662" spans="5:35" x14ac:dyDescent="0.25">
      <c r="E1662" s="2">
        <f t="shared" si="32"/>
        <v>0</v>
      </c>
      <c r="AG1662" s="2">
        <v>37</v>
      </c>
      <c r="AH1662" s="2">
        <v>-0.75</v>
      </c>
      <c r="AI1662" s="2">
        <v>172.91300000000001</v>
      </c>
    </row>
    <row r="1663" spans="5:35" x14ac:dyDescent="0.25">
      <c r="E1663" s="2">
        <f t="shared" si="32"/>
        <v>0</v>
      </c>
      <c r="AG1663" s="2">
        <v>37.5</v>
      </c>
      <c r="AH1663" s="2">
        <v>-0.75</v>
      </c>
      <c r="AI1663" s="2">
        <v>172.23099999999999</v>
      </c>
    </row>
    <row r="1664" spans="5:35" x14ac:dyDescent="0.25">
      <c r="E1664" s="2">
        <f t="shared" si="32"/>
        <v>0</v>
      </c>
      <c r="AG1664" s="2">
        <v>38</v>
      </c>
      <c r="AH1664" s="2">
        <v>-0.75</v>
      </c>
      <c r="AI1664" s="2">
        <v>171.553</v>
      </c>
    </row>
    <row r="1665" spans="5:35" x14ac:dyDescent="0.25">
      <c r="E1665" s="2">
        <f t="shared" si="32"/>
        <v>0</v>
      </c>
      <c r="AG1665" s="2">
        <v>38.5</v>
      </c>
      <c r="AH1665" s="2">
        <v>-0.75</v>
      </c>
      <c r="AI1665" s="2">
        <v>170.881</v>
      </c>
    </row>
    <row r="1666" spans="5:35" x14ac:dyDescent="0.25">
      <c r="E1666" s="2">
        <f t="shared" si="32"/>
        <v>0</v>
      </c>
      <c r="AG1666" s="2">
        <v>39</v>
      </c>
      <c r="AH1666" s="2">
        <v>-0.75</v>
      </c>
      <c r="AI1666" s="2">
        <v>170.215</v>
      </c>
    </row>
    <row r="1667" spans="5:35" x14ac:dyDescent="0.25">
      <c r="E1667" s="2">
        <f t="shared" si="32"/>
        <v>0</v>
      </c>
      <c r="AG1667" s="2">
        <v>39.5</v>
      </c>
      <c r="AH1667" s="2">
        <v>-0.75</v>
      </c>
      <c r="AI1667" s="2">
        <v>169.553</v>
      </c>
    </row>
    <row r="1668" spans="5:35" x14ac:dyDescent="0.25">
      <c r="E1668" s="2">
        <f t="shared" si="32"/>
        <v>0</v>
      </c>
      <c r="AG1668" s="2">
        <v>40</v>
      </c>
      <c r="AH1668" s="2">
        <v>-0.75</v>
      </c>
      <c r="AI1668" s="2">
        <v>168.89699999999999</v>
      </c>
    </row>
    <row r="1669" spans="5:35" x14ac:dyDescent="0.25">
      <c r="E1669" s="2">
        <f t="shared" si="32"/>
        <v>0</v>
      </c>
      <c r="AG1669" s="2">
        <v>40.5</v>
      </c>
      <c r="AH1669" s="2">
        <v>-0.75</v>
      </c>
      <c r="AI1669" s="2">
        <v>168.24600000000001</v>
      </c>
    </row>
    <row r="1670" spans="5:35" x14ac:dyDescent="0.25">
      <c r="E1670" s="2">
        <f t="shared" si="32"/>
        <v>0</v>
      </c>
      <c r="AG1670" s="2">
        <v>41</v>
      </c>
      <c r="AH1670" s="2">
        <v>-0.75</v>
      </c>
      <c r="AI1670" s="2">
        <v>167.6</v>
      </c>
    </row>
    <row r="1671" spans="5:35" x14ac:dyDescent="0.25">
      <c r="E1671" s="2">
        <f t="shared" si="32"/>
        <v>0</v>
      </c>
      <c r="AG1671" s="2">
        <v>41.5</v>
      </c>
      <c r="AH1671" s="2">
        <v>-0.75</v>
      </c>
      <c r="AI1671" s="2">
        <v>166.959</v>
      </c>
    </row>
    <row r="1672" spans="5:35" x14ac:dyDescent="0.25">
      <c r="E1672" s="2">
        <f t="shared" si="32"/>
        <v>0</v>
      </c>
      <c r="AG1672" s="2">
        <v>42</v>
      </c>
      <c r="AH1672" s="2">
        <v>-0.75</v>
      </c>
      <c r="AI1672" s="2">
        <v>166.322</v>
      </c>
    </row>
    <row r="1673" spans="5:35" x14ac:dyDescent="0.25">
      <c r="E1673" s="2">
        <f t="shared" si="32"/>
        <v>0</v>
      </c>
      <c r="AG1673" s="2">
        <v>42.5</v>
      </c>
      <c r="AH1673" s="2">
        <v>-0.75</v>
      </c>
      <c r="AI1673" s="2">
        <v>165.691</v>
      </c>
    </row>
    <row r="1674" spans="5:35" x14ac:dyDescent="0.25">
      <c r="E1674" s="2">
        <f t="shared" si="32"/>
        <v>0</v>
      </c>
      <c r="AG1674" s="2">
        <v>43</v>
      </c>
      <c r="AH1674" s="2">
        <v>-0.75</v>
      </c>
      <c r="AI1674" s="2">
        <v>165.065</v>
      </c>
    </row>
    <row r="1675" spans="5:35" x14ac:dyDescent="0.25">
      <c r="E1675" s="2">
        <f t="shared" si="32"/>
        <v>0</v>
      </c>
      <c r="AG1675" s="2">
        <v>43.5</v>
      </c>
      <c r="AH1675" s="2">
        <v>-0.75</v>
      </c>
      <c r="AI1675" s="2">
        <v>164.44399999999999</v>
      </c>
    </row>
    <row r="1676" spans="5:35" x14ac:dyDescent="0.25">
      <c r="E1676" s="2">
        <f t="shared" si="32"/>
        <v>0</v>
      </c>
      <c r="AG1676" s="2">
        <v>44</v>
      </c>
      <c r="AH1676" s="2">
        <v>-0.75</v>
      </c>
      <c r="AI1676" s="2">
        <v>163.828</v>
      </c>
    </row>
    <row r="1677" spans="5:35" x14ac:dyDescent="0.25">
      <c r="E1677" s="2">
        <f t="shared" si="32"/>
        <v>0</v>
      </c>
      <c r="AG1677" s="2">
        <v>44.5</v>
      </c>
      <c r="AH1677" s="2">
        <v>-0.75</v>
      </c>
      <c r="AI1677" s="2">
        <v>163.21700000000001</v>
      </c>
    </row>
    <row r="1678" spans="5:35" x14ac:dyDescent="0.25">
      <c r="E1678" s="2">
        <f t="shared" si="32"/>
        <v>0</v>
      </c>
      <c r="AG1678" s="2">
        <v>45</v>
      </c>
      <c r="AH1678" s="2">
        <v>-0.75</v>
      </c>
      <c r="AI1678" s="2">
        <v>162.61000000000001</v>
      </c>
    </row>
    <row r="1679" spans="5:35" x14ac:dyDescent="0.25">
      <c r="E1679" s="2">
        <f t="shared" si="32"/>
        <v>0</v>
      </c>
      <c r="AG1679" s="2">
        <v>45.5</v>
      </c>
      <c r="AH1679" s="2">
        <v>-0.75</v>
      </c>
      <c r="AI1679" s="2">
        <v>162.00800000000001</v>
      </c>
    </row>
    <row r="1680" spans="5:35" x14ac:dyDescent="0.25">
      <c r="E1680" s="2">
        <f t="shared" si="32"/>
        <v>0</v>
      </c>
      <c r="AG1680" s="2">
        <v>46</v>
      </c>
      <c r="AH1680" s="2">
        <v>-0.75</v>
      </c>
      <c r="AI1680" s="2">
        <v>161.411</v>
      </c>
    </row>
    <row r="1681" spans="5:35" x14ac:dyDescent="0.25">
      <c r="E1681" s="2">
        <f t="shared" si="32"/>
        <v>0</v>
      </c>
      <c r="AG1681" s="2">
        <v>46.5</v>
      </c>
      <c r="AH1681" s="2">
        <v>-0.75</v>
      </c>
      <c r="AI1681" s="2">
        <v>160.81899999999999</v>
      </c>
    </row>
    <row r="1682" spans="5:35" x14ac:dyDescent="0.25">
      <c r="E1682" s="2">
        <f t="shared" si="32"/>
        <v>0</v>
      </c>
      <c r="AG1682" s="2">
        <v>47</v>
      </c>
      <c r="AH1682" s="2">
        <v>-0.75</v>
      </c>
      <c r="AI1682" s="2">
        <v>160.232</v>
      </c>
    </row>
    <row r="1683" spans="5:35" x14ac:dyDescent="0.25">
      <c r="E1683" s="2">
        <f t="shared" si="32"/>
        <v>0</v>
      </c>
      <c r="AG1683" s="2">
        <v>47.5</v>
      </c>
      <c r="AH1683" s="2">
        <v>-0.75</v>
      </c>
      <c r="AI1683" s="2">
        <v>159.649</v>
      </c>
    </row>
    <row r="1684" spans="5:35" x14ac:dyDescent="0.25">
      <c r="E1684" s="2">
        <f t="shared" si="32"/>
        <v>0</v>
      </c>
      <c r="AG1684" s="2">
        <v>48</v>
      </c>
      <c r="AH1684" s="2">
        <v>-0.75</v>
      </c>
      <c r="AI1684" s="2">
        <v>159.071</v>
      </c>
    </row>
    <row r="1685" spans="5:35" x14ac:dyDescent="0.25">
      <c r="E1685" s="2">
        <f t="shared" si="32"/>
        <v>0</v>
      </c>
      <c r="AG1685" s="2">
        <v>48.5</v>
      </c>
      <c r="AH1685" s="2">
        <v>-0.75</v>
      </c>
      <c r="AI1685" s="2">
        <v>158.49700000000001</v>
      </c>
    </row>
    <row r="1686" spans="5:35" x14ac:dyDescent="0.25">
      <c r="E1686" s="2">
        <f t="shared" si="32"/>
        <v>0</v>
      </c>
      <c r="AG1686" s="2">
        <v>49</v>
      </c>
      <c r="AH1686" s="2">
        <v>-0.75</v>
      </c>
      <c r="AI1686" s="2">
        <v>157.928</v>
      </c>
    </row>
    <row r="1687" spans="5:35" x14ac:dyDescent="0.25">
      <c r="E1687" s="2">
        <f t="shared" si="32"/>
        <v>0</v>
      </c>
      <c r="AG1687" s="2">
        <v>49.5</v>
      </c>
      <c r="AH1687" s="2">
        <v>-0.75</v>
      </c>
      <c r="AI1687" s="2">
        <v>157.364</v>
      </c>
    </row>
    <row r="1688" spans="5:35" x14ac:dyDescent="0.25">
      <c r="E1688" s="2">
        <f t="shared" si="32"/>
        <v>0</v>
      </c>
      <c r="AG1688" s="2">
        <v>50</v>
      </c>
      <c r="AH1688" s="2">
        <v>-0.75</v>
      </c>
      <c r="AI1688" s="2">
        <v>156.804</v>
      </c>
    </row>
    <row r="1689" spans="5:35" x14ac:dyDescent="0.25">
      <c r="E1689" s="2">
        <f t="shared" si="32"/>
        <v>0</v>
      </c>
      <c r="AG1689" s="2">
        <v>50.5</v>
      </c>
      <c r="AH1689" s="2">
        <v>-0.75</v>
      </c>
      <c r="AI1689" s="2">
        <v>156.249</v>
      </c>
    </row>
    <row r="1690" spans="5:35" x14ac:dyDescent="0.25">
      <c r="E1690" s="2">
        <f t="shared" si="32"/>
        <v>0</v>
      </c>
      <c r="AG1690" s="2">
        <v>51</v>
      </c>
      <c r="AH1690" s="2">
        <v>-0.75</v>
      </c>
      <c r="AI1690" s="2">
        <v>155.69800000000001</v>
      </c>
    </row>
    <row r="1691" spans="5:35" x14ac:dyDescent="0.25">
      <c r="E1691" s="2">
        <f t="shared" si="32"/>
        <v>0</v>
      </c>
      <c r="AG1691" s="2">
        <v>51.5</v>
      </c>
      <c r="AH1691" s="2">
        <v>-0.75</v>
      </c>
      <c r="AI1691" s="2">
        <v>155.15199999999999</v>
      </c>
    </row>
    <row r="1692" spans="5:35" x14ac:dyDescent="0.25">
      <c r="E1692" s="2">
        <f t="shared" si="32"/>
        <v>0</v>
      </c>
      <c r="AG1692" s="2">
        <v>52</v>
      </c>
      <c r="AH1692" s="2">
        <v>-0.75</v>
      </c>
      <c r="AI1692" s="2">
        <v>154.61099999999999</v>
      </c>
    </row>
    <row r="1693" spans="5:35" x14ac:dyDescent="0.25">
      <c r="E1693" s="2">
        <f t="shared" si="32"/>
        <v>0</v>
      </c>
      <c r="AG1693" s="2">
        <v>52.5</v>
      </c>
      <c r="AH1693" s="2">
        <v>-0.75</v>
      </c>
      <c r="AI1693" s="2">
        <v>154.07300000000001</v>
      </c>
    </row>
    <row r="1694" spans="5:35" x14ac:dyDescent="0.25">
      <c r="E1694" s="2">
        <f t="shared" si="32"/>
        <v>0</v>
      </c>
      <c r="AG1694" s="2">
        <v>53</v>
      </c>
      <c r="AH1694" s="2">
        <v>-0.75</v>
      </c>
      <c r="AI1694" s="2">
        <v>153.54</v>
      </c>
    </row>
    <row r="1695" spans="5:35" x14ac:dyDescent="0.25">
      <c r="E1695" s="2">
        <f t="shared" si="32"/>
        <v>0</v>
      </c>
      <c r="AG1695" s="2">
        <v>53.5</v>
      </c>
      <c r="AH1695" s="2">
        <v>-0.75</v>
      </c>
      <c r="AI1695" s="2">
        <v>153.012</v>
      </c>
    </row>
    <row r="1696" spans="5:35" x14ac:dyDescent="0.25">
      <c r="E1696" s="2">
        <f t="shared" si="32"/>
        <v>0</v>
      </c>
      <c r="AG1696" s="2">
        <v>54</v>
      </c>
      <c r="AH1696" s="2">
        <v>-0.75</v>
      </c>
      <c r="AI1696" s="2">
        <v>152.488</v>
      </c>
    </row>
    <row r="1697" spans="5:35" x14ac:dyDescent="0.25">
      <c r="E1697" s="2">
        <f t="shared" si="32"/>
        <v>0</v>
      </c>
      <c r="AG1697" s="2">
        <v>54.5</v>
      </c>
      <c r="AH1697" s="2">
        <v>-0.75</v>
      </c>
      <c r="AI1697" s="2">
        <v>151.96799999999999</v>
      </c>
    </row>
    <row r="1698" spans="5:35" x14ac:dyDescent="0.25">
      <c r="E1698" s="2">
        <f t="shared" si="32"/>
        <v>0</v>
      </c>
      <c r="AG1698" s="2">
        <v>55</v>
      </c>
      <c r="AH1698" s="2">
        <v>-0.75</v>
      </c>
      <c r="AI1698" s="2">
        <v>151.452</v>
      </c>
    </row>
    <row r="1699" spans="5:35" x14ac:dyDescent="0.25">
      <c r="E1699" s="2">
        <f t="shared" si="32"/>
        <v>0</v>
      </c>
      <c r="AG1699" s="2">
        <v>55.5</v>
      </c>
      <c r="AH1699" s="2">
        <v>-0.75</v>
      </c>
      <c r="AI1699" s="2">
        <v>150.941</v>
      </c>
    </row>
    <row r="1700" spans="5:35" x14ac:dyDescent="0.25">
      <c r="E1700" s="2">
        <f t="shared" si="32"/>
        <v>0</v>
      </c>
      <c r="AG1700" s="2">
        <v>56</v>
      </c>
      <c r="AH1700" s="2">
        <v>-0.75</v>
      </c>
      <c r="AI1700" s="2">
        <v>150.434</v>
      </c>
    </row>
    <row r="1701" spans="5:35" x14ac:dyDescent="0.25">
      <c r="E1701" s="2">
        <f t="shared" si="32"/>
        <v>0</v>
      </c>
      <c r="AG1701" s="2">
        <v>56.5</v>
      </c>
      <c r="AH1701" s="2">
        <v>-0.75</v>
      </c>
      <c r="AI1701" s="2">
        <v>149.93199999999999</v>
      </c>
    </row>
    <row r="1702" spans="5:35" x14ac:dyDescent="0.25">
      <c r="E1702" s="2">
        <f t="shared" si="32"/>
        <v>0</v>
      </c>
      <c r="AG1702" s="2">
        <v>57</v>
      </c>
      <c r="AH1702" s="2">
        <v>-0.75</v>
      </c>
      <c r="AI1702" s="2">
        <v>149.43299999999999</v>
      </c>
    </row>
    <row r="1703" spans="5:35" x14ac:dyDescent="0.25">
      <c r="E1703" s="2">
        <f t="shared" si="32"/>
        <v>0</v>
      </c>
      <c r="AG1703" s="2">
        <v>57.5</v>
      </c>
      <c r="AH1703" s="2">
        <v>-0.75</v>
      </c>
      <c r="AI1703" s="2">
        <v>148.93899999999999</v>
      </c>
    </row>
    <row r="1704" spans="5:35" x14ac:dyDescent="0.25">
      <c r="E1704" s="2">
        <f t="shared" si="32"/>
        <v>0</v>
      </c>
      <c r="AG1704" s="2">
        <v>58</v>
      </c>
      <c r="AH1704" s="2">
        <v>-0.75</v>
      </c>
      <c r="AI1704" s="2">
        <v>148.44900000000001</v>
      </c>
    </row>
    <row r="1705" spans="5:35" x14ac:dyDescent="0.25">
      <c r="E1705" s="2">
        <f t="shared" si="32"/>
        <v>0</v>
      </c>
      <c r="AG1705" s="2">
        <v>58.5</v>
      </c>
      <c r="AH1705" s="2">
        <v>-0.75</v>
      </c>
      <c r="AI1705" s="2">
        <v>147.96299999999999</v>
      </c>
    </row>
    <row r="1706" spans="5:35" x14ac:dyDescent="0.25">
      <c r="E1706" s="2">
        <f t="shared" si="32"/>
        <v>0</v>
      </c>
      <c r="AG1706" s="2">
        <v>59</v>
      </c>
      <c r="AH1706" s="2">
        <v>-0.75</v>
      </c>
      <c r="AI1706" s="2">
        <v>147.48099999999999</v>
      </c>
    </row>
    <row r="1707" spans="5:35" x14ac:dyDescent="0.25">
      <c r="E1707" s="2">
        <f t="shared" si="32"/>
        <v>0</v>
      </c>
      <c r="AG1707" s="2">
        <v>59.5</v>
      </c>
      <c r="AH1707" s="2">
        <v>-0.75</v>
      </c>
      <c r="AI1707" s="2">
        <v>147.00399999999999</v>
      </c>
    </row>
    <row r="1708" spans="5:35" x14ac:dyDescent="0.25">
      <c r="E1708" s="2">
        <f t="shared" si="32"/>
        <v>0</v>
      </c>
      <c r="AG1708" s="2">
        <v>60</v>
      </c>
      <c r="AH1708" s="2">
        <v>-0.75</v>
      </c>
      <c r="AI1708" s="2">
        <v>146.53</v>
      </c>
    </row>
    <row r="1709" spans="5:35" x14ac:dyDescent="0.25">
      <c r="E1709" s="2">
        <f t="shared" si="32"/>
        <v>0</v>
      </c>
      <c r="AG1709" s="2"/>
      <c r="AH1709" s="2"/>
      <c r="AI1709" s="2"/>
    </row>
    <row r="1710" spans="5:35" x14ac:dyDescent="0.25">
      <c r="E1710" s="2">
        <f t="shared" si="32"/>
        <v>0</v>
      </c>
      <c r="AG1710" s="2">
        <v>0</v>
      </c>
      <c r="AH1710" s="2">
        <v>-0.5</v>
      </c>
      <c r="AI1710" s="2">
        <v>4.7194799999999997E-6</v>
      </c>
    </row>
    <row r="1711" spans="5:35" x14ac:dyDescent="0.25">
      <c r="E1711" s="2">
        <f t="shared" si="32"/>
        <v>0</v>
      </c>
      <c r="AG1711" s="2">
        <v>0.5</v>
      </c>
      <c r="AH1711" s="2">
        <v>-0.5</v>
      </c>
      <c r="AI1711" s="2">
        <v>83.810100000000006</v>
      </c>
    </row>
    <row r="1712" spans="5:35" x14ac:dyDescent="0.25">
      <c r="E1712" s="2">
        <f t="shared" si="32"/>
        <v>0</v>
      </c>
      <c r="AG1712" s="2">
        <v>1</v>
      </c>
      <c r="AH1712" s="2">
        <v>-0.5</v>
      </c>
      <c r="AI1712" s="2">
        <v>159.47900000000001</v>
      </c>
    </row>
    <row r="1713" spans="5:35" x14ac:dyDescent="0.25">
      <c r="E1713" s="2">
        <f t="shared" si="32"/>
        <v>0</v>
      </c>
      <c r="AG1713" s="2">
        <v>1.5</v>
      </c>
      <c r="AH1713" s="2">
        <v>-0.5</v>
      </c>
      <c r="AI1713" s="2">
        <v>217.57499999999999</v>
      </c>
    </row>
    <row r="1714" spans="5:35" x14ac:dyDescent="0.25">
      <c r="E1714" s="2">
        <f t="shared" si="32"/>
        <v>0</v>
      </c>
      <c r="AG1714" s="2">
        <v>2</v>
      </c>
      <c r="AH1714" s="2">
        <v>-0.5</v>
      </c>
      <c r="AI1714" s="2">
        <v>242.88800000000001</v>
      </c>
    </row>
    <row r="1715" spans="5:35" x14ac:dyDescent="0.25">
      <c r="E1715" s="2">
        <f t="shared" si="32"/>
        <v>0</v>
      </c>
      <c r="AG1715" s="2">
        <v>2.5</v>
      </c>
      <c r="AH1715" s="2">
        <v>-0.5</v>
      </c>
      <c r="AI1715" s="2">
        <v>257.39699999999999</v>
      </c>
    </row>
    <row r="1716" spans="5:35" x14ac:dyDescent="0.25">
      <c r="E1716" s="2">
        <f t="shared" si="32"/>
        <v>0</v>
      </c>
      <c r="AG1716" s="2">
        <v>3</v>
      </c>
      <c r="AH1716" s="2">
        <v>-0.5</v>
      </c>
      <c r="AI1716" s="2">
        <v>268.82400000000001</v>
      </c>
    </row>
    <row r="1717" spans="5:35" x14ac:dyDescent="0.25">
      <c r="E1717" s="2">
        <f t="shared" si="32"/>
        <v>0</v>
      </c>
      <c r="AG1717" s="2">
        <v>3.5</v>
      </c>
      <c r="AH1717" s="2">
        <v>-0.5</v>
      </c>
      <c r="AI1717" s="2">
        <v>277.46100000000001</v>
      </c>
    </row>
    <row r="1718" spans="5:35" x14ac:dyDescent="0.25">
      <c r="E1718" s="2">
        <f t="shared" ref="E1718:E1781" si="33">1000*B1718/0.25</f>
        <v>0</v>
      </c>
      <c r="AG1718" s="2">
        <v>4</v>
      </c>
      <c r="AH1718" s="2">
        <v>-0.5</v>
      </c>
      <c r="AI1718" s="2">
        <v>283.685</v>
      </c>
    </row>
    <row r="1719" spans="5:35" x14ac:dyDescent="0.25">
      <c r="E1719" s="2">
        <f t="shared" si="33"/>
        <v>0</v>
      </c>
      <c r="AG1719" s="2">
        <v>4.5</v>
      </c>
      <c r="AH1719" s="2">
        <v>-0.5</v>
      </c>
      <c r="AI1719" s="2">
        <v>287.90699999999998</v>
      </c>
    </row>
    <row r="1720" spans="5:35" x14ac:dyDescent="0.25">
      <c r="E1720" s="2">
        <f t="shared" si="33"/>
        <v>0</v>
      </c>
      <c r="AG1720" s="2">
        <v>5</v>
      </c>
      <c r="AH1720" s="2">
        <v>-0.5</v>
      </c>
      <c r="AI1720" s="2">
        <v>290.524</v>
      </c>
    </row>
    <row r="1721" spans="5:35" x14ac:dyDescent="0.25">
      <c r="E1721" s="2">
        <f t="shared" si="33"/>
        <v>0</v>
      </c>
      <c r="AG1721" s="2">
        <v>5.5</v>
      </c>
      <c r="AH1721" s="2">
        <v>-0.5</v>
      </c>
      <c r="AI1721" s="2">
        <v>291.89600000000002</v>
      </c>
    </row>
    <row r="1722" spans="5:35" x14ac:dyDescent="0.25">
      <c r="E1722" s="2">
        <f t="shared" si="33"/>
        <v>0</v>
      </c>
      <c r="AG1722" s="2">
        <v>6</v>
      </c>
      <c r="AH1722" s="2">
        <v>-0.5</v>
      </c>
      <c r="AI1722" s="2">
        <v>292.33</v>
      </c>
    </row>
    <row r="1723" spans="5:35" x14ac:dyDescent="0.25">
      <c r="E1723" s="2">
        <f t="shared" si="33"/>
        <v>0</v>
      </c>
      <c r="AG1723" s="2">
        <v>6.5</v>
      </c>
      <c r="AH1723" s="2">
        <v>-0.5</v>
      </c>
      <c r="AI1723" s="2">
        <v>292.07299999999998</v>
      </c>
    </row>
    <row r="1724" spans="5:35" x14ac:dyDescent="0.25">
      <c r="E1724" s="2">
        <f t="shared" si="33"/>
        <v>0</v>
      </c>
      <c r="AG1724" s="2">
        <v>7</v>
      </c>
      <c r="AH1724" s="2">
        <v>-0.5</v>
      </c>
      <c r="AI1724" s="2">
        <v>291.32400000000001</v>
      </c>
    </row>
    <row r="1725" spans="5:35" x14ac:dyDescent="0.25">
      <c r="E1725" s="2">
        <f t="shared" si="33"/>
        <v>0</v>
      </c>
      <c r="AG1725" s="2">
        <v>7.5</v>
      </c>
      <c r="AH1725" s="2">
        <v>-0.5</v>
      </c>
      <c r="AI1725" s="2">
        <v>290.22899999999998</v>
      </c>
    </row>
    <row r="1726" spans="5:35" x14ac:dyDescent="0.25">
      <c r="E1726" s="2">
        <f t="shared" si="33"/>
        <v>0</v>
      </c>
      <c r="AG1726" s="2">
        <v>8</v>
      </c>
      <c r="AH1726" s="2">
        <v>-0.5</v>
      </c>
      <c r="AI1726" s="2">
        <v>288.899</v>
      </c>
    </row>
    <row r="1727" spans="5:35" x14ac:dyDescent="0.25">
      <c r="E1727" s="2">
        <f t="shared" si="33"/>
        <v>0</v>
      </c>
      <c r="AG1727" s="2">
        <v>8.5</v>
      </c>
      <c r="AH1727" s="2">
        <v>-0.5</v>
      </c>
      <c r="AI1727" s="2">
        <v>287.41300000000001</v>
      </c>
    </row>
    <row r="1728" spans="5:35" x14ac:dyDescent="0.25">
      <c r="E1728" s="2">
        <f t="shared" si="33"/>
        <v>0</v>
      </c>
      <c r="AG1728" s="2">
        <v>9</v>
      </c>
      <c r="AH1728" s="2">
        <v>-0.5</v>
      </c>
      <c r="AI1728" s="2">
        <v>285.827</v>
      </c>
    </row>
    <row r="1729" spans="5:35" x14ac:dyDescent="0.25">
      <c r="E1729" s="2">
        <f t="shared" si="33"/>
        <v>0</v>
      </c>
      <c r="AG1729" s="2">
        <v>9.5</v>
      </c>
      <c r="AH1729" s="2">
        <v>-0.5</v>
      </c>
      <c r="AI1729" s="2">
        <v>284.17899999999997</v>
      </c>
    </row>
    <row r="1730" spans="5:35" x14ac:dyDescent="0.25">
      <c r="E1730" s="2">
        <f t="shared" si="33"/>
        <v>0</v>
      </c>
      <c r="AG1730" s="2">
        <v>10</v>
      </c>
      <c r="AH1730" s="2">
        <v>-0.5</v>
      </c>
      <c r="AI1730" s="2">
        <v>282.495</v>
      </c>
    </row>
    <row r="1731" spans="5:35" x14ac:dyDescent="0.25">
      <c r="E1731" s="2">
        <f t="shared" si="33"/>
        <v>0</v>
      </c>
      <c r="AG1731" s="2">
        <v>10.5</v>
      </c>
      <c r="AH1731" s="2">
        <v>-0.5</v>
      </c>
      <c r="AI1731" s="2">
        <v>280.79300000000001</v>
      </c>
    </row>
    <row r="1732" spans="5:35" x14ac:dyDescent="0.25">
      <c r="E1732" s="2">
        <f t="shared" si="33"/>
        <v>0</v>
      </c>
      <c r="AG1732" s="2">
        <v>11</v>
      </c>
      <c r="AH1732" s="2">
        <v>-0.5</v>
      </c>
      <c r="AI1732" s="2">
        <v>279.08499999999998</v>
      </c>
    </row>
    <row r="1733" spans="5:35" x14ac:dyDescent="0.25">
      <c r="E1733" s="2">
        <f t="shared" si="33"/>
        <v>0</v>
      </c>
      <c r="AG1733" s="2">
        <v>11.5</v>
      </c>
      <c r="AH1733" s="2">
        <v>-0.5</v>
      </c>
      <c r="AI1733" s="2">
        <v>277.37799999999999</v>
      </c>
    </row>
    <row r="1734" spans="5:35" x14ac:dyDescent="0.25">
      <c r="E1734" s="2">
        <f t="shared" si="33"/>
        <v>0</v>
      </c>
      <c r="AG1734" s="2">
        <v>12</v>
      </c>
      <c r="AH1734" s="2">
        <v>-0.5</v>
      </c>
      <c r="AI1734" s="2">
        <v>275.67700000000002</v>
      </c>
    </row>
    <row r="1735" spans="5:35" x14ac:dyDescent="0.25">
      <c r="E1735" s="2">
        <f t="shared" si="33"/>
        <v>0</v>
      </c>
      <c r="AG1735" s="2">
        <v>12.5</v>
      </c>
      <c r="AH1735" s="2">
        <v>-0.5</v>
      </c>
      <c r="AI1735" s="2">
        <v>273.98599999999999</v>
      </c>
    </row>
    <row r="1736" spans="5:35" x14ac:dyDescent="0.25">
      <c r="E1736" s="2">
        <f t="shared" si="33"/>
        <v>0</v>
      </c>
      <c r="AG1736" s="2">
        <v>13</v>
      </c>
      <c r="AH1736" s="2">
        <v>-0.5</v>
      </c>
      <c r="AI1736" s="2">
        <v>272.30700000000002</v>
      </c>
    </row>
    <row r="1737" spans="5:35" x14ac:dyDescent="0.25">
      <c r="E1737" s="2">
        <f t="shared" si="33"/>
        <v>0</v>
      </c>
      <c r="AG1737" s="2">
        <v>13.5</v>
      </c>
      <c r="AH1737" s="2">
        <v>-0.5</v>
      </c>
      <c r="AI1737" s="2">
        <v>270.64100000000002</v>
      </c>
    </row>
    <row r="1738" spans="5:35" x14ac:dyDescent="0.25">
      <c r="E1738" s="2">
        <f t="shared" si="33"/>
        <v>0</v>
      </c>
      <c r="AG1738" s="2">
        <v>14</v>
      </c>
      <c r="AH1738" s="2">
        <v>-0.5</v>
      </c>
      <c r="AI1738" s="2">
        <v>268.988</v>
      </c>
    </row>
    <row r="1739" spans="5:35" x14ac:dyDescent="0.25">
      <c r="E1739" s="2">
        <f t="shared" si="33"/>
        <v>0</v>
      </c>
      <c r="AG1739" s="2">
        <v>14.5</v>
      </c>
      <c r="AH1739" s="2">
        <v>-0.5</v>
      </c>
      <c r="AI1739" s="2">
        <v>267.351</v>
      </c>
    </row>
    <row r="1740" spans="5:35" x14ac:dyDescent="0.25">
      <c r="E1740" s="2">
        <f t="shared" si="33"/>
        <v>0</v>
      </c>
      <c r="AG1740" s="2">
        <v>15</v>
      </c>
      <c r="AH1740" s="2">
        <v>-0.5</v>
      </c>
      <c r="AI1740" s="2">
        <v>265.72800000000001</v>
      </c>
    </row>
    <row r="1741" spans="5:35" x14ac:dyDescent="0.25">
      <c r="E1741" s="2">
        <f t="shared" si="33"/>
        <v>0</v>
      </c>
      <c r="AG1741" s="2">
        <v>15.5</v>
      </c>
      <c r="AH1741" s="2">
        <v>-0.5</v>
      </c>
      <c r="AI1741" s="2">
        <v>264.12099999999998</v>
      </c>
    </row>
    <row r="1742" spans="5:35" x14ac:dyDescent="0.25">
      <c r="E1742" s="2">
        <f t="shared" si="33"/>
        <v>0</v>
      </c>
      <c r="AG1742" s="2">
        <v>16</v>
      </c>
      <c r="AH1742" s="2">
        <v>-0.5</v>
      </c>
      <c r="AI1742" s="2">
        <v>262.529</v>
      </c>
    </row>
    <row r="1743" spans="5:35" x14ac:dyDescent="0.25">
      <c r="E1743" s="2">
        <f t="shared" si="33"/>
        <v>0</v>
      </c>
      <c r="AG1743" s="2">
        <v>16.5</v>
      </c>
      <c r="AH1743" s="2">
        <v>-0.5</v>
      </c>
      <c r="AI1743" s="2">
        <v>260.952</v>
      </c>
    </row>
    <row r="1744" spans="5:35" x14ac:dyDescent="0.25">
      <c r="E1744" s="2">
        <f t="shared" si="33"/>
        <v>0</v>
      </c>
      <c r="AG1744" s="2">
        <v>17</v>
      </c>
      <c r="AH1744" s="2">
        <v>-0.5</v>
      </c>
      <c r="AI1744" s="2">
        <v>259.39100000000002</v>
      </c>
    </row>
    <row r="1745" spans="5:35" x14ac:dyDescent="0.25">
      <c r="E1745" s="2">
        <f t="shared" si="33"/>
        <v>0</v>
      </c>
      <c r="AG1745" s="2">
        <v>17.5</v>
      </c>
      <c r="AH1745" s="2">
        <v>-0.5</v>
      </c>
      <c r="AI1745" s="2">
        <v>257.846</v>
      </c>
    </row>
    <row r="1746" spans="5:35" x14ac:dyDescent="0.25">
      <c r="E1746" s="2">
        <f t="shared" si="33"/>
        <v>0</v>
      </c>
      <c r="AG1746" s="2">
        <v>18</v>
      </c>
      <c r="AH1746" s="2">
        <v>-0.5</v>
      </c>
      <c r="AI1746" s="2">
        <v>256.31599999999997</v>
      </c>
    </row>
    <row r="1747" spans="5:35" x14ac:dyDescent="0.25">
      <c r="E1747" s="2">
        <f t="shared" si="33"/>
        <v>0</v>
      </c>
      <c r="AG1747" s="2">
        <v>18.5</v>
      </c>
      <c r="AH1747" s="2">
        <v>-0.5</v>
      </c>
      <c r="AI1747" s="2">
        <v>254.80099999999999</v>
      </c>
    </row>
    <row r="1748" spans="5:35" x14ac:dyDescent="0.25">
      <c r="E1748" s="2">
        <f t="shared" si="33"/>
        <v>0</v>
      </c>
      <c r="AG1748" s="2">
        <v>19</v>
      </c>
      <c r="AH1748" s="2">
        <v>-0.5</v>
      </c>
      <c r="AI1748" s="2">
        <v>253.30199999999999</v>
      </c>
    </row>
    <row r="1749" spans="5:35" x14ac:dyDescent="0.25">
      <c r="E1749" s="2">
        <f t="shared" si="33"/>
        <v>0</v>
      </c>
      <c r="AG1749" s="2">
        <v>19.5</v>
      </c>
      <c r="AH1749" s="2">
        <v>-0.5</v>
      </c>
      <c r="AI1749" s="2">
        <v>251.81800000000001</v>
      </c>
    </row>
    <row r="1750" spans="5:35" x14ac:dyDescent="0.25">
      <c r="E1750" s="2">
        <f t="shared" si="33"/>
        <v>0</v>
      </c>
      <c r="AG1750" s="2">
        <v>20</v>
      </c>
      <c r="AH1750" s="2">
        <v>-0.5</v>
      </c>
      <c r="AI1750" s="2">
        <v>250.34899999999999</v>
      </c>
    </row>
    <row r="1751" spans="5:35" x14ac:dyDescent="0.25">
      <c r="E1751" s="2">
        <f t="shared" si="33"/>
        <v>0</v>
      </c>
      <c r="AG1751" s="2">
        <v>20.5</v>
      </c>
      <c r="AH1751" s="2">
        <v>-0.5</v>
      </c>
      <c r="AI1751" s="2">
        <v>248.89500000000001</v>
      </c>
    </row>
    <row r="1752" spans="5:35" x14ac:dyDescent="0.25">
      <c r="E1752" s="2">
        <f t="shared" si="33"/>
        <v>0</v>
      </c>
      <c r="AG1752" s="2">
        <v>21</v>
      </c>
      <c r="AH1752" s="2">
        <v>-0.5</v>
      </c>
      <c r="AI1752" s="2">
        <v>247.45599999999999</v>
      </c>
    </row>
    <row r="1753" spans="5:35" x14ac:dyDescent="0.25">
      <c r="E1753" s="2">
        <f t="shared" si="33"/>
        <v>0</v>
      </c>
      <c r="AG1753" s="2">
        <v>21.5</v>
      </c>
      <c r="AH1753" s="2">
        <v>-0.5</v>
      </c>
      <c r="AI1753" s="2">
        <v>246.03200000000001</v>
      </c>
    </row>
    <row r="1754" spans="5:35" x14ac:dyDescent="0.25">
      <c r="E1754" s="2">
        <f t="shared" si="33"/>
        <v>0</v>
      </c>
      <c r="AG1754" s="2">
        <v>22</v>
      </c>
      <c r="AH1754" s="2">
        <v>-0.5</v>
      </c>
      <c r="AI1754" s="2">
        <v>244.62299999999999</v>
      </c>
    </row>
    <row r="1755" spans="5:35" x14ac:dyDescent="0.25">
      <c r="E1755" s="2">
        <f t="shared" si="33"/>
        <v>0</v>
      </c>
      <c r="AG1755" s="2">
        <v>22.5</v>
      </c>
      <c r="AH1755" s="2">
        <v>-0.5</v>
      </c>
      <c r="AI1755" s="2">
        <v>243.22800000000001</v>
      </c>
    </row>
    <row r="1756" spans="5:35" x14ac:dyDescent="0.25">
      <c r="E1756" s="2">
        <f t="shared" si="33"/>
        <v>0</v>
      </c>
      <c r="AG1756" s="2">
        <v>23</v>
      </c>
      <c r="AH1756" s="2">
        <v>-0.5</v>
      </c>
      <c r="AI1756" s="2">
        <v>241.84700000000001</v>
      </c>
    </row>
    <row r="1757" spans="5:35" x14ac:dyDescent="0.25">
      <c r="E1757" s="2">
        <f t="shared" si="33"/>
        <v>0</v>
      </c>
      <c r="AG1757" s="2">
        <v>23.5</v>
      </c>
      <c r="AH1757" s="2">
        <v>-0.5</v>
      </c>
      <c r="AI1757" s="2">
        <v>240.48099999999999</v>
      </c>
    </row>
    <row r="1758" spans="5:35" x14ac:dyDescent="0.25">
      <c r="E1758" s="2">
        <f t="shared" si="33"/>
        <v>0</v>
      </c>
      <c r="AG1758" s="2">
        <v>24</v>
      </c>
      <c r="AH1758" s="2">
        <v>-0.5</v>
      </c>
      <c r="AI1758" s="2">
        <v>239.12899999999999</v>
      </c>
    </row>
    <row r="1759" spans="5:35" x14ac:dyDescent="0.25">
      <c r="E1759" s="2">
        <f t="shared" si="33"/>
        <v>0</v>
      </c>
      <c r="AG1759" s="2">
        <v>24.5</v>
      </c>
      <c r="AH1759" s="2">
        <v>-0.5</v>
      </c>
      <c r="AI1759" s="2">
        <v>237.791</v>
      </c>
    </row>
    <row r="1760" spans="5:35" x14ac:dyDescent="0.25">
      <c r="E1760" s="2">
        <f t="shared" si="33"/>
        <v>0</v>
      </c>
      <c r="AG1760" s="2">
        <v>25</v>
      </c>
      <c r="AH1760" s="2">
        <v>-0.5</v>
      </c>
      <c r="AI1760" s="2">
        <v>236.46600000000001</v>
      </c>
    </row>
    <row r="1761" spans="5:35" x14ac:dyDescent="0.25">
      <c r="E1761" s="2">
        <f t="shared" si="33"/>
        <v>0</v>
      </c>
      <c r="AG1761" s="2">
        <v>25.5</v>
      </c>
      <c r="AH1761" s="2">
        <v>-0.5</v>
      </c>
      <c r="AI1761" s="2">
        <v>235.155</v>
      </c>
    </row>
    <row r="1762" spans="5:35" x14ac:dyDescent="0.25">
      <c r="E1762" s="2">
        <f t="shared" si="33"/>
        <v>0</v>
      </c>
      <c r="AG1762" s="2">
        <v>26</v>
      </c>
      <c r="AH1762" s="2">
        <v>-0.5</v>
      </c>
      <c r="AI1762" s="2">
        <v>233.858</v>
      </c>
    </row>
    <row r="1763" spans="5:35" x14ac:dyDescent="0.25">
      <c r="E1763" s="2">
        <f t="shared" si="33"/>
        <v>0</v>
      </c>
      <c r="AG1763" s="2">
        <v>26.5</v>
      </c>
      <c r="AH1763" s="2">
        <v>-0.5</v>
      </c>
      <c r="AI1763" s="2">
        <v>232.57400000000001</v>
      </c>
    </row>
    <row r="1764" spans="5:35" x14ac:dyDescent="0.25">
      <c r="E1764" s="2">
        <f t="shared" si="33"/>
        <v>0</v>
      </c>
      <c r="AG1764" s="2">
        <v>27</v>
      </c>
      <c r="AH1764" s="2">
        <v>-0.5</v>
      </c>
      <c r="AI1764" s="2">
        <v>231.30199999999999</v>
      </c>
    </row>
    <row r="1765" spans="5:35" x14ac:dyDescent="0.25">
      <c r="E1765" s="2">
        <f t="shared" si="33"/>
        <v>0</v>
      </c>
      <c r="AG1765" s="2">
        <v>27.5</v>
      </c>
      <c r="AH1765" s="2">
        <v>-0.5</v>
      </c>
      <c r="AI1765" s="2">
        <v>230.04400000000001</v>
      </c>
    </row>
    <row r="1766" spans="5:35" x14ac:dyDescent="0.25">
      <c r="E1766" s="2">
        <f t="shared" si="33"/>
        <v>0</v>
      </c>
      <c r="AG1766" s="2">
        <v>28</v>
      </c>
      <c r="AH1766" s="2">
        <v>-0.5</v>
      </c>
      <c r="AI1766" s="2">
        <v>228.79900000000001</v>
      </c>
    </row>
    <row r="1767" spans="5:35" x14ac:dyDescent="0.25">
      <c r="E1767" s="2">
        <f t="shared" si="33"/>
        <v>0</v>
      </c>
      <c r="AG1767" s="2">
        <v>28.5</v>
      </c>
      <c r="AH1767" s="2">
        <v>-0.5</v>
      </c>
      <c r="AI1767" s="2">
        <v>227.566</v>
      </c>
    </row>
    <row r="1768" spans="5:35" x14ac:dyDescent="0.25">
      <c r="E1768" s="2">
        <f t="shared" si="33"/>
        <v>0</v>
      </c>
      <c r="AG1768" s="2">
        <v>29</v>
      </c>
      <c r="AH1768" s="2">
        <v>-0.5</v>
      </c>
      <c r="AI1768" s="2">
        <v>226.346</v>
      </c>
    </row>
    <row r="1769" spans="5:35" x14ac:dyDescent="0.25">
      <c r="E1769" s="2">
        <f t="shared" si="33"/>
        <v>0</v>
      </c>
      <c r="AG1769" s="2">
        <v>29.5</v>
      </c>
      <c r="AH1769" s="2">
        <v>-0.5</v>
      </c>
      <c r="AI1769" s="2">
        <v>225.13800000000001</v>
      </c>
    </row>
    <row r="1770" spans="5:35" x14ac:dyDescent="0.25">
      <c r="E1770" s="2">
        <f t="shared" si="33"/>
        <v>0</v>
      </c>
      <c r="AG1770" s="2">
        <v>30</v>
      </c>
      <c r="AH1770" s="2">
        <v>-0.5</v>
      </c>
      <c r="AI1770" s="2">
        <v>223.94200000000001</v>
      </c>
    </row>
    <row r="1771" spans="5:35" x14ac:dyDescent="0.25">
      <c r="E1771" s="2">
        <f t="shared" si="33"/>
        <v>0</v>
      </c>
      <c r="AG1771" s="2">
        <v>30.5</v>
      </c>
      <c r="AH1771" s="2">
        <v>-0.5</v>
      </c>
      <c r="AI1771" s="2">
        <v>222.75899999999999</v>
      </c>
    </row>
    <row r="1772" spans="5:35" x14ac:dyDescent="0.25">
      <c r="E1772" s="2">
        <f t="shared" si="33"/>
        <v>0</v>
      </c>
      <c r="AG1772" s="2">
        <v>31</v>
      </c>
      <c r="AH1772" s="2">
        <v>-0.5</v>
      </c>
      <c r="AI1772" s="2">
        <v>221.58699999999999</v>
      </c>
    </row>
    <row r="1773" spans="5:35" x14ac:dyDescent="0.25">
      <c r="E1773" s="2">
        <f t="shared" si="33"/>
        <v>0</v>
      </c>
      <c r="AG1773" s="2">
        <v>31.5</v>
      </c>
      <c r="AH1773" s="2">
        <v>-0.5</v>
      </c>
      <c r="AI1773" s="2">
        <v>220.42699999999999</v>
      </c>
    </row>
    <row r="1774" spans="5:35" x14ac:dyDescent="0.25">
      <c r="E1774" s="2">
        <f t="shared" si="33"/>
        <v>0</v>
      </c>
      <c r="AG1774" s="2">
        <v>32</v>
      </c>
      <c r="AH1774" s="2">
        <v>-0.5</v>
      </c>
      <c r="AI1774" s="2">
        <v>219.27799999999999</v>
      </c>
    </row>
    <row r="1775" spans="5:35" x14ac:dyDescent="0.25">
      <c r="E1775" s="2">
        <f t="shared" si="33"/>
        <v>0</v>
      </c>
      <c r="AG1775" s="2">
        <v>32.5</v>
      </c>
      <c r="AH1775" s="2">
        <v>-0.5</v>
      </c>
      <c r="AI1775" s="2">
        <v>218.14099999999999</v>
      </c>
    </row>
    <row r="1776" spans="5:35" x14ac:dyDescent="0.25">
      <c r="E1776" s="2">
        <f t="shared" si="33"/>
        <v>0</v>
      </c>
      <c r="AG1776" s="2">
        <v>33</v>
      </c>
      <c r="AH1776" s="2">
        <v>-0.5</v>
      </c>
      <c r="AI1776" s="2">
        <v>217.01499999999999</v>
      </c>
    </row>
    <row r="1777" spans="5:35" x14ac:dyDescent="0.25">
      <c r="E1777" s="2">
        <f t="shared" si="33"/>
        <v>0</v>
      </c>
      <c r="AG1777" s="2">
        <v>33.5</v>
      </c>
      <c r="AH1777" s="2">
        <v>-0.5</v>
      </c>
      <c r="AI1777" s="2">
        <v>215.9</v>
      </c>
    </row>
    <row r="1778" spans="5:35" x14ac:dyDescent="0.25">
      <c r="E1778" s="2">
        <f t="shared" si="33"/>
        <v>0</v>
      </c>
      <c r="AG1778" s="2">
        <v>34</v>
      </c>
      <c r="AH1778" s="2">
        <v>-0.5</v>
      </c>
      <c r="AI1778" s="2">
        <v>214.79599999999999</v>
      </c>
    </row>
    <row r="1779" spans="5:35" x14ac:dyDescent="0.25">
      <c r="E1779" s="2">
        <f t="shared" si="33"/>
        <v>0</v>
      </c>
      <c r="AG1779" s="2">
        <v>34.5</v>
      </c>
      <c r="AH1779" s="2">
        <v>-0.5</v>
      </c>
      <c r="AI1779" s="2">
        <v>213.703</v>
      </c>
    </row>
    <row r="1780" spans="5:35" x14ac:dyDescent="0.25">
      <c r="E1780" s="2">
        <f t="shared" si="33"/>
        <v>0</v>
      </c>
      <c r="AG1780" s="2">
        <v>35</v>
      </c>
      <c r="AH1780" s="2">
        <v>-0.5</v>
      </c>
      <c r="AI1780" s="2">
        <v>212.62100000000001</v>
      </c>
    </row>
    <row r="1781" spans="5:35" x14ac:dyDescent="0.25">
      <c r="E1781" s="2">
        <f t="shared" si="33"/>
        <v>0</v>
      </c>
      <c r="AG1781" s="2">
        <v>35.5</v>
      </c>
      <c r="AH1781" s="2">
        <v>-0.5</v>
      </c>
      <c r="AI1781" s="2">
        <v>211.54900000000001</v>
      </c>
    </row>
    <row r="1782" spans="5:35" x14ac:dyDescent="0.25">
      <c r="E1782" s="2">
        <f t="shared" ref="E1782:E1845" si="34">1000*B1782/0.25</f>
        <v>0</v>
      </c>
      <c r="AG1782" s="2">
        <v>36</v>
      </c>
      <c r="AH1782" s="2">
        <v>-0.5</v>
      </c>
      <c r="AI1782" s="2">
        <v>210.488</v>
      </c>
    </row>
    <row r="1783" spans="5:35" x14ac:dyDescent="0.25">
      <c r="E1783" s="2">
        <f t="shared" si="34"/>
        <v>0</v>
      </c>
      <c r="AG1783" s="2">
        <v>36.5</v>
      </c>
      <c r="AH1783" s="2">
        <v>-0.5</v>
      </c>
      <c r="AI1783" s="2">
        <v>209.43700000000001</v>
      </c>
    </row>
    <row r="1784" spans="5:35" x14ac:dyDescent="0.25">
      <c r="E1784" s="2">
        <f t="shared" si="34"/>
        <v>0</v>
      </c>
      <c r="AG1784" s="2">
        <v>37</v>
      </c>
      <c r="AH1784" s="2">
        <v>-0.5</v>
      </c>
      <c r="AI1784" s="2">
        <v>208.39599999999999</v>
      </c>
    </row>
    <row r="1785" spans="5:35" x14ac:dyDescent="0.25">
      <c r="E1785" s="2">
        <f t="shared" si="34"/>
        <v>0</v>
      </c>
      <c r="AG1785" s="2">
        <v>37.5</v>
      </c>
      <c r="AH1785" s="2">
        <v>-0.5</v>
      </c>
      <c r="AI1785" s="2">
        <v>207.36500000000001</v>
      </c>
    </row>
    <row r="1786" spans="5:35" x14ac:dyDescent="0.25">
      <c r="E1786" s="2">
        <f t="shared" si="34"/>
        <v>0</v>
      </c>
      <c r="AG1786" s="2">
        <v>38</v>
      </c>
      <c r="AH1786" s="2">
        <v>-0.5</v>
      </c>
      <c r="AI1786" s="2">
        <v>206.34399999999999</v>
      </c>
    </row>
    <row r="1787" spans="5:35" x14ac:dyDescent="0.25">
      <c r="E1787" s="2">
        <f t="shared" si="34"/>
        <v>0</v>
      </c>
      <c r="AG1787" s="2">
        <v>38.5</v>
      </c>
      <c r="AH1787" s="2">
        <v>-0.5</v>
      </c>
      <c r="AI1787" s="2">
        <v>205.333</v>
      </c>
    </row>
    <row r="1788" spans="5:35" x14ac:dyDescent="0.25">
      <c r="E1788" s="2">
        <f t="shared" si="34"/>
        <v>0</v>
      </c>
      <c r="AG1788" s="2">
        <v>39</v>
      </c>
      <c r="AH1788" s="2">
        <v>-0.5</v>
      </c>
      <c r="AI1788" s="2">
        <v>204.33199999999999</v>
      </c>
    </row>
    <row r="1789" spans="5:35" x14ac:dyDescent="0.25">
      <c r="E1789" s="2">
        <f t="shared" si="34"/>
        <v>0</v>
      </c>
      <c r="AG1789" s="2">
        <v>39.5</v>
      </c>
      <c r="AH1789" s="2">
        <v>-0.5</v>
      </c>
      <c r="AI1789" s="2">
        <v>203.34</v>
      </c>
    </row>
    <row r="1790" spans="5:35" x14ac:dyDescent="0.25">
      <c r="E1790" s="2">
        <f t="shared" si="34"/>
        <v>0</v>
      </c>
      <c r="AG1790" s="2">
        <v>40</v>
      </c>
      <c r="AH1790" s="2">
        <v>-0.5</v>
      </c>
      <c r="AI1790" s="2">
        <v>202.358</v>
      </c>
    </row>
    <row r="1791" spans="5:35" x14ac:dyDescent="0.25">
      <c r="E1791" s="2">
        <f t="shared" si="34"/>
        <v>0</v>
      </c>
      <c r="AG1791" s="2">
        <v>40.5</v>
      </c>
      <c r="AH1791" s="2">
        <v>-0.5</v>
      </c>
      <c r="AI1791" s="2">
        <v>201.38499999999999</v>
      </c>
    </row>
    <row r="1792" spans="5:35" x14ac:dyDescent="0.25">
      <c r="E1792" s="2">
        <f t="shared" si="34"/>
        <v>0</v>
      </c>
      <c r="AG1792" s="2">
        <v>41</v>
      </c>
      <c r="AH1792" s="2">
        <v>-0.5</v>
      </c>
      <c r="AI1792" s="2">
        <v>200.42099999999999</v>
      </c>
    </row>
    <row r="1793" spans="1:35" x14ac:dyDescent="0.25">
      <c r="E1793" s="2">
        <f t="shared" si="34"/>
        <v>0</v>
      </c>
      <c r="AG1793" s="2">
        <v>41.5</v>
      </c>
      <c r="AH1793" s="2">
        <v>-0.5</v>
      </c>
      <c r="AI1793" s="2">
        <v>199.46700000000001</v>
      </c>
    </row>
    <row r="1794" spans="1:35" x14ac:dyDescent="0.25">
      <c r="E1794" s="2">
        <f t="shared" si="34"/>
        <v>0</v>
      </c>
      <c r="AG1794" s="2">
        <v>42</v>
      </c>
      <c r="AH1794" s="2">
        <v>-0.5</v>
      </c>
      <c r="AI1794" s="2">
        <v>198.52099999999999</v>
      </c>
    </row>
    <row r="1795" spans="1:35" x14ac:dyDescent="0.25">
      <c r="E1795" s="2">
        <f t="shared" si="34"/>
        <v>0</v>
      </c>
      <c r="AG1795" s="2">
        <v>42.5</v>
      </c>
      <c r="AH1795" s="2">
        <v>-0.5</v>
      </c>
      <c r="AI1795" s="2">
        <v>197.58500000000001</v>
      </c>
    </row>
    <row r="1796" spans="1:35" x14ac:dyDescent="0.25">
      <c r="E1796" s="2">
        <f t="shared" si="34"/>
        <v>0</v>
      </c>
      <c r="AG1796" s="2">
        <v>43</v>
      </c>
      <c r="AH1796" s="2">
        <v>-0.5</v>
      </c>
      <c r="AI1796" s="2">
        <v>196.65700000000001</v>
      </c>
    </row>
    <row r="1797" spans="1:35" x14ac:dyDescent="0.25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195.738</v>
      </c>
    </row>
    <row r="1798" spans="1:35" x14ac:dyDescent="0.25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194.828</v>
      </c>
    </row>
    <row r="1799" spans="1:35" x14ac:dyDescent="0.25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193.92599999999999</v>
      </c>
    </row>
    <row r="1800" spans="1:35" x14ac:dyDescent="0.25">
      <c r="A1800" s="2">
        <v>10</v>
      </c>
      <c r="B1800" s="2">
        <v>1.0049E-7</v>
      </c>
      <c r="C1800" s="2">
        <v>-5</v>
      </c>
      <c r="D1800" s="2">
        <v>-1.3218000000000001E-7</v>
      </c>
      <c r="E1800" s="2">
        <f t="shared" si="34"/>
        <v>4.0195999999999998E-4</v>
      </c>
      <c r="AG1800" s="2">
        <v>45</v>
      </c>
      <c r="AH1800" s="2">
        <v>-0.5</v>
      </c>
      <c r="AI1800" s="2">
        <v>193.03299999999999</v>
      </c>
    </row>
    <row r="1801" spans="1:35" x14ac:dyDescent="0.25">
      <c r="A1801" s="2">
        <v>10</v>
      </c>
      <c r="B1801" s="2">
        <v>7.9147000000000001E-8</v>
      </c>
      <c r="C1801" s="2">
        <v>-4.9000000000000004</v>
      </c>
      <c r="D1801" s="2">
        <v>-8.7215000000000004E-8</v>
      </c>
      <c r="E1801" s="2">
        <f t="shared" si="34"/>
        <v>3.1658800000000003E-4</v>
      </c>
      <c r="F1801" s="2">
        <f>(E1802-E1800)/(C1802-C1800)</f>
        <v>-6.4799999999999949E-4</v>
      </c>
      <c r="AG1801" s="2">
        <v>45.5</v>
      </c>
      <c r="AH1801" s="2">
        <v>-0.5</v>
      </c>
      <c r="AI1801" s="2">
        <v>192.148</v>
      </c>
    </row>
    <row r="1802" spans="1:35" x14ac:dyDescent="0.25">
      <c r="A1802" s="2">
        <v>10</v>
      </c>
      <c r="B1802" s="2">
        <v>6.8089999999999996E-8</v>
      </c>
      <c r="C1802" s="2">
        <v>-4.8</v>
      </c>
      <c r="D1802" s="2">
        <v>-7.3040999999999999E-8</v>
      </c>
      <c r="E1802" s="2">
        <f t="shared" si="34"/>
        <v>2.7235999999999997E-4</v>
      </c>
      <c r="F1802" s="2">
        <f t="shared" ref="F1802:F1865" si="35">(E1803-E1801)/(C1803-C1801)</f>
        <v>-3.5715999999999976E-4</v>
      </c>
      <c r="AG1802" s="2">
        <v>46</v>
      </c>
      <c r="AH1802" s="2">
        <v>-0.5</v>
      </c>
      <c r="AI1802" s="2">
        <v>191.27099999999999</v>
      </c>
    </row>
    <row r="1803" spans="1:35" x14ac:dyDescent="0.25">
      <c r="A1803" s="2">
        <v>10</v>
      </c>
      <c r="B1803" s="2">
        <v>6.1289E-8</v>
      </c>
      <c r="C1803" s="2">
        <v>-4.7</v>
      </c>
      <c r="D1803" s="2">
        <v>-6.4610999999999995E-8</v>
      </c>
      <c r="E1803" s="2">
        <f t="shared" si="34"/>
        <v>2.4515600000000001E-4</v>
      </c>
      <c r="F1803" s="2">
        <f t="shared" si="35"/>
        <v>-2.4027999999999973E-4</v>
      </c>
      <c r="AG1803" s="2">
        <v>46.5</v>
      </c>
      <c r="AH1803" s="2">
        <v>-0.5</v>
      </c>
      <c r="AI1803" s="2">
        <v>190.40199999999999</v>
      </c>
    </row>
    <row r="1804" spans="1:35" x14ac:dyDescent="0.25">
      <c r="A1804" s="2">
        <v>10</v>
      </c>
      <c r="B1804" s="2">
        <v>5.6075999999999999E-8</v>
      </c>
      <c r="C1804" s="2">
        <v>-4.5999999999999996</v>
      </c>
      <c r="D1804" s="2">
        <v>-5.8773E-8</v>
      </c>
      <c r="E1804" s="2">
        <f t="shared" si="34"/>
        <v>2.2430399999999999E-4</v>
      </c>
      <c r="F1804" s="2">
        <f t="shared" si="35"/>
        <v>-1.8285999999999978E-4</v>
      </c>
      <c r="AG1804" s="2">
        <v>47</v>
      </c>
      <c r="AH1804" s="2">
        <v>-0.5</v>
      </c>
      <c r="AI1804" s="2">
        <v>189.542</v>
      </c>
    </row>
    <row r="1805" spans="1:35" x14ac:dyDescent="0.25">
      <c r="A1805" s="2">
        <v>10</v>
      </c>
      <c r="B1805" s="2">
        <v>5.2146000000000003E-8</v>
      </c>
      <c r="C1805" s="2">
        <v>-4.5</v>
      </c>
      <c r="D1805" s="2">
        <v>-5.4142000000000003E-8</v>
      </c>
      <c r="E1805" s="2">
        <f t="shared" si="34"/>
        <v>2.0858400000000002E-4</v>
      </c>
      <c r="F1805" s="2">
        <f t="shared" si="35"/>
        <v>-1.4608000000000044E-4</v>
      </c>
      <c r="AG1805" s="2">
        <v>47.5</v>
      </c>
      <c r="AH1805" s="2">
        <v>-0.5</v>
      </c>
      <c r="AI1805" s="2">
        <v>188.69</v>
      </c>
    </row>
    <row r="1806" spans="1:35" x14ac:dyDescent="0.25">
      <c r="A1806" s="2">
        <v>10</v>
      </c>
      <c r="B1806" s="2">
        <v>4.8772000000000002E-8</v>
      </c>
      <c r="C1806" s="2">
        <v>-4.4000000000000004</v>
      </c>
      <c r="D1806" s="2">
        <v>-5.0524999999999997E-8</v>
      </c>
      <c r="E1806" s="2">
        <f t="shared" si="34"/>
        <v>1.95088E-4</v>
      </c>
      <c r="F1806" s="2">
        <f t="shared" si="35"/>
        <v>-1.3004000000000002E-4</v>
      </c>
      <c r="AG1806" s="2">
        <v>48</v>
      </c>
      <c r="AH1806" s="2">
        <v>-0.5</v>
      </c>
      <c r="AI1806" s="2">
        <v>187.845</v>
      </c>
    </row>
    <row r="1807" spans="1:35" x14ac:dyDescent="0.25">
      <c r="A1807" s="2">
        <v>10</v>
      </c>
      <c r="B1807" s="2">
        <v>4.5644000000000002E-8</v>
      </c>
      <c r="C1807" s="2">
        <v>-4.3</v>
      </c>
      <c r="D1807" s="2">
        <v>-4.716E-8</v>
      </c>
      <c r="E1807" s="2">
        <f t="shared" si="34"/>
        <v>1.8257599999999999E-4</v>
      </c>
      <c r="F1807" s="2">
        <f t="shared" si="35"/>
        <v>-1.1479999999999994E-4</v>
      </c>
      <c r="AG1807" s="2">
        <v>48.5</v>
      </c>
      <c r="AH1807" s="2">
        <v>-0.5</v>
      </c>
      <c r="AI1807" s="2">
        <v>187.00899999999999</v>
      </c>
    </row>
    <row r="1808" spans="1:35" x14ac:dyDescent="0.25">
      <c r="A1808" s="2">
        <v>10</v>
      </c>
      <c r="B1808" s="2">
        <v>4.3031999999999998E-8</v>
      </c>
      <c r="C1808" s="2">
        <v>-4.2</v>
      </c>
      <c r="D1808" s="2">
        <v>-4.4286999999999998E-8</v>
      </c>
      <c r="E1808" s="2">
        <f t="shared" si="34"/>
        <v>1.7212799999999999E-4</v>
      </c>
      <c r="F1808" s="2">
        <f t="shared" si="35"/>
        <v>-1.0167999999999992E-4</v>
      </c>
      <c r="AG1808" s="2">
        <v>49</v>
      </c>
      <c r="AH1808" s="2">
        <v>-0.5</v>
      </c>
      <c r="AI1808" s="2">
        <v>186.18</v>
      </c>
    </row>
    <row r="1809" spans="1:35" x14ac:dyDescent="0.25">
      <c r="A1809" s="2">
        <v>10</v>
      </c>
      <c r="B1809" s="2">
        <v>4.0560000000000001E-8</v>
      </c>
      <c r="C1809" s="2">
        <v>-4.0999999999999996</v>
      </c>
      <c r="D1809" s="2">
        <v>-4.1595999999999997E-8</v>
      </c>
      <c r="E1809" s="2">
        <f t="shared" si="34"/>
        <v>1.6223999999999999E-4</v>
      </c>
      <c r="F1809" s="2">
        <f t="shared" si="35"/>
        <v>-9.4639999999999948E-5</v>
      </c>
      <c r="AG1809" s="2">
        <v>49.5</v>
      </c>
      <c r="AH1809" s="2">
        <v>-0.5</v>
      </c>
      <c r="AI1809" s="2">
        <v>185.35900000000001</v>
      </c>
    </row>
    <row r="1810" spans="1:35" x14ac:dyDescent="0.25">
      <c r="A1810" s="2">
        <v>10</v>
      </c>
      <c r="B1810" s="2">
        <v>3.8299999999999999E-8</v>
      </c>
      <c r="C1810" s="2">
        <v>-4</v>
      </c>
      <c r="D1810" s="2">
        <v>-3.9246E-8</v>
      </c>
      <c r="E1810" s="2">
        <f t="shared" si="34"/>
        <v>1.5319999999999998E-4</v>
      </c>
      <c r="F1810" s="2">
        <f t="shared" si="35"/>
        <v>-8.3700000000000137E-5</v>
      </c>
      <c r="AG1810" s="2">
        <v>50</v>
      </c>
      <c r="AH1810" s="2">
        <v>-0.5</v>
      </c>
      <c r="AI1810" s="2">
        <v>184.54599999999999</v>
      </c>
    </row>
    <row r="1811" spans="1:35" x14ac:dyDescent="0.25">
      <c r="A1811" s="2">
        <v>10</v>
      </c>
      <c r="B1811" s="2">
        <v>3.6375E-8</v>
      </c>
      <c r="C1811" s="2">
        <v>-3.9</v>
      </c>
      <c r="D1811" s="2">
        <v>-3.7131999999999998E-8</v>
      </c>
      <c r="E1811" s="2">
        <f t="shared" si="34"/>
        <v>1.4549999999999999E-4</v>
      </c>
      <c r="F1811" s="2">
        <f t="shared" si="35"/>
        <v>-7.2279999999999857E-5</v>
      </c>
      <c r="AG1811" s="2">
        <v>50.5</v>
      </c>
      <c r="AH1811" s="2">
        <v>-0.5</v>
      </c>
      <c r="AI1811" s="2">
        <v>183.74</v>
      </c>
    </row>
    <row r="1812" spans="1:35" x14ac:dyDescent="0.25">
      <c r="A1812" s="2">
        <v>10</v>
      </c>
      <c r="B1812" s="2">
        <v>3.4685999999999997E-8</v>
      </c>
      <c r="C1812" s="2">
        <v>-3.8</v>
      </c>
      <c r="D1812" s="2">
        <v>-3.5396000000000001E-8</v>
      </c>
      <c r="E1812" s="2">
        <f t="shared" si="34"/>
        <v>1.38744E-4</v>
      </c>
      <c r="F1812" s="2">
        <f t="shared" si="35"/>
        <v>-7.0880000000000067E-5</v>
      </c>
      <c r="AG1812" s="2">
        <v>51</v>
      </c>
      <c r="AH1812" s="2">
        <v>-0.5</v>
      </c>
      <c r="AI1812" s="2">
        <v>182.941</v>
      </c>
    </row>
    <row r="1813" spans="1:35" x14ac:dyDescent="0.25">
      <c r="A1813" s="2">
        <v>10</v>
      </c>
      <c r="B1813" s="2">
        <v>3.2830999999999998E-8</v>
      </c>
      <c r="C1813" s="2">
        <v>-3.7</v>
      </c>
      <c r="D1813" s="2">
        <v>-3.3500000000000002E-8</v>
      </c>
      <c r="E1813" s="2">
        <f t="shared" si="34"/>
        <v>1.3132399999999999E-4</v>
      </c>
      <c r="F1813" s="2">
        <f t="shared" si="35"/>
        <v>-6.9860000000000134E-5</v>
      </c>
      <c r="AG1813" s="2">
        <v>51.5</v>
      </c>
      <c r="AH1813" s="2">
        <v>-0.5</v>
      </c>
      <c r="AI1813" s="2">
        <v>182.15</v>
      </c>
    </row>
    <row r="1814" spans="1:35" x14ac:dyDescent="0.25">
      <c r="A1814" s="2">
        <v>10</v>
      </c>
      <c r="B1814" s="2">
        <v>3.1193E-8</v>
      </c>
      <c r="C1814" s="2">
        <v>-3.6</v>
      </c>
      <c r="D1814" s="2">
        <v>-3.1778000000000002E-8</v>
      </c>
      <c r="E1814" s="2">
        <f t="shared" si="34"/>
        <v>1.2477199999999999E-4</v>
      </c>
      <c r="F1814" s="2">
        <f t="shared" si="35"/>
        <v>-6.3039999999999871E-5</v>
      </c>
      <c r="AG1814" s="2">
        <v>52</v>
      </c>
      <c r="AH1814" s="2">
        <v>-0.5</v>
      </c>
      <c r="AI1814" s="2">
        <v>181.36699999999999</v>
      </c>
    </row>
    <row r="1815" spans="1:35" x14ac:dyDescent="0.25">
      <c r="A1815" s="2">
        <v>10</v>
      </c>
      <c r="B1815" s="2">
        <v>2.9679000000000001E-8</v>
      </c>
      <c r="C1815" s="2">
        <v>-3.5</v>
      </c>
      <c r="D1815" s="2">
        <v>-3.0174999999999997E-8</v>
      </c>
      <c r="E1815" s="2">
        <f t="shared" si="34"/>
        <v>1.1871600000000001E-4</v>
      </c>
      <c r="F1815" s="2">
        <f t="shared" si="35"/>
        <v>-5.9479999999999925E-5</v>
      </c>
      <c r="AG1815" s="2">
        <v>52.5</v>
      </c>
      <c r="AH1815" s="2">
        <v>-0.5</v>
      </c>
      <c r="AI1815" s="2">
        <v>180.59100000000001</v>
      </c>
    </row>
    <row r="1816" spans="1:35" x14ac:dyDescent="0.25">
      <c r="A1816" s="2">
        <v>10</v>
      </c>
      <c r="B1816" s="2">
        <v>2.8218999999999999E-8</v>
      </c>
      <c r="C1816" s="2">
        <v>-3.4</v>
      </c>
      <c r="D1816" s="2">
        <v>-2.8620999999999999E-8</v>
      </c>
      <c r="E1816" s="2">
        <f t="shared" si="34"/>
        <v>1.1287599999999999E-4</v>
      </c>
      <c r="F1816" s="2">
        <f t="shared" si="35"/>
        <v>-5.6700000000000003E-5</v>
      </c>
      <c r="AG1816" s="2">
        <v>53</v>
      </c>
      <c r="AH1816" s="2">
        <v>-0.5</v>
      </c>
      <c r="AI1816" s="2">
        <v>179.822</v>
      </c>
    </row>
    <row r="1817" spans="1:35" x14ac:dyDescent="0.25">
      <c r="A1817" s="2">
        <v>10</v>
      </c>
      <c r="B1817" s="2">
        <v>2.6843999999999999E-8</v>
      </c>
      <c r="C1817" s="2">
        <v>-3.3</v>
      </c>
      <c r="D1817" s="2">
        <v>-2.7301000000000001E-8</v>
      </c>
      <c r="E1817" s="2">
        <f t="shared" si="34"/>
        <v>1.07376E-4</v>
      </c>
      <c r="F1817" s="2">
        <f t="shared" si="35"/>
        <v>-5.2839999999999989E-5</v>
      </c>
      <c r="AG1817" s="2">
        <v>53.5</v>
      </c>
      <c r="AH1817" s="2">
        <v>-0.5</v>
      </c>
      <c r="AI1817" s="2">
        <v>179.06</v>
      </c>
    </row>
    <row r="1818" spans="1:35" x14ac:dyDescent="0.25">
      <c r="A1818" s="2">
        <v>10</v>
      </c>
      <c r="B1818" s="2">
        <v>2.5577000000000001E-8</v>
      </c>
      <c r="C1818" s="2">
        <v>-3.2</v>
      </c>
      <c r="D1818" s="2">
        <v>-2.5964E-8</v>
      </c>
      <c r="E1818" s="2">
        <f t="shared" si="34"/>
        <v>1.0230800000000001E-4</v>
      </c>
      <c r="F1818" s="2">
        <f t="shared" si="35"/>
        <v>-4.8540000000000047E-5</v>
      </c>
      <c r="AG1818" s="2">
        <v>54</v>
      </c>
      <c r="AH1818" s="2">
        <v>-0.5</v>
      </c>
      <c r="AI1818" s="2">
        <v>178.30500000000001</v>
      </c>
    </row>
    <row r="1819" spans="1:35" x14ac:dyDescent="0.25">
      <c r="A1819" s="2">
        <v>10</v>
      </c>
      <c r="B1819" s="2">
        <v>2.4417E-8</v>
      </c>
      <c r="C1819" s="2">
        <v>-3.1</v>
      </c>
      <c r="D1819" s="2">
        <v>-2.4725000000000001E-8</v>
      </c>
      <c r="E1819" s="2">
        <f t="shared" si="34"/>
        <v>9.7668000000000001E-5</v>
      </c>
      <c r="F1819" s="2">
        <f t="shared" si="35"/>
        <v>-4.5259999999999997E-5</v>
      </c>
      <c r="AG1819" s="2">
        <v>54.5</v>
      </c>
      <c r="AH1819" s="2">
        <v>-0.5</v>
      </c>
      <c r="AI1819" s="2">
        <v>177.55799999999999</v>
      </c>
    </row>
    <row r="1820" spans="1:35" x14ac:dyDescent="0.25">
      <c r="A1820" s="2">
        <v>10</v>
      </c>
      <c r="B1820" s="2">
        <v>2.3314E-8</v>
      </c>
      <c r="C1820" s="2">
        <v>-3</v>
      </c>
      <c r="D1820" s="2">
        <v>-2.3606E-8</v>
      </c>
      <c r="E1820" s="2">
        <f t="shared" si="34"/>
        <v>9.3256000000000003E-5</v>
      </c>
      <c r="F1820" s="2">
        <f t="shared" si="35"/>
        <v>-4.5480000000000005E-5</v>
      </c>
      <c r="AG1820" s="2">
        <v>55</v>
      </c>
      <c r="AH1820" s="2">
        <v>-0.5</v>
      </c>
      <c r="AI1820" s="2">
        <v>176.81700000000001</v>
      </c>
    </row>
    <row r="1821" spans="1:35" x14ac:dyDescent="0.25">
      <c r="A1821" s="2">
        <v>10</v>
      </c>
      <c r="B1821" s="2">
        <v>2.2142999999999998E-8</v>
      </c>
      <c r="C1821" s="2">
        <v>-2.9</v>
      </c>
      <c r="D1821" s="2">
        <v>-2.2434999999999999E-8</v>
      </c>
      <c r="E1821" s="2">
        <f t="shared" si="34"/>
        <v>8.8571999999999992E-5</v>
      </c>
      <c r="F1821" s="2">
        <f t="shared" si="35"/>
        <v>-4.5019999999999945E-5</v>
      </c>
      <c r="AG1821" s="2">
        <v>55.5</v>
      </c>
      <c r="AH1821" s="2">
        <v>-0.5</v>
      </c>
      <c r="AI1821" s="2">
        <v>176.083</v>
      </c>
    </row>
    <row r="1822" spans="1:35" x14ac:dyDescent="0.25">
      <c r="A1822" s="2">
        <v>10</v>
      </c>
      <c r="B1822" s="2">
        <v>2.1063000000000001E-8</v>
      </c>
      <c r="C1822" s="2">
        <v>-2.8</v>
      </c>
      <c r="D1822" s="2">
        <v>-2.1389E-8</v>
      </c>
      <c r="E1822" s="2">
        <f t="shared" si="34"/>
        <v>8.4252000000000006E-5</v>
      </c>
      <c r="F1822" s="2">
        <f t="shared" si="35"/>
        <v>-4.1200000000000066E-5</v>
      </c>
      <c r="AG1822" s="2">
        <v>56</v>
      </c>
      <c r="AH1822" s="2">
        <v>-0.5</v>
      </c>
      <c r="AI1822" s="2">
        <v>175.35599999999999</v>
      </c>
    </row>
    <row r="1823" spans="1:35" x14ac:dyDescent="0.25">
      <c r="A1823" s="2">
        <v>10</v>
      </c>
      <c r="B1823" s="2">
        <v>2.0082999999999999E-8</v>
      </c>
      <c r="C1823" s="2">
        <v>-2.7</v>
      </c>
      <c r="D1823" s="2">
        <v>-2.0357999999999999E-8</v>
      </c>
      <c r="E1823" s="2">
        <f t="shared" si="34"/>
        <v>8.0331999999999989E-5</v>
      </c>
      <c r="F1823" s="2">
        <f t="shared" si="35"/>
        <v>-3.9540000000000086E-5</v>
      </c>
      <c r="AG1823" s="2">
        <v>56.5</v>
      </c>
      <c r="AH1823" s="2">
        <v>-0.5</v>
      </c>
      <c r="AI1823" s="2">
        <v>174.636</v>
      </c>
    </row>
    <row r="1824" spans="1:35" x14ac:dyDescent="0.25">
      <c r="A1824" s="2">
        <v>10</v>
      </c>
      <c r="B1824" s="2">
        <v>1.9086E-8</v>
      </c>
      <c r="C1824" s="2">
        <v>-2.6</v>
      </c>
      <c r="D1824" s="2">
        <v>-1.9434000000000001E-8</v>
      </c>
      <c r="E1824" s="2">
        <f t="shared" si="34"/>
        <v>7.6344E-5</v>
      </c>
      <c r="F1824" s="2">
        <f t="shared" si="35"/>
        <v>-3.8639999999999854E-5</v>
      </c>
      <c r="AG1824" s="2">
        <v>57</v>
      </c>
      <c r="AH1824" s="2">
        <v>-0.5</v>
      </c>
      <c r="AI1824" s="2">
        <v>173.923</v>
      </c>
    </row>
    <row r="1825" spans="1:35" x14ac:dyDescent="0.25">
      <c r="A1825" s="2">
        <v>10</v>
      </c>
      <c r="B1825" s="2">
        <v>1.8151000000000002E-8</v>
      </c>
      <c r="C1825" s="2">
        <v>-2.5</v>
      </c>
      <c r="D1825" s="2">
        <v>-1.8378999999999999E-8</v>
      </c>
      <c r="E1825" s="2">
        <f t="shared" si="34"/>
        <v>7.2604000000000012E-5</v>
      </c>
      <c r="F1825" s="2">
        <f t="shared" si="35"/>
        <v>-3.6499999999999905E-5</v>
      </c>
      <c r="AG1825" s="2">
        <v>57.5</v>
      </c>
      <c r="AH1825" s="2">
        <v>-0.5</v>
      </c>
      <c r="AI1825" s="2">
        <v>173.21600000000001</v>
      </c>
    </row>
    <row r="1826" spans="1:35" x14ac:dyDescent="0.25">
      <c r="A1826" s="2">
        <v>10</v>
      </c>
      <c r="B1826" s="2">
        <v>1.7261000000000002E-8</v>
      </c>
      <c r="C1826" s="2">
        <v>-2.4</v>
      </c>
      <c r="D1826" s="2">
        <v>-1.7491000000000001E-8</v>
      </c>
      <c r="E1826" s="2">
        <f t="shared" si="34"/>
        <v>6.9044000000000012E-5</v>
      </c>
      <c r="F1826" s="2">
        <f t="shared" si="35"/>
        <v>-3.300000000000003E-5</v>
      </c>
      <c r="AG1826" s="2">
        <v>58</v>
      </c>
      <c r="AH1826" s="2">
        <v>-0.5</v>
      </c>
      <c r="AI1826" s="2">
        <v>172.51599999999999</v>
      </c>
    </row>
    <row r="1827" spans="1:35" x14ac:dyDescent="0.25">
      <c r="A1827" s="2">
        <v>10</v>
      </c>
      <c r="B1827" s="2">
        <v>1.6501E-8</v>
      </c>
      <c r="C1827" s="2">
        <v>-2.2999999999999998</v>
      </c>
      <c r="D1827" s="2">
        <v>-1.6668000000000001E-8</v>
      </c>
      <c r="E1827" s="2">
        <f t="shared" si="34"/>
        <v>6.6004E-5</v>
      </c>
      <c r="F1827" s="2">
        <f t="shared" si="35"/>
        <v>2.5999999999999446E-6</v>
      </c>
      <c r="AG1827" s="2">
        <v>58.5</v>
      </c>
      <c r="AH1827" s="2">
        <v>-0.5</v>
      </c>
      <c r="AI1827" s="2">
        <v>171.82300000000001</v>
      </c>
    </row>
    <row r="1828" spans="1:35" x14ac:dyDescent="0.25">
      <c r="A1828" s="2">
        <v>10</v>
      </c>
      <c r="B1828" s="2">
        <v>1.7391E-8</v>
      </c>
      <c r="C1828" s="2">
        <v>-2.2000000000000002</v>
      </c>
      <c r="D1828" s="2">
        <v>-1.5795E-8</v>
      </c>
      <c r="E1828" s="2">
        <f t="shared" si="34"/>
        <v>6.9564E-5</v>
      </c>
      <c r="F1828" s="2">
        <f t="shared" si="35"/>
        <v>7.7250000000000105E-4</v>
      </c>
      <c r="AG1828" s="2">
        <v>59</v>
      </c>
      <c r="AH1828" s="2">
        <v>-0.5</v>
      </c>
      <c r="AI1828" s="2">
        <v>171.136</v>
      </c>
    </row>
    <row r="1829" spans="1:35" x14ac:dyDescent="0.25">
      <c r="A1829" s="2">
        <v>10</v>
      </c>
      <c r="B1829" s="2">
        <v>5.5126E-8</v>
      </c>
      <c r="C1829" s="2">
        <v>-2.1</v>
      </c>
      <c r="D1829" s="2">
        <v>-1.4695E-8</v>
      </c>
      <c r="E1829" s="2">
        <f t="shared" si="34"/>
        <v>2.20504E-4</v>
      </c>
      <c r="F1829" s="2">
        <f t="shared" si="35"/>
        <v>1.7190979999999984E-2</v>
      </c>
      <c r="AG1829" s="2">
        <v>59.5</v>
      </c>
      <c r="AH1829" s="2">
        <v>-0.5</v>
      </c>
      <c r="AI1829" s="2">
        <v>170.45599999999999</v>
      </c>
    </row>
    <row r="1830" spans="1:35" x14ac:dyDescent="0.25">
      <c r="A1830" s="2">
        <v>10</v>
      </c>
      <c r="B1830" s="2">
        <v>8.7693999999999996E-7</v>
      </c>
      <c r="C1830" s="2">
        <v>-2</v>
      </c>
      <c r="D1830" s="2">
        <v>-1.3132E-8</v>
      </c>
      <c r="E1830" s="2">
        <f t="shared" si="34"/>
        <v>3.50776E-3</v>
      </c>
      <c r="F1830" s="2">
        <f t="shared" si="35"/>
        <v>0.29513747999999973</v>
      </c>
      <c r="AG1830" s="2">
        <v>60</v>
      </c>
      <c r="AH1830" s="2">
        <v>-0.5</v>
      </c>
      <c r="AI1830" s="2">
        <v>169.78200000000001</v>
      </c>
    </row>
    <row r="1831" spans="1:35" x14ac:dyDescent="0.25">
      <c r="A1831" s="2">
        <v>10</v>
      </c>
      <c r="B1831" s="2">
        <v>1.4812E-5</v>
      </c>
      <c r="C1831" s="2">
        <v>-1.9</v>
      </c>
      <c r="D1831" s="2">
        <v>-1.1212E-8</v>
      </c>
      <c r="E1831" s="2">
        <f t="shared" si="34"/>
        <v>5.9248000000000002E-2</v>
      </c>
      <c r="F1831" s="2">
        <f t="shared" si="35"/>
        <v>3.0220612000000009</v>
      </c>
      <c r="AG1831" s="2"/>
      <c r="AH1831" s="2"/>
      <c r="AI1831" s="2"/>
    </row>
    <row r="1832" spans="1:35" x14ac:dyDescent="0.25">
      <c r="A1832" s="2">
        <v>10</v>
      </c>
      <c r="B1832" s="2">
        <v>1.5197999999999999E-4</v>
      </c>
      <c r="C1832" s="2">
        <v>-1.8</v>
      </c>
      <c r="D1832" s="2">
        <v>-9.2389999999999992E-9</v>
      </c>
      <c r="E1832" s="2">
        <f t="shared" si="34"/>
        <v>0.60792000000000002</v>
      </c>
      <c r="F1832" s="2">
        <f t="shared" si="35"/>
        <v>16.444560000000003</v>
      </c>
      <c r="AG1832" s="2">
        <v>0</v>
      </c>
      <c r="AH1832" s="2">
        <v>-0.25</v>
      </c>
      <c r="AI1832" s="2">
        <v>2.3628399999999999E-6</v>
      </c>
    </row>
    <row r="1833" spans="1:35" x14ac:dyDescent="0.25">
      <c r="A1833" s="2">
        <v>10</v>
      </c>
      <c r="B1833" s="2">
        <v>8.3704000000000005E-4</v>
      </c>
      <c r="C1833" s="2">
        <v>-1.7</v>
      </c>
      <c r="D1833" s="2">
        <v>-7.5349999999999993E-9</v>
      </c>
      <c r="E1833" s="2">
        <f t="shared" si="34"/>
        <v>3.34816</v>
      </c>
      <c r="F1833" s="2">
        <f t="shared" si="35"/>
        <v>55.248400000000011</v>
      </c>
      <c r="AG1833" s="2">
        <v>0.5</v>
      </c>
      <c r="AH1833" s="2">
        <v>-0.25</v>
      </c>
      <c r="AI1833" s="2">
        <v>86.2209</v>
      </c>
    </row>
    <row r="1834" spans="1:35" x14ac:dyDescent="0.25">
      <c r="A1834" s="2">
        <v>10</v>
      </c>
      <c r="B1834" s="2">
        <v>2.9144000000000002E-3</v>
      </c>
      <c r="C1834" s="2">
        <v>-1.6</v>
      </c>
      <c r="D1834" s="2">
        <v>-6.2259999999999998E-9</v>
      </c>
      <c r="E1834" s="2">
        <f t="shared" si="34"/>
        <v>11.6576</v>
      </c>
      <c r="F1834" s="2">
        <f t="shared" si="35"/>
        <v>123.40720000000002</v>
      </c>
      <c r="AG1834" s="2">
        <v>1</v>
      </c>
      <c r="AH1834" s="2">
        <v>-0.25</v>
      </c>
      <c r="AI1834" s="2">
        <v>166.947</v>
      </c>
    </row>
    <row r="1835" spans="1:35" x14ac:dyDescent="0.25">
      <c r="A1835" s="2">
        <v>10</v>
      </c>
      <c r="B1835" s="2">
        <v>7.0073999999999996E-3</v>
      </c>
      <c r="C1835" s="2">
        <v>-1.5</v>
      </c>
      <c r="D1835" s="2">
        <v>-5.245E-9</v>
      </c>
      <c r="E1835" s="2">
        <f t="shared" si="34"/>
        <v>28.029599999999999</v>
      </c>
      <c r="F1835" s="2">
        <f t="shared" si="35"/>
        <v>190.61199999999982</v>
      </c>
      <c r="AG1835" s="2">
        <v>1.5</v>
      </c>
      <c r="AH1835" s="2">
        <v>-0.25</v>
      </c>
      <c r="AI1835" s="2">
        <v>237.506</v>
      </c>
    </row>
    <row r="1836" spans="1:35" x14ac:dyDescent="0.25">
      <c r="A1836" s="2">
        <v>10</v>
      </c>
      <c r="B1836" s="2">
        <v>1.2444999999999999E-2</v>
      </c>
      <c r="C1836" s="2">
        <v>-1.4</v>
      </c>
      <c r="D1836" s="2">
        <v>-4.7790000000000001E-9</v>
      </c>
      <c r="E1836" s="2">
        <f t="shared" si="34"/>
        <v>49.78</v>
      </c>
      <c r="F1836" s="2">
        <f t="shared" si="35"/>
        <v>229.67200000000003</v>
      </c>
      <c r="AG1836" s="2">
        <v>2</v>
      </c>
      <c r="AH1836" s="2">
        <v>-0.25</v>
      </c>
      <c r="AI1836" s="2">
        <v>288.41899999999998</v>
      </c>
    </row>
    <row r="1837" spans="1:35" x14ac:dyDescent="0.25">
      <c r="A1837" s="2">
        <v>10</v>
      </c>
      <c r="B1837" s="2">
        <v>1.8491E-2</v>
      </c>
      <c r="C1837" s="2">
        <v>-1.3</v>
      </c>
      <c r="D1837" s="2">
        <v>-5.0289999999999999E-9</v>
      </c>
      <c r="E1837" s="2">
        <f t="shared" si="34"/>
        <v>73.963999999999999</v>
      </c>
      <c r="F1837" s="2">
        <f t="shared" si="35"/>
        <v>247.56000000000006</v>
      </c>
      <c r="AG1837" s="2">
        <v>2.5</v>
      </c>
      <c r="AH1837" s="2">
        <v>-0.25</v>
      </c>
      <c r="AI1837" s="2">
        <v>310.56900000000002</v>
      </c>
    </row>
    <row r="1838" spans="1:35" x14ac:dyDescent="0.25">
      <c r="A1838" s="2">
        <v>10</v>
      </c>
      <c r="B1838" s="2">
        <v>2.4823000000000001E-2</v>
      </c>
      <c r="C1838" s="2">
        <v>-1.2</v>
      </c>
      <c r="D1838" s="2">
        <v>-5.5990000000000002E-9</v>
      </c>
      <c r="E1838" s="2">
        <f t="shared" si="34"/>
        <v>99.292000000000002</v>
      </c>
      <c r="F1838" s="2">
        <f t="shared" si="35"/>
        <v>256.84000000000003</v>
      </c>
      <c r="AG1838" s="2">
        <v>3</v>
      </c>
      <c r="AH1838" s="2">
        <v>-0.25</v>
      </c>
      <c r="AI1838" s="2">
        <v>325.28899999999999</v>
      </c>
    </row>
    <row r="1839" spans="1:35" x14ac:dyDescent="0.25">
      <c r="A1839" s="2">
        <v>10</v>
      </c>
      <c r="B1839" s="2">
        <v>3.1333E-2</v>
      </c>
      <c r="C1839" s="2">
        <v>-1.1000000000000001</v>
      </c>
      <c r="D1839" s="2">
        <v>-6.3119999999999997E-9</v>
      </c>
      <c r="E1839" s="2">
        <f t="shared" si="34"/>
        <v>125.33199999999999</v>
      </c>
      <c r="F1839" s="2">
        <f t="shared" si="35"/>
        <v>261.90000000000003</v>
      </c>
      <c r="AG1839" s="2">
        <v>3.5</v>
      </c>
      <c r="AH1839" s="2">
        <v>-0.25</v>
      </c>
      <c r="AI1839" s="2">
        <v>336.60700000000003</v>
      </c>
    </row>
    <row r="1840" spans="1:35" x14ac:dyDescent="0.25">
      <c r="A1840" s="2">
        <v>10</v>
      </c>
      <c r="B1840" s="2">
        <v>3.7918E-2</v>
      </c>
      <c r="C1840" s="2">
        <v>-1</v>
      </c>
      <c r="D1840" s="2">
        <v>-6.731E-9</v>
      </c>
      <c r="E1840" s="2">
        <f t="shared" si="34"/>
        <v>151.672</v>
      </c>
      <c r="F1840" s="2">
        <f t="shared" si="35"/>
        <v>263.38</v>
      </c>
      <c r="AG1840" s="2">
        <v>4</v>
      </c>
      <c r="AH1840" s="2">
        <v>-0.25</v>
      </c>
      <c r="AI1840" s="2">
        <v>344.92500000000001</v>
      </c>
    </row>
    <row r="1841" spans="1:35" x14ac:dyDescent="0.25">
      <c r="A1841" s="2">
        <v>10</v>
      </c>
      <c r="B1841" s="2">
        <v>4.4502E-2</v>
      </c>
      <c r="C1841" s="2">
        <v>-0.9</v>
      </c>
      <c r="D1841" s="2">
        <v>-6.712E-9</v>
      </c>
      <c r="E1841" s="2">
        <f t="shared" si="34"/>
        <v>178.00800000000001</v>
      </c>
      <c r="F1841" s="2">
        <f t="shared" si="35"/>
        <v>262.34000000000003</v>
      </c>
      <c r="AG1841" s="2">
        <v>4.5</v>
      </c>
      <c r="AH1841" s="2">
        <v>-0.25</v>
      </c>
      <c r="AI1841" s="2">
        <v>350.702</v>
      </c>
    </row>
    <row r="1842" spans="1:35" x14ac:dyDescent="0.25">
      <c r="A1842" s="2">
        <v>10</v>
      </c>
      <c r="B1842" s="2">
        <v>5.1034999999999997E-2</v>
      </c>
      <c r="C1842" s="2">
        <v>-0.8</v>
      </c>
      <c r="D1842" s="2">
        <v>-6.2479999999999999E-9</v>
      </c>
      <c r="E1842" s="2">
        <f t="shared" si="34"/>
        <v>204.14</v>
      </c>
      <c r="F1842" s="2">
        <f t="shared" si="35"/>
        <v>259.77999999999986</v>
      </c>
      <c r="AG1842" s="2">
        <v>5</v>
      </c>
      <c r="AH1842" s="2">
        <v>-0.25</v>
      </c>
      <c r="AI1842" s="2">
        <v>354.39800000000002</v>
      </c>
    </row>
    <row r="1843" spans="1:35" x14ac:dyDescent="0.25">
      <c r="A1843" s="2">
        <v>10</v>
      </c>
      <c r="B1843" s="2">
        <v>5.7491E-2</v>
      </c>
      <c r="C1843" s="2">
        <v>-0.7</v>
      </c>
      <c r="D1843" s="2">
        <v>-5.585E-9</v>
      </c>
      <c r="E1843" s="2">
        <f t="shared" si="34"/>
        <v>229.964</v>
      </c>
      <c r="F1843" s="2">
        <f t="shared" si="35"/>
        <v>256.04000000000008</v>
      </c>
      <c r="AG1843" s="2">
        <v>5.5</v>
      </c>
      <c r="AH1843" s="2">
        <v>-0.25</v>
      </c>
      <c r="AI1843" s="2">
        <v>356.43900000000002</v>
      </c>
    </row>
    <row r="1844" spans="1:35" x14ac:dyDescent="0.25">
      <c r="A1844" s="2">
        <v>10</v>
      </c>
      <c r="B1844" s="2">
        <v>6.3837000000000005E-2</v>
      </c>
      <c r="C1844" s="2">
        <v>-0.6</v>
      </c>
      <c r="D1844" s="2">
        <v>-4.7790000000000001E-9</v>
      </c>
      <c r="E1844" s="2">
        <f t="shared" si="34"/>
        <v>255.34800000000001</v>
      </c>
      <c r="F1844" s="2">
        <f t="shared" si="35"/>
        <v>251.52000000000021</v>
      </c>
      <c r="AG1844" s="2">
        <v>6</v>
      </c>
      <c r="AH1844" s="2">
        <v>-0.25</v>
      </c>
      <c r="AI1844" s="2">
        <v>357.197</v>
      </c>
    </row>
    <row r="1845" spans="1:35" x14ac:dyDescent="0.25">
      <c r="A1845" s="2">
        <v>10</v>
      </c>
      <c r="B1845" s="2">
        <v>7.0067000000000004E-2</v>
      </c>
      <c r="C1845" s="2">
        <v>-0.5</v>
      </c>
      <c r="D1845" s="2">
        <v>-3.9069999999999998E-9</v>
      </c>
      <c r="E1845" s="2">
        <f t="shared" si="34"/>
        <v>280.26800000000003</v>
      </c>
      <c r="F1845" s="2">
        <f t="shared" si="35"/>
        <v>246.66000000000003</v>
      </c>
      <c r="AG1845" s="2">
        <v>6.5</v>
      </c>
      <c r="AH1845" s="2">
        <v>-0.25</v>
      </c>
      <c r="AI1845" s="2">
        <v>356.98599999999999</v>
      </c>
    </row>
    <row r="1846" spans="1:35" x14ac:dyDescent="0.25">
      <c r="A1846" s="2">
        <v>10</v>
      </c>
      <c r="B1846" s="2">
        <v>7.6170000000000002E-2</v>
      </c>
      <c r="C1846" s="2">
        <v>-0.4</v>
      </c>
      <c r="D1846" s="2">
        <v>-3.162E-9</v>
      </c>
      <c r="E1846" s="2">
        <f t="shared" ref="E1846:E1870" si="36">1000*B1846/0.25</f>
        <v>304.68</v>
      </c>
      <c r="F1846" s="2">
        <f t="shared" si="35"/>
        <v>241.53999999999968</v>
      </c>
      <c r="AG1846" s="2">
        <v>7</v>
      </c>
      <c r="AH1846" s="2">
        <v>-0.25</v>
      </c>
      <c r="AI1846" s="2">
        <v>356.05599999999998</v>
      </c>
    </row>
    <row r="1847" spans="1:35" x14ac:dyDescent="0.25">
      <c r="A1847" s="2">
        <v>10</v>
      </c>
      <c r="B1847" s="2">
        <v>8.2143999999999995E-2</v>
      </c>
      <c r="C1847" s="2">
        <v>-0.3</v>
      </c>
      <c r="D1847" s="2">
        <v>-2.5110000000000001E-9</v>
      </c>
      <c r="E1847" s="2">
        <f t="shared" si="36"/>
        <v>328.57599999999996</v>
      </c>
      <c r="F1847" s="2">
        <f t="shared" si="35"/>
        <v>236.39999999999986</v>
      </c>
      <c r="AG1847" s="2">
        <v>7.5</v>
      </c>
      <c r="AH1847" s="2">
        <v>-0.25</v>
      </c>
      <c r="AI1847" s="2">
        <v>354.60500000000002</v>
      </c>
    </row>
    <row r="1848" spans="1:35" x14ac:dyDescent="0.25">
      <c r="A1848" s="2">
        <v>10</v>
      </c>
      <c r="B1848" s="2">
        <v>8.7989999999999999E-2</v>
      </c>
      <c r="C1848" s="2">
        <v>-0.2</v>
      </c>
      <c r="D1848" s="2">
        <v>-1.9650000000000001E-9</v>
      </c>
      <c r="E1848" s="2">
        <f t="shared" si="36"/>
        <v>351.96</v>
      </c>
      <c r="F1848" s="2">
        <f t="shared" si="35"/>
        <v>231.38000000000036</v>
      </c>
      <c r="AG1848" s="2">
        <v>8</v>
      </c>
      <c r="AH1848" s="2">
        <v>-0.25</v>
      </c>
      <c r="AI1848" s="2">
        <v>352.786</v>
      </c>
    </row>
    <row r="1849" spans="1:35" x14ac:dyDescent="0.25">
      <c r="A1849" s="2">
        <v>10</v>
      </c>
      <c r="B1849" s="2">
        <v>9.3713000000000005E-2</v>
      </c>
      <c r="C1849" s="2">
        <v>-0.1</v>
      </c>
      <c r="D1849" s="2">
        <v>-1.513E-9</v>
      </c>
      <c r="E1849" s="2">
        <f t="shared" si="36"/>
        <v>374.85200000000003</v>
      </c>
      <c r="F1849" s="2">
        <f t="shared" si="35"/>
        <v>226.38000000000119</v>
      </c>
      <c r="AG1849" s="2">
        <v>8.5</v>
      </c>
      <c r="AH1849" s="2">
        <v>-0.25</v>
      </c>
      <c r="AI1849" s="2">
        <v>350.71</v>
      </c>
    </row>
    <row r="1850" spans="1:35" x14ac:dyDescent="0.25">
      <c r="A1850" s="2">
        <v>10</v>
      </c>
      <c r="B1850" s="2">
        <v>9.9308999999999995E-2</v>
      </c>
      <c r="C1850" s="2">
        <v>-1.0269999999999999E-15</v>
      </c>
      <c r="D1850" s="2">
        <v>-1.157E-9</v>
      </c>
      <c r="E1850" s="2">
        <f t="shared" si="36"/>
        <v>397.23599999999999</v>
      </c>
      <c r="F1850" s="2">
        <f t="shared" si="35"/>
        <v>221.53999999999968</v>
      </c>
      <c r="AG1850" s="2">
        <v>9</v>
      </c>
      <c r="AH1850" s="2">
        <v>-0.25</v>
      </c>
      <c r="AI1850" s="2">
        <v>348.46199999999999</v>
      </c>
    </row>
    <row r="1851" spans="1:35" x14ac:dyDescent="0.25">
      <c r="A1851" s="2">
        <v>10</v>
      </c>
      <c r="B1851" s="2">
        <v>0.10478999999999999</v>
      </c>
      <c r="C1851" s="2">
        <v>0.1</v>
      </c>
      <c r="D1851" s="2">
        <v>-9.0099999999999999E-10</v>
      </c>
      <c r="E1851" s="2">
        <f t="shared" si="36"/>
        <v>419.15999999999997</v>
      </c>
      <c r="F1851" s="2">
        <f t="shared" si="35"/>
        <v>216.81999999999874</v>
      </c>
      <c r="AG1851" s="2">
        <v>9.5</v>
      </c>
      <c r="AH1851" s="2">
        <v>-0.25</v>
      </c>
      <c r="AI1851" s="2">
        <v>346.101</v>
      </c>
    </row>
    <row r="1852" spans="1:35" x14ac:dyDescent="0.25">
      <c r="A1852" s="2">
        <v>10</v>
      </c>
      <c r="B1852" s="2">
        <v>0.11015</v>
      </c>
      <c r="C1852" s="2">
        <v>0.2</v>
      </c>
      <c r="D1852" s="2">
        <v>-6.7099999999999996E-10</v>
      </c>
      <c r="E1852" s="2">
        <f t="shared" si="36"/>
        <v>440.59999999999997</v>
      </c>
      <c r="F1852" s="2">
        <f t="shared" si="35"/>
        <v>212.0000000000002</v>
      </c>
      <c r="AG1852" s="2">
        <v>10</v>
      </c>
      <c r="AH1852" s="2">
        <v>-0.25</v>
      </c>
      <c r="AI1852" s="2">
        <v>343.67099999999999</v>
      </c>
    </row>
    <row r="1853" spans="1:35" x14ac:dyDescent="0.25">
      <c r="A1853" s="2">
        <v>10</v>
      </c>
      <c r="B1853" s="2">
        <v>0.11539000000000001</v>
      </c>
      <c r="C1853" s="2">
        <v>0.3</v>
      </c>
      <c r="D1853" s="2">
        <v>-5.08E-10</v>
      </c>
      <c r="E1853" s="2">
        <f t="shared" si="36"/>
        <v>461.56</v>
      </c>
      <c r="F1853" s="2">
        <f t="shared" si="35"/>
        <v>207.40000000000009</v>
      </c>
      <c r="AG1853" s="2">
        <v>10.5</v>
      </c>
      <c r="AH1853" s="2">
        <v>-0.25</v>
      </c>
      <c r="AI1853" s="2">
        <v>341.202</v>
      </c>
    </row>
    <row r="1854" spans="1:35" x14ac:dyDescent="0.25">
      <c r="A1854" s="2">
        <v>10</v>
      </c>
      <c r="B1854" s="2">
        <v>0.12052</v>
      </c>
      <c r="C1854" s="2">
        <v>0.4</v>
      </c>
      <c r="D1854" s="2">
        <v>-3.8600000000000001E-10</v>
      </c>
      <c r="E1854" s="2">
        <f t="shared" si="36"/>
        <v>482.08</v>
      </c>
      <c r="F1854" s="2">
        <f t="shared" si="35"/>
        <v>203.00000000000011</v>
      </c>
      <c r="AG1854" s="2">
        <v>11</v>
      </c>
      <c r="AH1854" s="2">
        <v>-0.25</v>
      </c>
      <c r="AI1854" s="2">
        <v>338.71499999999997</v>
      </c>
    </row>
    <row r="1855" spans="1:35" x14ac:dyDescent="0.25">
      <c r="A1855" s="2">
        <v>10</v>
      </c>
      <c r="B1855" s="2">
        <v>0.12554000000000001</v>
      </c>
      <c r="C1855" s="2">
        <v>0.5</v>
      </c>
      <c r="D1855" s="2">
        <v>-3.14E-10</v>
      </c>
      <c r="E1855" s="2">
        <f t="shared" si="36"/>
        <v>502.16</v>
      </c>
      <c r="F1855" s="2">
        <f t="shared" si="35"/>
        <v>198.60000000000048</v>
      </c>
      <c r="AG1855" s="2">
        <v>11.5</v>
      </c>
      <c r="AH1855" s="2">
        <v>-0.25</v>
      </c>
      <c r="AI1855" s="2">
        <v>336.22500000000002</v>
      </c>
    </row>
    <row r="1856" spans="1:35" x14ac:dyDescent="0.25">
      <c r="A1856" s="2">
        <v>10</v>
      </c>
      <c r="B1856" s="2">
        <v>0.13045000000000001</v>
      </c>
      <c r="C1856" s="2">
        <v>0.6</v>
      </c>
      <c r="D1856" s="2">
        <v>-2.4499999999999998E-10</v>
      </c>
      <c r="E1856" s="2">
        <f t="shared" si="36"/>
        <v>521.80000000000007</v>
      </c>
      <c r="F1856" s="2">
        <f t="shared" si="35"/>
        <v>194.00000000000011</v>
      </c>
      <c r="AG1856" s="2">
        <v>12</v>
      </c>
      <c r="AH1856" s="2">
        <v>-0.25</v>
      </c>
      <c r="AI1856" s="2">
        <v>333.74200000000002</v>
      </c>
    </row>
    <row r="1857" spans="1:35" x14ac:dyDescent="0.25">
      <c r="A1857" s="2">
        <v>10</v>
      </c>
      <c r="B1857" s="2">
        <v>0.13524</v>
      </c>
      <c r="C1857" s="2">
        <v>0.7</v>
      </c>
      <c r="D1857" s="2">
        <v>-2.18E-10</v>
      </c>
      <c r="E1857" s="2">
        <f t="shared" si="36"/>
        <v>540.96</v>
      </c>
      <c r="F1857" s="2">
        <f t="shared" si="35"/>
        <v>189.19999999999953</v>
      </c>
      <c r="AG1857" s="2">
        <v>12.5</v>
      </c>
      <c r="AH1857" s="2">
        <v>-0.25</v>
      </c>
      <c r="AI1857" s="2">
        <v>331.27300000000002</v>
      </c>
    </row>
    <row r="1858" spans="1:35" x14ac:dyDescent="0.25">
      <c r="A1858" s="2">
        <v>10</v>
      </c>
      <c r="B1858" s="2">
        <v>0.13991000000000001</v>
      </c>
      <c r="C1858" s="2">
        <v>0.8</v>
      </c>
      <c r="D1858" s="2">
        <v>-1.7499999999999999E-10</v>
      </c>
      <c r="E1858" s="2">
        <f t="shared" si="36"/>
        <v>559.64</v>
      </c>
      <c r="F1858" s="2">
        <f t="shared" si="35"/>
        <v>184.59999999999974</v>
      </c>
      <c r="AG1858" s="2">
        <v>13</v>
      </c>
      <c r="AH1858" s="2">
        <v>-0.25</v>
      </c>
      <c r="AI1858" s="2">
        <v>328.822</v>
      </c>
    </row>
    <row r="1859" spans="1:35" x14ac:dyDescent="0.25">
      <c r="A1859" s="2">
        <v>10</v>
      </c>
      <c r="B1859" s="2">
        <v>0.14446999999999999</v>
      </c>
      <c r="C1859" s="2">
        <v>0.9</v>
      </c>
      <c r="D1859" s="2">
        <v>-1.58E-10</v>
      </c>
      <c r="E1859" s="2">
        <f t="shared" si="36"/>
        <v>577.88</v>
      </c>
      <c r="F1859" s="2">
        <f t="shared" si="35"/>
        <v>179.80000000000021</v>
      </c>
      <c r="AG1859" s="2">
        <v>13.5</v>
      </c>
      <c r="AH1859" s="2">
        <v>-0.25</v>
      </c>
      <c r="AI1859" s="2">
        <v>326.392</v>
      </c>
    </row>
    <row r="1860" spans="1:35" x14ac:dyDescent="0.25">
      <c r="A1860" s="2">
        <v>10</v>
      </c>
      <c r="B1860" s="2">
        <v>0.1489</v>
      </c>
      <c r="C1860" s="2">
        <v>1</v>
      </c>
      <c r="D1860" s="2">
        <v>-1.56E-10</v>
      </c>
      <c r="E1860" s="2">
        <f t="shared" si="36"/>
        <v>595.6</v>
      </c>
      <c r="F1860" s="2">
        <f t="shared" si="35"/>
        <v>175.39999999999958</v>
      </c>
      <c r="AG1860" s="2">
        <v>14</v>
      </c>
      <c r="AH1860" s="2">
        <v>-0.25</v>
      </c>
      <c r="AI1860" s="2">
        <v>323.98700000000002</v>
      </c>
    </row>
    <row r="1861" spans="1:35" x14ac:dyDescent="0.25">
      <c r="A1861" s="2">
        <v>10</v>
      </c>
      <c r="B1861" s="2">
        <v>0.15323999999999999</v>
      </c>
      <c r="C1861" s="2">
        <v>1.1000000000000001</v>
      </c>
      <c r="D1861" s="2">
        <v>-1.3699999999999999E-10</v>
      </c>
      <c r="E1861" s="2">
        <f t="shared" si="36"/>
        <v>612.95999999999992</v>
      </c>
      <c r="F1861" s="2">
        <f t="shared" si="35"/>
        <v>171.60000000000028</v>
      </c>
      <c r="AG1861" s="2">
        <v>14.5</v>
      </c>
      <c r="AH1861" s="2">
        <v>-0.25</v>
      </c>
      <c r="AI1861" s="2">
        <v>321.60700000000003</v>
      </c>
    </row>
    <row r="1862" spans="1:35" x14ac:dyDescent="0.25">
      <c r="A1862" s="2">
        <v>10</v>
      </c>
      <c r="B1862" s="2">
        <v>0.15748000000000001</v>
      </c>
      <c r="C1862" s="2">
        <v>1.2</v>
      </c>
      <c r="D1862" s="2">
        <v>-1.3300000000000001E-10</v>
      </c>
      <c r="E1862" s="2">
        <f t="shared" si="36"/>
        <v>629.92000000000007</v>
      </c>
      <c r="F1862" s="2">
        <f t="shared" si="35"/>
        <v>167.80000000000032</v>
      </c>
      <c r="AG1862" s="2">
        <v>15</v>
      </c>
      <c r="AH1862" s="2">
        <v>-0.25</v>
      </c>
      <c r="AI1862" s="2">
        <v>319.25200000000001</v>
      </c>
    </row>
    <row r="1863" spans="1:35" x14ac:dyDescent="0.25">
      <c r="A1863" s="2">
        <v>10</v>
      </c>
      <c r="B1863" s="2">
        <v>0.16163</v>
      </c>
      <c r="C1863" s="2">
        <v>1.3</v>
      </c>
      <c r="D1863" s="2">
        <v>-1.2899999999999999E-10</v>
      </c>
      <c r="E1863" s="2">
        <f t="shared" si="36"/>
        <v>646.52</v>
      </c>
      <c r="F1863" s="2">
        <f t="shared" si="35"/>
        <v>163.5999999999996</v>
      </c>
      <c r="AG1863" s="2">
        <v>15.5</v>
      </c>
      <c r="AH1863" s="2">
        <v>-0.25</v>
      </c>
      <c r="AI1863" s="2">
        <v>316.92500000000001</v>
      </c>
    </row>
    <row r="1864" spans="1:35" x14ac:dyDescent="0.25">
      <c r="A1864" s="2">
        <v>10</v>
      </c>
      <c r="B1864" s="2">
        <v>0.16566</v>
      </c>
      <c r="C1864" s="2">
        <v>1.4</v>
      </c>
      <c r="D1864" s="2">
        <v>-1.26E-10</v>
      </c>
      <c r="E1864" s="2">
        <f t="shared" si="36"/>
        <v>662.64</v>
      </c>
      <c r="F1864" s="2">
        <f t="shared" si="35"/>
        <v>142.40000000000012</v>
      </c>
      <c r="AG1864" s="2">
        <v>16</v>
      </c>
      <c r="AH1864" s="2">
        <v>-0.25</v>
      </c>
      <c r="AI1864" s="2">
        <v>314.62400000000002</v>
      </c>
    </row>
    <row r="1865" spans="1:35" x14ac:dyDescent="0.25">
      <c r="A1865" s="2">
        <v>10</v>
      </c>
      <c r="B1865" s="2">
        <v>0.16875000000000001</v>
      </c>
      <c r="C1865" s="2">
        <v>1.5</v>
      </c>
      <c r="D1865" s="2">
        <v>1.2E-10</v>
      </c>
      <c r="E1865" s="2">
        <f t="shared" si="36"/>
        <v>675</v>
      </c>
      <c r="F1865" s="2">
        <f t="shared" si="35"/>
        <v>61.800000000000011</v>
      </c>
      <c r="AG1865" s="2">
        <v>16.5</v>
      </c>
      <c r="AH1865" s="2">
        <v>-0.25</v>
      </c>
      <c r="AI1865" s="2">
        <v>312.351</v>
      </c>
    </row>
    <row r="1866" spans="1:35" x14ac:dyDescent="0.25">
      <c r="A1866" s="2">
        <v>10</v>
      </c>
      <c r="B1866" s="2">
        <v>0.16875000000000001</v>
      </c>
      <c r="C1866" s="2">
        <v>1.6</v>
      </c>
      <c r="D1866" s="2">
        <v>-1.2000000000000001E-11</v>
      </c>
      <c r="E1866" s="2">
        <f t="shared" si="36"/>
        <v>675</v>
      </c>
      <c r="F1866" s="2">
        <f t="shared" ref="F1866:F1869" si="37">(E1867-E1865)/(C1867-C1865)</f>
        <v>0</v>
      </c>
      <c r="AG1866" s="2">
        <v>17</v>
      </c>
      <c r="AH1866" s="2">
        <v>-0.25</v>
      </c>
      <c r="AI1866" s="2">
        <v>310.10399999999998</v>
      </c>
    </row>
    <row r="1867" spans="1:35" x14ac:dyDescent="0.25">
      <c r="A1867" s="2">
        <v>10</v>
      </c>
      <c r="B1867" s="2">
        <v>0.16875000000000001</v>
      </c>
      <c r="C1867" s="2">
        <v>1.7</v>
      </c>
      <c r="D1867" s="2">
        <v>8.1499999999999998E-10</v>
      </c>
      <c r="E1867" s="2">
        <f t="shared" si="36"/>
        <v>675</v>
      </c>
      <c r="F1867" s="2">
        <f t="shared" si="37"/>
        <v>0</v>
      </c>
      <c r="AG1867" s="2">
        <v>17.5</v>
      </c>
      <c r="AH1867" s="2">
        <v>-0.25</v>
      </c>
      <c r="AI1867" s="2">
        <v>307.88499999999999</v>
      </c>
    </row>
    <row r="1868" spans="1:35" x14ac:dyDescent="0.25">
      <c r="A1868" s="2">
        <v>10</v>
      </c>
      <c r="B1868" s="2">
        <v>0.16875000000000001</v>
      </c>
      <c r="C1868" s="2">
        <v>1.8</v>
      </c>
      <c r="D1868" s="2">
        <v>1.0128999999999999E-8</v>
      </c>
      <c r="E1868" s="2">
        <f t="shared" si="36"/>
        <v>675</v>
      </c>
      <c r="F1868" s="2">
        <f t="shared" si="37"/>
        <v>0</v>
      </c>
      <c r="AG1868" s="2">
        <v>18</v>
      </c>
      <c r="AH1868" s="2">
        <v>-0.25</v>
      </c>
      <c r="AI1868" s="2">
        <v>305.69299999999998</v>
      </c>
    </row>
    <row r="1869" spans="1:35" x14ac:dyDescent="0.25">
      <c r="A1869" s="2">
        <v>10</v>
      </c>
      <c r="B1869" s="2">
        <v>0.16875000000000001</v>
      </c>
      <c r="C1869" s="2">
        <v>1.9</v>
      </c>
      <c r="D1869" s="2">
        <v>1.1266E-7</v>
      </c>
      <c r="E1869" s="2">
        <f t="shared" si="36"/>
        <v>675</v>
      </c>
      <c r="F1869" s="2">
        <f t="shared" si="37"/>
        <v>0</v>
      </c>
      <c r="AG1869" s="2">
        <v>18.5</v>
      </c>
      <c r="AH1869" s="2">
        <v>-0.25</v>
      </c>
      <c r="AI1869" s="2">
        <v>303.52699999999999</v>
      </c>
    </row>
    <row r="1870" spans="1:35" x14ac:dyDescent="0.25">
      <c r="A1870" s="2">
        <v>10</v>
      </c>
      <c r="B1870" s="2">
        <v>0.16875000000000001</v>
      </c>
      <c r="C1870" s="2">
        <v>2</v>
      </c>
      <c r="D1870" s="2">
        <v>1.2089E-6</v>
      </c>
      <c r="E1870" s="2">
        <f t="shared" si="36"/>
        <v>675</v>
      </c>
      <c r="AG1870" s="2">
        <v>19</v>
      </c>
      <c r="AH1870" s="2">
        <v>-0.25</v>
      </c>
      <c r="AI1870" s="2">
        <v>301.38799999999998</v>
      </c>
    </row>
    <row r="1871" spans="1:35" x14ac:dyDescent="0.25">
      <c r="AG1871" s="2">
        <v>19.5</v>
      </c>
      <c r="AH1871" s="2">
        <v>-0.25</v>
      </c>
      <c r="AI1871" s="2">
        <v>299.27499999999998</v>
      </c>
    </row>
    <row r="1872" spans="1:35" x14ac:dyDescent="0.25">
      <c r="AG1872" s="2">
        <v>20</v>
      </c>
      <c r="AH1872" s="2">
        <v>-0.25</v>
      </c>
      <c r="AI1872" s="2">
        <v>297.18799999999999</v>
      </c>
    </row>
    <row r="1873" spans="33:35" x14ac:dyDescent="0.25">
      <c r="AG1873" s="2">
        <v>20.5</v>
      </c>
      <c r="AH1873" s="2">
        <v>-0.25</v>
      </c>
      <c r="AI1873" s="2">
        <v>295.12700000000001</v>
      </c>
    </row>
    <row r="1874" spans="33:35" x14ac:dyDescent="0.25">
      <c r="AG1874" s="2">
        <v>21</v>
      </c>
      <c r="AH1874" s="2">
        <v>-0.25</v>
      </c>
      <c r="AI1874" s="2">
        <v>293.09100000000001</v>
      </c>
    </row>
    <row r="1875" spans="33:35" x14ac:dyDescent="0.25">
      <c r="AG1875" s="2">
        <v>21.5</v>
      </c>
      <c r="AH1875" s="2">
        <v>-0.25</v>
      </c>
      <c r="AI1875" s="2">
        <v>291.08</v>
      </c>
    </row>
    <row r="1876" spans="33:35" x14ac:dyDescent="0.25">
      <c r="AG1876" s="2">
        <v>22</v>
      </c>
      <c r="AH1876" s="2">
        <v>-0.25</v>
      </c>
      <c r="AI1876" s="2">
        <v>289.09399999999999</v>
      </c>
    </row>
    <row r="1877" spans="33:35" x14ac:dyDescent="0.25">
      <c r="AG1877" s="2">
        <v>22.5</v>
      </c>
      <c r="AH1877" s="2">
        <v>-0.25</v>
      </c>
      <c r="AI1877" s="2">
        <v>287.13200000000001</v>
      </c>
    </row>
    <row r="1878" spans="33:35" x14ac:dyDescent="0.25">
      <c r="AG1878" s="2">
        <v>23</v>
      </c>
      <c r="AH1878" s="2">
        <v>-0.25</v>
      </c>
      <c r="AI1878" s="2">
        <v>285.19499999999999</v>
      </c>
    </row>
    <row r="1879" spans="33:35" x14ac:dyDescent="0.25">
      <c r="AG1879" s="2">
        <v>23.5</v>
      </c>
      <c r="AH1879" s="2">
        <v>-0.25</v>
      </c>
      <c r="AI1879" s="2">
        <v>283.27999999999997</v>
      </c>
    </row>
    <row r="1880" spans="33:35" x14ac:dyDescent="0.25">
      <c r="AG1880" s="2">
        <v>24</v>
      </c>
      <c r="AH1880" s="2">
        <v>-0.25</v>
      </c>
      <c r="AI1880" s="2">
        <v>281.39</v>
      </c>
    </row>
    <row r="1881" spans="33:35" x14ac:dyDescent="0.25">
      <c r="AG1881" s="2">
        <v>24.5</v>
      </c>
      <c r="AH1881" s="2">
        <v>-0.25</v>
      </c>
      <c r="AI1881" s="2">
        <v>279.52199999999999</v>
      </c>
    </row>
    <row r="1882" spans="33:35" x14ac:dyDescent="0.25">
      <c r="AG1882" s="2">
        <v>25</v>
      </c>
      <c r="AH1882" s="2">
        <v>-0.25</v>
      </c>
      <c r="AI1882" s="2">
        <v>277.67700000000002</v>
      </c>
    </row>
    <row r="1883" spans="33:35" x14ac:dyDescent="0.25">
      <c r="AG1883" s="2">
        <v>25.5</v>
      </c>
      <c r="AH1883" s="2">
        <v>-0.25</v>
      </c>
      <c r="AI1883" s="2">
        <v>275.85399999999998</v>
      </c>
    </row>
    <row r="1884" spans="33:35" x14ac:dyDescent="0.25">
      <c r="AG1884" s="2">
        <v>26</v>
      </c>
      <c r="AH1884" s="2">
        <v>-0.25</v>
      </c>
      <c r="AI1884" s="2">
        <v>274.053</v>
      </c>
    </row>
    <row r="1885" spans="33:35" x14ac:dyDescent="0.25">
      <c r="AG1885" s="2">
        <v>26.5</v>
      </c>
      <c r="AH1885" s="2">
        <v>-0.25</v>
      </c>
      <c r="AI1885" s="2">
        <v>272.274</v>
      </c>
    </row>
    <row r="1886" spans="33:35" x14ac:dyDescent="0.25">
      <c r="AG1886" s="2">
        <v>27</v>
      </c>
      <c r="AH1886" s="2">
        <v>-0.25</v>
      </c>
      <c r="AI1886" s="2">
        <v>270.51600000000002</v>
      </c>
    </row>
    <row r="1887" spans="33:35" x14ac:dyDescent="0.25">
      <c r="AG1887" s="2">
        <v>27.5</v>
      </c>
      <c r="AH1887" s="2">
        <v>-0.25</v>
      </c>
      <c r="AI1887" s="2">
        <v>268.779</v>
      </c>
    </row>
    <row r="1888" spans="33:35" x14ac:dyDescent="0.25">
      <c r="AG1888" s="2">
        <v>28</v>
      </c>
      <c r="AH1888" s="2">
        <v>-0.25</v>
      </c>
      <c r="AI1888" s="2">
        <v>267.06299999999999</v>
      </c>
    </row>
    <row r="1889" spans="33:35" x14ac:dyDescent="0.25">
      <c r="AG1889" s="2">
        <v>28.5</v>
      </c>
      <c r="AH1889" s="2">
        <v>-0.25</v>
      </c>
      <c r="AI1889" s="2">
        <v>265.36700000000002</v>
      </c>
    </row>
    <row r="1890" spans="33:35" x14ac:dyDescent="0.25">
      <c r="AG1890" s="2">
        <v>29</v>
      </c>
      <c r="AH1890" s="2">
        <v>-0.25</v>
      </c>
      <c r="AI1890" s="2">
        <v>263.69099999999997</v>
      </c>
    </row>
    <row r="1891" spans="33:35" x14ac:dyDescent="0.25">
      <c r="AG1891" s="2">
        <v>29.5</v>
      </c>
      <c r="AH1891" s="2">
        <v>-0.25</v>
      </c>
      <c r="AI1891" s="2">
        <v>262.03399999999999</v>
      </c>
    </row>
    <row r="1892" spans="33:35" x14ac:dyDescent="0.25">
      <c r="AG1892" s="2">
        <v>30</v>
      </c>
      <c r="AH1892" s="2">
        <v>-0.25</v>
      </c>
      <c r="AI1892" s="2">
        <v>260.39699999999999</v>
      </c>
    </row>
    <row r="1893" spans="33:35" x14ac:dyDescent="0.25">
      <c r="AG1893" s="2">
        <v>30.5</v>
      </c>
      <c r="AH1893" s="2">
        <v>-0.25</v>
      </c>
      <c r="AI1893" s="2">
        <v>258.779</v>
      </c>
    </row>
    <row r="1894" spans="33:35" x14ac:dyDescent="0.25">
      <c r="AG1894" s="2">
        <v>31</v>
      </c>
      <c r="AH1894" s="2">
        <v>-0.25</v>
      </c>
      <c r="AI1894" s="2">
        <v>257.18</v>
      </c>
    </row>
    <row r="1895" spans="33:35" x14ac:dyDescent="0.25">
      <c r="AG1895" s="2">
        <v>31.5</v>
      </c>
      <c r="AH1895" s="2">
        <v>-0.25</v>
      </c>
      <c r="AI1895" s="2">
        <v>255.59899999999999</v>
      </c>
    </row>
    <row r="1896" spans="33:35" x14ac:dyDescent="0.25">
      <c r="AG1896" s="2">
        <v>32</v>
      </c>
      <c r="AH1896" s="2">
        <v>-0.25</v>
      </c>
      <c r="AI1896" s="2">
        <v>254.03700000000001</v>
      </c>
    </row>
    <row r="1897" spans="33:35" x14ac:dyDescent="0.25">
      <c r="AG1897" s="2">
        <v>32.5</v>
      </c>
      <c r="AH1897" s="2">
        <v>-0.25</v>
      </c>
      <c r="AI1897" s="2">
        <v>252.49199999999999</v>
      </c>
    </row>
    <row r="1898" spans="33:35" x14ac:dyDescent="0.25">
      <c r="AG1898" s="2">
        <v>33</v>
      </c>
      <c r="AH1898" s="2">
        <v>-0.25</v>
      </c>
      <c r="AI1898" s="2">
        <v>250.965</v>
      </c>
    </row>
    <row r="1899" spans="33:35" x14ac:dyDescent="0.25">
      <c r="AG1899" s="2">
        <v>33.5</v>
      </c>
      <c r="AH1899" s="2">
        <v>-0.25</v>
      </c>
      <c r="AI1899" s="2">
        <v>249.45500000000001</v>
      </c>
    </row>
    <row r="1900" spans="33:35" x14ac:dyDescent="0.25">
      <c r="AG1900" s="2">
        <v>34</v>
      </c>
      <c r="AH1900" s="2">
        <v>-0.25</v>
      </c>
      <c r="AI1900" s="2">
        <v>247.96199999999999</v>
      </c>
    </row>
    <row r="1901" spans="33:35" x14ac:dyDescent="0.25">
      <c r="AG1901" s="2">
        <v>34.5</v>
      </c>
      <c r="AH1901" s="2">
        <v>-0.25</v>
      </c>
      <c r="AI1901" s="2">
        <v>246.48699999999999</v>
      </c>
    </row>
    <row r="1902" spans="33:35" x14ac:dyDescent="0.25">
      <c r="AG1902" s="2">
        <v>35</v>
      </c>
      <c r="AH1902" s="2">
        <v>-0.25</v>
      </c>
      <c r="AI1902" s="2">
        <v>245.02699999999999</v>
      </c>
    </row>
    <row r="1903" spans="33:35" x14ac:dyDescent="0.25">
      <c r="AG1903" s="2">
        <v>35.5</v>
      </c>
      <c r="AH1903" s="2">
        <v>-0.25</v>
      </c>
      <c r="AI1903" s="2">
        <v>243.584</v>
      </c>
    </row>
    <row r="1904" spans="33:35" x14ac:dyDescent="0.25">
      <c r="AG1904" s="2">
        <v>36</v>
      </c>
      <c r="AH1904" s="2">
        <v>-0.25</v>
      </c>
      <c r="AI1904" s="2">
        <v>242.15700000000001</v>
      </c>
    </row>
    <row r="1905" spans="33:35" x14ac:dyDescent="0.25">
      <c r="AG1905" s="2">
        <v>36.5</v>
      </c>
      <c r="AH1905" s="2">
        <v>-0.25</v>
      </c>
      <c r="AI1905" s="2">
        <v>240.74600000000001</v>
      </c>
    </row>
    <row r="1906" spans="33:35" x14ac:dyDescent="0.25">
      <c r="AG1906" s="2">
        <v>37</v>
      </c>
      <c r="AH1906" s="2">
        <v>-0.25</v>
      </c>
      <c r="AI1906" s="2">
        <v>239.35</v>
      </c>
    </row>
    <row r="1907" spans="33:35" x14ac:dyDescent="0.25">
      <c r="AG1907" s="2">
        <v>37.5</v>
      </c>
      <c r="AH1907" s="2">
        <v>-0.25</v>
      </c>
      <c r="AI1907" s="2">
        <v>237.97</v>
      </c>
    </row>
    <row r="1908" spans="33:35" x14ac:dyDescent="0.25">
      <c r="AG1908" s="2">
        <v>38</v>
      </c>
      <c r="AH1908" s="2">
        <v>-0.25</v>
      </c>
      <c r="AI1908" s="2">
        <v>236.60400000000001</v>
      </c>
    </row>
    <row r="1909" spans="33:35" x14ac:dyDescent="0.25">
      <c r="AG1909" s="2">
        <v>38.5</v>
      </c>
      <c r="AH1909" s="2">
        <v>-0.25</v>
      </c>
      <c r="AI1909" s="2">
        <v>235.25399999999999</v>
      </c>
    </row>
    <row r="1910" spans="33:35" x14ac:dyDescent="0.25">
      <c r="AG1910" s="2">
        <v>39</v>
      </c>
      <c r="AH1910" s="2">
        <v>-0.25</v>
      </c>
      <c r="AI1910" s="2">
        <v>233.91800000000001</v>
      </c>
    </row>
    <row r="1911" spans="33:35" x14ac:dyDescent="0.25">
      <c r="AG1911" s="2">
        <v>39.5</v>
      </c>
      <c r="AH1911" s="2">
        <v>-0.25</v>
      </c>
      <c r="AI1911" s="2">
        <v>232.59700000000001</v>
      </c>
    </row>
    <row r="1912" spans="33:35" x14ac:dyDescent="0.25">
      <c r="AG1912" s="2">
        <v>40</v>
      </c>
      <c r="AH1912" s="2">
        <v>-0.25</v>
      </c>
      <c r="AI1912" s="2">
        <v>231.29</v>
      </c>
    </row>
    <row r="1913" spans="33:35" x14ac:dyDescent="0.25">
      <c r="AG1913" s="2">
        <v>40.5</v>
      </c>
      <c r="AH1913" s="2">
        <v>-0.25</v>
      </c>
      <c r="AI1913" s="2">
        <v>229.99700000000001</v>
      </c>
    </row>
    <row r="1914" spans="33:35" x14ac:dyDescent="0.25">
      <c r="AG1914" s="2">
        <v>41</v>
      </c>
      <c r="AH1914" s="2">
        <v>-0.25</v>
      </c>
      <c r="AI1914" s="2">
        <v>228.71799999999999</v>
      </c>
    </row>
    <row r="1915" spans="33:35" x14ac:dyDescent="0.25">
      <c r="AG1915" s="2">
        <v>41.5</v>
      </c>
      <c r="AH1915" s="2">
        <v>-0.25</v>
      </c>
      <c r="AI1915" s="2">
        <v>227.453</v>
      </c>
    </row>
    <row r="1916" spans="33:35" x14ac:dyDescent="0.25">
      <c r="AG1916" s="2">
        <v>42</v>
      </c>
      <c r="AH1916" s="2">
        <v>-0.25</v>
      </c>
      <c r="AI1916" s="2">
        <v>226.20099999999999</v>
      </c>
    </row>
    <row r="1917" spans="33:35" x14ac:dyDescent="0.25">
      <c r="AG1917" s="2">
        <v>42.5</v>
      </c>
      <c r="AH1917" s="2">
        <v>-0.25</v>
      </c>
      <c r="AI1917" s="2">
        <v>224.96299999999999</v>
      </c>
    </row>
    <row r="1918" spans="33:35" x14ac:dyDescent="0.25">
      <c r="AG1918" s="2">
        <v>43</v>
      </c>
      <c r="AH1918" s="2">
        <v>-0.25</v>
      </c>
      <c r="AI1918" s="2">
        <v>223.73699999999999</v>
      </c>
    </row>
    <row r="1919" spans="33:35" x14ac:dyDescent="0.25">
      <c r="AG1919" s="2">
        <v>43.5</v>
      </c>
      <c r="AH1919" s="2">
        <v>-0.25</v>
      </c>
      <c r="AI1919" s="2">
        <v>222.52500000000001</v>
      </c>
    </row>
    <row r="1920" spans="33:35" x14ac:dyDescent="0.25">
      <c r="AG1920" s="2">
        <v>44</v>
      </c>
      <c r="AH1920" s="2">
        <v>-0.25</v>
      </c>
      <c r="AI1920" s="2">
        <v>221.32499999999999</v>
      </c>
    </row>
    <row r="1921" spans="33:35" x14ac:dyDescent="0.25">
      <c r="AG1921" s="2">
        <v>44.5</v>
      </c>
      <c r="AH1921" s="2">
        <v>-0.25</v>
      </c>
      <c r="AI1921" s="2">
        <v>220.13800000000001</v>
      </c>
    </row>
    <row r="1922" spans="33:35" x14ac:dyDescent="0.25">
      <c r="AG1922" s="2">
        <v>45</v>
      </c>
      <c r="AH1922" s="2">
        <v>-0.25</v>
      </c>
      <c r="AI1922" s="2">
        <v>218.96299999999999</v>
      </c>
    </row>
    <row r="1923" spans="33:35" x14ac:dyDescent="0.25">
      <c r="AG1923" s="2">
        <v>45.5</v>
      </c>
      <c r="AH1923" s="2">
        <v>-0.25</v>
      </c>
      <c r="AI1923" s="2">
        <v>217.80099999999999</v>
      </c>
    </row>
    <row r="1924" spans="33:35" x14ac:dyDescent="0.25">
      <c r="AG1924" s="2">
        <v>46</v>
      </c>
      <c r="AH1924" s="2">
        <v>-0.25</v>
      </c>
      <c r="AI1924" s="2">
        <v>216.65100000000001</v>
      </c>
    </row>
    <row r="1925" spans="33:35" x14ac:dyDescent="0.25">
      <c r="AG1925" s="2">
        <v>46.5</v>
      </c>
      <c r="AH1925" s="2">
        <v>-0.25</v>
      </c>
      <c r="AI1925" s="2">
        <v>215.512</v>
      </c>
    </row>
    <row r="1926" spans="33:35" x14ac:dyDescent="0.25">
      <c r="AG1926" s="2">
        <v>47</v>
      </c>
      <c r="AH1926" s="2">
        <v>-0.25</v>
      </c>
      <c r="AI1926" s="2">
        <v>214.386</v>
      </c>
    </row>
    <row r="1927" spans="33:35" x14ac:dyDescent="0.25">
      <c r="AG1927" s="2">
        <v>47.5</v>
      </c>
      <c r="AH1927" s="2">
        <v>-0.25</v>
      </c>
      <c r="AI1927" s="2">
        <v>213.27099999999999</v>
      </c>
    </row>
    <row r="1928" spans="33:35" x14ac:dyDescent="0.25">
      <c r="AG1928" s="2">
        <v>48</v>
      </c>
      <c r="AH1928" s="2">
        <v>-0.25</v>
      </c>
      <c r="AI1928" s="2">
        <v>212.16800000000001</v>
      </c>
    </row>
    <row r="1929" spans="33:35" x14ac:dyDescent="0.25">
      <c r="AG1929" s="2">
        <v>48.5</v>
      </c>
      <c r="AH1929" s="2">
        <v>-0.25</v>
      </c>
      <c r="AI1929" s="2">
        <v>211.077</v>
      </c>
    </row>
    <row r="1930" spans="33:35" x14ac:dyDescent="0.25">
      <c r="AG1930" s="2">
        <v>49</v>
      </c>
      <c r="AH1930" s="2">
        <v>-0.25</v>
      </c>
      <c r="AI1930" s="2">
        <v>209.99600000000001</v>
      </c>
    </row>
    <row r="1931" spans="33:35" x14ac:dyDescent="0.25">
      <c r="AG1931" s="2">
        <v>49.5</v>
      </c>
      <c r="AH1931" s="2">
        <v>-0.25</v>
      </c>
      <c r="AI1931" s="2">
        <v>208.92699999999999</v>
      </c>
    </row>
    <row r="1932" spans="33:35" x14ac:dyDescent="0.25">
      <c r="AG1932" s="2">
        <v>50</v>
      </c>
      <c r="AH1932" s="2">
        <v>-0.25</v>
      </c>
      <c r="AI1932" s="2">
        <v>207.869</v>
      </c>
    </row>
    <row r="1933" spans="33:35" x14ac:dyDescent="0.25">
      <c r="AG1933" s="2">
        <v>50.5</v>
      </c>
      <c r="AH1933" s="2">
        <v>-0.25</v>
      </c>
      <c r="AI1933" s="2">
        <v>206.821</v>
      </c>
    </row>
    <row r="1934" spans="33:35" x14ac:dyDescent="0.25">
      <c r="AG1934" s="2">
        <v>51</v>
      </c>
      <c r="AH1934" s="2">
        <v>-0.25</v>
      </c>
      <c r="AI1934" s="2">
        <v>205.785</v>
      </c>
    </row>
    <row r="1935" spans="33:35" x14ac:dyDescent="0.25">
      <c r="AG1935" s="2">
        <v>51.5</v>
      </c>
      <c r="AH1935" s="2">
        <v>-0.25</v>
      </c>
      <c r="AI1935" s="2">
        <v>204.75899999999999</v>
      </c>
    </row>
    <row r="1936" spans="33:35" x14ac:dyDescent="0.25">
      <c r="AG1936" s="2">
        <v>52</v>
      </c>
      <c r="AH1936" s="2">
        <v>-0.25</v>
      </c>
      <c r="AI1936" s="2">
        <v>203.74299999999999</v>
      </c>
    </row>
    <row r="1937" spans="33:35" x14ac:dyDescent="0.25">
      <c r="AG1937" s="2">
        <v>52.5</v>
      </c>
      <c r="AH1937" s="2">
        <v>-0.25</v>
      </c>
      <c r="AI1937" s="2">
        <v>202.738</v>
      </c>
    </row>
    <row r="1938" spans="33:35" x14ac:dyDescent="0.25">
      <c r="AG1938" s="2">
        <v>53</v>
      </c>
      <c r="AH1938" s="2">
        <v>-0.25</v>
      </c>
      <c r="AI1938" s="2">
        <v>201.744</v>
      </c>
    </row>
    <row r="1939" spans="33:35" x14ac:dyDescent="0.25">
      <c r="AG1939" s="2">
        <v>53.5</v>
      </c>
      <c r="AH1939" s="2">
        <v>-0.25</v>
      </c>
      <c r="AI1939" s="2">
        <v>200.75899999999999</v>
      </c>
    </row>
    <row r="1940" spans="33:35" x14ac:dyDescent="0.25">
      <c r="AG1940" s="2">
        <v>54</v>
      </c>
      <c r="AH1940" s="2">
        <v>-0.25</v>
      </c>
      <c r="AI1940" s="2">
        <v>199.785</v>
      </c>
    </row>
    <row r="1941" spans="33:35" x14ac:dyDescent="0.25">
      <c r="AG1941" s="2">
        <v>54.5</v>
      </c>
      <c r="AH1941" s="2">
        <v>-0.25</v>
      </c>
      <c r="AI1941" s="2">
        <v>198.821</v>
      </c>
    </row>
    <row r="1942" spans="33:35" x14ac:dyDescent="0.25">
      <c r="AG1942" s="2">
        <v>55</v>
      </c>
      <c r="AH1942" s="2">
        <v>-0.25</v>
      </c>
      <c r="AI1942" s="2">
        <v>197.86600000000001</v>
      </c>
    </row>
    <row r="1943" spans="33:35" x14ac:dyDescent="0.25">
      <c r="AG1943" s="2">
        <v>55.5</v>
      </c>
      <c r="AH1943" s="2">
        <v>-0.25</v>
      </c>
      <c r="AI1943" s="2">
        <v>196.922</v>
      </c>
    </row>
    <row r="1944" spans="33:35" x14ac:dyDescent="0.25">
      <c r="AG1944" s="2">
        <v>56</v>
      </c>
      <c r="AH1944" s="2">
        <v>-0.25</v>
      </c>
      <c r="AI1944" s="2">
        <v>195.98699999999999</v>
      </c>
    </row>
    <row r="1945" spans="33:35" x14ac:dyDescent="0.25">
      <c r="AG1945" s="2">
        <v>56.5</v>
      </c>
      <c r="AH1945" s="2">
        <v>-0.25</v>
      </c>
      <c r="AI1945" s="2">
        <v>195.06200000000001</v>
      </c>
    </row>
    <row r="1946" spans="33:35" x14ac:dyDescent="0.25">
      <c r="AG1946" s="2">
        <v>57</v>
      </c>
      <c r="AH1946" s="2">
        <v>-0.25</v>
      </c>
      <c r="AI1946" s="2">
        <v>194.14599999999999</v>
      </c>
    </row>
    <row r="1947" spans="33:35" x14ac:dyDescent="0.25">
      <c r="AG1947" s="2">
        <v>57.5</v>
      </c>
      <c r="AH1947" s="2">
        <v>-0.25</v>
      </c>
      <c r="AI1947" s="2">
        <v>193.24</v>
      </c>
    </row>
    <row r="1948" spans="33:35" x14ac:dyDescent="0.25">
      <c r="AG1948" s="2">
        <v>58</v>
      </c>
      <c r="AH1948" s="2">
        <v>-0.25</v>
      </c>
      <c r="AI1948" s="2">
        <v>192.34299999999999</v>
      </c>
    </row>
    <row r="1949" spans="33:35" x14ac:dyDescent="0.25">
      <c r="AG1949" s="2">
        <v>58.5</v>
      </c>
      <c r="AH1949" s="2">
        <v>-0.25</v>
      </c>
      <c r="AI1949" s="2">
        <v>191.45500000000001</v>
      </c>
    </row>
    <row r="1950" spans="33:35" x14ac:dyDescent="0.25">
      <c r="AG1950" s="2">
        <v>59</v>
      </c>
      <c r="AH1950" s="2">
        <v>-0.25</v>
      </c>
      <c r="AI1950" s="2">
        <v>190.577</v>
      </c>
    </row>
    <row r="1951" spans="33:35" x14ac:dyDescent="0.25">
      <c r="AG1951" s="2">
        <v>59.5</v>
      </c>
      <c r="AH1951" s="2">
        <v>-0.25</v>
      </c>
      <c r="AI1951" s="2">
        <v>189.708</v>
      </c>
    </row>
    <row r="1952" spans="33:35" x14ac:dyDescent="0.25">
      <c r="AG1952" s="2">
        <v>60</v>
      </c>
      <c r="AH1952" s="2">
        <v>-0.25</v>
      </c>
      <c r="AI1952" s="2">
        <v>188.84700000000001</v>
      </c>
    </row>
    <row r="1953" spans="33:35" x14ac:dyDescent="0.25">
      <c r="AG1953" s="2"/>
      <c r="AH1953" s="2"/>
      <c r="AI1953" s="2"/>
    </row>
    <row r="1954" spans="33:35" x14ac:dyDescent="0.25">
      <c r="AG1954" s="2">
        <v>0</v>
      </c>
      <c r="AH1954" s="2">
        <v>0</v>
      </c>
      <c r="AI1954" s="2">
        <v>0</v>
      </c>
    </row>
    <row r="1955" spans="33:35" x14ac:dyDescent="0.25">
      <c r="AG1955" s="2">
        <v>0.5</v>
      </c>
      <c r="AH1955" s="2">
        <v>0</v>
      </c>
      <c r="AI1955" s="2">
        <v>87.832800000000006</v>
      </c>
    </row>
    <row r="1956" spans="33:35" x14ac:dyDescent="0.25">
      <c r="AG1956" s="2">
        <v>1</v>
      </c>
      <c r="AH1956" s="2">
        <v>0</v>
      </c>
      <c r="AI1956" s="2">
        <v>171.32499999999999</v>
      </c>
    </row>
    <row r="1957" spans="33:35" x14ac:dyDescent="0.25">
      <c r="AG1957" s="2">
        <v>1.5</v>
      </c>
      <c r="AH1957" s="2">
        <v>0</v>
      </c>
      <c r="AI1957" s="2">
        <v>247.53700000000001</v>
      </c>
    </row>
    <row r="1958" spans="33:35" x14ac:dyDescent="0.25">
      <c r="AG1958" s="2">
        <v>2</v>
      </c>
      <c r="AH1958" s="2">
        <v>0</v>
      </c>
      <c r="AI1958" s="2">
        <v>312.15499999999997</v>
      </c>
    </row>
    <row r="1959" spans="33:35" x14ac:dyDescent="0.25">
      <c r="AG1959" s="2">
        <v>2.5</v>
      </c>
      <c r="AH1959" s="2">
        <v>0</v>
      </c>
      <c r="AI1959" s="2">
        <v>356.02199999999999</v>
      </c>
    </row>
    <row r="1960" spans="33:35" x14ac:dyDescent="0.25">
      <c r="AG1960" s="2">
        <v>3</v>
      </c>
      <c r="AH1960" s="2">
        <v>0</v>
      </c>
      <c r="AI1960" s="2">
        <v>375.90199999999999</v>
      </c>
    </row>
    <row r="1961" spans="33:35" x14ac:dyDescent="0.25">
      <c r="AG1961" s="2">
        <v>3.5</v>
      </c>
      <c r="AH1961" s="2">
        <v>0</v>
      </c>
      <c r="AI1961" s="2">
        <v>390.07900000000001</v>
      </c>
    </row>
    <row r="1962" spans="33:35" x14ac:dyDescent="0.25">
      <c r="AG1962" s="2">
        <v>4</v>
      </c>
      <c r="AH1962" s="2">
        <v>0</v>
      </c>
      <c r="AI1962" s="2">
        <v>400.738</v>
      </c>
    </row>
    <row r="1963" spans="33:35" x14ac:dyDescent="0.25">
      <c r="AG1963" s="2">
        <v>4.5</v>
      </c>
      <c r="AH1963" s="2">
        <v>0</v>
      </c>
      <c r="AI1963" s="2">
        <v>408.35500000000002</v>
      </c>
    </row>
    <row r="1964" spans="33:35" x14ac:dyDescent="0.25">
      <c r="AG1964" s="2">
        <v>5</v>
      </c>
      <c r="AH1964" s="2">
        <v>0</v>
      </c>
      <c r="AI1964" s="2">
        <v>413.42700000000002</v>
      </c>
    </row>
    <row r="1965" spans="33:35" x14ac:dyDescent="0.25">
      <c r="AG1965" s="2">
        <v>5.5</v>
      </c>
      <c r="AH1965" s="2">
        <v>0</v>
      </c>
      <c r="AI1965" s="2">
        <v>416.43</v>
      </c>
    </row>
    <row r="1966" spans="33:35" x14ac:dyDescent="0.25">
      <c r="AG1966" s="2">
        <v>6</v>
      </c>
      <c r="AH1966" s="2">
        <v>0</v>
      </c>
      <c r="AI1966" s="2">
        <v>417.78899999999999</v>
      </c>
    </row>
    <row r="1967" spans="33:35" x14ac:dyDescent="0.25">
      <c r="AG1967" s="2">
        <v>6.5</v>
      </c>
      <c r="AH1967" s="2">
        <v>0</v>
      </c>
      <c r="AI1967" s="2">
        <v>417.87099999999998</v>
      </c>
    </row>
    <row r="1968" spans="33:35" x14ac:dyDescent="0.25">
      <c r="AG1968" s="2">
        <v>7</v>
      </c>
      <c r="AH1968" s="2">
        <v>0</v>
      </c>
      <c r="AI1968" s="2">
        <v>416.97899999999998</v>
      </c>
    </row>
    <row r="1969" spans="33:35" x14ac:dyDescent="0.25">
      <c r="AG1969" s="2">
        <v>7.5</v>
      </c>
      <c r="AH1969" s="2">
        <v>0</v>
      </c>
      <c r="AI1969" s="2">
        <v>415.35899999999998</v>
      </c>
    </row>
    <row r="1970" spans="33:35" x14ac:dyDescent="0.25">
      <c r="AG1970" s="2">
        <v>8</v>
      </c>
      <c r="AH1970" s="2">
        <v>0</v>
      </c>
      <c r="AI1970" s="2">
        <v>413.20499999999998</v>
      </c>
    </row>
    <row r="1971" spans="33:35" x14ac:dyDescent="0.25">
      <c r="AG1971" s="2">
        <v>8.5</v>
      </c>
      <c r="AH1971" s="2">
        <v>0</v>
      </c>
      <c r="AI1971" s="2">
        <v>410.66500000000002</v>
      </c>
    </row>
    <row r="1972" spans="33:35" x14ac:dyDescent="0.25">
      <c r="AG1972" s="2">
        <v>9</v>
      </c>
      <c r="AH1972" s="2">
        <v>0</v>
      </c>
      <c r="AI1972" s="2">
        <v>407.85300000000001</v>
      </c>
    </row>
    <row r="1973" spans="33:35" x14ac:dyDescent="0.25">
      <c r="AG1973" s="2">
        <v>9.5</v>
      </c>
      <c r="AH1973" s="2">
        <v>0</v>
      </c>
      <c r="AI1973" s="2">
        <v>404.85500000000002</v>
      </c>
    </row>
    <row r="1974" spans="33:35" x14ac:dyDescent="0.25">
      <c r="AG1974" s="2">
        <v>10</v>
      </c>
      <c r="AH1974" s="2">
        <v>0</v>
      </c>
      <c r="AI1974" s="2">
        <v>401.73399999999998</v>
      </c>
    </row>
    <row r="1975" spans="33:35" x14ac:dyDescent="0.25">
      <c r="AG1975" s="2">
        <v>10.5</v>
      </c>
      <c r="AH1975" s="2">
        <v>0</v>
      </c>
      <c r="AI1975" s="2">
        <v>398.536</v>
      </c>
    </row>
    <row r="1976" spans="33:35" x14ac:dyDescent="0.25">
      <c r="AG1976" s="2">
        <v>11</v>
      </c>
      <c r="AH1976" s="2">
        <v>0</v>
      </c>
      <c r="AI1976" s="2">
        <v>395.29399999999998</v>
      </c>
    </row>
    <row r="1977" spans="33:35" x14ac:dyDescent="0.25">
      <c r="AG1977" s="2">
        <v>11.5</v>
      </c>
      <c r="AH1977" s="2">
        <v>0</v>
      </c>
      <c r="AI1977" s="2">
        <v>392.03300000000002</v>
      </c>
    </row>
    <row r="1978" spans="33:35" x14ac:dyDescent="0.25">
      <c r="AG1978" s="2">
        <v>12</v>
      </c>
      <c r="AH1978" s="2">
        <v>0</v>
      </c>
      <c r="AI1978" s="2">
        <v>388.77100000000002</v>
      </c>
    </row>
    <row r="1979" spans="33:35" x14ac:dyDescent="0.25">
      <c r="AG1979" s="2">
        <v>12.5</v>
      </c>
      <c r="AH1979" s="2">
        <v>0</v>
      </c>
      <c r="AI1979" s="2">
        <v>385.52</v>
      </c>
    </row>
    <row r="1980" spans="33:35" x14ac:dyDescent="0.25">
      <c r="AG1980" s="2">
        <v>13</v>
      </c>
      <c r="AH1980" s="2">
        <v>0</v>
      </c>
      <c r="AI1980" s="2">
        <v>382.28899999999999</v>
      </c>
    </row>
    <row r="1981" spans="33:35" x14ac:dyDescent="0.25">
      <c r="AG1981" s="2">
        <v>13.5</v>
      </c>
      <c r="AH1981" s="2">
        <v>0</v>
      </c>
      <c r="AI1981" s="2">
        <v>379.084</v>
      </c>
    </row>
    <row r="1982" spans="33:35" x14ac:dyDescent="0.25">
      <c r="AG1982" s="2">
        <v>14</v>
      </c>
      <c r="AH1982" s="2">
        <v>0</v>
      </c>
      <c r="AI1982" s="2">
        <v>375.91</v>
      </c>
    </row>
    <row r="1983" spans="33:35" x14ac:dyDescent="0.25">
      <c r="AG1983" s="2">
        <v>14.5</v>
      </c>
      <c r="AH1983" s="2">
        <v>0</v>
      </c>
      <c r="AI1983" s="2">
        <v>372.76900000000001</v>
      </c>
    </row>
    <row r="1984" spans="33:35" x14ac:dyDescent="0.25">
      <c r="AG1984" s="2">
        <v>15</v>
      </c>
      <c r="AH1984" s="2">
        <v>0</v>
      </c>
      <c r="AI1984" s="2">
        <v>369.66399999999999</v>
      </c>
    </row>
    <row r="1985" spans="33:35" x14ac:dyDescent="0.25">
      <c r="AG1985" s="2">
        <v>15.5</v>
      </c>
      <c r="AH1985" s="2">
        <v>0</v>
      </c>
      <c r="AI1985" s="2">
        <v>366.596</v>
      </c>
    </row>
    <row r="1986" spans="33:35" x14ac:dyDescent="0.25">
      <c r="AG1986" s="2">
        <v>16</v>
      </c>
      <c r="AH1986" s="2">
        <v>0</v>
      </c>
      <c r="AI1986" s="2">
        <v>363.56599999999997</v>
      </c>
    </row>
    <row r="1987" spans="33:35" x14ac:dyDescent="0.25">
      <c r="AG1987" s="2">
        <v>16.5</v>
      </c>
      <c r="AH1987" s="2">
        <v>0</v>
      </c>
      <c r="AI1987" s="2">
        <v>360.57400000000001</v>
      </c>
    </row>
    <row r="1988" spans="33:35" x14ac:dyDescent="0.25">
      <c r="AG1988" s="2">
        <v>17</v>
      </c>
      <c r="AH1988" s="2">
        <v>0</v>
      </c>
      <c r="AI1988" s="2">
        <v>357.62099999999998</v>
      </c>
    </row>
    <row r="1989" spans="33:35" x14ac:dyDescent="0.25">
      <c r="AG1989" s="2">
        <v>17.5</v>
      </c>
      <c r="AH1989" s="2">
        <v>0</v>
      </c>
      <c r="AI1989" s="2">
        <v>354.70699999999999</v>
      </c>
    </row>
    <row r="1990" spans="33:35" x14ac:dyDescent="0.25">
      <c r="AG1990" s="2">
        <v>18</v>
      </c>
      <c r="AH1990" s="2">
        <v>0</v>
      </c>
      <c r="AI1990" s="2">
        <v>351.83100000000002</v>
      </c>
    </row>
    <row r="1991" spans="33:35" x14ac:dyDescent="0.25">
      <c r="AG1991" s="2">
        <v>18.5</v>
      </c>
      <c r="AH1991" s="2">
        <v>0</v>
      </c>
      <c r="AI1991" s="2">
        <v>348.99400000000003</v>
      </c>
    </row>
    <row r="1992" spans="33:35" x14ac:dyDescent="0.25">
      <c r="AG1992" s="2">
        <v>19</v>
      </c>
      <c r="AH1992" s="2">
        <v>0</v>
      </c>
      <c r="AI1992" s="2">
        <v>346.19499999999999</v>
      </c>
    </row>
    <row r="1993" spans="33:35" x14ac:dyDescent="0.25">
      <c r="AG1993" s="2">
        <v>19.5</v>
      </c>
      <c r="AH1993" s="2">
        <v>0</v>
      </c>
      <c r="AI1993" s="2">
        <v>343.43299999999999</v>
      </c>
    </row>
    <row r="1994" spans="33:35" x14ac:dyDescent="0.25">
      <c r="AG1994" s="2">
        <v>20</v>
      </c>
      <c r="AH1994" s="2">
        <v>0</v>
      </c>
      <c r="AI1994" s="2">
        <v>340.709</v>
      </c>
    </row>
    <row r="1995" spans="33:35" x14ac:dyDescent="0.25">
      <c r="AG1995" s="2">
        <v>20.5</v>
      </c>
      <c r="AH1995" s="2">
        <v>0</v>
      </c>
      <c r="AI1995" s="2">
        <v>338.02199999999999</v>
      </c>
    </row>
    <row r="1996" spans="33:35" x14ac:dyDescent="0.25">
      <c r="AG1996" s="2">
        <v>21</v>
      </c>
      <c r="AH1996" s="2">
        <v>0</v>
      </c>
      <c r="AI1996" s="2">
        <v>335.37099999999998</v>
      </c>
    </row>
    <row r="1997" spans="33:35" x14ac:dyDescent="0.25">
      <c r="AG1997" s="2">
        <v>21.5</v>
      </c>
      <c r="AH1997" s="2">
        <v>0</v>
      </c>
      <c r="AI1997" s="2">
        <v>332.75599999999997</v>
      </c>
    </row>
    <row r="1998" spans="33:35" x14ac:dyDescent="0.25">
      <c r="AG1998" s="2">
        <v>22</v>
      </c>
      <c r="AH1998" s="2">
        <v>0</v>
      </c>
      <c r="AI1998" s="2">
        <v>330.17599999999999</v>
      </c>
    </row>
    <row r="1999" spans="33:35" x14ac:dyDescent="0.25">
      <c r="AG1999" s="2">
        <v>22.5</v>
      </c>
      <c r="AH1999" s="2">
        <v>0</v>
      </c>
      <c r="AI1999" s="2">
        <v>327.63099999999997</v>
      </c>
    </row>
    <row r="2000" spans="33:35" x14ac:dyDescent="0.25">
      <c r="AG2000" s="2">
        <v>23</v>
      </c>
      <c r="AH2000" s="2">
        <v>0</v>
      </c>
      <c r="AI2000" s="2">
        <v>325.12</v>
      </c>
    </row>
    <row r="2001" spans="33:35" x14ac:dyDescent="0.25">
      <c r="AG2001" s="2">
        <v>23.5</v>
      </c>
      <c r="AH2001" s="2">
        <v>0</v>
      </c>
      <c r="AI2001" s="2">
        <v>322.64299999999997</v>
      </c>
    </row>
    <row r="2002" spans="33:35" x14ac:dyDescent="0.25">
      <c r="AG2002" s="2">
        <v>24</v>
      </c>
      <c r="AH2002" s="2">
        <v>0</v>
      </c>
      <c r="AI2002" s="2">
        <v>320.2</v>
      </c>
    </row>
    <row r="2003" spans="33:35" x14ac:dyDescent="0.25">
      <c r="AG2003" s="2">
        <v>24.5</v>
      </c>
      <c r="AH2003" s="2">
        <v>0</v>
      </c>
      <c r="AI2003" s="2">
        <v>317.78899999999999</v>
      </c>
    </row>
    <row r="2004" spans="33:35" x14ac:dyDescent="0.25">
      <c r="AG2004" s="2">
        <v>25</v>
      </c>
      <c r="AH2004" s="2">
        <v>0</v>
      </c>
      <c r="AI2004" s="2">
        <v>315.41000000000003</v>
      </c>
    </row>
    <row r="2005" spans="33:35" x14ac:dyDescent="0.25">
      <c r="AG2005" s="2">
        <v>25.5</v>
      </c>
      <c r="AH2005" s="2">
        <v>0</v>
      </c>
      <c r="AI2005" s="2">
        <v>313.06299999999999</v>
      </c>
    </row>
    <row r="2006" spans="33:35" x14ac:dyDescent="0.25">
      <c r="AG2006" s="2">
        <v>26</v>
      </c>
      <c r="AH2006" s="2">
        <v>0</v>
      </c>
      <c r="AI2006" s="2">
        <v>310.74599999999998</v>
      </c>
    </row>
    <row r="2007" spans="33:35" x14ac:dyDescent="0.25">
      <c r="AG2007" s="2">
        <v>26.5</v>
      </c>
      <c r="AH2007" s="2">
        <v>0</v>
      </c>
      <c r="AI2007" s="2">
        <v>308.46100000000001</v>
      </c>
    </row>
    <row r="2008" spans="33:35" x14ac:dyDescent="0.25">
      <c r="AG2008" s="2">
        <v>27</v>
      </c>
      <c r="AH2008" s="2">
        <v>0</v>
      </c>
      <c r="AI2008" s="2">
        <v>306.20499999999998</v>
      </c>
    </row>
    <row r="2009" spans="33:35" x14ac:dyDescent="0.25">
      <c r="AG2009" s="2">
        <v>27.5</v>
      </c>
      <c r="AH2009" s="2">
        <v>0</v>
      </c>
      <c r="AI2009" s="2">
        <v>303.97899999999998</v>
      </c>
    </row>
    <row r="2010" spans="33:35" x14ac:dyDescent="0.25">
      <c r="AG2010" s="2">
        <v>28</v>
      </c>
      <c r="AH2010" s="2">
        <v>0</v>
      </c>
      <c r="AI2010" s="2">
        <v>301.78199999999998</v>
      </c>
    </row>
    <row r="2011" spans="33:35" x14ac:dyDescent="0.25">
      <c r="AG2011" s="2">
        <v>28.5</v>
      </c>
      <c r="AH2011" s="2">
        <v>0</v>
      </c>
      <c r="AI2011" s="2">
        <v>299.61399999999998</v>
      </c>
    </row>
    <row r="2012" spans="33:35" x14ac:dyDescent="0.25">
      <c r="AG2012" s="2">
        <v>29</v>
      </c>
      <c r="AH2012" s="2">
        <v>0</v>
      </c>
      <c r="AI2012" s="2">
        <v>297.47300000000001</v>
      </c>
    </row>
    <row r="2013" spans="33:35" x14ac:dyDescent="0.25">
      <c r="AG2013" s="2">
        <v>29.5</v>
      </c>
      <c r="AH2013" s="2">
        <v>0</v>
      </c>
      <c r="AI2013" s="2">
        <v>295.36</v>
      </c>
    </row>
    <row r="2014" spans="33:35" x14ac:dyDescent="0.25">
      <c r="AG2014" s="2">
        <v>30</v>
      </c>
      <c r="AH2014" s="2">
        <v>0</v>
      </c>
      <c r="AI2014" s="2">
        <v>293.274</v>
      </c>
    </row>
    <row r="2015" spans="33:35" x14ac:dyDescent="0.25">
      <c r="AG2015" s="2">
        <v>30.5</v>
      </c>
      <c r="AH2015" s="2">
        <v>0</v>
      </c>
      <c r="AI2015" s="2">
        <v>291.21499999999997</v>
      </c>
    </row>
    <row r="2016" spans="33:35" x14ac:dyDescent="0.25">
      <c r="AG2016" s="2">
        <v>31</v>
      </c>
      <c r="AH2016" s="2">
        <v>0</v>
      </c>
      <c r="AI2016" s="2">
        <v>289.18200000000002</v>
      </c>
    </row>
    <row r="2017" spans="33:35" x14ac:dyDescent="0.25">
      <c r="AG2017" s="2">
        <v>31.5</v>
      </c>
      <c r="AH2017" s="2">
        <v>0</v>
      </c>
      <c r="AI2017" s="2">
        <v>287.17500000000001</v>
      </c>
    </row>
    <row r="2018" spans="33:35" x14ac:dyDescent="0.25">
      <c r="AG2018" s="2">
        <v>32</v>
      </c>
      <c r="AH2018" s="2">
        <v>0</v>
      </c>
      <c r="AI2018" s="2">
        <v>285.19299999999998</v>
      </c>
    </row>
    <row r="2019" spans="33:35" x14ac:dyDescent="0.25">
      <c r="AG2019" s="2">
        <v>32.5</v>
      </c>
      <c r="AH2019" s="2">
        <v>0</v>
      </c>
      <c r="AI2019" s="2">
        <v>283.23500000000001</v>
      </c>
    </row>
    <row r="2020" spans="33:35" x14ac:dyDescent="0.25">
      <c r="AG2020" s="2">
        <v>33</v>
      </c>
      <c r="AH2020" s="2">
        <v>0</v>
      </c>
      <c r="AI2020" s="2">
        <v>281.303</v>
      </c>
    </row>
    <row r="2021" spans="33:35" x14ac:dyDescent="0.25">
      <c r="AG2021" s="2">
        <v>33.5</v>
      </c>
      <c r="AH2021" s="2">
        <v>0</v>
      </c>
      <c r="AI2021" s="2">
        <v>279.39400000000001</v>
      </c>
    </row>
    <row r="2022" spans="33:35" x14ac:dyDescent="0.25">
      <c r="AG2022" s="2">
        <v>34</v>
      </c>
      <c r="AH2022" s="2">
        <v>0</v>
      </c>
      <c r="AI2022" s="2">
        <v>277.50900000000001</v>
      </c>
    </row>
    <row r="2023" spans="33:35" x14ac:dyDescent="0.25">
      <c r="AG2023" s="2">
        <v>34.5</v>
      </c>
      <c r="AH2023" s="2">
        <v>0</v>
      </c>
      <c r="AI2023" s="2">
        <v>275.64699999999999</v>
      </c>
    </row>
    <row r="2024" spans="33:35" x14ac:dyDescent="0.25">
      <c r="AG2024" s="2">
        <v>35</v>
      </c>
      <c r="AH2024" s="2">
        <v>0</v>
      </c>
      <c r="AI2024" s="2">
        <v>273.80700000000002</v>
      </c>
    </row>
    <row r="2025" spans="33:35" x14ac:dyDescent="0.25">
      <c r="AG2025" s="2">
        <v>35.5</v>
      </c>
      <c r="AH2025" s="2">
        <v>0</v>
      </c>
      <c r="AI2025" s="2">
        <v>271.99099999999999</v>
      </c>
    </row>
    <row r="2026" spans="33:35" x14ac:dyDescent="0.25">
      <c r="AG2026" s="2">
        <v>36</v>
      </c>
      <c r="AH2026" s="2">
        <v>0</v>
      </c>
      <c r="AI2026" s="2">
        <v>270.19600000000003</v>
      </c>
    </row>
    <row r="2027" spans="33:35" x14ac:dyDescent="0.25">
      <c r="AG2027" s="2">
        <v>36.5</v>
      </c>
      <c r="AH2027" s="2">
        <v>0</v>
      </c>
      <c r="AI2027" s="2">
        <v>268.423</v>
      </c>
    </row>
    <row r="2028" spans="33:35" x14ac:dyDescent="0.25">
      <c r="AG2028" s="2">
        <v>37</v>
      </c>
      <c r="AH2028" s="2">
        <v>0</v>
      </c>
      <c r="AI2028" s="2">
        <v>266.67200000000003</v>
      </c>
    </row>
    <row r="2029" spans="33:35" x14ac:dyDescent="0.25">
      <c r="AG2029" s="2">
        <v>37.5</v>
      </c>
      <c r="AH2029" s="2">
        <v>0</v>
      </c>
      <c r="AI2029" s="2">
        <v>264.94200000000001</v>
      </c>
    </row>
    <row r="2030" spans="33:35" x14ac:dyDescent="0.25">
      <c r="AG2030" s="2">
        <v>38</v>
      </c>
      <c r="AH2030" s="2">
        <v>0</v>
      </c>
      <c r="AI2030" s="2">
        <v>263.23200000000003</v>
      </c>
    </row>
    <row r="2031" spans="33:35" x14ac:dyDescent="0.25">
      <c r="AG2031" s="2">
        <v>38.5</v>
      </c>
      <c r="AH2031" s="2">
        <v>0</v>
      </c>
      <c r="AI2031" s="2">
        <v>261.54300000000001</v>
      </c>
    </row>
    <row r="2032" spans="33:35" x14ac:dyDescent="0.25">
      <c r="AG2032" s="2">
        <v>39</v>
      </c>
      <c r="AH2032" s="2">
        <v>0</v>
      </c>
      <c r="AI2032" s="2">
        <v>259.87299999999999</v>
      </c>
    </row>
    <row r="2033" spans="33:35" x14ac:dyDescent="0.25">
      <c r="AG2033" s="2">
        <v>39.5</v>
      </c>
      <c r="AH2033" s="2">
        <v>0</v>
      </c>
      <c r="AI2033" s="2">
        <v>258.22399999999999</v>
      </c>
    </row>
    <row r="2034" spans="33:35" x14ac:dyDescent="0.25">
      <c r="AG2034" s="2">
        <v>40</v>
      </c>
      <c r="AH2034" s="2">
        <v>0</v>
      </c>
      <c r="AI2034" s="2">
        <v>256.59399999999999</v>
      </c>
    </row>
    <row r="2035" spans="33:35" x14ac:dyDescent="0.25">
      <c r="AG2035" s="2">
        <v>40.5</v>
      </c>
      <c r="AH2035" s="2">
        <v>0</v>
      </c>
      <c r="AI2035" s="2">
        <v>254.983</v>
      </c>
    </row>
    <row r="2036" spans="33:35" x14ac:dyDescent="0.25">
      <c r="AG2036" s="2">
        <v>41</v>
      </c>
      <c r="AH2036" s="2">
        <v>0</v>
      </c>
      <c r="AI2036" s="2">
        <v>253.39099999999999</v>
      </c>
    </row>
    <row r="2037" spans="33:35" x14ac:dyDescent="0.25">
      <c r="AG2037" s="2">
        <v>41.5</v>
      </c>
      <c r="AH2037" s="2">
        <v>0</v>
      </c>
      <c r="AI2037" s="2">
        <v>251.81800000000001</v>
      </c>
    </row>
    <row r="2038" spans="33:35" x14ac:dyDescent="0.25">
      <c r="AG2038" s="2">
        <v>42</v>
      </c>
      <c r="AH2038" s="2">
        <v>0</v>
      </c>
      <c r="AI2038" s="2">
        <v>250.26300000000001</v>
      </c>
    </row>
    <row r="2039" spans="33:35" x14ac:dyDescent="0.25">
      <c r="AG2039" s="2">
        <v>42.5</v>
      </c>
      <c r="AH2039" s="2">
        <v>0</v>
      </c>
      <c r="AI2039" s="2">
        <v>248.72499999999999</v>
      </c>
    </row>
    <row r="2040" spans="33:35" x14ac:dyDescent="0.25">
      <c r="AG2040" s="2">
        <v>43</v>
      </c>
      <c r="AH2040" s="2">
        <v>0</v>
      </c>
      <c r="AI2040" s="2">
        <v>247.20599999999999</v>
      </c>
    </row>
    <row r="2041" spans="33:35" x14ac:dyDescent="0.25">
      <c r="AG2041" s="2">
        <v>43.5</v>
      </c>
      <c r="AH2041" s="2">
        <v>0</v>
      </c>
      <c r="AI2041" s="2">
        <v>245.70400000000001</v>
      </c>
    </row>
    <row r="2042" spans="33:35" x14ac:dyDescent="0.25">
      <c r="AG2042" s="2">
        <v>44</v>
      </c>
      <c r="AH2042" s="2">
        <v>0</v>
      </c>
      <c r="AI2042" s="2">
        <v>244.22</v>
      </c>
    </row>
    <row r="2043" spans="33:35" x14ac:dyDescent="0.25">
      <c r="AG2043" s="2">
        <v>44.5</v>
      </c>
      <c r="AH2043" s="2">
        <v>0</v>
      </c>
      <c r="AI2043" s="2">
        <v>242.75299999999999</v>
      </c>
    </row>
    <row r="2044" spans="33:35" x14ac:dyDescent="0.25">
      <c r="AG2044" s="2">
        <v>45</v>
      </c>
      <c r="AH2044" s="2">
        <v>0</v>
      </c>
      <c r="AI2044" s="2">
        <v>241.30199999999999</v>
      </c>
    </row>
    <row r="2045" spans="33:35" x14ac:dyDescent="0.25">
      <c r="AG2045" s="2">
        <v>45.5</v>
      </c>
      <c r="AH2045" s="2">
        <v>0</v>
      </c>
      <c r="AI2045" s="2">
        <v>239.86799999999999</v>
      </c>
    </row>
    <row r="2046" spans="33:35" x14ac:dyDescent="0.25">
      <c r="AG2046" s="2">
        <v>46</v>
      </c>
      <c r="AH2046" s="2">
        <v>0</v>
      </c>
      <c r="AI2046" s="2">
        <v>238.45</v>
      </c>
    </row>
    <row r="2047" spans="33:35" x14ac:dyDescent="0.25">
      <c r="AG2047" s="2">
        <v>46.5</v>
      </c>
      <c r="AH2047" s="2">
        <v>0</v>
      </c>
      <c r="AI2047" s="2">
        <v>237.048</v>
      </c>
    </row>
    <row r="2048" spans="33:35" x14ac:dyDescent="0.25">
      <c r="AG2048" s="2">
        <v>47</v>
      </c>
      <c r="AH2048" s="2">
        <v>0</v>
      </c>
      <c r="AI2048" s="2">
        <v>235.66300000000001</v>
      </c>
    </row>
    <row r="2049" spans="33:35" x14ac:dyDescent="0.25">
      <c r="AG2049" s="2">
        <v>47.5</v>
      </c>
      <c r="AH2049" s="2">
        <v>0</v>
      </c>
      <c r="AI2049" s="2">
        <v>234.29300000000001</v>
      </c>
    </row>
    <row r="2050" spans="33:35" x14ac:dyDescent="0.25">
      <c r="AG2050" s="2">
        <v>48</v>
      </c>
      <c r="AH2050" s="2">
        <v>0</v>
      </c>
      <c r="AI2050" s="2">
        <v>232.93799999999999</v>
      </c>
    </row>
    <row r="2051" spans="33:35" x14ac:dyDescent="0.25">
      <c r="AG2051" s="2">
        <v>48.5</v>
      </c>
      <c r="AH2051" s="2">
        <v>0</v>
      </c>
      <c r="AI2051" s="2">
        <v>231.59899999999999</v>
      </c>
    </row>
    <row r="2052" spans="33:35" x14ac:dyDescent="0.25">
      <c r="AG2052" s="2">
        <v>49</v>
      </c>
      <c r="AH2052" s="2">
        <v>0</v>
      </c>
      <c r="AI2052" s="2">
        <v>230.27500000000001</v>
      </c>
    </row>
    <row r="2053" spans="33:35" x14ac:dyDescent="0.25">
      <c r="AG2053" s="2">
        <v>49.5</v>
      </c>
      <c r="AH2053" s="2">
        <v>0</v>
      </c>
      <c r="AI2053" s="2">
        <v>228.96600000000001</v>
      </c>
    </row>
    <row r="2054" spans="33:35" x14ac:dyDescent="0.25">
      <c r="AG2054" s="2">
        <v>50</v>
      </c>
      <c r="AH2054" s="2">
        <v>0</v>
      </c>
      <c r="AI2054" s="2">
        <v>227.67099999999999</v>
      </c>
    </row>
    <row r="2055" spans="33:35" x14ac:dyDescent="0.25">
      <c r="AG2055" s="2">
        <v>50.5</v>
      </c>
      <c r="AH2055" s="2">
        <v>0</v>
      </c>
      <c r="AI2055" s="2">
        <v>226.39099999999999</v>
      </c>
    </row>
    <row r="2056" spans="33:35" x14ac:dyDescent="0.25">
      <c r="AG2056" s="2">
        <v>51</v>
      </c>
      <c r="AH2056" s="2">
        <v>0</v>
      </c>
      <c r="AI2056" s="2">
        <v>225.126</v>
      </c>
    </row>
    <row r="2057" spans="33:35" x14ac:dyDescent="0.25">
      <c r="AG2057" s="2">
        <v>51.5</v>
      </c>
      <c r="AH2057" s="2">
        <v>0</v>
      </c>
      <c r="AI2057" s="2">
        <v>223.875</v>
      </c>
    </row>
    <row r="2058" spans="33:35" x14ac:dyDescent="0.25">
      <c r="AG2058" s="2">
        <v>52</v>
      </c>
      <c r="AH2058" s="2">
        <v>0</v>
      </c>
      <c r="AI2058" s="2">
        <v>222.637</v>
      </c>
    </row>
    <row r="2059" spans="33:35" x14ac:dyDescent="0.25">
      <c r="AG2059" s="2">
        <v>52.5</v>
      </c>
      <c r="AH2059" s="2">
        <v>0</v>
      </c>
      <c r="AI2059" s="2">
        <v>221.41399999999999</v>
      </c>
    </row>
    <row r="2060" spans="33:35" x14ac:dyDescent="0.25">
      <c r="AG2060" s="2">
        <v>53</v>
      </c>
      <c r="AH2060" s="2">
        <v>0</v>
      </c>
      <c r="AI2060" s="2">
        <v>220.20500000000001</v>
      </c>
    </row>
    <row r="2061" spans="33:35" x14ac:dyDescent="0.25">
      <c r="AG2061" s="2">
        <v>53.5</v>
      </c>
      <c r="AH2061" s="2">
        <v>0</v>
      </c>
      <c r="AI2061" s="2">
        <v>219.00899999999999</v>
      </c>
    </row>
    <row r="2062" spans="33:35" x14ac:dyDescent="0.25">
      <c r="AG2062" s="2">
        <v>54</v>
      </c>
      <c r="AH2062" s="2">
        <v>0</v>
      </c>
      <c r="AI2062" s="2">
        <v>217.827</v>
      </c>
    </row>
    <row r="2063" spans="33:35" x14ac:dyDescent="0.25">
      <c r="AG2063" s="2">
        <v>54.5</v>
      </c>
      <c r="AH2063" s="2">
        <v>0</v>
      </c>
      <c r="AI2063" s="2">
        <v>216.65799999999999</v>
      </c>
    </row>
    <row r="2064" spans="33:35" x14ac:dyDescent="0.25">
      <c r="AG2064" s="2">
        <v>55</v>
      </c>
      <c r="AH2064" s="2">
        <v>0</v>
      </c>
      <c r="AI2064" s="2">
        <v>215.50200000000001</v>
      </c>
    </row>
    <row r="2065" spans="33:35" x14ac:dyDescent="0.25">
      <c r="AG2065" s="2">
        <v>55.5</v>
      </c>
      <c r="AH2065" s="2">
        <v>0</v>
      </c>
      <c r="AI2065" s="2">
        <v>214.35900000000001</v>
      </c>
    </row>
    <row r="2066" spans="33:35" x14ac:dyDescent="0.25">
      <c r="AG2066" s="2">
        <v>56</v>
      </c>
      <c r="AH2066" s="2">
        <v>0</v>
      </c>
      <c r="AI2066" s="2">
        <v>213.22900000000001</v>
      </c>
    </row>
    <row r="2067" spans="33:35" x14ac:dyDescent="0.25">
      <c r="AG2067" s="2">
        <v>56.5</v>
      </c>
      <c r="AH2067" s="2">
        <v>0</v>
      </c>
      <c r="AI2067" s="2">
        <v>212.11199999999999</v>
      </c>
    </row>
    <row r="2068" spans="33:35" x14ac:dyDescent="0.25">
      <c r="AG2068" s="2">
        <v>57</v>
      </c>
      <c r="AH2068" s="2">
        <v>0</v>
      </c>
      <c r="AI2068" s="2">
        <v>211.00800000000001</v>
      </c>
    </row>
    <row r="2069" spans="33:35" x14ac:dyDescent="0.25">
      <c r="AG2069" s="2">
        <v>57.5</v>
      </c>
      <c r="AH2069" s="2">
        <v>0</v>
      </c>
      <c r="AI2069" s="2">
        <v>209.917</v>
      </c>
    </row>
    <row r="2070" spans="33:35" x14ac:dyDescent="0.25">
      <c r="AG2070" s="2">
        <v>58</v>
      </c>
      <c r="AH2070" s="2">
        <v>0</v>
      </c>
      <c r="AI2070" s="2">
        <v>208.83799999999999</v>
      </c>
    </row>
    <row r="2071" spans="33:35" x14ac:dyDescent="0.25">
      <c r="AG2071" s="2">
        <v>58.5</v>
      </c>
      <c r="AH2071" s="2">
        <v>0</v>
      </c>
      <c r="AI2071" s="2">
        <v>207.77099999999999</v>
      </c>
    </row>
    <row r="2072" spans="33:35" x14ac:dyDescent="0.25">
      <c r="AG2072" s="2">
        <v>59</v>
      </c>
      <c r="AH2072" s="2">
        <v>0</v>
      </c>
      <c r="AI2072" s="2">
        <v>206.71600000000001</v>
      </c>
    </row>
    <row r="2073" spans="33:35" x14ac:dyDescent="0.25">
      <c r="AG2073" s="2">
        <v>59.5</v>
      </c>
      <c r="AH2073" s="2">
        <v>0</v>
      </c>
      <c r="AI2073" s="2">
        <v>205.67400000000001</v>
      </c>
    </row>
    <row r="2074" spans="33:35" x14ac:dyDescent="0.25">
      <c r="AG2074" s="2">
        <v>60</v>
      </c>
      <c r="AH2074" s="2">
        <v>0</v>
      </c>
      <c r="AI2074" s="2">
        <v>204.64400000000001</v>
      </c>
    </row>
    <row r="2075" spans="33:35" x14ac:dyDescent="0.25">
      <c r="AG2075" s="2"/>
      <c r="AH2075" s="2"/>
      <c r="AI2075" s="2"/>
    </row>
    <row r="2076" spans="33:35" x14ac:dyDescent="0.25">
      <c r="AG2076" s="2">
        <v>0</v>
      </c>
      <c r="AH2076" s="2">
        <v>0.25</v>
      </c>
      <c r="AI2076" s="2">
        <v>-2.3657699999999999E-6</v>
      </c>
    </row>
    <row r="2077" spans="33:35" x14ac:dyDescent="0.25">
      <c r="AG2077" s="2">
        <v>0.5</v>
      </c>
      <c r="AH2077" s="2">
        <v>0.25</v>
      </c>
      <c r="AI2077" s="2">
        <v>88.8202</v>
      </c>
    </row>
    <row r="2078" spans="33:35" x14ac:dyDescent="0.25">
      <c r="AG2078" s="2">
        <v>1</v>
      </c>
      <c r="AH2078" s="2">
        <v>0.25</v>
      </c>
      <c r="AI2078" s="2">
        <v>174.17</v>
      </c>
    </row>
    <row r="2079" spans="33:35" x14ac:dyDescent="0.25">
      <c r="AG2079" s="2">
        <v>1.5</v>
      </c>
      <c r="AH2079" s="2">
        <v>0.25</v>
      </c>
      <c r="AI2079" s="2">
        <v>253.40799999999999</v>
      </c>
    </row>
    <row r="2080" spans="33:35" x14ac:dyDescent="0.25">
      <c r="AG2080" s="2">
        <v>2</v>
      </c>
      <c r="AH2080" s="2">
        <v>0.25</v>
      </c>
      <c r="AI2080" s="2">
        <v>324.07600000000002</v>
      </c>
    </row>
    <row r="2081" spans="33:35" x14ac:dyDescent="0.25">
      <c r="AG2081" s="2">
        <v>2.5</v>
      </c>
      <c r="AH2081" s="2">
        <v>0.25</v>
      </c>
      <c r="AI2081" s="2">
        <v>382.35500000000002</v>
      </c>
    </row>
    <row r="2082" spans="33:35" x14ac:dyDescent="0.25">
      <c r="AG2082" s="2">
        <v>3</v>
      </c>
      <c r="AH2082" s="2">
        <v>0.25</v>
      </c>
      <c r="AI2082" s="2">
        <v>419.76299999999998</v>
      </c>
    </row>
    <row r="2083" spans="33:35" x14ac:dyDescent="0.25">
      <c r="AG2083" s="2">
        <v>3.5</v>
      </c>
      <c r="AH2083" s="2">
        <v>0.25</v>
      </c>
      <c r="AI2083" s="2">
        <v>437.72800000000001</v>
      </c>
    </row>
    <row r="2084" spans="33:35" x14ac:dyDescent="0.25">
      <c r="AG2084" s="2">
        <v>4</v>
      </c>
      <c r="AH2084" s="2">
        <v>0.25</v>
      </c>
      <c r="AI2084" s="2">
        <v>450.88900000000001</v>
      </c>
    </row>
    <row r="2085" spans="33:35" x14ac:dyDescent="0.25">
      <c r="AG2085" s="2">
        <v>4.5</v>
      </c>
      <c r="AH2085" s="2">
        <v>0.25</v>
      </c>
      <c r="AI2085" s="2">
        <v>460.572</v>
      </c>
    </row>
    <row r="2086" spans="33:35" x14ac:dyDescent="0.25">
      <c r="AG2086" s="2">
        <v>5</v>
      </c>
      <c r="AH2086" s="2">
        <v>0.25</v>
      </c>
      <c r="AI2086" s="2">
        <v>467.28699999999998</v>
      </c>
    </row>
    <row r="2087" spans="33:35" x14ac:dyDescent="0.25">
      <c r="AG2087" s="2">
        <v>5.5</v>
      </c>
      <c r="AH2087" s="2">
        <v>0.25</v>
      </c>
      <c r="AI2087" s="2">
        <v>471.536</v>
      </c>
    </row>
    <row r="2088" spans="33:35" x14ac:dyDescent="0.25">
      <c r="AG2088" s="2">
        <v>6</v>
      </c>
      <c r="AH2088" s="2">
        <v>0.25</v>
      </c>
      <c r="AI2088" s="2">
        <v>473.78399999999999</v>
      </c>
    </row>
    <row r="2089" spans="33:35" x14ac:dyDescent="0.25">
      <c r="AG2089" s="2">
        <v>6.5</v>
      </c>
      <c r="AH2089" s="2">
        <v>0.25</v>
      </c>
      <c r="AI2089" s="2">
        <v>474.43700000000001</v>
      </c>
    </row>
    <row r="2090" spans="33:35" x14ac:dyDescent="0.25">
      <c r="AG2090" s="2">
        <v>7</v>
      </c>
      <c r="AH2090" s="2">
        <v>0.25</v>
      </c>
      <c r="AI2090" s="2">
        <v>473.84500000000003</v>
      </c>
    </row>
    <row r="2091" spans="33:35" x14ac:dyDescent="0.25">
      <c r="AG2091" s="2">
        <v>7.5</v>
      </c>
      <c r="AH2091" s="2">
        <v>0.25</v>
      </c>
      <c r="AI2091" s="2">
        <v>472.29300000000001</v>
      </c>
    </row>
    <row r="2092" spans="33:35" x14ac:dyDescent="0.25">
      <c r="AG2092" s="2">
        <v>8</v>
      </c>
      <c r="AH2092" s="2">
        <v>0.25</v>
      </c>
      <c r="AI2092" s="2">
        <v>470.01600000000002</v>
      </c>
    </row>
    <row r="2093" spans="33:35" x14ac:dyDescent="0.25">
      <c r="AG2093" s="2">
        <v>8.5</v>
      </c>
      <c r="AH2093" s="2">
        <v>0.25</v>
      </c>
      <c r="AI2093" s="2">
        <v>467.197</v>
      </c>
    </row>
    <row r="2094" spans="33:35" x14ac:dyDescent="0.25">
      <c r="AG2094" s="2">
        <v>9</v>
      </c>
      <c r="AH2094" s="2">
        <v>0.25</v>
      </c>
      <c r="AI2094" s="2">
        <v>463.98099999999999</v>
      </c>
    </row>
    <row r="2095" spans="33:35" x14ac:dyDescent="0.25">
      <c r="AG2095" s="2">
        <v>9.5</v>
      </c>
      <c r="AH2095" s="2">
        <v>0.25</v>
      </c>
      <c r="AI2095" s="2">
        <v>460.48</v>
      </c>
    </row>
    <row r="2096" spans="33:35" x14ac:dyDescent="0.25">
      <c r="AG2096" s="2">
        <v>10</v>
      </c>
      <c r="AH2096" s="2">
        <v>0.25</v>
      </c>
      <c r="AI2096" s="2">
        <v>456.78</v>
      </c>
    </row>
    <row r="2097" spans="33:35" x14ac:dyDescent="0.25">
      <c r="AG2097" s="2">
        <v>10.5</v>
      </c>
      <c r="AH2097" s="2">
        <v>0.25</v>
      </c>
      <c r="AI2097" s="2">
        <v>452.94600000000003</v>
      </c>
    </row>
    <row r="2098" spans="33:35" x14ac:dyDescent="0.25">
      <c r="AG2098" s="2">
        <v>11</v>
      </c>
      <c r="AH2098" s="2">
        <v>0.25</v>
      </c>
      <c r="AI2098" s="2">
        <v>449.02499999999998</v>
      </c>
    </row>
    <row r="2099" spans="33:35" x14ac:dyDescent="0.25">
      <c r="AG2099" s="2">
        <v>11.5</v>
      </c>
      <c r="AH2099" s="2">
        <v>0.25</v>
      </c>
      <c r="AI2099" s="2">
        <v>445.05500000000001</v>
      </c>
    </row>
    <row r="2100" spans="33:35" x14ac:dyDescent="0.25">
      <c r="AG2100" s="2">
        <v>12</v>
      </c>
      <c r="AH2100" s="2">
        <v>0.25</v>
      </c>
      <c r="AI2100" s="2">
        <v>441.06200000000001</v>
      </c>
    </row>
    <row r="2101" spans="33:35" x14ac:dyDescent="0.25">
      <c r="AG2101" s="2">
        <v>12.5</v>
      </c>
      <c r="AH2101" s="2">
        <v>0.25</v>
      </c>
      <c r="AI2101" s="2">
        <v>437.06700000000001</v>
      </c>
    </row>
    <row r="2102" spans="33:35" x14ac:dyDescent="0.25">
      <c r="AG2102" s="2">
        <v>13</v>
      </c>
      <c r="AH2102" s="2">
        <v>0.25</v>
      </c>
      <c r="AI2102" s="2">
        <v>433.084</v>
      </c>
    </row>
    <row r="2103" spans="33:35" x14ac:dyDescent="0.25">
      <c r="AG2103" s="2">
        <v>13.5</v>
      </c>
      <c r="AH2103" s="2">
        <v>0.25</v>
      </c>
      <c r="AI2103" s="2">
        <v>429.12400000000002</v>
      </c>
    </row>
    <row r="2104" spans="33:35" x14ac:dyDescent="0.25">
      <c r="AG2104" s="2">
        <v>14</v>
      </c>
      <c r="AH2104" s="2">
        <v>0.25</v>
      </c>
      <c r="AI2104" s="2">
        <v>425.19499999999999</v>
      </c>
    </row>
    <row r="2105" spans="33:35" x14ac:dyDescent="0.25">
      <c r="AG2105" s="2">
        <v>14.5</v>
      </c>
      <c r="AH2105" s="2">
        <v>0.25</v>
      </c>
      <c r="AI2105" s="2">
        <v>421.303</v>
      </c>
    </row>
    <row r="2106" spans="33:35" x14ac:dyDescent="0.25">
      <c r="AG2106" s="2">
        <v>15</v>
      </c>
      <c r="AH2106" s="2">
        <v>0.25</v>
      </c>
      <c r="AI2106" s="2">
        <v>417.452</v>
      </c>
    </row>
    <row r="2107" spans="33:35" x14ac:dyDescent="0.25">
      <c r="AG2107" s="2">
        <v>15.5</v>
      </c>
      <c r="AH2107" s="2">
        <v>0.25</v>
      </c>
      <c r="AI2107" s="2">
        <v>413.64499999999998</v>
      </c>
    </row>
    <row r="2108" spans="33:35" x14ac:dyDescent="0.25">
      <c r="AG2108" s="2">
        <v>16</v>
      </c>
      <c r="AH2108" s="2">
        <v>0.25</v>
      </c>
      <c r="AI2108" s="2">
        <v>409.88400000000001</v>
      </c>
    </row>
    <row r="2109" spans="33:35" x14ac:dyDescent="0.25">
      <c r="AG2109" s="2">
        <v>16.5</v>
      </c>
      <c r="AH2109" s="2">
        <v>0.25</v>
      </c>
      <c r="AI2109" s="2">
        <v>406.17099999999999</v>
      </c>
    </row>
    <row r="2110" spans="33:35" x14ac:dyDescent="0.25">
      <c r="AG2110" s="2">
        <v>17</v>
      </c>
      <c r="AH2110" s="2">
        <v>0.25</v>
      </c>
      <c r="AI2110" s="2">
        <v>402.50599999999997</v>
      </c>
    </row>
    <row r="2111" spans="33:35" x14ac:dyDescent="0.25">
      <c r="AG2111" s="2">
        <v>17.5</v>
      </c>
      <c r="AH2111" s="2">
        <v>0.25</v>
      </c>
      <c r="AI2111" s="2">
        <v>398.89</v>
      </c>
    </row>
    <row r="2112" spans="33:35" x14ac:dyDescent="0.25">
      <c r="AG2112" s="2">
        <v>18</v>
      </c>
      <c r="AH2112" s="2">
        <v>0.25</v>
      </c>
      <c r="AI2112" s="2">
        <v>395.32299999999998</v>
      </c>
    </row>
    <row r="2113" spans="33:35" x14ac:dyDescent="0.25">
      <c r="AG2113" s="2">
        <v>18.5</v>
      </c>
      <c r="AH2113" s="2">
        <v>0.25</v>
      </c>
      <c r="AI2113" s="2">
        <v>391.80500000000001</v>
      </c>
    </row>
    <row r="2114" spans="33:35" x14ac:dyDescent="0.25">
      <c r="AG2114" s="2">
        <v>19</v>
      </c>
      <c r="AH2114" s="2">
        <v>0.25</v>
      </c>
      <c r="AI2114" s="2">
        <v>388.33600000000001</v>
      </c>
    </row>
    <row r="2115" spans="33:35" x14ac:dyDescent="0.25">
      <c r="AG2115" s="2">
        <v>19.5</v>
      </c>
      <c r="AH2115" s="2">
        <v>0.25</v>
      </c>
      <c r="AI2115" s="2">
        <v>384.91500000000002</v>
      </c>
    </row>
    <row r="2116" spans="33:35" x14ac:dyDescent="0.25">
      <c r="AG2116" s="2">
        <v>20</v>
      </c>
      <c r="AH2116" s="2">
        <v>0.25</v>
      </c>
      <c r="AI2116" s="2">
        <v>381.54300000000001</v>
      </c>
    </row>
    <row r="2117" spans="33:35" x14ac:dyDescent="0.25">
      <c r="AG2117" s="2">
        <v>20.5</v>
      </c>
      <c r="AH2117" s="2">
        <v>0.25</v>
      </c>
      <c r="AI2117" s="2">
        <v>378.21800000000002</v>
      </c>
    </row>
    <row r="2118" spans="33:35" x14ac:dyDescent="0.25">
      <c r="AG2118" s="2">
        <v>21</v>
      </c>
      <c r="AH2118" s="2">
        <v>0.25</v>
      </c>
      <c r="AI2118" s="2">
        <v>374.94099999999997</v>
      </c>
    </row>
    <row r="2119" spans="33:35" x14ac:dyDescent="0.25">
      <c r="AG2119" s="2">
        <v>21.5</v>
      </c>
      <c r="AH2119" s="2">
        <v>0.25</v>
      </c>
      <c r="AI2119" s="2">
        <v>371.71</v>
      </c>
    </row>
    <row r="2120" spans="33:35" x14ac:dyDescent="0.25">
      <c r="AG2120" s="2">
        <v>22</v>
      </c>
      <c r="AH2120" s="2">
        <v>0.25</v>
      </c>
      <c r="AI2120" s="2">
        <v>368.52499999999998</v>
      </c>
    </row>
    <row r="2121" spans="33:35" x14ac:dyDescent="0.25">
      <c r="AG2121" s="2">
        <v>22.5</v>
      </c>
      <c r="AH2121" s="2">
        <v>0.25</v>
      </c>
      <c r="AI2121" s="2">
        <v>365.38499999999999</v>
      </c>
    </row>
    <row r="2122" spans="33:35" x14ac:dyDescent="0.25">
      <c r="AG2122" s="2">
        <v>23</v>
      </c>
      <c r="AH2122" s="2">
        <v>0.25</v>
      </c>
      <c r="AI2122" s="2">
        <v>362.29</v>
      </c>
    </row>
    <row r="2123" spans="33:35" x14ac:dyDescent="0.25">
      <c r="AG2123" s="2">
        <v>23.5</v>
      </c>
      <c r="AH2123" s="2">
        <v>0.25</v>
      </c>
      <c r="AI2123" s="2">
        <v>359.238</v>
      </c>
    </row>
    <row r="2124" spans="33:35" x14ac:dyDescent="0.25">
      <c r="AG2124" s="2">
        <v>24</v>
      </c>
      <c r="AH2124" s="2">
        <v>0.25</v>
      </c>
      <c r="AI2124" s="2">
        <v>356.23</v>
      </c>
    </row>
    <row r="2125" spans="33:35" x14ac:dyDescent="0.25">
      <c r="AG2125" s="2">
        <v>24.5</v>
      </c>
      <c r="AH2125" s="2">
        <v>0.25</v>
      </c>
      <c r="AI2125" s="2">
        <v>353.26499999999999</v>
      </c>
    </row>
    <row r="2126" spans="33:35" x14ac:dyDescent="0.25">
      <c r="AG2126" s="2">
        <v>25</v>
      </c>
      <c r="AH2126" s="2">
        <v>0.25</v>
      </c>
      <c r="AI2126" s="2">
        <v>350.34100000000001</v>
      </c>
    </row>
    <row r="2127" spans="33:35" x14ac:dyDescent="0.25">
      <c r="AG2127" s="2">
        <v>25.5</v>
      </c>
      <c r="AH2127" s="2">
        <v>0.25</v>
      </c>
      <c r="AI2127" s="2">
        <v>347.45800000000003</v>
      </c>
    </row>
    <row r="2128" spans="33:35" x14ac:dyDescent="0.25">
      <c r="AG2128" s="2">
        <v>26</v>
      </c>
      <c r="AH2128" s="2">
        <v>0.25</v>
      </c>
      <c r="AI2128" s="2">
        <v>344.61599999999999</v>
      </c>
    </row>
    <row r="2129" spans="33:35" x14ac:dyDescent="0.25">
      <c r="AG2129" s="2">
        <v>26.5</v>
      </c>
      <c r="AH2129" s="2">
        <v>0.25</v>
      </c>
      <c r="AI2129" s="2">
        <v>341.81400000000002</v>
      </c>
    </row>
    <row r="2130" spans="33:35" x14ac:dyDescent="0.25">
      <c r="AG2130" s="2">
        <v>27</v>
      </c>
      <c r="AH2130" s="2">
        <v>0.25</v>
      </c>
      <c r="AI2130" s="2">
        <v>339.05099999999999</v>
      </c>
    </row>
    <row r="2131" spans="33:35" x14ac:dyDescent="0.25">
      <c r="AG2131" s="2">
        <v>27.5</v>
      </c>
      <c r="AH2131" s="2">
        <v>0.25</v>
      </c>
      <c r="AI2131" s="2">
        <v>336.32600000000002</v>
      </c>
    </row>
    <row r="2132" spans="33:35" x14ac:dyDescent="0.25">
      <c r="AG2132" s="2">
        <v>28</v>
      </c>
      <c r="AH2132" s="2">
        <v>0.25</v>
      </c>
      <c r="AI2132" s="2">
        <v>333.63900000000001</v>
      </c>
    </row>
    <row r="2133" spans="33:35" x14ac:dyDescent="0.25">
      <c r="AG2133" s="2">
        <v>28.5</v>
      </c>
      <c r="AH2133" s="2">
        <v>0.25</v>
      </c>
      <c r="AI2133" s="2">
        <v>330.98899999999998</v>
      </c>
    </row>
    <row r="2134" spans="33:35" x14ac:dyDescent="0.25">
      <c r="AG2134" s="2">
        <v>29</v>
      </c>
      <c r="AH2134" s="2">
        <v>0.25</v>
      </c>
      <c r="AI2134" s="2">
        <v>328.375</v>
      </c>
    </row>
    <row r="2135" spans="33:35" x14ac:dyDescent="0.25">
      <c r="AG2135" s="2">
        <v>29.5</v>
      </c>
      <c r="AH2135" s="2">
        <v>0.25</v>
      </c>
      <c r="AI2135" s="2">
        <v>325.79700000000003</v>
      </c>
    </row>
    <row r="2136" spans="33:35" x14ac:dyDescent="0.25">
      <c r="AG2136" s="2">
        <v>30</v>
      </c>
      <c r="AH2136" s="2">
        <v>0.25</v>
      </c>
      <c r="AI2136" s="2">
        <v>323.25400000000002</v>
      </c>
    </row>
    <row r="2137" spans="33:35" x14ac:dyDescent="0.25">
      <c r="AG2137" s="2">
        <v>30.5</v>
      </c>
      <c r="AH2137" s="2">
        <v>0.25</v>
      </c>
      <c r="AI2137" s="2">
        <v>320.74599999999998</v>
      </c>
    </row>
    <row r="2138" spans="33:35" x14ac:dyDescent="0.25">
      <c r="AG2138" s="2">
        <v>31</v>
      </c>
      <c r="AH2138" s="2">
        <v>0.25</v>
      </c>
      <c r="AI2138" s="2">
        <v>318.27199999999999</v>
      </c>
    </row>
    <row r="2139" spans="33:35" x14ac:dyDescent="0.25">
      <c r="AG2139" s="2">
        <v>31.5</v>
      </c>
      <c r="AH2139" s="2">
        <v>0.25</v>
      </c>
      <c r="AI2139" s="2">
        <v>315.83100000000002</v>
      </c>
    </row>
    <row r="2140" spans="33:35" x14ac:dyDescent="0.25">
      <c r="AG2140" s="2">
        <v>32</v>
      </c>
      <c r="AH2140" s="2">
        <v>0.25</v>
      </c>
      <c r="AI2140" s="2">
        <v>313.423</v>
      </c>
    </row>
    <row r="2141" spans="33:35" x14ac:dyDescent="0.25">
      <c r="AG2141" s="2">
        <v>32.5</v>
      </c>
      <c r="AH2141" s="2">
        <v>0.25</v>
      </c>
      <c r="AI2141" s="2">
        <v>311.048</v>
      </c>
    </row>
    <row r="2142" spans="33:35" x14ac:dyDescent="0.25">
      <c r="AG2142" s="2">
        <v>33</v>
      </c>
      <c r="AH2142" s="2">
        <v>0.25</v>
      </c>
      <c r="AI2142" s="2">
        <v>308.70299999999997</v>
      </c>
    </row>
    <row r="2143" spans="33:35" x14ac:dyDescent="0.25">
      <c r="AG2143" s="2">
        <v>33.5</v>
      </c>
      <c r="AH2143" s="2">
        <v>0.25</v>
      </c>
      <c r="AI2143" s="2">
        <v>306.39</v>
      </c>
    </row>
    <row r="2144" spans="33:35" x14ac:dyDescent="0.25">
      <c r="AG2144" s="2">
        <v>34</v>
      </c>
      <c r="AH2144" s="2">
        <v>0.25</v>
      </c>
      <c r="AI2144" s="2">
        <v>304.108</v>
      </c>
    </row>
    <row r="2145" spans="33:35" x14ac:dyDescent="0.25">
      <c r="AG2145" s="2">
        <v>34.5</v>
      </c>
      <c r="AH2145" s="2">
        <v>0.25</v>
      </c>
      <c r="AI2145" s="2">
        <v>301.85599999999999</v>
      </c>
    </row>
    <row r="2146" spans="33:35" x14ac:dyDescent="0.25">
      <c r="AG2146" s="2">
        <v>35</v>
      </c>
      <c r="AH2146" s="2">
        <v>0.25</v>
      </c>
      <c r="AI2146" s="2">
        <v>299.63299999999998</v>
      </c>
    </row>
    <row r="2147" spans="33:35" x14ac:dyDescent="0.25">
      <c r="AG2147" s="2">
        <v>35.5</v>
      </c>
      <c r="AH2147" s="2">
        <v>0.25</v>
      </c>
      <c r="AI2147" s="2">
        <v>297.43900000000002</v>
      </c>
    </row>
    <row r="2148" spans="33:35" x14ac:dyDescent="0.25">
      <c r="AG2148" s="2">
        <v>36</v>
      </c>
      <c r="AH2148" s="2">
        <v>0.25</v>
      </c>
      <c r="AI2148" s="2">
        <v>295.274</v>
      </c>
    </row>
    <row r="2149" spans="33:35" x14ac:dyDescent="0.25">
      <c r="AG2149" s="2">
        <v>36.5</v>
      </c>
      <c r="AH2149" s="2">
        <v>0.25</v>
      </c>
      <c r="AI2149" s="2">
        <v>293.137</v>
      </c>
    </row>
    <row r="2150" spans="33:35" x14ac:dyDescent="0.25">
      <c r="AG2150" s="2">
        <v>37</v>
      </c>
      <c r="AH2150" s="2">
        <v>0.25</v>
      </c>
      <c r="AI2150" s="2">
        <v>291.02800000000002</v>
      </c>
    </row>
    <row r="2151" spans="33:35" x14ac:dyDescent="0.25">
      <c r="AG2151" s="2">
        <v>37.5</v>
      </c>
      <c r="AH2151" s="2">
        <v>0.25</v>
      </c>
      <c r="AI2151" s="2">
        <v>288.94600000000003</v>
      </c>
    </row>
    <row r="2152" spans="33:35" x14ac:dyDescent="0.25">
      <c r="AG2152" s="2">
        <v>38</v>
      </c>
      <c r="AH2152" s="2">
        <v>0.25</v>
      </c>
      <c r="AI2152" s="2">
        <v>286.89</v>
      </c>
    </row>
    <row r="2153" spans="33:35" x14ac:dyDescent="0.25">
      <c r="AG2153" s="2">
        <v>38.5</v>
      </c>
      <c r="AH2153" s="2">
        <v>0.25</v>
      </c>
      <c r="AI2153" s="2">
        <v>284.86099999999999</v>
      </c>
    </row>
    <row r="2154" spans="33:35" x14ac:dyDescent="0.25">
      <c r="AG2154" s="2">
        <v>39</v>
      </c>
      <c r="AH2154" s="2">
        <v>0.25</v>
      </c>
      <c r="AI2154" s="2">
        <v>282.858</v>
      </c>
    </row>
    <row r="2155" spans="33:35" x14ac:dyDescent="0.25">
      <c r="AG2155" s="2">
        <v>39.5</v>
      </c>
      <c r="AH2155" s="2">
        <v>0.25</v>
      </c>
      <c r="AI2155" s="2">
        <v>280.88</v>
      </c>
    </row>
    <row r="2156" spans="33:35" x14ac:dyDescent="0.25">
      <c r="AG2156" s="2">
        <v>40</v>
      </c>
      <c r="AH2156" s="2">
        <v>0.25</v>
      </c>
      <c r="AI2156" s="2">
        <v>278.928</v>
      </c>
    </row>
    <row r="2157" spans="33:35" x14ac:dyDescent="0.25">
      <c r="AG2157" s="2">
        <v>40.5</v>
      </c>
      <c r="AH2157" s="2">
        <v>0.25</v>
      </c>
      <c r="AI2157" s="2">
        <v>277</v>
      </c>
    </row>
    <row r="2158" spans="33:35" x14ac:dyDescent="0.25">
      <c r="AG2158" s="2">
        <v>41</v>
      </c>
      <c r="AH2158" s="2">
        <v>0.25</v>
      </c>
      <c r="AI2158" s="2">
        <v>275.096</v>
      </c>
    </row>
    <row r="2159" spans="33:35" x14ac:dyDescent="0.25">
      <c r="AG2159" s="2">
        <v>41.5</v>
      </c>
      <c r="AH2159" s="2">
        <v>0.25</v>
      </c>
      <c r="AI2159" s="2">
        <v>273.21699999999998</v>
      </c>
    </row>
    <row r="2160" spans="33:35" x14ac:dyDescent="0.25">
      <c r="AG2160" s="2">
        <v>42</v>
      </c>
      <c r="AH2160" s="2">
        <v>0.25</v>
      </c>
      <c r="AI2160" s="2">
        <v>271.36099999999999</v>
      </c>
    </row>
    <row r="2161" spans="33:35" x14ac:dyDescent="0.25">
      <c r="AG2161" s="2">
        <v>42.5</v>
      </c>
      <c r="AH2161" s="2">
        <v>0.25</v>
      </c>
      <c r="AI2161" s="2">
        <v>269.52800000000002</v>
      </c>
    </row>
    <row r="2162" spans="33:35" x14ac:dyDescent="0.25">
      <c r="AG2162" s="2">
        <v>43</v>
      </c>
      <c r="AH2162" s="2">
        <v>0.25</v>
      </c>
      <c r="AI2162" s="2">
        <v>267.71800000000002</v>
      </c>
    </row>
    <row r="2163" spans="33:35" x14ac:dyDescent="0.25">
      <c r="AG2163" s="2">
        <v>43.5</v>
      </c>
      <c r="AH2163" s="2">
        <v>0.25</v>
      </c>
      <c r="AI2163" s="2">
        <v>265.93099999999998</v>
      </c>
    </row>
    <row r="2164" spans="33:35" x14ac:dyDescent="0.25">
      <c r="AG2164" s="2">
        <v>44</v>
      </c>
      <c r="AH2164" s="2">
        <v>0.25</v>
      </c>
      <c r="AI2164" s="2">
        <v>264.166</v>
      </c>
    </row>
    <row r="2165" spans="33:35" x14ac:dyDescent="0.25">
      <c r="AG2165" s="2">
        <v>44.5</v>
      </c>
      <c r="AH2165" s="2">
        <v>0.25</v>
      </c>
      <c r="AI2165" s="2">
        <v>262.423</v>
      </c>
    </row>
    <row r="2166" spans="33:35" x14ac:dyDescent="0.25">
      <c r="AG2166" s="2">
        <v>45</v>
      </c>
      <c r="AH2166" s="2">
        <v>0.25</v>
      </c>
      <c r="AI2166" s="2">
        <v>260.70100000000002</v>
      </c>
    </row>
    <row r="2167" spans="33:35" x14ac:dyDescent="0.25">
      <c r="AG2167" s="2">
        <v>45.5</v>
      </c>
      <c r="AH2167" s="2">
        <v>0.25</v>
      </c>
      <c r="AI2167" s="2">
        <v>259.00099999999998</v>
      </c>
    </row>
    <row r="2168" spans="33:35" x14ac:dyDescent="0.25">
      <c r="AG2168" s="2">
        <v>46</v>
      </c>
      <c r="AH2168" s="2">
        <v>0.25</v>
      </c>
      <c r="AI2168" s="2">
        <v>257.322</v>
      </c>
    </row>
    <row r="2169" spans="33:35" x14ac:dyDescent="0.25">
      <c r="AG2169" s="2">
        <v>46.5</v>
      </c>
      <c r="AH2169" s="2">
        <v>0.25</v>
      </c>
      <c r="AI2169" s="2">
        <v>255.66399999999999</v>
      </c>
    </row>
    <row r="2170" spans="33:35" x14ac:dyDescent="0.25">
      <c r="AG2170" s="2">
        <v>47</v>
      </c>
      <c r="AH2170" s="2">
        <v>0.25</v>
      </c>
      <c r="AI2170" s="2">
        <v>254.02600000000001</v>
      </c>
    </row>
    <row r="2171" spans="33:35" x14ac:dyDescent="0.25">
      <c r="AG2171" s="2">
        <v>47.5</v>
      </c>
      <c r="AH2171" s="2">
        <v>0.25</v>
      </c>
      <c r="AI2171" s="2">
        <v>252.40799999999999</v>
      </c>
    </row>
    <row r="2172" spans="33:35" x14ac:dyDescent="0.25">
      <c r="AG2172" s="2">
        <v>48</v>
      </c>
      <c r="AH2172" s="2">
        <v>0.25</v>
      </c>
      <c r="AI2172" s="2">
        <v>250.81</v>
      </c>
    </row>
    <row r="2173" spans="33:35" x14ac:dyDescent="0.25">
      <c r="AG2173" s="2">
        <v>48.5</v>
      </c>
      <c r="AH2173" s="2">
        <v>0.25</v>
      </c>
      <c r="AI2173" s="2">
        <v>249.232</v>
      </c>
    </row>
    <row r="2174" spans="33:35" x14ac:dyDescent="0.25">
      <c r="AG2174" s="2">
        <v>49</v>
      </c>
      <c r="AH2174" s="2">
        <v>0.25</v>
      </c>
      <c r="AI2174" s="2">
        <v>247.67400000000001</v>
      </c>
    </row>
    <row r="2175" spans="33:35" x14ac:dyDescent="0.25">
      <c r="AG2175" s="2">
        <v>49.5</v>
      </c>
      <c r="AH2175" s="2">
        <v>0.25</v>
      </c>
      <c r="AI2175" s="2">
        <v>246.13499999999999</v>
      </c>
    </row>
    <row r="2176" spans="33:35" x14ac:dyDescent="0.25">
      <c r="AG2176" s="2">
        <v>50</v>
      </c>
      <c r="AH2176" s="2">
        <v>0.25</v>
      </c>
      <c r="AI2176" s="2">
        <v>244.61500000000001</v>
      </c>
    </row>
    <row r="2177" spans="33:35" x14ac:dyDescent="0.25">
      <c r="AG2177" s="2">
        <v>50.5</v>
      </c>
      <c r="AH2177" s="2">
        <v>0.25</v>
      </c>
      <c r="AI2177" s="2">
        <v>243.113</v>
      </c>
    </row>
    <row r="2178" spans="33:35" x14ac:dyDescent="0.25">
      <c r="AG2178" s="2">
        <v>51</v>
      </c>
      <c r="AH2178" s="2">
        <v>0.25</v>
      </c>
      <c r="AI2178" s="2">
        <v>241.631</v>
      </c>
    </row>
    <row r="2179" spans="33:35" x14ac:dyDescent="0.25">
      <c r="AG2179" s="2">
        <v>51.5</v>
      </c>
      <c r="AH2179" s="2">
        <v>0.25</v>
      </c>
      <c r="AI2179" s="2">
        <v>240.166</v>
      </c>
    </row>
    <row r="2180" spans="33:35" x14ac:dyDescent="0.25">
      <c r="AG2180" s="2">
        <v>52</v>
      </c>
      <c r="AH2180" s="2">
        <v>0.25</v>
      </c>
      <c r="AI2180" s="2">
        <v>238.72</v>
      </c>
    </row>
    <row r="2181" spans="33:35" x14ac:dyDescent="0.25">
      <c r="AG2181" s="2">
        <v>52.5</v>
      </c>
      <c r="AH2181" s="2">
        <v>0.25</v>
      </c>
      <c r="AI2181" s="2">
        <v>237.292</v>
      </c>
    </row>
    <row r="2182" spans="33:35" x14ac:dyDescent="0.25">
      <c r="AG2182" s="2">
        <v>53</v>
      </c>
      <c r="AH2182" s="2">
        <v>0.25</v>
      </c>
      <c r="AI2182" s="2">
        <v>235.88200000000001</v>
      </c>
    </row>
    <row r="2183" spans="33:35" x14ac:dyDescent="0.25">
      <c r="AG2183" s="2">
        <v>53.5</v>
      </c>
      <c r="AH2183" s="2">
        <v>0.25</v>
      </c>
      <c r="AI2183" s="2">
        <v>234.49</v>
      </c>
    </row>
    <row r="2184" spans="33:35" x14ac:dyDescent="0.25">
      <c r="AG2184" s="2">
        <v>54</v>
      </c>
      <c r="AH2184" s="2">
        <v>0.25</v>
      </c>
      <c r="AI2184" s="2">
        <v>233.11500000000001</v>
      </c>
    </row>
    <row r="2185" spans="33:35" x14ac:dyDescent="0.25">
      <c r="AG2185" s="2">
        <v>54.5</v>
      </c>
      <c r="AH2185" s="2">
        <v>0.25</v>
      </c>
      <c r="AI2185" s="2">
        <v>231.75700000000001</v>
      </c>
    </row>
    <row r="2186" spans="33:35" x14ac:dyDescent="0.25">
      <c r="AG2186" s="2">
        <v>55</v>
      </c>
      <c r="AH2186" s="2">
        <v>0.25</v>
      </c>
      <c r="AI2186" s="2">
        <v>230.417</v>
      </c>
    </row>
    <row r="2187" spans="33:35" x14ac:dyDescent="0.25">
      <c r="AG2187" s="2">
        <v>55.5</v>
      </c>
      <c r="AH2187" s="2">
        <v>0.25</v>
      </c>
      <c r="AI2187" s="2">
        <v>229.09399999999999</v>
      </c>
    </row>
    <row r="2188" spans="33:35" x14ac:dyDescent="0.25">
      <c r="AG2188" s="2">
        <v>56</v>
      </c>
      <c r="AH2188" s="2">
        <v>0.25</v>
      </c>
      <c r="AI2188" s="2">
        <v>227.78700000000001</v>
      </c>
    </row>
    <row r="2189" spans="33:35" x14ac:dyDescent="0.25">
      <c r="AG2189" s="2">
        <v>56.5</v>
      </c>
      <c r="AH2189" s="2">
        <v>0.25</v>
      </c>
      <c r="AI2189" s="2">
        <v>226.49799999999999</v>
      </c>
    </row>
    <row r="2190" spans="33:35" x14ac:dyDescent="0.25">
      <c r="AG2190" s="2">
        <v>57</v>
      </c>
      <c r="AH2190" s="2">
        <v>0.25</v>
      </c>
      <c r="AI2190" s="2">
        <v>225.226</v>
      </c>
    </row>
    <row r="2191" spans="33:35" x14ac:dyDescent="0.25">
      <c r="AG2191" s="2">
        <v>57.5</v>
      </c>
      <c r="AH2191" s="2">
        <v>0.25</v>
      </c>
      <c r="AI2191" s="2">
        <v>223.97</v>
      </c>
    </row>
    <row r="2192" spans="33:35" x14ac:dyDescent="0.25">
      <c r="AG2192" s="2">
        <v>58</v>
      </c>
      <c r="AH2192" s="2">
        <v>0.25</v>
      </c>
      <c r="AI2192" s="2">
        <v>222.73</v>
      </c>
    </row>
    <row r="2193" spans="33:35" x14ac:dyDescent="0.25">
      <c r="AG2193" s="2">
        <v>58.5</v>
      </c>
      <c r="AH2193" s="2">
        <v>0.25</v>
      </c>
      <c r="AI2193" s="2">
        <v>221.50800000000001</v>
      </c>
    </row>
    <row r="2194" spans="33:35" x14ac:dyDescent="0.25">
      <c r="AG2194" s="2">
        <v>59</v>
      </c>
      <c r="AH2194" s="2">
        <v>0.25</v>
      </c>
      <c r="AI2194" s="2">
        <v>220.30099999999999</v>
      </c>
    </row>
    <row r="2195" spans="33:35" x14ac:dyDescent="0.25">
      <c r="AG2195" s="2">
        <v>59.5</v>
      </c>
      <c r="AH2195" s="2">
        <v>0.25</v>
      </c>
      <c r="AI2195" s="2">
        <v>219.11099999999999</v>
      </c>
    </row>
    <row r="2196" spans="33:35" x14ac:dyDescent="0.25">
      <c r="AG2196" s="2">
        <v>60</v>
      </c>
      <c r="AH2196" s="2">
        <v>0.25</v>
      </c>
      <c r="AI2196" s="2">
        <v>217.93799999999999</v>
      </c>
    </row>
    <row r="2197" spans="33:35" x14ac:dyDescent="0.25">
      <c r="AG2197" s="2"/>
      <c r="AH2197" s="2"/>
      <c r="AI2197" s="2"/>
    </row>
    <row r="2198" spans="33:35" x14ac:dyDescent="0.25">
      <c r="AG2198" s="2">
        <v>0</v>
      </c>
      <c r="AH2198" s="2">
        <v>0.5</v>
      </c>
      <c r="AI2198" s="2">
        <v>-4.7315000000000004E-6</v>
      </c>
    </row>
    <row r="2199" spans="33:35" x14ac:dyDescent="0.25">
      <c r="AG2199" s="2">
        <v>0.5</v>
      </c>
      <c r="AH2199" s="2">
        <v>0.5</v>
      </c>
      <c r="AI2199" s="2">
        <v>89.199700000000007</v>
      </c>
    </row>
    <row r="2200" spans="33:35" x14ac:dyDescent="0.25">
      <c r="AG2200" s="2">
        <v>1</v>
      </c>
      <c r="AH2200" s="2">
        <v>0.5</v>
      </c>
      <c r="AI2200" s="2">
        <v>175.77600000000001</v>
      </c>
    </row>
    <row r="2201" spans="33:35" x14ac:dyDescent="0.25">
      <c r="AG2201" s="2">
        <v>1.5</v>
      </c>
      <c r="AH2201" s="2">
        <v>0.5</v>
      </c>
      <c r="AI2201" s="2">
        <v>257.024</v>
      </c>
    </row>
    <row r="2202" spans="33:35" x14ac:dyDescent="0.25">
      <c r="AG2202" s="2">
        <v>2</v>
      </c>
      <c r="AH2202" s="2">
        <v>0.5</v>
      </c>
      <c r="AI2202" s="2">
        <v>330.899</v>
      </c>
    </row>
    <row r="2203" spans="33:35" x14ac:dyDescent="0.25">
      <c r="AG2203" s="2">
        <v>2.5</v>
      </c>
      <c r="AH2203" s="2">
        <v>0.5</v>
      </c>
      <c r="AI2203" s="2">
        <v>395.46100000000001</v>
      </c>
    </row>
    <row r="2204" spans="33:35" x14ac:dyDescent="0.25">
      <c r="AG2204" s="2">
        <v>3</v>
      </c>
      <c r="AH2204" s="2">
        <v>0.5</v>
      </c>
      <c r="AI2204" s="2">
        <v>447.41300000000001</v>
      </c>
    </row>
    <row r="2205" spans="33:35" x14ac:dyDescent="0.25">
      <c r="AG2205" s="2">
        <v>3.5</v>
      </c>
      <c r="AH2205" s="2">
        <v>0.5</v>
      </c>
      <c r="AI2205" s="2">
        <v>479.20400000000001</v>
      </c>
    </row>
    <row r="2206" spans="33:35" x14ac:dyDescent="0.25">
      <c r="AG2206" s="2">
        <v>4</v>
      </c>
      <c r="AH2206" s="2">
        <v>0.5</v>
      </c>
      <c r="AI2206" s="2">
        <v>495.38400000000001</v>
      </c>
    </row>
    <row r="2207" spans="33:35" x14ac:dyDescent="0.25">
      <c r="AG2207" s="2">
        <v>4.5</v>
      </c>
      <c r="AH2207" s="2">
        <v>0.5</v>
      </c>
      <c r="AI2207" s="2">
        <v>507.29500000000002</v>
      </c>
    </row>
    <row r="2208" spans="33:35" x14ac:dyDescent="0.25">
      <c r="AG2208" s="2">
        <v>5</v>
      </c>
      <c r="AH2208" s="2">
        <v>0.5</v>
      </c>
      <c r="AI2208" s="2">
        <v>515.87099999999998</v>
      </c>
    </row>
    <row r="2209" spans="33:35" x14ac:dyDescent="0.25">
      <c r="AG2209" s="2">
        <v>5.5</v>
      </c>
      <c r="AH2209" s="2">
        <v>0.5</v>
      </c>
      <c r="AI2209" s="2">
        <v>521.62300000000005</v>
      </c>
    </row>
    <row r="2210" spans="33:35" x14ac:dyDescent="0.25">
      <c r="AG2210" s="2">
        <v>6</v>
      </c>
      <c r="AH2210" s="2">
        <v>0.5</v>
      </c>
      <c r="AI2210" s="2">
        <v>525.03300000000002</v>
      </c>
    </row>
    <row r="2211" spans="33:35" x14ac:dyDescent="0.25">
      <c r="AG2211" s="2">
        <v>6.5</v>
      </c>
      <c r="AH2211" s="2">
        <v>0.5</v>
      </c>
      <c r="AI2211" s="2">
        <v>526.54</v>
      </c>
    </row>
    <row r="2212" spans="33:35" x14ac:dyDescent="0.25">
      <c r="AG2212" s="2">
        <v>7</v>
      </c>
      <c r="AH2212" s="2">
        <v>0.5</v>
      </c>
      <c r="AI2212" s="2">
        <v>526.52099999999996</v>
      </c>
    </row>
    <row r="2213" spans="33:35" x14ac:dyDescent="0.25">
      <c r="AG2213" s="2">
        <v>7.5</v>
      </c>
      <c r="AH2213" s="2">
        <v>0.5</v>
      </c>
      <c r="AI2213" s="2">
        <v>525.29999999999995</v>
      </c>
    </row>
    <row r="2214" spans="33:35" x14ac:dyDescent="0.25">
      <c r="AG2214" s="2">
        <v>8</v>
      </c>
      <c r="AH2214" s="2">
        <v>0.5</v>
      </c>
      <c r="AI2214" s="2">
        <v>523.14400000000001</v>
      </c>
    </row>
    <row r="2215" spans="33:35" x14ac:dyDescent="0.25">
      <c r="AG2215" s="2">
        <v>8.5</v>
      </c>
      <c r="AH2215" s="2">
        <v>0.5</v>
      </c>
      <c r="AI2215" s="2">
        <v>520.26900000000001</v>
      </c>
    </row>
    <row r="2216" spans="33:35" x14ac:dyDescent="0.25">
      <c r="AG2216" s="2">
        <v>9</v>
      </c>
      <c r="AH2216" s="2">
        <v>0.5</v>
      </c>
      <c r="AI2216" s="2">
        <v>516.85</v>
      </c>
    </row>
    <row r="2217" spans="33:35" x14ac:dyDescent="0.25">
      <c r="AG2217" s="2">
        <v>9.5</v>
      </c>
      <c r="AH2217" s="2">
        <v>0.5</v>
      </c>
      <c r="AI2217" s="2">
        <v>513.02599999999995</v>
      </c>
    </row>
    <row r="2218" spans="33:35" x14ac:dyDescent="0.25">
      <c r="AG2218" s="2">
        <v>10</v>
      </c>
      <c r="AH2218" s="2">
        <v>0.5</v>
      </c>
      <c r="AI2218" s="2">
        <v>508.904</v>
      </c>
    </row>
    <row r="2219" spans="33:35" x14ac:dyDescent="0.25">
      <c r="AG2219" s="2">
        <v>10.5</v>
      </c>
      <c r="AH2219" s="2">
        <v>0.5</v>
      </c>
      <c r="AI2219" s="2">
        <v>504.56900000000002</v>
      </c>
    </row>
    <row r="2220" spans="33:35" x14ac:dyDescent="0.25">
      <c r="AG2220" s="2">
        <v>11</v>
      </c>
      <c r="AH2220" s="2">
        <v>0.5</v>
      </c>
      <c r="AI2220" s="2">
        <v>500.08699999999999</v>
      </c>
    </row>
    <row r="2221" spans="33:35" x14ac:dyDescent="0.25">
      <c r="AG2221" s="2">
        <v>11.5</v>
      </c>
      <c r="AH2221" s="2">
        <v>0.5</v>
      </c>
      <c r="AI2221" s="2">
        <v>495.50700000000001</v>
      </c>
    </row>
    <row r="2222" spans="33:35" x14ac:dyDescent="0.25">
      <c r="AG2222" s="2">
        <v>12</v>
      </c>
      <c r="AH2222" s="2">
        <v>0.5</v>
      </c>
      <c r="AI2222" s="2">
        <v>490.86799999999999</v>
      </c>
    </row>
    <row r="2223" spans="33:35" x14ac:dyDescent="0.25">
      <c r="AG2223" s="2">
        <v>12.5</v>
      </c>
      <c r="AH2223" s="2">
        <v>0.5</v>
      </c>
      <c r="AI2223" s="2">
        <v>486.2</v>
      </c>
    </row>
    <row r="2224" spans="33:35" x14ac:dyDescent="0.25">
      <c r="AG2224" s="2">
        <v>13</v>
      </c>
      <c r="AH2224" s="2">
        <v>0.5</v>
      </c>
      <c r="AI2224" s="2">
        <v>481.524</v>
      </c>
    </row>
    <row r="2225" spans="33:35" x14ac:dyDescent="0.25">
      <c r="AG2225" s="2">
        <v>13.5</v>
      </c>
      <c r="AH2225" s="2">
        <v>0.5</v>
      </c>
      <c r="AI2225" s="2">
        <v>476.858</v>
      </c>
    </row>
    <row r="2226" spans="33:35" x14ac:dyDescent="0.25">
      <c r="AG2226" s="2">
        <v>14</v>
      </c>
      <c r="AH2226" s="2">
        <v>0.5</v>
      </c>
      <c r="AI2226" s="2">
        <v>472.21499999999997</v>
      </c>
    </row>
    <row r="2227" spans="33:35" x14ac:dyDescent="0.25">
      <c r="AG2227" s="2">
        <v>14.5</v>
      </c>
      <c r="AH2227" s="2">
        <v>0.5</v>
      </c>
      <c r="AI2227" s="2">
        <v>467.60500000000002</v>
      </c>
    </row>
    <row r="2228" spans="33:35" x14ac:dyDescent="0.25">
      <c r="AG2228" s="2">
        <v>15</v>
      </c>
      <c r="AH2228" s="2">
        <v>0.5</v>
      </c>
      <c r="AI2228" s="2">
        <v>463.03399999999999</v>
      </c>
    </row>
    <row r="2229" spans="33:35" x14ac:dyDescent="0.25">
      <c r="AG2229" s="2">
        <v>15.5</v>
      </c>
      <c r="AH2229" s="2">
        <v>0.5</v>
      </c>
      <c r="AI2229" s="2">
        <v>458.50799999999998</v>
      </c>
    </row>
    <row r="2230" spans="33:35" x14ac:dyDescent="0.25">
      <c r="AG2230" s="2">
        <v>16</v>
      </c>
      <c r="AH2230" s="2">
        <v>0.5</v>
      </c>
      <c r="AI2230" s="2">
        <v>454.03100000000001</v>
      </c>
    </row>
    <row r="2231" spans="33:35" x14ac:dyDescent="0.25">
      <c r="AG2231" s="2">
        <v>16.5</v>
      </c>
      <c r="AH2231" s="2">
        <v>0.5</v>
      </c>
      <c r="AI2231" s="2">
        <v>449.60700000000003</v>
      </c>
    </row>
    <row r="2232" spans="33:35" x14ac:dyDescent="0.25">
      <c r="AG2232" s="2">
        <v>17</v>
      </c>
      <c r="AH2232" s="2">
        <v>0.5</v>
      </c>
      <c r="AI2232" s="2">
        <v>445.23700000000002</v>
      </c>
    </row>
    <row r="2233" spans="33:35" x14ac:dyDescent="0.25">
      <c r="AG2233" s="2">
        <v>17.5</v>
      </c>
      <c r="AH2233" s="2">
        <v>0.5</v>
      </c>
      <c r="AI2233" s="2">
        <v>440.923</v>
      </c>
    </row>
    <row r="2234" spans="33:35" x14ac:dyDescent="0.25">
      <c r="AG2234" s="2">
        <v>18</v>
      </c>
      <c r="AH2234" s="2">
        <v>0.5</v>
      </c>
      <c r="AI2234" s="2">
        <v>436.666</v>
      </c>
    </row>
    <row r="2235" spans="33:35" x14ac:dyDescent="0.25">
      <c r="AG2235" s="2">
        <v>18.5</v>
      </c>
      <c r="AH2235" s="2">
        <v>0.5</v>
      </c>
      <c r="AI2235" s="2">
        <v>432.46600000000001</v>
      </c>
    </row>
    <row r="2236" spans="33:35" x14ac:dyDescent="0.25">
      <c r="AG2236" s="2">
        <v>19</v>
      </c>
      <c r="AH2236" s="2">
        <v>0.5</v>
      </c>
      <c r="AI2236" s="2">
        <v>428.32400000000001</v>
      </c>
    </row>
    <row r="2237" spans="33:35" x14ac:dyDescent="0.25">
      <c r="AG2237" s="2">
        <v>19.5</v>
      </c>
      <c r="AH2237" s="2">
        <v>0.5</v>
      </c>
      <c r="AI2237" s="2">
        <v>424.24</v>
      </c>
    </row>
    <row r="2238" spans="33:35" x14ac:dyDescent="0.25">
      <c r="AG2238" s="2">
        <v>20</v>
      </c>
      <c r="AH2238" s="2">
        <v>0.5</v>
      </c>
      <c r="AI2238" s="2">
        <v>420.214</v>
      </c>
    </row>
    <row r="2239" spans="33:35" x14ac:dyDescent="0.25">
      <c r="AG2239" s="2">
        <v>20.5</v>
      </c>
      <c r="AH2239" s="2">
        <v>0.5</v>
      </c>
      <c r="AI2239" s="2">
        <v>416.24400000000003</v>
      </c>
    </row>
    <row r="2240" spans="33:35" x14ac:dyDescent="0.25">
      <c r="AG2240" s="2">
        <v>21</v>
      </c>
      <c r="AH2240" s="2">
        <v>0.5</v>
      </c>
      <c r="AI2240" s="2">
        <v>412.33199999999999</v>
      </c>
    </row>
    <row r="2241" spans="33:35" x14ac:dyDescent="0.25">
      <c r="AG2241" s="2">
        <v>21.5</v>
      </c>
      <c r="AH2241" s="2">
        <v>0.5</v>
      </c>
      <c r="AI2241" s="2">
        <v>408.476</v>
      </c>
    </row>
    <row r="2242" spans="33:35" x14ac:dyDescent="0.25">
      <c r="AG2242" s="2">
        <v>22</v>
      </c>
      <c r="AH2242" s="2">
        <v>0.5</v>
      </c>
      <c r="AI2242" s="2">
        <v>404.67599999999999</v>
      </c>
    </row>
    <row r="2243" spans="33:35" x14ac:dyDescent="0.25">
      <c r="AG2243" s="2">
        <v>22.5</v>
      </c>
      <c r="AH2243" s="2">
        <v>0.5</v>
      </c>
      <c r="AI2243" s="2">
        <v>400.93</v>
      </c>
    </row>
    <row r="2244" spans="33:35" x14ac:dyDescent="0.25">
      <c r="AG2244" s="2">
        <v>23</v>
      </c>
      <c r="AH2244" s="2">
        <v>0.5</v>
      </c>
      <c r="AI2244" s="2">
        <v>397.24</v>
      </c>
    </row>
    <row r="2245" spans="33:35" x14ac:dyDescent="0.25">
      <c r="AG2245" s="2">
        <v>23.5</v>
      </c>
      <c r="AH2245" s="2">
        <v>0.5</v>
      </c>
      <c r="AI2245" s="2">
        <v>393.60300000000001</v>
      </c>
    </row>
    <row r="2246" spans="33:35" x14ac:dyDescent="0.25">
      <c r="AG2246" s="2">
        <v>24</v>
      </c>
      <c r="AH2246" s="2">
        <v>0.5</v>
      </c>
      <c r="AI2246" s="2">
        <v>390.01900000000001</v>
      </c>
    </row>
    <row r="2247" spans="33:35" x14ac:dyDescent="0.25">
      <c r="AG2247" s="2">
        <v>24.5</v>
      </c>
      <c r="AH2247" s="2">
        <v>0.5</v>
      </c>
      <c r="AI2247" s="2">
        <v>386.48700000000002</v>
      </c>
    </row>
    <row r="2248" spans="33:35" x14ac:dyDescent="0.25">
      <c r="AG2248" s="2">
        <v>25</v>
      </c>
      <c r="AH2248" s="2">
        <v>0.5</v>
      </c>
      <c r="AI2248" s="2">
        <v>383.00700000000001</v>
      </c>
    </row>
    <row r="2249" spans="33:35" x14ac:dyDescent="0.25">
      <c r="AG2249" s="2">
        <v>25.5</v>
      </c>
      <c r="AH2249" s="2">
        <v>0.5</v>
      </c>
      <c r="AI2249" s="2">
        <v>379.577</v>
      </c>
    </row>
    <row r="2250" spans="33:35" x14ac:dyDescent="0.25">
      <c r="AG2250" s="2">
        <v>26</v>
      </c>
      <c r="AH2250" s="2">
        <v>0.5</v>
      </c>
      <c r="AI2250" s="2">
        <v>376.197</v>
      </c>
    </row>
    <row r="2251" spans="33:35" x14ac:dyDescent="0.25">
      <c r="AG2251" s="2">
        <v>26.5</v>
      </c>
      <c r="AH2251" s="2">
        <v>0.5</v>
      </c>
      <c r="AI2251" s="2">
        <v>372.86599999999999</v>
      </c>
    </row>
    <row r="2252" spans="33:35" x14ac:dyDescent="0.25">
      <c r="AG2252" s="2">
        <v>27</v>
      </c>
      <c r="AH2252" s="2">
        <v>0.5</v>
      </c>
      <c r="AI2252" s="2">
        <v>369.58300000000003</v>
      </c>
    </row>
    <row r="2253" spans="33:35" x14ac:dyDescent="0.25">
      <c r="AG2253" s="2">
        <v>27.5</v>
      </c>
      <c r="AH2253" s="2">
        <v>0.5</v>
      </c>
      <c r="AI2253" s="2">
        <v>366.34800000000001</v>
      </c>
    </row>
    <row r="2254" spans="33:35" x14ac:dyDescent="0.25">
      <c r="AG2254" s="2">
        <v>28</v>
      </c>
      <c r="AH2254" s="2">
        <v>0.5</v>
      </c>
      <c r="AI2254" s="2">
        <v>363.15899999999999</v>
      </c>
    </row>
    <row r="2255" spans="33:35" x14ac:dyDescent="0.25">
      <c r="AG2255" s="2">
        <v>28.5</v>
      </c>
      <c r="AH2255" s="2">
        <v>0.5</v>
      </c>
      <c r="AI2255" s="2">
        <v>360.017</v>
      </c>
    </row>
    <row r="2256" spans="33:35" x14ac:dyDescent="0.25">
      <c r="AG2256" s="2">
        <v>29</v>
      </c>
      <c r="AH2256" s="2">
        <v>0.5</v>
      </c>
      <c r="AI2256" s="2">
        <v>356.91899999999998</v>
      </c>
    </row>
    <row r="2257" spans="5:35" x14ac:dyDescent="0.25">
      <c r="AG2257" s="2">
        <v>29.5</v>
      </c>
      <c r="AH2257" s="2">
        <v>0.5</v>
      </c>
      <c r="AI2257" s="2">
        <v>353.86599999999999</v>
      </c>
    </row>
    <row r="2258" spans="5:35" x14ac:dyDescent="0.25">
      <c r="AG2258" s="2">
        <v>30</v>
      </c>
      <c r="AH2258" s="2">
        <v>0.5</v>
      </c>
      <c r="AI2258" s="2">
        <v>350.85599999999999</v>
      </c>
    </row>
    <row r="2259" spans="5:35" x14ac:dyDescent="0.25">
      <c r="AG2259" s="2">
        <v>30.5</v>
      </c>
      <c r="AH2259" s="2">
        <v>0.5</v>
      </c>
      <c r="AI2259" s="2">
        <v>347.88900000000001</v>
      </c>
    </row>
    <row r="2260" spans="5:35" x14ac:dyDescent="0.25">
      <c r="AG2260" s="2">
        <v>31</v>
      </c>
      <c r="AH2260" s="2">
        <v>0.5</v>
      </c>
      <c r="AI2260" s="2">
        <v>344.964</v>
      </c>
    </row>
    <row r="2261" spans="5:35" x14ac:dyDescent="0.25">
      <c r="AG2261" s="2">
        <v>31.5</v>
      </c>
      <c r="AH2261" s="2">
        <v>0.5</v>
      </c>
      <c r="AI2261" s="2">
        <v>342.08100000000002</v>
      </c>
    </row>
    <row r="2262" spans="5:35" x14ac:dyDescent="0.25">
      <c r="AG2262" s="2">
        <v>32</v>
      </c>
      <c r="AH2262" s="2">
        <v>0.5</v>
      </c>
      <c r="AI2262" s="2">
        <v>339.238</v>
      </c>
    </row>
    <row r="2263" spans="5:35" x14ac:dyDescent="0.25">
      <c r="AG2263" s="2">
        <v>32.5</v>
      </c>
      <c r="AH2263" s="2">
        <v>0.5</v>
      </c>
      <c r="AI2263" s="2">
        <v>336.435</v>
      </c>
    </row>
    <row r="2264" spans="5:35" x14ac:dyDescent="0.25">
      <c r="AG2264" s="2">
        <v>33</v>
      </c>
      <c r="AH2264" s="2">
        <v>0.5</v>
      </c>
      <c r="AI2264" s="2">
        <v>333.67200000000003</v>
      </c>
    </row>
    <row r="2265" spans="5:35" x14ac:dyDescent="0.25">
      <c r="E2265" s="2"/>
      <c r="F2265" s="2"/>
      <c r="G2265" s="2"/>
      <c r="AG2265" s="2">
        <v>33.5</v>
      </c>
      <c r="AH2265" s="2">
        <v>0.5</v>
      </c>
      <c r="AI2265" s="2">
        <v>330.947</v>
      </c>
    </row>
    <row r="2266" spans="5:35" x14ac:dyDescent="0.25">
      <c r="E2266" s="2"/>
      <c r="F2266" s="2"/>
      <c r="G2266" s="2"/>
      <c r="AG2266" s="2">
        <v>34</v>
      </c>
      <c r="AH2266" s="2">
        <v>0.5</v>
      </c>
      <c r="AI2266" s="2">
        <v>328.26100000000002</v>
      </c>
    </row>
    <row r="2267" spans="5:35" x14ac:dyDescent="0.25">
      <c r="E2267" s="2"/>
      <c r="F2267" s="2"/>
      <c r="G2267" s="2"/>
      <c r="AG2267" s="2">
        <v>34.5</v>
      </c>
      <c r="AH2267" s="2">
        <v>0.5</v>
      </c>
      <c r="AI2267" s="2">
        <v>325.61200000000002</v>
      </c>
    </row>
    <row r="2268" spans="5:35" x14ac:dyDescent="0.25">
      <c r="E2268" s="2"/>
      <c r="F2268" s="2"/>
      <c r="G2268" s="2"/>
      <c r="AG2268" s="2">
        <v>35</v>
      </c>
      <c r="AH2268" s="2">
        <v>0.5</v>
      </c>
      <c r="AI2268" s="2">
        <v>322.99900000000002</v>
      </c>
    </row>
    <row r="2269" spans="5:35" x14ac:dyDescent="0.25">
      <c r="E2269" s="2"/>
      <c r="F2269" s="2"/>
      <c r="G2269" s="2"/>
      <c r="AG2269" s="2">
        <v>35.5</v>
      </c>
      <c r="AH2269" s="2">
        <v>0.5</v>
      </c>
      <c r="AI2269" s="2">
        <v>320.423</v>
      </c>
    </row>
    <row r="2270" spans="5:35" x14ac:dyDescent="0.25">
      <c r="E2270" s="2"/>
      <c r="F2270" s="2"/>
      <c r="G2270" s="2"/>
      <c r="AG2270" s="2">
        <v>36</v>
      </c>
      <c r="AH2270" s="2">
        <v>0.5</v>
      </c>
      <c r="AI2270" s="2">
        <v>317.88299999999998</v>
      </c>
    </row>
    <row r="2271" spans="5:35" x14ac:dyDescent="0.25">
      <c r="E2271" s="2"/>
      <c r="F2271" s="2"/>
      <c r="G2271" s="2"/>
      <c r="AG2271" s="2">
        <v>36.5</v>
      </c>
      <c r="AH2271" s="2">
        <v>0.5</v>
      </c>
      <c r="AI2271" s="2">
        <v>315.37700000000001</v>
      </c>
    </row>
    <row r="2272" spans="5:35" x14ac:dyDescent="0.25">
      <c r="E2272" s="2"/>
      <c r="F2272" s="2"/>
      <c r="G2272" s="2"/>
      <c r="AG2272" s="2">
        <v>37</v>
      </c>
      <c r="AH2272" s="2">
        <v>0.5</v>
      </c>
      <c r="AI2272" s="2">
        <v>312.90600000000001</v>
      </c>
    </row>
    <row r="2273" spans="5:35" x14ac:dyDescent="0.25">
      <c r="E2273" s="2"/>
      <c r="F2273" s="2"/>
      <c r="G2273" s="2"/>
      <c r="AG2273" s="2">
        <v>37.5</v>
      </c>
      <c r="AH2273" s="2">
        <v>0.5</v>
      </c>
      <c r="AI2273" s="2">
        <v>310.46899999999999</v>
      </c>
    </row>
    <row r="2274" spans="5:35" x14ac:dyDescent="0.25">
      <c r="E2274" s="2"/>
      <c r="F2274" s="2"/>
      <c r="G2274" s="2"/>
      <c r="AG2274" s="2">
        <v>38</v>
      </c>
      <c r="AH2274" s="2">
        <v>0.5</v>
      </c>
      <c r="AI2274" s="2">
        <v>308.06599999999997</v>
      </c>
    </row>
    <row r="2275" spans="5:35" x14ac:dyDescent="0.25">
      <c r="E2275" s="2"/>
      <c r="F2275" s="2"/>
      <c r="G2275" s="2"/>
      <c r="AG2275" s="2">
        <v>38.5</v>
      </c>
      <c r="AH2275" s="2">
        <v>0.5</v>
      </c>
      <c r="AI2275" s="2">
        <v>305.69499999999999</v>
      </c>
    </row>
    <row r="2276" spans="5:35" x14ac:dyDescent="0.25">
      <c r="E2276" s="2"/>
      <c r="F2276" s="2"/>
      <c r="G2276" s="2"/>
      <c r="AG2276" s="2">
        <v>39</v>
      </c>
      <c r="AH2276" s="2">
        <v>0.5</v>
      </c>
      <c r="AI2276" s="2">
        <v>303.35599999999999</v>
      </c>
    </row>
    <row r="2277" spans="5:35" x14ac:dyDescent="0.25">
      <c r="E2277" s="2"/>
      <c r="F2277" s="2"/>
      <c r="G2277" s="2"/>
      <c r="AG2277" s="2">
        <v>39.5</v>
      </c>
      <c r="AH2277" s="2">
        <v>0.5</v>
      </c>
      <c r="AI2277" s="2">
        <v>301.05</v>
      </c>
    </row>
    <row r="2278" spans="5:35" x14ac:dyDescent="0.25">
      <c r="E2278" s="2"/>
      <c r="F2278" s="2"/>
      <c r="G2278" s="2"/>
      <c r="AG2278" s="2">
        <v>40</v>
      </c>
      <c r="AH2278" s="2">
        <v>0.5</v>
      </c>
      <c r="AI2278" s="2">
        <v>298.774</v>
      </c>
    </row>
    <row r="2279" spans="5:35" x14ac:dyDescent="0.25">
      <c r="E2279" s="2"/>
      <c r="F2279" s="2"/>
      <c r="G2279" s="2"/>
      <c r="AG2279" s="2">
        <v>40.5</v>
      </c>
      <c r="AH2279" s="2">
        <v>0.5</v>
      </c>
      <c r="AI2279" s="2">
        <v>296.52999999999997</v>
      </c>
    </row>
    <row r="2280" spans="5:35" x14ac:dyDescent="0.25">
      <c r="E2280" s="2"/>
      <c r="F2280" s="2"/>
      <c r="G2280" s="2"/>
      <c r="AG2280" s="2">
        <v>41</v>
      </c>
      <c r="AH2280" s="2">
        <v>0.5</v>
      </c>
      <c r="AI2280" s="2">
        <v>294.31599999999997</v>
      </c>
    </row>
    <row r="2281" spans="5:35" x14ac:dyDescent="0.25">
      <c r="E2281" s="2"/>
      <c r="F2281" s="2"/>
      <c r="G2281" s="2"/>
      <c r="AG2281" s="2">
        <v>41.5</v>
      </c>
      <c r="AH2281" s="2">
        <v>0.5</v>
      </c>
      <c r="AI2281" s="2">
        <v>292.13200000000001</v>
      </c>
    </row>
    <row r="2282" spans="5:35" x14ac:dyDescent="0.25">
      <c r="E2282" s="2"/>
      <c r="F2282" s="2"/>
      <c r="G2282" s="2"/>
      <c r="AG2282" s="2">
        <v>42</v>
      </c>
      <c r="AH2282" s="2">
        <v>0.5</v>
      </c>
      <c r="AI2282" s="2">
        <v>289.97800000000001</v>
      </c>
    </row>
    <row r="2283" spans="5:35" x14ac:dyDescent="0.25">
      <c r="E2283" s="2"/>
      <c r="F2283" s="2"/>
      <c r="G2283" s="2"/>
      <c r="AG2283" s="2">
        <v>42.5</v>
      </c>
      <c r="AH2283" s="2">
        <v>0.5</v>
      </c>
      <c r="AI2283" s="2">
        <v>287.85300000000001</v>
      </c>
    </row>
    <row r="2284" spans="5:35" x14ac:dyDescent="0.25">
      <c r="E2284" s="2"/>
      <c r="F2284" s="2"/>
      <c r="G2284" s="2"/>
      <c r="AG2284" s="2">
        <v>43</v>
      </c>
      <c r="AH2284" s="2">
        <v>0.5</v>
      </c>
      <c r="AI2284" s="2">
        <v>285.75700000000001</v>
      </c>
    </row>
    <row r="2285" spans="5:35" x14ac:dyDescent="0.25">
      <c r="E2285" s="2"/>
      <c r="F2285" s="2"/>
      <c r="G2285" s="2"/>
      <c r="AG2285" s="2">
        <v>43.5</v>
      </c>
      <c r="AH2285" s="2">
        <v>0.5</v>
      </c>
      <c r="AI2285" s="2">
        <v>283.68900000000002</v>
      </c>
    </row>
    <row r="2286" spans="5:35" x14ac:dyDescent="0.25">
      <c r="E2286" s="2"/>
      <c r="F2286" s="2"/>
      <c r="G2286" s="2"/>
      <c r="AG2286" s="2">
        <v>44</v>
      </c>
      <c r="AH2286" s="2">
        <v>0.5</v>
      </c>
      <c r="AI2286" s="2">
        <v>281.64800000000002</v>
      </c>
    </row>
    <row r="2287" spans="5:35" x14ac:dyDescent="0.25">
      <c r="E2287" s="2"/>
      <c r="F2287" s="2"/>
      <c r="G2287" s="2"/>
      <c r="AG2287" s="2">
        <v>44.5</v>
      </c>
      <c r="AH2287" s="2">
        <v>0.5</v>
      </c>
      <c r="AI2287" s="2">
        <v>279.63600000000002</v>
      </c>
    </row>
    <row r="2288" spans="5:35" x14ac:dyDescent="0.25">
      <c r="E2288" s="2"/>
      <c r="F2288" s="2"/>
      <c r="G2288" s="2"/>
      <c r="AG2288" s="2">
        <v>45</v>
      </c>
      <c r="AH2288" s="2">
        <v>0.5</v>
      </c>
      <c r="AI2288" s="2">
        <v>277.65100000000001</v>
      </c>
    </row>
    <row r="2289" spans="5:35" x14ac:dyDescent="0.25">
      <c r="E2289" s="2"/>
      <c r="F2289" s="2"/>
      <c r="G2289" s="2"/>
      <c r="AG2289" s="2">
        <v>45.5</v>
      </c>
      <c r="AH2289" s="2">
        <v>0.5</v>
      </c>
      <c r="AI2289" s="2">
        <v>275.69299999999998</v>
      </c>
    </row>
    <row r="2290" spans="5:35" x14ac:dyDescent="0.25">
      <c r="E2290" s="2"/>
      <c r="F2290" s="2"/>
      <c r="G2290" s="2"/>
      <c r="AG2290" s="2">
        <v>46</v>
      </c>
      <c r="AH2290" s="2">
        <v>0.5</v>
      </c>
      <c r="AI2290" s="2">
        <v>273.76100000000002</v>
      </c>
    </row>
    <row r="2291" spans="5:35" x14ac:dyDescent="0.25">
      <c r="E2291" s="2"/>
      <c r="F2291" s="2"/>
      <c r="G2291" s="2"/>
      <c r="AG2291" s="2">
        <v>46.5</v>
      </c>
      <c r="AH2291" s="2">
        <v>0.5</v>
      </c>
      <c r="AI2291" s="2">
        <v>271.85599999999999</v>
      </c>
    </row>
    <row r="2292" spans="5:35" x14ac:dyDescent="0.25">
      <c r="E2292" s="2"/>
      <c r="F2292" s="2"/>
      <c r="G2292" s="2"/>
      <c r="AG2292" s="2">
        <v>47</v>
      </c>
      <c r="AH2292" s="2">
        <v>0.5</v>
      </c>
      <c r="AI2292" s="2">
        <v>269.976</v>
      </c>
    </row>
    <row r="2293" spans="5:35" x14ac:dyDescent="0.25">
      <c r="E2293" s="2"/>
      <c r="F2293" s="2"/>
      <c r="G2293" s="2"/>
      <c r="AG2293" s="2">
        <v>47.5</v>
      </c>
      <c r="AH2293" s="2">
        <v>0.5</v>
      </c>
      <c r="AI2293" s="2">
        <v>268.12200000000001</v>
      </c>
    </row>
    <row r="2294" spans="5:35" x14ac:dyDescent="0.25">
      <c r="E2294" s="2"/>
      <c r="F2294" s="2"/>
      <c r="G2294" s="2"/>
      <c r="AG2294" s="2">
        <v>48</v>
      </c>
      <c r="AH2294" s="2">
        <v>0.5</v>
      </c>
      <c r="AI2294" s="2">
        <v>266.29399999999998</v>
      </c>
    </row>
    <row r="2295" spans="5:35" x14ac:dyDescent="0.25">
      <c r="E2295" s="2"/>
      <c r="F2295" s="2"/>
      <c r="G2295" s="2"/>
      <c r="AG2295" s="2">
        <v>48.5</v>
      </c>
      <c r="AH2295" s="2">
        <v>0.5</v>
      </c>
      <c r="AI2295" s="2">
        <v>264.49099999999999</v>
      </c>
    </row>
    <row r="2296" spans="5:35" x14ac:dyDescent="0.25">
      <c r="E2296" s="2"/>
      <c r="F2296" s="2"/>
      <c r="G2296" s="2"/>
      <c r="AG2296" s="2">
        <v>49</v>
      </c>
      <c r="AH2296" s="2">
        <v>0.5</v>
      </c>
      <c r="AI2296" s="2">
        <v>262.71199999999999</v>
      </c>
    </row>
    <row r="2297" spans="5:35" x14ac:dyDescent="0.25">
      <c r="E2297" s="2"/>
      <c r="F2297" s="2"/>
      <c r="G2297" s="2"/>
      <c r="AG2297" s="2">
        <v>49.5</v>
      </c>
      <c r="AH2297" s="2">
        <v>0.5</v>
      </c>
      <c r="AI2297" s="2">
        <v>260.95800000000003</v>
      </c>
    </row>
    <row r="2298" spans="5:35" x14ac:dyDescent="0.25">
      <c r="E2298" s="2"/>
      <c r="F2298" s="2"/>
      <c r="G2298" s="2"/>
      <c r="AG2298" s="2">
        <v>50</v>
      </c>
      <c r="AH2298" s="2">
        <v>0.5</v>
      </c>
      <c r="AI2298" s="2">
        <v>259.22899999999998</v>
      </c>
    </row>
    <row r="2299" spans="5:35" x14ac:dyDescent="0.25">
      <c r="E2299" s="2"/>
      <c r="F2299" s="2"/>
      <c r="G2299" s="2"/>
      <c r="AG2299" s="2">
        <v>50.5</v>
      </c>
      <c r="AH2299" s="2">
        <v>0.5</v>
      </c>
      <c r="AI2299" s="2">
        <v>257.52300000000002</v>
      </c>
    </row>
    <row r="2300" spans="5:35" x14ac:dyDescent="0.25">
      <c r="E2300" s="2"/>
      <c r="F2300" s="2"/>
      <c r="G2300" s="2"/>
      <c r="AG2300" s="2">
        <v>51</v>
      </c>
      <c r="AH2300" s="2">
        <v>0.5</v>
      </c>
      <c r="AI2300" s="2">
        <v>255.84200000000001</v>
      </c>
    </row>
    <row r="2301" spans="5:35" x14ac:dyDescent="0.25">
      <c r="E2301" s="2"/>
      <c r="F2301" s="2"/>
      <c r="G2301" s="2"/>
      <c r="AG2301" s="2">
        <v>51.5</v>
      </c>
      <c r="AH2301" s="2">
        <v>0.5</v>
      </c>
      <c r="AI2301" s="2">
        <v>254.185</v>
      </c>
    </row>
    <row r="2302" spans="5:35" x14ac:dyDescent="0.25">
      <c r="E2302" s="2"/>
      <c r="F2302" s="2"/>
      <c r="G2302" s="2"/>
      <c r="AG2302" s="2">
        <v>52</v>
      </c>
      <c r="AH2302" s="2">
        <v>0.5</v>
      </c>
      <c r="AI2302" s="2">
        <v>252.55099999999999</v>
      </c>
    </row>
    <row r="2303" spans="5:35" x14ac:dyDescent="0.25">
      <c r="E2303" s="2"/>
      <c r="F2303" s="2"/>
      <c r="G2303" s="2"/>
      <c r="AG2303" s="2">
        <v>52.5</v>
      </c>
      <c r="AH2303" s="2">
        <v>0.5</v>
      </c>
      <c r="AI2303" s="2">
        <v>250.94</v>
      </c>
    </row>
    <row r="2304" spans="5:35" x14ac:dyDescent="0.25">
      <c r="E2304" s="2"/>
      <c r="F2304" s="2"/>
      <c r="G2304" s="2"/>
      <c r="AG2304" s="2">
        <v>53</v>
      </c>
      <c r="AH2304" s="2">
        <v>0.5</v>
      </c>
      <c r="AI2304" s="2">
        <v>249.35300000000001</v>
      </c>
    </row>
    <row r="2305" spans="5:35" x14ac:dyDescent="0.25">
      <c r="E2305" s="2"/>
      <c r="F2305" s="2"/>
      <c r="G2305" s="2"/>
      <c r="AG2305" s="2">
        <v>53.5</v>
      </c>
      <c r="AH2305" s="2">
        <v>0.5</v>
      </c>
      <c r="AI2305" s="2">
        <v>247.78899999999999</v>
      </c>
    </row>
    <row r="2306" spans="5:35" x14ac:dyDescent="0.25">
      <c r="E2306" s="2"/>
      <c r="F2306" s="2"/>
      <c r="G2306" s="2"/>
      <c r="AG2306" s="2">
        <v>54</v>
      </c>
      <c r="AH2306" s="2">
        <v>0.5</v>
      </c>
      <c r="AI2306" s="2">
        <v>246.249</v>
      </c>
    </row>
    <row r="2307" spans="5:35" x14ac:dyDescent="0.25">
      <c r="E2307" s="2"/>
      <c r="F2307" s="2"/>
      <c r="G2307" s="2"/>
      <c r="AG2307" s="2">
        <v>54.5</v>
      </c>
      <c r="AH2307" s="2">
        <v>0.5</v>
      </c>
      <c r="AI2307" s="2">
        <v>244.73099999999999</v>
      </c>
    </row>
    <row r="2308" spans="5:35" x14ac:dyDescent="0.25">
      <c r="E2308" s="2"/>
      <c r="F2308" s="2"/>
      <c r="G2308" s="2"/>
      <c r="AG2308" s="2">
        <v>55</v>
      </c>
      <c r="AH2308" s="2">
        <v>0.5</v>
      </c>
      <c r="AI2308" s="2">
        <v>243.23699999999999</v>
      </c>
    </row>
    <row r="2309" spans="5:35" x14ac:dyDescent="0.25">
      <c r="E2309" s="2"/>
      <c r="F2309" s="2"/>
      <c r="G2309" s="2"/>
      <c r="AG2309" s="2">
        <v>55.5</v>
      </c>
      <c r="AH2309" s="2">
        <v>0.5</v>
      </c>
      <c r="AI2309" s="2">
        <v>241.76499999999999</v>
      </c>
    </row>
    <row r="2310" spans="5:35" x14ac:dyDescent="0.25">
      <c r="E2310" s="2"/>
      <c r="F2310" s="2"/>
      <c r="G2310" s="2"/>
      <c r="AG2310" s="2">
        <v>56</v>
      </c>
      <c r="AH2310" s="2">
        <v>0.5</v>
      </c>
      <c r="AI2310" s="2">
        <v>240.31700000000001</v>
      </c>
    </row>
    <row r="2311" spans="5:35" x14ac:dyDescent="0.25">
      <c r="E2311" s="2"/>
      <c r="F2311" s="2"/>
      <c r="G2311" s="2"/>
      <c r="AG2311" s="2">
        <v>56.5</v>
      </c>
      <c r="AH2311" s="2">
        <v>0.5</v>
      </c>
      <c r="AI2311" s="2">
        <v>238.89099999999999</v>
      </c>
    </row>
    <row r="2312" spans="5:35" x14ac:dyDescent="0.25">
      <c r="E2312" s="2"/>
      <c r="F2312" s="2"/>
      <c r="G2312" s="2"/>
      <c r="AG2312" s="2">
        <v>57</v>
      </c>
      <c r="AH2312" s="2">
        <v>0.5</v>
      </c>
      <c r="AI2312" s="2">
        <v>237.489</v>
      </c>
    </row>
    <row r="2313" spans="5:35" x14ac:dyDescent="0.25">
      <c r="E2313" s="2"/>
      <c r="F2313" s="2"/>
      <c r="G2313" s="2"/>
      <c r="AG2313" s="2">
        <v>57.5</v>
      </c>
      <c r="AH2313" s="2">
        <v>0.5</v>
      </c>
      <c r="AI2313" s="2">
        <v>236.11</v>
      </c>
    </row>
    <row r="2314" spans="5:35" x14ac:dyDescent="0.25">
      <c r="E2314" s="2"/>
      <c r="F2314" s="2"/>
      <c r="G2314" s="2"/>
      <c r="AG2314" s="2">
        <v>58</v>
      </c>
      <c r="AH2314" s="2">
        <v>0.5</v>
      </c>
      <c r="AI2314" s="2">
        <v>234.75399999999999</v>
      </c>
    </row>
    <row r="2315" spans="5:35" x14ac:dyDescent="0.25">
      <c r="E2315" s="2"/>
      <c r="F2315" s="2"/>
      <c r="G2315" s="2"/>
      <c r="AG2315" s="2">
        <v>58.5</v>
      </c>
      <c r="AH2315" s="2">
        <v>0.5</v>
      </c>
      <c r="AI2315" s="2">
        <v>233.422</v>
      </c>
    </row>
    <row r="2316" spans="5:35" x14ac:dyDescent="0.25">
      <c r="E2316" s="2"/>
      <c r="F2316" s="2"/>
      <c r="G2316" s="2"/>
      <c r="AG2316" s="2">
        <v>59</v>
      </c>
      <c r="AH2316" s="2">
        <v>0.5</v>
      </c>
      <c r="AI2316" s="2">
        <v>232.113</v>
      </c>
    </row>
    <row r="2317" spans="5:35" x14ac:dyDescent="0.25">
      <c r="E2317" s="2"/>
      <c r="F2317" s="2"/>
      <c r="G2317" s="2"/>
      <c r="AG2317" s="2">
        <v>59.5</v>
      </c>
      <c r="AH2317" s="2">
        <v>0.5</v>
      </c>
      <c r="AI2317" s="2">
        <v>230.828</v>
      </c>
    </row>
    <row r="2318" spans="5:35" x14ac:dyDescent="0.25">
      <c r="E2318" s="2"/>
      <c r="F2318" s="2"/>
      <c r="G2318" s="2"/>
      <c r="AG2318" s="2">
        <v>60</v>
      </c>
      <c r="AH2318" s="2">
        <v>0.5</v>
      </c>
      <c r="AI2318" s="2">
        <v>229.56700000000001</v>
      </c>
    </row>
    <row r="2319" spans="5:35" x14ac:dyDescent="0.25">
      <c r="E2319" s="2"/>
      <c r="F2319" s="2"/>
      <c r="G2319" s="2"/>
      <c r="AG2319" s="2"/>
      <c r="AH2319" s="2"/>
      <c r="AI2319" s="2"/>
    </row>
    <row r="2320" spans="5:35" x14ac:dyDescent="0.25">
      <c r="E2320" s="2"/>
      <c r="F2320" s="2"/>
      <c r="G2320" s="2"/>
      <c r="AG2320" s="2">
        <v>0</v>
      </c>
      <c r="AH2320" s="2">
        <v>0.75</v>
      </c>
      <c r="AI2320" s="2">
        <v>-7.1466700000000001E-6</v>
      </c>
    </row>
    <row r="2321" spans="5:35" x14ac:dyDescent="0.25">
      <c r="E2321" s="2"/>
      <c r="F2321" s="2"/>
      <c r="G2321" s="2"/>
      <c r="AG2321" s="2">
        <v>0.5</v>
      </c>
      <c r="AH2321" s="2">
        <v>0.75</v>
      </c>
      <c r="AI2321" s="2">
        <v>89.053299999999993</v>
      </c>
    </row>
    <row r="2322" spans="5:35" x14ac:dyDescent="0.25">
      <c r="E2322" s="2"/>
      <c r="F2322" s="2"/>
      <c r="G2322" s="2"/>
      <c r="AG2322" s="2">
        <v>1</v>
      </c>
      <c r="AH2322" s="2">
        <v>0.75</v>
      </c>
      <c r="AI2322" s="2">
        <v>176.22200000000001</v>
      </c>
    </row>
    <row r="2323" spans="5:35" x14ac:dyDescent="0.25">
      <c r="E2323" s="2"/>
      <c r="F2323" s="2"/>
      <c r="G2323" s="2"/>
      <c r="AG2323" s="2">
        <v>1.5</v>
      </c>
      <c r="AH2323" s="2">
        <v>0.75</v>
      </c>
      <c r="AI2323" s="2">
        <v>258.83999999999997</v>
      </c>
    </row>
    <row r="2324" spans="5:35" x14ac:dyDescent="0.25">
      <c r="E2324" s="2"/>
      <c r="F2324" s="2"/>
      <c r="G2324" s="2"/>
      <c r="AG2324" s="2">
        <v>2</v>
      </c>
      <c r="AH2324" s="2">
        <v>0.75</v>
      </c>
      <c r="AI2324" s="2">
        <v>334.79300000000001</v>
      </c>
    </row>
    <row r="2325" spans="5:35" x14ac:dyDescent="0.25">
      <c r="E2325" s="2"/>
      <c r="F2325" s="2"/>
      <c r="G2325" s="2"/>
      <c r="AG2325" s="2">
        <v>2.5</v>
      </c>
      <c r="AH2325" s="2">
        <v>0.75</v>
      </c>
      <c r="AI2325" s="2">
        <v>402.67</v>
      </c>
    </row>
    <row r="2326" spans="5:35" x14ac:dyDescent="0.25">
      <c r="E2326" s="2"/>
      <c r="F2326" s="2"/>
      <c r="G2326" s="2"/>
      <c r="AG2326" s="2">
        <v>3</v>
      </c>
      <c r="AH2326" s="2">
        <v>0.75</v>
      </c>
      <c r="AI2326" s="2">
        <v>460.99799999999999</v>
      </c>
    </row>
    <row r="2327" spans="5:35" x14ac:dyDescent="0.25">
      <c r="E2327" s="2"/>
      <c r="F2327" s="2"/>
      <c r="G2327" s="2"/>
      <c r="AG2327" s="2">
        <v>3.5</v>
      </c>
      <c r="AH2327" s="2">
        <v>0.75</v>
      </c>
      <c r="AI2327" s="2">
        <v>506.94799999999998</v>
      </c>
    </row>
    <row r="2328" spans="5:35" x14ac:dyDescent="0.25">
      <c r="E2328" s="2"/>
      <c r="F2328" s="2"/>
      <c r="G2328" s="2"/>
      <c r="AG2328" s="2">
        <v>4</v>
      </c>
      <c r="AH2328" s="2">
        <v>0.75</v>
      </c>
      <c r="AI2328" s="2">
        <v>534.01900000000001</v>
      </c>
    </row>
    <row r="2329" spans="5:35" x14ac:dyDescent="0.25">
      <c r="E2329" s="2"/>
      <c r="F2329" s="2"/>
      <c r="G2329" s="2"/>
      <c r="AG2329" s="2">
        <v>4.5</v>
      </c>
      <c r="AH2329" s="2">
        <v>0.75</v>
      </c>
      <c r="AI2329" s="2">
        <v>548.50099999999998</v>
      </c>
    </row>
    <row r="2330" spans="5:35" x14ac:dyDescent="0.25">
      <c r="E2330" s="2"/>
      <c r="F2330" s="2"/>
      <c r="G2330" s="2"/>
      <c r="AG2330" s="2">
        <v>5</v>
      </c>
      <c r="AH2330" s="2">
        <v>0.75</v>
      </c>
      <c r="AI2330" s="2">
        <v>559.11300000000006</v>
      </c>
    </row>
    <row r="2331" spans="5:35" x14ac:dyDescent="0.25">
      <c r="E2331" s="2"/>
      <c r="F2331" s="2"/>
      <c r="G2331" s="2"/>
      <c r="AG2331" s="2">
        <v>5.5</v>
      </c>
      <c r="AH2331" s="2">
        <v>0.75</v>
      </c>
      <c r="AI2331" s="2">
        <v>566.58900000000006</v>
      </c>
    </row>
    <row r="2332" spans="5:35" x14ac:dyDescent="0.25">
      <c r="E2332" s="2"/>
      <c r="F2332" s="2"/>
      <c r="G2332" s="2"/>
      <c r="AG2332" s="2">
        <v>6</v>
      </c>
      <c r="AH2332" s="2">
        <v>0.75</v>
      </c>
      <c r="AI2332" s="2">
        <v>571.41600000000005</v>
      </c>
    </row>
    <row r="2333" spans="5:35" x14ac:dyDescent="0.25">
      <c r="E2333" s="2"/>
      <c r="F2333" s="2"/>
      <c r="G2333" s="2"/>
      <c r="AG2333" s="2">
        <v>6.5</v>
      </c>
      <c r="AH2333" s="2">
        <v>0.75</v>
      </c>
      <c r="AI2333" s="2">
        <v>574.04600000000005</v>
      </c>
    </row>
    <row r="2334" spans="5:35" x14ac:dyDescent="0.25">
      <c r="E2334" s="2"/>
      <c r="F2334" s="2"/>
      <c r="G2334" s="2"/>
      <c r="AG2334" s="2">
        <v>7</v>
      </c>
      <c r="AH2334" s="2">
        <v>0.75</v>
      </c>
      <c r="AI2334" s="2">
        <v>574.87900000000002</v>
      </c>
    </row>
    <row r="2335" spans="5:35" x14ac:dyDescent="0.25">
      <c r="E2335" s="2"/>
      <c r="F2335" s="2"/>
      <c r="G2335" s="2"/>
      <c r="AG2335" s="2">
        <v>7.5</v>
      </c>
      <c r="AH2335" s="2">
        <v>0.75</v>
      </c>
      <c r="AI2335" s="2">
        <v>574.26199999999994</v>
      </c>
    </row>
    <row r="2336" spans="5:35" x14ac:dyDescent="0.25">
      <c r="E2336" s="2"/>
      <c r="F2336" s="2"/>
      <c r="G2336" s="2"/>
      <c r="AG2336" s="2">
        <v>8</v>
      </c>
      <c r="AH2336" s="2">
        <v>0.75</v>
      </c>
      <c r="AI2336" s="2">
        <v>572.49</v>
      </c>
    </row>
    <row r="2337" spans="5:35" x14ac:dyDescent="0.25">
      <c r="E2337" s="2"/>
      <c r="F2337" s="2"/>
      <c r="G2337" s="2"/>
      <c r="AG2337" s="2">
        <v>8.5</v>
      </c>
      <c r="AH2337" s="2">
        <v>0.75</v>
      </c>
      <c r="AI2337" s="2">
        <v>569.80799999999999</v>
      </c>
    </row>
    <row r="2338" spans="5:35" x14ac:dyDescent="0.25">
      <c r="E2338" s="2"/>
      <c r="F2338" s="2"/>
      <c r="G2338" s="2"/>
      <c r="AG2338" s="2">
        <v>9</v>
      </c>
      <c r="AH2338" s="2">
        <v>0.75</v>
      </c>
      <c r="AI2338" s="2">
        <v>566.41600000000005</v>
      </c>
    </row>
    <row r="2339" spans="5:35" x14ac:dyDescent="0.25">
      <c r="E2339" s="2"/>
      <c r="F2339" s="2"/>
      <c r="G2339" s="2"/>
      <c r="AG2339" s="2">
        <v>9.5</v>
      </c>
      <c r="AH2339" s="2">
        <v>0.75</v>
      </c>
      <c r="AI2339" s="2">
        <v>562.47900000000004</v>
      </c>
    </row>
    <row r="2340" spans="5:35" x14ac:dyDescent="0.25">
      <c r="E2340" s="2"/>
      <c r="F2340" s="2"/>
      <c r="G2340" s="2"/>
      <c r="AG2340" s="2">
        <v>10</v>
      </c>
      <c r="AH2340" s="2">
        <v>0.75</v>
      </c>
      <c r="AI2340" s="2">
        <v>558.12599999999998</v>
      </c>
    </row>
    <row r="2341" spans="5:35" x14ac:dyDescent="0.25">
      <c r="E2341" s="2"/>
      <c r="F2341" s="2"/>
      <c r="G2341" s="2"/>
      <c r="AG2341" s="2">
        <v>10.5</v>
      </c>
      <c r="AH2341" s="2">
        <v>0.75</v>
      </c>
      <c r="AI2341" s="2">
        <v>553.46199999999999</v>
      </c>
    </row>
    <row r="2342" spans="5:35" x14ac:dyDescent="0.25">
      <c r="E2342" s="2"/>
      <c r="F2342" s="2"/>
      <c r="G2342" s="2"/>
      <c r="AG2342" s="2">
        <v>11</v>
      </c>
      <c r="AH2342" s="2">
        <v>0.75</v>
      </c>
      <c r="AI2342" s="2">
        <v>548.57000000000005</v>
      </c>
    </row>
    <row r="2343" spans="5:35" x14ac:dyDescent="0.25">
      <c r="E2343" s="2"/>
      <c r="F2343" s="2"/>
      <c r="G2343" s="2"/>
      <c r="AG2343" s="2">
        <v>11.5</v>
      </c>
      <c r="AH2343" s="2">
        <v>0.75</v>
      </c>
      <c r="AI2343" s="2">
        <v>543.51400000000001</v>
      </c>
    </row>
    <row r="2344" spans="5:35" x14ac:dyDescent="0.25">
      <c r="E2344" s="2"/>
      <c r="F2344" s="2"/>
      <c r="G2344" s="2"/>
      <c r="AG2344" s="2">
        <v>12</v>
      </c>
      <c r="AH2344" s="2">
        <v>0.75</v>
      </c>
      <c r="AI2344" s="2">
        <v>538.34699999999998</v>
      </c>
    </row>
    <row r="2345" spans="5:35" x14ac:dyDescent="0.25">
      <c r="E2345" s="2"/>
      <c r="F2345" s="2"/>
      <c r="G2345" s="2"/>
      <c r="AG2345" s="2">
        <v>12.5</v>
      </c>
      <c r="AH2345" s="2">
        <v>0.75</v>
      </c>
      <c r="AI2345" s="2">
        <v>533.10799999999995</v>
      </c>
    </row>
    <row r="2346" spans="5:35" x14ac:dyDescent="0.25">
      <c r="E2346" s="2"/>
      <c r="F2346" s="2"/>
      <c r="G2346" s="2"/>
      <c r="AG2346" s="2">
        <v>13</v>
      </c>
      <c r="AH2346" s="2">
        <v>0.75</v>
      </c>
      <c r="AI2346" s="2">
        <v>527.82899999999995</v>
      </c>
    </row>
    <row r="2347" spans="5:35" x14ac:dyDescent="0.25">
      <c r="E2347" s="2"/>
      <c r="F2347" s="2"/>
      <c r="G2347" s="2"/>
      <c r="AG2347" s="2">
        <v>13.5</v>
      </c>
      <c r="AH2347" s="2">
        <v>0.75</v>
      </c>
      <c r="AI2347" s="2">
        <v>522.53300000000002</v>
      </c>
    </row>
    <row r="2348" spans="5:35" x14ac:dyDescent="0.25">
      <c r="E2348" s="2"/>
      <c r="F2348" s="2"/>
      <c r="G2348" s="2"/>
      <c r="AG2348" s="2">
        <v>14</v>
      </c>
      <c r="AH2348" s="2">
        <v>0.75</v>
      </c>
      <c r="AI2348" s="2">
        <v>517.24099999999999</v>
      </c>
    </row>
    <row r="2349" spans="5:35" x14ac:dyDescent="0.25">
      <c r="E2349" s="2"/>
      <c r="F2349" s="2"/>
      <c r="G2349" s="2"/>
      <c r="AG2349" s="2">
        <v>14.5</v>
      </c>
      <c r="AH2349" s="2">
        <v>0.75</v>
      </c>
      <c r="AI2349" s="2">
        <v>511.96699999999998</v>
      </c>
    </row>
    <row r="2350" spans="5:35" x14ac:dyDescent="0.25">
      <c r="E2350" s="2"/>
      <c r="F2350" s="2"/>
      <c r="G2350" s="2"/>
      <c r="AG2350" s="2">
        <v>15</v>
      </c>
      <c r="AH2350" s="2">
        <v>0.75</v>
      </c>
      <c r="AI2350" s="2">
        <v>506.72199999999998</v>
      </c>
    </row>
    <row r="2351" spans="5:35" x14ac:dyDescent="0.25">
      <c r="E2351" s="2"/>
      <c r="F2351" s="2"/>
      <c r="G2351" s="2"/>
      <c r="AG2351" s="2">
        <v>15.5</v>
      </c>
      <c r="AH2351" s="2">
        <v>0.75</v>
      </c>
      <c r="AI2351" s="2">
        <v>501.51499999999999</v>
      </c>
    </row>
    <row r="2352" spans="5:35" x14ac:dyDescent="0.25">
      <c r="E2352" s="2"/>
      <c r="F2352" s="2"/>
      <c r="G2352" s="2"/>
      <c r="AG2352" s="2">
        <v>16</v>
      </c>
      <c r="AH2352" s="2">
        <v>0.75</v>
      </c>
      <c r="AI2352" s="2">
        <v>496.35399999999998</v>
      </c>
    </row>
    <row r="2353" spans="5:35" x14ac:dyDescent="0.25">
      <c r="E2353" s="2"/>
      <c r="F2353" s="2"/>
      <c r="G2353" s="2"/>
      <c r="AG2353" s="2">
        <v>16.5</v>
      </c>
      <c r="AH2353" s="2">
        <v>0.75</v>
      </c>
      <c r="AI2353" s="2">
        <v>491.24400000000003</v>
      </c>
    </row>
    <row r="2354" spans="5:35" x14ac:dyDescent="0.25">
      <c r="E2354" s="2"/>
      <c r="F2354" s="2"/>
      <c r="G2354" s="2"/>
      <c r="AG2354" s="2">
        <v>17</v>
      </c>
      <c r="AH2354" s="2">
        <v>0.75</v>
      </c>
      <c r="AI2354" s="2">
        <v>486.18900000000002</v>
      </c>
    </row>
    <row r="2355" spans="5:35" x14ac:dyDescent="0.25">
      <c r="E2355" s="2"/>
      <c r="F2355" s="2"/>
      <c r="G2355" s="2"/>
      <c r="AG2355" s="2">
        <v>17.5</v>
      </c>
      <c r="AH2355" s="2">
        <v>0.75</v>
      </c>
      <c r="AI2355" s="2">
        <v>481.19200000000001</v>
      </c>
    </row>
    <row r="2356" spans="5:35" x14ac:dyDescent="0.25">
      <c r="E2356" s="2"/>
      <c r="F2356" s="2"/>
      <c r="G2356" s="2"/>
      <c r="AG2356" s="2">
        <v>18</v>
      </c>
      <c r="AH2356" s="2">
        <v>0.75</v>
      </c>
      <c r="AI2356" s="2">
        <v>476.255</v>
      </c>
    </row>
    <row r="2357" spans="5:35" x14ac:dyDescent="0.25">
      <c r="E2357" s="2"/>
      <c r="F2357" s="2"/>
      <c r="G2357" s="2"/>
      <c r="AG2357" s="2">
        <v>18.5</v>
      </c>
      <c r="AH2357" s="2">
        <v>0.75</v>
      </c>
      <c r="AI2357" s="2">
        <v>471.38</v>
      </c>
    </row>
    <row r="2358" spans="5:35" x14ac:dyDescent="0.25">
      <c r="E2358" s="2"/>
      <c r="F2358" s="2"/>
      <c r="G2358" s="2"/>
      <c r="AG2358" s="2">
        <v>19</v>
      </c>
      <c r="AH2358" s="2">
        <v>0.75</v>
      </c>
      <c r="AI2358" s="2">
        <v>466.56900000000002</v>
      </c>
    </row>
    <row r="2359" spans="5:35" x14ac:dyDescent="0.25">
      <c r="E2359" s="2"/>
      <c r="F2359" s="2"/>
      <c r="G2359" s="2"/>
      <c r="AG2359" s="2">
        <v>19.5</v>
      </c>
      <c r="AH2359" s="2">
        <v>0.75</v>
      </c>
      <c r="AI2359" s="2">
        <v>461.822</v>
      </c>
    </row>
    <row r="2360" spans="5:35" x14ac:dyDescent="0.25">
      <c r="E2360" s="2"/>
      <c r="F2360" s="2"/>
      <c r="G2360" s="2"/>
      <c r="AG2360" s="2">
        <v>20</v>
      </c>
      <c r="AH2360" s="2">
        <v>0.75</v>
      </c>
      <c r="AI2360" s="2">
        <v>457.14</v>
      </c>
    </row>
    <row r="2361" spans="5:35" x14ac:dyDescent="0.25">
      <c r="E2361" s="2"/>
      <c r="F2361" s="2"/>
      <c r="G2361" s="2"/>
      <c r="AG2361" s="2">
        <v>20.5</v>
      </c>
      <c r="AH2361" s="2">
        <v>0.75</v>
      </c>
      <c r="AI2361" s="2">
        <v>452.52199999999999</v>
      </c>
    </row>
    <row r="2362" spans="5:35" x14ac:dyDescent="0.25">
      <c r="E2362" s="2"/>
      <c r="F2362" s="2"/>
      <c r="G2362" s="2"/>
      <c r="AG2362" s="2">
        <v>21</v>
      </c>
      <c r="AH2362" s="2">
        <v>0.75</v>
      </c>
      <c r="AI2362" s="2">
        <v>447.96899999999999</v>
      </c>
    </row>
    <row r="2363" spans="5:35" x14ac:dyDescent="0.25">
      <c r="E2363" s="2"/>
      <c r="F2363" s="2"/>
      <c r="G2363" s="2"/>
      <c r="AG2363" s="2">
        <v>21.5</v>
      </c>
      <c r="AH2363" s="2">
        <v>0.75</v>
      </c>
      <c r="AI2363" s="2">
        <v>443.48</v>
      </c>
    </row>
    <row r="2364" spans="5:35" x14ac:dyDescent="0.25">
      <c r="E2364" s="2"/>
      <c r="F2364" s="2"/>
      <c r="G2364" s="2"/>
      <c r="AG2364" s="2">
        <v>22</v>
      </c>
      <c r="AH2364" s="2">
        <v>0.75</v>
      </c>
      <c r="AI2364" s="2">
        <v>439.05599999999998</v>
      </c>
    </row>
    <row r="2365" spans="5:35" x14ac:dyDescent="0.25">
      <c r="E2365" s="2"/>
      <c r="F2365" s="2"/>
      <c r="G2365" s="2"/>
      <c r="AG2365" s="2">
        <v>22.5</v>
      </c>
      <c r="AH2365" s="2">
        <v>0.75</v>
      </c>
      <c r="AI2365" s="2">
        <v>434.69600000000003</v>
      </c>
    </row>
    <row r="2366" spans="5:35" x14ac:dyDescent="0.25">
      <c r="E2366" s="2"/>
      <c r="F2366" s="2"/>
      <c r="G2366" s="2"/>
      <c r="AG2366" s="2">
        <v>23</v>
      </c>
      <c r="AH2366" s="2">
        <v>0.75</v>
      </c>
      <c r="AI2366" s="2">
        <v>430.399</v>
      </c>
    </row>
    <row r="2367" spans="5:35" x14ac:dyDescent="0.25">
      <c r="E2367" s="2"/>
      <c r="F2367" s="2"/>
      <c r="G2367" s="2"/>
      <c r="AG2367" s="2">
        <v>23.5</v>
      </c>
      <c r="AH2367" s="2">
        <v>0.75</v>
      </c>
      <c r="AI2367" s="2">
        <v>426.16399999999999</v>
      </c>
    </row>
    <row r="2368" spans="5:35" x14ac:dyDescent="0.25">
      <c r="E2368" s="2"/>
      <c r="F2368" s="2"/>
      <c r="G2368" s="2"/>
      <c r="AG2368" s="2">
        <v>24</v>
      </c>
      <c r="AH2368" s="2">
        <v>0.75</v>
      </c>
      <c r="AI2368" s="2">
        <v>421.99200000000002</v>
      </c>
    </row>
    <row r="2369" spans="5:35" x14ac:dyDescent="0.25">
      <c r="E2369" s="2"/>
      <c r="F2369" s="2"/>
      <c r="G2369" s="2"/>
      <c r="AG2369" s="2">
        <v>24.5</v>
      </c>
      <c r="AH2369" s="2">
        <v>0.75</v>
      </c>
      <c r="AI2369" s="2">
        <v>417.88</v>
      </c>
    </row>
    <row r="2370" spans="5:35" x14ac:dyDescent="0.25">
      <c r="E2370" s="2"/>
      <c r="F2370" s="2"/>
      <c r="G2370" s="2"/>
      <c r="AG2370" s="2">
        <v>25</v>
      </c>
      <c r="AH2370" s="2">
        <v>0.75</v>
      </c>
      <c r="AI2370" s="2">
        <v>413.83</v>
      </c>
    </row>
    <row r="2371" spans="5:35" x14ac:dyDescent="0.25">
      <c r="E2371" s="2"/>
      <c r="F2371" s="2"/>
      <c r="G2371" s="2"/>
      <c r="AG2371" s="2">
        <v>25.5</v>
      </c>
      <c r="AH2371" s="2">
        <v>0.75</v>
      </c>
      <c r="AI2371" s="2">
        <v>409.839</v>
      </c>
    </row>
    <row r="2372" spans="5:35" x14ac:dyDescent="0.25">
      <c r="E2372" s="2"/>
      <c r="F2372" s="2"/>
      <c r="G2372" s="2"/>
      <c r="AG2372" s="2">
        <v>26</v>
      </c>
      <c r="AH2372" s="2">
        <v>0.75</v>
      </c>
      <c r="AI2372" s="2">
        <v>405.90699999999998</v>
      </c>
    </row>
    <row r="2373" spans="5:35" x14ac:dyDescent="0.25">
      <c r="E2373" s="2"/>
      <c r="F2373" s="2"/>
      <c r="G2373" s="2"/>
      <c r="AG2373" s="2">
        <v>26.5</v>
      </c>
      <c r="AH2373" s="2">
        <v>0.75</v>
      </c>
      <c r="AI2373" s="2">
        <v>402.03300000000002</v>
      </c>
    </row>
    <row r="2374" spans="5:35" x14ac:dyDescent="0.25">
      <c r="E2374" s="2"/>
      <c r="F2374" s="2"/>
      <c r="G2374" s="2"/>
      <c r="AG2374" s="2">
        <v>27</v>
      </c>
      <c r="AH2374" s="2">
        <v>0.75</v>
      </c>
      <c r="AI2374" s="2">
        <v>398.21600000000001</v>
      </c>
    </row>
    <row r="2375" spans="5:35" x14ac:dyDescent="0.25">
      <c r="E2375" s="2"/>
      <c r="F2375" s="2"/>
      <c r="G2375" s="2"/>
      <c r="AG2375" s="2">
        <v>27.5</v>
      </c>
      <c r="AH2375" s="2">
        <v>0.75</v>
      </c>
      <c r="AI2375" s="2">
        <v>394.45600000000002</v>
      </c>
    </row>
    <row r="2376" spans="5:35" x14ac:dyDescent="0.25">
      <c r="E2376" s="2"/>
      <c r="F2376" s="2"/>
      <c r="G2376" s="2"/>
      <c r="AG2376" s="2">
        <v>28</v>
      </c>
      <c r="AH2376" s="2">
        <v>0.75</v>
      </c>
      <c r="AI2376" s="2">
        <v>390.75099999999998</v>
      </c>
    </row>
    <row r="2377" spans="5:35" x14ac:dyDescent="0.25">
      <c r="E2377" s="2"/>
      <c r="F2377" s="2"/>
      <c r="G2377" s="2"/>
      <c r="AG2377" s="2">
        <v>28.5</v>
      </c>
      <c r="AH2377" s="2">
        <v>0.75</v>
      </c>
      <c r="AI2377" s="2">
        <v>387.10199999999998</v>
      </c>
    </row>
    <row r="2378" spans="5:35" x14ac:dyDescent="0.25">
      <c r="E2378" s="2"/>
      <c r="F2378" s="2"/>
      <c r="G2378" s="2"/>
      <c r="AG2378" s="2">
        <v>29</v>
      </c>
      <c r="AH2378" s="2">
        <v>0.75</v>
      </c>
      <c r="AI2378" s="2">
        <v>383.50599999999997</v>
      </c>
    </row>
    <row r="2379" spans="5:35" x14ac:dyDescent="0.25">
      <c r="E2379" s="2"/>
      <c r="F2379" s="2"/>
      <c r="G2379" s="2"/>
      <c r="AG2379" s="2">
        <v>29.5</v>
      </c>
      <c r="AH2379" s="2">
        <v>0.75</v>
      </c>
      <c r="AI2379" s="2">
        <v>379.96300000000002</v>
      </c>
    </row>
    <row r="2380" spans="5:35" x14ac:dyDescent="0.25">
      <c r="E2380" s="2"/>
      <c r="F2380" s="2"/>
      <c r="G2380" s="2"/>
      <c r="AG2380" s="2">
        <v>30</v>
      </c>
      <c r="AH2380" s="2">
        <v>0.75</v>
      </c>
      <c r="AI2380" s="2">
        <v>376.47300000000001</v>
      </c>
    </row>
    <row r="2381" spans="5:35" x14ac:dyDescent="0.25">
      <c r="E2381" s="2"/>
      <c r="F2381" s="2"/>
      <c r="G2381" s="2"/>
      <c r="AG2381" s="2">
        <v>30.5</v>
      </c>
      <c r="AH2381" s="2">
        <v>0.75</v>
      </c>
      <c r="AI2381" s="2">
        <v>373.03399999999999</v>
      </c>
    </row>
    <row r="2382" spans="5:35" x14ac:dyDescent="0.25">
      <c r="E2382" s="2"/>
      <c r="F2382" s="2"/>
      <c r="G2382" s="2"/>
      <c r="AG2382" s="2">
        <v>31</v>
      </c>
      <c r="AH2382" s="2">
        <v>0.75</v>
      </c>
      <c r="AI2382" s="2">
        <v>369.64600000000002</v>
      </c>
    </row>
    <row r="2383" spans="5:35" x14ac:dyDescent="0.25">
      <c r="E2383" s="2"/>
      <c r="F2383" s="2"/>
      <c r="G2383" s="2"/>
      <c r="AG2383" s="2">
        <v>31.5</v>
      </c>
      <c r="AH2383" s="2">
        <v>0.75</v>
      </c>
      <c r="AI2383" s="2">
        <v>366.30799999999999</v>
      </c>
    </row>
    <row r="2384" spans="5:35" x14ac:dyDescent="0.25">
      <c r="E2384" s="2"/>
      <c r="F2384" s="2"/>
      <c r="G2384" s="2"/>
      <c r="AG2384" s="2">
        <v>32</v>
      </c>
      <c r="AH2384" s="2">
        <v>0.75</v>
      </c>
      <c r="AI2384" s="2">
        <v>363.01900000000001</v>
      </c>
    </row>
    <row r="2385" spans="5:35" x14ac:dyDescent="0.25">
      <c r="E2385" s="2"/>
      <c r="F2385" s="2"/>
      <c r="G2385" s="2"/>
      <c r="AG2385" s="2">
        <v>32.5</v>
      </c>
      <c r="AH2385" s="2">
        <v>0.75</v>
      </c>
      <c r="AI2385" s="2">
        <v>359.77800000000002</v>
      </c>
    </row>
    <row r="2386" spans="5:35" x14ac:dyDescent="0.25">
      <c r="E2386" s="2"/>
      <c r="F2386" s="2"/>
      <c r="G2386" s="2"/>
      <c r="AG2386" s="2">
        <v>33</v>
      </c>
      <c r="AH2386" s="2">
        <v>0.75</v>
      </c>
      <c r="AI2386" s="2">
        <v>356.58499999999998</v>
      </c>
    </row>
    <row r="2387" spans="5:35" x14ac:dyDescent="0.25">
      <c r="E2387" s="2"/>
      <c r="F2387" s="2"/>
      <c r="G2387" s="2"/>
      <c r="AG2387" s="2">
        <v>33.5</v>
      </c>
      <c r="AH2387" s="2">
        <v>0.75</v>
      </c>
      <c r="AI2387" s="2">
        <v>353.43900000000002</v>
      </c>
    </row>
    <row r="2388" spans="5:35" x14ac:dyDescent="0.25">
      <c r="E2388" s="2"/>
      <c r="F2388" s="2"/>
      <c r="G2388" s="2"/>
      <c r="AG2388" s="2">
        <v>34</v>
      </c>
      <c r="AH2388" s="2">
        <v>0.75</v>
      </c>
      <c r="AI2388" s="2">
        <v>350.339</v>
      </c>
    </row>
    <row r="2389" spans="5:35" x14ac:dyDescent="0.25">
      <c r="E2389" s="2"/>
      <c r="F2389" s="2"/>
      <c r="G2389" s="2"/>
      <c r="AG2389" s="2">
        <v>34.5</v>
      </c>
      <c r="AH2389" s="2">
        <v>0.75</v>
      </c>
      <c r="AI2389" s="2">
        <v>347.28399999999999</v>
      </c>
    </row>
    <row r="2390" spans="5:35" x14ac:dyDescent="0.25">
      <c r="E2390" s="2"/>
      <c r="F2390" s="2"/>
      <c r="G2390" s="2"/>
      <c r="AG2390" s="2">
        <v>35</v>
      </c>
      <c r="AH2390" s="2">
        <v>0.75</v>
      </c>
      <c r="AI2390" s="2">
        <v>344.27499999999998</v>
      </c>
    </row>
    <row r="2391" spans="5:35" x14ac:dyDescent="0.25">
      <c r="E2391" s="2"/>
      <c r="F2391" s="2"/>
      <c r="G2391" s="2"/>
      <c r="AG2391" s="2">
        <v>35.5</v>
      </c>
      <c r="AH2391" s="2">
        <v>0.75</v>
      </c>
      <c r="AI2391" s="2">
        <v>341.30900000000003</v>
      </c>
    </row>
    <row r="2392" spans="5:35" x14ac:dyDescent="0.25">
      <c r="E2392" s="2"/>
      <c r="F2392" s="2"/>
      <c r="G2392" s="2"/>
      <c r="AG2392" s="2">
        <v>36</v>
      </c>
      <c r="AH2392" s="2">
        <v>0.75</v>
      </c>
      <c r="AI2392" s="2">
        <v>338.387</v>
      </c>
    </row>
    <row r="2393" spans="5:35" x14ac:dyDescent="0.25">
      <c r="E2393" s="2"/>
      <c r="F2393" s="2"/>
      <c r="G2393" s="2"/>
      <c r="AG2393" s="2">
        <v>36.5</v>
      </c>
      <c r="AH2393" s="2">
        <v>0.75</v>
      </c>
      <c r="AI2393" s="2">
        <v>335.50700000000001</v>
      </c>
    </row>
    <row r="2394" spans="5:35" x14ac:dyDescent="0.25">
      <c r="E2394" s="2"/>
      <c r="F2394" s="2"/>
      <c r="G2394" s="2"/>
      <c r="AG2394" s="2">
        <v>37</v>
      </c>
      <c r="AH2394" s="2">
        <v>0.75</v>
      </c>
      <c r="AI2394" s="2">
        <v>332.67</v>
      </c>
    </row>
    <row r="2395" spans="5:35" x14ac:dyDescent="0.25">
      <c r="E2395" s="2"/>
      <c r="F2395" s="2"/>
      <c r="G2395" s="2"/>
      <c r="AG2395" s="2">
        <v>37.5</v>
      </c>
      <c r="AH2395" s="2">
        <v>0.75</v>
      </c>
      <c r="AI2395" s="2">
        <v>329.87400000000002</v>
      </c>
    </row>
    <row r="2396" spans="5:35" x14ac:dyDescent="0.25">
      <c r="E2396" s="2"/>
      <c r="F2396" s="2"/>
      <c r="G2396" s="2"/>
      <c r="AG2396" s="2">
        <v>38</v>
      </c>
      <c r="AH2396" s="2">
        <v>0.75</v>
      </c>
      <c r="AI2396" s="2">
        <v>327.11900000000003</v>
      </c>
    </row>
    <row r="2397" spans="5:35" x14ac:dyDescent="0.25">
      <c r="E2397" s="2"/>
      <c r="F2397" s="2"/>
      <c r="G2397" s="2"/>
      <c r="AG2397" s="2">
        <v>38.5</v>
      </c>
      <c r="AH2397" s="2">
        <v>0.75</v>
      </c>
      <c r="AI2397" s="2">
        <v>324.40499999999997</v>
      </c>
    </row>
    <row r="2398" spans="5:35" x14ac:dyDescent="0.25">
      <c r="E2398" s="2"/>
      <c r="F2398" s="2"/>
      <c r="G2398" s="2"/>
      <c r="AG2398" s="2">
        <v>39</v>
      </c>
      <c r="AH2398" s="2">
        <v>0.75</v>
      </c>
      <c r="AI2398" s="2">
        <v>321.73</v>
      </c>
    </row>
    <row r="2399" spans="5:35" x14ac:dyDescent="0.25">
      <c r="E2399" s="2"/>
      <c r="F2399" s="2"/>
      <c r="G2399" s="2"/>
      <c r="AG2399" s="2">
        <v>39.5</v>
      </c>
      <c r="AH2399" s="2">
        <v>0.75</v>
      </c>
      <c r="AI2399" s="2">
        <v>319.09399999999999</v>
      </c>
    </row>
    <row r="2400" spans="5:35" x14ac:dyDescent="0.25">
      <c r="E2400" s="2"/>
      <c r="F2400" s="2"/>
      <c r="G2400" s="2"/>
      <c r="AG2400" s="2">
        <v>40</v>
      </c>
      <c r="AH2400" s="2">
        <v>0.75</v>
      </c>
      <c r="AI2400" s="2">
        <v>316.49700000000001</v>
      </c>
    </row>
    <row r="2401" spans="5:35" x14ac:dyDescent="0.25">
      <c r="E2401" s="2"/>
      <c r="F2401" s="2"/>
      <c r="G2401" s="2"/>
      <c r="AG2401" s="2">
        <v>40.5</v>
      </c>
      <c r="AH2401" s="2">
        <v>0.75</v>
      </c>
      <c r="AI2401" s="2">
        <v>313.93900000000002</v>
      </c>
    </row>
    <row r="2402" spans="5:35" x14ac:dyDescent="0.25">
      <c r="E2402" s="2"/>
      <c r="F2402" s="2"/>
      <c r="G2402" s="2"/>
      <c r="AG2402" s="2">
        <v>41</v>
      </c>
      <c r="AH2402" s="2">
        <v>0.75</v>
      </c>
      <c r="AI2402" s="2">
        <v>311.41800000000001</v>
      </c>
    </row>
    <row r="2403" spans="5:35" x14ac:dyDescent="0.25">
      <c r="E2403" s="2"/>
      <c r="F2403" s="2"/>
      <c r="G2403" s="2"/>
      <c r="AG2403" s="2">
        <v>41.5</v>
      </c>
      <c r="AH2403" s="2">
        <v>0.75</v>
      </c>
      <c r="AI2403" s="2">
        <v>308.93400000000003</v>
      </c>
    </row>
    <row r="2404" spans="5:35" x14ac:dyDescent="0.25">
      <c r="E2404" s="2"/>
      <c r="F2404" s="2"/>
      <c r="G2404" s="2"/>
      <c r="AG2404" s="2">
        <v>42</v>
      </c>
      <c r="AH2404" s="2">
        <v>0.75</v>
      </c>
      <c r="AI2404" s="2">
        <v>306.48599999999999</v>
      </c>
    </row>
    <row r="2405" spans="5:35" x14ac:dyDescent="0.25">
      <c r="E2405" s="2"/>
      <c r="F2405" s="2"/>
      <c r="G2405" s="2"/>
      <c r="AG2405" s="2">
        <v>42.5</v>
      </c>
      <c r="AH2405" s="2">
        <v>0.75</v>
      </c>
      <c r="AI2405" s="2">
        <v>304.07600000000002</v>
      </c>
    </row>
    <row r="2406" spans="5:35" x14ac:dyDescent="0.25">
      <c r="E2406" s="2"/>
      <c r="F2406" s="2"/>
      <c r="G2406" s="2"/>
      <c r="AG2406" s="2">
        <v>43</v>
      </c>
      <c r="AH2406" s="2">
        <v>0.75</v>
      </c>
      <c r="AI2406" s="2">
        <v>301.7</v>
      </c>
    </row>
    <row r="2407" spans="5:35" x14ac:dyDescent="0.25">
      <c r="E2407" s="2"/>
      <c r="F2407" s="2"/>
      <c r="G2407" s="2"/>
      <c r="AG2407" s="2">
        <v>43.5</v>
      </c>
      <c r="AH2407" s="2">
        <v>0.75</v>
      </c>
      <c r="AI2407" s="2">
        <v>299.36099999999999</v>
      </c>
    </row>
    <row r="2408" spans="5:35" x14ac:dyDescent="0.25">
      <c r="E2408" s="2"/>
      <c r="F2408" s="2"/>
      <c r="G2408" s="2"/>
      <c r="AG2408" s="2">
        <v>44</v>
      </c>
      <c r="AH2408" s="2">
        <v>0.75</v>
      </c>
      <c r="AI2408" s="2">
        <v>297.05599999999998</v>
      </c>
    </row>
    <row r="2409" spans="5:35" x14ac:dyDescent="0.25">
      <c r="E2409" s="2"/>
      <c r="F2409" s="2"/>
      <c r="G2409" s="2"/>
      <c r="AG2409" s="2">
        <v>44.5</v>
      </c>
      <c r="AH2409" s="2">
        <v>0.75</v>
      </c>
      <c r="AI2409" s="2">
        <v>294.786</v>
      </c>
    </row>
    <row r="2410" spans="5:35" x14ac:dyDescent="0.25">
      <c r="E2410" s="2"/>
      <c r="F2410" s="2"/>
      <c r="G2410" s="2"/>
      <c r="AG2410" s="2">
        <v>45</v>
      </c>
      <c r="AH2410" s="2">
        <v>0.75</v>
      </c>
      <c r="AI2410" s="2">
        <v>292.55</v>
      </c>
    </row>
    <row r="2411" spans="5:35" x14ac:dyDescent="0.25">
      <c r="E2411" s="2"/>
      <c r="F2411" s="2"/>
      <c r="G2411" s="2"/>
      <c r="AG2411" s="2">
        <v>45.5</v>
      </c>
      <c r="AH2411" s="2">
        <v>0.75</v>
      </c>
      <c r="AI2411" s="2">
        <v>290.34800000000001</v>
      </c>
    </row>
    <row r="2412" spans="5:35" x14ac:dyDescent="0.25">
      <c r="E2412" s="2"/>
      <c r="F2412" s="2"/>
      <c r="G2412" s="2"/>
      <c r="AG2412" s="2">
        <v>46</v>
      </c>
      <c r="AH2412" s="2">
        <v>0.75</v>
      </c>
      <c r="AI2412" s="2">
        <v>288.17899999999997</v>
      </c>
    </row>
    <row r="2413" spans="5:35" x14ac:dyDescent="0.25">
      <c r="E2413" s="2"/>
      <c r="F2413" s="2"/>
      <c r="G2413" s="2"/>
      <c r="AG2413" s="2">
        <v>46.5</v>
      </c>
      <c r="AH2413" s="2">
        <v>0.75</v>
      </c>
      <c r="AI2413" s="2">
        <v>286.04399999999998</v>
      </c>
    </row>
    <row r="2414" spans="5:35" x14ac:dyDescent="0.25">
      <c r="E2414" s="2"/>
      <c r="F2414" s="2"/>
      <c r="G2414" s="2"/>
      <c r="AG2414" s="2">
        <v>47</v>
      </c>
      <c r="AH2414" s="2">
        <v>0.75</v>
      </c>
      <c r="AI2414" s="2">
        <v>283.94200000000001</v>
      </c>
    </row>
    <row r="2415" spans="5:35" x14ac:dyDescent="0.25">
      <c r="E2415" s="2"/>
      <c r="F2415" s="2"/>
      <c r="G2415" s="2"/>
      <c r="AG2415" s="2">
        <v>47.5</v>
      </c>
      <c r="AH2415" s="2">
        <v>0.75</v>
      </c>
      <c r="AI2415" s="2">
        <v>281.87299999999999</v>
      </c>
    </row>
    <row r="2416" spans="5:35" x14ac:dyDescent="0.25">
      <c r="E2416" s="2"/>
      <c r="F2416" s="2"/>
      <c r="G2416" s="2"/>
      <c r="AG2416" s="2">
        <v>48</v>
      </c>
      <c r="AH2416" s="2">
        <v>0.75</v>
      </c>
      <c r="AI2416" s="2">
        <v>279.83600000000001</v>
      </c>
    </row>
    <row r="2417" spans="5:35" x14ac:dyDescent="0.25">
      <c r="E2417" s="2"/>
      <c r="F2417" s="2"/>
      <c r="G2417" s="2"/>
      <c r="AG2417" s="2">
        <v>48.5</v>
      </c>
      <c r="AH2417" s="2">
        <v>0.75</v>
      </c>
      <c r="AI2417" s="2">
        <v>277.83100000000002</v>
      </c>
    </row>
    <row r="2418" spans="5:35" x14ac:dyDescent="0.25">
      <c r="E2418" s="2"/>
      <c r="F2418" s="2"/>
      <c r="G2418" s="2"/>
      <c r="AG2418" s="2">
        <v>49</v>
      </c>
      <c r="AH2418" s="2">
        <v>0.75</v>
      </c>
      <c r="AI2418" s="2">
        <v>275.85899999999998</v>
      </c>
    </row>
    <row r="2419" spans="5:35" x14ac:dyDescent="0.25">
      <c r="E2419" s="2"/>
      <c r="F2419" s="2"/>
      <c r="G2419" s="2"/>
      <c r="AG2419" s="2">
        <v>49.5</v>
      </c>
      <c r="AH2419" s="2">
        <v>0.75</v>
      </c>
      <c r="AI2419" s="2">
        <v>273.91899999999998</v>
      </c>
    </row>
    <row r="2420" spans="5:35" x14ac:dyDescent="0.25">
      <c r="E2420" s="2"/>
      <c r="F2420" s="2"/>
      <c r="G2420" s="2"/>
      <c r="AG2420" s="2">
        <v>50</v>
      </c>
      <c r="AH2420" s="2">
        <v>0.75</v>
      </c>
      <c r="AI2420" s="2">
        <v>272.01100000000002</v>
      </c>
    </row>
    <row r="2421" spans="5:35" x14ac:dyDescent="0.25">
      <c r="E2421" s="2"/>
      <c r="F2421" s="2"/>
      <c r="G2421" s="2"/>
      <c r="AG2421" s="2">
        <v>50.5</v>
      </c>
      <c r="AH2421" s="2">
        <v>0.75</v>
      </c>
      <c r="AI2421" s="2">
        <v>270.13499999999999</v>
      </c>
    </row>
    <row r="2422" spans="5:35" x14ac:dyDescent="0.25">
      <c r="E2422" s="2"/>
      <c r="F2422" s="2"/>
      <c r="G2422" s="2"/>
      <c r="AG2422" s="2">
        <v>51</v>
      </c>
      <c r="AH2422" s="2">
        <v>0.75</v>
      </c>
      <c r="AI2422" s="2">
        <v>268.291</v>
      </c>
    </row>
    <row r="2423" spans="5:35" x14ac:dyDescent="0.25">
      <c r="E2423" s="2"/>
      <c r="F2423" s="2"/>
      <c r="G2423" s="2"/>
      <c r="AG2423" s="2">
        <v>51.5</v>
      </c>
      <c r="AH2423" s="2">
        <v>0.75</v>
      </c>
      <c r="AI2423" s="2">
        <v>266.47800000000001</v>
      </c>
    </row>
    <row r="2424" spans="5:35" x14ac:dyDescent="0.25">
      <c r="E2424" s="2"/>
      <c r="F2424" s="2"/>
      <c r="G2424" s="2"/>
      <c r="AG2424" s="2">
        <v>52</v>
      </c>
      <c r="AH2424" s="2">
        <v>0.75</v>
      </c>
      <c r="AI2424" s="2">
        <v>264.69799999999998</v>
      </c>
    </row>
    <row r="2425" spans="5:35" x14ac:dyDescent="0.25">
      <c r="E2425" s="2"/>
      <c r="F2425" s="2"/>
      <c r="G2425" s="2"/>
      <c r="AG2425" s="2">
        <v>52.5</v>
      </c>
      <c r="AH2425" s="2">
        <v>0.75</v>
      </c>
      <c r="AI2425" s="2">
        <v>262.95</v>
      </c>
    </row>
    <row r="2426" spans="5:35" x14ac:dyDescent="0.25">
      <c r="E2426" s="2"/>
      <c r="F2426" s="2"/>
      <c r="G2426" s="2"/>
      <c r="AG2426" s="2">
        <v>53</v>
      </c>
      <c r="AH2426" s="2">
        <v>0.75</v>
      </c>
      <c r="AI2426" s="2">
        <v>261.23399999999998</v>
      </c>
    </row>
    <row r="2427" spans="5:35" x14ac:dyDescent="0.25">
      <c r="E2427" s="2"/>
      <c r="F2427" s="2"/>
      <c r="G2427" s="2"/>
      <c r="AG2427" s="2">
        <v>53.5</v>
      </c>
      <c r="AH2427" s="2">
        <v>0.75</v>
      </c>
      <c r="AI2427" s="2">
        <v>259.55</v>
      </c>
    </row>
    <row r="2428" spans="5:35" x14ac:dyDescent="0.25">
      <c r="E2428" s="2"/>
      <c r="F2428" s="2"/>
      <c r="G2428" s="2"/>
      <c r="AG2428" s="2">
        <v>54</v>
      </c>
      <c r="AH2428" s="2">
        <v>0.75</v>
      </c>
      <c r="AI2428" s="2">
        <v>257.899</v>
      </c>
    </row>
    <row r="2429" spans="5:35" x14ac:dyDescent="0.25">
      <c r="E2429" s="2"/>
      <c r="F2429" s="2"/>
      <c r="G2429" s="2"/>
      <c r="AG2429" s="2">
        <v>54.5</v>
      </c>
      <c r="AH2429" s="2">
        <v>0.75</v>
      </c>
      <c r="AI2429" s="2">
        <v>256.28100000000001</v>
      </c>
    </row>
    <row r="2430" spans="5:35" x14ac:dyDescent="0.25">
      <c r="E2430" s="2"/>
      <c r="F2430" s="2"/>
      <c r="G2430" s="2"/>
      <c r="AG2430" s="2">
        <v>55</v>
      </c>
      <c r="AH2430" s="2">
        <v>0.75</v>
      </c>
      <c r="AI2430" s="2">
        <v>254.697</v>
      </c>
    </row>
    <row r="2431" spans="5:35" x14ac:dyDescent="0.25">
      <c r="E2431" s="2"/>
      <c r="F2431" s="2"/>
      <c r="G2431" s="2"/>
      <c r="AG2431" s="2">
        <v>55.5</v>
      </c>
      <c r="AH2431" s="2">
        <v>0.75</v>
      </c>
      <c r="AI2431" s="2">
        <v>253.14500000000001</v>
      </c>
    </row>
    <row r="2432" spans="5:35" x14ac:dyDescent="0.25">
      <c r="E2432" s="2"/>
      <c r="F2432" s="2"/>
      <c r="G2432" s="2"/>
      <c r="AG2432" s="2">
        <v>56</v>
      </c>
      <c r="AH2432" s="2">
        <v>0.75</v>
      </c>
      <c r="AI2432" s="2">
        <v>251.62799999999999</v>
      </c>
    </row>
    <row r="2433" spans="5:35" x14ac:dyDescent="0.25">
      <c r="E2433" s="2"/>
      <c r="F2433" s="2"/>
      <c r="G2433" s="2"/>
      <c r="AG2433" s="2">
        <v>56.5</v>
      </c>
      <c r="AH2433" s="2">
        <v>0.75</v>
      </c>
      <c r="AI2433" s="2">
        <v>250.14599999999999</v>
      </c>
    </row>
    <row r="2434" spans="5:35" x14ac:dyDescent="0.25">
      <c r="E2434" s="2"/>
      <c r="F2434" s="2"/>
      <c r="G2434" s="2"/>
      <c r="AG2434" s="2">
        <v>57</v>
      </c>
      <c r="AH2434" s="2">
        <v>0.75</v>
      </c>
      <c r="AI2434" s="2">
        <v>248.69800000000001</v>
      </c>
    </row>
    <row r="2435" spans="5:35" x14ac:dyDescent="0.25">
      <c r="E2435" s="2"/>
      <c r="F2435" s="2"/>
      <c r="G2435" s="2"/>
      <c r="AG2435" s="2">
        <v>57.5</v>
      </c>
      <c r="AH2435" s="2">
        <v>0.75</v>
      </c>
      <c r="AI2435" s="2">
        <v>247.286</v>
      </c>
    </row>
    <row r="2436" spans="5:35" x14ac:dyDescent="0.25">
      <c r="E2436" s="2"/>
      <c r="F2436" s="2"/>
      <c r="G2436" s="2"/>
      <c r="AG2436" s="2">
        <v>58</v>
      </c>
      <c r="AH2436" s="2">
        <v>0.75</v>
      </c>
      <c r="AI2436" s="2">
        <v>245.91</v>
      </c>
    </row>
    <row r="2437" spans="5:35" x14ac:dyDescent="0.25">
      <c r="E2437" s="2"/>
      <c r="F2437" s="2"/>
      <c r="G2437" s="2"/>
      <c r="AG2437" s="2">
        <v>58.5</v>
      </c>
      <c r="AH2437" s="2">
        <v>0.75</v>
      </c>
      <c r="AI2437" s="2">
        <v>244.57</v>
      </c>
    </row>
    <row r="2438" spans="5:35" x14ac:dyDescent="0.25">
      <c r="E2438" s="2"/>
      <c r="F2438" s="2"/>
      <c r="G2438" s="2"/>
      <c r="AG2438" s="2">
        <v>59</v>
      </c>
      <c r="AH2438" s="2">
        <v>0.75</v>
      </c>
      <c r="AI2438" s="2">
        <v>243.267</v>
      </c>
    </row>
    <row r="2439" spans="5:35" x14ac:dyDescent="0.25">
      <c r="E2439" s="2"/>
      <c r="F2439" s="2"/>
      <c r="G2439" s="2"/>
      <c r="AG2439" s="2">
        <v>59.5</v>
      </c>
      <c r="AH2439" s="2">
        <v>0.75</v>
      </c>
      <c r="AI2439" s="2">
        <v>242.001</v>
      </c>
    </row>
    <row r="2440" spans="5:35" x14ac:dyDescent="0.25">
      <c r="E2440" s="2"/>
      <c r="F2440" s="2"/>
      <c r="G2440" s="2"/>
      <c r="AG2440" s="2">
        <v>60</v>
      </c>
      <c r="AH2440" s="2">
        <v>0.75</v>
      </c>
      <c r="AI2440" s="2">
        <v>240.77199999999999</v>
      </c>
    </row>
    <row r="2441" spans="5:35" x14ac:dyDescent="0.25">
      <c r="E2441" s="2"/>
      <c r="F2441" s="2"/>
      <c r="G2441" s="2"/>
      <c r="AG2441" s="2"/>
      <c r="AH2441" s="2"/>
      <c r="AI2441" s="2"/>
    </row>
    <row r="2442" spans="5:35" x14ac:dyDescent="0.25">
      <c r="E2442" s="2"/>
      <c r="F2442" s="2"/>
      <c r="G2442" s="2"/>
      <c r="AG2442" s="2">
        <v>0</v>
      </c>
      <c r="AH2442" s="2">
        <v>1</v>
      </c>
      <c r="AI2442" s="2">
        <v>-5.7630799999999997E-5</v>
      </c>
    </row>
    <row r="2443" spans="5:35" x14ac:dyDescent="0.25">
      <c r="E2443" s="2"/>
      <c r="F2443" s="2"/>
      <c r="G2443" s="2"/>
      <c r="AG2443" s="2">
        <v>0.5</v>
      </c>
      <c r="AH2443" s="2">
        <v>1</v>
      </c>
      <c r="AI2443" s="2">
        <v>88.541799999999995</v>
      </c>
    </row>
    <row r="2444" spans="5:35" x14ac:dyDescent="0.25">
      <c r="E2444" s="2"/>
      <c r="F2444" s="2"/>
      <c r="G2444" s="2"/>
      <c r="AG2444" s="2">
        <v>1</v>
      </c>
      <c r="AH2444" s="2">
        <v>1</v>
      </c>
      <c r="AI2444" s="2">
        <v>175.715</v>
      </c>
    </row>
    <row r="2445" spans="5:35" x14ac:dyDescent="0.25">
      <c r="E2445" s="2"/>
      <c r="F2445" s="2"/>
      <c r="G2445" s="2"/>
      <c r="AG2445" s="2">
        <v>1.5</v>
      </c>
      <c r="AH2445" s="2">
        <v>1</v>
      </c>
      <c r="AI2445" s="2">
        <v>259.05</v>
      </c>
    </row>
    <row r="2446" spans="5:35" x14ac:dyDescent="0.25">
      <c r="E2446" s="2"/>
      <c r="F2446" s="2"/>
      <c r="G2446" s="2"/>
      <c r="AG2446" s="2">
        <v>2</v>
      </c>
      <c r="AH2446" s="2">
        <v>1</v>
      </c>
      <c r="AI2446" s="2">
        <v>336.42399999999998</v>
      </c>
    </row>
    <row r="2447" spans="5:35" x14ac:dyDescent="0.25">
      <c r="E2447" s="2"/>
      <c r="F2447" s="2"/>
      <c r="G2447" s="2"/>
      <c r="AG2447" s="2">
        <v>2.5</v>
      </c>
      <c r="AH2447" s="2">
        <v>1</v>
      </c>
      <c r="AI2447" s="2">
        <v>406.37799999999999</v>
      </c>
    </row>
    <row r="2448" spans="5:35" x14ac:dyDescent="0.25">
      <c r="E2448" s="2"/>
      <c r="F2448" s="2"/>
      <c r="G2448" s="2"/>
      <c r="AG2448" s="2">
        <v>3</v>
      </c>
      <c r="AH2448" s="2">
        <v>1</v>
      </c>
      <c r="AI2448" s="2">
        <v>468.05500000000001</v>
      </c>
    </row>
    <row r="2449" spans="5:35" x14ac:dyDescent="0.25">
      <c r="E2449" s="2"/>
      <c r="F2449" s="2"/>
      <c r="G2449" s="2"/>
      <c r="AG2449" s="2">
        <v>3.5</v>
      </c>
      <c r="AH2449" s="2">
        <v>1</v>
      </c>
      <c r="AI2449" s="2">
        <v>520.35299999999995</v>
      </c>
    </row>
    <row r="2450" spans="5:35" x14ac:dyDescent="0.25">
      <c r="E2450" s="2"/>
      <c r="F2450" s="2"/>
      <c r="G2450" s="2"/>
      <c r="AG2450" s="2">
        <v>4</v>
      </c>
      <c r="AH2450" s="2">
        <v>1</v>
      </c>
      <c r="AI2450" s="2">
        <v>560.82500000000005</v>
      </c>
    </row>
    <row r="2451" spans="5:35" x14ac:dyDescent="0.25">
      <c r="E2451" s="2"/>
      <c r="F2451" s="2"/>
      <c r="G2451" s="2"/>
      <c r="AG2451" s="2">
        <v>4.5</v>
      </c>
      <c r="AH2451" s="2">
        <v>1</v>
      </c>
      <c r="AI2451" s="2">
        <v>584.00300000000004</v>
      </c>
    </row>
    <row r="2452" spans="5:35" x14ac:dyDescent="0.25">
      <c r="E2452" s="2"/>
      <c r="F2452" s="2"/>
      <c r="G2452" s="2"/>
      <c r="AG2452" s="2">
        <v>5</v>
      </c>
      <c r="AH2452" s="2">
        <v>1</v>
      </c>
      <c r="AI2452" s="2">
        <v>596.91399999999999</v>
      </c>
    </row>
    <row r="2453" spans="5:35" x14ac:dyDescent="0.25">
      <c r="E2453" s="2"/>
      <c r="F2453" s="2"/>
      <c r="G2453" s="2"/>
      <c r="AG2453" s="2">
        <v>5.5</v>
      </c>
      <c r="AH2453" s="2">
        <v>1</v>
      </c>
      <c r="AI2453" s="2">
        <v>606.298</v>
      </c>
    </row>
    <row r="2454" spans="5:35" x14ac:dyDescent="0.25">
      <c r="E2454" s="2"/>
      <c r="F2454" s="2"/>
      <c r="G2454" s="2"/>
      <c r="AG2454" s="2">
        <v>6</v>
      </c>
      <c r="AH2454" s="2">
        <v>1</v>
      </c>
      <c r="AI2454" s="2">
        <v>612.77</v>
      </c>
    </row>
    <row r="2455" spans="5:35" x14ac:dyDescent="0.25">
      <c r="E2455" s="2"/>
      <c r="F2455" s="2"/>
      <c r="G2455" s="2"/>
      <c r="AG2455" s="2">
        <v>6.5</v>
      </c>
      <c r="AH2455" s="2">
        <v>1</v>
      </c>
      <c r="AI2455" s="2">
        <v>616.78</v>
      </c>
    </row>
    <row r="2456" spans="5:35" x14ac:dyDescent="0.25">
      <c r="E2456" s="2"/>
      <c r="F2456" s="2"/>
      <c r="G2456" s="2"/>
      <c r="AG2456" s="2">
        <v>7</v>
      </c>
      <c r="AH2456" s="2">
        <v>1</v>
      </c>
      <c r="AI2456" s="2">
        <v>618.73599999999999</v>
      </c>
    </row>
    <row r="2457" spans="5:35" x14ac:dyDescent="0.25">
      <c r="E2457" s="2"/>
      <c r="F2457" s="2"/>
      <c r="G2457" s="2"/>
      <c r="AG2457" s="2">
        <v>7.5</v>
      </c>
      <c r="AH2457" s="2">
        <v>1</v>
      </c>
      <c r="AI2457" s="2">
        <v>619.00099999999998</v>
      </c>
    </row>
    <row r="2458" spans="5:35" x14ac:dyDescent="0.25">
      <c r="E2458" s="2"/>
      <c r="F2458" s="2"/>
      <c r="G2458" s="2"/>
      <c r="AG2458" s="2">
        <v>8</v>
      </c>
      <c r="AH2458" s="2">
        <v>1</v>
      </c>
      <c r="AI2458" s="2">
        <v>617.88800000000003</v>
      </c>
    </row>
    <row r="2459" spans="5:35" x14ac:dyDescent="0.25">
      <c r="E2459" s="2"/>
      <c r="F2459" s="2"/>
      <c r="G2459" s="2"/>
      <c r="AG2459" s="2">
        <v>8.5</v>
      </c>
      <c r="AH2459" s="2">
        <v>1</v>
      </c>
      <c r="AI2459" s="2">
        <v>615.66399999999999</v>
      </c>
    </row>
    <row r="2460" spans="5:35" x14ac:dyDescent="0.25">
      <c r="E2460" s="2"/>
      <c r="F2460" s="2"/>
      <c r="G2460" s="2"/>
      <c r="AG2460" s="2">
        <v>9</v>
      </c>
      <c r="AH2460" s="2">
        <v>1</v>
      </c>
      <c r="AI2460" s="2">
        <v>612.55200000000002</v>
      </c>
    </row>
    <row r="2461" spans="5:35" x14ac:dyDescent="0.25">
      <c r="E2461" s="2"/>
      <c r="F2461" s="2"/>
      <c r="G2461" s="2"/>
      <c r="AG2461" s="2">
        <v>9.5</v>
      </c>
      <c r="AH2461" s="2">
        <v>1</v>
      </c>
      <c r="AI2461" s="2">
        <v>608.73800000000006</v>
      </c>
    </row>
    <row r="2462" spans="5:35" x14ac:dyDescent="0.25">
      <c r="E2462" s="2"/>
      <c r="F2462" s="2"/>
      <c r="G2462" s="2"/>
      <c r="AG2462" s="2">
        <v>10</v>
      </c>
      <c r="AH2462" s="2">
        <v>1</v>
      </c>
      <c r="AI2462" s="2">
        <v>604.37300000000005</v>
      </c>
    </row>
    <row r="2463" spans="5:35" x14ac:dyDescent="0.25">
      <c r="E2463" s="2"/>
      <c r="F2463" s="2"/>
      <c r="G2463" s="2"/>
      <c r="AG2463" s="2">
        <v>10.5</v>
      </c>
      <c r="AH2463" s="2">
        <v>1</v>
      </c>
      <c r="AI2463" s="2">
        <v>599.58100000000002</v>
      </c>
    </row>
    <row r="2464" spans="5:35" x14ac:dyDescent="0.25">
      <c r="E2464" s="2"/>
      <c r="F2464" s="2"/>
      <c r="G2464" s="2"/>
      <c r="AG2464" s="2">
        <v>11</v>
      </c>
      <c r="AH2464" s="2">
        <v>1</v>
      </c>
      <c r="AI2464" s="2">
        <v>594.46199999999999</v>
      </c>
    </row>
    <row r="2465" spans="5:35" x14ac:dyDescent="0.25">
      <c r="E2465" s="2"/>
      <c r="F2465" s="2"/>
      <c r="G2465" s="2"/>
      <c r="AG2465" s="2">
        <v>11.5</v>
      </c>
      <c r="AH2465" s="2">
        <v>1</v>
      </c>
      <c r="AI2465" s="2">
        <v>589.09699999999998</v>
      </c>
    </row>
    <row r="2466" spans="5:35" x14ac:dyDescent="0.25">
      <c r="E2466" s="2"/>
      <c r="F2466" s="2"/>
      <c r="G2466" s="2"/>
      <c r="AG2466" s="2">
        <v>12</v>
      </c>
      <c r="AH2466" s="2">
        <v>1</v>
      </c>
      <c r="AI2466" s="2">
        <v>583.54999999999995</v>
      </c>
    </row>
    <row r="2467" spans="5:35" x14ac:dyDescent="0.25">
      <c r="E2467" s="2"/>
      <c r="F2467" s="2"/>
      <c r="G2467" s="2"/>
      <c r="AG2467" s="2">
        <v>12.5</v>
      </c>
      <c r="AH2467" s="2">
        <v>1</v>
      </c>
      <c r="AI2467" s="2">
        <v>577.87199999999996</v>
      </c>
    </row>
    <row r="2468" spans="5:35" x14ac:dyDescent="0.25">
      <c r="E2468" s="2"/>
      <c r="F2468" s="2"/>
      <c r="G2468" s="2"/>
      <c r="AG2468" s="2">
        <v>13</v>
      </c>
      <c r="AH2468" s="2">
        <v>1</v>
      </c>
      <c r="AI2468" s="2">
        <v>572.10599999999999</v>
      </c>
    </row>
    <row r="2469" spans="5:35" x14ac:dyDescent="0.25">
      <c r="E2469" s="2"/>
      <c r="F2469" s="2"/>
      <c r="G2469" s="2"/>
      <c r="AG2469" s="2">
        <v>13.5</v>
      </c>
      <c r="AH2469" s="2">
        <v>1</v>
      </c>
      <c r="AI2469" s="2">
        <v>566.28399999999999</v>
      </c>
    </row>
    <row r="2470" spans="5:35" x14ac:dyDescent="0.25">
      <c r="E2470" s="2"/>
      <c r="F2470" s="2"/>
      <c r="G2470" s="2"/>
      <c r="AG2470" s="2">
        <v>14</v>
      </c>
      <c r="AH2470" s="2">
        <v>1</v>
      </c>
      <c r="AI2470" s="2">
        <v>560.43299999999999</v>
      </c>
    </row>
    <row r="2471" spans="5:35" x14ac:dyDescent="0.25">
      <c r="E2471" s="2"/>
      <c r="F2471" s="2"/>
      <c r="G2471" s="2"/>
      <c r="AG2471" s="2">
        <v>14.5</v>
      </c>
      <c r="AH2471" s="2">
        <v>1</v>
      </c>
      <c r="AI2471" s="2">
        <v>554.57299999999998</v>
      </c>
    </row>
    <row r="2472" spans="5:35" x14ac:dyDescent="0.25">
      <c r="E2472" s="2"/>
      <c r="F2472" s="2"/>
      <c r="G2472" s="2"/>
      <c r="AG2472" s="2">
        <v>15</v>
      </c>
      <c r="AH2472" s="2">
        <v>1</v>
      </c>
      <c r="AI2472" s="2">
        <v>548.72199999999998</v>
      </c>
    </row>
    <row r="2473" spans="5:35" x14ac:dyDescent="0.25">
      <c r="E2473" s="2"/>
      <c r="F2473" s="2"/>
      <c r="G2473" s="2"/>
      <c r="AG2473" s="2">
        <v>15.5</v>
      </c>
      <c r="AH2473" s="2">
        <v>1</v>
      </c>
      <c r="AI2473" s="2">
        <v>542.89300000000003</v>
      </c>
    </row>
    <row r="2474" spans="5:35" x14ac:dyDescent="0.25">
      <c r="E2474" s="2"/>
      <c r="F2474" s="2"/>
      <c r="G2474" s="2"/>
      <c r="AG2474" s="2">
        <v>16</v>
      </c>
      <c r="AH2474" s="2">
        <v>1</v>
      </c>
      <c r="AI2474" s="2">
        <v>537.096</v>
      </c>
    </row>
    <row r="2475" spans="5:35" x14ac:dyDescent="0.25">
      <c r="E2475" s="2"/>
      <c r="F2475" s="2"/>
      <c r="G2475" s="2"/>
      <c r="AG2475" s="2">
        <v>16.5</v>
      </c>
      <c r="AH2475" s="2">
        <v>1</v>
      </c>
      <c r="AI2475" s="2">
        <v>531.34199999999998</v>
      </c>
    </row>
    <row r="2476" spans="5:35" x14ac:dyDescent="0.25">
      <c r="E2476" s="2"/>
      <c r="F2476" s="2"/>
      <c r="G2476" s="2"/>
      <c r="AG2476" s="2">
        <v>17</v>
      </c>
      <c r="AH2476" s="2">
        <v>1</v>
      </c>
      <c r="AI2476" s="2">
        <v>525.63499999999999</v>
      </c>
    </row>
    <row r="2477" spans="5:35" x14ac:dyDescent="0.25">
      <c r="E2477" s="2"/>
      <c r="F2477" s="2"/>
      <c r="G2477" s="2"/>
      <c r="AG2477" s="2">
        <v>17.5</v>
      </c>
      <c r="AH2477" s="2">
        <v>1</v>
      </c>
      <c r="AI2477" s="2">
        <v>519.98199999999997</v>
      </c>
    </row>
    <row r="2478" spans="5:35" x14ac:dyDescent="0.25">
      <c r="E2478" s="2"/>
      <c r="F2478" s="2"/>
      <c r="G2478" s="2"/>
      <c r="AG2478" s="2">
        <v>18</v>
      </c>
      <c r="AH2478" s="2">
        <v>1</v>
      </c>
      <c r="AI2478" s="2">
        <v>514.38800000000003</v>
      </c>
    </row>
    <row r="2479" spans="5:35" x14ac:dyDescent="0.25">
      <c r="E2479" s="2"/>
      <c r="F2479" s="2"/>
      <c r="G2479" s="2"/>
      <c r="AG2479" s="2">
        <v>18.5</v>
      </c>
      <c r="AH2479" s="2">
        <v>1</v>
      </c>
      <c r="AI2479" s="2">
        <v>508.85500000000002</v>
      </c>
    </row>
    <row r="2480" spans="5:35" x14ac:dyDescent="0.25">
      <c r="E2480" s="2"/>
      <c r="F2480" s="2"/>
      <c r="G2480" s="2"/>
      <c r="AG2480" s="2">
        <v>19</v>
      </c>
      <c r="AH2480" s="2">
        <v>1</v>
      </c>
      <c r="AI2480" s="2">
        <v>503.38600000000002</v>
      </c>
    </row>
    <row r="2481" spans="5:35" x14ac:dyDescent="0.25">
      <c r="E2481" s="2"/>
      <c r="F2481" s="2"/>
      <c r="G2481" s="2"/>
      <c r="AG2481" s="2">
        <v>19.5</v>
      </c>
      <c r="AH2481" s="2">
        <v>1</v>
      </c>
      <c r="AI2481" s="2">
        <v>497.983</v>
      </c>
    </row>
    <row r="2482" spans="5:35" x14ac:dyDescent="0.25">
      <c r="E2482" s="2"/>
      <c r="F2482" s="2"/>
      <c r="G2482" s="2"/>
      <c r="AG2482" s="2">
        <v>20</v>
      </c>
      <c r="AH2482" s="2">
        <v>1</v>
      </c>
      <c r="AI2482" s="2">
        <v>492.64800000000002</v>
      </c>
    </row>
    <row r="2483" spans="5:35" x14ac:dyDescent="0.25">
      <c r="E2483" s="2"/>
      <c r="F2483" s="2"/>
      <c r="G2483" s="2"/>
      <c r="AG2483" s="2">
        <v>20.5</v>
      </c>
      <c r="AH2483" s="2">
        <v>1</v>
      </c>
      <c r="AI2483" s="2">
        <v>487.38299999999998</v>
      </c>
    </row>
    <row r="2484" spans="5:35" x14ac:dyDescent="0.25">
      <c r="E2484" s="2"/>
      <c r="F2484" s="2"/>
      <c r="G2484" s="2"/>
      <c r="AG2484" s="2">
        <v>21</v>
      </c>
      <c r="AH2484" s="2">
        <v>1</v>
      </c>
      <c r="AI2484" s="2">
        <v>482.18599999999998</v>
      </c>
    </row>
    <row r="2485" spans="5:35" x14ac:dyDescent="0.25">
      <c r="E2485" s="2"/>
      <c r="F2485" s="2"/>
      <c r="G2485" s="2"/>
      <c r="AG2485" s="2">
        <v>21.5</v>
      </c>
      <c r="AH2485" s="2">
        <v>1</v>
      </c>
      <c r="AI2485" s="2">
        <v>477.06</v>
      </c>
    </row>
    <row r="2486" spans="5:35" x14ac:dyDescent="0.25">
      <c r="E2486" s="2"/>
      <c r="F2486" s="2"/>
      <c r="G2486" s="2"/>
      <c r="AG2486" s="2">
        <v>22</v>
      </c>
      <c r="AH2486" s="2">
        <v>1</v>
      </c>
      <c r="AI2486" s="2">
        <v>472.005</v>
      </c>
    </row>
    <row r="2487" spans="5:35" x14ac:dyDescent="0.25">
      <c r="E2487" s="2"/>
      <c r="F2487" s="2"/>
      <c r="G2487" s="2"/>
      <c r="AG2487" s="2">
        <v>22.5</v>
      </c>
      <c r="AH2487" s="2">
        <v>1</v>
      </c>
      <c r="AI2487" s="2">
        <v>467.02</v>
      </c>
    </row>
    <row r="2488" spans="5:35" x14ac:dyDescent="0.25">
      <c r="E2488" s="2"/>
      <c r="F2488" s="2"/>
      <c r="G2488" s="2"/>
      <c r="AG2488" s="2">
        <v>23</v>
      </c>
      <c r="AH2488" s="2">
        <v>1</v>
      </c>
      <c r="AI2488" s="2">
        <v>462.10500000000002</v>
      </c>
    </row>
    <row r="2489" spans="5:35" x14ac:dyDescent="0.25">
      <c r="E2489" s="2"/>
      <c r="F2489" s="2"/>
      <c r="G2489" s="2"/>
      <c r="AG2489" s="2">
        <v>23.5</v>
      </c>
      <c r="AH2489" s="2">
        <v>1</v>
      </c>
      <c r="AI2489" s="2">
        <v>457.26</v>
      </c>
    </row>
    <row r="2490" spans="5:35" x14ac:dyDescent="0.25">
      <c r="E2490" s="2"/>
      <c r="F2490" s="2"/>
      <c r="G2490" s="2"/>
      <c r="AG2490" s="2">
        <v>24</v>
      </c>
      <c r="AH2490" s="2">
        <v>1</v>
      </c>
      <c r="AI2490" s="2">
        <v>452.48599999999999</v>
      </c>
    </row>
    <row r="2491" spans="5:35" x14ac:dyDescent="0.25">
      <c r="E2491" s="2"/>
      <c r="F2491" s="2"/>
      <c r="G2491" s="2"/>
      <c r="AG2491" s="2">
        <v>24.5</v>
      </c>
      <c r="AH2491" s="2">
        <v>1</v>
      </c>
      <c r="AI2491" s="2">
        <v>447.78</v>
      </c>
    </row>
    <row r="2492" spans="5:35" x14ac:dyDescent="0.25">
      <c r="E2492" s="2"/>
      <c r="F2492" s="2"/>
      <c r="G2492" s="2"/>
      <c r="AG2492" s="2">
        <v>25</v>
      </c>
      <c r="AH2492" s="2">
        <v>1</v>
      </c>
      <c r="AI2492" s="2">
        <v>443.14299999999997</v>
      </c>
    </row>
    <row r="2493" spans="5:35" x14ac:dyDescent="0.25">
      <c r="E2493" s="2"/>
      <c r="F2493" s="2"/>
      <c r="G2493" s="2"/>
      <c r="AG2493" s="2">
        <v>25.5</v>
      </c>
      <c r="AH2493" s="2">
        <v>1</v>
      </c>
      <c r="AI2493" s="2">
        <v>438.57499999999999</v>
      </c>
    </row>
    <row r="2494" spans="5:35" x14ac:dyDescent="0.25">
      <c r="E2494" s="2"/>
      <c r="F2494" s="2"/>
      <c r="G2494" s="2"/>
      <c r="AG2494" s="2">
        <v>26</v>
      </c>
      <c r="AH2494" s="2">
        <v>1</v>
      </c>
      <c r="AI2494" s="2">
        <v>434.07299999999998</v>
      </c>
    </row>
    <row r="2495" spans="5:35" x14ac:dyDescent="0.25">
      <c r="E2495" s="2"/>
      <c r="F2495" s="2"/>
      <c r="G2495" s="2"/>
      <c r="AG2495" s="2">
        <v>26.5</v>
      </c>
      <c r="AH2495" s="2">
        <v>1</v>
      </c>
      <c r="AI2495" s="2">
        <v>429.63900000000001</v>
      </c>
    </row>
    <row r="2496" spans="5:35" x14ac:dyDescent="0.25">
      <c r="E2496" s="2"/>
      <c r="F2496" s="2"/>
      <c r="G2496" s="2"/>
      <c r="AG2496" s="2">
        <v>27</v>
      </c>
      <c r="AH2496" s="2">
        <v>1</v>
      </c>
      <c r="AI2496" s="2">
        <v>425.27100000000002</v>
      </c>
    </row>
    <row r="2497" spans="5:35" x14ac:dyDescent="0.25">
      <c r="E2497" s="2"/>
      <c r="F2497" s="2"/>
      <c r="G2497" s="2"/>
      <c r="AG2497" s="2">
        <v>27.5</v>
      </c>
      <c r="AH2497" s="2">
        <v>1</v>
      </c>
      <c r="AI2497" s="2">
        <v>420.96800000000002</v>
      </c>
    </row>
    <row r="2498" spans="5:35" x14ac:dyDescent="0.25">
      <c r="E2498" s="2"/>
      <c r="F2498" s="2"/>
      <c r="G2498" s="2"/>
      <c r="AG2498" s="2">
        <v>28</v>
      </c>
      <c r="AH2498" s="2">
        <v>1</v>
      </c>
      <c r="AI2498" s="2">
        <v>416.73</v>
      </c>
    </row>
    <row r="2499" spans="5:35" x14ac:dyDescent="0.25">
      <c r="E2499" s="2"/>
      <c r="F2499" s="2"/>
      <c r="G2499" s="2"/>
      <c r="AG2499" s="2">
        <v>28.5</v>
      </c>
      <c r="AH2499" s="2">
        <v>1</v>
      </c>
      <c r="AI2499" s="2">
        <v>412.55599999999998</v>
      </c>
    </row>
    <row r="2500" spans="5:35" x14ac:dyDescent="0.25">
      <c r="E2500" s="2"/>
      <c r="F2500" s="2"/>
      <c r="G2500" s="2"/>
      <c r="AG2500" s="2">
        <v>29</v>
      </c>
      <c r="AH2500" s="2">
        <v>1</v>
      </c>
      <c r="AI2500" s="2">
        <v>408.44400000000002</v>
      </c>
    </row>
    <row r="2501" spans="5:35" x14ac:dyDescent="0.25">
      <c r="E2501" s="2"/>
      <c r="F2501" s="2"/>
      <c r="G2501" s="2"/>
      <c r="AG2501" s="2">
        <v>29.5</v>
      </c>
      <c r="AH2501" s="2">
        <v>1</v>
      </c>
      <c r="AI2501" s="2">
        <v>404.39499999999998</v>
      </c>
    </row>
    <row r="2502" spans="5:35" x14ac:dyDescent="0.25">
      <c r="E2502" s="2"/>
      <c r="F2502" s="2"/>
      <c r="G2502" s="2"/>
      <c r="AG2502" s="2">
        <v>30</v>
      </c>
      <c r="AH2502" s="2">
        <v>1</v>
      </c>
      <c r="AI2502" s="2">
        <v>400.40699999999998</v>
      </c>
    </row>
    <row r="2503" spans="5:35" x14ac:dyDescent="0.25">
      <c r="E2503" s="2"/>
      <c r="F2503" s="2"/>
      <c r="G2503" s="2"/>
      <c r="AG2503" s="2">
        <v>30.5</v>
      </c>
      <c r="AH2503" s="2">
        <v>1</v>
      </c>
      <c r="AI2503" s="2">
        <v>396.48</v>
      </c>
    </row>
    <row r="2504" spans="5:35" x14ac:dyDescent="0.25">
      <c r="E2504" s="2"/>
      <c r="F2504" s="2"/>
      <c r="G2504" s="2"/>
      <c r="AG2504" s="2">
        <v>31</v>
      </c>
      <c r="AH2504" s="2">
        <v>1</v>
      </c>
      <c r="AI2504" s="2">
        <v>392.613</v>
      </c>
    </row>
    <row r="2505" spans="5:35" x14ac:dyDescent="0.25">
      <c r="E2505" s="2"/>
      <c r="F2505" s="2"/>
      <c r="G2505" s="2"/>
      <c r="AG2505" s="2">
        <v>31.5</v>
      </c>
      <c r="AH2505" s="2">
        <v>1</v>
      </c>
      <c r="AI2505" s="2">
        <v>388.80399999999997</v>
      </c>
    </row>
    <row r="2506" spans="5:35" x14ac:dyDescent="0.25">
      <c r="E2506" s="2"/>
      <c r="F2506" s="2"/>
      <c r="G2506" s="2"/>
      <c r="AG2506" s="2">
        <v>32</v>
      </c>
      <c r="AH2506" s="2">
        <v>1</v>
      </c>
      <c r="AI2506" s="2">
        <v>385.05500000000001</v>
      </c>
    </row>
    <row r="2507" spans="5:35" x14ac:dyDescent="0.25">
      <c r="E2507" s="2"/>
      <c r="F2507" s="2"/>
      <c r="G2507" s="2"/>
      <c r="AG2507" s="2">
        <v>32.5</v>
      </c>
      <c r="AH2507" s="2">
        <v>1</v>
      </c>
      <c r="AI2507" s="2">
        <v>381.36200000000002</v>
      </c>
    </row>
    <row r="2508" spans="5:35" x14ac:dyDescent="0.25">
      <c r="E2508" s="2"/>
      <c r="F2508" s="2"/>
      <c r="G2508" s="2"/>
      <c r="AG2508" s="2">
        <v>33</v>
      </c>
      <c r="AH2508" s="2">
        <v>1</v>
      </c>
      <c r="AI2508" s="2">
        <v>377.726</v>
      </c>
    </row>
    <row r="2509" spans="5:35" x14ac:dyDescent="0.25">
      <c r="E2509" s="2"/>
      <c r="F2509" s="2"/>
      <c r="G2509" s="2"/>
      <c r="AG2509" s="2">
        <v>33.5</v>
      </c>
      <c r="AH2509" s="2">
        <v>1</v>
      </c>
      <c r="AI2509" s="2">
        <v>374.14600000000002</v>
      </c>
    </row>
    <row r="2510" spans="5:35" x14ac:dyDescent="0.25">
      <c r="E2510" s="2"/>
      <c r="F2510" s="2"/>
      <c r="G2510" s="2"/>
      <c r="AG2510" s="2">
        <v>34</v>
      </c>
      <c r="AH2510" s="2">
        <v>1</v>
      </c>
      <c r="AI2510" s="2">
        <v>370.62200000000001</v>
      </c>
    </row>
    <row r="2511" spans="5:35" x14ac:dyDescent="0.25">
      <c r="E2511" s="2"/>
      <c r="F2511" s="2"/>
      <c r="G2511" s="2"/>
      <c r="AG2511" s="2">
        <v>34.5</v>
      </c>
      <c r="AH2511" s="2">
        <v>1</v>
      </c>
      <c r="AI2511" s="2">
        <v>367.15199999999999</v>
      </c>
    </row>
    <row r="2512" spans="5:35" x14ac:dyDescent="0.25">
      <c r="E2512" s="2"/>
      <c r="F2512" s="2"/>
      <c r="G2512" s="2"/>
      <c r="AG2512" s="2">
        <v>35</v>
      </c>
      <c r="AH2512" s="2">
        <v>1</v>
      </c>
      <c r="AI2512" s="2">
        <v>363.73599999999999</v>
      </c>
    </row>
    <row r="2513" spans="5:35" x14ac:dyDescent="0.25">
      <c r="E2513" s="2"/>
      <c r="F2513" s="2"/>
      <c r="G2513" s="2"/>
      <c r="AG2513" s="2">
        <v>35.5</v>
      </c>
      <c r="AH2513" s="2">
        <v>1</v>
      </c>
      <c r="AI2513" s="2">
        <v>360.37299999999999</v>
      </c>
    </row>
    <row r="2514" spans="5:35" x14ac:dyDescent="0.25">
      <c r="E2514" s="2"/>
      <c r="F2514" s="2"/>
      <c r="G2514" s="2"/>
      <c r="AG2514" s="2">
        <v>36</v>
      </c>
      <c r="AH2514" s="2">
        <v>1</v>
      </c>
      <c r="AI2514" s="2">
        <v>357.06200000000001</v>
      </c>
    </row>
    <row r="2515" spans="5:35" x14ac:dyDescent="0.25">
      <c r="E2515" s="2"/>
      <c r="F2515" s="2"/>
      <c r="G2515" s="2"/>
      <c r="AG2515" s="2">
        <v>36.5</v>
      </c>
      <c r="AH2515" s="2">
        <v>1</v>
      </c>
      <c r="AI2515" s="2">
        <v>353.803</v>
      </c>
    </row>
    <row r="2516" spans="5:35" x14ac:dyDescent="0.25">
      <c r="E2516" s="2"/>
      <c r="F2516" s="2"/>
      <c r="G2516" s="2"/>
      <c r="AG2516" s="2">
        <v>37</v>
      </c>
      <c r="AH2516" s="2">
        <v>1</v>
      </c>
      <c r="AI2516" s="2">
        <v>350.59500000000003</v>
      </c>
    </row>
    <row r="2517" spans="5:35" x14ac:dyDescent="0.25">
      <c r="E2517" s="2"/>
      <c r="F2517" s="2"/>
      <c r="G2517" s="2"/>
      <c r="AG2517" s="2">
        <v>37.5</v>
      </c>
      <c r="AH2517" s="2">
        <v>1</v>
      </c>
      <c r="AI2517" s="2">
        <v>347.43799999999999</v>
      </c>
    </row>
    <row r="2518" spans="5:35" x14ac:dyDescent="0.25">
      <c r="E2518" s="2"/>
      <c r="F2518" s="2"/>
      <c r="G2518" s="2"/>
      <c r="AG2518" s="2">
        <v>38</v>
      </c>
      <c r="AH2518" s="2">
        <v>1</v>
      </c>
      <c r="AI2518" s="2">
        <v>344.33100000000002</v>
      </c>
    </row>
    <row r="2519" spans="5:35" x14ac:dyDescent="0.25">
      <c r="E2519" s="2"/>
      <c r="F2519" s="2"/>
      <c r="G2519" s="2"/>
      <c r="AG2519" s="2">
        <v>38.5</v>
      </c>
      <c r="AH2519" s="2">
        <v>1</v>
      </c>
      <c r="AI2519" s="2">
        <v>341.27300000000002</v>
      </c>
    </row>
    <row r="2520" spans="5:35" x14ac:dyDescent="0.25">
      <c r="E2520" s="2"/>
      <c r="F2520" s="2"/>
      <c r="G2520" s="2"/>
      <c r="AG2520" s="2">
        <v>39</v>
      </c>
      <c r="AH2520" s="2">
        <v>1</v>
      </c>
      <c r="AI2520" s="2">
        <v>338.26299999999998</v>
      </c>
    </row>
    <row r="2521" spans="5:35" x14ac:dyDescent="0.25">
      <c r="E2521" s="2"/>
      <c r="F2521" s="2"/>
      <c r="G2521" s="2"/>
      <c r="AG2521" s="2">
        <v>39.5</v>
      </c>
      <c r="AH2521" s="2">
        <v>1</v>
      </c>
      <c r="AI2521" s="2">
        <v>335.30200000000002</v>
      </c>
    </row>
    <row r="2522" spans="5:35" x14ac:dyDescent="0.25">
      <c r="E2522" s="2"/>
      <c r="F2522" s="2"/>
      <c r="G2522" s="2"/>
      <c r="AG2522" s="2">
        <v>40</v>
      </c>
      <c r="AH2522" s="2">
        <v>1</v>
      </c>
      <c r="AI2522" s="2">
        <v>332.38799999999998</v>
      </c>
    </row>
    <row r="2523" spans="5:35" x14ac:dyDescent="0.25">
      <c r="E2523" s="2"/>
      <c r="F2523" s="2"/>
      <c r="G2523" s="2"/>
      <c r="AG2523" s="2">
        <v>40.5</v>
      </c>
      <c r="AH2523" s="2">
        <v>1</v>
      </c>
      <c r="AI2523" s="2">
        <v>329.52100000000002</v>
      </c>
    </row>
    <row r="2524" spans="5:35" x14ac:dyDescent="0.25">
      <c r="E2524" s="2"/>
      <c r="F2524" s="2"/>
      <c r="G2524" s="2"/>
      <c r="AG2524" s="2">
        <v>41</v>
      </c>
      <c r="AH2524" s="2">
        <v>1</v>
      </c>
      <c r="AI2524" s="2">
        <v>326.70100000000002</v>
      </c>
    </row>
    <row r="2525" spans="5:35" x14ac:dyDescent="0.25">
      <c r="E2525" s="2"/>
      <c r="F2525" s="2"/>
      <c r="G2525" s="2"/>
      <c r="AG2525" s="2">
        <v>41.5</v>
      </c>
      <c r="AH2525" s="2">
        <v>1</v>
      </c>
      <c r="AI2525" s="2">
        <v>323.92700000000002</v>
      </c>
    </row>
    <row r="2526" spans="5:35" x14ac:dyDescent="0.25">
      <c r="E2526" s="2"/>
      <c r="F2526" s="2"/>
      <c r="G2526" s="2"/>
      <c r="AG2526" s="2">
        <v>42</v>
      </c>
      <c r="AH2526" s="2">
        <v>1</v>
      </c>
      <c r="AI2526" s="2">
        <v>321.19799999999998</v>
      </c>
    </row>
    <row r="2527" spans="5:35" x14ac:dyDescent="0.25">
      <c r="E2527" s="2"/>
      <c r="F2527" s="2"/>
      <c r="G2527" s="2"/>
      <c r="AG2527" s="2">
        <v>42.5</v>
      </c>
      <c r="AH2527" s="2">
        <v>1</v>
      </c>
      <c r="AI2527" s="2">
        <v>318.51499999999999</v>
      </c>
    </row>
    <row r="2528" spans="5:35" x14ac:dyDescent="0.25">
      <c r="E2528" s="2"/>
      <c r="F2528" s="2"/>
      <c r="G2528" s="2"/>
      <c r="AG2528" s="2">
        <v>43</v>
      </c>
      <c r="AH2528" s="2">
        <v>1</v>
      </c>
      <c r="AI2528" s="2">
        <v>315.87700000000001</v>
      </c>
    </row>
    <row r="2529" spans="5:35" x14ac:dyDescent="0.25">
      <c r="E2529" s="2"/>
      <c r="F2529" s="2"/>
      <c r="G2529" s="2"/>
      <c r="AG2529" s="2">
        <v>43.5</v>
      </c>
      <c r="AH2529" s="2">
        <v>1</v>
      </c>
      <c r="AI2529" s="2">
        <v>313.28300000000002</v>
      </c>
    </row>
    <row r="2530" spans="5:35" x14ac:dyDescent="0.25">
      <c r="E2530" s="2"/>
      <c r="F2530" s="2"/>
      <c r="G2530" s="2"/>
      <c r="AG2530" s="2">
        <v>44</v>
      </c>
      <c r="AH2530" s="2">
        <v>1</v>
      </c>
      <c r="AI2530" s="2">
        <v>310.73399999999998</v>
      </c>
    </row>
    <row r="2531" spans="5:35" x14ac:dyDescent="0.25">
      <c r="E2531" s="2"/>
      <c r="F2531" s="2"/>
      <c r="G2531" s="2"/>
      <c r="AG2531" s="2">
        <v>44.5</v>
      </c>
      <c r="AH2531" s="2">
        <v>1</v>
      </c>
      <c r="AI2531" s="2">
        <v>308.22899999999998</v>
      </c>
    </row>
    <row r="2532" spans="5:35" x14ac:dyDescent="0.25">
      <c r="E2532" s="2"/>
      <c r="F2532" s="2"/>
      <c r="G2532" s="2"/>
      <c r="AG2532" s="2">
        <v>45</v>
      </c>
      <c r="AH2532" s="2">
        <v>1</v>
      </c>
      <c r="AI2532" s="2">
        <v>305.767</v>
      </c>
    </row>
    <row r="2533" spans="5:35" x14ac:dyDescent="0.25">
      <c r="E2533" s="2"/>
      <c r="F2533" s="2"/>
      <c r="G2533" s="2"/>
      <c r="AG2533" s="2">
        <v>45.5</v>
      </c>
      <c r="AH2533" s="2">
        <v>1</v>
      </c>
      <c r="AI2533" s="2">
        <v>303.34899999999999</v>
      </c>
    </row>
    <row r="2534" spans="5:35" x14ac:dyDescent="0.25">
      <c r="E2534" s="2"/>
      <c r="F2534" s="2"/>
      <c r="G2534" s="2"/>
      <c r="AG2534" s="2">
        <v>46</v>
      </c>
      <c r="AH2534" s="2">
        <v>1</v>
      </c>
      <c r="AI2534" s="2">
        <v>300.97399999999999</v>
      </c>
    </row>
    <row r="2535" spans="5:35" x14ac:dyDescent="0.25">
      <c r="E2535" s="2"/>
      <c r="F2535" s="2"/>
      <c r="G2535" s="2"/>
      <c r="AG2535" s="2">
        <v>46.5</v>
      </c>
      <c r="AH2535" s="2">
        <v>1</v>
      </c>
      <c r="AI2535" s="2">
        <v>298.64299999999997</v>
      </c>
    </row>
    <row r="2536" spans="5:35" x14ac:dyDescent="0.25">
      <c r="E2536" s="2"/>
      <c r="F2536" s="2"/>
      <c r="G2536" s="2"/>
      <c r="AG2536" s="2">
        <v>47</v>
      </c>
      <c r="AH2536" s="2">
        <v>1</v>
      </c>
      <c r="AI2536" s="2">
        <v>296.35500000000002</v>
      </c>
    </row>
    <row r="2537" spans="5:35" x14ac:dyDescent="0.25">
      <c r="AG2537" s="2">
        <v>47.5</v>
      </c>
      <c r="AH2537" s="2">
        <v>1</v>
      </c>
      <c r="AI2537" s="2">
        <v>294.11099999999999</v>
      </c>
    </row>
    <row r="2538" spans="5:35" x14ac:dyDescent="0.25">
      <c r="AG2538" s="2">
        <v>48</v>
      </c>
      <c r="AH2538" s="2">
        <v>1</v>
      </c>
      <c r="AI2538" s="2">
        <v>291.90899999999999</v>
      </c>
    </row>
    <row r="2539" spans="5:35" x14ac:dyDescent="0.25">
      <c r="AG2539" s="2">
        <v>48.5</v>
      </c>
      <c r="AH2539" s="2">
        <v>1</v>
      </c>
      <c r="AI2539" s="2">
        <v>289.75200000000001</v>
      </c>
    </row>
    <row r="2540" spans="5:35" x14ac:dyDescent="0.25">
      <c r="AG2540" s="2">
        <v>49</v>
      </c>
      <c r="AH2540" s="2">
        <v>1</v>
      </c>
      <c r="AI2540" s="2">
        <v>287.63799999999998</v>
      </c>
    </row>
    <row r="2541" spans="5:35" x14ac:dyDescent="0.25">
      <c r="AG2541" s="2">
        <v>49.5</v>
      </c>
      <c r="AH2541" s="2">
        <v>1</v>
      </c>
      <c r="AI2541" s="2">
        <v>285.56900000000002</v>
      </c>
    </row>
    <row r="2542" spans="5:35" x14ac:dyDescent="0.25">
      <c r="AG2542" s="2">
        <v>50</v>
      </c>
      <c r="AH2542" s="2">
        <v>1</v>
      </c>
      <c r="AI2542" s="2">
        <v>283.54399999999998</v>
      </c>
    </row>
    <row r="2543" spans="5:35" x14ac:dyDescent="0.25">
      <c r="AG2543" s="2">
        <v>50.5</v>
      </c>
      <c r="AH2543" s="2">
        <v>1</v>
      </c>
      <c r="AI2543" s="2">
        <v>281.56400000000002</v>
      </c>
    </row>
    <row r="2544" spans="5:35" x14ac:dyDescent="0.25">
      <c r="AG2544" s="2">
        <v>51</v>
      </c>
      <c r="AH2544" s="2">
        <v>1</v>
      </c>
      <c r="AI2544" s="2">
        <v>279.62900000000002</v>
      </c>
    </row>
    <row r="2545" spans="33:35" x14ac:dyDescent="0.25">
      <c r="AG2545" s="2">
        <v>51.5</v>
      </c>
      <c r="AH2545" s="2">
        <v>1</v>
      </c>
      <c r="AI2545" s="2">
        <v>277.74</v>
      </c>
    </row>
    <row r="2546" spans="33:35" x14ac:dyDescent="0.25">
      <c r="AG2546" s="2">
        <v>52</v>
      </c>
      <c r="AH2546" s="2">
        <v>1</v>
      </c>
      <c r="AI2546" s="2">
        <v>275.89800000000002</v>
      </c>
    </row>
    <row r="2547" spans="33:35" x14ac:dyDescent="0.25">
      <c r="AG2547" s="2">
        <v>52.5</v>
      </c>
      <c r="AH2547" s="2">
        <v>1</v>
      </c>
      <c r="AI2547" s="2">
        <v>274.10300000000001</v>
      </c>
    </row>
    <row r="2548" spans="33:35" x14ac:dyDescent="0.25">
      <c r="AG2548" s="2">
        <v>53</v>
      </c>
      <c r="AH2548" s="2">
        <v>1</v>
      </c>
      <c r="AI2548" s="2">
        <v>272.35500000000002</v>
      </c>
    </row>
    <row r="2549" spans="33:35" x14ac:dyDescent="0.25">
      <c r="AG2549" s="2">
        <v>53.5</v>
      </c>
      <c r="AH2549" s="2">
        <v>1</v>
      </c>
      <c r="AI2549" s="2">
        <v>270.65600000000001</v>
      </c>
    </row>
    <row r="2550" spans="33:35" x14ac:dyDescent="0.25">
      <c r="AG2550" s="2">
        <v>54</v>
      </c>
      <c r="AH2550" s="2">
        <v>1</v>
      </c>
      <c r="AI2550" s="2">
        <v>269.005</v>
      </c>
    </row>
    <row r="2551" spans="33:35" x14ac:dyDescent="0.25">
      <c r="AG2551" s="2">
        <v>54.5</v>
      </c>
      <c r="AH2551" s="2">
        <v>1</v>
      </c>
      <c r="AI2551" s="2">
        <v>267.404</v>
      </c>
    </row>
    <row r="2552" spans="33:35" x14ac:dyDescent="0.25">
      <c r="AG2552" s="2">
        <v>55</v>
      </c>
      <c r="AH2552" s="2">
        <v>1</v>
      </c>
      <c r="AI2552" s="2">
        <v>265.85199999999998</v>
      </c>
    </row>
    <row r="2553" spans="33:35" x14ac:dyDescent="0.25">
      <c r="AG2553" s="2">
        <v>55.5</v>
      </c>
      <c r="AH2553" s="2">
        <v>1</v>
      </c>
      <c r="AI2553" s="2">
        <v>264.35000000000002</v>
      </c>
    </row>
    <row r="2554" spans="33:35" x14ac:dyDescent="0.25">
      <c r="AG2554" s="2">
        <v>56</v>
      </c>
      <c r="AH2554" s="2">
        <v>1</v>
      </c>
      <c r="AI2554" s="2">
        <v>262.89800000000002</v>
      </c>
    </row>
    <row r="2555" spans="33:35" x14ac:dyDescent="0.25">
      <c r="AG2555" s="2">
        <v>56.5</v>
      </c>
      <c r="AH2555" s="2">
        <v>1</v>
      </c>
      <c r="AI2555" s="2">
        <v>261.49599999999998</v>
      </c>
    </row>
    <row r="2556" spans="33:35" x14ac:dyDescent="0.25">
      <c r="AG2556" s="2">
        <v>57</v>
      </c>
      <c r="AH2556" s="2">
        <v>1</v>
      </c>
      <c r="AI2556" s="2">
        <v>260.142</v>
      </c>
    </row>
    <row r="2557" spans="33:35" x14ac:dyDescent="0.25">
      <c r="AG2557" s="2">
        <v>57.5</v>
      </c>
      <c r="AH2557" s="2">
        <v>1</v>
      </c>
      <c r="AI2557" s="2">
        <v>258.83699999999999</v>
      </c>
    </row>
    <row r="2558" spans="33:35" x14ac:dyDescent="0.25">
      <c r="AG2558" s="2">
        <v>58</v>
      </c>
      <c r="AH2558" s="2">
        <v>1</v>
      </c>
      <c r="AI2558" s="2">
        <v>257.57900000000001</v>
      </c>
    </row>
    <row r="2559" spans="33:35" x14ac:dyDescent="0.25">
      <c r="AG2559" s="2">
        <v>58.5</v>
      </c>
      <c r="AH2559" s="2">
        <v>1</v>
      </c>
      <c r="AI2559" s="2">
        <v>256.36700000000002</v>
      </c>
    </row>
    <row r="2560" spans="33:35" x14ac:dyDescent="0.25">
      <c r="AG2560" s="2">
        <v>59</v>
      </c>
      <c r="AH2560" s="2">
        <v>1</v>
      </c>
      <c r="AI2560" s="2">
        <v>255.2</v>
      </c>
    </row>
    <row r="2561" spans="33:35" x14ac:dyDescent="0.25">
      <c r="AG2561" s="2">
        <v>59.5</v>
      </c>
      <c r="AH2561" s="2">
        <v>1</v>
      </c>
      <c r="AI2561" s="2">
        <v>254.07499999999999</v>
      </c>
    </row>
    <row r="2562" spans="33:35" x14ac:dyDescent="0.25">
      <c r="AG2562" s="2">
        <v>60</v>
      </c>
      <c r="AH2562" s="2">
        <v>1</v>
      </c>
      <c r="AI2562" s="2">
        <v>252.99100000000001</v>
      </c>
    </row>
    <row r="2563" spans="33:35" x14ac:dyDescent="0.25">
      <c r="AG2563" s="2"/>
      <c r="AH2563" s="2"/>
      <c r="AI2563" s="2"/>
    </row>
    <row r="2564" spans="33:35" x14ac:dyDescent="0.25">
      <c r="AG2564" s="2">
        <v>0</v>
      </c>
      <c r="AH2564" s="2">
        <v>1.25</v>
      </c>
      <c r="AI2564" s="2">
        <v>-4.4459699999999998E-2</v>
      </c>
    </row>
    <row r="2565" spans="33:35" x14ac:dyDescent="0.25">
      <c r="AG2565" s="2">
        <v>0.5</v>
      </c>
      <c r="AH2565" s="2">
        <v>1.25</v>
      </c>
      <c r="AI2565" s="2">
        <v>87.864199999999997</v>
      </c>
    </row>
    <row r="2566" spans="33:35" x14ac:dyDescent="0.25">
      <c r="AG2566" s="2">
        <v>1</v>
      </c>
      <c r="AH2566" s="2">
        <v>1.25</v>
      </c>
      <c r="AI2566" s="2">
        <v>174.596</v>
      </c>
    </row>
    <row r="2567" spans="33:35" x14ac:dyDescent="0.25">
      <c r="AG2567" s="2">
        <v>1.5</v>
      </c>
      <c r="AH2567" s="2">
        <v>1.25</v>
      </c>
      <c r="AI2567" s="2">
        <v>258.01799999999997</v>
      </c>
    </row>
    <row r="2568" spans="33:35" x14ac:dyDescent="0.25">
      <c r="AG2568" s="2">
        <v>2</v>
      </c>
      <c r="AH2568" s="2">
        <v>1.25</v>
      </c>
      <c r="AI2568" s="2">
        <v>336.15199999999999</v>
      </c>
    </row>
    <row r="2569" spans="33:35" x14ac:dyDescent="0.25">
      <c r="AG2569" s="2">
        <v>2.5</v>
      </c>
      <c r="AH2569" s="2">
        <v>1.25</v>
      </c>
      <c r="AI2569" s="2">
        <v>407.49599999999998</v>
      </c>
    </row>
    <row r="2570" spans="33:35" x14ac:dyDescent="0.25">
      <c r="AG2570" s="2">
        <v>3</v>
      </c>
      <c r="AH2570" s="2">
        <v>1.25</v>
      </c>
      <c r="AI2570" s="2">
        <v>471.19099999999997</v>
      </c>
    </row>
    <row r="2571" spans="33:35" x14ac:dyDescent="0.25">
      <c r="AG2571" s="2">
        <v>3.5</v>
      </c>
      <c r="AH2571" s="2">
        <v>1.25</v>
      </c>
      <c r="AI2571" s="2">
        <v>526.803</v>
      </c>
    </row>
    <row r="2572" spans="33:35" x14ac:dyDescent="0.25">
      <c r="AG2572" s="2">
        <v>4</v>
      </c>
      <c r="AH2572" s="2">
        <v>1.25</v>
      </c>
      <c r="AI2572" s="2">
        <v>573.49</v>
      </c>
    </row>
    <row r="2573" spans="33:35" x14ac:dyDescent="0.25">
      <c r="AG2573" s="2">
        <v>4.5</v>
      </c>
      <c r="AH2573" s="2">
        <v>1.25</v>
      </c>
      <c r="AI2573" s="2">
        <v>609.09500000000003</v>
      </c>
    </row>
    <row r="2574" spans="33:35" x14ac:dyDescent="0.25">
      <c r="AG2574" s="2">
        <v>5</v>
      </c>
      <c r="AH2574" s="2">
        <v>1.25</v>
      </c>
      <c r="AI2574" s="2">
        <v>629.09199999999998</v>
      </c>
    </row>
    <row r="2575" spans="33:35" x14ac:dyDescent="0.25">
      <c r="AG2575" s="2">
        <v>5.5</v>
      </c>
      <c r="AH2575" s="2">
        <v>1.25</v>
      </c>
      <c r="AI2575" s="2">
        <v>640.59900000000005</v>
      </c>
    </row>
    <row r="2576" spans="33:35" x14ac:dyDescent="0.25">
      <c r="AG2576" s="2">
        <v>6</v>
      </c>
      <c r="AH2576" s="2">
        <v>1.25</v>
      </c>
      <c r="AI2576" s="2">
        <v>648.89700000000005</v>
      </c>
    </row>
    <row r="2577" spans="33:35" x14ac:dyDescent="0.25">
      <c r="AG2577" s="2">
        <v>6.5</v>
      </c>
      <c r="AH2577" s="2">
        <v>1.25</v>
      </c>
      <c r="AI2577" s="2">
        <v>654.51300000000003</v>
      </c>
    </row>
    <row r="2578" spans="33:35" x14ac:dyDescent="0.25">
      <c r="AG2578" s="2">
        <v>7</v>
      </c>
      <c r="AH2578" s="2">
        <v>1.25</v>
      </c>
      <c r="AI2578" s="2">
        <v>657.84799999999996</v>
      </c>
    </row>
    <row r="2579" spans="33:35" x14ac:dyDescent="0.25">
      <c r="AG2579" s="2">
        <v>7.5</v>
      </c>
      <c r="AH2579" s="2">
        <v>1.25</v>
      </c>
      <c r="AI2579" s="2">
        <v>659.26700000000005</v>
      </c>
    </row>
    <row r="2580" spans="33:35" x14ac:dyDescent="0.25">
      <c r="AG2580" s="2">
        <v>8</v>
      </c>
      <c r="AH2580" s="2">
        <v>1.25</v>
      </c>
      <c r="AI2580" s="2">
        <v>659.09199999999998</v>
      </c>
    </row>
    <row r="2581" spans="33:35" x14ac:dyDescent="0.25">
      <c r="AG2581" s="2">
        <v>8.5</v>
      </c>
      <c r="AH2581" s="2">
        <v>1.25</v>
      </c>
      <c r="AI2581" s="2">
        <v>657.60400000000004</v>
      </c>
    </row>
    <row r="2582" spans="33:35" x14ac:dyDescent="0.25">
      <c r="AG2582" s="2">
        <v>9</v>
      </c>
      <c r="AH2582" s="2">
        <v>1.25</v>
      </c>
      <c r="AI2582" s="2">
        <v>655.04200000000003</v>
      </c>
    </row>
    <row r="2583" spans="33:35" x14ac:dyDescent="0.25">
      <c r="AG2583" s="2">
        <v>9.5</v>
      </c>
      <c r="AH2583" s="2">
        <v>1.25</v>
      </c>
      <c r="AI2583" s="2">
        <v>651.61</v>
      </c>
    </row>
    <row r="2584" spans="33:35" x14ac:dyDescent="0.25">
      <c r="AG2584" s="2">
        <v>10</v>
      </c>
      <c r="AH2584" s="2">
        <v>1.25</v>
      </c>
      <c r="AI2584" s="2">
        <v>647.47699999999998</v>
      </c>
    </row>
    <row r="2585" spans="33:35" x14ac:dyDescent="0.25">
      <c r="AG2585" s="2">
        <v>10.5</v>
      </c>
      <c r="AH2585" s="2">
        <v>1.25</v>
      </c>
      <c r="AI2585" s="2">
        <v>642.78499999999997</v>
      </c>
    </row>
    <row r="2586" spans="33:35" x14ac:dyDescent="0.25">
      <c r="AG2586" s="2">
        <v>11</v>
      </c>
      <c r="AH2586" s="2">
        <v>1.25</v>
      </c>
      <c r="AI2586" s="2">
        <v>637.65</v>
      </c>
    </row>
    <row r="2587" spans="33:35" x14ac:dyDescent="0.25">
      <c r="AG2587" s="2">
        <v>11.5</v>
      </c>
      <c r="AH2587" s="2">
        <v>1.25</v>
      </c>
      <c r="AI2587" s="2">
        <v>632.16899999999998</v>
      </c>
    </row>
    <row r="2588" spans="33:35" x14ac:dyDescent="0.25">
      <c r="AG2588" s="2">
        <v>12</v>
      </c>
      <c r="AH2588" s="2">
        <v>1.25</v>
      </c>
      <c r="AI2588" s="2">
        <v>626.41800000000001</v>
      </c>
    </row>
    <row r="2589" spans="33:35" x14ac:dyDescent="0.25">
      <c r="AG2589" s="2">
        <v>12.5</v>
      </c>
      <c r="AH2589" s="2">
        <v>1.25</v>
      </c>
      <c r="AI2589" s="2">
        <v>620.46400000000006</v>
      </c>
    </row>
    <row r="2590" spans="33:35" x14ac:dyDescent="0.25">
      <c r="AG2590" s="2">
        <v>13</v>
      </c>
      <c r="AH2590" s="2">
        <v>1.25</v>
      </c>
      <c r="AI2590" s="2">
        <v>614.35599999999999</v>
      </c>
    </row>
    <row r="2591" spans="33:35" x14ac:dyDescent="0.25">
      <c r="AG2591" s="2">
        <v>13.5</v>
      </c>
      <c r="AH2591" s="2">
        <v>1.25</v>
      </c>
      <c r="AI2591" s="2">
        <v>608.13800000000003</v>
      </c>
    </row>
    <row r="2592" spans="33:35" x14ac:dyDescent="0.25">
      <c r="AG2592" s="2">
        <v>14</v>
      </c>
      <c r="AH2592" s="2">
        <v>1.25</v>
      </c>
      <c r="AI2592" s="2">
        <v>601.84500000000003</v>
      </c>
    </row>
    <row r="2593" spans="33:35" x14ac:dyDescent="0.25">
      <c r="AG2593" s="2">
        <v>14.5</v>
      </c>
      <c r="AH2593" s="2">
        <v>1.25</v>
      </c>
      <c r="AI2593" s="2">
        <v>595.50400000000002</v>
      </c>
    </row>
    <row r="2594" spans="33:35" x14ac:dyDescent="0.25">
      <c r="AG2594" s="2">
        <v>15</v>
      </c>
      <c r="AH2594" s="2">
        <v>1.25</v>
      </c>
      <c r="AI2594" s="2">
        <v>589.13800000000003</v>
      </c>
    </row>
    <row r="2595" spans="33:35" x14ac:dyDescent="0.25">
      <c r="AG2595" s="2">
        <v>15.5</v>
      </c>
      <c r="AH2595" s="2">
        <v>1.25</v>
      </c>
      <c r="AI2595" s="2">
        <v>582.76599999999996</v>
      </c>
    </row>
    <row r="2596" spans="33:35" x14ac:dyDescent="0.25">
      <c r="AG2596" s="2">
        <v>16</v>
      </c>
      <c r="AH2596" s="2">
        <v>1.25</v>
      </c>
      <c r="AI2596" s="2">
        <v>576.40499999999997</v>
      </c>
    </row>
    <row r="2597" spans="33:35" x14ac:dyDescent="0.25">
      <c r="AG2597" s="2">
        <v>16.5</v>
      </c>
      <c r="AH2597" s="2">
        <v>1.25</v>
      </c>
      <c r="AI2597" s="2">
        <v>570.06500000000005</v>
      </c>
    </row>
    <row r="2598" spans="33:35" x14ac:dyDescent="0.25">
      <c r="AG2598" s="2">
        <v>17</v>
      </c>
      <c r="AH2598" s="2">
        <v>1.25</v>
      </c>
      <c r="AI2598" s="2">
        <v>563.75800000000004</v>
      </c>
    </row>
    <row r="2599" spans="33:35" x14ac:dyDescent="0.25">
      <c r="AG2599" s="2">
        <v>17.5</v>
      </c>
      <c r="AH2599" s="2">
        <v>1.25</v>
      </c>
      <c r="AI2599" s="2">
        <v>557.49300000000005</v>
      </c>
    </row>
    <row r="2600" spans="33:35" x14ac:dyDescent="0.25">
      <c r="AG2600" s="2">
        <v>18</v>
      </c>
      <c r="AH2600" s="2">
        <v>1.25</v>
      </c>
      <c r="AI2600" s="2">
        <v>551.27499999999998</v>
      </c>
    </row>
    <row r="2601" spans="33:35" x14ac:dyDescent="0.25">
      <c r="AG2601" s="2">
        <v>18.5</v>
      </c>
      <c r="AH2601" s="2">
        <v>1.25</v>
      </c>
      <c r="AI2601" s="2">
        <v>545.11199999999997</v>
      </c>
    </row>
    <row r="2602" spans="33:35" x14ac:dyDescent="0.25">
      <c r="AG2602" s="2">
        <v>19</v>
      </c>
      <c r="AH2602" s="2">
        <v>1.25</v>
      </c>
      <c r="AI2602" s="2">
        <v>539.00800000000004</v>
      </c>
    </row>
    <row r="2603" spans="33:35" x14ac:dyDescent="0.25">
      <c r="AG2603" s="2">
        <v>19.5</v>
      </c>
      <c r="AH2603" s="2">
        <v>1.25</v>
      </c>
      <c r="AI2603" s="2">
        <v>532.96600000000001</v>
      </c>
    </row>
    <row r="2604" spans="33:35" x14ac:dyDescent="0.25">
      <c r="AG2604" s="2">
        <v>20</v>
      </c>
      <c r="AH2604" s="2">
        <v>1.25</v>
      </c>
      <c r="AI2604" s="2">
        <v>526.99</v>
      </c>
    </row>
    <row r="2605" spans="33:35" x14ac:dyDescent="0.25">
      <c r="AG2605" s="2">
        <v>20.5</v>
      </c>
      <c r="AH2605" s="2">
        <v>1.25</v>
      </c>
      <c r="AI2605" s="2">
        <v>521.08299999999997</v>
      </c>
    </row>
    <row r="2606" spans="33:35" x14ac:dyDescent="0.25">
      <c r="AG2606" s="2">
        <v>21</v>
      </c>
      <c r="AH2606" s="2">
        <v>1.25</v>
      </c>
      <c r="AI2606" s="2">
        <v>515.24599999999998</v>
      </c>
    </row>
    <row r="2607" spans="33:35" x14ac:dyDescent="0.25">
      <c r="AG2607" s="2">
        <v>21.5</v>
      </c>
      <c r="AH2607" s="2">
        <v>1.25</v>
      </c>
      <c r="AI2607" s="2">
        <v>509.48099999999999</v>
      </c>
    </row>
    <row r="2608" spans="33:35" x14ac:dyDescent="0.25">
      <c r="AG2608" s="2">
        <v>22</v>
      </c>
      <c r="AH2608" s="2">
        <v>1.25</v>
      </c>
      <c r="AI2608" s="2">
        <v>503.78899999999999</v>
      </c>
    </row>
    <row r="2609" spans="33:35" x14ac:dyDescent="0.25">
      <c r="AG2609" s="2">
        <v>22.5</v>
      </c>
      <c r="AH2609" s="2">
        <v>1.25</v>
      </c>
      <c r="AI2609" s="2">
        <v>498.17200000000003</v>
      </c>
    </row>
    <row r="2610" spans="33:35" x14ac:dyDescent="0.25">
      <c r="AG2610" s="2">
        <v>23</v>
      </c>
      <c r="AH2610" s="2">
        <v>1.25</v>
      </c>
      <c r="AI2610" s="2">
        <v>492.62900000000002</v>
      </c>
    </row>
    <row r="2611" spans="33:35" x14ac:dyDescent="0.25">
      <c r="AG2611" s="2">
        <v>23.5</v>
      </c>
      <c r="AH2611" s="2">
        <v>1.25</v>
      </c>
      <c r="AI2611" s="2">
        <v>487.16199999999998</v>
      </c>
    </row>
    <row r="2612" spans="33:35" x14ac:dyDescent="0.25">
      <c r="AG2612" s="2">
        <v>24</v>
      </c>
      <c r="AH2612" s="2">
        <v>1.25</v>
      </c>
      <c r="AI2612" s="2">
        <v>481.77</v>
      </c>
    </row>
    <row r="2613" spans="33:35" x14ac:dyDescent="0.25">
      <c r="AG2613" s="2">
        <v>24.5</v>
      </c>
      <c r="AH2613" s="2">
        <v>1.25</v>
      </c>
      <c r="AI2613" s="2">
        <v>476.45400000000001</v>
      </c>
    </row>
    <row r="2614" spans="33:35" x14ac:dyDescent="0.25">
      <c r="AG2614" s="2">
        <v>25</v>
      </c>
      <c r="AH2614" s="2">
        <v>1.25</v>
      </c>
      <c r="AI2614" s="2">
        <v>471.21300000000002</v>
      </c>
    </row>
    <row r="2615" spans="33:35" x14ac:dyDescent="0.25">
      <c r="AG2615" s="2">
        <v>25.5</v>
      </c>
      <c r="AH2615" s="2">
        <v>1.25</v>
      </c>
      <c r="AI2615" s="2">
        <v>466.048</v>
      </c>
    </row>
    <row r="2616" spans="33:35" x14ac:dyDescent="0.25">
      <c r="AG2616" s="2">
        <v>26</v>
      </c>
      <c r="AH2616" s="2">
        <v>1.25</v>
      </c>
      <c r="AI2616" s="2">
        <v>460.95800000000003</v>
      </c>
    </row>
    <row r="2617" spans="33:35" x14ac:dyDescent="0.25">
      <c r="AG2617" s="2">
        <v>26.5</v>
      </c>
      <c r="AH2617" s="2">
        <v>1.25</v>
      </c>
      <c r="AI2617" s="2">
        <v>455.94200000000001</v>
      </c>
    </row>
    <row r="2618" spans="33:35" x14ac:dyDescent="0.25">
      <c r="AG2618" s="2">
        <v>27</v>
      </c>
      <c r="AH2618" s="2">
        <v>1.25</v>
      </c>
      <c r="AI2618" s="2">
        <v>451.00099999999998</v>
      </c>
    </row>
    <row r="2619" spans="33:35" x14ac:dyDescent="0.25">
      <c r="AG2619" s="2">
        <v>27.5</v>
      </c>
      <c r="AH2619" s="2">
        <v>1.25</v>
      </c>
      <c r="AI2619" s="2">
        <v>446.13400000000001</v>
      </c>
    </row>
    <row r="2620" spans="33:35" x14ac:dyDescent="0.25">
      <c r="AG2620" s="2">
        <v>28</v>
      </c>
      <c r="AH2620" s="2">
        <v>1.25</v>
      </c>
      <c r="AI2620" s="2">
        <v>441.34100000000001</v>
      </c>
    </row>
    <row r="2621" spans="33:35" x14ac:dyDescent="0.25">
      <c r="AG2621" s="2">
        <v>28.5</v>
      </c>
      <c r="AH2621" s="2">
        <v>1.25</v>
      </c>
      <c r="AI2621" s="2">
        <v>436.62</v>
      </c>
    </row>
    <row r="2622" spans="33:35" x14ac:dyDescent="0.25">
      <c r="AG2622" s="2">
        <v>29</v>
      </c>
      <c r="AH2622" s="2">
        <v>1.25</v>
      </c>
      <c r="AI2622" s="2">
        <v>431.97199999999998</v>
      </c>
    </row>
    <row r="2623" spans="33:35" x14ac:dyDescent="0.25">
      <c r="AG2623" s="2">
        <v>29.5</v>
      </c>
      <c r="AH2623" s="2">
        <v>1.25</v>
      </c>
      <c r="AI2623" s="2">
        <v>427.39499999999998</v>
      </c>
    </row>
    <row r="2624" spans="33:35" x14ac:dyDescent="0.25">
      <c r="AG2624" s="2">
        <v>30</v>
      </c>
      <c r="AH2624" s="2">
        <v>1.25</v>
      </c>
      <c r="AI2624" s="2">
        <v>422.88900000000001</v>
      </c>
    </row>
    <row r="2625" spans="33:35" x14ac:dyDescent="0.25">
      <c r="AG2625" s="2">
        <v>30.5</v>
      </c>
      <c r="AH2625" s="2">
        <v>1.25</v>
      </c>
      <c r="AI2625" s="2">
        <v>418.45400000000001</v>
      </c>
    </row>
    <row r="2626" spans="33:35" x14ac:dyDescent="0.25">
      <c r="AG2626" s="2">
        <v>31</v>
      </c>
      <c r="AH2626" s="2">
        <v>1.25</v>
      </c>
      <c r="AI2626" s="2">
        <v>414.08800000000002</v>
      </c>
    </row>
    <row r="2627" spans="33:35" x14ac:dyDescent="0.25">
      <c r="AG2627" s="2">
        <v>31.5</v>
      </c>
      <c r="AH2627" s="2">
        <v>1.25</v>
      </c>
      <c r="AI2627" s="2">
        <v>409.79199999999997</v>
      </c>
    </row>
    <row r="2628" spans="33:35" x14ac:dyDescent="0.25">
      <c r="AG2628" s="2">
        <v>32</v>
      </c>
      <c r="AH2628" s="2">
        <v>1.25</v>
      </c>
      <c r="AI2628" s="2">
        <v>405.56400000000002</v>
      </c>
    </row>
    <row r="2629" spans="33:35" x14ac:dyDescent="0.25">
      <c r="AG2629" s="2">
        <v>32.5</v>
      </c>
      <c r="AH2629" s="2">
        <v>1.25</v>
      </c>
      <c r="AI2629" s="2">
        <v>401.404</v>
      </c>
    </row>
    <row r="2630" spans="33:35" x14ac:dyDescent="0.25">
      <c r="AG2630" s="2">
        <v>33</v>
      </c>
      <c r="AH2630" s="2">
        <v>1.25</v>
      </c>
      <c r="AI2630" s="2">
        <v>397.31</v>
      </c>
    </row>
    <row r="2631" spans="33:35" x14ac:dyDescent="0.25">
      <c r="AG2631" s="2">
        <v>33.5</v>
      </c>
      <c r="AH2631" s="2">
        <v>1.25</v>
      </c>
      <c r="AI2631" s="2">
        <v>393.28399999999999</v>
      </c>
    </row>
    <row r="2632" spans="33:35" x14ac:dyDescent="0.25">
      <c r="AG2632" s="2">
        <v>34</v>
      </c>
      <c r="AH2632" s="2">
        <v>1.25</v>
      </c>
      <c r="AI2632" s="2">
        <v>389.32299999999998</v>
      </c>
    </row>
    <row r="2633" spans="33:35" x14ac:dyDescent="0.25">
      <c r="AG2633" s="2">
        <v>34.5</v>
      </c>
      <c r="AH2633" s="2">
        <v>1.25</v>
      </c>
      <c r="AI2633" s="2">
        <v>385.42700000000002</v>
      </c>
    </row>
    <row r="2634" spans="33:35" x14ac:dyDescent="0.25">
      <c r="AG2634" s="2">
        <v>35</v>
      </c>
      <c r="AH2634" s="2">
        <v>1.25</v>
      </c>
      <c r="AI2634" s="2">
        <v>381.59500000000003</v>
      </c>
    </row>
    <row r="2635" spans="33:35" x14ac:dyDescent="0.25">
      <c r="AG2635" s="2">
        <v>35.5</v>
      </c>
      <c r="AH2635" s="2">
        <v>1.25</v>
      </c>
      <c r="AI2635" s="2">
        <v>377.82799999999997</v>
      </c>
    </row>
    <row r="2636" spans="33:35" x14ac:dyDescent="0.25">
      <c r="AG2636" s="2">
        <v>36</v>
      </c>
      <c r="AH2636" s="2">
        <v>1.25</v>
      </c>
      <c r="AI2636" s="2">
        <v>374.12299999999999</v>
      </c>
    </row>
    <row r="2637" spans="33:35" x14ac:dyDescent="0.25">
      <c r="AG2637" s="2">
        <v>36.5</v>
      </c>
      <c r="AH2637" s="2">
        <v>1.25</v>
      </c>
      <c r="AI2637" s="2">
        <v>370.48200000000003</v>
      </c>
    </row>
    <row r="2638" spans="33:35" x14ac:dyDescent="0.25">
      <c r="AG2638" s="2">
        <v>37</v>
      </c>
      <c r="AH2638" s="2">
        <v>1.25</v>
      </c>
      <c r="AI2638" s="2">
        <v>366.90199999999999</v>
      </c>
    </row>
    <row r="2639" spans="33:35" x14ac:dyDescent="0.25">
      <c r="AG2639" s="2">
        <v>37.5</v>
      </c>
      <c r="AH2639" s="2">
        <v>1.25</v>
      </c>
      <c r="AI2639" s="2">
        <v>363.38400000000001</v>
      </c>
    </row>
    <row r="2640" spans="33:35" x14ac:dyDescent="0.25">
      <c r="AG2640" s="2">
        <v>38</v>
      </c>
      <c r="AH2640" s="2">
        <v>1.25</v>
      </c>
      <c r="AI2640" s="2">
        <v>359.92700000000002</v>
      </c>
    </row>
    <row r="2641" spans="33:35" x14ac:dyDescent="0.25">
      <c r="AG2641" s="2">
        <v>38.5</v>
      </c>
      <c r="AH2641" s="2">
        <v>1.25</v>
      </c>
      <c r="AI2641" s="2">
        <v>356.53</v>
      </c>
    </row>
    <row r="2642" spans="33:35" x14ac:dyDescent="0.25">
      <c r="AG2642" s="2">
        <v>39</v>
      </c>
      <c r="AH2642" s="2">
        <v>1.25</v>
      </c>
      <c r="AI2642" s="2">
        <v>353.19299999999998</v>
      </c>
    </row>
    <row r="2643" spans="33:35" x14ac:dyDescent="0.25">
      <c r="AG2643" s="2">
        <v>39.5</v>
      </c>
      <c r="AH2643" s="2">
        <v>1.25</v>
      </c>
      <c r="AI2643" s="2">
        <v>349.91500000000002</v>
      </c>
    </row>
    <row r="2644" spans="33:35" x14ac:dyDescent="0.25">
      <c r="AG2644" s="2">
        <v>40</v>
      </c>
      <c r="AH2644" s="2">
        <v>1.25</v>
      </c>
      <c r="AI2644" s="2">
        <v>346.697</v>
      </c>
    </row>
    <row r="2645" spans="33:35" x14ac:dyDescent="0.25">
      <c r="AG2645" s="2">
        <v>40.5</v>
      </c>
      <c r="AH2645" s="2">
        <v>1.25</v>
      </c>
      <c r="AI2645" s="2">
        <v>343.53699999999998</v>
      </c>
    </row>
    <row r="2646" spans="33:35" x14ac:dyDescent="0.25">
      <c r="AG2646" s="2">
        <v>41</v>
      </c>
      <c r="AH2646" s="2">
        <v>1.25</v>
      </c>
      <c r="AI2646" s="2">
        <v>340.43599999999998</v>
      </c>
    </row>
    <row r="2647" spans="33:35" x14ac:dyDescent="0.25">
      <c r="AG2647" s="2">
        <v>41.5</v>
      </c>
      <c r="AH2647" s="2">
        <v>1.25</v>
      </c>
      <c r="AI2647" s="2">
        <v>337.392</v>
      </c>
    </row>
    <row r="2648" spans="33:35" x14ac:dyDescent="0.25">
      <c r="AG2648" s="2">
        <v>42</v>
      </c>
      <c r="AH2648" s="2">
        <v>1.25</v>
      </c>
      <c r="AI2648" s="2">
        <v>334.40699999999998</v>
      </c>
    </row>
    <row r="2649" spans="33:35" x14ac:dyDescent="0.25">
      <c r="AG2649" s="2">
        <v>42.5</v>
      </c>
      <c r="AH2649" s="2">
        <v>1.25</v>
      </c>
      <c r="AI2649" s="2">
        <v>331.47899999999998</v>
      </c>
    </row>
    <row r="2650" spans="33:35" x14ac:dyDescent="0.25">
      <c r="AG2650" s="2">
        <v>43</v>
      </c>
      <c r="AH2650" s="2">
        <v>1.25</v>
      </c>
      <c r="AI2650" s="2">
        <v>328.60899999999998</v>
      </c>
    </row>
    <row r="2651" spans="33:35" x14ac:dyDescent="0.25">
      <c r="AG2651" s="2">
        <v>43.5</v>
      </c>
      <c r="AH2651" s="2">
        <v>1.25</v>
      </c>
      <c r="AI2651" s="2">
        <v>325.79599999999999</v>
      </c>
    </row>
    <row r="2652" spans="33:35" x14ac:dyDescent="0.25">
      <c r="AG2652" s="2">
        <v>44</v>
      </c>
      <c r="AH2652" s="2">
        <v>1.25</v>
      </c>
      <c r="AI2652" s="2">
        <v>323.041</v>
      </c>
    </row>
    <row r="2653" spans="33:35" x14ac:dyDescent="0.25">
      <c r="AG2653" s="2">
        <v>44.5</v>
      </c>
      <c r="AH2653" s="2">
        <v>1.25</v>
      </c>
      <c r="AI2653" s="2">
        <v>320.34399999999999</v>
      </c>
    </row>
    <row r="2654" spans="33:35" x14ac:dyDescent="0.25">
      <c r="AG2654" s="2">
        <v>45</v>
      </c>
      <c r="AH2654" s="2">
        <v>1.25</v>
      </c>
      <c r="AI2654" s="2">
        <v>317.70499999999998</v>
      </c>
    </row>
    <row r="2655" spans="33:35" x14ac:dyDescent="0.25">
      <c r="AG2655" s="2">
        <v>45.5</v>
      </c>
      <c r="AH2655" s="2">
        <v>1.25</v>
      </c>
      <c r="AI2655" s="2">
        <v>315.12400000000002</v>
      </c>
    </row>
    <row r="2656" spans="33:35" x14ac:dyDescent="0.25">
      <c r="AG2656" s="2">
        <v>46</v>
      </c>
      <c r="AH2656" s="2">
        <v>1.25</v>
      </c>
      <c r="AI2656" s="2">
        <v>312.601</v>
      </c>
    </row>
    <row r="2657" spans="33:35" x14ac:dyDescent="0.25">
      <c r="AG2657" s="2">
        <v>46.5</v>
      </c>
      <c r="AH2657" s="2">
        <v>1.25</v>
      </c>
      <c r="AI2657" s="2">
        <v>310.13799999999998</v>
      </c>
    </row>
    <row r="2658" spans="33:35" x14ac:dyDescent="0.25">
      <c r="AG2658" s="2">
        <v>47</v>
      </c>
      <c r="AH2658" s="2">
        <v>1.25</v>
      </c>
      <c r="AI2658" s="2">
        <v>307.73500000000001</v>
      </c>
    </row>
    <row r="2659" spans="33:35" x14ac:dyDescent="0.25">
      <c r="AG2659" s="2">
        <v>47.5</v>
      </c>
      <c r="AH2659" s="2">
        <v>1.25</v>
      </c>
      <c r="AI2659" s="2">
        <v>305.392</v>
      </c>
    </row>
    <row r="2660" spans="33:35" x14ac:dyDescent="0.25">
      <c r="AG2660" s="2">
        <v>48</v>
      </c>
      <c r="AH2660" s="2">
        <v>1.25</v>
      </c>
      <c r="AI2660" s="2">
        <v>303.11</v>
      </c>
    </row>
    <row r="2661" spans="33:35" x14ac:dyDescent="0.25">
      <c r="AG2661" s="2">
        <v>48.5</v>
      </c>
      <c r="AH2661" s="2">
        <v>1.25</v>
      </c>
      <c r="AI2661" s="2">
        <v>300.89</v>
      </c>
    </row>
    <row r="2662" spans="33:35" x14ac:dyDescent="0.25">
      <c r="AG2662" s="2">
        <v>49</v>
      </c>
      <c r="AH2662" s="2">
        <v>1.25</v>
      </c>
      <c r="AI2662" s="2">
        <v>298.733</v>
      </c>
    </row>
    <row r="2663" spans="33:35" x14ac:dyDescent="0.25">
      <c r="AG2663" s="2">
        <v>49.5</v>
      </c>
      <c r="AH2663" s="2">
        <v>1.25</v>
      </c>
      <c r="AI2663" s="2">
        <v>296.63900000000001</v>
      </c>
    </row>
    <row r="2664" spans="33:35" x14ac:dyDescent="0.25">
      <c r="AG2664" s="2">
        <v>50</v>
      </c>
      <c r="AH2664" s="2">
        <v>1.25</v>
      </c>
      <c r="AI2664" s="2">
        <v>294.60899999999998</v>
      </c>
    </row>
    <row r="2665" spans="33:35" x14ac:dyDescent="0.25">
      <c r="AG2665" s="2">
        <v>50.5</v>
      </c>
      <c r="AH2665" s="2">
        <v>1.25</v>
      </c>
      <c r="AI2665" s="2">
        <v>292.64499999999998</v>
      </c>
    </row>
    <row r="2666" spans="33:35" x14ac:dyDescent="0.25">
      <c r="AG2666" s="2">
        <v>51</v>
      </c>
      <c r="AH2666" s="2">
        <v>1.25</v>
      </c>
      <c r="AI2666" s="2">
        <v>290.745</v>
      </c>
    </row>
    <row r="2667" spans="33:35" x14ac:dyDescent="0.25">
      <c r="AG2667" s="2">
        <v>51.5</v>
      </c>
      <c r="AH2667" s="2">
        <v>1.25</v>
      </c>
      <c r="AI2667" s="2">
        <v>288.911</v>
      </c>
    </row>
    <row r="2668" spans="33:35" x14ac:dyDescent="0.25">
      <c r="AG2668" s="2">
        <v>52</v>
      </c>
      <c r="AH2668" s="2">
        <v>1.25</v>
      </c>
      <c r="AI2668" s="2">
        <v>287.142</v>
      </c>
    </row>
    <row r="2669" spans="33:35" x14ac:dyDescent="0.25">
      <c r="AG2669" s="2">
        <v>52.5</v>
      </c>
      <c r="AH2669" s="2">
        <v>1.25</v>
      </c>
      <c r="AI2669" s="2">
        <v>285.43799999999999</v>
      </c>
    </row>
    <row r="2670" spans="33:35" x14ac:dyDescent="0.25">
      <c r="AG2670" s="2">
        <v>53</v>
      </c>
      <c r="AH2670" s="2">
        <v>1.25</v>
      </c>
      <c r="AI2670" s="2">
        <v>283.798</v>
      </c>
    </row>
    <row r="2671" spans="33:35" x14ac:dyDescent="0.25">
      <c r="AG2671" s="2">
        <v>53.5</v>
      </c>
      <c r="AH2671" s="2">
        <v>1.25</v>
      </c>
      <c r="AI2671" s="2">
        <v>282.22199999999998</v>
      </c>
    </row>
    <row r="2672" spans="33:35" x14ac:dyDescent="0.25">
      <c r="AG2672" s="2">
        <v>54</v>
      </c>
      <c r="AH2672" s="2">
        <v>1.25</v>
      </c>
      <c r="AI2672" s="2">
        <v>280.70699999999999</v>
      </c>
    </row>
    <row r="2673" spans="33:35" x14ac:dyDescent="0.25">
      <c r="AG2673" s="2">
        <v>54.5</v>
      </c>
      <c r="AH2673" s="2">
        <v>1.25</v>
      </c>
      <c r="AI2673" s="2">
        <v>279.25099999999998</v>
      </c>
    </row>
    <row r="2674" spans="33:35" x14ac:dyDescent="0.25">
      <c r="AG2674" s="2">
        <v>55</v>
      </c>
      <c r="AH2674" s="2">
        <v>1.25</v>
      </c>
      <c r="AI2674" s="2">
        <v>277.85300000000001</v>
      </c>
    </row>
    <row r="2675" spans="33:35" x14ac:dyDescent="0.25">
      <c r="AG2675" s="2">
        <v>55.5</v>
      </c>
      <c r="AH2675" s="2">
        <v>1.25</v>
      </c>
      <c r="AI2675" s="2">
        <v>276.50900000000001</v>
      </c>
    </row>
    <row r="2676" spans="33:35" x14ac:dyDescent="0.25">
      <c r="AG2676" s="2">
        <v>56</v>
      </c>
      <c r="AH2676" s="2">
        <v>1.25</v>
      </c>
      <c r="AI2676" s="2">
        <v>275.21800000000002</v>
      </c>
    </row>
    <row r="2677" spans="33:35" x14ac:dyDescent="0.25">
      <c r="AG2677" s="2">
        <v>56.5</v>
      </c>
      <c r="AH2677" s="2">
        <v>1.25</v>
      </c>
      <c r="AI2677" s="2">
        <v>273.97500000000002</v>
      </c>
    </row>
    <row r="2678" spans="33:35" x14ac:dyDescent="0.25">
      <c r="AG2678" s="2">
        <v>57</v>
      </c>
      <c r="AH2678" s="2">
        <v>1.25</v>
      </c>
      <c r="AI2678" s="2">
        <v>272.77800000000002</v>
      </c>
    </row>
    <row r="2679" spans="33:35" x14ac:dyDescent="0.25">
      <c r="AG2679" s="2">
        <v>57.5</v>
      </c>
      <c r="AH2679" s="2">
        <v>1.25</v>
      </c>
      <c r="AI2679" s="2">
        <v>271.62400000000002</v>
      </c>
    </row>
    <row r="2680" spans="33:35" x14ac:dyDescent="0.25">
      <c r="AG2680" s="2">
        <v>58</v>
      </c>
      <c r="AH2680" s="2">
        <v>1.25</v>
      </c>
      <c r="AI2680" s="2">
        <v>270.51</v>
      </c>
    </row>
    <row r="2681" spans="33:35" x14ac:dyDescent="0.25">
      <c r="AG2681" s="2">
        <v>58.5</v>
      </c>
      <c r="AH2681" s="2">
        <v>1.25</v>
      </c>
      <c r="AI2681" s="2">
        <v>269.43299999999999</v>
      </c>
    </row>
    <row r="2682" spans="33:35" x14ac:dyDescent="0.25">
      <c r="AG2682" s="2">
        <v>59</v>
      </c>
      <c r="AH2682" s="2">
        <v>1.25</v>
      </c>
      <c r="AI2682" s="2">
        <v>268.39</v>
      </c>
    </row>
    <row r="2683" spans="33:35" x14ac:dyDescent="0.25">
      <c r="AG2683" s="2">
        <v>59.5</v>
      </c>
      <c r="AH2683" s="2">
        <v>1.25</v>
      </c>
      <c r="AI2683" s="2">
        <v>267.37900000000002</v>
      </c>
    </row>
    <row r="2684" spans="33:35" x14ac:dyDescent="0.25">
      <c r="AG2684" s="2">
        <v>60</v>
      </c>
      <c r="AH2684" s="2">
        <v>1.25</v>
      </c>
      <c r="AI2684" s="2">
        <v>266.39699999999999</v>
      </c>
    </row>
    <row r="2685" spans="33:35" x14ac:dyDescent="0.25">
      <c r="AG2685" s="2"/>
      <c r="AH2685" s="2"/>
      <c r="AI2685" s="2"/>
    </row>
    <row r="2686" spans="33:35" x14ac:dyDescent="0.25">
      <c r="AG2686" s="2">
        <v>0</v>
      </c>
      <c r="AH2686" s="2">
        <v>1.5</v>
      </c>
      <c r="AI2686" s="2">
        <v>-8.5216100000000008</v>
      </c>
    </row>
    <row r="2687" spans="33:35" x14ac:dyDescent="0.25">
      <c r="AG2687" s="2">
        <v>0.5</v>
      </c>
      <c r="AH2687" s="2">
        <v>1.5</v>
      </c>
      <c r="AI2687" s="2">
        <v>86.502600000000001</v>
      </c>
    </row>
    <row r="2688" spans="33:35" x14ac:dyDescent="0.25">
      <c r="AG2688" s="2">
        <v>1</v>
      </c>
      <c r="AH2688" s="2">
        <v>1.5</v>
      </c>
      <c r="AI2688" s="2">
        <v>173.149</v>
      </c>
    </row>
    <row r="2689" spans="33:35" x14ac:dyDescent="0.25">
      <c r="AG2689" s="2">
        <v>1.5</v>
      </c>
      <c r="AH2689" s="2">
        <v>1.5</v>
      </c>
      <c r="AI2689" s="2">
        <v>256.24599999999998</v>
      </c>
    </row>
    <row r="2690" spans="33:35" x14ac:dyDescent="0.25">
      <c r="AG2690" s="2">
        <v>2</v>
      </c>
      <c r="AH2690" s="2">
        <v>1.5</v>
      </c>
      <c r="AI2690" s="2">
        <v>334.50299999999999</v>
      </c>
    </row>
    <row r="2691" spans="33:35" x14ac:dyDescent="0.25">
      <c r="AG2691" s="2">
        <v>2.5</v>
      </c>
      <c r="AH2691" s="2">
        <v>1.5</v>
      </c>
      <c r="AI2691" s="2">
        <v>406.58199999999999</v>
      </c>
    </row>
    <row r="2692" spans="33:35" x14ac:dyDescent="0.25">
      <c r="AG2692" s="2">
        <v>3</v>
      </c>
      <c r="AH2692" s="2">
        <v>1.5</v>
      </c>
      <c r="AI2692" s="2">
        <v>471.572</v>
      </c>
    </row>
    <row r="2693" spans="33:35" x14ac:dyDescent="0.25">
      <c r="AG2693" s="2">
        <v>3.5</v>
      </c>
      <c r="AH2693" s="2">
        <v>1.5</v>
      </c>
      <c r="AI2693" s="2">
        <v>529.09400000000005</v>
      </c>
    </row>
    <row r="2694" spans="33:35" x14ac:dyDescent="0.25">
      <c r="AG2694" s="2">
        <v>4</v>
      </c>
      <c r="AH2694" s="2">
        <v>1.5</v>
      </c>
      <c r="AI2694" s="2">
        <v>578.99199999999996</v>
      </c>
    </row>
    <row r="2695" spans="33:35" x14ac:dyDescent="0.25">
      <c r="AG2695" s="2">
        <v>4.5</v>
      </c>
      <c r="AH2695" s="2">
        <v>1.5</v>
      </c>
      <c r="AI2695" s="2">
        <v>620.59299999999996</v>
      </c>
    </row>
    <row r="2696" spans="33:35" x14ac:dyDescent="0.25">
      <c r="AG2696" s="2">
        <v>5</v>
      </c>
      <c r="AH2696" s="2">
        <v>1.5</v>
      </c>
      <c r="AI2696" s="2">
        <v>651.94799999999998</v>
      </c>
    </row>
    <row r="2697" spans="33:35" x14ac:dyDescent="0.25">
      <c r="AG2697" s="2">
        <v>5.5</v>
      </c>
      <c r="AH2697" s="2">
        <v>1.5</v>
      </c>
      <c r="AI2697" s="2">
        <v>669.34799999999996</v>
      </c>
    </row>
    <row r="2698" spans="33:35" x14ac:dyDescent="0.25">
      <c r="AG2698" s="2">
        <v>6</v>
      </c>
      <c r="AH2698" s="2">
        <v>1.5</v>
      </c>
      <c r="AI2698" s="2">
        <v>679.64099999999996</v>
      </c>
    </row>
    <row r="2699" spans="33:35" x14ac:dyDescent="0.25">
      <c r="AG2699" s="2">
        <v>6.5</v>
      </c>
      <c r="AH2699" s="2">
        <v>1.5</v>
      </c>
      <c r="AI2699" s="2">
        <v>687.02599999999995</v>
      </c>
    </row>
    <row r="2700" spans="33:35" x14ac:dyDescent="0.25">
      <c r="AG2700" s="2">
        <v>7</v>
      </c>
      <c r="AH2700" s="2">
        <v>1.5</v>
      </c>
      <c r="AI2700" s="2">
        <v>691.95100000000002</v>
      </c>
    </row>
    <row r="2701" spans="33:35" x14ac:dyDescent="0.25">
      <c r="AG2701" s="2">
        <v>7.5</v>
      </c>
      <c r="AH2701" s="2">
        <v>1.5</v>
      </c>
      <c r="AI2701" s="2">
        <v>694.76800000000003</v>
      </c>
    </row>
    <row r="2702" spans="33:35" x14ac:dyDescent="0.25">
      <c r="AG2702" s="2">
        <v>8</v>
      </c>
      <c r="AH2702" s="2">
        <v>1.5</v>
      </c>
      <c r="AI2702" s="2">
        <v>695.798</v>
      </c>
    </row>
    <row r="2703" spans="33:35" x14ac:dyDescent="0.25">
      <c r="AG2703" s="2">
        <v>8.5</v>
      </c>
      <c r="AH2703" s="2">
        <v>1.5</v>
      </c>
      <c r="AI2703" s="2">
        <v>695.32299999999998</v>
      </c>
    </row>
    <row r="2704" spans="33:35" x14ac:dyDescent="0.25">
      <c r="AG2704" s="2">
        <v>9</v>
      </c>
      <c r="AH2704" s="2">
        <v>1.5</v>
      </c>
      <c r="AI2704" s="2">
        <v>693.59</v>
      </c>
    </row>
    <row r="2705" spans="33:35" x14ac:dyDescent="0.25">
      <c r="AG2705" s="2">
        <v>9.5</v>
      </c>
      <c r="AH2705" s="2">
        <v>1.5</v>
      </c>
      <c r="AI2705" s="2">
        <v>690.81299999999999</v>
      </c>
    </row>
    <row r="2706" spans="33:35" x14ac:dyDescent="0.25">
      <c r="AG2706" s="2">
        <v>10</v>
      </c>
      <c r="AH2706" s="2">
        <v>1.5</v>
      </c>
      <c r="AI2706" s="2">
        <v>687.17700000000002</v>
      </c>
    </row>
    <row r="2707" spans="33:35" x14ac:dyDescent="0.25">
      <c r="AG2707" s="2">
        <v>10.5</v>
      </c>
      <c r="AH2707" s="2">
        <v>1.5</v>
      </c>
      <c r="AI2707" s="2">
        <v>682.83600000000001</v>
      </c>
    </row>
    <row r="2708" spans="33:35" x14ac:dyDescent="0.25">
      <c r="AG2708" s="2">
        <v>11</v>
      </c>
      <c r="AH2708" s="2">
        <v>1.5</v>
      </c>
      <c r="AI2708" s="2">
        <v>677.92200000000003</v>
      </c>
    </row>
    <row r="2709" spans="33:35" x14ac:dyDescent="0.25">
      <c r="AG2709" s="2">
        <v>11.5</v>
      </c>
      <c r="AH2709" s="2">
        <v>1.5</v>
      </c>
      <c r="AI2709" s="2">
        <v>672.54499999999996</v>
      </c>
    </row>
    <row r="2710" spans="33:35" x14ac:dyDescent="0.25">
      <c r="AG2710" s="2">
        <v>12</v>
      </c>
      <c r="AH2710" s="2">
        <v>1.5</v>
      </c>
      <c r="AI2710" s="2">
        <v>666.79700000000003</v>
      </c>
    </row>
    <row r="2711" spans="33:35" x14ac:dyDescent="0.25">
      <c r="AG2711" s="2">
        <v>12.5</v>
      </c>
      <c r="AH2711" s="2">
        <v>1.5</v>
      </c>
      <c r="AI2711" s="2">
        <v>660.75400000000002</v>
      </c>
    </row>
    <row r="2712" spans="33:35" x14ac:dyDescent="0.25">
      <c r="AG2712" s="2">
        <v>13</v>
      </c>
      <c r="AH2712" s="2">
        <v>1.5</v>
      </c>
      <c r="AI2712" s="2">
        <v>654.47900000000004</v>
      </c>
    </row>
    <row r="2713" spans="33:35" x14ac:dyDescent="0.25">
      <c r="AG2713" s="2">
        <v>13.5</v>
      </c>
      <c r="AH2713" s="2">
        <v>1.5</v>
      </c>
      <c r="AI2713" s="2">
        <v>648.02300000000002</v>
      </c>
    </row>
    <row r="2714" spans="33:35" x14ac:dyDescent="0.25">
      <c r="AG2714" s="2">
        <v>14</v>
      </c>
      <c r="AH2714" s="2">
        <v>1.5</v>
      </c>
      <c r="AI2714" s="2">
        <v>641.43200000000002</v>
      </c>
    </row>
    <row r="2715" spans="33:35" x14ac:dyDescent="0.25">
      <c r="AG2715" s="2">
        <v>14.5</v>
      </c>
      <c r="AH2715" s="2">
        <v>1.5</v>
      </c>
      <c r="AI2715" s="2">
        <v>634.73900000000003</v>
      </c>
    </row>
    <row r="2716" spans="33:35" x14ac:dyDescent="0.25">
      <c r="AG2716" s="2">
        <v>15</v>
      </c>
      <c r="AH2716" s="2">
        <v>1.5</v>
      </c>
      <c r="AI2716" s="2">
        <v>627.976</v>
      </c>
    </row>
    <row r="2717" spans="33:35" x14ac:dyDescent="0.25">
      <c r="AG2717" s="2">
        <v>15.5</v>
      </c>
      <c r="AH2717" s="2">
        <v>1.5</v>
      </c>
      <c r="AI2717" s="2">
        <v>621.16700000000003</v>
      </c>
    </row>
    <row r="2718" spans="33:35" x14ac:dyDescent="0.25">
      <c r="AG2718" s="2">
        <v>16</v>
      </c>
      <c r="AH2718" s="2">
        <v>1.5</v>
      </c>
      <c r="AI2718" s="2">
        <v>614.33199999999999</v>
      </c>
    </row>
    <row r="2719" spans="33:35" x14ac:dyDescent="0.25">
      <c r="AG2719" s="2">
        <v>16.5</v>
      </c>
      <c r="AH2719" s="2">
        <v>1.5</v>
      </c>
      <c r="AI2719" s="2">
        <v>607.49</v>
      </c>
    </row>
    <row r="2720" spans="33:35" x14ac:dyDescent="0.25">
      <c r="AG2720" s="2">
        <v>17</v>
      </c>
      <c r="AH2720" s="2">
        <v>1.5</v>
      </c>
      <c r="AI2720" s="2">
        <v>600.654</v>
      </c>
    </row>
    <row r="2721" spans="33:35" x14ac:dyDescent="0.25">
      <c r="AG2721" s="2">
        <v>17.5</v>
      </c>
      <c r="AH2721" s="2">
        <v>1.5</v>
      </c>
      <c r="AI2721" s="2">
        <v>593.83699999999999</v>
      </c>
    </row>
    <row r="2722" spans="33:35" x14ac:dyDescent="0.25">
      <c r="AG2722" s="2">
        <v>18</v>
      </c>
      <c r="AH2722" s="2">
        <v>1.5</v>
      </c>
      <c r="AI2722" s="2">
        <v>587.04899999999998</v>
      </c>
    </row>
    <row r="2723" spans="33:35" x14ac:dyDescent="0.25">
      <c r="AG2723" s="2">
        <v>18.5</v>
      </c>
      <c r="AH2723" s="2">
        <v>1.5</v>
      </c>
      <c r="AI2723" s="2">
        <v>580.29999999999995</v>
      </c>
    </row>
    <row r="2724" spans="33:35" x14ac:dyDescent="0.25">
      <c r="AG2724" s="2">
        <v>19</v>
      </c>
      <c r="AH2724" s="2">
        <v>1.5</v>
      </c>
      <c r="AI2724" s="2">
        <v>573.59500000000003</v>
      </c>
    </row>
    <row r="2725" spans="33:35" x14ac:dyDescent="0.25">
      <c r="AG2725" s="2">
        <v>19.5</v>
      </c>
      <c r="AH2725" s="2">
        <v>1.5</v>
      </c>
      <c r="AI2725" s="2">
        <v>566.94299999999998</v>
      </c>
    </row>
    <row r="2726" spans="33:35" x14ac:dyDescent="0.25">
      <c r="AG2726" s="2">
        <v>20</v>
      </c>
      <c r="AH2726" s="2">
        <v>1.5</v>
      </c>
      <c r="AI2726" s="2">
        <v>560.34799999999996</v>
      </c>
    </row>
    <row r="2727" spans="33:35" x14ac:dyDescent="0.25">
      <c r="AG2727" s="2">
        <v>20.5</v>
      </c>
      <c r="AH2727" s="2">
        <v>1.5</v>
      </c>
      <c r="AI2727" s="2">
        <v>553.81399999999996</v>
      </c>
    </row>
    <row r="2728" spans="33:35" x14ac:dyDescent="0.25">
      <c r="AG2728" s="2">
        <v>21</v>
      </c>
      <c r="AH2728" s="2">
        <v>1.5</v>
      </c>
      <c r="AI2728" s="2">
        <v>547.346</v>
      </c>
    </row>
    <row r="2729" spans="33:35" x14ac:dyDescent="0.25">
      <c r="AG2729" s="2">
        <v>21.5</v>
      </c>
      <c r="AH2729" s="2">
        <v>1.5</v>
      </c>
      <c r="AI2729" s="2">
        <v>540.94600000000003</v>
      </c>
    </row>
    <row r="2730" spans="33:35" x14ac:dyDescent="0.25">
      <c r="AG2730" s="2">
        <v>22</v>
      </c>
      <c r="AH2730" s="2">
        <v>1.5</v>
      </c>
      <c r="AI2730" s="2">
        <v>534.61800000000005</v>
      </c>
    </row>
    <row r="2731" spans="33:35" x14ac:dyDescent="0.25">
      <c r="AG2731" s="2">
        <v>22.5</v>
      </c>
      <c r="AH2731" s="2">
        <v>1.5</v>
      </c>
      <c r="AI2731" s="2">
        <v>528.36300000000006</v>
      </c>
    </row>
    <row r="2732" spans="33:35" x14ac:dyDescent="0.25">
      <c r="AG2732" s="2">
        <v>23</v>
      </c>
      <c r="AH2732" s="2">
        <v>1.5</v>
      </c>
      <c r="AI2732" s="2">
        <v>522.18399999999997</v>
      </c>
    </row>
    <row r="2733" spans="33:35" x14ac:dyDescent="0.25">
      <c r="AG2733" s="2">
        <v>23.5</v>
      </c>
      <c r="AH2733" s="2">
        <v>1.5</v>
      </c>
      <c r="AI2733" s="2">
        <v>516.08199999999999</v>
      </c>
    </row>
    <row r="2734" spans="33:35" x14ac:dyDescent="0.25">
      <c r="AG2734" s="2">
        <v>24</v>
      </c>
      <c r="AH2734" s="2">
        <v>1.5</v>
      </c>
      <c r="AI2734" s="2">
        <v>510.05799999999999</v>
      </c>
    </row>
    <row r="2735" spans="33:35" x14ac:dyDescent="0.25">
      <c r="AG2735" s="2">
        <v>24.5</v>
      </c>
      <c r="AH2735" s="2">
        <v>1.5</v>
      </c>
      <c r="AI2735" s="2">
        <v>504.11399999999998</v>
      </c>
    </row>
    <row r="2736" spans="33:35" x14ac:dyDescent="0.25">
      <c r="AG2736" s="2">
        <v>25</v>
      </c>
      <c r="AH2736" s="2">
        <v>1.5</v>
      </c>
      <c r="AI2736" s="2">
        <v>498.25</v>
      </c>
    </row>
    <row r="2737" spans="33:35" x14ac:dyDescent="0.25">
      <c r="AG2737" s="2">
        <v>25.5</v>
      </c>
      <c r="AH2737" s="2">
        <v>1.5</v>
      </c>
      <c r="AI2737" s="2">
        <v>492.46699999999998</v>
      </c>
    </row>
    <row r="2738" spans="33:35" x14ac:dyDescent="0.25">
      <c r="AG2738" s="2">
        <v>26</v>
      </c>
      <c r="AH2738" s="2">
        <v>1.5</v>
      </c>
      <c r="AI2738" s="2">
        <v>486.76499999999999</v>
      </c>
    </row>
    <row r="2739" spans="33:35" x14ac:dyDescent="0.25">
      <c r="AG2739" s="2">
        <v>26.5</v>
      </c>
      <c r="AH2739" s="2">
        <v>1.5</v>
      </c>
      <c r="AI2739" s="2">
        <v>481.14400000000001</v>
      </c>
    </row>
    <row r="2740" spans="33:35" x14ac:dyDescent="0.25">
      <c r="AG2740" s="2">
        <v>27</v>
      </c>
      <c r="AH2740" s="2">
        <v>1.5</v>
      </c>
      <c r="AI2740" s="2">
        <v>475.60599999999999</v>
      </c>
    </row>
    <row r="2741" spans="33:35" x14ac:dyDescent="0.25">
      <c r="AG2741" s="2">
        <v>27.5</v>
      </c>
      <c r="AH2741" s="2">
        <v>1.5</v>
      </c>
      <c r="AI2741" s="2">
        <v>470.149</v>
      </c>
    </row>
    <row r="2742" spans="33:35" x14ac:dyDescent="0.25">
      <c r="AG2742" s="2">
        <v>28</v>
      </c>
      <c r="AH2742" s="2">
        <v>1.5</v>
      </c>
      <c r="AI2742" s="2">
        <v>464.774</v>
      </c>
    </row>
    <row r="2743" spans="33:35" x14ac:dyDescent="0.25">
      <c r="AG2743" s="2">
        <v>28.5</v>
      </c>
      <c r="AH2743" s="2">
        <v>1.5</v>
      </c>
      <c r="AI2743" s="2">
        <v>459.48200000000003</v>
      </c>
    </row>
    <row r="2744" spans="33:35" x14ac:dyDescent="0.25">
      <c r="AG2744" s="2">
        <v>29</v>
      </c>
      <c r="AH2744" s="2">
        <v>1.5</v>
      </c>
      <c r="AI2744" s="2">
        <v>454.27100000000002</v>
      </c>
    </row>
    <row r="2745" spans="33:35" x14ac:dyDescent="0.25">
      <c r="AG2745" s="2">
        <v>29.5</v>
      </c>
      <c r="AH2745" s="2">
        <v>1.5</v>
      </c>
      <c r="AI2745" s="2">
        <v>449.14100000000002</v>
      </c>
    </row>
    <row r="2746" spans="33:35" x14ac:dyDescent="0.25">
      <c r="AG2746" s="2">
        <v>30</v>
      </c>
      <c r="AH2746" s="2">
        <v>1.5</v>
      </c>
      <c r="AI2746" s="2">
        <v>444.09300000000002</v>
      </c>
    </row>
    <row r="2747" spans="33:35" x14ac:dyDescent="0.25">
      <c r="AG2747" s="2">
        <v>30.5</v>
      </c>
      <c r="AH2747" s="2">
        <v>1.5</v>
      </c>
      <c r="AI2747" s="2">
        <v>439.12599999999998</v>
      </c>
    </row>
    <row r="2748" spans="33:35" x14ac:dyDescent="0.25">
      <c r="AG2748" s="2">
        <v>31</v>
      </c>
      <c r="AH2748" s="2">
        <v>1.5</v>
      </c>
      <c r="AI2748" s="2">
        <v>434.24</v>
      </c>
    </row>
    <row r="2749" spans="33:35" x14ac:dyDescent="0.25">
      <c r="AG2749" s="2">
        <v>31.5</v>
      </c>
      <c r="AH2749" s="2">
        <v>1.5</v>
      </c>
      <c r="AI2749" s="2">
        <v>429.43400000000003</v>
      </c>
    </row>
    <row r="2750" spans="33:35" x14ac:dyDescent="0.25">
      <c r="AG2750" s="2">
        <v>32</v>
      </c>
      <c r="AH2750" s="2">
        <v>1.5</v>
      </c>
      <c r="AI2750" s="2">
        <v>424.70800000000003</v>
      </c>
    </row>
    <row r="2751" spans="33:35" x14ac:dyDescent="0.25">
      <c r="AG2751" s="2">
        <v>32.5</v>
      </c>
      <c r="AH2751" s="2">
        <v>1.5</v>
      </c>
      <c r="AI2751" s="2">
        <v>420.06200000000001</v>
      </c>
    </row>
    <row r="2752" spans="33:35" x14ac:dyDescent="0.25">
      <c r="AG2752" s="2">
        <v>33</v>
      </c>
      <c r="AH2752" s="2">
        <v>1.5</v>
      </c>
      <c r="AI2752" s="2">
        <v>415.495</v>
      </c>
    </row>
    <row r="2753" spans="33:35" x14ac:dyDescent="0.25">
      <c r="AG2753" s="2">
        <v>33.5</v>
      </c>
      <c r="AH2753" s="2">
        <v>1.5</v>
      </c>
      <c r="AI2753" s="2">
        <v>411.00700000000001</v>
      </c>
    </row>
    <row r="2754" spans="33:35" x14ac:dyDescent="0.25">
      <c r="AG2754" s="2">
        <v>34</v>
      </c>
      <c r="AH2754" s="2">
        <v>1.5</v>
      </c>
      <c r="AI2754" s="2">
        <v>406.59800000000001</v>
      </c>
    </row>
    <row r="2755" spans="33:35" x14ac:dyDescent="0.25">
      <c r="AG2755" s="2">
        <v>34.5</v>
      </c>
      <c r="AH2755" s="2">
        <v>1.5</v>
      </c>
      <c r="AI2755" s="2">
        <v>402.26600000000002</v>
      </c>
    </row>
    <row r="2756" spans="33:35" x14ac:dyDescent="0.25">
      <c r="AG2756" s="2">
        <v>35</v>
      </c>
      <c r="AH2756" s="2">
        <v>1.5</v>
      </c>
      <c r="AI2756" s="2">
        <v>398.012</v>
      </c>
    </row>
    <row r="2757" spans="33:35" x14ac:dyDescent="0.25">
      <c r="AG2757" s="2">
        <v>35.5</v>
      </c>
      <c r="AH2757" s="2">
        <v>1.5</v>
      </c>
      <c r="AI2757" s="2">
        <v>393.83499999999998</v>
      </c>
    </row>
    <row r="2758" spans="33:35" x14ac:dyDescent="0.25">
      <c r="AG2758" s="2">
        <v>36</v>
      </c>
      <c r="AH2758" s="2">
        <v>1.5</v>
      </c>
      <c r="AI2758" s="2">
        <v>389.73500000000001</v>
      </c>
    </row>
    <row r="2759" spans="33:35" x14ac:dyDescent="0.25">
      <c r="AG2759" s="2">
        <v>36.5</v>
      </c>
      <c r="AH2759" s="2">
        <v>1.5</v>
      </c>
      <c r="AI2759" s="2">
        <v>385.71100000000001</v>
      </c>
    </row>
    <row r="2760" spans="33:35" x14ac:dyDescent="0.25">
      <c r="AG2760" s="2">
        <v>37</v>
      </c>
      <c r="AH2760" s="2">
        <v>1.5</v>
      </c>
      <c r="AI2760" s="2">
        <v>381.762</v>
      </c>
    </row>
    <row r="2761" spans="33:35" x14ac:dyDescent="0.25">
      <c r="AG2761" s="2">
        <v>37.5</v>
      </c>
      <c r="AH2761" s="2">
        <v>1.5</v>
      </c>
      <c r="AI2761" s="2">
        <v>377.89</v>
      </c>
    </row>
    <row r="2762" spans="33:35" x14ac:dyDescent="0.25">
      <c r="AG2762" s="2">
        <v>38</v>
      </c>
      <c r="AH2762" s="2">
        <v>1.5</v>
      </c>
      <c r="AI2762" s="2">
        <v>374.09300000000002</v>
      </c>
    </row>
    <row r="2763" spans="33:35" x14ac:dyDescent="0.25">
      <c r="AG2763" s="2">
        <v>38.5</v>
      </c>
      <c r="AH2763" s="2">
        <v>1.5</v>
      </c>
      <c r="AI2763" s="2">
        <v>370.37099999999998</v>
      </c>
    </row>
    <row r="2764" spans="33:35" x14ac:dyDescent="0.25">
      <c r="AG2764" s="2">
        <v>39</v>
      </c>
      <c r="AH2764" s="2">
        <v>1.5</v>
      </c>
      <c r="AI2764" s="2">
        <v>366.72300000000001</v>
      </c>
    </row>
    <row r="2765" spans="33:35" x14ac:dyDescent="0.25">
      <c r="AG2765" s="2">
        <v>39.5</v>
      </c>
      <c r="AH2765" s="2">
        <v>1.5</v>
      </c>
      <c r="AI2765" s="2">
        <v>363.15</v>
      </c>
    </row>
    <row r="2766" spans="33:35" x14ac:dyDescent="0.25">
      <c r="AG2766" s="2">
        <v>40</v>
      </c>
      <c r="AH2766" s="2">
        <v>1.5</v>
      </c>
      <c r="AI2766" s="2">
        <v>359.65199999999999</v>
      </c>
    </row>
    <row r="2767" spans="33:35" x14ac:dyDescent="0.25">
      <c r="AG2767" s="2">
        <v>40.5</v>
      </c>
      <c r="AH2767" s="2">
        <v>1.5</v>
      </c>
      <c r="AI2767" s="2">
        <v>356.22899999999998</v>
      </c>
    </row>
    <row r="2768" spans="33:35" x14ac:dyDescent="0.25">
      <c r="AG2768" s="2">
        <v>41</v>
      </c>
      <c r="AH2768" s="2">
        <v>1.5</v>
      </c>
      <c r="AI2768" s="2">
        <v>352.88</v>
      </c>
    </row>
    <row r="2769" spans="33:35" x14ac:dyDescent="0.25">
      <c r="AG2769" s="2">
        <v>41.5</v>
      </c>
      <c r="AH2769" s="2">
        <v>1.5</v>
      </c>
      <c r="AI2769" s="2">
        <v>349.60700000000003</v>
      </c>
    </row>
    <row r="2770" spans="33:35" x14ac:dyDescent="0.25">
      <c r="AG2770" s="2">
        <v>42</v>
      </c>
      <c r="AH2770" s="2">
        <v>1.5</v>
      </c>
      <c r="AI2770" s="2">
        <v>346.40800000000002</v>
      </c>
    </row>
    <row r="2771" spans="33:35" x14ac:dyDescent="0.25">
      <c r="AG2771" s="2">
        <v>42.5</v>
      </c>
      <c r="AH2771" s="2">
        <v>1.5</v>
      </c>
      <c r="AI2771" s="2">
        <v>343.286</v>
      </c>
    </row>
    <row r="2772" spans="33:35" x14ac:dyDescent="0.25">
      <c r="AG2772" s="2">
        <v>43</v>
      </c>
      <c r="AH2772" s="2">
        <v>1.5</v>
      </c>
      <c r="AI2772" s="2">
        <v>340.24</v>
      </c>
    </row>
    <row r="2773" spans="33:35" x14ac:dyDescent="0.25">
      <c r="AG2773" s="2">
        <v>43.5</v>
      </c>
      <c r="AH2773" s="2">
        <v>1.5</v>
      </c>
      <c r="AI2773" s="2">
        <v>337.27</v>
      </c>
    </row>
    <row r="2774" spans="33:35" x14ac:dyDescent="0.25">
      <c r="AG2774" s="2">
        <v>44</v>
      </c>
      <c r="AH2774" s="2">
        <v>1.5</v>
      </c>
      <c r="AI2774" s="2">
        <v>334.37900000000002</v>
      </c>
    </row>
    <row r="2775" spans="33:35" x14ac:dyDescent="0.25">
      <c r="AG2775" s="2">
        <v>44.5</v>
      </c>
      <c r="AH2775" s="2">
        <v>1.5</v>
      </c>
      <c r="AI2775" s="2">
        <v>331.56599999999997</v>
      </c>
    </row>
    <row r="2776" spans="33:35" x14ac:dyDescent="0.25">
      <c r="AG2776" s="2">
        <v>45</v>
      </c>
      <c r="AH2776" s="2">
        <v>1.5</v>
      </c>
      <c r="AI2776" s="2">
        <v>328.83199999999999</v>
      </c>
    </row>
    <row r="2777" spans="33:35" x14ac:dyDescent="0.25">
      <c r="AG2777" s="2">
        <v>45.5</v>
      </c>
      <c r="AH2777" s="2">
        <v>1.5</v>
      </c>
      <c r="AI2777" s="2">
        <v>326.18</v>
      </c>
    </row>
    <row r="2778" spans="33:35" x14ac:dyDescent="0.25">
      <c r="AG2778" s="2">
        <v>46</v>
      </c>
      <c r="AH2778" s="2">
        <v>1.5</v>
      </c>
      <c r="AI2778" s="2">
        <v>323.60899999999998</v>
      </c>
    </row>
    <row r="2779" spans="33:35" x14ac:dyDescent="0.25">
      <c r="AG2779" s="2">
        <v>46.5</v>
      </c>
      <c r="AH2779" s="2">
        <v>1.5</v>
      </c>
      <c r="AI2779" s="2">
        <v>321.12</v>
      </c>
    </row>
    <row r="2780" spans="33:35" x14ac:dyDescent="0.25">
      <c r="AG2780" s="2">
        <v>47</v>
      </c>
      <c r="AH2780" s="2">
        <v>1.5</v>
      </c>
      <c r="AI2780" s="2">
        <v>318.71499999999997</v>
      </c>
    </row>
    <row r="2781" spans="33:35" x14ac:dyDescent="0.25">
      <c r="AG2781" s="2">
        <v>47.5</v>
      </c>
      <c r="AH2781" s="2">
        <v>1.5</v>
      </c>
      <c r="AI2781" s="2">
        <v>316.39499999999998</v>
      </c>
    </row>
    <row r="2782" spans="33:35" x14ac:dyDescent="0.25">
      <c r="AG2782" s="2">
        <v>48</v>
      </c>
      <c r="AH2782" s="2">
        <v>1.5</v>
      </c>
      <c r="AI2782" s="2">
        <v>314.15899999999999</v>
      </c>
    </row>
    <row r="2783" spans="33:35" x14ac:dyDescent="0.25">
      <c r="AG2783" s="2">
        <v>48.5</v>
      </c>
      <c r="AH2783" s="2">
        <v>1.5</v>
      </c>
      <c r="AI2783" s="2">
        <v>312.00799999999998</v>
      </c>
    </row>
    <row r="2784" spans="33:35" x14ac:dyDescent="0.25">
      <c r="AG2784" s="2">
        <v>49</v>
      </c>
      <c r="AH2784" s="2">
        <v>1.5</v>
      </c>
      <c r="AI2784" s="2">
        <v>309.94099999999997</v>
      </c>
    </row>
    <row r="2785" spans="33:35" x14ac:dyDescent="0.25">
      <c r="AG2785" s="2">
        <v>49.5</v>
      </c>
      <c r="AH2785" s="2">
        <v>1.5</v>
      </c>
      <c r="AI2785" s="2">
        <v>307.95800000000003</v>
      </c>
    </row>
    <row r="2786" spans="33:35" x14ac:dyDescent="0.25">
      <c r="AG2786" s="2">
        <v>50</v>
      </c>
      <c r="AH2786" s="2">
        <v>1.5</v>
      </c>
      <c r="AI2786" s="2">
        <v>306.05700000000002</v>
      </c>
    </row>
    <row r="2787" spans="33:35" x14ac:dyDescent="0.25">
      <c r="AG2787" s="2">
        <v>50.5</v>
      </c>
      <c r="AH2787" s="2">
        <v>1.5</v>
      </c>
      <c r="AI2787" s="2">
        <v>304.23599999999999</v>
      </c>
    </row>
    <row r="2788" spans="33:35" x14ac:dyDescent="0.25">
      <c r="AG2788" s="2">
        <v>51</v>
      </c>
      <c r="AH2788" s="2">
        <v>1.5</v>
      </c>
      <c r="AI2788" s="2">
        <v>302.49200000000002</v>
      </c>
    </row>
    <row r="2789" spans="33:35" x14ac:dyDescent="0.25">
      <c r="AG2789" s="2">
        <v>51.5</v>
      </c>
      <c r="AH2789" s="2">
        <v>1.5</v>
      </c>
      <c r="AI2789" s="2">
        <v>300.82299999999998</v>
      </c>
    </row>
    <row r="2790" spans="33:35" x14ac:dyDescent="0.25">
      <c r="AG2790" s="2">
        <v>52</v>
      </c>
      <c r="AH2790" s="2">
        <v>1.5</v>
      </c>
      <c r="AI2790" s="2">
        <v>299.22500000000002</v>
      </c>
    </row>
    <row r="2791" spans="33:35" x14ac:dyDescent="0.25">
      <c r="AG2791" s="2">
        <v>52.5</v>
      </c>
      <c r="AH2791" s="2">
        <v>1.5</v>
      </c>
      <c r="AI2791" s="2">
        <v>297.69400000000002</v>
      </c>
    </row>
    <row r="2792" spans="33:35" x14ac:dyDescent="0.25">
      <c r="AG2792" s="2">
        <v>53</v>
      </c>
      <c r="AH2792" s="2">
        <v>1.5</v>
      </c>
      <c r="AI2792" s="2">
        <v>296.226</v>
      </c>
    </row>
    <row r="2793" spans="33:35" x14ac:dyDescent="0.25">
      <c r="AG2793" s="2">
        <v>53.5</v>
      </c>
      <c r="AH2793" s="2">
        <v>1.5</v>
      </c>
      <c r="AI2793" s="2">
        <v>294.81599999999997</v>
      </c>
    </row>
    <row r="2794" spans="33:35" x14ac:dyDescent="0.25">
      <c r="AG2794" s="2">
        <v>54</v>
      </c>
      <c r="AH2794" s="2">
        <v>1.5</v>
      </c>
      <c r="AI2794" s="2">
        <v>293.46199999999999</v>
      </c>
    </row>
    <row r="2795" spans="33:35" x14ac:dyDescent="0.25">
      <c r="AG2795" s="2">
        <v>54.5</v>
      </c>
      <c r="AH2795" s="2">
        <v>1.5</v>
      </c>
      <c r="AI2795" s="2">
        <v>292.15800000000002</v>
      </c>
    </row>
    <row r="2796" spans="33:35" x14ac:dyDescent="0.25">
      <c r="AG2796" s="2">
        <v>55</v>
      </c>
      <c r="AH2796" s="2">
        <v>1.5</v>
      </c>
      <c r="AI2796" s="2">
        <v>290.89999999999998</v>
      </c>
    </row>
    <row r="2797" spans="33:35" x14ac:dyDescent="0.25">
      <c r="AG2797" s="2">
        <v>55.5</v>
      </c>
      <c r="AH2797" s="2">
        <v>1.5</v>
      </c>
      <c r="AI2797" s="2">
        <v>289.685</v>
      </c>
    </row>
    <row r="2798" spans="33:35" x14ac:dyDescent="0.25">
      <c r="AG2798" s="2">
        <v>56</v>
      </c>
      <c r="AH2798" s="2">
        <v>1.5</v>
      </c>
      <c r="AI2798" s="2">
        <v>288.51</v>
      </c>
    </row>
    <row r="2799" spans="33:35" x14ac:dyDescent="0.25">
      <c r="AG2799" s="2">
        <v>56.5</v>
      </c>
      <c r="AH2799" s="2">
        <v>1.5</v>
      </c>
      <c r="AI2799" s="2">
        <v>287.37099999999998</v>
      </c>
    </row>
    <row r="2800" spans="33:35" x14ac:dyDescent="0.25">
      <c r="AG2800" s="2">
        <v>57</v>
      </c>
      <c r="AH2800" s="2">
        <v>1.5</v>
      </c>
      <c r="AI2800" s="2">
        <v>286.26499999999999</v>
      </c>
    </row>
    <row r="2801" spans="33:35" x14ac:dyDescent="0.25">
      <c r="AG2801" s="2">
        <v>57.5</v>
      </c>
      <c r="AH2801" s="2">
        <v>1.5</v>
      </c>
      <c r="AI2801" s="2">
        <v>285.18900000000002</v>
      </c>
    </row>
    <row r="2802" spans="33:35" x14ac:dyDescent="0.25">
      <c r="AG2802" s="2">
        <v>58</v>
      </c>
      <c r="AH2802" s="2">
        <v>1.5</v>
      </c>
      <c r="AI2802" s="2">
        <v>284.14100000000002</v>
      </c>
    </row>
    <row r="2803" spans="33:35" x14ac:dyDescent="0.25">
      <c r="AG2803" s="2">
        <v>58.5</v>
      </c>
      <c r="AH2803" s="2">
        <v>1.5</v>
      </c>
      <c r="AI2803" s="2">
        <v>283.11799999999999</v>
      </c>
    </row>
    <row r="2804" spans="33:35" x14ac:dyDescent="0.25">
      <c r="AG2804" s="2">
        <v>59</v>
      </c>
      <c r="AH2804" s="2">
        <v>1.5</v>
      </c>
      <c r="AI2804" s="2">
        <v>282.11900000000003</v>
      </c>
    </row>
    <row r="2805" spans="33:35" x14ac:dyDescent="0.25">
      <c r="AG2805" s="2">
        <v>59.5</v>
      </c>
      <c r="AH2805" s="2">
        <v>1.5</v>
      </c>
      <c r="AI2805" s="2">
        <v>281.14100000000002</v>
      </c>
    </row>
    <row r="2806" spans="33:35" x14ac:dyDescent="0.25">
      <c r="AG2806" s="2">
        <v>60</v>
      </c>
      <c r="AH2806" s="2">
        <v>1.5</v>
      </c>
      <c r="AI2806" s="2">
        <v>280.18400000000003</v>
      </c>
    </row>
    <row r="2807" spans="33:35" x14ac:dyDescent="0.25">
      <c r="AG2807" s="2"/>
      <c r="AH2807" s="2"/>
      <c r="AI2807" s="2"/>
    </row>
    <row r="2808" spans="33:35" x14ac:dyDescent="0.25">
      <c r="AG2808" s="2">
        <v>0</v>
      </c>
      <c r="AH2808" s="2">
        <v>1.75</v>
      </c>
      <c r="AI2808" s="2">
        <v>-35.498100000000001</v>
      </c>
    </row>
    <row r="2809" spans="33:35" x14ac:dyDescent="0.25">
      <c r="AG2809" s="2">
        <v>0.5</v>
      </c>
      <c r="AH2809" s="2">
        <v>1.75</v>
      </c>
      <c r="AI2809" s="2">
        <v>76.575299999999999</v>
      </c>
    </row>
    <row r="2810" spans="33:35" x14ac:dyDescent="0.25">
      <c r="AG2810" s="2">
        <v>1</v>
      </c>
      <c r="AH2810" s="2">
        <v>1.75</v>
      </c>
      <c r="AI2810" s="2">
        <v>166.14699999999999</v>
      </c>
    </row>
    <row r="2811" spans="33:35" x14ac:dyDescent="0.25">
      <c r="AG2811" s="2">
        <v>1.5</v>
      </c>
      <c r="AH2811" s="2">
        <v>1.75</v>
      </c>
      <c r="AI2811" s="2">
        <v>251.65899999999999</v>
      </c>
    </row>
    <row r="2812" spans="33:35" x14ac:dyDescent="0.25">
      <c r="AG2812" s="2">
        <v>2</v>
      </c>
      <c r="AH2812" s="2">
        <v>1.75</v>
      </c>
      <c r="AI2812" s="2">
        <v>331.387</v>
      </c>
    </row>
    <row r="2813" spans="33:35" x14ac:dyDescent="0.25">
      <c r="AG2813" s="2">
        <v>2.5</v>
      </c>
      <c r="AH2813" s="2">
        <v>1.75</v>
      </c>
      <c r="AI2813" s="2">
        <v>404.18299999999999</v>
      </c>
    </row>
    <row r="2814" spans="33:35" x14ac:dyDescent="0.25">
      <c r="AG2814" s="2">
        <v>3</v>
      </c>
      <c r="AH2814" s="2">
        <v>1.75</v>
      </c>
      <c r="AI2814" s="2">
        <v>469.93599999999998</v>
      </c>
    </row>
    <row r="2815" spans="33:35" x14ac:dyDescent="0.25">
      <c r="AG2815" s="2">
        <v>3.5</v>
      </c>
      <c r="AH2815" s="2">
        <v>1.75</v>
      </c>
      <c r="AI2815" s="2">
        <v>528.62800000000004</v>
      </c>
    </row>
    <row r="2816" spans="33:35" x14ac:dyDescent="0.25">
      <c r="AG2816" s="2">
        <v>4</v>
      </c>
      <c r="AH2816" s="2">
        <v>1.75</v>
      </c>
      <c r="AI2816" s="2">
        <v>580.29399999999998</v>
      </c>
    </row>
    <row r="2817" spans="33:35" x14ac:dyDescent="0.25">
      <c r="AG2817" s="2">
        <v>4.5</v>
      </c>
      <c r="AH2817" s="2">
        <v>1.75</v>
      </c>
      <c r="AI2817" s="2">
        <v>624.94399999999996</v>
      </c>
    </row>
    <row r="2818" spans="33:35" x14ac:dyDescent="0.25">
      <c r="AG2818" s="2">
        <v>5</v>
      </c>
      <c r="AH2818" s="2">
        <v>1.75</v>
      </c>
      <c r="AI2818" s="2">
        <v>662.00699999999995</v>
      </c>
    </row>
    <row r="2819" spans="33:35" x14ac:dyDescent="0.25">
      <c r="AG2819" s="2">
        <v>5.5</v>
      </c>
      <c r="AH2819" s="2">
        <v>1.75</v>
      </c>
      <c r="AI2819" s="2">
        <v>689.67899999999997</v>
      </c>
    </row>
    <row r="2820" spans="33:35" x14ac:dyDescent="0.25">
      <c r="AG2820" s="2">
        <v>6</v>
      </c>
      <c r="AH2820" s="2">
        <v>1.75</v>
      </c>
      <c r="AI2820" s="2">
        <v>704.94600000000003</v>
      </c>
    </row>
    <row r="2821" spans="33:35" x14ac:dyDescent="0.25">
      <c r="AG2821" s="2">
        <v>6.5</v>
      </c>
      <c r="AH2821" s="2">
        <v>1.75</v>
      </c>
      <c r="AI2821" s="2">
        <v>714.21299999999997</v>
      </c>
    </row>
    <row r="2822" spans="33:35" x14ac:dyDescent="0.25">
      <c r="AG2822" s="2">
        <v>7</v>
      </c>
      <c r="AH2822" s="2">
        <v>1.75</v>
      </c>
      <c r="AI2822" s="2">
        <v>720.85500000000002</v>
      </c>
    </row>
    <row r="2823" spans="33:35" x14ac:dyDescent="0.25">
      <c r="AG2823" s="2">
        <v>7.5</v>
      </c>
      <c r="AH2823" s="2">
        <v>1.75</v>
      </c>
      <c r="AI2823" s="2">
        <v>725.25099999999998</v>
      </c>
    </row>
    <row r="2824" spans="33:35" x14ac:dyDescent="0.25">
      <c r="AG2824" s="2">
        <v>8</v>
      </c>
      <c r="AH2824" s="2">
        <v>1.75</v>
      </c>
      <c r="AI2824" s="2">
        <v>727.70500000000004</v>
      </c>
    </row>
    <row r="2825" spans="33:35" x14ac:dyDescent="0.25">
      <c r="AG2825" s="2">
        <v>8.5</v>
      </c>
      <c r="AH2825" s="2">
        <v>1.75</v>
      </c>
      <c r="AI2825" s="2">
        <v>728.49099999999999</v>
      </c>
    </row>
    <row r="2826" spans="33:35" x14ac:dyDescent="0.25">
      <c r="AG2826" s="2">
        <v>9</v>
      </c>
      <c r="AH2826" s="2">
        <v>1.75</v>
      </c>
      <c r="AI2826" s="2">
        <v>727.85199999999998</v>
      </c>
    </row>
    <row r="2827" spans="33:35" x14ac:dyDescent="0.25">
      <c r="AG2827" s="2">
        <v>9.5</v>
      </c>
      <c r="AH2827" s="2">
        <v>1.75</v>
      </c>
      <c r="AI2827" s="2">
        <v>726.00400000000002</v>
      </c>
    </row>
    <row r="2828" spans="33:35" x14ac:dyDescent="0.25">
      <c r="AG2828" s="2">
        <v>10</v>
      </c>
      <c r="AH2828" s="2">
        <v>1.75</v>
      </c>
      <c r="AI2828" s="2">
        <v>723.13699999999994</v>
      </c>
    </row>
    <row r="2829" spans="33:35" x14ac:dyDescent="0.25">
      <c r="AG2829" s="2">
        <v>10.5</v>
      </c>
      <c r="AH2829" s="2">
        <v>1.75</v>
      </c>
      <c r="AI2829" s="2">
        <v>719.41600000000005</v>
      </c>
    </row>
    <row r="2830" spans="33:35" x14ac:dyDescent="0.25">
      <c r="AG2830" s="2">
        <v>11</v>
      </c>
      <c r="AH2830" s="2">
        <v>1.75</v>
      </c>
      <c r="AI2830" s="2">
        <v>714.98099999999999</v>
      </c>
    </row>
    <row r="2831" spans="33:35" x14ac:dyDescent="0.25">
      <c r="AG2831" s="2">
        <v>11.5</v>
      </c>
      <c r="AH2831" s="2">
        <v>1.75</v>
      </c>
      <c r="AI2831" s="2">
        <v>709.95500000000004</v>
      </c>
    </row>
    <row r="2832" spans="33:35" x14ac:dyDescent="0.25">
      <c r="AG2832" s="2">
        <v>12</v>
      </c>
      <c r="AH2832" s="2">
        <v>1.75</v>
      </c>
      <c r="AI2832" s="2">
        <v>704.44</v>
      </c>
    </row>
    <row r="2833" spans="33:35" x14ac:dyDescent="0.25">
      <c r="AG2833" s="2">
        <v>12.5</v>
      </c>
      <c r="AH2833" s="2">
        <v>1.75</v>
      </c>
      <c r="AI2833" s="2">
        <v>698.524</v>
      </c>
    </row>
    <row r="2834" spans="33:35" x14ac:dyDescent="0.25">
      <c r="AG2834" s="2">
        <v>13</v>
      </c>
      <c r="AH2834" s="2">
        <v>1.75</v>
      </c>
      <c r="AI2834" s="2">
        <v>692.28200000000004</v>
      </c>
    </row>
    <row r="2835" spans="33:35" x14ac:dyDescent="0.25">
      <c r="AG2835" s="2">
        <v>13.5</v>
      </c>
      <c r="AH2835" s="2">
        <v>1.75</v>
      </c>
      <c r="AI2835" s="2">
        <v>685.77499999999998</v>
      </c>
    </row>
    <row r="2836" spans="33:35" x14ac:dyDescent="0.25">
      <c r="AG2836" s="2">
        <v>14</v>
      </c>
      <c r="AH2836" s="2">
        <v>1.75</v>
      </c>
      <c r="AI2836" s="2">
        <v>679.05700000000002</v>
      </c>
    </row>
    <row r="2837" spans="33:35" x14ac:dyDescent="0.25">
      <c r="AG2837" s="2">
        <v>14.5</v>
      </c>
      <c r="AH2837" s="2">
        <v>1.75</v>
      </c>
      <c r="AI2837" s="2">
        <v>672.17</v>
      </c>
    </row>
    <row r="2838" spans="33:35" x14ac:dyDescent="0.25">
      <c r="AG2838" s="2">
        <v>15</v>
      </c>
      <c r="AH2838" s="2">
        <v>1.75</v>
      </c>
      <c r="AI2838" s="2">
        <v>665.15300000000002</v>
      </c>
    </row>
    <row r="2839" spans="33:35" x14ac:dyDescent="0.25">
      <c r="AG2839" s="2">
        <v>15.5</v>
      </c>
      <c r="AH2839" s="2">
        <v>1.75</v>
      </c>
      <c r="AI2839" s="2">
        <v>658.03599999999994</v>
      </c>
    </row>
    <row r="2840" spans="33:35" x14ac:dyDescent="0.25">
      <c r="AG2840" s="2">
        <v>16</v>
      </c>
      <c r="AH2840" s="2">
        <v>1.75</v>
      </c>
      <c r="AI2840" s="2">
        <v>650.84699999999998</v>
      </c>
    </row>
    <row r="2841" spans="33:35" x14ac:dyDescent="0.25">
      <c r="AG2841" s="2">
        <v>16.5</v>
      </c>
      <c r="AH2841" s="2">
        <v>1.75</v>
      </c>
      <c r="AI2841" s="2">
        <v>643.60699999999997</v>
      </c>
    </row>
    <row r="2842" spans="33:35" x14ac:dyDescent="0.25">
      <c r="AG2842" s="2">
        <v>17</v>
      </c>
      <c r="AH2842" s="2">
        <v>1.75</v>
      </c>
      <c r="AI2842" s="2">
        <v>636.33699999999999</v>
      </c>
    </row>
    <row r="2843" spans="33:35" x14ac:dyDescent="0.25">
      <c r="AG2843" s="2">
        <v>17.5</v>
      </c>
      <c r="AH2843" s="2">
        <v>1.75</v>
      </c>
      <c r="AI2843" s="2">
        <v>629.05100000000004</v>
      </c>
    </row>
    <row r="2844" spans="33:35" x14ac:dyDescent="0.25">
      <c r="AG2844" s="2">
        <v>18</v>
      </c>
      <c r="AH2844" s="2">
        <v>1.75</v>
      </c>
      <c r="AI2844" s="2">
        <v>621.76599999999996</v>
      </c>
    </row>
    <row r="2845" spans="33:35" x14ac:dyDescent="0.25">
      <c r="AG2845" s="2">
        <v>18.5</v>
      </c>
      <c r="AH2845" s="2">
        <v>1.75</v>
      </c>
      <c r="AI2845" s="2">
        <v>614.49199999999996</v>
      </c>
    </row>
    <row r="2846" spans="33:35" x14ac:dyDescent="0.25">
      <c r="AG2846" s="2">
        <v>19</v>
      </c>
      <c r="AH2846" s="2">
        <v>1.75</v>
      </c>
      <c r="AI2846" s="2">
        <v>607.24099999999999</v>
      </c>
    </row>
    <row r="2847" spans="33:35" x14ac:dyDescent="0.25">
      <c r="AG2847" s="2">
        <v>19.5</v>
      </c>
      <c r="AH2847" s="2">
        <v>1.75</v>
      </c>
      <c r="AI2847" s="2">
        <v>600.02099999999996</v>
      </c>
    </row>
    <row r="2848" spans="33:35" x14ac:dyDescent="0.25">
      <c r="AG2848" s="2">
        <v>20</v>
      </c>
      <c r="AH2848" s="2">
        <v>1.75</v>
      </c>
      <c r="AI2848" s="2">
        <v>592.84100000000001</v>
      </c>
    </row>
    <row r="2849" spans="33:35" x14ac:dyDescent="0.25">
      <c r="AG2849" s="2">
        <v>20.5</v>
      </c>
      <c r="AH2849" s="2">
        <v>1.75</v>
      </c>
      <c r="AI2849" s="2">
        <v>585.70799999999997</v>
      </c>
    </row>
    <row r="2850" spans="33:35" x14ac:dyDescent="0.25">
      <c r="AG2850" s="2">
        <v>21</v>
      </c>
      <c r="AH2850" s="2">
        <v>1.75</v>
      </c>
      <c r="AI2850" s="2">
        <v>578.62800000000004</v>
      </c>
    </row>
    <row r="2851" spans="33:35" x14ac:dyDescent="0.25">
      <c r="AG2851" s="2">
        <v>21.5</v>
      </c>
      <c r="AH2851" s="2">
        <v>1.75</v>
      </c>
      <c r="AI2851" s="2">
        <v>571.60599999999999</v>
      </c>
    </row>
    <row r="2852" spans="33:35" x14ac:dyDescent="0.25">
      <c r="AG2852" s="2">
        <v>22</v>
      </c>
      <c r="AH2852" s="2">
        <v>1.75</v>
      </c>
      <c r="AI2852" s="2">
        <v>564.64800000000002</v>
      </c>
    </row>
    <row r="2853" spans="33:35" x14ac:dyDescent="0.25">
      <c r="AG2853" s="2">
        <v>22.5</v>
      </c>
      <c r="AH2853" s="2">
        <v>1.75</v>
      </c>
      <c r="AI2853" s="2">
        <v>557.75599999999997</v>
      </c>
    </row>
    <row r="2854" spans="33:35" x14ac:dyDescent="0.25">
      <c r="AG2854" s="2">
        <v>23</v>
      </c>
      <c r="AH2854" s="2">
        <v>1.75</v>
      </c>
      <c r="AI2854" s="2">
        <v>550.93499999999995</v>
      </c>
    </row>
    <row r="2855" spans="33:35" x14ac:dyDescent="0.25">
      <c r="AG2855" s="2">
        <v>23.5</v>
      </c>
      <c r="AH2855" s="2">
        <v>1.75</v>
      </c>
      <c r="AI2855" s="2">
        <v>544.18700000000001</v>
      </c>
    </row>
    <row r="2856" spans="33:35" x14ac:dyDescent="0.25">
      <c r="AG2856" s="2">
        <v>24</v>
      </c>
      <c r="AH2856" s="2">
        <v>1.75</v>
      </c>
      <c r="AI2856" s="2">
        <v>537.51700000000005</v>
      </c>
    </row>
    <row r="2857" spans="33:35" x14ac:dyDescent="0.25">
      <c r="AG2857" s="2">
        <v>24.5</v>
      </c>
      <c r="AH2857" s="2">
        <v>1.75</v>
      </c>
      <c r="AI2857" s="2">
        <v>530.92600000000004</v>
      </c>
    </row>
    <row r="2858" spans="33:35" x14ac:dyDescent="0.25">
      <c r="AG2858" s="2">
        <v>25</v>
      </c>
      <c r="AH2858" s="2">
        <v>1.75</v>
      </c>
      <c r="AI2858" s="2">
        <v>524.41600000000005</v>
      </c>
    </row>
    <row r="2859" spans="33:35" x14ac:dyDescent="0.25">
      <c r="AG2859" s="2">
        <v>25.5</v>
      </c>
      <c r="AH2859" s="2">
        <v>1.75</v>
      </c>
      <c r="AI2859" s="2">
        <v>517.99</v>
      </c>
    </row>
    <row r="2860" spans="33:35" x14ac:dyDescent="0.25">
      <c r="AG2860" s="2">
        <v>26</v>
      </c>
      <c r="AH2860" s="2">
        <v>1.75</v>
      </c>
      <c r="AI2860" s="2">
        <v>511.649</v>
      </c>
    </row>
    <row r="2861" spans="33:35" x14ac:dyDescent="0.25">
      <c r="AG2861" s="2">
        <v>26.5</v>
      </c>
      <c r="AH2861" s="2">
        <v>1.75</v>
      </c>
      <c r="AI2861" s="2">
        <v>505.39400000000001</v>
      </c>
    </row>
    <row r="2862" spans="33:35" x14ac:dyDescent="0.25">
      <c r="AG2862" s="2">
        <v>27</v>
      </c>
      <c r="AH2862" s="2">
        <v>1.75</v>
      </c>
      <c r="AI2862" s="2">
        <v>499.22800000000001</v>
      </c>
    </row>
    <row r="2863" spans="33:35" x14ac:dyDescent="0.25">
      <c r="AG2863" s="2">
        <v>27.5</v>
      </c>
      <c r="AH2863" s="2">
        <v>1.75</v>
      </c>
      <c r="AI2863" s="2">
        <v>493.15</v>
      </c>
    </row>
    <row r="2864" spans="33:35" x14ac:dyDescent="0.25">
      <c r="AG2864" s="2">
        <v>28</v>
      </c>
      <c r="AH2864" s="2">
        <v>1.75</v>
      </c>
      <c r="AI2864" s="2">
        <v>487.16300000000001</v>
      </c>
    </row>
    <row r="2865" spans="33:35" x14ac:dyDescent="0.25">
      <c r="AG2865" s="2">
        <v>28.5</v>
      </c>
      <c r="AH2865" s="2">
        <v>1.75</v>
      </c>
      <c r="AI2865" s="2">
        <v>481.26600000000002</v>
      </c>
    </row>
    <row r="2866" spans="33:35" x14ac:dyDescent="0.25">
      <c r="AG2866" s="2">
        <v>29</v>
      </c>
      <c r="AH2866" s="2">
        <v>1.75</v>
      </c>
      <c r="AI2866" s="2">
        <v>475.46100000000001</v>
      </c>
    </row>
    <row r="2867" spans="33:35" x14ac:dyDescent="0.25">
      <c r="AG2867" s="2">
        <v>29.5</v>
      </c>
      <c r="AH2867" s="2">
        <v>1.75</v>
      </c>
      <c r="AI2867" s="2">
        <v>469.74799999999999</v>
      </c>
    </row>
    <row r="2868" spans="33:35" x14ac:dyDescent="0.25">
      <c r="AG2868" s="2">
        <v>30</v>
      </c>
      <c r="AH2868" s="2">
        <v>1.75</v>
      </c>
      <c r="AI2868" s="2">
        <v>464.12700000000001</v>
      </c>
    </row>
    <row r="2869" spans="33:35" x14ac:dyDescent="0.25">
      <c r="AG2869" s="2">
        <v>30.5</v>
      </c>
      <c r="AH2869" s="2">
        <v>1.75</v>
      </c>
      <c r="AI2869" s="2">
        <v>458.59899999999999</v>
      </c>
    </row>
    <row r="2870" spans="33:35" x14ac:dyDescent="0.25">
      <c r="AG2870" s="2">
        <v>31</v>
      </c>
      <c r="AH2870" s="2">
        <v>1.75</v>
      </c>
      <c r="AI2870" s="2">
        <v>453.16500000000002</v>
      </c>
    </row>
    <row r="2871" spans="33:35" x14ac:dyDescent="0.25">
      <c r="AG2871" s="2">
        <v>31.5</v>
      </c>
      <c r="AH2871" s="2">
        <v>1.75</v>
      </c>
      <c r="AI2871" s="2">
        <v>447.82400000000001</v>
      </c>
    </row>
    <row r="2872" spans="33:35" x14ac:dyDescent="0.25">
      <c r="AG2872" s="2">
        <v>32</v>
      </c>
      <c r="AH2872" s="2">
        <v>1.75</v>
      </c>
      <c r="AI2872" s="2">
        <v>442.577</v>
      </c>
    </row>
    <row r="2873" spans="33:35" x14ac:dyDescent="0.25">
      <c r="AG2873" s="2">
        <v>32.5</v>
      </c>
      <c r="AH2873" s="2">
        <v>1.75</v>
      </c>
      <c r="AI2873" s="2">
        <v>437.423</v>
      </c>
    </row>
    <row r="2874" spans="33:35" x14ac:dyDescent="0.25">
      <c r="AG2874" s="2">
        <v>33</v>
      </c>
      <c r="AH2874" s="2">
        <v>1.75</v>
      </c>
      <c r="AI2874" s="2">
        <v>432.36399999999998</v>
      </c>
    </row>
    <row r="2875" spans="33:35" x14ac:dyDescent="0.25">
      <c r="AG2875" s="2">
        <v>33.5</v>
      </c>
      <c r="AH2875" s="2">
        <v>1.75</v>
      </c>
      <c r="AI2875" s="2">
        <v>427.39800000000002</v>
      </c>
    </row>
    <row r="2876" spans="33:35" x14ac:dyDescent="0.25">
      <c r="AG2876" s="2">
        <v>34</v>
      </c>
      <c r="AH2876" s="2">
        <v>1.75</v>
      </c>
      <c r="AI2876" s="2">
        <v>422.52699999999999</v>
      </c>
    </row>
    <row r="2877" spans="33:35" x14ac:dyDescent="0.25">
      <c r="AG2877" s="2">
        <v>34.5</v>
      </c>
      <c r="AH2877" s="2">
        <v>1.75</v>
      </c>
      <c r="AI2877" s="2">
        <v>417.74900000000002</v>
      </c>
    </row>
    <row r="2878" spans="33:35" x14ac:dyDescent="0.25">
      <c r="AG2878" s="2">
        <v>35</v>
      </c>
      <c r="AH2878" s="2">
        <v>1.75</v>
      </c>
      <c r="AI2878" s="2">
        <v>413.065</v>
      </c>
    </row>
    <row r="2879" spans="33:35" x14ac:dyDescent="0.25">
      <c r="AG2879" s="2">
        <v>35.5</v>
      </c>
      <c r="AH2879" s="2">
        <v>1.75</v>
      </c>
      <c r="AI2879" s="2">
        <v>408.47500000000002</v>
      </c>
    </row>
    <row r="2880" spans="33:35" x14ac:dyDescent="0.25">
      <c r="AG2880" s="2">
        <v>36</v>
      </c>
      <c r="AH2880" s="2">
        <v>1.75</v>
      </c>
      <c r="AI2880" s="2">
        <v>403.97899999999998</v>
      </c>
    </row>
    <row r="2881" spans="33:35" x14ac:dyDescent="0.25">
      <c r="AG2881" s="2">
        <v>36.5</v>
      </c>
      <c r="AH2881" s="2">
        <v>1.75</v>
      </c>
      <c r="AI2881" s="2">
        <v>399.57600000000002</v>
      </c>
    </row>
    <row r="2882" spans="33:35" x14ac:dyDescent="0.25">
      <c r="AG2882" s="2">
        <v>37</v>
      </c>
      <c r="AH2882" s="2">
        <v>1.75</v>
      </c>
      <c r="AI2882" s="2">
        <v>395.26799999999997</v>
      </c>
    </row>
    <row r="2883" spans="33:35" x14ac:dyDescent="0.25">
      <c r="AG2883" s="2">
        <v>37.5</v>
      </c>
      <c r="AH2883" s="2">
        <v>1.75</v>
      </c>
      <c r="AI2883" s="2">
        <v>391.05399999999997</v>
      </c>
    </row>
    <row r="2884" spans="33:35" x14ac:dyDescent="0.25">
      <c r="AG2884" s="2">
        <v>38</v>
      </c>
      <c r="AH2884" s="2">
        <v>1.75</v>
      </c>
      <c r="AI2884" s="2">
        <v>386.93400000000003</v>
      </c>
    </row>
    <row r="2885" spans="33:35" x14ac:dyDescent="0.25">
      <c r="AG2885" s="2">
        <v>38.5</v>
      </c>
      <c r="AH2885" s="2">
        <v>1.75</v>
      </c>
      <c r="AI2885" s="2">
        <v>382.90800000000002</v>
      </c>
    </row>
    <row r="2886" spans="33:35" x14ac:dyDescent="0.25">
      <c r="AG2886" s="2">
        <v>39</v>
      </c>
      <c r="AH2886" s="2">
        <v>1.75</v>
      </c>
      <c r="AI2886" s="2">
        <v>378.97800000000001</v>
      </c>
    </row>
    <row r="2887" spans="33:35" x14ac:dyDescent="0.25">
      <c r="AG2887" s="2">
        <v>39.5</v>
      </c>
      <c r="AH2887" s="2">
        <v>1.75</v>
      </c>
      <c r="AI2887" s="2">
        <v>375.142</v>
      </c>
    </row>
    <row r="2888" spans="33:35" x14ac:dyDescent="0.25">
      <c r="AG2888" s="2">
        <v>40</v>
      </c>
      <c r="AH2888" s="2">
        <v>1.75</v>
      </c>
      <c r="AI2888" s="2">
        <v>371.404</v>
      </c>
    </row>
    <row r="2889" spans="33:35" x14ac:dyDescent="0.25">
      <c r="AG2889" s="2">
        <v>40.5</v>
      </c>
      <c r="AH2889" s="2">
        <v>1.75</v>
      </c>
      <c r="AI2889" s="2">
        <v>367.76100000000002</v>
      </c>
    </row>
    <row r="2890" spans="33:35" x14ac:dyDescent="0.25">
      <c r="AG2890" s="2">
        <v>41</v>
      </c>
      <c r="AH2890" s="2">
        <v>1.75</v>
      </c>
      <c r="AI2890" s="2">
        <v>364.21699999999998</v>
      </c>
    </row>
    <row r="2891" spans="33:35" x14ac:dyDescent="0.25">
      <c r="AG2891" s="2">
        <v>41.5</v>
      </c>
      <c r="AH2891" s="2">
        <v>1.75</v>
      </c>
      <c r="AI2891" s="2">
        <v>360.77199999999999</v>
      </c>
    </row>
    <row r="2892" spans="33:35" x14ac:dyDescent="0.25">
      <c r="AG2892" s="2">
        <v>42</v>
      </c>
      <c r="AH2892" s="2">
        <v>1.75</v>
      </c>
      <c r="AI2892" s="2">
        <v>357.42599999999999</v>
      </c>
    </row>
    <row r="2893" spans="33:35" x14ac:dyDescent="0.25">
      <c r="AG2893" s="2">
        <v>42.5</v>
      </c>
      <c r="AH2893" s="2">
        <v>1.75</v>
      </c>
      <c r="AI2893" s="2">
        <v>354.18200000000002</v>
      </c>
    </row>
    <row r="2894" spans="33:35" x14ac:dyDescent="0.25">
      <c r="AG2894" s="2">
        <v>43</v>
      </c>
      <c r="AH2894" s="2">
        <v>1.75</v>
      </c>
      <c r="AI2894" s="2">
        <v>351.041</v>
      </c>
    </row>
    <row r="2895" spans="33:35" x14ac:dyDescent="0.25">
      <c r="AG2895" s="2">
        <v>43.5</v>
      </c>
      <c r="AH2895" s="2">
        <v>1.75</v>
      </c>
      <c r="AI2895" s="2">
        <v>348.00299999999999</v>
      </c>
    </row>
    <row r="2896" spans="33:35" x14ac:dyDescent="0.25">
      <c r="AG2896" s="2">
        <v>44</v>
      </c>
      <c r="AH2896" s="2">
        <v>1.75</v>
      </c>
      <c r="AI2896" s="2">
        <v>345.07100000000003</v>
      </c>
    </row>
    <row r="2897" spans="33:35" x14ac:dyDescent="0.25">
      <c r="AG2897" s="2">
        <v>44.5</v>
      </c>
      <c r="AH2897" s="2">
        <v>1.75</v>
      </c>
      <c r="AI2897" s="2">
        <v>342.24599999999998</v>
      </c>
    </row>
    <row r="2898" spans="33:35" x14ac:dyDescent="0.25">
      <c r="AG2898" s="2">
        <v>45</v>
      </c>
      <c r="AH2898" s="2">
        <v>1.75</v>
      </c>
      <c r="AI2898" s="2">
        <v>339.52800000000002</v>
      </c>
    </row>
    <row r="2899" spans="33:35" x14ac:dyDescent="0.25">
      <c r="AG2899" s="2">
        <v>45.5</v>
      </c>
      <c r="AH2899" s="2">
        <v>1.75</v>
      </c>
      <c r="AI2899" s="2">
        <v>336.91800000000001</v>
      </c>
    </row>
    <row r="2900" spans="33:35" x14ac:dyDescent="0.25">
      <c r="AG2900" s="2">
        <v>46</v>
      </c>
      <c r="AH2900" s="2">
        <v>1.75</v>
      </c>
      <c r="AI2900" s="2">
        <v>334.416</v>
      </c>
    </row>
    <row r="2901" spans="33:35" x14ac:dyDescent="0.25">
      <c r="AG2901" s="2">
        <v>46.5</v>
      </c>
      <c r="AH2901" s="2">
        <v>1.75</v>
      </c>
      <c r="AI2901" s="2">
        <v>332.02199999999999</v>
      </c>
    </row>
    <row r="2902" spans="33:35" x14ac:dyDescent="0.25">
      <c r="AG2902" s="2">
        <v>47</v>
      </c>
      <c r="AH2902" s="2">
        <v>1.75</v>
      </c>
      <c r="AI2902" s="2">
        <v>329.73399999999998</v>
      </c>
    </row>
    <row r="2903" spans="33:35" x14ac:dyDescent="0.25">
      <c r="AG2903" s="2">
        <v>47.5</v>
      </c>
      <c r="AH2903" s="2">
        <v>1.75</v>
      </c>
      <c r="AI2903" s="2">
        <v>327.54899999999998</v>
      </c>
    </row>
    <row r="2904" spans="33:35" x14ac:dyDescent="0.25">
      <c r="AG2904" s="2">
        <v>48</v>
      </c>
      <c r="AH2904" s="2">
        <v>1.75</v>
      </c>
      <c r="AI2904" s="2">
        <v>325.46600000000001</v>
      </c>
    </row>
    <row r="2905" spans="33:35" x14ac:dyDescent="0.25">
      <c r="AG2905" s="2">
        <v>48.5</v>
      </c>
      <c r="AH2905" s="2">
        <v>1.75</v>
      </c>
      <c r="AI2905" s="2">
        <v>323.48099999999999</v>
      </c>
    </row>
    <row r="2906" spans="33:35" x14ac:dyDescent="0.25">
      <c r="AG2906" s="2">
        <v>49</v>
      </c>
      <c r="AH2906" s="2">
        <v>1.75</v>
      </c>
      <c r="AI2906" s="2">
        <v>321.58800000000002</v>
      </c>
    </row>
    <row r="2907" spans="33:35" x14ac:dyDescent="0.25">
      <c r="AG2907" s="2">
        <v>49.5</v>
      </c>
      <c r="AH2907" s="2">
        <v>1.75</v>
      </c>
      <c r="AI2907" s="2">
        <v>319.78399999999999</v>
      </c>
    </row>
    <row r="2908" spans="33:35" x14ac:dyDescent="0.25">
      <c r="AG2908" s="2">
        <v>50</v>
      </c>
      <c r="AH2908" s="2">
        <v>1.75</v>
      </c>
      <c r="AI2908" s="2">
        <v>318.06200000000001</v>
      </c>
    </row>
    <row r="2909" spans="33:35" x14ac:dyDescent="0.25">
      <c r="AG2909" s="2">
        <v>50.5</v>
      </c>
      <c r="AH2909" s="2">
        <v>1.75</v>
      </c>
      <c r="AI2909" s="2">
        <v>316.41800000000001</v>
      </c>
    </row>
    <row r="2910" spans="33:35" x14ac:dyDescent="0.25">
      <c r="AG2910" s="2">
        <v>51</v>
      </c>
      <c r="AH2910" s="2">
        <v>1.75</v>
      </c>
      <c r="AI2910" s="2">
        <v>314.84500000000003</v>
      </c>
    </row>
    <row r="2911" spans="33:35" x14ac:dyDescent="0.25">
      <c r="AG2911" s="2">
        <v>51.5</v>
      </c>
      <c r="AH2911" s="2">
        <v>1.75</v>
      </c>
      <c r="AI2911" s="2">
        <v>313.33699999999999</v>
      </c>
    </row>
    <row r="2912" spans="33:35" x14ac:dyDescent="0.25">
      <c r="AG2912" s="2">
        <v>52</v>
      </c>
      <c r="AH2912" s="2">
        <v>1.75</v>
      </c>
      <c r="AI2912" s="2">
        <v>311.89</v>
      </c>
    </row>
    <row r="2913" spans="33:35" x14ac:dyDescent="0.25">
      <c r="AG2913" s="2">
        <v>52.5</v>
      </c>
      <c r="AH2913" s="2">
        <v>1.75</v>
      </c>
      <c r="AI2913" s="2">
        <v>310.49799999999999</v>
      </c>
    </row>
    <row r="2914" spans="33:35" x14ac:dyDescent="0.25">
      <c r="AG2914" s="2">
        <v>53</v>
      </c>
      <c r="AH2914" s="2">
        <v>1.75</v>
      </c>
      <c r="AI2914" s="2">
        <v>309.15600000000001</v>
      </c>
    </row>
    <row r="2915" spans="33:35" x14ac:dyDescent="0.25">
      <c r="AG2915" s="2">
        <v>53.5</v>
      </c>
      <c r="AH2915" s="2">
        <v>1.75</v>
      </c>
      <c r="AI2915" s="2">
        <v>307.86</v>
      </c>
    </row>
    <row r="2916" spans="33:35" x14ac:dyDescent="0.25">
      <c r="AG2916" s="2">
        <v>54</v>
      </c>
      <c r="AH2916" s="2">
        <v>1.75</v>
      </c>
      <c r="AI2916" s="2">
        <v>306.60500000000002</v>
      </c>
    </row>
    <row r="2917" spans="33:35" x14ac:dyDescent="0.25">
      <c r="AG2917" s="2">
        <v>54.5</v>
      </c>
      <c r="AH2917" s="2">
        <v>1.75</v>
      </c>
      <c r="AI2917" s="2">
        <v>305.38799999999998</v>
      </c>
    </row>
    <row r="2918" spans="33:35" x14ac:dyDescent="0.25">
      <c r="AG2918" s="2">
        <v>55</v>
      </c>
      <c r="AH2918" s="2">
        <v>1.75</v>
      </c>
      <c r="AI2918" s="2">
        <v>304.20499999999998</v>
      </c>
    </row>
    <row r="2919" spans="33:35" x14ac:dyDescent="0.25">
      <c r="AG2919" s="2">
        <v>55.5</v>
      </c>
      <c r="AH2919" s="2">
        <v>1.75</v>
      </c>
      <c r="AI2919" s="2">
        <v>303.053</v>
      </c>
    </row>
    <row r="2920" spans="33:35" x14ac:dyDescent="0.25">
      <c r="AG2920" s="2">
        <v>56</v>
      </c>
      <c r="AH2920" s="2">
        <v>1.75</v>
      </c>
      <c r="AI2920" s="2">
        <v>301.93</v>
      </c>
    </row>
    <row r="2921" spans="33:35" x14ac:dyDescent="0.25">
      <c r="AG2921" s="2">
        <v>56.5</v>
      </c>
      <c r="AH2921" s="2">
        <v>1.75</v>
      </c>
      <c r="AI2921" s="2">
        <v>300.83199999999999</v>
      </c>
    </row>
    <row r="2922" spans="33:35" x14ac:dyDescent="0.25">
      <c r="AG2922" s="2">
        <v>57</v>
      </c>
      <c r="AH2922" s="2">
        <v>1.75</v>
      </c>
      <c r="AI2922" s="2">
        <v>299.75799999999998</v>
      </c>
    </row>
    <row r="2923" spans="33:35" x14ac:dyDescent="0.25">
      <c r="AG2923" s="2">
        <v>57.5</v>
      </c>
      <c r="AH2923" s="2">
        <v>1.75</v>
      </c>
      <c r="AI2923" s="2">
        <v>298.70499999999998</v>
      </c>
    </row>
    <row r="2924" spans="33:35" x14ac:dyDescent="0.25">
      <c r="AG2924" s="2">
        <v>58</v>
      </c>
      <c r="AH2924" s="2">
        <v>1.75</v>
      </c>
      <c r="AI2924" s="2">
        <v>297.67200000000003</v>
      </c>
    </row>
    <row r="2925" spans="33:35" x14ac:dyDescent="0.25">
      <c r="AG2925" s="2">
        <v>58.5</v>
      </c>
      <c r="AH2925" s="2">
        <v>1.75</v>
      </c>
      <c r="AI2925" s="2">
        <v>296.65699999999998</v>
      </c>
    </row>
    <row r="2926" spans="33:35" x14ac:dyDescent="0.25">
      <c r="AG2926" s="2">
        <v>59</v>
      </c>
      <c r="AH2926" s="2">
        <v>1.75</v>
      </c>
      <c r="AI2926" s="2">
        <v>295.65899999999999</v>
      </c>
    </row>
    <row r="2927" spans="33:35" x14ac:dyDescent="0.25">
      <c r="AG2927" s="2">
        <v>59.5</v>
      </c>
      <c r="AH2927" s="2">
        <v>1.75</v>
      </c>
      <c r="AI2927" s="2">
        <v>294.67700000000002</v>
      </c>
    </row>
    <row r="2928" spans="33:35" x14ac:dyDescent="0.25">
      <c r="AG2928" s="2">
        <v>60</v>
      </c>
      <c r="AH2928" s="2">
        <v>1.75</v>
      </c>
      <c r="AI2928" s="2">
        <v>293.709</v>
      </c>
    </row>
    <row r="2929" spans="33:35" x14ac:dyDescent="0.25">
      <c r="AG2929" s="2"/>
      <c r="AH2929" s="2"/>
      <c r="AI2929" s="2"/>
    </row>
    <row r="2930" spans="33:35" x14ac:dyDescent="0.25">
      <c r="AG2930" s="2">
        <v>0</v>
      </c>
      <c r="AH2930" s="2">
        <v>2</v>
      </c>
      <c r="AI2930" s="2">
        <v>-65.254900000000006</v>
      </c>
    </row>
    <row r="2931" spans="33:35" x14ac:dyDescent="0.25">
      <c r="AG2931" s="2">
        <v>0.5</v>
      </c>
      <c r="AH2931" s="2">
        <v>2</v>
      </c>
      <c r="AI2931" s="2">
        <v>61.743400000000001</v>
      </c>
    </row>
    <row r="2932" spans="33:35" x14ac:dyDescent="0.25">
      <c r="AG2932" s="2">
        <v>1</v>
      </c>
      <c r="AH2932" s="2">
        <v>2</v>
      </c>
      <c r="AI2932" s="2">
        <v>152.86099999999999</v>
      </c>
    </row>
    <row r="2933" spans="33:35" x14ac:dyDescent="0.25">
      <c r="AG2933" s="2">
        <v>1.5</v>
      </c>
      <c r="AH2933" s="2">
        <v>2</v>
      </c>
      <c r="AI2933" s="2">
        <v>239.46199999999999</v>
      </c>
    </row>
    <row r="2934" spans="33:35" x14ac:dyDescent="0.25">
      <c r="AG2934" s="2">
        <v>2</v>
      </c>
      <c r="AH2934" s="2">
        <v>2</v>
      </c>
      <c r="AI2934" s="2">
        <v>321.01499999999999</v>
      </c>
    </row>
    <row r="2935" spans="33:35" x14ac:dyDescent="0.25">
      <c r="AG2935" s="2">
        <v>2.5</v>
      </c>
      <c r="AH2935" s="2">
        <v>2</v>
      </c>
      <c r="AI2935" s="2">
        <v>396.327</v>
      </c>
    </row>
    <row r="2936" spans="33:35" x14ac:dyDescent="0.25">
      <c r="AG2936" s="2">
        <v>3</v>
      </c>
      <c r="AH2936" s="2">
        <v>2</v>
      </c>
      <c r="AI2936" s="2">
        <v>464.63099999999997</v>
      </c>
    </row>
    <row r="2937" spans="33:35" x14ac:dyDescent="0.25">
      <c r="AG2937" s="2">
        <v>3.5</v>
      </c>
      <c r="AH2937" s="2">
        <v>2</v>
      </c>
      <c r="AI2937" s="2">
        <v>525.47900000000004</v>
      </c>
    </row>
    <row r="2938" spans="33:35" x14ac:dyDescent="0.25">
      <c r="AG2938" s="2">
        <v>4</v>
      </c>
      <c r="AH2938" s="2">
        <v>2</v>
      </c>
      <c r="AI2938" s="2">
        <v>578.80600000000004</v>
      </c>
    </row>
    <row r="2939" spans="33:35" x14ac:dyDescent="0.25">
      <c r="AG2939" s="2">
        <v>4.5</v>
      </c>
      <c r="AH2939" s="2">
        <v>2</v>
      </c>
      <c r="AI2939" s="2">
        <v>625.20699999999999</v>
      </c>
    </row>
    <row r="2940" spans="33:35" x14ac:dyDescent="0.25">
      <c r="AG2940" s="2">
        <v>5</v>
      </c>
      <c r="AH2940" s="2">
        <v>2</v>
      </c>
      <c r="AI2940" s="2">
        <v>665.13699999999994</v>
      </c>
    </row>
    <row r="2941" spans="33:35" x14ac:dyDescent="0.25">
      <c r="AG2941" s="2">
        <v>5.5</v>
      </c>
      <c r="AH2941" s="2">
        <v>2</v>
      </c>
      <c r="AI2941" s="2">
        <v>698.18499999999995</v>
      </c>
    </row>
    <row r="2942" spans="33:35" x14ac:dyDescent="0.25">
      <c r="AG2942" s="2">
        <v>6</v>
      </c>
      <c r="AH2942" s="2">
        <v>2</v>
      </c>
      <c r="AI2942" s="2">
        <v>722.66399999999999</v>
      </c>
    </row>
    <row r="2943" spans="33:35" x14ac:dyDescent="0.25">
      <c r="AG2943" s="2">
        <v>6.5</v>
      </c>
      <c r="AH2943" s="2">
        <v>2</v>
      </c>
      <c r="AI2943" s="2">
        <v>736.15700000000004</v>
      </c>
    </row>
    <row r="2944" spans="33:35" x14ac:dyDescent="0.25">
      <c r="AG2944" s="2">
        <v>7</v>
      </c>
      <c r="AH2944" s="2">
        <v>2</v>
      </c>
      <c r="AI2944" s="2">
        <v>744.56299999999999</v>
      </c>
    </row>
    <row r="2945" spans="33:35" x14ac:dyDescent="0.25">
      <c r="AG2945" s="2">
        <v>7.5</v>
      </c>
      <c r="AH2945" s="2">
        <v>2</v>
      </c>
      <c r="AI2945" s="2">
        <v>750.61099999999999</v>
      </c>
    </row>
    <row r="2946" spans="33:35" x14ac:dyDescent="0.25">
      <c r="AG2946" s="2">
        <v>8</v>
      </c>
      <c r="AH2946" s="2">
        <v>2</v>
      </c>
      <c r="AI2946" s="2">
        <v>754.62</v>
      </c>
    </row>
    <row r="2947" spans="33:35" x14ac:dyDescent="0.25">
      <c r="AG2947" s="2">
        <v>8.5</v>
      </c>
      <c r="AH2947" s="2">
        <v>2</v>
      </c>
      <c r="AI2947" s="2">
        <v>756.84500000000003</v>
      </c>
    </row>
    <row r="2948" spans="33:35" x14ac:dyDescent="0.25">
      <c r="AG2948" s="2">
        <v>9</v>
      </c>
      <c r="AH2948" s="2">
        <v>2</v>
      </c>
      <c r="AI2948" s="2">
        <v>757.51499999999999</v>
      </c>
    </row>
    <row r="2949" spans="33:35" x14ac:dyDescent="0.25">
      <c r="AG2949" s="2">
        <v>9.5</v>
      </c>
      <c r="AH2949" s="2">
        <v>2</v>
      </c>
      <c r="AI2949" s="2">
        <v>756.83799999999997</v>
      </c>
    </row>
    <row r="2950" spans="33:35" x14ac:dyDescent="0.25">
      <c r="AG2950" s="2">
        <v>10</v>
      </c>
      <c r="AH2950" s="2">
        <v>2</v>
      </c>
      <c r="AI2950" s="2">
        <v>754.99800000000005</v>
      </c>
    </row>
    <row r="2951" spans="33:35" x14ac:dyDescent="0.25">
      <c r="AG2951" s="2">
        <v>10.5</v>
      </c>
      <c r="AH2951" s="2">
        <v>2</v>
      </c>
      <c r="AI2951" s="2">
        <v>752.16</v>
      </c>
    </row>
    <row r="2952" spans="33:35" x14ac:dyDescent="0.25">
      <c r="AG2952" s="2">
        <v>11</v>
      </c>
      <c r="AH2952" s="2">
        <v>2</v>
      </c>
      <c r="AI2952" s="2">
        <v>748.47</v>
      </c>
    </row>
    <row r="2953" spans="33:35" x14ac:dyDescent="0.25">
      <c r="AG2953" s="2">
        <v>11.5</v>
      </c>
      <c r="AH2953" s="2">
        <v>2</v>
      </c>
      <c r="AI2953" s="2">
        <v>744.05399999999997</v>
      </c>
    </row>
    <row r="2954" spans="33:35" x14ac:dyDescent="0.25">
      <c r="AG2954" s="2">
        <v>12</v>
      </c>
      <c r="AH2954" s="2">
        <v>2</v>
      </c>
      <c r="AI2954" s="2">
        <v>739.024</v>
      </c>
    </row>
    <row r="2955" spans="33:35" x14ac:dyDescent="0.25">
      <c r="AG2955" s="2">
        <v>12.5</v>
      </c>
      <c r="AH2955" s="2">
        <v>2</v>
      </c>
      <c r="AI2955" s="2">
        <v>733.476</v>
      </c>
    </row>
    <row r="2956" spans="33:35" x14ac:dyDescent="0.25">
      <c r="AG2956" s="2">
        <v>13</v>
      </c>
      <c r="AH2956" s="2">
        <v>2</v>
      </c>
      <c r="AI2956" s="2">
        <v>727.49300000000005</v>
      </c>
    </row>
    <row r="2957" spans="33:35" x14ac:dyDescent="0.25">
      <c r="AG2957" s="2">
        <v>13.5</v>
      </c>
      <c r="AH2957" s="2">
        <v>2</v>
      </c>
      <c r="AI2957" s="2">
        <v>721.14700000000005</v>
      </c>
    </row>
    <row r="2958" spans="33:35" x14ac:dyDescent="0.25">
      <c r="AG2958" s="2">
        <v>14</v>
      </c>
      <c r="AH2958" s="2">
        <v>2</v>
      </c>
      <c r="AI2958" s="2">
        <v>714.5</v>
      </c>
    </row>
    <row r="2959" spans="33:35" x14ac:dyDescent="0.25">
      <c r="AG2959" s="2">
        <v>14.5</v>
      </c>
      <c r="AH2959" s="2">
        <v>2</v>
      </c>
      <c r="AI2959" s="2">
        <v>707.60299999999995</v>
      </c>
    </row>
    <row r="2960" spans="33:35" x14ac:dyDescent="0.25">
      <c r="AG2960" s="2">
        <v>15</v>
      </c>
      <c r="AH2960" s="2">
        <v>2</v>
      </c>
      <c r="AI2960" s="2">
        <v>700.50199999999995</v>
      </c>
    </row>
    <row r="2961" spans="33:35" x14ac:dyDescent="0.25">
      <c r="AG2961" s="2">
        <v>15.5</v>
      </c>
      <c r="AH2961" s="2">
        <v>2</v>
      </c>
      <c r="AI2961" s="2">
        <v>693.23500000000001</v>
      </c>
    </row>
    <row r="2962" spans="33:35" x14ac:dyDescent="0.25">
      <c r="AG2962" s="2">
        <v>16</v>
      </c>
      <c r="AH2962" s="2">
        <v>2</v>
      </c>
      <c r="AI2962" s="2">
        <v>685.83399999999995</v>
      </c>
    </row>
    <row r="2963" spans="33:35" x14ac:dyDescent="0.25">
      <c r="AG2963" s="2">
        <v>16.5</v>
      </c>
      <c r="AH2963" s="2">
        <v>2</v>
      </c>
      <c r="AI2963" s="2">
        <v>678.32899999999995</v>
      </c>
    </row>
    <row r="2964" spans="33:35" x14ac:dyDescent="0.25">
      <c r="AG2964" s="2">
        <v>17</v>
      </c>
      <c r="AH2964" s="2">
        <v>2</v>
      </c>
      <c r="AI2964" s="2">
        <v>670.74199999999996</v>
      </c>
    </row>
    <row r="2965" spans="33:35" x14ac:dyDescent="0.25">
      <c r="AG2965" s="2">
        <v>17.5</v>
      </c>
      <c r="AH2965" s="2">
        <v>2</v>
      </c>
      <c r="AI2965" s="2">
        <v>663.096</v>
      </c>
    </row>
    <row r="2966" spans="33:35" x14ac:dyDescent="0.25">
      <c r="AG2966" s="2">
        <v>18</v>
      </c>
      <c r="AH2966" s="2">
        <v>2</v>
      </c>
      <c r="AI2966" s="2">
        <v>655.40800000000002</v>
      </c>
    </row>
    <row r="2967" spans="33:35" x14ac:dyDescent="0.25">
      <c r="AG2967" s="2">
        <v>18.5</v>
      </c>
      <c r="AH2967" s="2">
        <v>2</v>
      </c>
      <c r="AI2967" s="2">
        <v>647.69399999999996</v>
      </c>
    </row>
    <row r="2968" spans="33:35" x14ac:dyDescent="0.25">
      <c r="AG2968" s="2">
        <v>19</v>
      </c>
      <c r="AH2968" s="2">
        <v>2</v>
      </c>
      <c r="AI2968" s="2">
        <v>639.96799999999996</v>
      </c>
    </row>
    <row r="2969" spans="33:35" x14ac:dyDescent="0.25">
      <c r="AG2969" s="2">
        <v>19.5</v>
      </c>
      <c r="AH2969" s="2">
        <v>2</v>
      </c>
      <c r="AI2969" s="2">
        <v>632.24400000000003</v>
      </c>
    </row>
    <row r="2970" spans="33:35" x14ac:dyDescent="0.25">
      <c r="AG2970" s="2">
        <v>20</v>
      </c>
      <c r="AH2970" s="2">
        <v>2</v>
      </c>
      <c r="AI2970" s="2">
        <v>624.53099999999995</v>
      </c>
    </row>
    <row r="2971" spans="33:35" x14ac:dyDescent="0.25">
      <c r="AG2971" s="2">
        <v>20.5</v>
      </c>
      <c r="AH2971" s="2">
        <v>2</v>
      </c>
      <c r="AI2971" s="2">
        <v>616.84</v>
      </c>
    </row>
    <row r="2972" spans="33:35" x14ac:dyDescent="0.25">
      <c r="AG2972" s="2">
        <v>21</v>
      </c>
      <c r="AH2972" s="2">
        <v>2</v>
      </c>
      <c r="AI2972" s="2">
        <v>609.17899999999997</v>
      </c>
    </row>
    <row r="2973" spans="33:35" x14ac:dyDescent="0.25">
      <c r="AG2973" s="2">
        <v>21.5</v>
      </c>
      <c r="AH2973" s="2">
        <v>2</v>
      </c>
      <c r="AI2973" s="2">
        <v>601.55600000000004</v>
      </c>
    </row>
    <row r="2974" spans="33:35" x14ac:dyDescent="0.25">
      <c r="AG2974" s="2">
        <v>22</v>
      </c>
      <c r="AH2974" s="2">
        <v>2</v>
      </c>
      <c r="AI2974" s="2">
        <v>593.97900000000004</v>
      </c>
    </row>
    <row r="2975" spans="33:35" x14ac:dyDescent="0.25">
      <c r="AG2975" s="2">
        <v>22.5</v>
      </c>
      <c r="AH2975" s="2">
        <v>2</v>
      </c>
      <c r="AI2975" s="2">
        <v>586.45299999999997</v>
      </c>
    </row>
    <row r="2976" spans="33:35" x14ac:dyDescent="0.25">
      <c r="AG2976" s="2">
        <v>23</v>
      </c>
      <c r="AH2976" s="2">
        <v>2</v>
      </c>
      <c r="AI2976" s="2">
        <v>578.98500000000001</v>
      </c>
    </row>
    <row r="2977" spans="33:35" x14ac:dyDescent="0.25">
      <c r="AG2977" s="2">
        <v>23.5</v>
      </c>
      <c r="AH2977" s="2">
        <v>2</v>
      </c>
      <c r="AI2977" s="2">
        <v>571.58000000000004</v>
      </c>
    </row>
    <row r="2978" spans="33:35" x14ac:dyDescent="0.25">
      <c r="AG2978" s="2">
        <v>24</v>
      </c>
      <c r="AH2978" s="2">
        <v>2</v>
      </c>
      <c r="AI2978" s="2">
        <v>564.24400000000003</v>
      </c>
    </row>
    <row r="2979" spans="33:35" x14ac:dyDescent="0.25">
      <c r="AG2979" s="2">
        <v>24.5</v>
      </c>
      <c r="AH2979" s="2">
        <v>2</v>
      </c>
      <c r="AI2979" s="2">
        <v>556.98099999999999</v>
      </c>
    </row>
    <row r="2980" spans="33:35" x14ac:dyDescent="0.25">
      <c r="AG2980" s="2">
        <v>25</v>
      </c>
      <c r="AH2980" s="2">
        <v>2</v>
      </c>
      <c r="AI2980" s="2">
        <v>549.79700000000003</v>
      </c>
    </row>
    <row r="2981" spans="33:35" x14ac:dyDescent="0.25">
      <c r="AG2981" s="2">
        <v>25.5</v>
      </c>
      <c r="AH2981" s="2">
        <v>2</v>
      </c>
      <c r="AI2981" s="2">
        <v>542.69500000000005</v>
      </c>
    </row>
    <row r="2982" spans="33:35" x14ac:dyDescent="0.25">
      <c r="AG2982" s="2">
        <v>26</v>
      </c>
      <c r="AH2982" s="2">
        <v>2</v>
      </c>
      <c r="AI2982" s="2">
        <v>535.678</v>
      </c>
    </row>
    <row r="2983" spans="33:35" x14ac:dyDescent="0.25">
      <c r="AG2983" s="2">
        <v>26.5</v>
      </c>
      <c r="AH2983" s="2">
        <v>2</v>
      </c>
      <c r="AI2983" s="2">
        <v>528.75</v>
      </c>
    </row>
    <row r="2984" spans="33:35" x14ac:dyDescent="0.25">
      <c r="AG2984" s="2">
        <v>27</v>
      </c>
      <c r="AH2984" s="2">
        <v>2</v>
      </c>
      <c r="AI2984" s="2">
        <v>521.91399999999999</v>
      </c>
    </row>
    <row r="2985" spans="33:35" x14ac:dyDescent="0.25">
      <c r="AG2985" s="2">
        <v>27.5</v>
      </c>
      <c r="AH2985" s="2">
        <v>2</v>
      </c>
      <c r="AI2985" s="2">
        <v>515.17200000000003</v>
      </c>
    </row>
    <row r="2986" spans="33:35" x14ac:dyDescent="0.25">
      <c r="AG2986" s="2">
        <v>28</v>
      </c>
      <c r="AH2986" s="2">
        <v>2</v>
      </c>
      <c r="AI2986" s="2">
        <v>508.52699999999999</v>
      </c>
    </row>
    <row r="2987" spans="33:35" x14ac:dyDescent="0.25">
      <c r="AG2987" s="2">
        <v>28.5</v>
      </c>
      <c r="AH2987" s="2">
        <v>2</v>
      </c>
      <c r="AI2987" s="2">
        <v>501.98099999999999</v>
      </c>
    </row>
    <row r="2988" spans="33:35" x14ac:dyDescent="0.25">
      <c r="AG2988" s="2">
        <v>29</v>
      </c>
      <c r="AH2988" s="2">
        <v>2</v>
      </c>
      <c r="AI2988" s="2">
        <v>495.53500000000003</v>
      </c>
    </row>
    <row r="2989" spans="33:35" x14ac:dyDescent="0.25">
      <c r="AG2989" s="2">
        <v>29.5</v>
      </c>
      <c r="AH2989" s="2">
        <v>2</v>
      </c>
      <c r="AI2989" s="2">
        <v>489.19299999999998</v>
      </c>
    </row>
    <row r="2990" spans="33:35" x14ac:dyDescent="0.25">
      <c r="AG2990" s="2">
        <v>30</v>
      </c>
      <c r="AH2990" s="2">
        <v>2</v>
      </c>
      <c r="AI2990" s="2">
        <v>482.95400000000001</v>
      </c>
    </row>
    <row r="2991" spans="33:35" x14ac:dyDescent="0.25">
      <c r="AG2991" s="2">
        <v>30.5</v>
      </c>
      <c r="AH2991" s="2">
        <v>2</v>
      </c>
      <c r="AI2991" s="2">
        <v>476.82100000000003</v>
      </c>
    </row>
    <row r="2992" spans="33:35" x14ac:dyDescent="0.25">
      <c r="AG2992" s="2">
        <v>31</v>
      </c>
      <c r="AH2992" s="2">
        <v>2</v>
      </c>
      <c r="AI2992" s="2">
        <v>470.79599999999999</v>
      </c>
    </row>
    <row r="2993" spans="33:35" x14ac:dyDescent="0.25">
      <c r="AG2993" s="2">
        <v>31.5</v>
      </c>
      <c r="AH2993" s="2">
        <v>2</v>
      </c>
      <c r="AI2993" s="2">
        <v>464.87799999999999</v>
      </c>
    </row>
    <row r="2994" spans="33:35" x14ac:dyDescent="0.25">
      <c r="AG2994" s="2">
        <v>32</v>
      </c>
      <c r="AH2994" s="2">
        <v>2</v>
      </c>
      <c r="AI2994" s="2">
        <v>459.07</v>
      </c>
    </row>
    <row r="2995" spans="33:35" x14ac:dyDescent="0.25">
      <c r="AG2995" s="2">
        <v>32.5</v>
      </c>
      <c r="AH2995" s="2">
        <v>2</v>
      </c>
      <c r="AI2995" s="2">
        <v>453.37200000000001</v>
      </c>
    </row>
    <row r="2996" spans="33:35" x14ac:dyDescent="0.25">
      <c r="AG2996" s="2">
        <v>33</v>
      </c>
      <c r="AH2996" s="2">
        <v>2</v>
      </c>
      <c r="AI2996" s="2">
        <v>447.78500000000003</v>
      </c>
    </row>
    <row r="2997" spans="33:35" x14ac:dyDescent="0.25">
      <c r="AG2997" s="2">
        <v>33.5</v>
      </c>
      <c r="AH2997" s="2">
        <v>2</v>
      </c>
      <c r="AI2997" s="2">
        <v>442.31</v>
      </c>
    </row>
    <row r="2998" spans="33:35" x14ac:dyDescent="0.25">
      <c r="AG2998" s="2">
        <v>34</v>
      </c>
      <c r="AH2998" s="2">
        <v>2</v>
      </c>
      <c r="AI2998" s="2">
        <v>436.94799999999998</v>
      </c>
    </row>
    <row r="2999" spans="33:35" x14ac:dyDescent="0.25">
      <c r="AG2999" s="2">
        <v>34.5</v>
      </c>
      <c r="AH2999" s="2">
        <v>2</v>
      </c>
      <c r="AI2999" s="2">
        <v>431.69900000000001</v>
      </c>
    </row>
    <row r="3000" spans="33:35" x14ac:dyDescent="0.25">
      <c r="AG3000" s="2">
        <v>35</v>
      </c>
      <c r="AH3000" s="2">
        <v>2</v>
      </c>
      <c r="AI3000" s="2">
        <v>426.56400000000002</v>
      </c>
    </row>
    <row r="3001" spans="33:35" x14ac:dyDescent="0.25">
      <c r="AG3001" s="2">
        <v>35.5</v>
      </c>
      <c r="AH3001" s="2">
        <v>2</v>
      </c>
      <c r="AI3001" s="2">
        <v>421.54399999999998</v>
      </c>
    </row>
    <row r="3002" spans="33:35" x14ac:dyDescent="0.25">
      <c r="AG3002" s="2">
        <v>36</v>
      </c>
      <c r="AH3002" s="2">
        <v>2</v>
      </c>
      <c r="AI3002" s="2">
        <v>416.63900000000001</v>
      </c>
    </row>
    <row r="3003" spans="33:35" x14ac:dyDescent="0.25">
      <c r="AG3003" s="2">
        <v>36.5</v>
      </c>
      <c r="AH3003" s="2">
        <v>2</v>
      </c>
      <c r="AI3003" s="2">
        <v>411.85</v>
      </c>
    </row>
    <row r="3004" spans="33:35" x14ac:dyDescent="0.25">
      <c r="AG3004" s="2">
        <v>37</v>
      </c>
      <c r="AH3004" s="2">
        <v>2</v>
      </c>
      <c r="AI3004" s="2">
        <v>407.17899999999997</v>
      </c>
    </row>
    <row r="3005" spans="33:35" x14ac:dyDescent="0.25">
      <c r="AG3005" s="2">
        <v>37.5</v>
      </c>
      <c r="AH3005" s="2">
        <v>2</v>
      </c>
      <c r="AI3005" s="2">
        <v>402.625</v>
      </c>
    </row>
    <row r="3006" spans="33:35" x14ac:dyDescent="0.25">
      <c r="AG3006" s="2">
        <v>38</v>
      </c>
      <c r="AH3006" s="2">
        <v>2</v>
      </c>
      <c r="AI3006" s="2">
        <v>398.19</v>
      </c>
    </row>
    <row r="3007" spans="33:35" x14ac:dyDescent="0.25">
      <c r="AG3007" s="2">
        <v>38.5</v>
      </c>
      <c r="AH3007" s="2">
        <v>2</v>
      </c>
      <c r="AI3007" s="2">
        <v>393.875</v>
      </c>
    </row>
    <row r="3008" spans="33:35" x14ac:dyDescent="0.25">
      <c r="AG3008" s="2">
        <v>39</v>
      </c>
      <c r="AH3008" s="2">
        <v>2</v>
      </c>
      <c r="AI3008" s="2">
        <v>389.68099999999998</v>
      </c>
    </row>
    <row r="3009" spans="33:35" x14ac:dyDescent="0.25">
      <c r="AG3009" s="2">
        <v>39.5</v>
      </c>
      <c r="AH3009" s="2">
        <v>2</v>
      </c>
      <c r="AI3009" s="2">
        <v>385.60899999999998</v>
      </c>
    </row>
    <row r="3010" spans="33:35" x14ac:dyDescent="0.25">
      <c r="AG3010" s="2">
        <v>40</v>
      </c>
      <c r="AH3010" s="2">
        <v>2</v>
      </c>
      <c r="AI3010" s="2">
        <v>381.66199999999998</v>
      </c>
    </row>
    <row r="3011" spans="33:35" x14ac:dyDescent="0.25">
      <c r="AG3011" s="2">
        <v>40.5</v>
      </c>
      <c r="AH3011" s="2">
        <v>2</v>
      </c>
      <c r="AI3011" s="2">
        <v>377.84100000000001</v>
      </c>
    </row>
    <row r="3012" spans="33:35" x14ac:dyDescent="0.25">
      <c r="AG3012" s="2">
        <v>41</v>
      </c>
      <c r="AH3012" s="2">
        <v>2</v>
      </c>
      <c r="AI3012" s="2">
        <v>374.14699999999999</v>
      </c>
    </row>
    <row r="3013" spans="33:35" x14ac:dyDescent="0.25">
      <c r="AG3013" s="2">
        <v>41.5</v>
      </c>
      <c r="AH3013" s="2">
        <v>2</v>
      </c>
      <c r="AI3013" s="2">
        <v>370.58199999999999</v>
      </c>
    </row>
    <row r="3014" spans="33:35" x14ac:dyDescent="0.25">
      <c r="AG3014" s="2">
        <v>42</v>
      </c>
      <c r="AH3014" s="2">
        <v>2</v>
      </c>
      <c r="AI3014" s="2">
        <v>367.14800000000002</v>
      </c>
    </row>
    <row r="3015" spans="33:35" x14ac:dyDescent="0.25">
      <c r="AG3015" s="2">
        <v>42.5</v>
      </c>
      <c r="AH3015" s="2">
        <v>2</v>
      </c>
      <c r="AI3015" s="2">
        <v>363.846</v>
      </c>
    </row>
    <row r="3016" spans="33:35" x14ac:dyDescent="0.25">
      <c r="AG3016" s="2">
        <v>43</v>
      </c>
      <c r="AH3016" s="2">
        <v>2</v>
      </c>
      <c r="AI3016" s="2">
        <v>360.678</v>
      </c>
    </row>
    <row r="3017" spans="33:35" x14ac:dyDescent="0.25">
      <c r="AG3017" s="2">
        <v>43.5</v>
      </c>
      <c r="AH3017" s="2">
        <v>2</v>
      </c>
      <c r="AI3017" s="2">
        <v>357.64499999999998</v>
      </c>
    </row>
    <row r="3018" spans="33:35" x14ac:dyDescent="0.25">
      <c r="AG3018" s="2">
        <v>44</v>
      </c>
      <c r="AH3018" s="2">
        <v>2</v>
      </c>
      <c r="AI3018" s="2">
        <v>354.74799999999999</v>
      </c>
    </row>
    <row r="3019" spans="33:35" x14ac:dyDescent="0.25">
      <c r="AG3019" s="2">
        <v>44.5</v>
      </c>
      <c r="AH3019" s="2">
        <v>2</v>
      </c>
      <c r="AI3019" s="2">
        <v>351.98500000000001</v>
      </c>
    </row>
    <row r="3020" spans="33:35" x14ac:dyDescent="0.25">
      <c r="AG3020" s="2">
        <v>45</v>
      </c>
      <c r="AH3020" s="2">
        <v>2</v>
      </c>
      <c r="AI3020" s="2">
        <v>349.35599999999999</v>
      </c>
    </row>
    <row r="3021" spans="33:35" x14ac:dyDescent="0.25">
      <c r="AG3021" s="2">
        <v>45.5</v>
      </c>
      <c r="AH3021" s="2">
        <v>2</v>
      </c>
      <c r="AI3021" s="2">
        <v>346.858</v>
      </c>
    </row>
    <row r="3022" spans="33:35" x14ac:dyDescent="0.25">
      <c r="AG3022" s="2">
        <v>46</v>
      </c>
      <c r="AH3022" s="2">
        <v>2</v>
      </c>
      <c r="AI3022" s="2">
        <v>344.48899999999998</v>
      </c>
    </row>
    <row r="3023" spans="33:35" x14ac:dyDescent="0.25">
      <c r="AG3023" s="2">
        <v>46.5</v>
      </c>
      <c r="AH3023" s="2">
        <v>2</v>
      </c>
      <c r="AI3023" s="2">
        <v>342.24299999999999</v>
      </c>
    </row>
    <row r="3024" spans="33:35" x14ac:dyDescent="0.25">
      <c r="AG3024" s="2">
        <v>47</v>
      </c>
      <c r="AH3024" s="2">
        <v>2</v>
      </c>
      <c r="AI3024" s="2">
        <v>340.11599999999999</v>
      </c>
    </row>
    <row r="3025" spans="33:35" x14ac:dyDescent="0.25">
      <c r="AG3025" s="2">
        <v>47.5</v>
      </c>
      <c r="AH3025" s="2">
        <v>2</v>
      </c>
      <c r="AI3025" s="2">
        <v>338.101</v>
      </c>
    </row>
    <row r="3026" spans="33:35" x14ac:dyDescent="0.25">
      <c r="AG3026" s="2">
        <v>48</v>
      </c>
      <c r="AH3026" s="2">
        <v>2</v>
      </c>
      <c r="AI3026" s="2">
        <v>336.19200000000001</v>
      </c>
    </row>
    <row r="3027" spans="33:35" x14ac:dyDescent="0.25">
      <c r="AG3027" s="2">
        <v>48.5</v>
      </c>
      <c r="AH3027" s="2">
        <v>2</v>
      </c>
      <c r="AI3027" s="2">
        <v>334.38099999999997</v>
      </c>
    </row>
    <row r="3028" spans="33:35" x14ac:dyDescent="0.25">
      <c r="AG3028" s="2">
        <v>49</v>
      </c>
      <c r="AH3028" s="2">
        <v>2</v>
      </c>
      <c r="AI3028" s="2">
        <v>332.66</v>
      </c>
    </row>
    <row r="3029" spans="33:35" x14ac:dyDescent="0.25">
      <c r="AG3029" s="2">
        <v>49.5</v>
      </c>
      <c r="AH3029" s="2">
        <v>2</v>
      </c>
      <c r="AI3029" s="2">
        <v>331.02199999999999</v>
      </c>
    </row>
    <row r="3030" spans="33:35" x14ac:dyDescent="0.25">
      <c r="AG3030" s="2">
        <v>50</v>
      </c>
      <c r="AH3030" s="2">
        <v>2</v>
      </c>
      <c r="AI3030" s="2">
        <v>329.46</v>
      </c>
    </row>
    <row r="3031" spans="33:35" x14ac:dyDescent="0.25">
      <c r="AG3031" s="2">
        <v>50.5</v>
      </c>
      <c r="AH3031" s="2">
        <v>2</v>
      </c>
      <c r="AI3031" s="2">
        <v>327.96600000000001</v>
      </c>
    </row>
    <row r="3032" spans="33:35" x14ac:dyDescent="0.25">
      <c r="AG3032" s="2">
        <v>51</v>
      </c>
      <c r="AH3032" s="2">
        <v>2</v>
      </c>
      <c r="AI3032" s="2">
        <v>326.53399999999999</v>
      </c>
    </row>
    <row r="3033" spans="33:35" x14ac:dyDescent="0.25">
      <c r="AG3033" s="2">
        <v>51.5</v>
      </c>
      <c r="AH3033" s="2">
        <v>2</v>
      </c>
      <c r="AI3033" s="2">
        <v>325.15800000000002</v>
      </c>
    </row>
    <row r="3034" spans="33:35" x14ac:dyDescent="0.25">
      <c r="AG3034" s="2">
        <v>52</v>
      </c>
      <c r="AH3034" s="2">
        <v>2</v>
      </c>
      <c r="AI3034" s="2">
        <v>323.83100000000002</v>
      </c>
    </row>
    <row r="3035" spans="33:35" x14ac:dyDescent="0.25">
      <c r="AG3035" s="2">
        <v>52.5</v>
      </c>
      <c r="AH3035" s="2">
        <v>2</v>
      </c>
      <c r="AI3035" s="2">
        <v>322.548</v>
      </c>
    </row>
    <row r="3036" spans="33:35" x14ac:dyDescent="0.25">
      <c r="AG3036" s="2">
        <v>53</v>
      </c>
      <c r="AH3036" s="2">
        <v>2</v>
      </c>
      <c r="AI3036" s="2">
        <v>321.30599999999998</v>
      </c>
    </row>
    <row r="3037" spans="33:35" x14ac:dyDescent="0.25">
      <c r="AG3037" s="2">
        <v>53.5</v>
      </c>
      <c r="AH3037" s="2">
        <v>2</v>
      </c>
      <c r="AI3037" s="2">
        <v>320.09899999999999</v>
      </c>
    </row>
    <row r="3038" spans="33:35" x14ac:dyDescent="0.25">
      <c r="AG3038" s="2">
        <v>54</v>
      </c>
      <c r="AH3038" s="2">
        <v>2</v>
      </c>
      <c r="AI3038" s="2">
        <v>318.92399999999998</v>
      </c>
    </row>
    <row r="3039" spans="33:35" x14ac:dyDescent="0.25">
      <c r="AG3039" s="2">
        <v>54.5</v>
      </c>
      <c r="AH3039" s="2">
        <v>2</v>
      </c>
      <c r="AI3039" s="2">
        <v>317.77699999999999</v>
      </c>
    </row>
    <row r="3040" spans="33:35" x14ac:dyDescent="0.25">
      <c r="AG3040" s="2">
        <v>55</v>
      </c>
      <c r="AH3040" s="2">
        <v>2</v>
      </c>
      <c r="AI3040" s="2">
        <v>316.65600000000001</v>
      </c>
    </row>
    <row r="3041" spans="33:35" x14ac:dyDescent="0.25">
      <c r="AG3041" s="2">
        <v>55.5</v>
      </c>
      <c r="AH3041" s="2">
        <v>2</v>
      </c>
      <c r="AI3041" s="2">
        <v>315.55700000000002</v>
      </c>
    </row>
    <row r="3042" spans="33:35" x14ac:dyDescent="0.25">
      <c r="AG3042" s="2">
        <v>56</v>
      </c>
      <c r="AH3042" s="2">
        <v>2</v>
      </c>
      <c r="AI3042" s="2">
        <v>314.48</v>
      </c>
    </row>
    <row r="3043" spans="33:35" x14ac:dyDescent="0.25">
      <c r="AG3043" s="2">
        <v>56.5</v>
      </c>
      <c r="AH3043" s="2">
        <v>2</v>
      </c>
      <c r="AI3043" s="2">
        <v>313.42099999999999</v>
      </c>
    </row>
    <row r="3044" spans="33:35" x14ac:dyDescent="0.25">
      <c r="AG3044" s="2">
        <v>57</v>
      </c>
      <c r="AH3044" s="2">
        <v>2</v>
      </c>
      <c r="AI3044" s="2">
        <v>312.37900000000002</v>
      </c>
    </row>
    <row r="3045" spans="33:35" x14ac:dyDescent="0.25">
      <c r="AG3045" s="2">
        <v>57.5</v>
      </c>
      <c r="AH3045" s="2">
        <v>2</v>
      </c>
      <c r="AI3045" s="2">
        <v>311.35199999999998</v>
      </c>
    </row>
    <row r="3046" spans="33:35" x14ac:dyDescent="0.25">
      <c r="AG3046" s="2">
        <v>58</v>
      </c>
      <c r="AH3046" s="2">
        <v>2</v>
      </c>
      <c r="AI3046" s="2">
        <v>310.339</v>
      </c>
    </row>
    <row r="3047" spans="33:35" x14ac:dyDescent="0.25">
      <c r="AG3047" s="2">
        <v>58.5</v>
      </c>
      <c r="AH3047" s="2">
        <v>2</v>
      </c>
      <c r="AI3047" s="2">
        <v>309.339</v>
      </c>
    </row>
    <row r="3048" spans="33:35" x14ac:dyDescent="0.25">
      <c r="AG3048" s="2">
        <v>59</v>
      </c>
      <c r="AH3048" s="2">
        <v>2</v>
      </c>
      <c r="AI3048" s="2">
        <v>308.35000000000002</v>
      </c>
    </row>
    <row r="3049" spans="33:35" x14ac:dyDescent="0.25">
      <c r="AG3049" s="2">
        <v>59.5</v>
      </c>
      <c r="AH3049" s="2">
        <v>2</v>
      </c>
      <c r="AI3049" s="2">
        <v>307.37299999999999</v>
      </c>
    </row>
    <row r="3050" spans="33:35" x14ac:dyDescent="0.25">
      <c r="AG3050" s="2">
        <v>60</v>
      </c>
      <c r="AH3050" s="2">
        <v>2</v>
      </c>
      <c r="AI3050" s="2">
        <v>306.40600000000001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3050"/>
  <sheetViews>
    <sheetView zoomScale="50" zoomScaleNormal="50" workbookViewId="0">
      <selection activeCell="AG2" sqref="AG2:AI3050"/>
    </sheetView>
  </sheetViews>
  <sheetFormatPr defaultColWidth="9.140625" defaultRowHeight="15" x14ac:dyDescent="0.25"/>
  <cols>
    <col min="1" max="16384" width="9.140625" style="1"/>
  </cols>
  <sheetData>
    <row r="1" spans="1:45" x14ac:dyDescent="0.25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25">
      <c r="A2" s="1" t="s">
        <v>1</v>
      </c>
      <c r="AG2" s="2">
        <v>0</v>
      </c>
      <c r="AH2" s="2">
        <v>-4</v>
      </c>
      <c r="AI2" s="2">
        <v>3.5883400000000003E-5</v>
      </c>
      <c r="AK2" s="2">
        <v>0</v>
      </c>
      <c r="AL2" s="2">
        <v>0</v>
      </c>
      <c r="AN2" s="2">
        <v>0</v>
      </c>
      <c r="AO2" s="2">
        <v>-8</v>
      </c>
      <c r="AP2" s="2">
        <v>3.2896599999999999E-5</v>
      </c>
      <c r="AR2" s="2">
        <v>-5</v>
      </c>
      <c r="AS2" s="2">
        <v>4.1639519999999997E-4</v>
      </c>
    </row>
    <row r="3" spans="1:45" x14ac:dyDescent="0.25">
      <c r="A3" s="1" t="s">
        <v>67</v>
      </c>
      <c r="AG3" s="2">
        <v>0.5</v>
      </c>
      <c r="AH3" s="2">
        <v>-4</v>
      </c>
      <c r="AI3" s="2">
        <v>4.0781300000000002E-5</v>
      </c>
      <c r="AK3" s="2">
        <v>0.02</v>
      </c>
      <c r="AL3" s="2">
        <v>1.177597E-10</v>
      </c>
      <c r="AN3" s="2">
        <v>1</v>
      </c>
      <c r="AO3" s="2">
        <v>-8</v>
      </c>
      <c r="AP3" s="2">
        <v>5.7173599999999998E-5</v>
      </c>
      <c r="AR3" s="2">
        <v>-4.9000000000000004</v>
      </c>
      <c r="AS3" s="2">
        <v>4.0887559999999999E-4</v>
      </c>
    </row>
    <row r="4" spans="1:45" x14ac:dyDescent="0.25">
      <c r="A4" s="1" t="s">
        <v>1</v>
      </c>
      <c r="AG4" s="2">
        <v>1</v>
      </c>
      <c r="AH4" s="2">
        <v>-4</v>
      </c>
      <c r="AI4" s="2">
        <v>4.5816499999999997E-5</v>
      </c>
      <c r="AK4" s="2">
        <v>0.04</v>
      </c>
      <c r="AL4" s="2">
        <v>2.3559100000000002E-10</v>
      </c>
      <c r="AN4" s="2">
        <v>2</v>
      </c>
      <c r="AO4" s="2">
        <v>-8</v>
      </c>
      <c r="AP4" s="2">
        <v>9.2140300000000003E-5</v>
      </c>
      <c r="AR4" s="2">
        <v>-4.8</v>
      </c>
      <c r="AS4" s="2">
        <v>4.0132660000000001E-4</v>
      </c>
    </row>
    <row r="5" spans="1:45" x14ac:dyDescent="0.25">
      <c r="A5" s="1" t="s">
        <v>2</v>
      </c>
      <c r="AG5" s="2">
        <v>1.5</v>
      </c>
      <c r="AH5" s="2">
        <v>-4</v>
      </c>
      <c r="AI5" s="2">
        <v>5.1038999999999997E-5</v>
      </c>
      <c r="AK5" s="2">
        <v>0.06</v>
      </c>
      <c r="AL5" s="2">
        <v>3.5354330000000002E-10</v>
      </c>
      <c r="AN5" s="2">
        <v>3</v>
      </c>
      <c r="AO5" s="2">
        <v>-8</v>
      </c>
      <c r="AP5" s="2">
        <v>1.3899499999999999E-4</v>
      </c>
      <c r="AR5" s="2">
        <v>-4.7</v>
      </c>
      <c r="AS5" s="2">
        <v>3.9375279999999998E-4</v>
      </c>
    </row>
    <row r="6" spans="1:45" x14ac:dyDescent="0.25">
      <c r="A6" s="1" t="s">
        <v>15</v>
      </c>
      <c r="AG6" s="2">
        <v>2</v>
      </c>
      <c r="AH6" s="2">
        <v>-4</v>
      </c>
      <c r="AI6" s="2">
        <v>5.6509299999999998E-5</v>
      </c>
      <c r="AK6" s="2">
        <v>0.08</v>
      </c>
      <c r="AL6" s="2">
        <v>4.7170000000000004E-10</v>
      </c>
      <c r="AN6" s="2">
        <v>4</v>
      </c>
      <c r="AO6" s="2">
        <v>-8</v>
      </c>
      <c r="AP6" s="2">
        <v>1.9756400000000001E-4</v>
      </c>
      <c r="AR6" s="2">
        <v>-4.5999999999999996</v>
      </c>
      <c r="AS6" s="2">
        <v>3.8615889999999998E-4</v>
      </c>
    </row>
    <row r="7" spans="1:45" x14ac:dyDescent="0.25">
      <c r="A7" s="1" t="s">
        <v>59</v>
      </c>
      <c r="AG7" s="2">
        <v>2.5</v>
      </c>
      <c r="AH7" s="2">
        <v>-4</v>
      </c>
      <c r="AI7" s="2">
        <v>6.2298900000000001E-5</v>
      </c>
      <c r="AK7" s="2">
        <v>0.1</v>
      </c>
      <c r="AL7" s="2">
        <v>5.9020210000000004E-10</v>
      </c>
      <c r="AN7" s="2">
        <v>5</v>
      </c>
      <c r="AO7" s="2">
        <v>-8</v>
      </c>
      <c r="AP7" s="2">
        <v>2.6591899999999999E-4</v>
      </c>
      <c r="AR7" s="2">
        <v>-4.5</v>
      </c>
      <c r="AS7" s="2">
        <v>3.7854970000000002E-4</v>
      </c>
    </row>
    <row r="8" spans="1:45" x14ac:dyDescent="0.25">
      <c r="A8" s="1" t="s">
        <v>3</v>
      </c>
      <c r="AG8" s="2">
        <v>3</v>
      </c>
      <c r="AH8" s="2">
        <v>-4</v>
      </c>
      <c r="AI8" s="2">
        <v>6.8490699999999998E-5</v>
      </c>
      <c r="AK8" s="2">
        <v>0.12</v>
      </c>
      <c r="AL8" s="2">
        <v>7.0928529999999999E-10</v>
      </c>
      <c r="AN8" s="2">
        <v>6</v>
      </c>
      <c r="AO8" s="2">
        <v>-8</v>
      </c>
      <c r="AP8" s="2">
        <v>3.4043300000000001E-4</v>
      </c>
      <c r="AR8" s="2">
        <v>-4.4000000000000004</v>
      </c>
      <c r="AS8" s="2">
        <v>3.7092990000000002E-4</v>
      </c>
    </row>
    <row r="9" spans="1:45" x14ac:dyDescent="0.25">
      <c r="A9" s="1" t="s">
        <v>4</v>
      </c>
      <c r="AG9" s="2">
        <v>3.5</v>
      </c>
      <c r="AH9" s="2">
        <v>-4</v>
      </c>
      <c r="AI9" s="2">
        <v>7.5178800000000006E-5</v>
      </c>
      <c r="AK9" s="2">
        <v>0.14000000000000001</v>
      </c>
      <c r="AL9" s="2">
        <v>8.2934359999999996E-10</v>
      </c>
      <c r="AN9" s="2">
        <v>7</v>
      </c>
      <c r="AO9" s="2">
        <v>-8</v>
      </c>
      <c r="AP9" s="2">
        <v>4.1638599999999998E-4</v>
      </c>
      <c r="AR9" s="2">
        <v>-4.3</v>
      </c>
      <c r="AS9" s="2">
        <v>3.6330450000000001E-4</v>
      </c>
    </row>
    <row r="10" spans="1:45" x14ac:dyDescent="0.25">
      <c r="A10" s="1" t="s">
        <v>64</v>
      </c>
      <c r="AG10" s="2">
        <v>4</v>
      </c>
      <c r="AH10" s="2">
        <v>-4</v>
      </c>
      <c r="AI10" s="2">
        <v>8.2468799999999999E-5</v>
      </c>
      <c r="AK10" s="2">
        <v>0.16</v>
      </c>
      <c r="AL10" s="2">
        <v>9.5103350000000005E-10</v>
      </c>
      <c r="AN10" s="2">
        <v>8</v>
      </c>
      <c r="AO10" s="2">
        <v>-8</v>
      </c>
      <c r="AP10" s="2">
        <v>4.8905499999999996E-4</v>
      </c>
      <c r="AR10" s="2">
        <v>-4.2</v>
      </c>
      <c r="AS10" s="2">
        <v>3.5567850000000001E-4</v>
      </c>
    </row>
    <row r="11" spans="1:45" x14ac:dyDescent="0.25">
      <c r="A11" s="1" t="s">
        <v>5</v>
      </c>
      <c r="AG11" s="2">
        <v>4.5</v>
      </c>
      <c r="AH11" s="2">
        <v>-4</v>
      </c>
      <c r="AI11" s="2">
        <v>9.0476799999999994E-5</v>
      </c>
      <c r="AK11" s="2">
        <v>0.18</v>
      </c>
      <c r="AL11" s="2">
        <v>1.07545E-9</v>
      </c>
      <c r="AN11" s="2">
        <v>9</v>
      </c>
      <c r="AO11" s="2">
        <v>-8</v>
      </c>
      <c r="AP11" s="2">
        <v>5.5489099999999996E-4</v>
      </c>
      <c r="AR11" s="2">
        <v>-4.0999999999999996</v>
      </c>
      <c r="AS11" s="2">
        <v>3.4805680000000002E-4</v>
      </c>
    </row>
    <row r="12" spans="1:45" x14ac:dyDescent="0.25">
      <c r="A12" s="1" t="s">
        <v>6</v>
      </c>
      <c r="AG12" s="2">
        <v>5</v>
      </c>
      <c r="AH12" s="2">
        <v>-4</v>
      </c>
      <c r="AI12" s="2">
        <v>9.9327999999999995E-5</v>
      </c>
      <c r="AK12" s="2">
        <v>0.2</v>
      </c>
      <c r="AL12" s="2">
        <v>1.204419E-9</v>
      </c>
      <c r="AN12" s="2">
        <v>10</v>
      </c>
      <c r="AO12" s="2">
        <v>-8</v>
      </c>
      <c r="AP12" s="2">
        <v>6.1231499999999999E-4</v>
      </c>
      <c r="AR12" s="2">
        <v>-4</v>
      </c>
      <c r="AS12" s="2">
        <v>3.4044460000000001E-4</v>
      </c>
    </row>
    <row r="13" spans="1:45" x14ac:dyDescent="0.25">
      <c r="A13" s="1" t="s">
        <v>1</v>
      </c>
      <c r="AG13" s="2">
        <v>5.5</v>
      </c>
      <c r="AH13" s="2">
        <v>-4</v>
      </c>
      <c r="AI13" s="2">
        <v>1.09156E-4</v>
      </c>
      <c r="AK13" s="2">
        <v>0.22</v>
      </c>
      <c r="AL13" s="2">
        <v>1.3409879999999999E-9</v>
      </c>
      <c r="AN13" s="2">
        <v>11</v>
      </c>
      <c r="AO13" s="2">
        <v>-8</v>
      </c>
      <c r="AP13" s="2">
        <v>6.6175200000000004E-4</v>
      </c>
      <c r="AR13" s="2">
        <v>-3.9</v>
      </c>
      <c r="AS13" s="2">
        <v>3.328467E-4</v>
      </c>
    </row>
    <row r="14" spans="1:45" x14ac:dyDescent="0.25">
      <c r="A14" s="1" t="s">
        <v>7</v>
      </c>
      <c r="AG14" s="2">
        <v>6</v>
      </c>
      <c r="AH14" s="2">
        <v>-4</v>
      </c>
      <c r="AI14" s="2">
        <v>1.20098E-4</v>
      </c>
      <c r="AK14" s="2">
        <v>0.24</v>
      </c>
      <c r="AL14" s="2">
        <v>1.4902519999999999E-9</v>
      </c>
      <c r="AN14" s="2">
        <v>12</v>
      </c>
      <c r="AO14" s="2">
        <v>-8</v>
      </c>
      <c r="AP14" s="2">
        <v>7.0498100000000003E-4</v>
      </c>
      <c r="AR14" s="2">
        <v>-3.8</v>
      </c>
      <c r="AS14" s="2">
        <v>3.2526830000000002E-4</v>
      </c>
    </row>
    <row r="15" spans="1:45" x14ac:dyDescent="0.25">
      <c r="A15" s="1" t="s">
        <v>1</v>
      </c>
      <c r="AG15" s="2">
        <v>6.5</v>
      </c>
      <c r="AH15" s="2">
        <v>-4</v>
      </c>
      <c r="AI15" s="2">
        <v>1.3229600000000001E-4</v>
      </c>
      <c r="AK15" s="2">
        <v>0.26</v>
      </c>
      <c r="AL15" s="2">
        <v>1.6607280000000001E-9</v>
      </c>
      <c r="AN15" s="2">
        <v>13</v>
      </c>
      <c r="AO15" s="2">
        <v>-8</v>
      </c>
      <c r="AP15" s="2">
        <v>7.4419000000000004E-4</v>
      </c>
      <c r="AR15" s="2">
        <v>-3.7</v>
      </c>
      <c r="AS15" s="2">
        <v>3.177144E-4</v>
      </c>
    </row>
    <row r="16" spans="1:45" x14ac:dyDescent="0.25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1.4589E-4</v>
      </c>
      <c r="AK16" s="2">
        <v>0.28000000000000003</v>
      </c>
      <c r="AL16" s="2">
        <v>1.8666650000000002E-9</v>
      </c>
      <c r="AN16" s="2">
        <v>14</v>
      </c>
      <c r="AO16" s="2">
        <v>-8</v>
      </c>
      <c r="AP16" s="2">
        <v>7.8122300000000005E-4</v>
      </c>
      <c r="AR16" s="2">
        <v>-3.6</v>
      </c>
      <c r="AS16" s="2">
        <v>3.1018989999999998E-4</v>
      </c>
    </row>
    <row r="17" spans="1:45" x14ac:dyDescent="0.25">
      <c r="A17" s="2">
        <v>0</v>
      </c>
      <c r="B17" s="2">
        <v>3.5553999999999999E-6</v>
      </c>
      <c r="C17" s="2">
        <v>3.2683999999999998E-2</v>
      </c>
      <c r="D17" s="2">
        <v>2.5000000000000001E-9</v>
      </c>
      <c r="E17" s="2">
        <f>1000*ABS(D17)/0.25</f>
        <v>1.0000000000000001E-5</v>
      </c>
      <c r="F17" s="2">
        <f>1000*ABS(B17+D17)/0.25</f>
        <v>1.4231599999999999E-2</v>
      </c>
      <c r="G17" s="2">
        <f>1000*ABS(B17)/0.25</f>
        <v>1.4221599999999999E-2</v>
      </c>
      <c r="AG17" s="2">
        <v>7.5</v>
      </c>
      <c r="AH17" s="2">
        <v>-4</v>
      </c>
      <c r="AI17" s="2">
        <v>1.6101399999999999E-4</v>
      </c>
      <c r="AK17" s="2">
        <v>0.3</v>
      </c>
      <c r="AL17" s="2">
        <v>2.1319199999999998E-9</v>
      </c>
      <c r="AN17" s="2">
        <v>15</v>
      </c>
      <c r="AO17" s="2">
        <v>-8</v>
      </c>
      <c r="AP17" s="2">
        <v>8.17274E-4</v>
      </c>
      <c r="AR17" s="2">
        <v>-3.5</v>
      </c>
      <c r="AS17" s="2">
        <v>3.0269980000000003E-4</v>
      </c>
    </row>
    <row r="18" spans="1:45" x14ac:dyDescent="0.25">
      <c r="A18" s="2">
        <v>0</v>
      </c>
      <c r="B18" s="2">
        <v>3.7052000000000001E-6</v>
      </c>
      <c r="C18" s="2">
        <v>7.7268000000000003E-2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1.4836648800000001E-2</v>
      </c>
      <c r="G18" s="2">
        <f t="shared" ref="G18:G47" si="2">1000*ABS(B18)/0.25</f>
        <v>1.48208E-2</v>
      </c>
      <c r="AG18" s="2">
        <v>8</v>
      </c>
      <c r="AH18" s="2">
        <v>-4</v>
      </c>
      <c r="AI18" s="2">
        <v>1.77794E-4</v>
      </c>
      <c r="AK18" s="2">
        <v>0.32</v>
      </c>
      <c r="AL18" s="2">
        <v>2.496446E-9</v>
      </c>
      <c r="AN18" s="2">
        <v>16</v>
      </c>
      <c r="AO18" s="2">
        <v>-8</v>
      </c>
      <c r="AP18" s="2">
        <v>8.5296099999999995E-4</v>
      </c>
      <c r="AR18" s="2">
        <v>-3.4</v>
      </c>
      <c r="AS18" s="2">
        <v>2.9524899999999998E-4</v>
      </c>
    </row>
    <row r="19" spans="1:45" x14ac:dyDescent="0.25">
      <c r="A19" s="2">
        <v>0</v>
      </c>
      <c r="B19" s="2">
        <v>3.7289E-6</v>
      </c>
      <c r="C19" s="2">
        <v>0.14674999999999999</v>
      </c>
      <c r="D19" s="2">
        <v>6.2797000000000001E-9</v>
      </c>
      <c r="E19" s="2">
        <f t="shared" si="0"/>
        <v>2.5118800000000001E-5</v>
      </c>
      <c r="F19" s="2">
        <f t="shared" si="1"/>
        <v>1.4940718799999999E-2</v>
      </c>
      <c r="G19" s="2">
        <f t="shared" si="2"/>
        <v>1.4915599999999999E-2</v>
      </c>
      <c r="AG19" s="2">
        <v>8.5</v>
      </c>
      <c r="AH19" s="2">
        <v>-4</v>
      </c>
      <c r="AI19" s="2">
        <v>1.9634000000000001E-4</v>
      </c>
      <c r="AK19" s="2">
        <v>0.34</v>
      </c>
      <c r="AL19" s="2">
        <v>3.0271730000000001E-9</v>
      </c>
      <c r="AN19" s="2">
        <v>17</v>
      </c>
      <c r="AO19" s="2">
        <v>-8</v>
      </c>
      <c r="AP19" s="2">
        <v>8.8853700000000001E-4</v>
      </c>
      <c r="AR19" s="2">
        <v>-3.3</v>
      </c>
      <c r="AS19" s="2">
        <v>2.8784230000000001E-4</v>
      </c>
    </row>
    <row r="20" spans="1:45" x14ac:dyDescent="0.25">
      <c r="A20" s="2">
        <v>0</v>
      </c>
      <c r="B20" s="2">
        <v>3.7332000000000001E-6</v>
      </c>
      <c r="C20" s="2">
        <v>0.25488</v>
      </c>
      <c r="D20" s="2">
        <v>9.9527000000000002E-9</v>
      </c>
      <c r="E20" s="2">
        <f t="shared" si="0"/>
        <v>3.9810800000000002E-5</v>
      </c>
      <c r="F20" s="2">
        <f t="shared" si="1"/>
        <v>1.4972610799999999E-2</v>
      </c>
      <c r="G20" s="2">
        <f t="shared" si="2"/>
        <v>1.49328E-2</v>
      </c>
      <c r="AG20" s="2">
        <v>9</v>
      </c>
      <c r="AH20" s="2">
        <v>-4</v>
      </c>
      <c r="AI20" s="2">
        <v>2.1673999999999999E-4</v>
      </c>
      <c r="AK20" s="2">
        <v>0.36</v>
      </c>
      <c r="AL20" s="2">
        <v>3.8362430000000001E-9</v>
      </c>
      <c r="AN20" s="2">
        <v>18</v>
      </c>
      <c r="AO20" s="2">
        <v>-8</v>
      </c>
      <c r="AP20" s="2">
        <v>9.2408599999999996E-4</v>
      </c>
      <c r="AR20" s="2">
        <v>-3.2</v>
      </c>
      <c r="AS20" s="2">
        <v>2.8048439999999998E-4</v>
      </c>
    </row>
    <row r="21" spans="1:45" x14ac:dyDescent="0.25">
      <c r="A21" s="2">
        <v>0</v>
      </c>
      <c r="B21" s="2">
        <v>3.7685999999999998E-6</v>
      </c>
      <c r="C21" s="2">
        <v>0.42919000000000002</v>
      </c>
      <c r="D21" s="2">
        <v>1.5774E-8</v>
      </c>
      <c r="E21" s="2">
        <f t="shared" si="0"/>
        <v>6.3095999999999994E-5</v>
      </c>
      <c r="F21" s="2">
        <f t="shared" si="1"/>
        <v>1.5137495999999999E-2</v>
      </c>
      <c r="G21" s="2">
        <f t="shared" si="2"/>
        <v>1.50744E-2</v>
      </c>
      <c r="AG21" s="2">
        <v>9.5</v>
      </c>
      <c r="AH21" s="2">
        <v>-4</v>
      </c>
      <c r="AI21" s="2">
        <v>2.3906E-4</v>
      </c>
      <c r="AK21" s="2">
        <v>0.38</v>
      </c>
      <c r="AL21" s="2">
        <v>5.1115920000000004E-9</v>
      </c>
      <c r="AN21" s="2">
        <v>19</v>
      </c>
      <c r="AO21" s="2">
        <v>-8</v>
      </c>
      <c r="AP21" s="2">
        <v>9.5962900000000004E-4</v>
      </c>
      <c r="AR21" s="2">
        <v>-3.1</v>
      </c>
      <c r="AS21" s="2">
        <v>2.7317999999999998E-4</v>
      </c>
    </row>
    <row r="22" spans="1:45" x14ac:dyDescent="0.25">
      <c r="A22" s="2">
        <v>0</v>
      </c>
      <c r="B22" s="2">
        <v>3.8249999999999998E-6</v>
      </c>
      <c r="C22" s="2">
        <v>0.70459000000000005</v>
      </c>
      <c r="D22" s="2">
        <v>2.4999999999999999E-8</v>
      </c>
      <c r="E22" s="2">
        <f t="shared" si="0"/>
        <v>9.9999999999999991E-5</v>
      </c>
      <c r="F22" s="2">
        <f t="shared" si="1"/>
        <v>1.5399999999999999E-2</v>
      </c>
      <c r="G22" s="2">
        <f t="shared" si="2"/>
        <v>1.5299999999999999E-2</v>
      </c>
      <c r="AG22" s="2">
        <v>10</v>
      </c>
      <c r="AH22" s="2">
        <v>-4</v>
      </c>
      <c r="AI22" s="2">
        <v>2.6333200000000002E-4</v>
      </c>
      <c r="AK22" s="2">
        <v>0.4</v>
      </c>
      <c r="AL22" s="2">
        <v>7.1681909999999997E-9</v>
      </c>
      <c r="AN22" s="2">
        <v>20</v>
      </c>
      <c r="AO22" s="2">
        <v>-8</v>
      </c>
      <c r="AP22" s="2">
        <v>9.951719999999999E-4</v>
      </c>
      <c r="AR22" s="2">
        <v>-3</v>
      </c>
      <c r="AS22" s="2">
        <v>2.6593379999999999E-4</v>
      </c>
    </row>
    <row r="23" spans="1:45" x14ac:dyDescent="0.25">
      <c r="A23" s="2">
        <v>0</v>
      </c>
      <c r="B23" s="2">
        <v>3.8352000000000001E-6</v>
      </c>
      <c r="C23" s="2">
        <v>0.88600000000000001</v>
      </c>
      <c r="D23" s="2">
        <v>3.9622000000000002E-8</v>
      </c>
      <c r="E23" s="2">
        <f t="shared" si="0"/>
        <v>1.58488E-4</v>
      </c>
      <c r="F23" s="2">
        <f t="shared" si="1"/>
        <v>1.5499288E-2</v>
      </c>
      <c r="G23" s="2">
        <f t="shared" si="2"/>
        <v>1.53408E-2</v>
      </c>
      <c r="AG23" s="2">
        <v>10.5</v>
      </c>
      <c r="AH23" s="2">
        <v>-4</v>
      </c>
      <c r="AI23" s="2">
        <v>2.8955400000000003E-4</v>
      </c>
      <c r="AK23" s="2">
        <v>0.42</v>
      </c>
      <c r="AL23" s="2">
        <v>1.0533970000000001E-8</v>
      </c>
      <c r="AN23" s="2">
        <v>21</v>
      </c>
      <c r="AO23" s="2">
        <v>-8</v>
      </c>
      <c r="AP23" s="2">
        <v>1.0307199999999999E-3</v>
      </c>
      <c r="AR23" s="2">
        <v>-2.9</v>
      </c>
      <c r="AS23" s="2">
        <v>2.5875010000000001E-4</v>
      </c>
    </row>
    <row r="24" spans="1:45" x14ac:dyDescent="0.25">
      <c r="A24" s="2">
        <v>0</v>
      </c>
      <c r="B24" s="2">
        <v>3.8245999999999998E-6</v>
      </c>
      <c r="C24" s="2">
        <v>0.90520999999999996</v>
      </c>
      <c r="D24" s="2">
        <v>6.2797000000000003E-8</v>
      </c>
      <c r="E24" s="2">
        <f t="shared" si="0"/>
        <v>2.5118800000000001E-4</v>
      </c>
      <c r="F24" s="2">
        <f t="shared" si="1"/>
        <v>1.5549587999999998E-2</v>
      </c>
      <c r="G24" s="2">
        <f t="shared" si="2"/>
        <v>1.5298399999999998E-2</v>
      </c>
      <c r="AG24" s="2">
        <v>11</v>
      </c>
      <c r="AH24" s="2">
        <v>-4</v>
      </c>
      <c r="AI24" s="2">
        <v>3.1768200000000001E-4</v>
      </c>
      <c r="AK24" s="2">
        <v>0.44</v>
      </c>
      <c r="AL24" s="2">
        <v>1.609385E-8</v>
      </c>
      <c r="AN24" s="2">
        <v>22</v>
      </c>
      <c r="AO24" s="2">
        <v>-8</v>
      </c>
      <c r="AP24" s="2">
        <v>1.0662600000000001E-3</v>
      </c>
      <c r="AR24" s="2">
        <v>-2.8</v>
      </c>
      <c r="AS24" s="2">
        <v>2.5163319999999998E-4</v>
      </c>
    </row>
    <row r="25" spans="1:45" x14ac:dyDescent="0.25">
      <c r="A25" s="2">
        <v>0</v>
      </c>
      <c r="B25" s="2">
        <v>3.8006999999999999E-6</v>
      </c>
      <c r="C25" s="2">
        <v>0.92420000000000002</v>
      </c>
      <c r="D25" s="2">
        <v>9.9527000000000002E-8</v>
      </c>
      <c r="E25" s="2">
        <f t="shared" si="0"/>
        <v>3.9810799999999999E-4</v>
      </c>
      <c r="F25" s="2">
        <f t="shared" si="1"/>
        <v>1.5600908E-2</v>
      </c>
      <c r="G25" s="2">
        <f t="shared" si="2"/>
        <v>1.5202799999999999E-2</v>
      </c>
      <c r="AG25" s="2">
        <v>11.5</v>
      </c>
      <c r="AH25" s="2">
        <v>-4</v>
      </c>
      <c r="AI25" s="2">
        <v>3.4763300000000002E-4</v>
      </c>
      <c r="AK25" s="2">
        <v>0.46</v>
      </c>
      <c r="AL25" s="2">
        <v>2.5331159999999998E-8</v>
      </c>
      <c r="AN25" s="2">
        <v>23</v>
      </c>
      <c r="AO25" s="2">
        <v>-8</v>
      </c>
      <c r="AP25" s="2">
        <v>1.1018E-3</v>
      </c>
      <c r="AR25" s="2">
        <v>-2.7</v>
      </c>
      <c r="AS25" s="2">
        <v>2.4458789999999998E-4</v>
      </c>
    </row>
    <row r="26" spans="1:45" x14ac:dyDescent="0.25">
      <c r="A26" s="2">
        <v>0</v>
      </c>
      <c r="B26" s="2">
        <v>3.7971E-6</v>
      </c>
      <c r="C26" s="2">
        <v>0.94303999999999999</v>
      </c>
      <c r="D26" s="2">
        <v>1.5774000000000001E-7</v>
      </c>
      <c r="E26" s="2">
        <f t="shared" si="0"/>
        <v>6.3096000000000007E-4</v>
      </c>
      <c r="F26" s="2">
        <f t="shared" si="1"/>
        <v>1.5819360000000001E-2</v>
      </c>
      <c r="G26" s="2">
        <f t="shared" si="2"/>
        <v>1.5188399999999999E-2</v>
      </c>
      <c r="AG26" s="2">
        <v>12</v>
      </c>
      <c r="AH26" s="2">
        <v>-4</v>
      </c>
      <c r="AI26" s="2">
        <v>3.79279E-4</v>
      </c>
      <c r="AK26" s="2">
        <v>0.48</v>
      </c>
      <c r="AL26" s="2">
        <v>4.0732399999999999E-8</v>
      </c>
      <c r="AN26" s="2">
        <v>24</v>
      </c>
      <c r="AO26" s="2">
        <v>-8</v>
      </c>
      <c r="AP26" s="2">
        <v>1.1373399999999999E-3</v>
      </c>
      <c r="AR26" s="2">
        <v>-2.6</v>
      </c>
      <c r="AS26" s="2">
        <v>2.3769709999999999E-4</v>
      </c>
    </row>
    <row r="27" spans="1:45" x14ac:dyDescent="0.25">
      <c r="A27" s="2">
        <v>0</v>
      </c>
      <c r="B27" s="2">
        <v>3.7817999999999999E-6</v>
      </c>
      <c r="C27" s="2">
        <v>0.96184999999999998</v>
      </c>
      <c r="D27" s="2">
        <v>2.4999999999999999E-7</v>
      </c>
      <c r="E27" s="2">
        <f t="shared" si="0"/>
        <v>1E-3</v>
      </c>
      <c r="F27" s="2">
        <f t="shared" si="1"/>
        <v>1.6127200000000001E-2</v>
      </c>
      <c r="G27" s="2">
        <f t="shared" si="2"/>
        <v>1.51272E-2</v>
      </c>
      <c r="AG27" s="2">
        <v>12.5</v>
      </c>
      <c r="AH27" s="2">
        <v>-4</v>
      </c>
      <c r="AI27" s="2">
        <v>4.1244699999999998E-4</v>
      </c>
      <c r="AK27" s="2">
        <v>0.5</v>
      </c>
      <c r="AL27" s="2">
        <v>6.6465719999999998E-8</v>
      </c>
      <c r="AN27" s="2">
        <v>25</v>
      </c>
      <c r="AO27" s="2">
        <v>-8</v>
      </c>
      <c r="AP27" s="2">
        <v>1.17289E-3</v>
      </c>
      <c r="AR27" s="2">
        <v>-2.5</v>
      </c>
      <c r="AS27" s="2">
        <v>2.3784690000000001E-4</v>
      </c>
    </row>
    <row r="28" spans="1:45" x14ac:dyDescent="0.25">
      <c r="A28" s="2">
        <v>0</v>
      </c>
      <c r="B28" s="2">
        <v>3.7685999999999998E-6</v>
      </c>
      <c r="C28" s="2">
        <v>0.98070999999999997</v>
      </c>
      <c r="D28" s="2">
        <v>3.9621999999999998E-7</v>
      </c>
      <c r="E28" s="2">
        <f t="shared" si="0"/>
        <v>1.5848799999999999E-3</v>
      </c>
      <c r="F28" s="2">
        <f t="shared" si="1"/>
        <v>1.6659279999999999E-2</v>
      </c>
      <c r="G28" s="2">
        <f t="shared" si="2"/>
        <v>1.50744E-2</v>
      </c>
      <c r="AG28" s="2">
        <v>13</v>
      </c>
      <c r="AH28" s="2">
        <v>-4</v>
      </c>
      <c r="AI28" s="2">
        <v>4.4692700000000001E-4</v>
      </c>
      <c r="AK28" s="2">
        <v>0.52</v>
      </c>
      <c r="AL28" s="2">
        <v>1.095183E-7</v>
      </c>
      <c r="AN28" s="2">
        <v>26</v>
      </c>
      <c r="AO28" s="2">
        <v>-8</v>
      </c>
      <c r="AP28" s="2">
        <v>1.2084299999999999E-3</v>
      </c>
      <c r="AR28" s="2">
        <v>-2.4</v>
      </c>
      <c r="AS28" s="2">
        <v>5.6354569999999995E-4</v>
      </c>
    </row>
    <row r="29" spans="1:45" x14ac:dyDescent="0.25">
      <c r="A29" s="2">
        <v>0</v>
      </c>
      <c r="B29" s="2">
        <v>3.7247000000000001E-6</v>
      </c>
      <c r="C29" s="2">
        <v>0.99961</v>
      </c>
      <c r="D29" s="2">
        <v>6.2796999999999998E-7</v>
      </c>
      <c r="E29" s="2">
        <f t="shared" si="0"/>
        <v>2.5118799999999998E-3</v>
      </c>
      <c r="F29" s="2">
        <f t="shared" si="1"/>
        <v>1.7410680000000001E-2</v>
      </c>
      <c r="G29" s="2">
        <f t="shared" si="2"/>
        <v>1.48988E-2</v>
      </c>
      <c r="AG29" s="2">
        <v>13.5</v>
      </c>
      <c r="AH29" s="2">
        <v>-4</v>
      </c>
      <c r="AI29" s="2">
        <v>4.82471E-4</v>
      </c>
      <c r="AK29" s="2">
        <v>0.54</v>
      </c>
      <c r="AL29" s="2">
        <v>1.8160310000000001E-7</v>
      </c>
      <c r="AN29" s="2">
        <v>27</v>
      </c>
      <c r="AO29" s="2">
        <v>-8</v>
      </c>
      <c r="AP29" s="2">
        <v>1.2439700000000001E-3</v>
      </c>
      <c r="AR29" s="2">
        <v>-2.2999999999999998</v>
      </c>
      <c r="AS29" s="2">
        <v>9.0511859999999993E-3</v>
      </c>
    </row>
    <row r="30" spans="1:45" x14ac:dyDescent="0.25">
      <c r="A30" s="2">
        <v>0</v>
      </c>
      <c r="B30" s="2">
        <v>3.6161E-6</v>
      </c>
      <c r="C30" s="2">
        <v>1.0185</v>
      </c>
      <c r="D30" s="2">
        <v>9.9527000000000004E-7</v>
      </c>
      <c r="E30" s="2">
        <f t="shared" si="0"/>
        <v>3.9810800000000006E-3</v>
      </c>
      <c r="F30" s="2">
        <f t="shared" si="1"/>
        <v>1.844548E-2</v>
      </c>
      <c r="G30" s="2">
        <f t="shared" si="2"/>
        <v>1.4464400000000001E-2</v>
      </c>
      <c r="AG30" s="2">
        <v>14</v>
      </c>
      <c r="AH30" s="2">
        <v>-4</v>
      </c>
      <c r="AI30" s="2">
        <v>5.1880299999999997E-4</v>
      </c>
      <c r="AK30" s="2">
        <v>0.56000000000000005</v>
      </c>
      <c r="AL30" s="2">
        <v>3.0235509999999998E-7</v>
      </c>
      <c r="AN30" s="2">
        <v>28</v>
      </c>
      <c r="AO30" s="2">
        <v>-8</v>
      </c>
      <c r="AP30" s="2">
        <v>1.27951E-3</v>
      </c>
      <c r="AR30" s="2">
        <v>-2.2000000000000002</v>
      </c>
      <c r="AS30" s="2">
        <v>0.12797030000000001</v>
      </c>
    </row>
    <row r="31" spans="1:45" x14ac:dyDescent="0.25">
      <c r="A31" s="2">
        <v>0</v>
      </c>
      <c r="B31" s="2">
        <v>3.5225000000000002E-6</v>
      </c>
      <c r="C31" s="2">
        <v>1.0371999999999999</v>
      </c>
      <c r="D31" s="2">
        <v>1.5773999999999999E-6</v>
      </c>
      <c r="E31" s="2">
        <f t="shared" si="0"/>
        <v>6.3095999999999994E-3</v>
      </c>
      <c r="F31" s="2">
        <f t="shared" si="1"/>
        <v>2.03996E-2</v>
      </c>
      <c r="G31" s="2">
        <f t="shared" si="2"/>
        <v>1.409E-2</v>
      </c>
      <c r="AG31" s="2">
        <v>14.5</v>
      </c>
      <c r="AH31" s="2">
        <v>-4</v>
      </c>
      <c r="AI31" s="2">
        <v>5.5562899999999998E-4</v>
      </c>
      <c r="AK31" s="2">
        <v>0.57999999999999996</v>
      </c>
      <c r="AL31" s="2">
        <v>5.046894E-7</v>
      </c>
      <c r="AN31" s="2">
        <v>29</v>
      </c>
      <c r="AO31" s="2">
        <v>-8</v>
      </c>
      <c r="AP31" s="2">
        <v>1.3150600000000001E-3</v>
      </c>
      <c r="AR31" s="2">
        <v>-2.1</v>
      </c>
      <c r="AS31" s="2">
        <v>1.048665</v>
      </c>
    </row>
    <row r="32" spans="1:45" x14ac:dyDescent="0.25">
      <c r="A32" s="2">
        <v>0</v>
      </c>
      <c r="B32" s="2">
        <v>3.3121999999999998E-6</v>
      </c>
      <c r="C32" s="2">
        <v>1.056</v>
      </c>
      <c r="D32" s="2">
        <v>2.5000000000000002E-6</v>
      </c>
      <c r="E32" s="2">
        <f t="shared" si="0"/>
        <v>0.01</v>
      </c>
      <c r="F32" s="2">
        <f t="shared" si="1"/>
        <v>2.32488E-2</v>
      </c>
      <c r="G32" s="2">
        <f t="shared" si="2"/>
        <v>1.32488E-2</v>
      </c>
      <c r="AG32" s="2">
        <v>15</v>
      </c>
      <c r="AH32" s="2">
        <v>-4</v>
      </c>
      <c r="AI32" s="2">
        <v>5.9263999999999996E-4</v>
      </c>
      <c r="AK32" s="2">
        <v>0.6</v>
      </c>
      <c r="AL32" s="2">
        <v>8.437834E-7</v>
      </c>
      <c r="AN32" s="2">
        <v>30</v>
      </c>
      <c r="AO32" s="2">
        <v>-8</v>
      </c>
      <c r="AP32" s="2">
        <v>1.3506E-3</v>
      </c>
      <c r="AR32" s="2">
        <v>-2</v>
      </c>
      <c r="AS32" s="2">
        <v>5.0040509999999996</v>
      </c>
    </row>
    <row r="33" spans="1:45" x14ac:dyDescent="0.25">
      <c r="A33" s="2">
        <v>0</v>
      </c>
      <c r="B33" s="2">
        <v>2.9824999999999998E-6</v>
      </c>
      <c r="C33" s="2">
        <v>1.0749</v>
      </c>
      <c r="D33" s="2">
        <v>3.9621999999999999E-6</v>
      </c>
      <c r="E33" s="2">
        <f t="shared" si="0"/>
        <v>1.58488E-2</v>
      </c>
      <c r="F33" s="2">
        <f t="shared" si="1"/>
        <v>2.7778799999999999E-2</v>
      </c>
      <c r="G33" s="2">
        <f t="shared" si="2"/>
        <v>1.193E-2</v>
      </c>
      <c r="AG33" s="2">
        <v>15.5</v>
      </c>
      <c r="AH33" s="2">
        <v>-4</v>
      </c>
      <c r="AI33" s="2">
        <v>6.2953300000000005E-4</v>
      </c>
      <c r="AK33" s="2">
        <v>0.62</v>
      </c>
      <c r="AL33" s="2">
        <v>1.4121340000000001E-6</v>
      </c>
      <c r="AN33" s="2">
        <v>31</v>
      </c>
      <c r="AO33" s="2">
        <v>-8</v>
      </c>
      <c r="AP33" s="2">
        <v>1.3861399999999999E-3</v>
      </c>
      <c r="AR33" s="2">
        <v>-1.9</v>
      </c>
      <c r="AS33" s="2">
        <v>14.845700000000001</v>
      </c>
    </row>
    <row r="34" spans="1:45" x14ac:dyDescent="0.25">
      <c r="A34" s="2">
        <v>0</v>
      </c>
      <c r="B34" s="2">
        <v>2.4621999999999999E-6</v>
      </c>
      <c r="C34" s="2">
        <v>1.0938000000000001</v>
      </c>
      <c r="D34" s="2">
        <v>6.2797000000000002E-6</v>
      </c>
      <c r="E34" s="2">
        <f t="shared" si="0"/>
        <v>2.51188E-2</v>
      </c>
      <c r="F34" s="2">
        <f t="shared" si="1"/>
        <v>3.4967600000000001E-2</v>
      </c>
      <c r="G34" s="2">
        <f t="shared" si="2"/>
        <v>9.8487999999999996E-3</v>
      </c>
      <c r="AG34" s="2">
        <v>16</v>
      </c>
      <c r="AH34" s="2">
        <v>-4</v>
      </c>
      <c r="AI34" s="2">
        <v>6.6601500000000005E-4</v>
      </c>
      <c r="AK34" s="2">
        <v>0.64</v>
      </c>
      <c r="AL34" s="2">
        <v>2.364801E-6</v>
      </c>
      <c r="AN34" s="2">
        <v>32</v>
      </c>
      <c r="AO34" s="2">
        <v>-8</v>
      </c>
      <c r="AP34" s="2">
        <v>1.42168E-3</v>
      </c>
      <c r="AR34" s="2">
        <v>-1.8</v>
      </c>
      <c r="AS34" s="2">
        <v>30.988779999999998</v>
      </c>
    </row>
    <row r="35" spans="1:45" x14ac:dyDescent="0.25">
      <c r="A35" s="2">
        <v>0</v>
      </c>
      <c r="B35" s="2">
        <v>1.6536999999999999E-6</v>
      </c>
      <c r="C35" s="2">
        <v>1.1126</v>
      </c>
      <c r="D35" s="2">
        <v>9.9527000000000004E-6</v>
      </c>
      <c r="E35" s="2">
        <f t="shared" si="0"/>
        <v>3.98108E-2</v>
      </c>
      <c r="F35" s="2">
        <f t="shared" si="1"/>
        <v>4.6425600000000004E-2</v>
      </c>
      <c r="G35" s="2">
        <f t="shared" si="2"/>
        <v>6.6147999999999997E-3</v>
      </c>
      <c r="AG35" s="2">
        <v>16.5</v>
      </c>
      <c r="AH35" s="2">
        <v>-4</v>
      </c>
      <c r="AI35" s="2">
        <v>7.0181799999999999E-4</v>
      </c>
      <c r="AK35" s="2">
        <v>0.66</v>
      </c>
      <c r="AL35" s="2">
        <v>3.9617170000000004E-6</v>
      </c>
      <c r="AN35" s="2">
        <v>33</v>
      </c>
      <c r="AO35" s="2">
        <v>-8</v>
      </c>
      <c r="AP35" s="2">
        <v>1.4572299999999999E-3</v>
      </c>
      <c r="AR35" s="2">
        <v>-1.7</v>
      </c>
      <c r="AS35" s="2">
        <v>51.535269999999997</v>
      </c>
    </row>
    <row r="36" spans="1:45" x14ac:dyDescent="0.25">
      <c r="A36" s="2">
        <v>0</v>
      </c>
      <c r="B36" s="2">
        <v>2.5853999999999998E-7</v>
      </c>
      <c r="C36" s="2">
        <v>1.1315</v>
      </c>
      <c r="D36" s="2">
        <v>1.5773999999999998E-5</v>
      </c>
      <c r="E36" s="2">
        <f t="shared" si="0"/>
        <v>6.3095999999999999E-2</v>
      </c>
      <c r="F36" s="2">
        <f t="shared" si="1"/>
        <v>6.4130159999999992E-2</v>
      </c>
      <c r="G36" s="2">
        <f t="shared" si="2"/>
        <v>1.0341599999999999E-3</v>
      </c>
      <c r="AG36" s="2">
        <v>17</v>
      </c>
      <c r="AH36" s="2">
        <v>-4</v>
      </c>
      <c r="AI36" s="2">
        <v>7.3670699999999997E-4</v>
      </c>
      <c r="AK36" s="2">
        <v>0.68</v>
      </c>
      <c r="AL36" s="2">
        <v>6.6386240000000001E-6</v>
      </c>
      <c r="AN36" s="2">
        <v>34</v>
      </c>
      <c r="AO36" s="2">
        <v>-8</v>
      </c>
      <c r="AP36" s="2">
        <v>1.49277E-3</v>
      </c>
      <c r="AR36" s="2">
        <v>-1.6</v>
      </c>
      <c r="AS36" s="2">
        <v>74.464960000000005</v>
      </c>
    </row>
    <row r="37" spans="1:45" x14ac:dyDescent="0.25">
      <c r="A37" s="2">
        <v>0</v>
      </c>
      <c r="B37" s="2">
        <v>-1.6304000000000001E-6</v>
      </c>
      <c r="C37" s="2">
        <v>1.1507000000000001</v>
      </c>
      <c r="D37" s="2">
        <v>2.5000000000000001E-5</v>
      </c>
      <c r="E37" s="2">
        <f t="shared" si="0"/>
        <v>0.1</v>
      </c>
      <c r="F37" s="2">
        <f t="shared" si="1"/>
        <v>9.3478400000000003E-2</v>
      </c>
      <c r="G37" s="2">
        <f t="shared" si="2"/>
        <v>6.5216000000000007E-3</v>
      </c>
      <c r="AG37" s="2">
        <v>17.5</v>
      </c>
      <c r="AH37" s="2">
        <v>-4</v>
      </c>
      <c r="AI37" s="2">
        <v>7.7048899999999996E-4</v>
      </c>
      <c r="AK37" s="2">
        <v>0.7</v>
      </c>
      <c r="AL37" s="2">
        <v>1.112598E-5</v>
      </c>
      <c r="AN37" s="2">
        <v>35</v>
      </c>
      <c r="AO37" s="2">
        <v>-8</v>
      </c>
      <c r="AP37" s="2">
        <v>1.52831E-3</v>
      </c>
      <c r="AR37" s="2">
        <v>-1.5</v>
      </c>
      <c r="AS37" s="2">
        <v>98.515379999999993</v>
      </c>
    </row>
    <row r="38" spans="1:45" x14ac:dyDescent="0.25">
      <c r="A38" s="2">
        <v>0</v>
      </c>
      <c r="B38" s="2">
        <v>-4.9651000000000001E-6</v>
      </c>
      <c r="C38" s="2">
        <v>1.1697</v>
      </c>
      <c r="D38" s="2">
        <v>3.9622000000000001E-5</v>
      </c>
      <c r="E38" s="2">
        <f t="shared" si="0"/>
        <v>0.15848800000000002</v>
      </c>
      <c r="F38" s="2">
        <f t="shared" si="1"/>
        <v>0.13862760000000002</v>
      </c>
      <c r="G38" s="2">
        <f t="shared" si="2"/>
        <v>1.98604E-2</v>
      </c>
      <c r="AG38" s="2">
        <v>18</v>
      </c>
      <c r="AH38" s="2">
        <v>-4</v>
      </c>
      <c r="AI38" s="2">
        <v>8.0301899999999998E-4</v>
      </c>
      <c r="AK38" s="2">
        <v>0.72</v>
      </c>
      <c r="AL38" s="2">
        <v>1.864831E-5</v>
      </c>
      <c r="AN38" s="2">
        <v>36</v>
      </c>
      <c r="AO38" s="2">
        <v>-8</v>
      </c>
      <c r="AP38" s="2">
        <v>1.56386E-3</v>
      </c>
      <c r="AR38" s="2">
        <v>-1.4</v>
      </c>
      <c r="AS38" s="2">
        <v>123.0416</v>
      </c>
    </row>
    <row r="39" spans="1:45" x14ac:dyDescent="0.25">
      <c r="A39" s="2">
        <v>0</v>
      </c>
      <c r="B39" s="2">
        <v>-1.0147E-5</v>
      </c>
      <c r="C39" s="2">
        <v>1.1890000000000001</v>
      </c>
      <c r="D39" s="2">
        <v>6.2797000000000002E-5</v>
      </c>
      <c r="E39" s="2">
        <f t="shared" si="0"/>
        <v>0.25118800000000002</v>
      </c>
      <c r="F39" s="2">
        <f t="shared" si="1"/>
        <v>0.21060000000000001</v>
      </c>
      <c r="G39" s="2">
        <f t="shared" si="2"/>
        <v>4.0587999999999999E-2</v>
      </c>
      <c r="AG39" s="2">
        <v>18.5</v>
      </c>
      <c r="AH39" s="2">
        <v>-4</v>
      </c>
      <c r="AI39" s="2">
        <v>8.3420499999999997E-4</v>
      </c>
      <c r="AK39" s="2">
        <v>0.74</v>
      </c>
      <c r="AL39" s="2">
        <v>3.125832E-5</v>
      </c>
      <c r="AN39" s="2">
        <v>37</v>
      </c>
      <c r="AO39" s="2">
        <v>-8</v>
      </c>
      <c r="AP39" s="2">
        <v>1.5994E-3</v>
      </c>
      <c r="AR39" s="2">
        <v>-1.3</v>
      </c>
      <c r="AS39" s="2">
        <v>147.71860000000001</v>
      </c>
    </row>
    <row r="40" spans="1:45" x14ac:dyDescent="0.25">
      <c r="A40" s="2">
        <v>0</v>
      </c>
      <c r="B40" s="2">
        <v>-1.8073000000000001E-5</v>
      </c>
      <c r="C40" s="2">
        <v>1.2083999999999999</v>
      </c>
      <c r="D40" s="2">
        <v>9.9526999999999998E-5</v>
      </c>
      <c r="E40" s="2">
        <f t="shared" si="0"/>
        <v>0.39810800000000002</v>
      </c>
      <c r="F40" s="2">
        <f t="shared" si="1"/>
        <v>0.32581599999999999</v>
      </c>
      <c r="G40" s="2">
        <f t="shared" si="2"/>
        <v>7.2292000000000009E-2</v>
      </c>
      <c r="AG40" s="2">
        <v>19</v>
      </c>
      <c r="AH40" s="2">
        <v>-4</v>
      </c>
      <c r="AI40" s="2">
        <v>8.6400400000000003E-4</v>
      </c>
      <c r="AK40" s="2">
        <v>0.76</v>
      </c>
      <c r="AL40" s="2">
        <v>5.2397069999999998E-5</v>
      </c>
      <c r="AN40" s="2">
        <v>38</v>
      </c>
      <c r="AO40" s="2">
        <v>-8</v>
      </c>
      <c r="AP40" s="2">
        <v>1.6349400000000001E-3</v>
      </c>
      <c r="AR40" s="2">
        <v>-1.2</v>
      </c>
      <c r="AS40" s="2">
        <v>172.35990000000001</v>
      </c>
    </row>
    <row r="41" spans="1:45" x14ac:dyDescent="0.25">
      <c r="A41" s="2">
        <v>0</v>
      </c>
      <c r="B41" s="2">
        <v>-3.129E-5</v>
      </c>
      <c r="C41" s="2">
        <v>1.228</v>
      </c>
      <c r="D41" s="2">
        <v>1.5773999999999999E-4</v>
      </c>
      <c r="E41" s="2">
        <f t="shared" si="0"/>
        <v>0.63095999999999997</v>
      </c>
      <c r="F41" s="2">
        <f t="shared" si="1"/>
        <v>0.50579999999999992</v>
      </c>
      <c r="G41" s="2">
        <f t="shared" si="2"/>
        <v>0.12515999999999999</v>
      </c>
      <c r="AG41" s="2">
        <v>19.5</v>
      </c>
      <c r="AH41" s="2">
        <v>-4</v>
      </c>
      <c r="AI41" s="2">
        <v>8.9242200000000003E-4</v>
      </c>
      <c r="AK41" s="2">
        <v>0.78</v>
      </c>
      <c r="AL41" s="2">
        <v>8.7832949999999994E-5</v>
      </c>
      <c r="AN41" s="2">
        <v>39</v>
      </c>
      <c r="AO41" s="2">
        <v>-8</v>
      </c>
      <c r="AP41" s="2">
        <v>1.67048E-3</v>
      </c>
      <c r="AR41" s="2">
        <v>-1.1000000000000001</v>
      </c>
      <c r="AS41" s="2">
        <v>196.84289999999999</v>
      </c>
    </row>
    <row r="42" spans="1:45" x14ac:dyDescent="0.25">
      <c r="A42" s="2">
        <v>0</v>
      </c>
      <c r="B42" s="2">
        <v>-5.1848000000000002E-5</v>
      </c>
      <c r="C42" s="2">
        <v>1.248</v>
      </c>
      <c r="D42" s="2">
        <v>2.5000000000000001E-4</v>
      </c>
      <c r="E42" s="2">
        <f t="shared" si="0"/>
        <v>1</v>
      </c>
      <c r="F42" s="2">
        <f t="shared" si="1"/>
        <v>0.79260799999999998</v>
      </c>
      <c r="G42" s="2">
        <f t="shared" si="2"/>
        <v>0.20739200000000002</v>
      </c>
      <c r="AG42" s="2">
        <v>20</v>
      </c>
      <c r="AH42" s="2">
        <v>-4</v>
      </c>
      <c r="AI42" s="2">
        <v>9.1950699999999996E-4</v>
      </c>
      <c r="AK42" s="2">
        <v>0.8</v>
      </c>
      <c r="AL42" s="2">
        <v>1.472356E-4</v>
      </c>
      <c r="AN42" s="2">
        <v>40</v>
      </c>
      <c r="AO42" s="2">
        <v>-8</v>
      </c>
      <c r="AP42" s="2">
        <v>1.7060300000000001E-3</v>
      </c>
      <c r="AR42" s="2">
        <v>-1</v>
      </c>
      <c r="AS42" s="2">
        <v>221.0812</v>
      </c>
    </row>
    <row r="43" spans="1:45" x14ac:dyDescent="0.25">
      <c r="A43" s="2">
        <v>0</v>
      </c>
      <c r="B43" s="2">
        <v>-8.4421999999999999E-5</v>
      </c>
      <c r="C43" s="2">
        <v>1.2685999999999999</v>
      </c>
      <c r="D43" s="2">
        <v>3.9622000000000002E-4</v>
      </c>
      <c r="E43" s="2">
        <f t="shared" si="0"/>
        <v>1.5848800000000001</v>
      </c>
      <c r="F43" s="2">
        <f t="shared" si="1"/>
        <v>1.2471920000000001</v>
      </c>
      <c r="G43" s="2">
        <f t="shared" si="2"/>
        <v>0.33768799999999999</v>
      </c>
      <c r="AG43" s="2">
        <v>20.5</v>
      </c>
      <c r="AH43" s="2">
        <v>-4</v>
      </c>
      <c r="AI43" s="2">
        <v>9.45345E-4</v>
      </c>
      <c r="AK43" s="2">
        <v>0.82</v>
      </c>
      <c r="AL43" s="2">
        <v>2.4681429999999998E-4</v>
      </c>
      <c r="AN43" s="2">
        <v>41</v>
      </c>
      <c r="AO43" s="2">
        <v>-8</v>
      </c>
      <c r="AP43" s="2">
        <v>1.74157E-3</v>
      </c>
      <c r="AR43" s="2">
        <v>-0.9</v>
      </c>
      <c r="AS43" s="2">
        <v>245.0146</v>
      </c>
    </row>
    <row r="44" spans="1:45" x14ac:dyDescent="0.25">
      <c r="A44" s="2">
        <v>0</v>
      </c>
      <c r="B44" s="2">
        <v>-1.3578E-4</v>
      </c>
      <c r="C44" s="2">
        <v>1.2898000000000001</v>
      </c>
      <c r="D44" s="2">
        <v>6.2797000000000005E-4</v>
      </c>
      <c r="E44" s="2">
        <f t="shared" si="0"/>
        <v>2.5118800000000001</v>
      </c>
      <c r="F44" s="2">
        <f t="shared" si="1"/>
        <v>1.9687600000000001</v>
      </c>
      <c r="G44" s="2">
        <f t="shared" si="2"/>
        <v>0.54312000000000005</v>
      </c>
      <c r="AG44" s="2">
        <v>21</v>
      </c>
      <c r="AH44" s="2">
        <v>-4</v>
      </c>
      <c r="AI44" s="2">
        <v>9.7004600000000002E-4</v>
      </c>
      <c r="AK44" s="2">
        <v>0.84</v>
      </c>
      <c r="AL44" s="2">
        <v>4.137395E-4</v>
      </c>
      <c r="AN44" s="2">
        <v>42</v>
      </c>
      <c r="AO44" s="2">
        <v>-8</v>
      </c>
      <c r="AP44" s="2">
        <v>1.7771099999999999E-3</v>
      </c>
      <c r="AR44" s="2">
        <v>-0.8</v>
      </c>
      <c r="AS44" s="2">
        <v>268.60169999999999</v>
      </c>
    </row>
    <row r="45" spans="1:45" x14ac:dyDescent="0.25">
      <c r="A45" s="2">
        <v>0</v>
      </c>
      <c r="B45" s="2">
        <v>-2.1745E-4</v>
      </c>
      <c r="C45" s="2">
        <v>1.3121</v>
      </c>
      <c r="D45" s="2">
        <v>9.9526999999999992E-4</v>
      </c>
      <c r="E45" s="2">
        <f t="shared" si="0"/>
        <v>3.9810799999999995</v>
      </c>
      <c r="F45" s="2">
        <f t="shared" si="1"/>
        <v>3.1112799999999998</v>
      </c>
      <c r="G45" s="2">
        <f t="shared" si="2"/>
        <v>0.86980000000000002</v>
      </c>
      <c r="AG45" s="2">
        <v>21.5</v>
      </c>
      <c r="AH45" s="2">
        <v>-4</v>
      </c>
      <c r="AI45" s="2">
        <v>9.9374100000000003E-4</v>
      </c>
      <c r="AK45" s="2">
        <v>0.86</v>
      </c>
      <c r="AL45" s="2">
        <v>6.9355359999999995E-4</v>
      </c>
      <c r="AN45" s="2">
        <v>43</v>
      </c>
      <c r="AO45" s="2">
        <v>-8</v>
      </c>
      <c r="AP45" s="2">
        <v>1.8126500000000001E-3</v>
      </c>
      <c r="AR45" s="2">
        <v>-0.7</v>
      </c>
      <c r="AS45" s="2">
        <v>291.81630000000001</v>
      </c>
    </row>
    <row r="46" spans="1:45" x14ac:dyDescent="0.25">
      <c r="A46" s="2">
        <v>0</v>
      </c>
      <c r="B46" s="2">
        <v>-3.4688999999999998E-4</v>
      </c>
      <c r="C46" s="2">
        <v>1.3360000000000001</v>
      </c>
      <c r="D46" s="2">
        <v>1.5774000000000001E-3</v>
      </c>
      <c r="E46" s="2">
        <f t="shared" si="0"/>
        <v>6.3096000000000005</v>
      </c>
      <c r="F46" s="2">
        <f t="shared" si="1"/>
        <v>4.9220400000000009</v>
      </c>
      <c r="G46" s="2">
        <f t="shared" si="2"/>
        <v>1.3875599999999999</v>
      </c>
      <c r="AG46" s="2">
        <v>22</v>
      </c>
      <c r="AH46" s="2">
        <v>-4</v>
      </c>
      <c r="AI46" s="2">
        <v>1.0165700000000001E-3</v>
      </c>
      <c r="AK46" s="2">
        <v>0.88</v>
      </c>
      <c r="AL46" s="2">
        <v>1.1625870000000001E-3</v>
      </c>
      <c r="AN46" s="2">
        <v>44</v>
      </c>
      <c r="AO46" s="2">
        <v>-8</v>
      </c>
      <c r="AP46" s="2">
        <v>1.8481999999999999E-3</v>
      </c>
      <c r="AR46" s="2">
        <v>-0.6</v>
      </c>
      <c r="AS46" s="2">
        <v>314.64299999999997</v>
      </c>
    </row>
    <row r="47" spans="1:45" x14ac:dyDescent="0.25">
      <c r="A47" s="2">
        <v>0</v>
      </c>
      <c r="B47" s="2">
        <v>-5.5170000000000002E-4</v>
      </c>
      <c r="C47" s="2">
        <v>1.3624000000000001</v>
      </c>
      <c r="D47" s="2">
        <v>2.5000000000000001E-3</v>
      </c>
      <c r="E47" s="2">
        <f t="shared" si="0"/>
        <v>10</v>
      </c>
      <c r="F47" s="2">
        <f t="shared" si="1"/>
        <v>7.7932000000000006</v>
      </c>
      <c r="G47" s="2">
        <f t="shared" si="2"/>
        <v>2.2067999999999999</v>
      </c>
      <c r="AG47" s="2">
        <v>22.5</v>
      </c>
      <c r="AH47" s="2">
        <v>-4</v>
      </c>
      <c r="AI47" s="2">
        <v>1.0386600000000001E-3</v>
      </c>
      <c r="AK47" s="2">
        <v>0.9</v>
      </c>
      <c r="AL47" s="2">
        <v>1.948757E-3</v>
      </c>
      <c r="AN47" s="2">
        <v>45</v>
      </c>
      <c r="AO47" s="2">
        <v>-8</v>
      </c>
      <c r="AP47" s="2">
        <v>1.8837400000000001E-3</v>
      </c>
      <c r="AR47" s="2">
        <v>-0.5</v>
      </c>
      <c r="AS47" s="2">
        <v>337.07440000000003</v>
      </c>
    </row>
    <row r="48" spans="1:45" x14ac:dyDescent="0.25">
      <c r="AG48" s="2">
        <v>23</v>
      </c>
      <c r="AH48" s="2">
        <v>-4</v>
      </c>
      <c r="AI48" s="2">
        <v>1.0601600000000001E-3</v>
      </c>
      <c r="AK48" s="2">
        <v>0.92</v>
      </c>
      <c r="AL48" s="2">
        <v>3.2663779999999999E-3</v>
      </c>
      <c r="AN48" s="2">
        <v>46</v>
      </c>
      <c r="AO48" s="2">
        <v>-8</v>
      </c>
      <c r="AP48" s="2">
        <v>1.91928E-3</v>
      </c>
      <c r="AR48" s="2">
        <v>-0.4</v>
      </c>
      <c r="AS48" s="2">
        <v>359.10919999999999</v>
      </c>
    </row>
    <row r="49" spans="1:45" x14ac:dyDescent="0.25">
      <c r="AG49" s="2">
        <v>23.5</v>
      </c>
      <c r="AH49" s="2">
        <v>-4</v>
      </c>
      <c r="AI49" s="2">
        <v>1.0811799999999999E-3</v>
      </c>
      <c r="AK49" s="2">
        <v>0.94</v>
      </c>
      <c r="AL49" s="2">
        <v>5.47439E-3</v>
      </c>
      <c r="AN49" s="2">
        <v>47</v>
      </c>
      <c r="AO49" s="2">
        <v>-8</v>
      </c>
      <c r="AP49" s="2">
        <v>1.9548299999999998E-3</v>
      </c>
      <c r="AR49" s="2">
        <v>-0.3</v>
      </c>
      <c r="AS49" s="2">
        <v>380.74990000000003</v>
      </c>
    </row>
    <row r="50" spans="1:45" x14ac:dyDescent="0.25">
      <c r="A50" s="1" t="s">
        <v>12</v>
      </c>
      <c r="AG50" s="2">
        <v>24</v>
      </c>
      <c r="AH50" s="2">
        <v>-4</v>
      </c>
      <c r="AI50" s="2">
        <v>1.10183E-3</v>
      </c>
      <c r="AK50" s="2">
        <v>0.96</v>
      </c>
      <c r="AL50" s="2">
        <v>9.1735830000000008E-3</v>
      </c>
      <c r="AN50" s="2">
        <v>48</v>
      </c>
      <c r="AO50" s="2">
        <v>-8</v>
      </c>
      <c r="AP50" s="2">
        <v>1.99037E-3</v>
      </c>
      <c r="AR50" s="2">
        <v>-0.2</v>
      </c>
      <c r="AS50" s="2">
        <v>402.00189999999998</v>
      </c>
    </row>
    <row r="51" spans="1:45" x14ac:dyDescent="0.25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1.12221E-3</v>
      </c>
      <c r="AK51" s="2">
        <v>0.98</v>
      </c>
      <c r="AL51" s="2">
        <v>1.53685E-2</v>
      </c>
      <c r="AN51" s="2">
        <v>49</v>
      </c>
      <c r="AO51" s="2">
        <v>-8</v>
      </c>
      <c r="AP51" s="2">
        <v>2.0259100000000001E-3</v>
      </c>
      <c r="AR51" s="2">
        <v>-0.1</v>
      </c>
      <c r="AS51" s="2">
        <v>422.87220000000002</v>
      </c>
    </row>
    <row r="52" spans="1:45" x14ac:dyDescent="0.25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1.14237E-3</v>
      </c>
      <c r="AK52" s="2">
        <v>1</v>
      </c>
      <c r="AL52" s="2">
        <v>2.5735839999999999E-2</v>
      </c>
      <c r="AN52" s="2">
        <v>50</v>
      </c>
      <c r="AO52" s="2">
        <v>-8</v>
      </c>
      <c r="AP52" s="2">
        <v>2.0614499999999998E-3</v>
      </c>
      <c r="AR52" s="2">
        <v>-1.026956E-15</v>
      </c>
      <c r="AS52" s="2">
        <v>443.36840000000001</v>
      </c>
    </row>
    <row r="53" spans="1:45" x14ac:dyDescent="0.25">
      <c r="A53" s="2">
        <v>0</v>
      </c>
      <c r="B53" s="2">
        <v>2.9067999999999999E-8</v>
      </c>
      <c r="C53" s="2">
        <v>-8</v>
      </c>
      <c r="D53" s="2">
        <v>-5.9120999999999997E-8</v>
      </c>
      <c r="E53" s="2">
        <f>1000*B53/0.25</f>
        <v>1.16272E-4</v>
      </c>
      <c r="F53" s="2">
        <f>-1000*D53/0.25</f>
        <v>2.3648399999999999E-4</v>
      </c>
      <c r="G53" s="2">
        <f>ABS(B53+D53)*1000/0.25</f>
        <v>1.2021199999999999E-4</v>
      </c>
      <c r="AG53" s="2">
        <v>25.5</v>
      </c>
      <c r="AH53" s="2">
        <v>-4</v>
      </c>
      <c r="AI53" s="2">
        <v>1.1624000000000001E-3</v>
      </c>
      <c r="AK53" s="2">
        <v>1.02</v>
      </c>
      <c r="AL53" s="2">
        <v>4.3066130000000001E-2</v>
      </c>
      <c r="AN53" s="2">
        <v>51</v>
      </c>
      <c r="AO53" s="2">
        <v>-8</v>
      </c>
      <c r="AP53" s="2">
        <v>2.0969999999999999E-3</v>
      </c>
      <c r="AR53" s="2">
        <v>0.1</v>
      </c>
      <c r="AS53" s="2">
        <v>463.4982</v>
      </c>
    </row>
    <row r="54" spans="1:45" x14ac:dyDescent="0.25">
      <c r="A54" s="2">
        <v>1</v>
      </c>
      <c r="B54" s="2">
        <v>3.6513999999999999E-8</v>
      </c>
      <c r="C54" s="2">
        <v>-8</v>
      </c>
      <c r="D54" s="2">
        <v>-5.8437000000000002E-8</v>
      </c>
      <c r="E54" s="2">
        <f t="shared" ref="E54:E117" si="3">1000*B54/0.25</f>
        <v>1.4605599999999999E-4</v>
      </c>
      <c r="F54" s="2">
        <f t="shared" ref="F54:F117" si="4">-1000*D54/0.25</f>
        <v>2.3374800000000001E-4</v>
      </c>
      <c r="G54" s="2">
        <f t="shared" ref="G54:G117" si="5">ABS(B54+D54)*1000/0.25</f>
        <v>8.7692000000000014E-5</v>
      </c>
      <c r="AG54" s="2">
        <v>26</v>
      </c>
      <c r="AH54" s="2">
        <v>-4</v>
      </c>
      <c r="AI54" s="2">
        <v>1.1823199999999999E-3</v>
      </c>
      <c r="AK54" s="2">
        <v>1.04</v>
      </c>
      <c r="AL54" s="2">
        <v>7.1981110000000001E-2</v>
      </c>
      <c r="AN54" s="2">
        <v>52</v>
      </c>
      <c r="AO54" s="2">
        <v>-8</v>
      </c>
      <c r="AP54" s="2">
        <v>2.13254E-3</v>
      </c>
      <c r="AR54" s="2">
        <v>0.2</v>
      </c>
      <c r="AS54" s="2">
        <v>483.26859999999999</v>
      </c>
    </row>
    <row r="55" spans="1:45" x14ac:dyDescent="0.25">
      <c r="A55" s="2">
        <v>2</v>
      </c>
      <c r="B55" s="2">
        <v>4.636E-8</v>
      </c>
      <c r="C55" s="2">
        <v>-8</v>
      </c>
      <c r="D55" s="2">
        <v>-6.5891000000000004E-8</v>
      </c>
      <c r="E55" s="2">
        <f t="shared" si="3"/>
        <v>1.8543999999999999E-4</v>
      </c>
      <c r="F55" s="2">
        <f t="shared" si="4"/>
        <v>2.6356400000000004E-4</v>
      </c>
      <c r="G55" s="2">
        <f t="shared" si="5"/>
        <v>7.8124000000000013E-5</v>
      </c>
      <c r="AG55" s="2">
        <v>26.5</v>
      </c>
      <c r="AH55" s="2">
        <v>-4</v>
      </c>
      <c r="AI55" s="2">
        <v>1.20217E-3</v>
      </c>
      <c r="AK55" s="2">
        <v>1.06</v>
      </c>
      <c r="AL55" s="2">
        <v>0.1200739</v>
      </c>
      <c r="AN55" s="2">
        <v>53</v>
      </c>
      <c r="AO55" s="2">
        <v>-8</v>
      </c>
      <c r="AP55" s="2">
        <v>2.1680800000000002E-3</v>
      </c>
      <c r="AR55" s="2">
        <v>0.3</v>
      </c>
      <c r="AS55" s="2">
        <v>502.6857</v>
      </c>
    </row>
    <row r="56" spans="1:45" x14ac:dyDescent="0.25">
      <c r="A56" s="2">
        <v>3</v>
      </c>
      <c r="B56" s="2">
        <v>5.7381999999999997E-8</v>
      </c>
      <c r="C56" s="2">
        <v>-8</v>
      </c>
      <c r="D56" s="2">
        <v>-7.5668E-8</v>
      </c>
      <c r="E56" s="2">
        <f t="shared" si="3"/>
        <v>2.29528E-4</v>
      </c>
      <c r="F56" s="2">
        <f t="shared" si="4"/>
        <v>3.0267199999999998E-4</v>
      </c>
      <c r="G56" s="2">
        <f t="shared" si="5"/>
        <v>7.3144000000000003E-5</v>
      </c>
      <c r="AG56" s="2">
        <v>27</v>
      </c>
      <c r="AH56" s="2">
        <v>-4</v>
      </c>
      <c r="AI56" s="2">
        <v>1.22197E-3</v>
      </c>
      <c r="AK56" s="2">
        <v>1.08</v>
      </c>
      <c r="AL56" s="2">
        <v>0.19965469999999999</v>
      </c>
      <c r="AN56" s="2">
        <v>54</v>
      </c>
      <c r="AO56" s="2">
        <v>-8</v>
      </c>
      <c r="AP56" s="2">
        <v>2.2036199999999999E-3</v>
      </c>
      <c r="AR56" s="2">
        <v>0.4</v>
      </c>
      <c r="AS56" s="2">
        <v>521.75329999999997</v>
      </c>
    </row>
    <row r="57" spans="1:45" x14ac:dyDescent="0.25">
      <c r="A57" s="2">
        <v>4</v>
      </c>
      <c r="B57" s="2">
        <v>7.0215999999999998E-8</v>
      </c>
      <c r="C57" s="2">
        <v>-8</v>
      </c>
      <c r="D57" s="2">
        <v>-8.7462000000000006E-8</v>
      </c>
      <c r="E57" s="2">
        <f t="shared" si="3"/>
        <v>2.8086399999999997E-4</v>
      </c>
      <c r="F57" s="2">
        <f t="shared" si="4"/>
        <v>3.4984800000000004E-4</v>
      </c>
      <c r="G57" s="2">
        <f t="shared" si="5"/>
        <v>6.8984000000000029E-5</v>
      </c>
      <c r="AG57" s="2">
        <v>27.5</v>
      </c>
      <c r="AH57" s="2">
        <v>-4</v>
      </c>
      <c r="AI57" s="2">
        <v>1.24175E-3</v>
      </c>
      <c r="AK57" s="2">
        <v>1.1000000000000001</v>
      </c>
      <c r="AL57" s="2">
        <v>0.33025019999999999</v>
      </c>
      <c r="AN57" s="2">
        <v>55</v>
      </c>
      <c r="AO57" s="2">
        <v>-8</v>
      </c>
      <c r="AP57" s="2">
        <v>2.23917E-3</v>
      </c>
      <c r="AR57" s="2">
        <v>0.5</v>
      </c>
      <c r="AS57" s="2">
        <v>540.47289999999998</v>
      </c>
    </row>
    <row r="58" spans="1:45" x14ac:dyDescent="0.25">
      <c r="A58" s="2">
        <v>5</v>
      </c>
      <c r="B58" s="2">
        <v>8.4183999999999995E-8</v>
      </c>
      <c r="C58" s="2">
        <v>-8</v>
      </c>
      <c r="D58" s="2">
        <v>-1.013E-7</v>
      </c>
      <c r="E58" s="2">
        <f t="shared" si="3"/>
        <v>3.3673599999999997E-4</v>
      </c>
      <c r="F58" s="2">
        <f t="shared" si="4"/>
        <v>4.0519999999999998E-4</v>
      </c>
      <c r="G58" s="2">
        <f t="shared" si="5"/>
        <v>6.8464000000000028E-5</v>
      </c>
      <c r="AG58" s="2">
        <v>28</v>
      </c>
      <c r="AH58" s="2">
        <v>-4</v>
      </c>
      <c r="AI58" s="2">
        <v>1.26151E-3</v>
      </c>
      <c r="AK58" s="2">
        <v>1.1200000000000001</v>
      </c>
      <c r="AL58" s="2">
        <v>0.54176429999999998</v>
      </c>
      <c r="AN58" s="2">
        <v>56</v>
      </c>
      <c r="AO58" s="2">
        <v>-8</v>
      </c>
      <c r="AP58" s="2">
        <v>2.2747100000000001E-3</v>
      </c>
      <c r="AR58" s="2">
        <v>0.6</v>
      </c>
      <c r="AS58" s="2">
        <v>558.84180000000003</v>
      </c>
    </row>
    <row r="59" spans="1:45" x14ac:dyDescent="0.25">
      <c r="A59" s="2">
        <v>6</v>
      </c>
      <c r="B59" s="2">
        <v>9.9500999999999999E-8</v>
      </c>
      <c r="C59" s="2">
        <v>-8</v>
      </c>
      <c r="D59" s="2">
        <v>-1.1591E-7</v>
      </c>
      <c r="E59" s="2">
        <f t="shared" si="3"/>
        <v>3.9800399999999998E-4</v>
      </c>
      <c r="F59" s="2">
        <f t="shared" si="4"/>
        <v>4.6363999999999997E-4</v>
      </c>
      <c r="G59" s="2">
        <f t="shared" si="5"/>
        <v>6.5635999999999993E-5</v>
      </c>
      <c r="AG59" s="2">
        <v>28.5</v>
      </c>
      <c r="AH59" s="2">
        <v>-4</v>
      </c>
      <c r="AI59" s="2">
        <v>1.28126E-3</v>
      </c>
      <c r="AK59" s="2">
        <v>1.1399999999999999</v>
      </c>
      <c r="AL59" s="2">
        <v>0.87751959999999996</v>
      </c>
      <c r="AN59" s="2">
        <v>57</v>
      </c>
      <c r="AO59" s="2">
        <v>-8</v>
      </c>
      <c r="AP59" s="2">
        <v>2.3102499999999998E-3</v>
      </c>
      <c r="AR59" s="2">
        <v>0.7</v>
      </c>
      <c r="AS59" s="2">
        <v>576.85170000000005</v>
      </c>
    </row>
    <row r="60" spans="1:45" x14ac:dyDescent="0.25">
      <c r="A60" s="2">
        <v>7</v>
      </c>
      <c r="B60" s="2">
        <v>1.1357E-7</v>
      </c>
      <c r="C60" s="2">
        <v>-8</v>
      </c>
      <c r="D60" s="2">
        <v>-1.2961000000000001E-7</v>
      </c>
      <c r="E60" s="2">
        <f t="shared" si="3"/>
        <v>4.5427999999999999E-4</v>
      </c>
      <c r="F60" s="2">
        <f t="shared" si="4"/>
        <v>5.1844E-4</v>
      </c>
      <c r="G60" s="2">
        <f t="shared" si="5"/>
        <v>6.4160000000000009E-5</v>
      </c>
      <c r="AG60" s="2">
        <v>29</v>
      </c>
      <c r="AH60" s="2">
        <v>-4</v>
      </c>
      <c r="AI60" s="2">
        <v>1.30101E-3</v>
      </c>
      <c r="AK60" s="2">
        <v>1.1599999999999999</v>
      </c>
      <c r="AL60" s="2">
        <v>1.395154</v>
      </c>
      <c r="AN60" s="2">
        <v>58</v>
      </c>
      <c r="AO60" s="2">
        <v>-8</v>
      </c>
      <c r="AP60" s="2">
        <v>2.3457999999999999E-3</v>
      </c>
      <c r="AR60" s="2">
        <v>0.8</v>
      </c>
      <c r="AS60" s="2">
        <v>594.48540000000003</v>
      </c>
    </row>
    <row r="61" spans="1:45" x14ac:dyDescent="0.25">
      <c r="A61" s="2">
        <v>8</v>
      </c>
      <c r="B61" s="2">
        <v>1.2669E-7</v>
      </c>
      <c r="C61" s="2">
        <v>-8</v>
      </c>
      <c r="D61" s="2">
        <v>-1.4233999999999999E-7</v>
      </c>
      <c r="E61" s="2">
        <f t="shared" si="3"/>
        <v>5.0675999999999998E-4</v>
      </c>
      <c r="F61" s="2">
        <f t="shared" si="4"/>
        <v>5.6935999999999998E-4</v>
      </c>
      <c r="G61" s="2">
        <f t="shared" si="5"/>
        <v>6.2599999999999936E-5</v>
      </c>
      <c r="AG61" s="2">
        <v>29.5</v>
      </c>
      <c r="AH61" s="2">
        <v>-4</v>
      </c>
      <c r="AI61" s="2">
        <v>1.3207500000000001E-3</v>
      </c>
      <c r="AK61" s="2">
        <v>1.18</v>
      </c>
      <c r="AL61" s="2">
        <v>2.1622469999999998</v>
      </c>
      <c r="AN61" s="2">
        <v>59</v>
      </c>
      <c r="AO61" s="2">
        <v>-8</v>
      </c>
      <c r="AP61" s="2">
        <v>2.38134E-3</v>
      </c>
      <c r="AR61" s="2">
        <v>0.9</v>
      </c>
      <c r="AS61" s="2">
        <v>611.71159999999998</v>
      </c>
    </row>
    <row r="62" spans="1:45" x14ac:dyDescent="0.25">
      <c r="A62" s="2">
        <v>9</v>
      </c>
      <c r="B62" s="2">
        <v>1.3820000000000001E-7</v>
      </c>
      <c r="C62" s="2">
        <v>-8</v>
      </c>
      <c r="D62" s="2">
        <v>-1.5376E-7</v>
      </c>
      <c r="E62" s="2">
        <f t="shared" si="3"/>
        <v>5.5279999999999999E-4</v>
      </c>
      <c r="F62" s="2">
        <f t="shared" si="4"/>
        <v>6.1503999999999997E-4</v>
      </c>
      <c r="G62" s="2">
        <f t="shared" si="5"/>
        <v>6.223999999999996E-5</v>
      </c>
      <c r="AG62" s="2">
        <v>30</v>
      </c>
      <c r="AH62" s="2">
        <v>-4</v>
      </c>
      <c r="AI62" s="2">
        <v>1.34048E-3</v>
      </c>
      <c r="AK62" s="2">
        <v>1.2</v>
      </c>
      <c r="AL62" s="2">
        <v>3.244742</v>
      </c>
      <c r="AN62" s="2">
        <v>60</v>
      </c>
      <c r="AO62" s="2">
        <v>-8</v>
      </c>
      <c r="AP62" s="2">
        <v>2.4168800000000002E-3</v>
      </c>
      <c r="AR62" s="2">
        <v>1</v>
      </c>
      <c r="AS62" s="2">
        <v>628.47429999999997</v>
      </c>
    </row>
    <row r="63" spans="1:45" x14ac:dyDescent="0.25">
      <c r="A63" s="2">
        <v>10</v>
      </c>
      <c r="B63" s="2">
        <v>1.4770000000000001E-7</v>
      </c>
      <c r="C63" s="2">
        <v>-8</v>
      </c>
      <c r="D63" s="2">
        <v>-1.6332000000000001E-7</v>
      </c>
      <c r="E63" s="2">
        <f t="shared" si="3"/>
        <v>5.9080000000000005E-4</v>
      </c>
      <c r="F63" s="2">
        <f t="shared" si="4"/>
        <v>6.5328000000000001E-4</v>
      </c>
      <c r="G63" s="2">
        <f t="shared" si="5"/>
        <v>6.2480000000000012E-5</v>
      </c>
      <c r="AG63" s="2">
        <v>30.5</v>
      </c>
      <c r="AH63" s="2">
        <v>-4</v>
      </c>
      <c r="AI63" s="2">
        <v>1.3602200000000001E-3</v>
      </c>
      <c r="AK63" s="2">
        <v>1.22</v>
      </c>
      <c r="AL63" s="2">
        <v>4.6912640000000003</v>
      </c>
      <c r="AN63" s="2">
        <v>61</v>
      </c>
      <c r="AO63" s="2">
        <v>-8</v>
      </c>
      <c r="AP63" s="2">
        <v>2.4524199999999999E-3</v>
      </c>
      <c r="AR63" s="2">
        <v>1.1000000000000001</v>
      </c>
      <c r="AS63" s="2">
        <v>644.67460000000005</v>
      </c>
    </row>
    <row r="64" spans="1:45" x14ac:dyDescent="0.25">
      <c r="A64" s="2">
        <v>11</v>
      </c>
      <c r="B64" s="2">
        <v>1.5662999999999999E-7</v>
      </c>
      <c r="C64" s="2">
        <v>-8</v>
      </c>
      <c r="D64" s="2">
        <v>-1.7197E-7</v>
      </c>
      <c r="E64" s="2">
        <f t="shared" si="3"/>
        <v>6.2651999999999998E-4</v>
      </c>
      <c r="F64" s="2">
        <f t="shared" si="4"/>
        <v>6.8787999999999998E-4</v>
      </c>
      <c r="G64" s="2">
        <f t="shared" si="5"/>
        <v>6.1360000000000009E-5</v>
      </c>
      <c r="AG64" s="2">
        <v>31</v>
      </c>
      <c r="AH64" s="2">
        <v>-4</v>
      </c>
      <c r="AI64" s="2">
        <v>1.37996E-3</v>
      </c>
      <c r="AK64" s="2">
        <v>1.24</v>
      </c>
      <c r="AL64" s="2">
        <v>6.5216450000000004</v>
      </c>
      <c r="AN64" s="2">
        <v>62</v>
      </c>
      <c r="AO64" s="2">
        <v>-8</v>
      </c>
      <c r="AP64" s="2">
        <v>2.4879699999999999E-3</v>
      </c>
      <c r="AR64" s="2">
        <v>1.2</v>
      </c>
      <c r="AS64" s="2">
        <v>660.13779999999997</v>
      </c>
    </row>
    <row r="65" spans="1:45" x14ac:dyDescent="0.25">
      <c r="A65" s="2">
        <v>12</v>
      </c>
      <c r="B65" s="2">
        <v>1.6449000000000001E-7</v>
      </c>
      <c r="C65" s="2">
        <v>-8</v>
      </c>
      <c r="D65" s="2">
        <v>-1.7972E-7</v>
      </c>
      <c r="E65" s="2">
        <f t="shared" si="3"/>
        <v>6.5796000000000008E-4</v>
      </c>
      <c r="F65" s="2">
        <f t="shared" si="4"/>
        <v>7.1887999999999997E-4</v>
      </c>
      <c r="G65" s="2">
        <f t="shared" si="5"/>
        <v>6.0919999999999939E-5</v>
      </c>
      <c r="AG65" s="2">
        <v>31.5</v>
      </c>
      <c r="AH65" s="2">
        <v>-4</v>
      </c>
      <c r="AI65" s="2">
        <v>1.3997E-3</v>
      </c>
      <c r="AK65" s="2">
        <v>1.26</v>
      </c>
      <c r="AL65" s="2">
        <v>8.7260829999999991</v>
      </c>
      <c r="AN65" s="2">
        <v>63</v>
      </c>
      <c r="AO65" s="2">
        <v>-8</v>
      </c>
      <c r="AP65" s="2">
        <v>2.5235100000000001E-3</v>
      </c>
      <c r="AR65" s="2">
        <v>1.3</v>
      </c>
      <c r="AS65" s="2">
        <v>674.5711</v>
      </c>
    </row>
    <row r="66" spans="1:45" x14ac:dyDescent="0.25">
      <c r="A66" s="2">
        <v>13</v>
      </c>
      <c r="B66" s="2">
        <v>1.7284E-7</v>
      </c>
      <c r="C66" s="2">
        <v>-8</v>
      </c>
      <c r="D66" s="2">
        <v>-1.8741999999999999E-7</v>
      </c>
      <c r="E66" s="2">
        <f t="shared" si="3"/>
        <v>6.9136000000000002E-4</v>
      </c>
      <c r="F66" s="2">
        <f t="shared" si="4"/>
        <v>7.4967999999999996E-4</v>
      </c>
      <c r="G66" s="2">
        <f t="shared" si="5"/>
        <v>5.8319999999999957E-5</v>
      </c>
      <c r="AG66" s="2">
        <v>32</v>
      </c>
      <c r="AH66" s="2">
        <v>-4</v>
      </c>
      <c r="AI66" s="2">
        <v>1.41943E-3</v>
      </c>
      <c r="AK66" s="2">
        <v>1.28</v>
      </c>
      <c r="AL66" s="2">
        <v>11.273479999999999</v>
      </c>
      <c r="AN66" s="2">
        <v>64</v>
      </c>
      <c r="AO66" s="2">
        <v>-8</v>
      </c>
      <c r="AP66" s="2">
        <v>2.5590500000000002E-3</v>
      </c>
      <c r="AR66" s="2">
        <v>1.4</v>
      </c>
      <c r="AS66" s="2">
        <v>687.56539999999995</v>
      </c>
    </row>
    <row r="67" spans="1:45" x14ac:dyDescent="0.25">
      <c r="A67" s="2">
        <v>14</v>
      </c>
      <c r="B67" s="2">
        <v>1.7987999999999999E-7</v>
      </c>
      <c r="C67" s="2">
        <v>-8</v>
      </c>
      <c r="D67" s="2">
        <v>-1.9537000000000001E-7</v>
      </c>
      <c r="E67" s="2">
        <f t="shared" si="3"/>
        <v>7.1951999999999997E-4</v>
      </c>
      <c r="F67" s="2">
        <f t="shared" si="4"/>
        <v>7.8148000000000009E-4</v>
      </c>
      <c r="G67" s="2">
        <f t="shared" si="5"/>
        <v>6.1960000000000064E-5</v>
      </c>
      <c r="AG67" s="2">
        <v>32.5</v>
      </c>
      <c r="AH67" s="2">
        <v>-4</v>
      </c>
      <c r="AI67" s="2">
        <v>1.43917E-3</v>
      </c>
      <c r="AK67" s="2">
        <v>1.3</v>
      </c>
      <c r="AL67" s="2">
        <v>14.12246</v>
      </c>
      <c r="AN67" s="2">
        <v>65</v>
      </c>
      <c r="AO67" s="2">
        <v>-8</v>
      </c>
      <c r="AP67" s="2">
        <v>2.5945899999999999E-3</v>
      </c>
      <c r="AR67" s="2">
        <v>1.5</v>
      </c>
      <c r="AS67" s="2">
        <v>698.75630000000001</v>
      </c>
    </row>
    <row r="68" spans="1:45" x14ac:dyDescent="0.25">
      <c r="A68" s="2">
        <v>15</v>
      </c>
      <c r="B68" s="2">
        <v>1.8759E-7</v>
      </c>
      <c r="C68" s="2">
        <v>-8</v>
      </c>
      <c r="D68" s="2">
        <v>-2.0267E-7</v>
      </c>
      <c r="E68" s="2">
        <f t="shared" si="3"/>
        <v>7.5036000000000005E-4</v>
      </c>
      <c r="F68" s="2">
        <f t="shared" si="4"/>
        <v>8.1068000000000004E-4</v>
      </c>
      <c r="G68" s="2">
        <f t="shared" si="5"/>
        <v>6.0319999999999998E-5</v>
      </c>
      <c r="AG68" s="2">
        <v>33</v>
      </c>
      <c r="AH68" s="2">
        <v>-4</v>
      </c>
      <c r="AI68" s="2">
        <v>1.4589099999999999E-3</v>
      </c>
      <c r="AK68" s="2">
        <v>1.32</v>
      </c>
      <c r="AL68" s="2">
        <v>17.23002</v>
      </c>
      <c r="AN68" s="2">
        <v>66</v>
      </c>
      <c r="AO68" s="2">
        <v>-8</v>
      </c>
      <c r="AP68" s="2">
        <v>2.63014E-3</v>
      </c>
      <c r="AR68" s="2">
        <v>1.6</v>
      </c>
      <c r="AS68" s="2">
        <v>708.06780000000003</v>
      </c>
    </row>
    <row r="69" spans="1:45" x14ac:dyDescent="0.25">
      <c r="A69" s="2">
        <v>16</v>
      </c>
      <c r="B69" s="2">
        <v>1.9492E-7</v>
      </c>
      <c r="C69" s="2">
        <v>-8</v>
      </c>
      <c r="D69" s="2">
        <v>-2.1005999999999999E-7</v>
      </c>
      <c r="E69" s="2">
        <f t="shared" si="3"/>
        <v>7.7968000000000004E-4</v>
      </c>
      <c r="F69" s="2">
        <f t="shared" si="4"/>
        <v>8.4023999999999991E-4</v>
      </c>
      <c r="G69" s="2">
        <f t="shared" si="5"/>
        <v>6.0559999999999956E-5</v>
      </c>
      <c r="AG69" s="2">
        <v>33.5</v>
      </c>
      <c r="AH69" s="2">
        <v>-4</v>
      </c>
      <c r="AI69" s="2">
        <v>1.47865E-3</v>
      </c>
      <c r="AK69" s="2">
        <v>1.34</v>
      </c>
      <c r="AL69" s="2">
        <v>20.5564</v>
      </c>
      <c r="AN69" s="2">
        <v>67</v>
      </c>
      <c r="AO69" s="2">
        <v>-8</v>
      </c>
      <c r="AP69" s="2">
        <v>2.6656800000000001E-3</v>
      </c>
      <c r="AR69" s="2">
        <v>1.7</v>
      </c>
      <c r="AS69" s="2">
        <v>715.69680000000005</v>
      </c>
    </row>
    <row r="70" spans="1:45" x14ac:dyDescent="0.25">
      <c r="A70" s="2">
        <v>17</v>
      </c>
      <c r="B70" s="2">
        <v>2.0270000000000001E-7</v>
      </c>
      <c r="C70" s="2">
        <v>-8</v>
      </c>
      <c r="D70" s="2">
        <v>-2.1759999999999999E-7</v>
      </c>
      <c r="E70" s="2">
        <f t="shared" si="3"/>
        <v>8.1080000000000008E-4</v>
      </c>
      <c r="F70" s="2">
        <f t="shared" si="4"/>
        <v>8.7039999999999991E-4</v>
      </c>
      <c r="G70" s="2">
        <f t="shared" si="5"/>
        <v>5.9599999999999924E-5</v>
      </c>
      <c r="AG70" s="2">
        <v>34</v>
      </c>
      <c r="AH70" s="2">
        <v>-4</v>
      </c>
      <c r="AI70" s="2">
        <v>1.4983799999999999E-3</v>
      </c>
      <c r="AK70" s="2">
        <v>1.36</v>
      </c>
      <c r="AL70" s="2">
        <v>24.067129999999999</v>
      </c>
      <c r="AN70" s="2">
        <v>68</v>
      </c>
      <c r="AO70" s="2">
        <v>-8</v>
      </c>
      <c r="AP70" s="2">
        <v>2.7012199999999998E-3</v>
      </c>
      <c r="AR70" s="2">
        <v>1.8</v>
      </c>
      <c r="AS70" s="2">
        <v>721.90380000000005</v>
      </c>
    </row>
    <row r="71" spans="1:45" x14ac:dyDescent="0.25">
      <c r="A71" s="2">
        <v>18</v>
      </c>
      <c r="B71" s="2">
        <v>2.0970999999999999E-7</v>
      </c>
      <c r="C71" s="2">
        <v>-8</v>
      </c>
      <c r="D71" s="2">
        <v>-2.2468E-7</v>
      </c>
      <c r="E71" s="2">
        <f t="shared" si="3"/>
        <v>8.3883999999999998E-4</v>
      </c>
      <c r="F71" s="2">
        <f t="shared" si="4"/>
        <v>8.9871999999999999E-4</v>
      </c>
      <c r="G71" s="2">
        <f t="shared" si="5"/>
        <v>5.988000000000003E-5</v>
      </c>
      <c r="AG71" s="2">
        <v>34.5</v>
      </c>
      <c r="AH71" s="2">
        <v>-4</v>
      </c>
      <c r="AI71" s="2">
        <v>1.51812E-3</v>
      </c>
      <c r="AK71" s="2">
        <v>1.38</v>
      </c>
      <c r="AL71" s="2">
        <v>27.73329</v>
      </c>
      <c r="AN71" s="2">
        <v>69</v>
      </c>
      <c r="AO71" s="2">
        <v>-8</v>
      </c>
      <c r="AP71" s="2">
        <v>2.73676E-3</v>
      </c>
      <c r="AR71" s="2">
        <v>1.9</v>
      </c>
      <c r="AS71" s="2">
        <v>726.90589999999997</v>
      </c>
    </row>
    <row r="72" spans="1:45" x14ac:dyDescent="0.25">
      <c r="A72" s="2">
        <v>19</v>
      </c>
      <c r="B72" s="2">
        <v>2.1729999999999999E-7</v>
      </c>
      <c r="C72" s="2">
        <v>-8</v>
      </c>
      <c r="D72" s="2">
        <v>-2.3246000000000001E-7</v>
      </c>
      <c r="E72" s="2">
        <f t="shared" si="3"/>
        <v>8.6919999999999999E-4</v>
      </c>
      <c r="F72" s="2">
        <f t="shared" si="4"/>
        <v>9.2984000000000003E-4</v>
      </c>
      <c r="G72" s="2">
        <f t="shared" si="5"/>
        <v>6.0640000000000043E-5</v>
      </c>
      <c r="AG72" s="2">
        <v>35</v>
      </c>
      <c r="AH72" s="2">
        <v>-4</v>
      </c>
      <c r="AI72" s="2">
        <v>1.5378600000000001E-3</v>
      </c>
      <c r="AK72" s="2">
        <v>1.4</v>
      </c>
      <c r="AL72" s="2">
        <v>31.530989999999999</v>
      </c>
      <c r="AN72" s="2">
        <v>70</v>
      </c>
      <c r="AO72" s="2">
        <v>-8</v>
      </c>
      <c r="AP72" s="2">
        <v>2.7723100000000001E-3</v>
      </c>
      <c r="AR72" s="2">
        <v>2</v>
      </c>
      <c r="AS72" s="2">
        <v>730.87720000000002</v>
      </c>
    </row>
    <row r="73" spans="1:45" x14ac:dyDescent="0.25">
      <c r="A73" s="2">
        <v>20</v>
      </c>
      <c r="B73" s="2">
        <v>2.2453000000000001E-7</v>
      </c>
      <c r="C73" s="2">
        <v>-8</v>
      </c>
      <c r="D73" s="2">
        <v>-2.3911999999999999E-7</v>
      </c>
      <c r="E73" s="2">
        <f t="shared" si="3"/>
        <v>8.9812000000000008E-4</v>
      </c>
      <c r="F73" s="2">
        <f t="shared" si="4"/>
        <v>9.564799999999999E-4</v>
      </c>
      <c r="G73" s="2">
        <f t="shared" si="5"/>
        <v>5.8359999999999895E-5</v>
      </c>
      <c r="AG73" s="2">
        <v>35.5</v>
      </c>
      <c r="AH73" s="2">
        <v>-4</v>
      </c>
      <c r="AI73" s="2">
        <v>1.55759E-3</v>
      </c>
      <c r="AK73" s="2">
        <v>1.42</v>
      </c>
      <c r="AL73" s="2">
        <v>35.440660000000001</v>
      </c>
    </row>
    <row r="74" spans="1:45" x14ac:dyDescent="0.25">
      <c r="A74" s="2">
        <v>21</v>
      </c>
      <c r="B74" s="2">
        <v>2.3192E-7</v>
      </c>
      <c r="C74" s="2">
        <v>-8</v>
      </c>
      <c r="D74" s="2">
        <v>-2.4633000000000001E-7</v>
      </c>
      <c r="E74" s="2">
        <f t="shared" si="3"/>
        <v>9.2767999999999995E-4</v>
      </c>
      <c r="F74" s="2">
        <f t="shared" si="4"/>
        <v>9.8532000000000003E-4</v>
      </c>
      <c r="G74" s="2">
        <f t="shared" si="5"/>
        <v>5.7640000000000031E-5</v>
      </c>
      <c r="AG74" s="2">
        <v>36</v>
      </c>
      <c r="AH74" s="2">
        <v>-4</v>
      </c>
      <c r="AI74" s="2">
        <v>1.5773300000000001E-3</v>
      </c>
      <c r="AK74" s="2">
        <v>1.44</v>
      </c>
      <c r="AL74" s="2">
        <v>39.446240000000003</v>
      </c>
    </row>
    <row r="75" spans="1:45" x14ac:dyDescent="0.25">
      <c r="A75" s="2">
        <v>22</v>
      </c>
      <c r="B75" s="2">
        <v>2.3813E-7</v>
      </c>
      <c r="C75" s="2">
        <v>-8</v>
      </c>
      <c r="D75" s="2">
        <v>-2.5357000000000001E-7</v>
      </c>
      <c r="E75" s="2">
        <f t="shared" si="3"/>
        <v>9.5251999999999999E-4</v>
      </c>
      <c r="F75" s="2">
        <f t="shared" si="4"/>
        <v>1.01428E-3</v>
      </c>
      <c r="G75" s="2">
        <f t="shared" si="5"/>
        <v>6.1760000000000046E-5</v>
      </c>
      <c r="AG75" s="2">
        <v>36.5</v>
      </c>
      <c r="AH75" s="2">
        <v>-4</v>
      </c>
      <c r="AI75" s="2">
        <v>1.5970699999999999E-3</v>
      </c>
      <c r="AK75" s="2">
        <v>1.46</v>
      </c>
      <c r="AL75" s="2">
        <v>43.534559999999999</v>
      </c>
    </row>
    <row r="76" spans="1:45" x14ac:dyDescent="0.25">
      <c r="A76" s="2">
        <v>23</v>
      </c>
      <c r="B76" s="2">
        <v>2.4499999999999998E-7</v>
      </c>
      <c r="C76" s="2">
        <v>-8</v>
      </c>
      <c r="D76" s="2">
        <v>-2.5939E-7</v>
      </c>
      <c r="E76" s="2">
        <f t="shared" si="3"/>
        <v>9.7999999999999997E-4</v>
      </c>
      <c r="F76" s="2">
        <f t="shared" si="4"/>
        <v>1.0375600000000001E-3</v>
      </c>
      <c r="G76" s="2">
        <f t="shared" si="5"/>
        <v>5.7560000000000045E-5</v>
      </c>
      <c r="AG76" s="2">
        <v>37</v>
      </c>
      <c r="AH76" s="2">
        <v>-4</v>
      </c>
      <c r="AI76" s="2">
        <v>1.6168000000000001E-3</v>
      </c>
      <c r="AK76" s="2">
        <v>1.48</v>
      </c>
      <c r="AL76" s="2">
        <v>47.694719999999997</v>
      </c>
    </row>
    <row r="77" spans="1:45" x14ac:dyDescent="0.25">
      <c r="A77" s="2">
        <v>24</v>
      </c>
      <c r="B77" s="2">
        <v>2.5164E-7</v>
      </c>
      <c r="C77" s="2">
        <v>-8</v>
      </c>
      <c r="D77" s="2">
        <v>-2.6649E-7</v>
      </c>
      <c r="E77" s="2">
        <f t="shared" si="3"/>
        <v>1.0065599999999999E-3</v>
      </c>
      <c r="F77" s="2">
        <f t="shared" si="4"/>
        <v>1.0659599999999999E-3</v>
      </c>
      <c r="G77" s="2">
        <f t="shared" si="5"/>
        <v>5.9400000000000014E-5</v>
      </c>
      <c r="AG77" s="2">
        <v>37.5</v>
      </c>
      <c r="AH77" s="2">
        <v>-4</v>
      </c>
      <c r="AI77" s="2">
        <v>1.6365399999999999E-3</v>
      </c>
      <c r="AK77" s="2">
        <v>1.5</v>
      </c>
      <c r="AL77" s="2">
        <v>51.91769</v>
      </c>
    </row>
    <row r="78" spans="1:45" x14ac:dyDescent="0.25">
      <c r="A78" s="2">
        <v>25</v>
      </c>
      <c r="B78" s="2">
        <v>2.5869E-7</v>
      </c>
      <c r="C78" s="2">
        <v>-8</v>
      </c>
      <c r="D78" s="2">
        <v>-2.7392000000000001E-7</v>
      </c>
      <c r="E78" s="2">
        <f t="shared" si="3"/>
        <v>1.03476E-3</v>
      </c>
      <c r="F78" s="2">
        <f t="shared" si="4"/>
        <v>1.0956800000000001E-3</v>
      </c>
      <c r="G78" s="2">
        <f t="shared" si="5"/>
        <v>6.0920000000000047E-5</v>
      </c>
      <c r="AG78" s="2">
        <v>38</v>
      </c>
      <c r="AH78" s="2">
        <v>-4</v>
      </c>
      <c r="AI78" s="2">
        <v>1.65628E-3</v>
      </c>
      <c r="AK78" s="2">
        <v>1.52</v>
      </c>
      <c r="AL78" s="2">
        <v>56.195880000000002</v>
      </c>
    </row>
    <row r="79" spans="1:45" x14ac:dyDescent="0.25">
      <c r="A79" s="2">
        <v>26</v>
      </c>
      <c r="B79" s="2">
        <v>2.6562999999999998E-7</v>
      </c>
      <c r="C79" s="2">
        <v>-8</v>
      </c>
      <c r="D79" s="2">
        <v>-2.8068E-7</v>
      </c>
      <c r="E79" s="2">
        <f t="shared" si="3"/>
        <v>1.06252E-3</v>
      </c>
      <c r="F79" s="2">
        <f t="shared" si="4"/>
        <v>1.12272E-3</v>
      </c>
      <c r="G79" s="2">
        <f t="shared" si="5"/>
        <v>6.0200000000000074E-5</v>
      </c>
      <c r="AG79" s="2">
        <v>38.5</v>
      </c>
      <c r="AH79" s="2">
        <v>-4</v>
      </c>
      <c r="AI79" s="2">
        <v>1.6760200000000001E-3</v>
      </c>
      <c r="AK79" s="2">
        <v>1.54</v>
      </c>
      <c r="AL79" s="2">
        <v>60.522950000000002</v>
      </c>
    </row>
    <row r="80" spans="1:45" x14ac:dyDescent="0.25">
      <c r="A80" s="2">
        <v>27</v>
      </c>
      <c r="B80" s="2">
        <v>2.7375000000000003E-7</v>
      </c>
      <c r="C80" s="2">
        <v>-8</v>
      </c>
      <c r="D80" s="2">
        <v>-2.8738999999999998E-7</v>
      </c>
      <c r="E80" s="2">
        <f t="shared" si="3"/>
        <v>1.0950000000000001E-3</v>
      </c>
      <c r="F80" s="2">
        <f t="shared" si="4"/>
        <v>1.14956E-3</v>
      </c>
      <c r="G80" s="2">
        <f t="shared" si="5"/>
        <v>5.4559999999999823E-5</v>
      </c>
      <c r="AG80" s="2">
        <v>39</v>
      </c>
      <c r="AH80" s="2">
        <v>-4</v>
      </c>
      <c r="AI80" s="2">
        <v>1.69575E-3</v>
      </c>
      <c r="AK80" s="2">
        <v>1.56</v>
      </c>
      <c r="AL80" s="2">
        <v>64.89349</v>
      </c>
    </row>
    <row r="81" spans="1:38" x14ac:dyDescent="0.25">
      <c r="A81" s="2">
        <v>28</v>
      </c>
      <c r="B81" s="2">
        <v>2.8224000000000002E-7</v>
      </c>
      <c r="C81" s="2">
        <v>-8</v>
      </c>
      <c r="D81" s="2">
        <v>-2.9563000000000001E-7</v>
      </c>
      <c r="E81" s="2">
        <f t="shared" si="3"/>
        <v>1.12896E-3</v>
      </c>
      <c r="F81" s="2">
        <f t="shared" si="4"/>
        <v>1.1825200000000001E-3</v>
      </c>
      <c r="G81" s="2">
        <f t="shared" si="5"/>
        <v>5.3559999999999955E-5</v>
      </c>
      <c r="AG81" s="2">
        <v>39.5</v>
      </c>
      <c r="AH81" s="2">
        <v>-4</v>
      </c>
      <c r="AI81" s="2">
        <v>1.7154900000000001E-3</v>
      </c>
      <c r="AK81" s="2">
        <v>1.58</v>
      </c>
      <c r="AL81" s="2">
        <v>69.302909999999997</v>
      </c>
    </row>
    <row r="82" spans="1:38" x14ac:dyDescent="0.25">
      <c r="A82" s="2">
        <v>29</v>
      </c>
      <c r="B82" s="2">
        <v>2.8925999999999998E-7</v>
      </c>
      <c r="C82" s="2">
        <v>-8</v>
      </c>
      <c r="D82" s="2">
        <v>-3.0347E-7</v>
      </c>
      <c r="E82" s="2">
        <f t="shared" si="3"/>
        <v>1.15704E-3</v>
      </c>
      <c r="F82" s="2">
        <f t="shared" si="4"/>
        <v>1.2138800000000001E-3</v>
      </c>
      <c r="G82" s="2">
        <f t="shared" si="5"/>
        <v>5.6840000000000079E-5</v>
      </c>
      <c r="AG82" s="2">
        <v>40</v>
      </c>
      <c r="AH82" s="2">
        <v>-4</v>
      </c>
      <c r="AI82" s="2">
        <v>1.7352299999999999E-3</v>
      </c>
      <c r="AK82" s="2">
        <v>1.6</v>
      </c>
      <c r="AL82" s="2">
        <v>73.747249999999994</v>
      </c>
    </row>
    <row r="83" spans="1:38" x14ac:dyDescent="0.25">
      <c r="A83" s="2">
        <v>30</v>
      </c>
      <c r="B83" s="2">
        <v>2.9623E-7</v>
      </c>
      <c r="C83" s="2">
        <v>-8</v>
      </c>
      <c r="D83" s="2">
        <v>-3.1002999999999998E-7</v>
      </c>
      <c r="E83" s="2">
        <f t="shared" si="3"/>
        <v>1.1849199999999999E-3</v>
      </c>
      <c r="F83" s="2">
        <f t="shared" si="4"/>
        <v>1.2401199999999999E-3</v>
      </c>
      <c r="G83" s="2">
        <f t="shared" si="5"/>
        <v>5.5199999999999912E-5</v>
      </c>
      <c r="AG83" s="2">
        <v>40.5</v>
      </c>
      <c r="AH83" s="2">
        <v>-4</v>
      </c>
      <c r="AI83" s="2">
        <v>1.7549600000000001E-3</v>
      </c>
      <c r="AK83" s="2">
        <v>1.62</v>
      </c>
      <c r="AL83" s="2">
        <v>78.223119999999994</v>
      </c>
    </row>
    <row r="84" spans="1:38" x14ac:dyDescent="0.25">
      <c r="A84" s="2">
        <v>31</v>
      </c>
      <c r="B84" s="2">
        <v>3.0559000000000003E-7</v>
      </c>
      <c r="C84" s="2">
        <v>-8</v>
      </c>
      <c r="D84" s="2">
        <v>-3.1964000000000002E-7</v>
      </c>
      <c r="E84" s="2">
        <f t="shared" si="3"/>
        <v>1.22236E-3</v>
      </c>
      <c r="F84" s="2">
        <f t="shared" si="4"/>
        <v>1.27856E-3</v>
      </c>
      <c r="G84" s="2">
        <f t="shared" si="5"/>
        <v>5.6199999999999984E-5</v>
      </c>
      <c r="AG84" s="2">
        <v>41</v>
      </c>
      <c r="AH84" s="2">
        <v>-4</v>
      </c>
      <c r="AI84" s="2">
        <v>1.7746999999999999E-3</v>
      </c>
      <c r="AK84" s="2">
        <v>1.64</v>
      </c>
      <c r="AL84" s="2">
        <v>82.727559999999997</v>
      </c>
    </row>
    <row r="85" spans="1:38" x14ac:dyDescent="0.25">
      <c r="A85" s="2">
        <v>32</v>
      </c>
      <c r="B85" s="2">
        <v>3.1147999999999998E-7</v>
      </c>
      <c r="C85" s="2">
        <v>-8</v>
      </c>
      <c r="D85" s="2">
        <v>-3.2496999999999998E-7</v>
      </c>
      <c r="E85" s="2">
        <f t="shared" si="3"/>
        <v>1.24592E-3</v>
      </c>
      <c r="F85" s="2">
        <f t="shared" si="4"/>
        <v>1.29988E-3</v>
      </c>
      <c r="G85" s="2">
        <f t="shared" si="5"/>
        <v>5.3959999999999992E-5</v>
      </c>
      <c r="AG85" s="2">
        <v>41.5</v>
      </c>
      <c r="AH85" s="2">
        <v>-4</v>
      </c>
      <c r="AI85" s="2">
        <v>1.79444E-3</v>
      </c>
      <c r="AK85" s="2">
        <v>1.66</v>
      </c>
      <c r="AL85" s="2">
        <v>87.257980000000003</v>
      </c>
    </row>
    <row r="86" spans="1:38" x14ac:dyDescent="0.25">
      <c r="A86" s="2">
        <v>33</v>
      </c>
      <c r="B86" s="2">
        <v>3.2066000000000001E-7</v>
      </c>
      <c r="C86" s="2">
        <v>-8</v>
      </c>
      <c r="D86" s="2">
        <v>-3.3433E-7</v>
      </c>
      <c r="E86" s="2">
        <f t="shared" si="3"/>
        <v>1.28264E-3</v>
      </c>
      <c r="F86" s="2">
        <f t="shared" si="4"/>
        <v>1.3373199999999999E-3</v>
      </c>
      <c r="G86" s="2">
        <f t="shared" si="5"/>
        <v>5.4679999999999958E-5</v>
      </c>
      <c r="AG86" s="2">
        <v>42</v>
      </c>
      <c r="AH86" s="2">
        <v>-4</v>
      </c>
      <c r="AI86" s="2">
        <v>1.8141800000000001E-3</v>
      </c>
      <c r="AK86" s="2">
        <v>1.68</v>
      </c>
      <c r="AL86" s="2">
        <v>91.812119999999993</v>
      </c>
    </row>
    <row r="87" spans="1:38" x14ac:dyDescent="0.25">
      <c r="A87" s="2">
        <v>34</v>
      </c>
      <c r="B87" s="2">
        <v>3.2838999999999999E-7</v>
      </c>
      <c r="C87" s="2">
        <v>-8</v>
      </c>
      <c r="D87" s="2">
        <v>-3.4224999999999998E-7</v>
      </c>
      <c r="E87" s="2">
        <f t="shared" si="3"/>
        <v>1.3135599999999999E-3</v>
      </c>
      <c r="F87" s="2">
        <f t="shared" si="4"/>
        <v>1.369E-3</v>
      </c>
      <c r="G87" s="2">
        <f t="shared" si="5"/>
        <v>5.5439999999999971E-5</v>
      </c>
      <c r="AG87" s="2">
        <v>42.5</v>
      </c>
      <c r="AH87" s="2">
        <v>-4</v>
      </c>
      <c r="AI87" s="2">
        <v>1.83391E-3</v>
      </c>
      <c r="AK87" s="2">
        <v>1.7</v>
      </c>
      <c r="AL87" s="2">
        <v>96.388000000000005</v>
      </c>
    </row>
    <row r="88" spans="1:38" x14ac:dyDescent="0.25">
      <c r="A88" s="2">
        <v>35</v>
      </c>
      <c r="B88" s="2">
        <v>3.3700000000000001E-7</v>
      </c>
      <c r="C88" s="2">
        <v>-8</v>
      </c>
      <c r="D88" s="2">
        <v>-3.5157999999999998E-7</v>
      </c>
      <c r="E88" s="2">
        <f t="shared" si="3"/>
        <v>1.348E-3</v>
      </c>
      <c r="F88" s="2">
        <f t="shared" si="4"/>
        <v>1.40632E-3</v>
      </c>
      <c r="G88" s="2">
        <f t="shared" si="5"/>
        <v>5.8319999999999848E-5</v>
      </c>
      <c r="AG88" s="2">
        <v>43</v>
      </c>
      <c r="AH88" s="2">
        <v>-4</v>
      </c>
      <c r="AI88" s="2">
        <v>1.8536500000000001E-3</v>
      </c>
      <c r="AK88" s="2">
        <v>1.72</v>
      </c>
      <c r="AL88" s="2">
        <v>100.9838</v>
      </c>
    </row>
    <row r="89" spans="1:38" x14ac:dyDescent="0.25">
      <c r="A89" s="2">
        <v>36</v>
      </c>
      <c r="B89" s="2">
        <v>3.4589999999999999E-7</v>
      </c>
      <c r="C89" s="2">
        <v>-8</v>
      </c>
      <c r="D89" s="2">
        <v>-3.5905999999999999E-7</v>
      </c>
      <c r="E89" s="2">
        <f t="shared" si="3"/>
        <v>1.3836E-3</v>
      </c>
      <c r="F89" s="2">
        <f t="shared" si="4"/>
        <v>1.4362399999999999E-3</v>
      </c>
      <c r="G89" s="2">
        <f t="shared" si="5"/>
        <v>5.263999999999997E-5</v>
      </c>
      <c r="AG89" s="2">
        <v>43.5</v>
      </c>
      <c r="AH89" s="2">
        <v>-4</v>
      </c>
      <c r="AI89" s="2">
        <v>1.87339E-3</v>
      </c>
      <c r="AK89" s="2">
        <v>1.74</v>
      </c>
      <c r="AL89" s="2">
        <v>105.5981</v>
      </c>
    </row>
    <row r="90" spans="1:38" x14ac:dyDescent="0.25">
      <c r="A90" s="2">
        <v>37</v>
      </c>
      <c r="B90" s="2">
        <v>3.5462999999999999E-7</v>
      </c>
      <c r="C90" s="2">
        <v>-8</v>
      </c>
      <c r="D90" s="2">
        <v>-3.6802999999999999E-7</v>
      </c>
      <c r="E90" s="2">
        <f t="shared" si="3"/>
        <v>1.4185199999999999E-3</v>
      </c>
      <c r="F90" s="2">
        <f t="shared" si="4"/>
        <v>1.4721199999999999E-3</v>
      </c>
      <c r="G90" s="2">
        <f t="shared" si="5"/>
        <v>5.3600000000000002E-5</v>
      </c>
      <c r="AG90" s="2">
        <v>44</v>
      </c>
      <c r="AH90" s="2">
        <v>-4</v>
      </c>
      <c r="AI90" s="2">
        <v>1.8931200000000001E-3</v>
      </c>
      <c r="AK90" s="2">
        <v>1.76</v>
      </c>
      <c r="AL90" s="2">
        <v>110.22929999999999</v>
      </c>
    </row>
    <row r="91" spans="1:38" x14ac:dyDescent="0.25">
      <c r="A91" s="2">
        <v>38</v>
      </c>
      <c r="B91" s="2">
        <v>3.6240000000000002E-7</v>
      </c>
      <c r="C91" s="2">
        <v>-8</v>
      </c>
      <c r="D91" s="2">
        <v>-3.7537000000000001E-7</v>
      </c>
      <c r="E91" s="2">
        <f t="shared" si="3"/>
        <v>1.4496000000000001E-3</v>
      </c>
      <c r="F91" s="2">
        <f t="shared" si="4"/>
        <v>1.5014799999999999E-3</v>
      </c>
      <c r="G91" s="2">
        <f t="shared" si="5"/>
        <v>5.1879999999999957E-5</v>
      </c>
      <c r="AG91" s="2">
        <v>44.5</v>
      </c>
      <c r="AH91" s="2">
        <v>-4</v>
      </c>
      <c r="AI91" s="2">
        <v>1.91286E-3</v>
      </c>
      <c r="AK91" s="2">
        <v>1.78</v>
      </c>
      <c r="AL91" s="2">
        <v>114.8763</v>
      </c>
    </row>
    <row r="92" spans="1:38" x14ac:dyDescent="0.25">
      <c r="A92" s="2">
        <v>39</v>
      </c>
      <c r="B92" s="2">
        <v>3.7254000000000003E-7</v>
      </c>
      <c r="C92" s="2">
        <v>-8</v>
      </c>
      <c r="D92" s="2">
        <v>-3.855E-7</v>
      </c>
      <c r="E92" s="2">
        <f t="shared" si="3"/>
        <v>1.4901600000000001E-3</v>
      </c>
      <c r="F92" s="2">
        <f t="shared" si="4"/>
        <v>1.542E-3</v>
      </c>
      <c r="G92" s="2">
        <f t="shared" si="5"/>
        <v>5.183999999999991E-5</v>
      </c>
      <c r="AG92" s="2">
        <v>45</v>
      </c>
      <c r="AH92" s="2">
        <v>-4</v>
      </c>
      <c r="AI92" s="2">
        <v>1.9326E-3</v>
      </c>
      <c r="AK92" s="2">
        <v>1.8</v>
      </c>
      <c r="AL92" s="2">
        <v>119.53789999999999</v>
      </c>
    </row>
    <row r="93" spans="1:38" x14ac:dyDescent="0.25">
      <c r="A93" s="2">
        <v>40</v>
      </c>
      <c r="B93" s="2">
        <v>3.8193999999999999E-7</v>
      </c>
      <c r="C93" s="2">
        <v>-8</v>
      </c>
      <c r="D93" s="2">
        <v>-3.9447000000000001E-7</v>
      </c>
      <c r="E93" s="2">
        <f t="shared" si="3"/>
        <v>1.52776E-3</v>
      </c>
      <c r="F93" s="2">
        <f t="shared" si="4"/>
        <v>1.57788E-3</v>
      </c>
      <c r="G93" s="2">
        <f t="shared" si="5"/>
        <v>5.0120000000000083E-5</v>
      </c>
      <c r="AG93" s="2">
        <v>45.5</v>
      </c>
      <c r="AH93" s="2">
        <v>-4</v>
      </c>
      <c r="AI93" s="2">
        <v>1.95233E-3</v>
      </c>
      <c r="AK93" s="2">
        <v>1.82</v>
      </c>
      <c r="AL93" s="2">
        <v>124.2131</v>
      </c>
    </row>
    <row r="94" spans="1:38" x14ac:dyDescent="0.25">
      <c r="A94" s="2">
        <v>41</v>
      </c>
      <c r="B94" s="2">
        <v>3.9094999999999999E-7</v>
      </c>
      <c r="C94" s="2">
        <v>-8</v>
      </c>
      <c r="D94" s="2">
        <v>-4.0461999999999998E-7</v>
      </c>
      <c r="E94" s="2">
        <f t="shared" si="3"/>
        <v>1.5638E-3</v>
      </c>
      <c r="F94" s="2">
        <f t="shared" si="4"/>
        <v>1.6184799999999998E-3</v>
      </c>
      <c r="G94" s="2">
        <f t="shared" si="5"/>
        <v>5.4679999999999958E-5</v>
      </c>
      <c r="AG94" s="2">
        <v>46</v>
      </c>
      <c r="AH94" s="2">
        <v>-4</v>
      </c>
      <c r="AI94" s="2">
        <v>1.9720699999999998E-3</v>
      </c>
      <c r="AK94" s="2">
        <v>1.84</v>
      </c>
      <c r="AL94" s="2">
        <v>128.90090000000001</v>
      </c>
    </row>
    <row r="95" spans="1:38" x14ac:dyDescent="0.25">
      <c r="A95" s="2">
        <v>42</v>
      </c>
      <c r="B95" s="2">
        <v>4.0278000000000001E-7</v>
      </c>
      <c r="C95" s="2">
        <v>-8</v>
      </c>
      <c r="D95" s="2">
        <v>-4.1538E-7</v>
      </c>
      <c r="E95" s="2">
        <f t="shared" si="3"/>
        <v>1.61112E-3</v>
      </c>
      <c r="F95" s="2">
        <f t="shared" si="4"/>
        <v>1.6615200000000001E-3</v>
      </c>
      <c r="G95" s="2">
        <f t="shared" si="5"/>
        <v>5.0399999999999978E-5</v>
      </c>
      <c r="AG95" s="2">
        <v>46.5</v>
      </c>
      <c r="AH95" s="2">
        <v>-4</v>
      </c>
      <c r="AI95" s="2">
        <v>1.9918100000000001E-3</v>
      </c>
      <c r="AK95" s="2">
        <v>1.86</v>
      </c>
      <c r="AL95" s="2">
        <v>133.60069999999999</v>
      </c>
    </row>
    <row r="96" spans="1:38" x14ac:dyDescent="0.25">
      <c r="A96" s="2">
        <v>43</v>
      </c>
      <c r="B96" s="2">
        <v>4.1174000000000001E-7</v>
      </c>
      <c r="C96" s="2">
        <v>-8</v>
      </c>
      <c r="D96" s="2">
        <v>-4.2511999999999998E-7</v>
      </c>
      <c r="E96" s="2">
        <f t="shared" si="3"/>
        <v>1.64696E-3</v>
      </c>
      <c r="F96" s="2">
        <f t="shared" si="4"/>
        <v>1.7004799999999999E-3</v>
      </c>
      <c r="G96" s="2">
        <f t="shared" si="5"/>
        <v>5.3519999999999914E-5</v>
      </c>
      <c r="AG96" s="2">
        <v>47</v>
      </c>
      <c r="AH96" s="2">
        <v>-4</v>
      </c>
      <c r="AI96" s="2">
        <v>2.01155E-3</v>
      </c>
      <c r="AK96" s="2">
        <v>1.88</v>
      </c>
      <c r="AL96" s="2">
        <v>138.31139999999999</v>
      </c>
    </row>
    <row r="97" spans="1:38" x14ac:dyDescent="0.25">
      <c r="A97" s="2">
        <v>44</v>
      </c>
      <c r="B97" s="2">
        <v>4.2213999999999999E-7</v>
      </c>
      <c r="C97" s="2">
        <v>-8</v>
      </c>
      <c r="D97" s="2">
        <v>-4.3532000000000001E-7</v>
      </c>
      <c r="E97" s="2">
        <f t="shared" si="3"/>
        <v>1.68856E-3</v>
      </c>
      <c r="F97" s="2">
        <f t="shared" si="4"/>
        <v>1.74128E-3</v>
      </c>
      <c r="G97" s="2">
        <f t="shared" si="5"/>
        <v>5.2720000000000064E-5</v>
      </c>
      <c r="AG97" s="2">
        <v>47.5</v>
      </c>
      <c r="AH97" s="2">
        <v>-4</v>
      </c>
      <c r="AI97" s="2">
        <v>2.0312799999999999E-3</v>
      </c>
      <c r="AK97" s="2">
        <v>1.9</v>
      </c>
      <c r="AL97" s="2">
        <v>143.0326</v>
      </c>
    </row>
    <row r="98" spans="1:38" x14ac:dyDescent="0.25">
      <c r="A98" s="2">
        <v>45</v>
      </c>
      <c r="B98" s="2">
        <v>4.3352999999999999E-7</v>
      </c>
      <c r="C98" s="2">
        <v>-8</v>
      </c>
      <c r="D98" s="2">
        <v>-4.4615000000000001E-7</v>
      </c>
      <c r="E98" s="2">
        <f t="shared" si="3"/>
        <v>1.73412E-3</v>
      </c>
      <c r="F98" s="2">
        <f t="shared" si="4"/>
        <v>1.7846000000000001E-3</v>
      </c>
      <c r="G98" s="2">
        <f t="shared" si="5"/>
        <v>5.0480000000000066E-5</v>
      </c>
      <c r="AG98" s="2">
        <v>48</v>
      </c>
      <c r="AH98" s="2">
        <v>-4</v>
      </c>
      <c r="AI98" s="2">
        <v>2.0510200000000002E-3</v>
      </c>
      <c r="AK98" s="2">
        <v>1.92</v>
      </c>
      <c r="AL98" s="2">
        <v>147.7636</v>
      </c>
    </row>
    <row r="99" spans="1:38" x14ac:dyDescent="0.25">
      <c r="A99" s="2">
        <v>46</v>
      </c>
      <c r="B99" s="2">
        <v>4.4488E-7</v>
      </c>
      <c r="C99" s="2">
        <v>-8</v>
      </c>
      <c r="D99" s="2">
        <v>-4.5750000000000001E-7</v>
      </c>
      <c r="E99" s="2">
        <f t="shared" si="3"/>
        <v>1.7795199999999999E-3</v>
      </c>
      <c r="F99" s="2">
        <f t="shared" si="4"/>
        <v>1.83E-3</v>
      </c>
      <c r="G99" s="2">
        <f t="shared" si="5"/>
        <v>5.0480000000000066E-5</v>
      </c>
      <c r="AG99" s="2">
        <v>48.5</v>
      </c>
      <c r="AH99" s="2">
        <v>-4</v>
      </c>
      <c r="AI99" s="2">
        <v>2.07076E-3</v>
      </c>
      <c r="AK99" s="2">
        <v>1.94</v>
      </c>
      <c r="AL99" s="2">
        <v>152.50360000000001</v>
      </c>
    </row>
    <row r="100" spans="1:38" x14ac:dyDescent="0.25">
      <c r="A100" s="2">
        <v>47</v>
      </c>
      <c r="B100" s="2">
        <v>4.5576E-7</v>
      </c>
      <c r="C100" s="2">
        <v>-8</v>
      </c>
      <c r="D100" s="2">
        <v>-4.6877999999999999E-7</v>
      </c>
      <c r="E100" s="2">
        <f t="shared" si="3"/>
        <v>1.8230399999999999E-3</v>
      </c>
      <c r="F100" s="2">
        <f t="shared" si="4"/>
        <v>1.8751199999999999E-3</v>
      </c>
      <c r="G100" s="2">
        <f t="shared" si="5"/>
        <v>5.2079999999999976E-5</v>
      </c>
      <c r="AG100" s="2">
        <v>49</v>
      </c>
      <c r="AH100" s="2">
        <v>-4</v>
      </c>
      <c r="AI100" s="2">
        <v>2.09049E-3</v>
      </c>
      <c r="AK100" s="2">
        <v>1.96</v>
      </c>
      <c r="AL100" s="2">
        <v>157.25239999999999</v>
      </c>
    </row>
    <row r="101" spans="1:38" x14ac:dyDescent="0.25">
      <c r="A101" s="2">
        <v>48</v>
      </c>
      <c r="B101" s="2">
        <v>4.6515000000000001E-7</v>
      </c>
      <c r="C101" s="2">
        <v>-8</v>
      </c>
      <c r="D101" s="2">
        <v>-4.7777000000000002E-7</v>
      </c>
      <c r="E101" s="2">
        <f t="shared" si="3"/>
        <v>1.8606E-3</v>
      </c>
      <c r="F101" s="2">
        <f t="shared" si="4"/>
        <v>1.9110800000000001E-3</v>
      </c>
      <c r="G101" s="2">
        <f t="shared" si="5"/>
        <v>5.0480000000000066E-5</v>
      </c>
      <c r="AG101" s="2">
        <v>49.5</v>
      </c>
      <c r="AH101" s="2">
        <v>-4</v>
      </c>
      <c r="AI101" s="2">
        <v>2.1102299999999998E-3</v>
      </c>
      <c r="AK101" s="2">
        <v>1.98</v>
      </c>
      <c r="AL101" s="2">
        <v>162.00919999999999</v>
      </c>
    </row>
    <row r="102" spans="1:38" x14ac:dyDescent="0.25">
      <c r="A102" s="2">
        <v>49</v>
      </c>
      <c r="B102" s="2">
        <v>4.7742E-7</v>
      </c>
      <c r="C102" s="2">
        <v>-8</v>
      </c>
      <c r="D102" s="2">
        <v>-4.8930999999999998E-7</v>
      </c>
      <c r="E102" s="2">
        <f t="shared" si="3"/>
        <v>1.90968E-3</v>
      </c>
      <c r="F102" s="2">
        <f t="shared" si="4"/>
        <v>1.9572399999999998E-3</v>
      </c>
      <c r="G102" s="2">
        <f t="shared" si="5"/>
        <v>4.7559999999999931E-5</v>
      </c>
      <c r="AG102" s="2">
        <v>50</v>
      </c>
      <c r="AH102" s="2">
        <v>-4</v>
      </c>
      <c r="AI102" s="2">
        <v>2.1299700000000001E-3</v>
      </c>
      <c r="AK102" s="2">
        <v>2</v>
      </c>
      <c r="AL102" s="2">
        <v>166.77379999999999</v>
      </c>
    </row>
    <row r="103" spans="1:38" x14ac:dyDescent="0.25">
      <c r="A103" s="2">
        <v>50</v>
      </c>
      <c r="B103" s="2">
        <v>4.8714999999999996E-7</v>
      </c>
      <c r="C103" s="2">
        <v>-8</v>
      </c>
      <c r="D103" s="2">
        <v>-5.0264000000000001E-7</v>
      </c>
      <c r="E103" s="2">
        <f t="shared" si="3"/>
        <v>1.9485999999999998E-3</v>
      </c>
      <c r="F103" s="2">
        <f t="shared" si="4"/>
        <v>2.0105600000000002E-3</v>
      </c>
      <c r="G103" s="2">
        <f t="shared" si="5"/>
        <v>6.1960000000000172E-5</v>
      </c>
      <c r="AG103" s="2">
        <v>50.5</v>
      </c>
      <c r="AH103" s="2">
        <v>-4</v>
      </c>
      <c r="AI103" s="2">
        <v>2.1497E-3</v>
      </c>
    </row>
    <row r="104" spans="1:38" x14ac:dyDescent="0.25">
      <c r="A104" s="2">
        <v>51</v>
      </c>
      <c r="B104" s="2">
        <v>4.9902999999999999E-7</v>
      </c>
      <c r="C104" s="2">
        <v>-8</v>
      </c>
      <c r="D104" s="2">
        <v>-5.1137999999999996E-7</v>
      </c>
      <c r="E104" s="2">
        <f t="shared" si="3"/>
        <v>1.9961200000000001E-3</v>
      </c>
      <c r="F104" s="2">
        <f t="shared" si="4"/>
        <v>2.0455199999999999E-3</v>
      </c>
      <c r="G104" s="2">
        <f t="shared" si="5"/>
        <v>4.93999999999999E-5</v>
      </c>
      <c r="AG104" s="2">
        <v>51</v>
      </c>
      <c r="AH104" s="2">
        <v>-4</v>
      </c>
      <c r="AI104" s="2">
        <v>2.1694399999999999E-3</v>
      </c>
    </row>
    <row r="105" spans="1:38" x14ac:dyDescent="0.25">
      <c r="A105" s="2">
        <v>52</v>
      </c>
      <c r="B105" s="2">
        <v>5.1010999999999995E-7</v>
      </c>
      <c r="C105" s="2">
        <v>-8</v>
      </c>
      <c r="D105" s="2">
        <v>-5.2264000000000003E-7</v>
      </c>
      <c r="E105" s="2">
        <f t="shared" si="3"/>
        <v>2.0404399999999997E-3</v>
      </c>
      <c r="F105" s="2">
        <f t="shared" si="4"/>
        <v>2.09056E-3</v>
      </c>
      <c r="G105" s="2">
        <f t="shared" si="5"/>
        <v>5.0120000000000293E-5</v>
      </c>
      <c r="AG105" s="2">
        <v>51.5</v>
      </c>
      <c r="AH105" s="2">
        <v>-4</v>
      </c>
      <c r="AI105" s="2">
        <v>2.1891800000000002E-3</v>
      </c>
    </row>
    <row r="106" spans="1:38" x14ac:dyDescent="0.25">
      <c r="A106" s="2">
        <v>53</v>
      </c>
      <c r="B106" s="2">
        <v>5.2223000000000004E-7</v>
      </c>
      <c r="C106" s="2">
        <v>-8</v>
      </c>
      <c r="D106" s="2">
        <v>-5.3427999999999999E-7</v>
      </c>
      <c r="E106" s="2">
        <f t="shared" si="3"/>
        <v>2.0889200000000002E-3</v>
      </c>
      <c r="F106" s="2">
        <f t="shared" si="4"/>
        <v>2.1371200000000002E-3</v>
      </c>
      <c r="G106" s="2">
        <f t="shared" si="5"/>
        <v>4.819999999999981E-5</v>
      </c>
      <c r="AG106" s="2">
        <v>52</v>
      </c>
      <c r="AH106" s="2">
        <v>-4</v>
      </c>
      <c r="AI106" s="2">
        <v>2.2089200000000001E-3</v>
      </c>
    </row>
    <row r="107" spans="1:38" x14ac:dyDescent="0.25">
      <c r="A107" s="2">
        <v>54</v>
      </c>
      <c r="B107" s="2">
        <v>5.3524000000000002E-7</v>
      </c>
      <c r="C107" s="2">
        <v>-8</v>
      </c>
      <c r="D107" s="2">
        <v>-5.4692000000000003E-7</v>
      </c>
      <c r="E107" s="2">
        <f t="shared" si="3"/>
        <v>2.1409599999999999E-3</v>
      </c>
      <c r="F107" s="2">
        <f t="shared" si="4"/>
        <v>2.18768E-3</v>
      </c>
      <c r="G107" s="2">
        <f t="shared" si="5"/>
        <v>4.6720000000000041E-5</v>
      </c>
      <c r="AG107" s="2">
        <v>52.5</v>
      </c>
      <c r="AH107" s="2">
        <v>-4</v>
      </c>
      <c r="AI107" s="2">
        <v>2.22865E-3</v>
      </c>
    </row>
    <row r="108" spans="1:38" x14ac:dyDescent="0.25">
      <c r="A108" s="2">
        <v>55</v>
      </c>
      <c r="B108" s="2">
        <v>5.4977000000000003E-7</v>
      </c>
      <c r="C108" s="2">
        <v>-8</v>
      </c>
      <c r="D108" s="2">
        <v>-5.6067999999999996E-7</v>
      </c>
      <c r="E108" s="2">
        <f t="shared" si="3"/>
        <v>2.19908E-3</v>
      </c>
      <c r="F108" s="2">
        <f t="shared" si="4"/>
        <v>2.2427199999999997E-3</v>
      </c>
      <c r="G108" s="2">
        <f t="shared" si="5"/>
        <v>4.3639999999999724E-5</v>
      </c>
      <c r="AG108" s="2">
        <v>53</v>
      </c>
      <c r="AH108" s="2">
        <v>-4</v>
      </c>
      <c r="AI108" s="2">
        <v>2.2483899999999999E-3</v>
      </c>
    </row>
    <row r="109" spans="1:38" x14ac:dyDescent="0.25">
      <c r="A109" s="2">
        <v>56</v>
      </c>
      <c r="B109" s="2">
        <v>5.6374000000000004E-7</v>
      </c>
      <c r="C109" s="2">
        <v>-8</v>
      </c>
      <c r="D109" s="2">
        <v>-5.7716999999999997E-7</v>
      </c>
      <c r="E109" s="2">
        <f t="shared" si="3"/>
        <v>2.2549600000000003E-3</v>
      </c>
      <c r="F109" s="2">
        <f t="shared" si="4"/>
        <v>2.30868E-3</v>
      </c>
      <c r="G109" s="2">
        <f t="shared" si="5"/>
        <v>5.3719999999999716E-5</v>
      </c>
      <c r="AG109" s="2">
        <v>53.5</v>
      </c>
      <c r="AH109" s="2">
        <v>-4</v>
      </c>
      <c r="AI109" s="2">
        <v>2.2681300000000001E-3</v>
      </c>
    </row>
    <row r="110" spans="1:38" x14ac:dyDescent="0.25">
      <c r="A110" s="2">
        <v>57</v>
      </c>
      <c r="B110" s="2">
        <v>5.7479999999999999E-7</v>
      </c>
      <c r="C110" s="2">
        <v>-8</v>
      </c>
      <c r="D110" s="2">
        <v>-5.8670999999999999E-7</v>
      </c>
      <c r="E110" s="2">
        <f t="shared" si="3"/>
        <v>2.2991999999999999E-3</v>
      </c>
      <c r="F110" s="2">
        <f t="shared" si="4"/>
        <v>2.3468399999999998E-3</v>
      </c>
      <c r="G110" s="2">
        <f t="shared" si="5"/>
        <v>4.7640000000000025E-5</v>
      </c>
      <c r="AG110" s="2">
        <v>54</v>
      </c>
      <c r="AH110" s="2">
        <v>-4</v>
      </c>
      <c r="AI110" s="2">
        <v>2.2878600000000001E-3</v>
      </c>
    </row>
    <row r="111" spans="1:38" x14ac:dyDescent="0.25">
      <c r="A111" s="2">
        <v>58</v>
      </c>
      <c r="B111" s="2">
        <v>5.8851999999999998E-7</v>
      </c>
      <c r="C111" s="2">
        <v>-8</v>
      </c>
      <c r="D111" s="2">
        <v>-6.0144000000000002E-7</v>
      </c>
      <c r="E111" s="2">
        <f t="shared" si="3"/>
        <v>2.3540799999999997E-3</v>
      </c>
      <c r="F111" s="2">
        <f t="shared" si="4"/>
        <v>2.4057600000000003E-3</v>
      </c>
      <c r="G111" s="2">
        <f t="shared" si="5"/>
        <v>5.1680000000000156E-5</v>
      </c>
      <c r="AG111" s="2">
        <v>54.5</v>
      </c>
      <c r="AH111" s="2">
        <v>-4</v>
      </c>
      <c r="AI111" s="2">
        <v>2.3075999999999999E-3</v>
      </c>
    </row>
    <row r="112" spans="1:38" x14ac:dyDescent="0.25">
      <c r="A112" s="2">
        <v>59</v>
      </c>
      <c r="B112" s="2">
        <v>5.9991999999999999E-7</v>
      </c>
      <c r="C112" s="2">
        <v>-8</v>
      </c>
      <c r="D112" s="2">
        <v>-6.1202000000000005E-7</v>
      </c>
      <c r="E112" s="2">
        <f t="shared" si="3"/>
        <v>2.39968E-3</v>
      </c>
      <c r="F112" s="2">
        <f t="shared" si="4"/>
        <v>2.44808E-3</v>
      </c>
      <c r="G112" s="2">
        <f t="shared" si="5"/>
        <v>4.8400000000000248E-5</v>
      </c>
      <c r="AG112" s="2">
        <v>55</v>
      </c>
      <c r="AH112" s="2">
        <v>-4</v>
      </c>
      <c r="AI112" s="2">
        <v>2.3273399999999998E-3</v>
      </c>
    </row>
    <row r="113" spans="1:35" x14ac:dyDescent="0.25">
      <c r="A113" s="2">
        <v>60</v>
      </c>
      <c r="B113" s="2">
        <v>6.1500000000000004E-7</v>
      </c>
      <c r="C113" s="2">
        <v>-8</v>
      </c>
      <c r="D113" s="2">
        <v>-6.2733999999999995E-7</v>
      </c>
      <c r="E113" s="2">
        <f t="shared" si="3"/>
        <v>2.4600000000000004E-3</v>
      </c>
      <c r="F113" s="2">
        <f t="shared" si="4"/>
        <v>2.50936E-3</v>
      </c>
      <c r="G113" s="2">
        <f t="shared" si="5"/>
        <v>4.9359999999999643E-5</v>
      </c>
      <c r="AG113" s="2">
        <v>55.5</v>
      </c>
      <c r="AH113" s="2">
        <v>-4</v>
      </c>
      <c r="AI113" s="2">
        <v>2.3470700000000001E-3</v>
      </c>
    </row>
    <row r="114" spans="1:35" x14ac:dyDescent="0.25">
      <c r="A114" s="2">
        <v>61</v>
      </c>
      <c r="B114" s="2">
        <v>6.3219E-7</v>
      </c>
      <c r="C114" s="2">
        <v>-8</v>
      </c>
      <c r="D114" s="2">
        <v>-6.4206000000000002E-7</v>
      </c>
      <c r="E114" s="2">
        <f t="shared" si="3"/>
        <v>2.5287600000000001E-3</v>
      </c>
      <c r="F114" s="2">
        <f t="shared" si="4"/>
        <v>2.5682400000000003E-3</v>
      </c>
      <c r="G114" s="2">
        <f t="shared" si="5"/>
        <v>3.948000000000009E-5</v>
      </c>
      <c r="AG114" s="2">
        <v>56</v>
      </c>
      <c r="AH114" s="2">
        <v>-4</v>
      </c>
      <c r="AI114" s="2">
        <v>2.36681E-3</v>
      </c>
    </row>
    <row r="115" spans="1:35" x14ac:dyDescent="0.25">
      <c r="A115" s="2">
        <v>62</v>
      </c>
      <c r="B115" s="2">
        <v>6.4662E-7</v>
      </c>
      <c r="C115" s="2">
        <v>-8</v>
      </c>
      <c r="D115" s="2">
        <v>-6.5749999999999995E-7</v>
      </c>
      <c r="E115" s="2">
        <f t="shared" si="3"/>
        <v>2.5864799999999999E-3</v>
      </c>
      <c r="F115" s="2">
        <f t="shared" si="4"/>
        <v>2.63E-3</v>
      </c>
      <c r="G115" s="2">
        <f t="shared" si="5"/>
        <v>4.35199999999998E-5</v>
      </c>
      <c r="AG115" s="2">
        <v>56.5</v>
      </c>
      <c r="AH115" s="2">
        <v>-4</v>
      </c>
      <c r="AI115" s="2">
        <v>2.3865499999999999E-3</v>
      </c>
    </row>
    <row r="116" spans="1:35" x14ac:dyDescent="0.25">
      <c r="A116" s="2">
        <v>63</v>
      </c>
      <c r="B116" s="2">
        <v>6.6280000000000003E-7</v>
      </c>
      <c r="C116" s="2">
        <v>-8</v>
      </c>
      <c r="D116" s="2">
        <v>-6.7461000000000003E-7</v>
      </c>
      <c r="E116" s="2">
        <f t="shared" si="3"/>
        <v>2.6512000000000003E-3</v>
      </c>
      <c r="F116" s="2">
        <f t="shared" si="4"/>
        <v>2.6984400000000003E-3</v>
      </c>
      <c r="G116" s="2">
        <f t="shared" si="5"/>
        <v>4.7239999999999988E-5</v>
      </c>
      <c r="AG116" s="2">
        <v>57</v>
      </c>
      <c r="AH116" s="2">
        <v>-4</v>
      </c>
      <c r="AI116" s="2">
        <v>2.4062900000000002E-3</v>
      </c>
    </row>
    <row r="117" spans="1:35" x14ac:dyDescent="0.25">
      <c r="A117" s="2">
        <v>64</v>
      </c>
      <c r="B117" s="2">
        <v>6.7701999999999996E-7</v>
      </c>
      <c r="C117" s="2">
        <v>-8</v>
      </c>
      <c r="D117" s="2">
        <v>-6.8728000000000005E-7</v>
      </c>
      <c r="E117" s="2">
        <f t="shared" si="3"/>
        <v>2.7080799999999999E-3</v>
      </c>
      <c r="F117" s="2">
        <f t="shared" si="4"/>
        <v>2.7491200000000003E-3</v>
      </c>
      <c r="G117" s="2">
        <f t="shared" si="5"/>
        <v>4.1040000000000373E-5</v>
      </c>
      <c r="AG117" s="2">
        <v>57.5</v>
      </c>
      <c r="AH117" s="2">
        <v>-4</v>
      </c>
      <c r="AI117" s="2">
        <v>2.4260200000000001E-3</v>
      </c>
    </row>
    <row r="118" spans="1:35" x14ac:dyDescent="0.25">
      <c r="A118" s="2">
        <v>65</v>
      </c>
      <c r="B118" s="2">
        <v>6.9022999999999995E-7</v>
      </c>
      <c r="C118" s="2">
        <v>-8</v>
      </c>
      <c r="D118" s="2">
        <v>-7.0195000000000001E-7</v>
      </c>
      <c r="E118" s="2">
        <f t="shared" ref="E118:E181" si="6">1000*B118/0.25</f>
        <v>2.7609199999999996E-3</v>
      </c>
      <c r="F118" s="2">
        <f t="shared" ref="F118:F123" si="7">-1000*D118/0.25</f>
        <v>2.8078000000000001E-3</v>
      </c>
      <c r="G118" s="2">
        <f t="shared" ref="G118:G123" si="8">ABS(B118+D118)*1000/0.25</f>
        <v>4.6880000000000215E-5</v>
      </c>
      <c r="AG118" s="2">
        <v>58</v>
      </c>
      <c r="AH118" s="2">
        <v>-4</v>
      </c>
      <c r="AI118" s="2">
        <v>2.4457599999999999E-3</v>
      </c>
    </row>
    <row r="119" spans="1:35" x14ac:dyDescent="0.25">
      <c r="A119" s="2">
        <v>66</v>
      </c>
      <c r="B119" s="2">
        <v>7.0366999999999995E-7</v>
      </c>
      <c r="C119" s="2">
        <v>-8</v>
      </c>
      <c r="D119" s="2">
        <v>-7.1536000000000002E-7</v>
      </c>
      <c r="E119" s="2">
        <f t="shared" si="6"/>
        <v>2.81468E-3</v>
      </c>
      <c r="F119" s="2">
        <f t="shared" si="7"/>
        <v>2.8614400000000003E-3</v>
      </c>
      <c r="G119" s="2">
        <f t="shared" si="8"/>
        <v>4.6760000000000291E-5</v>
      </c>
      <c r="AG119" s="2">
        <v>58.5</v>
      </c>
      <c r="AH119" s="2">
        <v>-4</v>
      </c>
      <c r="AI119" s="2">
        <v>2.4654999999999998E-3</v>
      </c>
    </row>
    <row r="120" spans="1:35" x14ac:dyDescent="0.25">
      <c r="A120" s="2">
        <v>67</v>
      </c>
      <c r="B120" s="2">
        <v>7.1852E-7</v>
      </c>
      <c r="C120" s="2">
        <v>-8</v>
      </c>
      <c r="D120" s="2">
        <v>-7.2961000000000003E-7</v>
      </c>
      <c r="E120" s="2">
        <f t="shared" si="6"/>
        <v>2.8740800000000002E-3</v>
      </c>
      <c r="F120" s="2">
        <f t="shared" si="7"/>
        <v>2.91844E-3</v>
      </c>
      <c r="G120" s="2">
        <f t="shared" si="8"/>
        <v>4.4360000000000111E-5</v>
      </c>
      <c r="AG120" s="2">
        <v>59</v>
      </c>
      <c r="AH120" s="2">
        <v>-4</v>
      </c>
      <c r="AI120" s="2">
        <v>2.4852300000000002E-3</v>
      </c>
    </row>
    <row r="121" spans="1:35" x14ac:dyDescent="0.25">
      <c r="A121" s="2">
        <v>68</v>
      </c>
      <c r="B121" s="2">
        <v>7.3018999999999995E-7</v>
      </c>
      <c r="C121" s="2">
        <v>-8</v>
      </c>
      <c r="D121" s="2">
        <v>-7.4191E-7</v>
      </c>
      <c r="E121" s="2">
        <f t="shared" si="6"/>
        <v>2.9207599999999997E-3</v>
      </c>
      <c r="F121" s="2">
        <f t="shared" si="7"/>
        <v>2.9676400000000001E-3</v>
      </c>
      <c r="G121" s="2">
        <f t="shared" si="8"/>
        <v>4.6880000000000215E-5</v>
      </c>
      <c r="AG121" s="2">
        <v>59.5</v>
      </c>
      <c r="AH121" s="2">
        <v>-4</v>
      </c>
      <c r="AI121" s="2">
        <v>2.50497E-3</v>
      </c>
    </row>
    <row r="122" spans="1:35" x14ac:dyDescent="0.25">
      <c r="A122" s="2">
        <v>69</v>
      </c>
      <c r="B122" s="2">
        <v>7.4315000000000003E-7</v>
      </c>
      <c r="C122" s="2">
        <v>-8</v>
      </c>
      <c r="D122" s="2">
        <v>-7.5517000000000001E-7</v>
      </c>
      <c r="E122" s="2">
        <f t="shared" si="6"/>
        <v>2.9726000000000002E-3</v>
      </c>
      <c r="F122" s="2">
        <f t="shared" si="7"/>
        <v>3.02068E-3</v>
      </c>
      <c r="G122" s="2">
        <f t="shared" si="8"/>
        <v>4.8079999999999885E-5</v>
      </c>
      <c r="AG122" s="2">
        <v>60</v>
      </c>
      <c r="AH122" s="2">
        <v>-4</v>
      </c>
      <c r="AI122" s="2">
        <v>2.5247099999999999E-3</v>
      </c>
    </row>
    <row r="123" spans="1:35" x14ac:dyDescent="0.25">
      <c r="A123" s="2">
        <v>70</v>
      </c>
      <c r="B123" s="2">
        <v>7.5838999999999995E-7</v>
      </c>
      <c r="C123" s="2">
        <v>-8</v>
      </c>
      <c r="D123" s="2">
        <v>-7.6807999999999998E-7</v>
      </c>
      <c r="E123" s="2">
        <f t="shared" si="6"/>
        <v>3.0335599999999998E-3</v>
      </c>
      <c r="F123" s="2">
        <f t="shared" si="7"/>
        <v>3.0723199999999999E-3</v>
      </c>
      <c r="G123" s="2">
        <f t="shared" si="8"/>
        <v>3.8760000000000117E-5</v>
      </c>
      <c r="AG123" s="2"/>
      <c r="AH123" s="2"/>
      <c r="AI123" s="2"/>
    </row>
    <row r="124" spans="1:35" x14ac:dyDescent="0.25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3.3574900000000003E-5</v>
      </c>
    </row>
    <row r="125" spans="1:35" x14ac:dyDescent="0.25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3.8420000000000001E-5</v>
      </c>
    </row>
    <row r="126" spans="1:35" x14ac:dyDescent="0.25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4.3380900000000003E-5</v>
      </c>
    </row>
    <row r="127" spans="1:35" x14ac:dyDescent="0.25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4.8502799999999999E-5</v>
      </c>
    </row>
    <row r="128" spans="1:35" x14ac:dyDescent="0.25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5.3841000000000002E-5</v>
      </c>
    </row>
    <row r="129" spans="1:35" x14ac:dyDescent="0.25">
      <c r="A129" s="2">
        <v>0</v>
      </c>
      <c r="B129" s="2">
        <v>-2.7700000000000003E-10</v>
      </c>
      <c r="C129" s="2">
        <v>-4</v>
      </c>
      <c r="D129" s="2">
        <v>-9.879999999999999E-10</v>
      </c>
      <c r="E129" s="2">
        <f t="shared" si="6"/>
        <v>-1.108E-6</v>
      </c>
      <c r="F129" s="2"/>
      <c r="G129" s="2"/>
      <c r="AG129" s="2">
        <v>2.5</v>
      </c>
      <c r="AH129" s="2">
        <v>-3.75</v>
      </c>
      <c r="AI129" s="2">
        <v>5.9461299999999999E-5</v>
      </c>
    </row>
    <row r="130" spans="1:35" x14ac:dyDescent="0.25">
      <c r="A130" s="2">
        <v>0.1</v>
      </c>
      <c r="B130" s="2">
        <v>-1.4000000000000001E-10</v>
      </c>
      <c r="C130" s="2">
        <v>-4</v>
      </c>
      <c r="D130" s="2">
        <v>-2.4E-10</v>
      </c>
      <c r="E130" s="2">
        <f t="shared" si="6"/>
        <v>-5.6000000000000004E-7</v>
      </c>
      <c r="F130" s="2"/>
      <c r="G130" s="2"/>
      <c r="AG130" s="2">
        <v>3</v>
      </c>
      <c r="AH130" s="2">
        <v>-3.75</v>
      </c>
      <c r="AI130" s="2">
        <v>6.5440900000000006E-5</v>
      </c>
    </row>
    <row r="131" spans="1:35" x14ac:dyDescent="0.25">
      <c r="A131" s="2">
        <v>0.2</v>
      </c>
      <c r="B131" s="2">
        <v>-4.6999999999999999E-11</v>
      </c>
      <c r="C131" s="2">
        <v>-4</v>
      </c>
      <c r="D131" s="2">
        <v>-2.24E-10</v>
      </c>
      <c r="E131" s="2">
        <f t="shared" si="6"/>
        <v>-1.8799999999999999E-7</v>
      </c>
      <c r="F131" s="2"/>
      <c r="G131" s="2"/>
      <c r="AG131" s="2">
        <v>3.5</v>
      </c>
      <c r="AH131" s="2">
        <v>-3.75</v>
      </c>
      <c r="AI131" s="2">
        <v>7.1868300000000004E-5</v>
      </c>
    </row>
    <row r="132" spans="1:35" x14ac:dyDescent="0.25">
      <c r="A132" s="2">
        <v>0.3</v>
      </c>
      <c r="B132" s="2">
        <v>3E-11</v>
      </c>
      <c r="C132" s="2">
        <v>-4</v>
      </c>
      <c r="D132" s="2">
        <v>-3.0700000000000003E-10</v>
      </c>
      <c r="E132" s="2">
        <f t="shared" si="6"/>
        <v>1.1999999999999999E-7</v>
      </c>
      <c r="F132" s="2"/>
      <c r="G132" s="2"/>
      <c r="AG132" s="2">
        <v>4</v>
      </c>
      <c r="AH132" s="2">
        <v>-3.75</v>
      </c>
      <c r="AI132" s="2">
        <v>7.8843600000000005E-5</v>
      </c>
    </row>
    <row r="133" spans="1:35" x14ac:dyDescent="0.25">
      <c r="A133" s="2">
        <v>0.4</v>
      </c>
      <c r="B133" s="2">
        <v>9.7000000000000001E-11</v>
      </c>
      <c r="C133" s="2">
        <v>-4</v>
      </c>
      <c r="D133" s="2">
        <v>-3.1699999999999999E-10</v>
      </c>
      <c r="E133" s="2">
        <f t="shared" si="6"/>
        <v>3.8799999999999998E-7</v>
      </c>
      <c r="F133" s="2"/>
      <c r="G133" s="2"/>
      <c r="AG133" s="2">
        <v>4.5</v>
      </c>
      <c r="AH133" s="2">
        <v>-3.75</v>
      </c>
      <c r="AI133" s="2">
        <v>8.6477400000000007E-5</v>
      </c>
    </row>
    <row r="134" spans="1:35" x14ac:dyDescent="0.25">
      <c r="A134" s="2">
        <v>0.5</v>
      </c>
      <c r="B134" s="2">
        <v>1.6100000000000001E-10</v>
      </c>
      <c r="C134" s="2">
        <v>-4</v>
      </c>
      <c r="D134" s="2">
        <v>-3.9499999999999998E-10</v>
      </c>
      <c r="E134" s="2">
        <f t="shared" si="6"/>
        <v>6.440000000000001E-7</v>
      </c>
      <c r="F134" s="2"/>
      <c r="G134" s="2"/>
      <c r="AG134" s="2">
        <v>5</v>
      </c>
      <c r="AH134" s="2">
        <v>-3.75</v>
      </c>
      <c r="AI134" s="2">
        <v>9.4890799999999996E-5</v>
      </c>
    </row>
    <row r="135" spans="1:35" x14ac:dyDescent="0.25">
      <c r="A135" s="2">
        <v>0.6</v>
      </c>
      <c r="B135" s="2">
        <v>2.2100000000000001E-10</v>
      </c>
      <c r="C135" s="2">
        <v>-4</v>
      </c>
      <c r="D135" s="2">
        <v>-4.1700000000000001E-10</v>
      </c>
      <c r="E135" s="2">
        <f t="shared" si="6"/>
        <v>8.8400000000000003E-7</v>
      </c>
      <c r="F135" s="2"/>
      <c r="G135" s="2"/>
      <c r="AG135" s="2">
        <v>5.5</v>
      </c>
      <c r="AH135" s="2">
        <v>-3.75</v>
      </c>
      <c r="AI135" s="2">
        <v>1.04213E-4</v>
      </c>
    </row>
    <row r="136" spans="1:35" x14ac:dyDescent="0.25">
      <c r="A136" s="2">
        <v>0.7</v>
      </c>
      <c r="B136" s="2">
        <v>2.8699999999999999E-10</v>
      </c>
      <c r="C136" s="2">
        <v>-4</v>
      </c>
      <c r="D136" s="2">
        <v>-5.6300000000000002E-10</v>
      </c>
      <c r="E136" s="2">
        <f t="shared" si="6"/>
        <v>1.1480000000000001E-6</v>
      </c>
      <c r="F136" s="2"/>
      <c r="G136" s="2"/>
      <c r="AG136" s="2">
        <v>6</v>
      </c>
      <c r="AH136" s="2">
        <v>-3.75</v>
      </c>
      <c r="AI136" s="2">
        <v>1.1458100000000001E-4</v>
      </c>
    </row>
    <row r="137" spans="1:35" x14ac:dyDescent="0.25">
      <c r="A137" s="2">
        <v>0.8</v>
      </c>
      <c r="B137" s="2">
        <v>3.5500000000000001E-10</v>
      </c>
      <c r="C137" s="2">
        <v>-4</v>
      </c>
      <c r="D137" s="2">
        <v>-5.4099999999999999E-10</v>
      </c>
      <c r="E137" s="2">
        <f t="shared" si="6"/>
        <v>1.42E-6</v>
      </c>
      <c r="F137" s="2"/>
      <c r="G137" s="2"/>
      <c r="AG137" s="2">
        <v>6.5</v>
      </c>
      <c r="AH137" s="2">
        <v>-3.75</v>
      </c>
      <c r="AI137" s="2">
        <v>1.2613300000000001E-4</v>
      </c>
    </row>
    <row r="138" spans="1:35" x14ac:dyDescent="0.25">
      <c r="A138" s="2">
        <v>0.9</v>
      </c>
      <c r="B138" s="2">
        <v>4.2099999999999999E-10</v>
      </c>
      <c r="C138" s="2">
        <v>-4</v>
      </c>
      <c r="D138" s="2">
        <v>-5.9600000000000001E-10</v>
      </c>
      <c r="E138" s="2">
        <f t="shared" si="6"/>
        <v>1.6839999999999999E-6</v>
      </c>
      <c r="F138" s="2"/>
      <c r="G138" s="2"/>
      <c r="AG138" s="2">
        <v>7</v>
      </c>
      <c r="AH138" s="2">
        <v>-3.75</v>
      </c>
      <c r="AI138" s="2">
        <v>1.3901199999999999E-4</v>
      </c>
    </row>
    <row r="139" spans="1:35" x14ac:dyDescent="0.25">
      <c r="A139" s="2">
        <v>1</v>
      </c>
      <c r="B139" s="2">
        <v>4.9299999999999995E-10</v>
      </c>
      <c r="C139" s="2">
        <v>-4</v>
      </c>
      <c r="D139" s="2">
        <v>-6.1500000000000005E-10</v>
      </c>
      <c r="E139" s="2">
        <f t="shared" si="6"/>
        <v>1.9719999999999999E-6</v>
      </c>
      <c r="F139" s="2"/>
      <c r="G139" s="2"/>
      <c r="AG139" s="2">
        <v>7.5</v>
      </c>
      <c r="AH139" s="2">
        <v>-3.75</v>
      </c>
      <c r="AI139" s="2">
        <v>1.5335500000000001E-4</v>
      </c>
    </row>
    <row r="140" spans="1:35" x14ac:dyDescent="0.25">
      <c r="A140" s="2">
        <v>1.25</v>
      </c>
      <c r="B140" s="2">
        <v>6.8200000000000002E-10</v>
      </c>
      <c r="C140" s="2">
        <v>-4</v>
      </c>
      <c r="D140" s="2">
        <v>-8.7199999999999999E-10</v>
      </c>
      <c r="E140" s="2">
        <f t="shared" si="6"/>
        <v>2.728E-6</v>
      </c>
      <c r="F140" s="2"/>
      <c r="G140" s="2"/>
      <c r="AG140" s="2">
        <v>8</v>
      </c>
      <c r="AH140" s="2">
        <v>-3.75</v>
      </c>
      <c r="AI140" s="2">
        <v>1.69292E-4</v>
      </c>
    </row>
    <row r="141" spans="1:35" x14ac:dyDescent="0.25">
      <c r="A141" s="2">
        <v>1.5</v>
      </c>
      <c r="B141" s="2">
        <v>8.9999999999999999E-10</v>
      </c>
      <c r="C141" s="2">
        <v>-4</v>
      </c>
      <c r="D141" s="2">
        <v>-1.0830000000000001E-9</v>
      </c>
      <c r="E141" s="2">
        <f t="shared" si="6"/>
        <v>3.5999999999999998E-6</v>
      </c>
      <c r="F141" s="2"/>
      <c r="G141" s="2"/>
      <c r="AG141" s="2">
        <v>8.5</v>
      </c>
      <c r="AH141" s="2">
        <v>-3.75</v>
      </c>
      <c r="AI141" s="2">
        <v>1.86942E-4</v>
      </c>
    </row>
    <row r="142" spans="1:35" x14ac:dyDescent="0.25">
      <c r="A142" s="2">
        <v>1.75</v>
      </c>
      <c r="B142" s="2">
        <v>1.155E-9</v>
      </c>
      <c r="C142" s="2">
        <v>-4</v>
      </c>
      <c r="D142" s="2">
        <v>-1.4140000000000001E-9</v>
      </c>
      <c r="E142" s="2">
        <f t="shared" si="6"/>
        <v>4.6199999999999998E-6</v>
      </c>
      <c r="F142" s="2"/>
      <c r="G142" s="2"/>
      <c r="AG142" s="2">
        <v>9</v>
      </c>
      <c r="AH142" s="2">
        <v>-3.75</v>
      </c>
      <c r="AI142" s="2">
        <v>2.06405E-4</v>
      </c>
    </row>
    <row r="143" spans="1:35" x14ac:dyDescent="0.25">
      <c r="A143" s="2">
        <v>2</v>
      </c>
      <c r="B143" s="2">
        <v>1.4470000000000001E-9</v>
      </c>
      <c r="C143" s="2">
        <v>-4</v>
      </c>
      <c r="D143" s="2">
        <v>-1.6919999999999999E-9</v>
      </c>
      <c r="E143" s="2">
        <f t="shared" si="6"/>
        <v>5.7880000000000003E-6</v>
      </c>
      <c r="F143" s="2"/>
      <c r="G143" s="2"/>
      <c r="AG143" s="2">
        <v>9.5</v>
      </c>
      <c r="AH143" s="2">
        <v>-3.75</v>
      </c>
      <c r="AI143" s="2">
        <v>2.2775900000000001E-4</v>
      </c>
    </row>
    <row r="144" spans="1:35" x14ac:dyDescent="0.25">
      <c r="A144" s="2">
        <v>2.25</v>
      </c>
      <c r="B144" s="2">
        <v>1.7829999999999999E-9</v>
      </c>
      <c r="C144" s="2">
        <v>-4</v>
      </c>
      <c r="D144" s="2">
        <v>-1.9920000000000002E-9</v>
      </c>
      <c r="E144" s="2">
        <f t="shared" si="6"/>
        <v>7.1319999999999996E-6</v>
      </c>
      <c r="F144" s="2"/>
      <c r="G144" s="2"/>
      <c r="AG144" s="2">
        <v>10</v>
      </c>
      <c r="AH144" s="2">
        <v>-3.75</v>
      </c>
      <c r="AI144" s="2">
        <v>2.51053E-4</v>
      </c>
    </row>
    <row r="145" spans="1:35" x14ac:dyDescent="0.25">
      <c r="A145" s="2">
        <v>2.5</v>
      </c>
      <c r="B145" s="2">
        <v>2.1630000000000001E-9</v>
      </c>
      <c r="C145" s="2">
        <v>-4</v>
      </c>
      <c r="D145" s="2">
        <v>-2.458E-9</v>
      </c>
      <c r="E145" s="2">
        <f t="shared" si="6"/>
        <v>8.6519999999999995E-6</v>
      </c>
      <c r="F145" s="2"/>
      <c r="G145" s="2"/>
      <c r="AG145" s="2">
        <v>10.5</v>
      </c>
      <c r="AH145" s="2">
        <v>-3.75</v>
      </c>
      <c r="AI145" s="2">
        <v>2.7630299999999999E-4</v>
      </c>
    </row>
    <row r="146" spans="1:35" x14ac:dyDescent="0.25">
      <c r="A146" s="2">
        <v>2.75</v>
      </c>
      <c r="B146" s="2">
        <v>2.586E-9</v>
      </c>
      <c r="C146" s="2">
        <v>-4</v>
      </c>
      <c r="D146" s="2">
        <v>-2.845E-9</v>
      </c>
      <c r="E146" s="2">
        <f t="shared" si="6"/>
        <v>1.0344E-5</v>
      </c>
      <c r="F146" s="2"/>
      <c r="G146" s="2"/>
      <c r="AG146" s="2">
        <v>11</v>
      </c>
      <c r="AH146" s="2">
        <v>-3.75</v>
      </c>
      <c r="AI146" s="2">
        <v>3.03486E-4</v>
      </c>
    </row>
    <row r="147" spans="1:35" x14ac:dyDescent="0.25">
      <c r="A147" s="2">
        <v>3</v>
      </c>
      <c r="B147" s="2">
        <v>3.0600000000000002E-9</v>
      </c>
      <c r="C147" s="2">
        <v>-4</v>
      </c>
      <c r="D147" s="2">
        <v>-3.2299999999999998E-9</v>
      </c>
      <c r="E147" s="2">
        <f t="shared" si="6"/>
        <v>1.2240000000000001E-5</v>
      </c>
      <c r="F147" s="2"/>
      <c r="G147" s="2"/>
      <c r="AG147" s="2">
        <v>11.5</v>
      </c>
      <c r="AH147" s="2">
        <v>-3.75</v>
      </c>
      <c r="AI147" s="2">
        <v>3.3253900000000002E-4</v>
      </c>
    </row>
    <row r="148" spans="1:35" x14ac:dyDescent="0.25">
      <c r="A148" s="2">
        <v>3.25</v>
      </c>
      <c r="B148" s="2">
        <v>3.5830000000000001E-9</v>
      </c>
      <c r="C148" s="2">
        <v>-4</v>
      </c>
      <c r="D148" s="2">
        <v>-3.8300000000000002E-9</v>
      </c>
      <c r="E148" s="2">
        <f t="shared" si="6"/>
        <v>1.4332000000000001E-5</v>
      </c>
      <c r="F148" s="2"/>
      <c r="G148" s="2"/>
      <c r="AG148" s="2">
        <v>12</v>
      </c>
      <c r="AH148" s="2">
        <v>-3.75</v>
      </c>
      <c r="AI148" s="2">
        <v>3.6335600000000001E-4</v>
      </c>
    </row>
    <row r="149" spans="1:35" x14ac:dyDescent="0.25">
      <c r="A149" s="2">
        <v>3.5</v>
      </c>
      <c r="B149" s="2">
        <v>4.18E-9</v>
      </c>
      <c r="C149" s="2">
        <v>-4</v>
      </c>
      <c r="D149" s="2">
        <v>-4.4310000000000001E-9</v>
      </c>
      <c r="E149" s="2">
        <f t="shared" si="6"/>
        <v>1.6719999999999999E-5</v>
      </c>
      <c r="F149" s="2"/>
      <c r="G149" s="2"/>
      <c r="AG149" s="2">
        <v>12.5</v>
      </c>
      <c r="AH149" s="2">
        <v>-3.75</v>
      </c>
      <c r="AI149" s="2">
        <v>3.9578699999999998E-4</v>
      </c>
    </row>
    <row r="150" spans="1:35" x14ac:dyDescent="0.25">
      <c r="A150" s="2">
        <v>3.75</v>
      </c>
      <c r="B150" s="2">
        <v>4.8120000000000003E-9</v>
      </c>
      <c r="C150" s="2">
        <v>-4</v>
      </c>
      <c r="D150" s="2">
        <v>-5.0920000000000002E-9</v>
      </c>
      <c r="E150" s="2">
        <f t="shared" si="6"/>
        <v>1.9248000000000003E-5</v>
      </c>
      <c r="F150" s="2"/>
      <c r="G150" s="2"/>
      <c r="AG150" s="2">
        <v>13</v>
      </c>
      <c r="AH150" s="2">
        <v>-3.75</v>
      </c>
      <c r="AI150" s="2">
        <v>4.29639E-4</v>
      </c>
    </row>
    <row r="151" spans="1:35" x14ac:dyDescent="0.25">
      <c r="A151" s="2">
        <v>4</v>
      </c>
      <c r="B151" s="2">
        <v>5.5180000000000002E-9</v>
      </c>
      <c r="C151" s="2">
        <v>-4</v>
      </c>
      <c r="D151" s="2">
        <v>-5.7969999999999997E-9</v>
      </c>
      <c r="E151" s="2">
        <f t="shared" si="6"/>
        <v>2.2072000000000001E-5</v>
      </c>
      <c r="F151" s="2"/>
      <c r="G151" s="2"/>
      <c r="AG151" s="2">
        <v>13.5</v>
      </c>
      <c r="AH151" s="2">
        <v>-3.75</v>
      </c>
      <c r="AI151" s="2">
        <v>4.6468399999999998E-4</v>
      </c>
    </row>
    <row r="152" spans="1:35" x14ac:dyDescent="0.25">
      <c r="A152" s="2">
        <v>5</v>
      </c>
      <c r="B152" s="2">
        <v>9.4020000000000004E-9</v>
      </c>
      <c r="C152" s="2">
        <v>-4</v>
      </c>
      <c r="D152" s="2">
        <v>-9.8169999999999995E-9</v>
      </c>
      <c r="E152" s="2">
        <f t="shared" si="6"/>
        <v>3.7608000000000003E-5</v>
      </c>
      <c r="F152" s="2"/>
      <c r="G152" s="2"/>
      <c r="AG152" s="2">
        <v>14</v>
      </c>
      <c r="AH152" s="2">
        <v>-3.75</v>
      </c>
      <c r="AI152" s="2">
        <v>5.0065899999999998E-4</v>
      </c>
    </row>
    <row r="153" spans="1:35" x14ac:dyDescent="0.25">
      <c r="A153" s="2">
        <v>6</v>
      </c>
      <c r="B153" s="2">
        <v>1.4421000000000001E-8</v>
      </c>
      <c r="C153" s="2">
        <v>-4</v>
      </c>
      <c r="D153" s="2">
        <v>-1.496E-8</v>
      </c>
      <c r="E153" s="2">
        <f t="shared" si="6"/>
        <v>5.7684000000000005E-5</v>
      </c>
      <c r="F153" s="2"/>
      <c r="G153" s="2"/>
      <c r="AG153" s="2">
        <v>14.5</v>
      </c>
      <c r="AH153" s="2">
        <v>-3.75</v>
      </c>
      <c r="AI153" s="2">
        <v>5.3727600000000005E-4</v>
      </c>
    </row>
    <row r="154" spans="1:35" x14ac:dyDescent="0.25">
      <c r="A154" s="2">
        <v>7</v>
      </c>
      <c r="B154" s="2">
        <v>2.051E-8</v>
      </c>
      <c r="C154" s="2">
        <v>-4</v>
      </c>
      <c r="D154" s="2">
        <v>-2.1220000000000001E-8</v>
      </c>
      <c r="E154" s="2">
        <f t="shared" si="6"/>
        <v>8.2039999999999994E-5</v>
      </c>
      <c r="F154" s="2"/>
      <c r="G154" s="2"/>
      <c r="AG154" s="2">
        <v>15</v>
      </c>
      <c r="AH154" s="2">
        <v>-3.75</v>
      </c>
      <c r="AI154" s="2">
        <v>5.7423200000000004E-4</v>
      </c>
    </row>
    <row r="155" spans="1:35" x14ac:dyDescent="0.25">
      <c r="A155" s="2">
        <v>8</v>
      </c>
      <c r="B155" s="2">
        <v>2.7245E-8</v>
      </c>
      <c r="C155" s="2">
        <v>-4</v>
      </c>
      <c r="D155" s="2">
        <v>-2.8107000000000001E-8</v>
      </c>
      <c r="E155" s="2">
        <f t="shared" si="6"/>
        <v>1.0898E-4</v>
      </c>
      <c r="F155" s="2"/>
      <c r="G155" s="2"/>
      <c r="AG155" s="2">
        <v>15.5</v>
      </c>
      <c r="AH155" s="2">
        <v>-3.75</v>
      </c>
      <c r="AI155" s="2">
        <v>6.1122200000000002E-4</v>
      </c>
    </row>
    <row r="156" spans="1:35" x14ac:dyDescent="0.25">
      <c r="A156" s="2">
        <v>9</v>
      </c>
      <c r="B156" s="2">
        <v>3.4274E-8</v>
      </c>
      <c r="C156" s="2">
        <v>-4</v>
      </c>
      <c r="D156" s="2">
        <v>-3.5303000000000002E-8</v>
      </c>
      <c r="E156" s="2">
        <f t="shared" si="6"/>
        <v>1.3709599999999999E-4</v>
      </c>
      <c r="F156" s="2"/>
      <c r="G156" s="2"/>
      <c r="AG156" s="2">
        <v>16</v>
      </c>
      <c r="AH156" s="2">
        <v>-3.75</v>
      </c>
      <c r="AI156" s="2">
        <v>6.4794500000000003E-4</v>
      </c>
    </row>
    <row r="157" spans="1:35" x14ac:dyDescent="0.25">
      <c r="A157" s="2">
        <v>10</v>
      </c>
      <c r="B157" s="2">
        <v>4.1129999999999998E-8</v>
      </c>
      <c r="C157" s="2">
        <v>-4</v>
      </c>
      <c r="D157" s="2">
        <v>-4.2155999999999997E-8</v>
      </c>
      <c r="E157" s="2">
        <f t="shared" si="6"/>
        <v>1.6452E-4</v>
      </c>
      <c r="F157" s="2"/>
      <c r="G157" s="2"/>
      <c r="AG157" s="2">
        <v>16.5</v>
      </c>
      <c r="AH157" s="2">
        <v>-3.75</v>
      </c>
      <c r="AI157" s="2">
        <v>6.8411899999999996E-4</v>
      </c>
    </row>
    <row r="158" spans="1:35" x14ac:dyDescent="0.25">
      <c r="A158" s="2">
        <v>11</v>
      </c>
      <c r="B158" s="2">
        <v>4.6487999999999999E-8</v>
      </c>
      <c r="C158" s="2">
        <v>-4</v>
      </c>
      <c r="D158" s="2">
        <v>-4.7587000000000001E-8</v>
      </c>
      <c r="E158" s="2">
        <f t="shared" si="6"/>
        <v>1.85952E-4</v>
      </c>
      <c r="F158" s="2"/>
      <c r="G158" s="2"/>
      <c r="AG158" s="2">
        <v>17</v>
      </c>
      <c r="AH158" s="2">
        <v>-3.75</v>
      </c>
      <c r="AI158" s="2">
        <v>7.1949199999999996E-4</v>
      </c>
    </row>
    <row r="159" spans="1:35" x14ac:dyDescent="0.25">
      <c r="A159" s="2">
        <v>12</v>
      </c>
      <c r="B159" s="2">
        <v>5.1278999999999999E-8</v>
      </c>
      <c r="C159" s="2">
        <v>-4</v>
      </c>
      <c r="D159" s="2">
        <v>-5.2097E-8</v>
      </c>
      <c r="E159" s="2">
        <f t="shared" si="6"/>
        <v>2.0511600000000001E-4</v>
      </c>
      <c r="F159" s="2"/>
      <c r="G159" s="2"/>
      <c r="AG159" s="2">
        <v>17.5</v>
      </c>
      <c r="AH159" s="2">
        <v>-3.75</v>
      </c>
      <c r="AI159" s="2">
        <v>7.53848E-4</v>
      </c>
    </row>
    <row r="160" spans="1:35" x14ac:dyDescent="0.25">
      <c r="A160" s="2">
        <v>13</v>
      </c>
      <c r="B160" s="2">
        <v>5.5587E-8</v>
      </c>
      <c r="C160" s="2">
        <v>-4</v>
      </c>
      <c r="D160" s="2">
        <v>-5.6439E-8</v>
      </c>
      <c r="E160" s="2">
        <f t="shared" si="6"/>
        <v>2.2234800000000001E-4</v>
      </c>
      <c r="F160" s="2"/>
      <c r="G160" s="2"/>
      <c r="AG160" s="2">
        <v>18</v>
      </c>
      <c r="AH160" s="2">
        <v>-3.75</v>
      </c>
      <c r="AI160" s="2">
        <v>7.8701900000000002E-4</v>
      </c>
    </row>
    <row r="161" spans="1:35" x14ac:dyDescent="0.25">
      <c r="A161" s="2">
        <v>14</v>
      </c>
      <c r="B161" s="2">
        <v>5.9199E-8</v>
      </c>
      <c r="C161" s="2">
        <v>-4</v>
      </c>
      <c r="D161" s="2">
        <v>-6.0252000000000002E-8</v>
      </c>
      <c r="E161" s="2">
        <f t="shared" si="6"/>
        <v>2.36796E-4</v>
      </c>
      <c r="F161" s="2"/>
      <c r="G161" s="2"/>
      <c r="AG161" s="2">
        <v>18.5</v>
      </c>
      <c r="AH161" s="2">
        <v>-3.75</v>
      </c>
      <c r="AI161" s="2">
        <v>8.1888600000000001E-4</v>
      </c>
    </row>
    <row r="162" spans="1:35" x14ac:dyDescent="0.25">
      <c r="A162" s="2">
        <v>15</v>
      </c>
      <c r="B162" s="2">
        <v>6.3255000000000006E-8</v>
      </c>
      <c r="C162" s="2">
        <v>-4</v>
      </c>
      <c r="D162" s="2">
        <v>-6.4064999999999998E-8</v>
      </c>
      <c r="E162" s="2">
        <f t="shared" si="6"/>
        <v>2.5302000000000001E-4</v>
      </c>
      <c r="F162" s="2"/>
      <c r="G162" s="2"/>
      <c r="AG162" s="2">
        <v>19</v>
      </c>
      <c r="AH162" s="2">
        <v>-3.75</v>
      </c>
      <c r="AI162" s="2">
        <v>8.4938099999999996E-4</v>
      </c>
    </row>
    <row r="163" spans="1:35" x14ac:dyDescent="0.25">
      <c r="A163" s="2">
        <v>16</v>
      </c>
      <c r="B163" s="2">
        <v>6.7316000000000005E-8</v>
      </c>
      <c r="C163" s="2">
        <v>-4</v>
      </c>
      <c r="D163" s="2">
        <v>-6.7988E-8</v>
      </c>
      <c r="E163" s="2">
        <f t="shared" si="6"/>
        <v>2.6926400000000002E-4</v>
      </c>
      <c r="F163" s="2"/>
      <c r="G163" s="2"/>
      <c r="AG163" s="2">
        <v>19.5</v>
      </c>
      <c r="AH163" s="2">
        <v>-3.75</v>
      </c>
      <c r="AI163" s="2">
        <v>8.7848600000000005E-4</v>
      </c>
    </row>
    <row r="164" spans="1:35" x14ac:dyDescent="0.25">
      <c r="A164" s="2">
        <v>17</v>
      </c>
      <c r="B164" s="2">
        <v>7.0716999999999997E-8</v>
      </c>
      <c r="C164" s="2">
        <v>-4</v>
      </c>
      <c r="D164" s="2">
        <v>-7.1870999999999996E-8</v>
      </c>
      <c r="E164" s="2">
        <f t="shared" si="6"/>
        <v>2.8286799999999998E-4</v>
      </c>
      <c r="F164" s="2"/>
      <c r="G164" s="2"/>
      <c r="AG164" s="2">
        <v>20</v>
      </c>
      <c r="AH164" s="2">
        <v>-3.75</v>
      </c>
      <c r="AI164" s="2">
        <v>9.0622900000000004E-4</v>
      </c>
    </row>
    <row r="165" spans="1:35" x14ac:dyDescent="0.25">
      <c r="A165" s="2">
        <v>18</v>
      </c>
      <c r="B165" s="2">
        <v>7.5096E-8</v>
      </c>
      <c r="C165" s="2">
        <v>-4</v>
      </c>
      <c r="D165" s="2">
        <v>-7.5740000000000002E-8</v>
      </c>
      <c r="E165" s="2">
        <f t="shared" si="6"/>
        <v>3.00384E-4</v>
      </c>
      <c r="F165" s="2"/>
      <c r="G165" s="2"/>
      <c r="AG165" s="2">
        <v>20.5</v>
      </c>
      <c r="AH165" s="2">
        <v>-3.75</v>
      </c>
      <c r="AI165" s="2">
        <v>9.3267800000000004E-4</v>
      </c>
    </row>
    <row r="166" spans="1:35" x14ac:dyDescent="0.25">
      <c r="A166" s="2">
        <v>19</v>
      </c>
      <c r="B166" s="2">
        <v>7.9537999999999994E-8</v>
      </c>
      <c r="C166" s="2">
        <v>-4</v>
      </c>
      <c r="D166" s="2">
        <v>-8.0153000000000003E-8</v>
      </c>
      <c r="E166" s="2">
        <f t="shared" si="6"/>
        <v>3.1815199999999999E-4</v>
      </c>
      <c r="F166" s="2"/>
      <c r="G166" s="2"/>
      <c r="AG166" s="2">
        <v>21</v>
      </c>
      <c r="AH166" s="2">
        <v>-3.75</v>
      </c>
      <c r="AI166" s="2">
        <v>9.5793199999999999E-4</v>
      </c>
    </row>
    <row r="167" spans="1:35" x14ac:dyDescent="0.25">
      <c r="A167" s="2">
        <v>20</v>
      </c>
      <c r="B167" s="2">
        <v>8.4156000000000003E-8</v>
      </c>
      <c r="C167" s="2">
        <v>-4</v>
      </c>
      <c r="D167" s="2">
        <v>-8.4537999999999999E-8</v>
      </c>
      <c r="E167" s="2">
        <f t="shared" si="6"/>
        <v>3.3662399999999999E-4</v>
      </c>
      <c r="F167" s="2"/>
      <c r="G167" s="2"/>
      <c r="AG167" s="2">
        <v>21.5</v>
      </c>
      <c r="AH167" s="2">
        <v>-3.75</v>
      </c>
      <c r="AI167" s="2">
        <v>9.8211299999999995E-4</v>
      </c>
    </row>
    <row r="168" spans="1:35" x14ac:dyDescent="0.25">
      <c r="A168" s="2">
        <v>21</v>
      </c>
      <c r="B168" s="2">
        <v>8.8552999999999999E-8</v>
      </c>
      <c r="C168" s="2">
        <v>-4</v>
      </c>
      <c r="D168" s="2">
        <v>-8.9399000000000005E-8</v>
      </c>
      <c r="E168" s="2">
        <f t="shared" si="6"/>
        <v>3.5421200000000002E-4</v>
      </c>
      <c r="F168" s="2"/>
      <c r="G168" s="2"/>
      <c r="AG168" s="2">
        <v>22</v>
      </c>
      <c r="AH168" s="2">
        <v>-3.75</v>
      </c>
      <c r="AI168" s="2">
        <v>1.0053600000000001E-3</v>
      </c>
    </row>
    <row r="169" spans="1:35" x14ac:dyDescent="0.25">
      <c r="A169" s="2">
        <v>22</v>
      </c>
      <c r="B169" s="2">
        <v>9.3609000000000001E-8</v>
      </c>
      <c r="C169" s="2">
        <v>-4</v>
      </c>
      <c r="D169" s="2">
        <v>-9.4551999999999999E-8</v>
      </c>
      <c r="E169" s="2">
        <f t="shared" si="6"/>
        <v>3.7443600000000002E-4</v>
      </c>
      <c r="F169" s="2"/>
      <c r="G169" s="2"/>
      <c r="AG169" s="2">
        <v>22.5</v>
      </c>
      <c r="AH169" s="2">
        <v>-3.75</v>
      </c>
      <c r="AI169" s="2">
        <v>1.0277999999999999E-3</v>
      </c>
    </row>
    <row r="170" spans="1:35" x14ac:dyDescent="0.25">
      <c r="A170" s="2">
        <v>23</v>
      </c>
      <c r="B170" s="2">
        <v>9.7967000000000006E-8</v>
      </c>
      <c r="C170" s="2">
        <v>-4</v>
      </c>
      <c r="D170" s="2">
        <v>-9.9039000000000004E-8</v>
      </c>
      <c r="E170" s="2">
        <f t="shared" si="6"/>
        <v>3.9186800000000002E-4</v>
      </c>
      <c r="F170" s="2"/>
      <c r="G170" s="2"/>
      <c r="AG170" s="2">
        <v>23</v>
      </c>
      <c r="AH170" s="2">
        <v>-3.75</v>
      </c>
      <c r="AI170" s="2">
        <v>1.04958E-3</v>
      </c>
    </row>
    <row r="171" spans="1:35" x14ac:dyDescent="0.25">
      <c r="A171" s="2">
        <v>24</v>
      </c>
      <c r="B171" s="2">
        <v>1.0316000000000001E-7</v>
      </c>
      <c r="C171" s="2">
        <v>-4</v>
      </c>
      <c r="D171" s="2">
        <v>-1.0367E-7</v>
      </c>
      <c r="E171" s="2">
        <f t="shared" si="6"/>
        <v>4.1264000000000003E-4</v>
      </c>
      <c r="F171" s="2"/>
      <c r="G171" s="2"/>
      <c r="AG171" s="2">
        <v>23.5</v>
      </c>
      <c r="AH171" s="2">
        <v>-3.75</v>
      </c>
      <c r="AI171" s="2">
        <v>1.0708200000000001E-3</v>
      </c>
    </row>
    <row r="172" spans="1:35" x14ac:dyDescent="0.25">
      <c r="A172" s="2">
        <v>25</v>
      </c>
      <c r="B172" s="2">
        <v>1.0839000000000001E-7</v>
      </c>
      <c r="C172" s="2">
        <v>-4</v>
      </c>
      <c r="D172" s="2">
        <v>-1.0945E-7</v>
      </c>
      <c r="E172" s="2">
        <f t="shared" si="6"/>
        <v>4.3356000000000004E-4</v>
      </c>
      <c r="F172" s="2"/>
      <c r="G172" s="2"/>
      <c r="AG172" s="2">
        <v>24</v>
      </c>
      <c r="AH172" s="2">
        <v>-3.75</v>
      </c>
      <c r="AI172" s="2">
        <v>1.09165E-3</v>
      </c>
    </row>
    <row r="173" spans="1:35" x14ac:dyDescent="0.25">
      <c r="A173" s="2">
        <v>26</v>
      </c>
      <c r="B173" s="2">
        <v>1.138E-7</v>
      </c>
      <c r="C173" s="2">
        <v>-4</v>
      </c>
      <c r="D173" s="2">
        <v>-1.1464E-7</v>
      </c>
      <c r="E173" s="2">
        <f t="shared" si="6"/>
        <v>4.5520000000000001E-4</v>
      </c>
      <c r="F173" s="2"/>
      <c r="G173" s="2"/>
      <c r="AG173" s="2">
        <v>24.5</v>
      </c>
      <c r="AH173" s="2">
        <v>-3.75</v>
      </c>
      <c r="AI173" s="2">
        <v>1.1121499999999999E-3</v>
      </c>
    </row>
    <row r="174" spans="1:35" x14ac:dyDescent="0.25">
      <c r="A174" s="2">
        <v>27</v>
      </c>
      <c r="B174" s="2">
        <v>1.191E-7</v>
      </c>
      <c r="C174" s="2">
        <v>-4</v>
      </c>
      <c r="D174" s="2">
        <v>-1.1953000000000001E-7</v>
      </c>
      <c r="E174" s="2">
        <f t="shared" si="6"/>
        <v>4.7639999999999998E-4</v>
      </c>
      <c r="F174" s="2"/>
      <c r="G174" s="2"/>
      <c r="AG174" s="2">
        <v>25</v>
      </c>
      <c r="AH174" s="2">
        <v>-3.75</v>
      </c>
      <c r="AI174" s="2">
        <v>1.1324099999999999E-3</v>
      </c>
    </row>
    <row r="175" spans="1:35" x14ac:dyDescent="0.25">
      <c r="A175" s="2">
        <v>28</v>
      </c>
      <c r="B175" s="2">
        <v>1.2466999999999999E-7</v>
      </c>
      <c r="C175" s="2">
        <v>-4</v>
      </c>
      <c r="D175" s="2">
        <v>-1.2562999999999999E-7</v>
      </c>
      <c r="E175" s="2">
        <f t="shared" si="6"/>
        <v>4.9867999999999993E-4</v>
      </c>
      <c r="F175" s="2"/>
      <c r="G175" s="2"/>
      <c r="AG175" s="2">
        <v>25.5</v>
      </c>
      <c r="AH175" s="2">
        <v>-3.75</v>
      </c>
      <c r="AI175" s="2">
        <v>1.1525000000000001E-3</v>
      </c>
    </row>
    <row r="176" spans="1:35" x14ac:dyDescent="0.25">
      <c r="A176" s="2">
        <v>29</v>
      </c>
      <c r="B176" s="2">
        <v>1.3047999999999999E-7</v>
      </c>
      <c r="C176" s="2">
        <v>-4</v>
      </c>
      <c r="D176" s="2">
        <v>-1.3121E-7</v>
      </c>
      <c r="E176" s="2">
        <f t="shared" si="6"/>
        <v>5.2191999999999994E-4</v>
      </c>
      <c r="F176" s="2"/>
      <c r="G176" s="2"/>
      <c r="AG176" s="2">
        <v>26</v>
      </c>
      <c r="AH176" s="2">
        <v>-3.75</v>
      </c>
      <c r="AI176" s="2">
        <v>1.1724699999999999E-3</v>
      </c>
    </row>
    <row r="177" spans="1:35" x14ac:dyDescent="0.25">
      <c r="A177" s="2">
        <v>30</v>
      </c>
      <c r="B177" s="2">
        <v>1.3608000000000001E-7</v>
      </c>
      <c r="C177" s="2">
        <v>-4</v>
      </c>
      <c r="D177" s="2">
        <v>-1.3675999999999999E-7</v>
      </c>
      <c r="E177" s="2">
        <f t="shared" si="6"/>
        <v>5.4432000000000005E-4</v>
      </c>
      <c r="F177" s="2"/>
      <c r="G177" s="2"/>
      <c r="AG177" s="2">
        <v>26.5</v>
      </c>
      <c r="AH177" s="2">
        <v>-3.75</v>
      </c>
      <c r="AI177" s="2">
        <v>1.19235E-3</v>
      </c>
    </row>
    <row r="178" spans="1:35" x14ac:dyDescent="0.25">
      <c r="A178" s="2">
        <v>31</v>
      </c>
      <c r="B178" s="2">
        <v>1.4186E-7</v>
      </c>
      <c r="C178" s="2">
        <v>-4</v>
      </c>
      <c r="D178" s="2">
        <v>-1.4292000000000001E-7</v>
      </c>
      <c r="E178" s="2">
        <f t="shared" si="6"/>
        <v>5.6744E-4</v>
      </c>
      <c r="F178" s="2"/>
      <c r="G178" s="2"/>
      <c r="AG178" s="2">
        <v>27</v>
      </c>
      <c r="AH178" s="2">
        <v>-3.75</v>
      </c>
      <c r="AI178" s="2">
        <v>1.21218E-3</v>
      </c>
    </row>
    <row r="179" spans="1:35" x14ac:dyDescent="0.25">
      <c r="A179" s="2">
        <v>32</v>
      </c>
      <c r="B179" s="2">
        <v>1.4763999999999999E-7</v>
      </c>
      <c r="C179" s="2">
        <v>-4</v>
      </c>
      <c r="D179" s="2">
        <v>-1.4847999999999999E-7</v>
      </c>
      <c r="E179" s="2">
        <f t="shared" si="6"/>
        <v>5.9055999999999996E-4</v>
      </c>
      <c r="F179" s="2"/>
      <c r="G179" s="2"/>
      <c r="AG179" s="2">
        <v>27.5</v>
      </c>
      <c r="AH179" s="2">
        <v>-3.75</v>
      </c>
      <c r="AI179" s="2">
        <v>1.23197E-3</v>
      </c>
    </row>
    <row r="180" spans="1:35" x14ac:dyDescent="0.25">
      <c r="A180" s="2">
        <v>33</v>
      </c>
      <c r="B180" s="2">
        <v>1.5356999999999999E-7</v>
      </c>
      <c r="C180" s="2">
        <v>-4</v>
      </c>
      <c r="D180" s="2">
        <v>-1.5424999999999999E-7</v>
      </c>
      <c r="E180" s="2">
        <f t="shared" si="6"/>
        <v>6.1427999999999993E-4</v>
      </c>
      <c r="F180" s="2"/>
      <c r="G180" s="2"/>
      <c r="AG180" s="2">
        <v>28</v>
      </c>
      <c r="AH180" s="2">
        <v>-3.75</v>
      </c>
      <c r="AI180" s="2">
        <v>1.2517299999999999E-3</v>
      </c>
    </row>
    <row r="181" spans="1:35" x14ac:dyDescent="0.25">
      <c r="A181" s="2">
        <v>34</v>
      </c>
      <c r="B181" s="2">
        <v>1.5935999999999999E-7</v>
      </c>
      <c r="C181" s="2">
        <v>-4</v>
      </c>
      <c r="D181" s="2">
        <v>-1.5991999999999999E-7</v>
      </c>
      <c r="E181" s="2">
        <f t="shared" si="6"/>
        <v>6.3743999999999997E-4</v>
      </c>
      <c r="F181" s="2"/>
      <c r="G181" s="2"/>
      <c r="AG181" s="2">
        <v>28.5</v>
      </c>
      <c r="AH181" s="2">
        <v>-3.75</v>
      </c>
      <c r="AI181" s="2">
        <v>1.2714899999999999E-3</v>
      </c>
    </row>
    <row r="182" spans="1:35" x14ac:dyDescent="0.25">
      <c r="A182" s="2">
        <v>35</v>
      </c>
      <c r="B182" s="2">
        <v>1.6542000000000001E-7</v>
      </c>
      <c r="C182" s="2">
        <v>-4</v>
      </c>
      <c r="D182" s="2">
        <v>-1.6642999999999999E-7</v>
      </c>
      <c r="E182" s="2">
        <f t="shared" ref="E182:E245" si="9">1000*B182/0.25</f>
        <v>6.6167999999999999E-4</v>
      </c>
      <c r="F182" s="2"/>
      <c r="G182" s="2"/>
      <c r="AG182" s="2">
        <v>29</v>
      </c>
      <c r="AH182" s="2">
        <v>-3.75</v>
      </c>
      <c r="AI182" s="2">
        <v>1.2912399999999999E-3</v>
      </c>
    </row>
    <row r="183" spans="1:35" x14ac:dyDescent="0.25">
      <c r="A183" s="2">
        <v>36</v>
      </c>
      <c r="B183" s="2">
        <v>1.7158999999999999E-7</v>
      </c>
      <c r="C183" s="2">
        <v>-4</v>
      </c>
      <c r="D183" s="2">
        <v>-1.7225E-7</v>
      </c>
      <c r="E183" s="2">
        <f t="shared" si="9"/>
        <v>6.8636000000000001E-4</v>
      </c>
      <c r="F183" s="2"/>
      <c r="G183" s="2"/>
      <c r="AG183" s="2">
        <v>29.5</v>
      </c>
      <c r="AH183" s="2">
        <v>-3.75</v>
      </c>
      <c r="AI183" s="2">
        <v>1.31098E-3</v>
      </c>
    </row>
    <row r="184" spans="1:35" x14ac:dyDescent="0.25">
      <c r="A184" s="2">
        <v>37</v>
      </c>
      <c r="B184" s="2">
        <v>1.7807000000000001E-7</v>
      </c>
      <c r="C184" s="2">
        <v>-4</v>
      </c>
      <c r="D184" s="2">
        <v>-1.7881E-7</v>
      </c>
      <c r="E184" s="2">
        <f t="shared" si="9"/>
        <v>7.1228000000000003E-4</v>
      </c>
      <c r="F184" s="2"/>
      <c r="G184" s="2"/>
      <c r="AG184" s="2">
        <v>30</v>
      </c>
      <c r="AH184" s="2">
        <v>-3.75</v>
      </c>
      <c r="AI184" s="2">
        <v>1.3307200000000001E-3</v>
      </c>
    </row>
    <row r="185" spans="1:35" x14ac:dyDescent="0.25">
      <c r="A185" s="2">
        <v>38</v>
      </c>
      <c r="B185" s="2">
        <v>1.8531000000000001E-7</v>
      </c>
      <c r="C185" s="2">
        <v>-4</v>
      </c>
      <c r="D185" s="2">
        <v>-1.8580999999999999E-7</v>
      </c>
      <c r="E185" s="2">
        <f t="shared" si="9"/>
        <v>7.4124E-4</v>
      </c>
      <c r="F185" s="2"/>
      <c r="G185" s="2"/>
      <c r="AG185" s="2">
        <v>30.5</v>
      </c>
      <c r="AH185" s="2">
        <v>-3.75</v>
      </c>
      <c r="AI185" s="2">
        <v>1.3504599999999999E-3</v>
      </c>
    </row>
    <row r="186" spans="1:35" x14ac:dyDescent="0.25">
      <c r="A186" s="2">
        <v>39</v>
      </c>
      <c r="B186" s="2">
        <v>1.9205999999999999E-7</v>
      </c>
      <c r="C186" s="2">
        <v>-4</v>
      </c>
      <c r="D186" s="2">
        <v>-1.9278999999999999E-7</v>
      </c>
      <c r="E186" s="2">
        <f t="shared" si="9"/>
        <v>7.682399999999999E-4</v>
      </c>
      <c r="F186" s="2"/>
      <c r="G186" s="2"/>
      <c r="AG186" s="2">
        <v>31</v>
      </c>
      <c r="AH186" s="2">
        <v>-3.75</v>
      </c>
      <c r="AI186" s="2">
        <v>1.3701900000000001E-3</v>
      </c>
    </row>
    <row r="187" spans="1:35" x14ac:dyDescent="0.25">
      <c r="A187" s="2">
        <v>40</v>
      </c>
      <c r="B187" s="2">
        <v>1.9856E-7</v>
      </c>
      <c r="C187" s="2">
        <v>-4</v>
      </c>
      <c r="D187" s="2">
        <v>-1.9933E-7</v>
      </c>
      <c r="E187" s="2">
        <f t="shared" si="9"/>
        <v>7.9423999999999999E-4</v>
      </c>
      <c r="F187" s="2"/>
      <c r="G187" s="2"/>
      <c r="AG187" s="2">
        <v>31.5</v>
      </c>
      <c r="AH187" s="2">
        <v>-3.75</v>
      </c>
      <c r="AI187" s="2">
        <v>1.3899299999999999E-3</v>
      </c>
    </row>
    <row r="188" spans="1:35" x14ac:dyDescent="0.25">
      <c r="A188" s="2">
        <v>41</v>
      </c>
      <c r="B188" s="2">
        <v>2.054E-7</v>
      </c>
      <c r="C188" s="2">
        <v>-4</v>
      </c>
      <c r="D188" s="2">
        <v>-2.0591E-7</v>
      </c>
      <c r="E188" s="2">
        <f t="shared" si="9"/>
        <v>8.2160000000000002E-4</v>
      </c>
      <c r="F188" s="2"/>
      <c r="G188" s="2"/>
      <c r="AG188" s="2">
        <v>32</v>
      </c>
      <c r="AH188" s="2">
        <v>-3.75</v>
      </c>
      <c r="AI188" s="2">
        <v>1.40967E-3</v>
      </c>
    </row>
    <row r="189" spans="1:35" x14ac:dyDescent="0.25">
      <c r="A189" s="2">
        <v>42</v>
      </c>
      <c r="B189" s="2">
        <v>2.1201E-7</v>
      </c>
      <c r="C189" s="2">
        <v>-4</v>
      </c>
      <c r="D189" s="2">
        <v>-2.1252E-7</v>
      </c>
      <c r="E189" s="2">
        <f t="shared" si="9"/>
        <v>8.4803999999999999E-4</v>
      </c>
      <c r="F189" s="2"/>
      <c r="G189" s="2"/>
      <c r="AG189" s="2">
        <v>32.5</v>
      </c>
      <c r="AH189" s="2">
        <v>-3.75</v>
      </c>
      <c r="AI189" s="2">
        <v>1.4293999999999999E-3</v>
      </c>
    </row>
    <row r="190" spans="1:35" x14ac:dyDescent="0.25">
      <c r="A190" s="2">
        <v>43</v>
      </c>
      <c r="B190" s="2">
        <v>2.1813999999999999E-7</v>
      </c>
      <c r="C190" s="2">
        <v>-4</v>
      </c>
      <c r="D190" s="2">
        <v>-2.1909000000000001E-7</v>
      </c>
      <c r="E190" s="2">
        <f t="shared" si="9"/>
        <v>8.7255999999999998E-4</v>
      </c>
      <c r="F190" s="2"/>
      <c r="G190" s="2"/>
      <c r="AG190" s="2">
        <v>33</v>
      </c>
      <c r="AH190" s="2">
        <v>-3.75</v>
      </c>
      <c r="AI190" s="2">
        <v>1.44914E-3</v>
      </c>
    </row>
    <row r="191" spans="1:35" x14ac:dyDescent="0.25">
      <c r="A191" s="2">
        <v>44</v>
      </c>
      <c r="B191" s="2">
        <v>2.2525999999999999E-7</v>
      </c>
      <c r="C191" s="2">
        <v>-4</v>
      </c>
      <c r="D191" s="2">
        <v>-2.2499E-7</v>
      </c>
      <c r="E191" s="2">
        <f t="shared" si="9"/>
        <v>9.0103999999999998E-4</v>
      </c>
      <c r="F191" s="2"/>
      <c r="G191" s="2"/>
      <c r="AG191" s="2">
        <v>33.5</v>
      </c>
      <c r="AH191" s="2">
        <v>-3.75</v>
      </c>
      <c r="AI191" s="2">
        <v>1.4688800000000001E-3</v>
      </c>
    </row>
    <row r="192" spans="1:35" x14ac:dyDescent="0.25">
      <c r="A192" s="2">
        <v>45</v>
      </c>
      <c r="B192" s="2">
        <v>2.3185E-7</v>
      </c>
      <c r="C192" s="2">
        <v>-4</v>
      </c>
      <c r="D192" s="2">
        <v>-2.3263000000000001E-7</v>
      </c>
      <c r="E192" s="2">
        <f t="shared" si="9"/>
        <v>9.2739999999999999E-4</v>
      </c>
      <c r="F192" s="2"/>
      <c r="G192" s="2"/>
      <c r="AG192" s="2">
        <v>34</v>
      </c>
      <c r="AH192" s="2">
        <v>-3.75</v>
      </c>
      <c r="AI192" s="2">
        <v>1.48862E-3</v>
      </c>
    </row>
    <row r="193" spans="1:35" x14ac:dyDescent="0.25">
      <c r="A193" s="2">
        <v>46</v>
      </c>
      <c r="B193" s="2">
        <v>2.3923000000000001E-7</v>
      </c>
      <c r="C193" s="2">
        <v>-4</v>
      </c>
      <c r="D193" s="2">
        <v>-2.3984000000000001E-7</v>
      </c>
      <c r="E193" s="2">
        <f t="shared" si="9"/>
        <v>9.5691999999999999E-4</v>
      </c>
      <c r="F193" s="2"/>
      <c r="G193" s="2"/>
      <c r="AG193" s="2">
        <v>34.5</v>
      </c>
      <c r="AH193" s="2">
        <v>-3.75</v>
      </c>
      <c r="AI193" s="2">
        <v>1.5083500000000001E-3</v>
      </c>
    </row>
    <row r="194" spans="1:35" x14ac:dyDescent="0.25">
      <c r="A194" s="2">
        <v>47</v>
      </c>
      <c r="B194" s="2">
        <v>2.4564000000000002E-7</v>
      </c>
      <c r="C194" s="2">
        <v>-4</v>
      </c>
      <c r="D194" s="2">
        <v>-2.4597000000000002E-7</v>
      </c>
      <c r="E194" s="2">
        <f t="shared" si="9"/>
        <v>9.8256000000000016E-4</v>
      </c>
      <c r="F194" s="2"/>
      <c r="G194" s="2"/>
      <c r="AG194" s="2">
        <v>35</v>
      </c>
      <c r="AH194" s="2">
        <v>-3.75</v>
      </c>
      <c r="AI194" s="2">
        <v>1.52809E-3</v>
      </c>
    </row>
    <row r="195" spans="1:35" x14ac:dyDescent="0.25">
      <c r="A195" s="2">
        <v>48</v>
      </c>
      <c r="B195" s="2">
        <v>2.5419999999999999E-7</v>
      </c>
      <c r="C195" s="2">
        <v>-4</v>
      </c>
      <c r="D195" s="2">
        <v>-2.5428000000000002E-7</v>
      </c>
      <c r="E195" s="2">
        <f t="shared" si="9"/>
        <v>1.0168E-3</v>
      </c>
      <c r="F195" s="2"/>
      <c r="G195" s="2"/>
      <c r="AG195" s="2">
        <v>35.5</v>
      </c>
      <c r="AH195" s="2">
        <v>-3.75</v>
      </c>
      <c r="AI195" s="2">
        <v>1.54783E-3</v>
      </c>
    </row>
    <row r="196" spans="1:35" x14ac:dyDescent="0.25">
      <c r="A196" s="2">
        <v>49</v>
      </c>
      <c r="B196" s="2">
        <v>2.6189999999999998E-7</v>
      </c>
      <c r="C196" s="2">
        <v>-4</v>
      </c>
      <c r="D196" s="2">
        <v>-2.6193999999999998E-7</v>
      </c>
      <c r="E196" s="2">
        <f t="shared" si="9"/>
        <v>1.0475999999999999E-3</v>
      </c>
      <c r="F196" s="2"/>
      <c r="G196" s="2"/>
      <c r="AG196" s="2">
        <v>36</v>
      </c>
      <c r="AH196" s="2">
        <v>-3.75</v>
      </c>
      <c r="AI196" s="2">
        <v>1.56756E-3</v>
      </c>
    </row>
    <row r="197" spans="1:35" x14ac:dyDescent="0.25">
      <c r="A197" s="2">
        <v>50</v>
      </c>
      <c r="B197" s="2">
        <v>2.7013E-7</v>
      </c>
      <c r="C197" s="2">
        <v>-4</v>
      </c>
      <c r="D197" s="2">
        <v>-2.6987999999999998E-7</v>
      </c>
      <c r="E197" s="2">
        <f t="shared" si="9"/>
        <v>1.08052E-3</v>
      </c>
      <c r="F197" s="2"/>
      <c r="G197" s="2"/>
      <c r="AG197" s="2">
        <v>36.5</v>
      </c>
      <c r="AH197" s="2">
        <v>-3.75</v>
      </c>
      <c r="AI197" s="2">
        <v>1.5873E-3</v>
      </c>
    </row>
    <row r="198" spans="1:35" x14ac:dyDescent="0.25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1.6070399999999999E-3</v>
      </c>
    </row>
    <row r="199" spans="1:35" x14ac:dyDescent="0.25">
      <c r="A199" s="2">
        <v>0</v>
      </c>
      <c r="B199" s="2">
        <v>-1.9799999999999999E-10</v>
      </c>
      <c r="C199" s="2">
        <v>-3.75</v>
      </c>
      <c r="D199" s="2">
        <v>-1.4680000000000001E-9</v>
      </c>
      <c r="E199" s="2">
        <f t="shared" si="9"/>
        <v>-7.92E-7</v>
      </c>
      <c r="F199" s="2"/>
      <c r="G199" s="2"/>
      <c r="AG199" s="2">
        <v>37.5</v>
      </c>
      <c r="AH199" s="2">
        <v>-3.75</v>
      </c>
      <c r="AI199" s="2">
        <v>1.62678E-3</v>
      </c>
    </row>
    <row r="200" spans="1:35" x14ac:dyDescent="0.25">
      <c r="A200" s="2">
        <v>0.1</v>
      </c>
      <c r="B200" s="2">
        <v>-1.16E-10</v>
      </c>
      <c r="C200" s="2">
        <v>-3.75</v>
      </c>
      <c r="D200" s="2">
        <v>-4.0799999999999999E-10</v>
      </c>
      <c r="E200" s="2">
        <f t="shared" si="9"/>
        <v>-4.6400000000000003E-7</v>
      </c>
      <c r="F200" s="2"/>
      <c r="G200" s="2"/>
      <c r="AG200" s="2">
        <v>38</v>
      </c>
      <c r="AH200" s="2">
        <v>-3.75</v>
      </c>
      <c r="AI200" s="2">
        <v>1.6465099999999999E-3</v>
      </c>
    </row>
    <row r="201" spans="1:35" x14ac:dyDescent="0.25">
      <c r="A201" s="2">
        <v>0.2</v>
      </c>
      <c r="B201" s="2">
        <v>-5.4999999999999997E-11</v>
      </c>
      <c r="C201" s="2">
        <v>-3.75</v>
      </c>
      <c r="D201" s="2">
        <v>-3.6900000000000002E-10</v>
      </c>
      <c r="E201" s="2">
        <f t="shared" si="9"/>
        <v>-2.1999999999999998E-7</v>
      </c>
      <c r="F201" s="2"/>
      <c r="G201" s="2"/>
      <c r="AG201" s="2">
        <v>38.5</v>
      </c>
      <c r="AH201" s="2">
        <v>-3.75</v>
      </c>
      <c r="AI201" s="2">
        <v>1.66625E-3</v>
      </c>
    </row>
    <row r="202" spans="1:35" x14ac:dyDescent="0.25">
      <c r="A202" s="2">
        <v>0.3</v>
      </c>
      <c r="B202" s="2">
        <v>-4.9999999999999997E-12</v>
      </c>
      <c r="C202" s="2">
        <v>-3.75</v>
      </c>
      <c r="D202" s="2">
        <v>-4.04E-10</v>
      </c>
      <c r="E202" s="2">
        <f t="shared" si="9"/>
        <v>-2E-8</v>
      </c>
      <c r="F202" s="2"/>
      <c r="G202" s="2"/>
      <c r="AG202" s="2">
        <v>39</v>
      </c>
      <c r="AH202" s="2">
        <v>-3.75</v>
      </c>
      <c r="AI202" s="2">
        <v>1.6859900000000001E-3</v>
      </c>
    </row>
    <row r="203" spans="1:35" x14ac:dyDescent="0.25">
      <c r="A203" s="2">
        <v>0.4</v>
      </c>
      <c r="B203" s="2">
        <v>4.1000000000000001E-11</v>
      </c>
      <c r="C203" s="2">
        <v>-3.75</v>
      </c>
      <c r="D203" s="2">
        <v>-3.45E-10</v>
      </c>
      <c r="E203" s="2">
        <f t="shared" si="9"/>
        <v>1.6400000000000001E-7</v>
      </c>
      <c r="F203" s="2"/>
      <c r="G203" s="2"/>
      <c r="AG203" s="2">
        <v>39.5</v>
      </c>
      <c r="AH203" s="2">
        <v>-3.75</v>
      </c>
      <c r="AI203" s="2">
        <v>1.70572E-3</v>
      </c>
    </row>
    <row r="204" spans="1:35" x14ac:dyDescent="0.25">
      <c r="A204" s="2">
        <v>0.5</v>
      </c>
      <c r="B204" s="2">
        <v>8.1000000000000005E-11</v>
      </c>
      <c r="C204" s="2">
        <v>-3.75</v>
      </c>
      <c r="D204" s="2">
        <v>-3.6499999999999998E-10</v>
      </c>
      <c r="E204" s="2">
        <f t="shared" si="9"/>
        <v>3.2400000000000004E-7</v>
      </c>
      <c r="F204" s="2"/>
      <c r="G204" s="2"/>
      <c r="AG204" s="2">
        <v>40</v>
      </c>
      <c r="AH204" s="2">
        <v>-3.75</v>
      </c>
      <c r="AI204" s="2">
        <v>1.7254600000000001E-3</v>
      </c>
    </row>
    <row r="205" spans="1:35" x14ac:dyDescent="0.25">
      <c r="A205" s="2">
        <v>0.6</v>
      </c>
      <c r="B205" s="2">
        <v>1.2299999999999999E-10</v>
      </c>
      <c r="C205" s="2">
        <v>-3.75</v>
      </c>
      <c r="D205" s="2">
        <v>-3.3E-10</v>
      </c>
      <c r="E205" s="2">
        <f t="shared" si="9"/>
        <v>4.9199999999999991E-7</v>
      </c>
      <c r="F205" s="2"/>
      <c r="G205" s="2"/>
      <c r="AG205" s="2">
        <v>40.5</v>
      </c>
      <c r="AH205" s="2">
        <v>-3.75</v>
      </c>
      <c r="AI205" s="2">
        <v>1.7451999999999999E-3</v>
      </c>
    </row>
    <row r="206" spans="1:35" x14ac:dyDescent="0.25">
      <c r="A206" s="2">
        <v>0.7</v>
      </c>
      <c r="B206" s="2">
        <v>1.6699999999999999E-10</v>
      </c>
      <c r="C206" s="2">
        <v>-3.75</v>
      </c>
      <c r="D206" s="2">
        <v>-3.8700000000000001E-10</v>
      </c>
      <c r="E206" s="2">
        <f t="shared" si="9"/>
        <v>6.68E-7</v>
      </c>
      <c r="F206" s="2"/>
      <c r="G206" s="2"/>
      <c r="AG206" s="2">
        <v>41</v>
      </c>
      <c r="AH206" s="2">
        <v>-3.75</v>
      </c>
      <c r="AI206" s="2">
        <v>1.7649300000000001E-3</v>
      </c>
    </row>
    <row r="207" spans="1:35" x14ac:dyDescent="0.25">
      <c r="A207" s="2">
        <v>0.8</v>
      </c>
      <c r="B207" s="2">
        <v>2.1299999999999999E-10</v>
      </c>
      <c r="C207" s="2">
        <v>-3.75</v>
      </c>
      <c r="D207" s="2">
        <v>-4.5499999999999998E-10</v>
      </c>
      <c r="E207" s="2">
        <f t="shared" si="9"/>
        <v>8.5199999999999995E-7</v>
      </c>
      <c r="F207" s="2"/>
      <c r="G207" s="2"/>
      <c r="AG207" s="2">
        <v>41.5</v>
      </c>
      <c r="AH207" s="2">
        <v>-3.75</v>
      </c>
      <c r="AI207" s="2">
        <v>1.7846699999999999E-3</v>
      </c>
    </row>
    <row r="208" spans="1:35" x14ac:dyDescent="0.25">
      <c r="A208" s="2">
        <v>0.9</v>
      </c>
      <c r="B208" s="2">
        <v>2.54E-10</v>
      </c>
      <c r="C208" s="2">
        <v>-3.75</v>
      </c>
      <c r="D208" s="2">
        <v>-5.08E-10</v>
      </c>
      <c r="E208" s="2">
        <f t="shared" si="9"/>
        <v>1.0160000000000001E-6</v>
      </c>
      <c r="F208" s="2"/>
      <c r="G208" s="2"/>
      <c r="AG208" s="2">
        <v>42</v>
      </c>
      <c r="AH208" s="2">
        <v>-3.75</v>
      </c>
      <c r="AI208" s="2">
        <v>1.80441E-3</v>
      </c>
    </row>
    <row r="209" spans="1:35" x14ac:dyDescent="0.25">
      <c r="A209" s="2">
        <v>1</v>
      </c>
      <c r="B209" s="2">
        <v>3.0299999999999999E-10</v>
      </c>
      <c r="C209" s="2">
        <v>-3.75</v>
      </c>
      <c r="D209" s="2">
        <v>-5.6500000000000001E-10</v>
      </c>
      <c r="E209" s="2">
        <f t="shared" si="9"/>
        <v>1.212E-6</v>
      </c>
      <c r="F209" s="2"/>
      <c r="G209" s="2"/>
      <c r="AG209" s="2">
        <v>42.5</v>
      </c>
      <c r="AH209" s="2">
        <v>-3.75</v>
      </c>
      <c r="AI209" s="2">
        <v>1.8241500000000001E-3</v>
      </c>
    </row>
    <row r="210" spans="1:35" x14ac:dyDescent="0.25">
      <c r="A210" s="2">
        <v>1.25</v>
      </c>
      <c r="B210" s="2">
        <v>4.34E-10</v>
      </c>
      <c r="C210" s="2">
        <v>-3.75</v>
      </c>
      <c r="D210" s="2">
        <v>-7.4300000000000002E-10</v>
      </c>
      <c r="E210" s="2">
        <f t="shared" si="9"/>
        <v>1.736E-6</v>
      </c>
      <c r="F210" s="2"/>
      <c r="G210" s="2"/>
      <c r="AG210" s="2">
        <v>43</v>
      </c>
      <c r="AH210" s="2">
        <v>-3.75</v>
      </c>
      <c r="AI210" s="2">
        <v>1.84388E-3</v>
      </c>
    </row>
    <row r="211" spans="1:35" x14ac:dyDescent="0.25">
      <c r="A211" s="2">
        <v>1.5</v>
      </c>
      <c r="B211" s="2">
        <v>5.8800000000000004E-10</v>
      </c>
      <c r="C211" s="2">
        <v>-3.75</v>
      </c>
      <c r="D211" s="2">
        <v>-7.7000000000000003E-10</v>
      </c>
      <c r="E211" s="2">
        <f t="shared" si="9"/>
        <v>2.3520000000000001E-6</v>
      </c>
      <c r="F211" s="2"/>
      <c r="G211" s="2"/>
      <c r="AG211" s="2">
        <v>43.5</v>
      </c>
      <c r="AH211" s="2">
        <v>-3.75</v>
      </c>
      <c r="AI211" s="2">
        <v>1.8636200000000001E-3</v>
      </c>
    </row>
    <row r="212" spans="1:35" x14ac:dyDescent="0.25">
      <c r="A212" s="2">
        <v>1.75</v>
      </c>
      <c r="B212" s="2">
        <v>7.6500000000000005E-10</v>
      </c>
      <c r="C212" s="2">
        <v>-3.75</v>
      </c>
      <c r="D212" s="2">
        <v>-1.004E-9</v>
      </c>
      <c r="E212" s="2">
        <f t="shared" si="9"/>
        <v>3.0600000000000003E-6</v>
      </c>
      <c r="F212" s="2"/>
      <c r="G212" s="2"/>
      <c r="AG212" s="2">
        <v>44</v>
      </c>
      <c r="AH212" s="2">
        <v>-3.75</v>
      </c>
      <c r="AI212" s="2">
        <v>1.8833599999999999E-3</v>
      </c>
    </row>
    <row r="213" spans="1:35" x14ac:dyDescent="0.25">
      <c r="A213" s="2">
        <v>2</v>
      </c>
      <c r="B213" s="2">
        <v>9.7500000000000005E-10</v>
      </c>
      <c r="C213" s="2">
        <v>-3.75</v>
      </c>
      <c r="D213" s="2">
        <v>-1.217E-9</v>
      </c>
      <c r="E213" s="2">
        <f t="shared" si="9"/>
        <v>3.8999999999999999E-6</v>
      </c>
      <c r="F213" s="2"/>
      <c r="G213" s="2"/>
      <c r="AG213" s="2">
        <v>44.5</v>
      </c>
      <c r="AH213" s="2">
        <v>-3.75</v>
      </c>
      <c r="AI213" s="2">
        <v>1.9030900000000001E-3</v>
      </c>
    </row>
    <row r="214" spans="1:35" x14ac:dyDescent="0.25">
      <c r="A214" s="2">
        <v>2.25</v>
      </c>
      <c r="B214" s="2">
        <v>1.2259999999999999E-9</v>
      </c>
      <c r="C214" s="2">
        <v>-3.75</v>
      </c>
      <c r="D214" s="2">
        <v>-1.4120000000000001E-9</v>
      </c>
      <c r="E214" s="2">
        <f t="shared" si="9"/>
        <v>4.904E-6</v>
      </c>
      <c r="F214" s="2"/>
      <c r="G214" s="2"/>
      <c r="AG214" s="2">
        <v>45</v>
      </c>
      <c r="AH214" s="2">
        <v>-3.75</v>
      </c>
      <c r="AI214" s="2">
        <v>1.9228299999999999E-3</v>
      </c>
    </row>
    <row r="215" spans="1:35" x14ac:dyDescent="0.25">
      <c r="A215" s="2">
        <v>2.5</v>
      </c>
      <c r="B215" s="2">
        <v>1.513E-9</v>
      </c>
      <c r="C215" s="2">
        <v>-3.75</v>
      </c>
      <c r="D215" s="2">
        <v>-1.697E-9</v>
      </c>
      <c r="E215" s="2">
        <f t="shared" si="9"/>
        <v>6.0519999999999998E-6</v>
      </c>
      <c r="F215" s="2"/>
      <c r="G215" s="2"/>
      <c r="AG215" s="2">
        <v>45.5</v>
      </c>
      <c r="AH215" s="2">
        <v>-3.75</v>
      </c>
      <c r="AI215" s="2">
        <v>1.94257E-3</v>
      </c>
    </row>
    <row r="216" spans="1:35" x14ac:dyDescent="0.25">
      <c r="A216" s="2">
        <v>2.75</v>
      </c>
      <c r="B216" s="2">
        <v>1.8380000000000001E-9</v>
      </c>
      <c r="C216" s="2">
        <v>-3.75</v>
      </c>
      <c r="D216" s="2">
        <v>-2.0249999999999999E-9</v>
      </c>
      <c r="E216" s="2">
        <f t="shared" si="9"/>
        <v>7.3520000000000001E-6</v>
      </c>
      <c r="F216" s="2"/>
      <c r="G216" s="2"/>
      <c r="AG216" s="2">
        <v>46</v>
      </c>
      <c r="AH216" s="2">
        <v>-3.75</v>
      </c>
      <c r="AI216" s="2">
        <v>1.9623000000000002E-3</v>
      </c>
    </row>
    <row r="217" spans="1:35" x14ac:dyDescent="0.25">
      <c r="A217" s="2">
        <v>3</v>
      </c>
      <c r="B217" s="2">
        <v>2.199E-9</v>
      </c>
      <c r="C217" s="2">
        <v>-3.75</v>
      </c>
      <c r="D217" s="2">
        <v>-2.404E-9</v>
      </c>
      <c r="E217" s="2">
        <f t="shared" si="9"/>
        <v>8.7960000000000001E-6</v>
      </c>
      <c r="F217" s="2"/>
      <c r="G217" s="2"/>
      <c r="AG217" s="2">
        <v>46.5</v>
      </c>
      <c r="AH217" s="2">
        <v>-3.75</v>
      </c>
      <c r="AI217" s="2">
        <v>1.98204E-3</v>
      </c>
    </row>
    <row r="218" spans="1:35" x14ac:dyDescent="0.25">
      <c r="A218" s="2">
        <v>3.25</v>
      </c>
      <c r="B218" s="2">
        <v>2.624E-9</v>
      </c>
      <c r="C218" s="2">
        <v>-3.75</v>
      </c>
      <c r="D218" s="2">
        <v>-2.8820000000000002E-9</v>
      </c>
      <c r="E218" s="2">
        <f t="shared" si="9"/>
        <v>1.0496000000000001E-5</v>
      </c>
      <c r="F218" s="2"/>
      <c r="G218" s="2"/>
      <c r="AG218" s="2">
        <v>47</v>
      </c>
      <c r="AH218" s="2">
        <v>-3.75</v>
      </c>
      <c r="AI218" s="2">
        <v>2.0017799999999999E-3</v>
      </c>
    </row>
    <row r="219" spans="1:35" x14ac:dyDescent="0.25">
      <c r="A219" s="2">
        <v>3.5</v>
      </c>
      <c r="B219" s="2">
        <v>3.081E-9</v>
      </c>
      <c r="C219" s="2">
        <v>-3.75</v>
      </c>
      <c r="D219" s="2">
        <v>-3.255E-9</v>
      </c>
      <c r="E219" s="2">
        <f t="shared" si="9"/>
        <v>1.2323999999999999E-5</v>
      </c>
      <c r="F219" s="2"/>
      <c r="G219" s="2"/>
      <c r="AG219" s="2">
        <v>47.5</v>
      </c>
      <c r="AH219" s="2">
        <v>-3.75</v>
      </c>
      <c r="AI219" s="2">
        <v>2.0215200000000002E-3</v>
      </c>
    </row>
    <row r="220" spans="1:35" x14ac:dyDescent="0.25">
      <c r="A220" s="2">
        <v>3.75</v>
      </c>
      <c r="B220" s="2">
        <v>3.5929999999999999E-9</v>
      </c>
      <c r="C220" s="2">
        <v>-3.75</v>
      </c>
      <c r="D220" s="2">
        <v>-3.8760000000000003E-9</v>
      </c>
      <c r="E220" s="2">
        <f t="shared" si="9"/>
        <v>1.4371999999999999E-5</v>
      </c>
      <c r="F220" s="2"/>
      <c r="G220" s="2"/>
      <c r="AG220" s="2">
        <v>48</v>
      </c>
      <c r="AH220" s="2">
        <v>-3.75</v>
      </c>
      <c r="AI220" s="2">
        <v>2.0412500000000001E-3</v>
      </c>
    </row>
    <row r="221" spans="1:35" x14ac:dyDescent="0.25">
      <c r="A221" s="2">
        <v>4</v>
      </c>
      <c r="B221" s="2">
        <v>4.1480000000000002E-9</v>
      </c>
      <c r="C221" s="2">
        <v>-3.75</v>
      </c>
      <c r="D221" s="2">
        <v>-4.3290000000000003E-9</v>
      </c>
      <c r="E221" s="2">
        <f t="shared" si="9"/>
        <v>1.6592E-5</v>
      </c>
      <c r="F221" s="2"/>
      <c r="G221" s="2"/>
      <c r="AG221" s="2">
        <v>48.5</v>
      </c>
      <c r="AH221" s="2">
        <v>-3.75</v>
      </c>
      <c r="AI221" s="2">
        <v>2.06099E-3</v>
      </c>
    </row>
    <row r="222" spans="1:35" x14ac:dyDescent="0.25">
      <c r="A222" s="2">
        <v>5</v>
      </c>
      <c r="B222" s="2">
        <v>7.2740000000000003E-9</v>
      </c>
      <c r="C222" s="2">
        <v>-3.75</v>
      </c>
      <c r="D222" s="2">
        <v>-7.6329999999999996E-9</v>
      </c>
      <c r="E222" s="2">
        <f t="shared" si="9"/>
        <v>2.9096000000000001E-5</v>
      </c>
      <c r="F222" s="2"/>
      <c r="G222" s="2"/>
      <c r="AG222" s="2">
        <v>49</v>
      </c>
      <c r="AH222" s="2">
        <v>-3.75</v>
      </c>
      <c r="AI222" s="2">
        <v>2.0807299999999998E-3</v>
      </c>
    </row>
    <row r="223" spans="1:35" x14ac:dyDescent="0.25">
      <c r="A223" s="2">
        <v>6</v>
      </c>
      <c r="B223" s="2">
        <v>1.1522000000000001E-8</v>
      </c>
      <c r="C223" s="2">
        <v>-3.75</v>
      </c>
      <c r="D223" s="2">
        <v>-1.1878000000000001E-8</v>
      </c>
      <c r="E223" s="2">
        <f t="shared" si="9"/>
        <v>4.6088000000000003E-5</v>
      </c>
      <c r="F223" s="2"/>
      <c r="G223" s="2"/>
      <c r="AG223" s="2">
        <v>49.5</v>
      </c>
      <c r="AH223" s="2">
        <v>-3.75</v>
      </c>
      <c r="AI223" s="2">
        <v>2.1004600000000002E-3</v>
      </c>
    </row>
    <row r="224" spans="1:35" x14ac:dyDescent="0.25">
      <c r="A224" s="2">
        <v>7</v>
      </c>
      <c r="B224" s="2">
        <v>1.6756000000000001E-8</v>
      </c>
      <c r="C224" s="2">
        <v>-3.75</v>
      </c>
      <c r="D224" s="2">
        <v>-1.7295E-8</v>
      </c>
      <c r="E224" s="2">
        <f t="shared" si="9"/>
        <v>6.7024000000000001E-5</v>
      </c>
      <c r="F224" s="2"/>
      <c r="G224" s="2"/>
      <c r="AG224" s="2">
        <v>50</v>
      </c>
      <c r="AH224" s="2">
        <v>-3.75</v>
      </c>
      <c r="AI224" s="2">
        <v>2.1202E-3</v>
      </c>
    </row>
    <row r="225" spans="1:35" x14ac:dyDescent="0.25">
      <c r="A225" s="2">
        <v>8</v>
      </c>
      <c r="B225" s="2">
        <v>2.2863999999999999E-8</v>
      </c>
      <c r="C225" s="2">
        <v>-3.75</v>
      </c>
      <c r="D225" s="2">
        <v>-2.3517999999999999E-8</v>
      </c>
      <c r="E225" s="2">
        <f t="shared" si="9"/>
        <v>9.1456E-5</v>
      </c>
      <c r="F225" s="2"/>
      <c r="G225" s="2"/>
      <c r="AG225" s="2">
        <v>50.5</v>
      </c>
      <c r="AH225" s="2">
        <v>-3.75</v>
      </c>
      <c r="AI225" s="2">
        <v>2.1399399999999999E-3</v>
      </c>
    </row>
    <row r="226" spans="1:35" x14ac:dyDescent="0.25">
      <c r="A226" s="2">
        <v>9</v>
      </c>
      <c r="B226" s="2">
        <v>2.9401E-8</v>
      </c>
      <c r="C226" s="2">
        <v>-3.75</v>
      </c>
      <c r="D226" s="2">
        <v>-3.0210999999999998E-8</v>
      </c>
      <c r="E226" s="2">
        <f t="shared" si="9"/>
        <v>1.1760399999999999E-4</v>
      </c>
      <c r="F226" s="2"/>
      <c r="G226" s="2"/>
      <c r="AG226" s="2">
        <v>51</v>
      </c>
      <c r="AH226" s="2">
        <v>-3.75</v>
      </c>
      <c r="AI226" s="2">
        <v>2.1596800000000002E-3</v>
      </c>
    </row>
    <row r="227" spans="1:35" x14ac:dyDescent="0.25">
      <c r="A227" s="2">
        <v>10</v>
      </c>
      <c r="B227" s="2">
        <v>3.5768E-8</v>
      </c>
      <c r="C227" s="2">
        <v>-3.75</v>
      </c>
      <c r="D227" s="2">
        <v>-3.6575000000000002E-8</v>
      </c>
      <c r="E227" s="2">
        <f t="shared" si="9"/>
        <v>1.43072E-4</v>
      </c>
      <c r="F227" s="2"/>
      <c r="G227" s="2"/>
      <c r="AG227" s="2">
        <v>51.5</v>
      </c>
      <c r="AH227" s="2">
        <v>-3.75</v>
      </c>
      <c r="AI227" s="2">
        <v>2.1794100000000001E-3</v>
      </c>
    </row>
    <row r="228" spans="1:35" x14ac:dyDescent="0.25">
      <c r="A228" s="2">
        <v>11</v>
      </c>
      <c r="B228" s="2">
        <v>4.1578999999999998E-8</v>
      </c>
      <c r="C228" s="2">
        <v>-3.75</v>
      </c>
      <c r="D228" s="2">
        <v>-4.2404E-8</v>
      </c>
      <c r="E228" s="2">
        <f t="shared" si="9"/>
        <v>1.6631599999999998E-4</v>
      </c>
      <c r="F228" s="2"/>
      <c r="G228" s="2"/>
      <c r="AG228" s="2">
        <v>52</v>
      </c>
      <c r="AH228" s="2">
        <v>-3.75</v>
      </c>
      <c r="AI228" s="2">
        <v>2.19915E-3</v>
      </c>
    </row>
    <row r="229" spans="1:35" x14ac:dyDescent="0.25">
      <c r="A229" s="2">
        <v>12</v>
      </c>
      <c r="B229" s="2">
        <v>4.6370999999999999E-8</v>
      </c>
      <c r="C229" s="2">
        <v>-3.75</v>
      </c>
      <c r="D229" s="2">
        <v>-4.7050000000000001E-8</v>
      </c>
      <c r="E229" s="2">
        <f t="shared" si="9"/>
        <v>1.85484E-4</v>
      </c>
      <c r="F229" s="2"/>
      <c r="G229" s="2"/>
      <c r="AG229" s="2">
        <v>52.5</v>
      </c>
      <c r="AH229" s="2">
        <v>-3.75</v>
      </c>
      <c r="AI229" s="2">
        <v>2.2188899999999998E-3</v>
      </c>
    </row>
    <row r="230" spans="1:35" x14ac:dyDescent="0.25">
      <c r="A230" s="2">
        <v>13</v>
      </c>
      <c r="B230" s="2">
        <v>5.0309999999999999E-8</v>
      </c>
      <c r="C230" s="2">
        <v>-3.75</v>
      </c>
      <c r="D230" s="2">
        <v>-5.0925000000000001E-8</v>
      </c>
      <c r="E230" s="2">
        <f t="shared" si="9"/>
        <v>2.0123999999999999E-4</v>
      </c>
      <c r="F230" s="2"/>
      <c r="G230" s="2"/>
      <c r="AG230" s="2">
        <v>53</v>
      </c>
      <c r="AH230" s="2">
        <v>-3.75</v>
      </c>
      <c r="AI230" s="2">
        <v>2.2386200000000002E-3</v>
      </c>
    </row>
    <row r="231" spans="1:35" x14ac:dyDescent="0.25">
      <c r="A231" s="2">
        <v>14</v>
      </c>
      <c r="B231" s="2">
        <v>5.4194000000000002E-8</v>
      </c>
      <c r="C231" s="2">
        <v>-3.75</v>
      </c>
      <c r="D231" s="2">
        <v>-5.4864000000000001E-8</v>
      </c>
      <c r="E231" s="2">
        <f t="shared" si="9"/>
        <v>2.1677600000000001E-4</v>
      </c>
      <c r="F231" s="2"/>
      <c r="G231" s="2"/>
      <c r="AG231" s="2">
        <v>53.5</v>
      </c>
      <c r="AH231" s="2">
        <v>-3.75</v>
      </c>
      <c r="AI231" s="2">
        <v>2.2583600000000001E-3</v>
      </c>
    </row>
    <row r="232" spans="1:35" x14ac:dyDescent="0.25">
      <c r="A232" s="2">
        <v>15</v>
      </c>
      <c r="B232" s="2">
        <v>5.7968E-8</v>
      </c>
      <c r="C232" s="2">
        <v>-3.75</v>
      </c>
      <c r="D232" s="2">
        <v>-5.8593000000000001E-8</v>
      </c>
      <c r="E232" s="2">
        <f t="shared" si="9"/>
        <v>2.3187199999999999E-4</v>
      </c>
      <c r="F232" s="2"/>
      <c r="G232" s="2"/>
      <c r="AG232" s="2">
        <v>54</v>
      </c>
      <c r="AH232" s="2">
        <v>-3.75</v>
      </c>
      <c r="AI232" s="2">
        <v>2.2780999999999999E-3</v>
      </c>
    </row>
    <row r="233" spans="1:35" x14ac:dyDescent="0.25">
      <c r="A233" s="2">
        <v>16</v>
      </c>
      <c r="B233" s="2">
        <v>6.1598999999999995E-8</v>
      </c>
      <c r="C233" s="2">
        <v>-3.75</v>
      </c>
      <c r="D233" s="2">
        <v>-6.2304E-8</v>
      </c>
      <c r="E233" s="2">
        <f t="shared" si="9"/>
        <v>2.4639599999999996E-4</v>
      </c>
      <c r="F233" s="2"/>
      <c r="G233" s="2"/>
      <c r="AG233" s="2">
        <v>54.5</v>
      </c>
      <c r="AH233" s="2">
        <v>-3.75</v>
      </c>
      <c r="AI233" s="2">
        <v>2.2978299999999998E-3</v>
      </c>
    </row>
    <row r="234" spans="1:35" x14ac:dyDescent="0.25">
      <c r="A234" s="2">
        <v>17</v>
      </c>
      <c r="B234" s="2">
        <v>6.5383999999999998E-8</v>
      </c>
      <c r="C234" s="2">
        <v>-3.75</v>
      </c>
      <c r="D234" s="2">
        <v>-6.6118999999999998E-8</v>
      </c>
      <c r="E234" s="2">
        <f t="shared" si="9"/>
        <v>2.6153599999999998E-4</v>
      </c>
      <c r="F234" s="2"/>
      <c r="G234" s="2"/>
      <c r="AG234" s="2">
        <v>55</v>
      </c>
      <c r="AH234" s="2">
        <v>-3.75</v>
      </c>
      <c r="AI234" s="2">
        <v>2.3175700000000001E-3</v>
      </c>
    </row>
    <row r="235" spans="1:35" x14ac:dyDescent="0.25">
      <c r="A235" s="2">
        <v>18</v>
      </c>
      <c r="B235" s="2">
        <v>6.9500999999999995E-8</v>
      </c>
      <c r="C235" s="2">
        <v>-3.75</v>
      </c>
      <c r="D235" s="2">
        <v>-7.0096999999999996E-8</v>
      </c>
      <c r="E235" s="2">
        <f t="shared" si="9"/>
        <v>2.7800399999999999E-4</v>
      </c>
      <c r="F235" s="2"/>
      <c r="G235" s="2"/>
      <c r="AG235" s="2">
        <v>55.5</v>
      </c>
      <c r="AH235" s="2">
        <v>-3.75</v>
      </c>
      <c r="AI235" s="2">
        <v>2.33731E-3</v>
      </c>
    </row>
    <row r="236" spans="1:35" x14ac:dyDescent="0.25">
      <c r="A236" s="2">
        <v>19</v>
      </c>
      <c r="B236" s="2">
        <v>7.3386999999999994E-8</v>
      </c>
      <c r="C236" s="2">
        <v>-3.75</v>
      </c>
      <c r="D236" s="2">
        <v>-7.4024000000000002E-8</v>
      </c>
      <c r="E236" s="2">
        <f t="shared" si="9"/>
        <v>2.9354799999999998E-4</v>
      </c>
      <c r="F236" s="2"/>
      <c r="G236" s="2"/>
      <c r="AG236" s="2">
        <v>56</v>
      </c>
      <c r="AH236" s="2">
        <v>-3.75</v>
      </c>
      <c r="AI236" s="2">
        <v>2.3570499999999999E-3</v>
      </c>
    </row>
    <row r="237" spans="1:35" x14ac:dyDescent="0.25">
      <c r="A237" s="2">
        <v>20</v>
      </c>
      <c r="B237" s="2">
        <v>7.7866000000000004E-8</v>
      </c>
      <c r="C237" s="2">
        <v>-3.75</v>
      </c>
      <c r="D237" s="2">
        <v>-7.8316999999999999E-8</v>
      </c>
      <c r="E237" s="2">
        <f t="shared" si="9"/>
        <v>3.1146400000000001E-4</v>
      </c>
      <c r="F237" s="2"/>
      <c r="G237" s="2"/>
      <c r="AG237" s="2">
        <v>56.5</v>
      </c>
      <c r="AH237" s="2">
        <v>-3.75</v>
      </c>
      <c r="AI237" s="2">
        <v>2.3767800000000002E-3</v>
      </c>
    </row>
    <row r="238" spans="1:35" x14ac:dyDescent="0.25">
      <c r="A238" s="2">
        <v>21</v>
      </c>
      <c r="B238" s="2">
        <v>8.2011999999999993E-8</v>
      </c>
      <c r="C238" s="2">
        <v>-3.75</v>
      </c>
      <c r="D238" s="2">
        <v>-8.2686000000000003E-8</v>
      </c>
      <c r="E238" s="2">
        <f t="shared" si="9"/>
        <v>3.28048E-4</v>
      </c>
      <c r="F238" s="2"/>
      <c r="G238" s="2"/>
      <c r="AG238" s="2">
        <v>57</v>
      </c>
      <c r="AH238" s="2">
        <v>-3.75</v>
      </c>
      <c r="AI238" s="2">
        <v>2.3965200000000001E-3</v>
      </c>
    </row>
    <row r="239" spans="1:35" x14ac:dyDescent="0.25">
      <c r="A239" s="2">
        <v>22</v>
      </c>
      <c r="B239" s="2">
        <v>8.6740999999999996E-8</v>
      </c>
      <c r="C239" s="2">
        <v>-3.75</v>
      </c>
      <c r="D239" s="2">
        <v>-8.7483000000000003E-8</v>
      </c>
      <c r="E239" s="2">
        <f t="shared" si="9"/>
        <v>3.4696400000000001E-4</v>
      </c>
      <c r="F239" s="2"/>
      <c r="G239" s="2"/>
      <c r="AG239" s="2">
        <v>57.5</v>
      </c>
      <c r="AH239" s="2">
        <v>-3.75</v>
      </c>
      <c r="AI239" s="2">
        <v>2.4162599999999999E-3</v>
      </c>
    </row>
    <row r="240" spans="1:35" x14ac:dyDescent="0.25">
      <c r="A240" s="2">
        <v>23</v>
      </c>
      <c r="B240" s="2">
        <v>9.1002999999999998E-8</v>
      </c>
      <c r="C240" s="2">
        <v>-3.75</v>
      </c>
      <c r="D240" s="2">
        <v>-9.1425E-8</v>
      </c>
      <c r="E240" s="2">
        <f t="shared" si="9"/>
        <v>3.6401199999999998E-4</v>
      </c>
      <c r="F240" s="2"/>
      <c r="G240" s="2"/>
      <c r="AG240" s="2">
        <v>58</v>
      </c>
      <c r="AH240" s="2">
        <v>-3.75</v>
      </c>
      <c r="AI240" s="2">
        <v>2.4359899999999999E-3</v>
      </c>
    </row>
    <row r="241" spans="1:35" x14ac:dyDescent="0.25">
      <c r="A241" s="2">
        <v>24</v>
      </c>
      <c r="B241" s="2">
        <v>9.5551999999999994E-8</v>
      </c>
      <c r="C241" s="2">
        <v>-3.75</v>
      </c>
      <c r="D241" s="2">
        <v>-9.6155000000000003E-8</v>
      </c>
      <c r="E241" s="2">
        <f t="shared" si="9"/>
        <v>3.8220799999999998E-4</v>
      </c>
      <c r="F241" s="2"/>
      <c r="G241" s="2"/>
      <c r="AG241" s="2">
        <v>58.5</v>
      </c>
      <c r="AH241" s="2">
        <v>-3.75</v>
      </c>
      <c r="AI241" s="2">
        <v>2.4557300000000002E-3</v>
      </c>
    </row>
    <row r="242" spans="1:35" x14ac:dyDescent="0.25">
      <c r="A242" s="2">
        <v>25</v>
      </c>
      <c r="B242" s="2">
        <v>1.0050000000000001E-7</v>
      </c>
      <c r="C242" s="2">
        <v>-3.75</v>
      </c>
      <c r="D242" s="2">
        <v>-1.0107E-7</v>
      </c>
      <c r="E242" s="2">
        <f t="shared" si="9"/>
        <v>4.0200000000000001E-4</v>
      </c>
      <c r="F242" s="2"/>
      <c r="G242" s="2"/>
      <c r="AG242" s="2">
        <v>59</v>
      </c>
      <c r="AH242" s="2">
        <v>-3.75</v>
      </c>
      <c r="AI242" s="2">
        <v>2.47547E-3</v>
      </c>
    </row>
    <row r="243" spans="1:35" x14ac:dyDescent="0.25">
      <c r="A243" s="2">
        <v>26</v>
      </c>
      <c r="B243" s="2">
        <v>1.053E-7</v>
      </c>
      <c r="C243" s="2">
        <v>-3.75</v>
      </c>
      <c r="D243" s="2">
        <v>-1.0569E-7</v>
      </c>
      <c r="E243" s="2">
        <f t="shared" si="9"/>
        <v>4.2119999999999999E-4</v>
      </c>
      <c r="F243" s="2"/>
      <c r="G243" s="2"/>
      <c r="AG243" s="2">
        <v>59.5</v>
      </c>
      <c r="AH243" s="2">
        <v>-3.75</v>
      </c>
      <c r="AI243" s="2">
        <v>2.4951999999999999E-3</v>
      </c>
    </row>
    <row r="244" spans="1:35" x14ac:dyDescent="0.25">
      <c r="A244" s="2">
        <v>27</v>
      </c>
      <c r="B244" s="2">
        <v>1.1059E-7</v>
      </c>
      <c r="C244" s="2">
        <v>-3.75</v>
      </c>
      <c r="D244" s="2">
        <v>-1.1084000000000001E-7</v>
      </c>
      <c r="E244" s="2">
        <f t="shared" si="9"/>
        <v>4.4235999999999999E-4</v>
      </c>
      <c r="F244" s="2"/>
      <c r="G244" s="2"/>
      <c r="AG244" s="2">
        <v>60</v>
      </c>
      <c r="AH244" s="2">
        <v>-3.75</v>
      </c>
      <c r="AI244" s="2">
        <v>2.5149399999999998E-3</v>
      </c>
    </row>
    <row r="245" spans="1:35" x14ac:dyDescent="0.25">
      <c r="A245" s="2">
        <v>28</v>
      </c>
      <c r="B245" s="2">
        <v>1.1599E-7</v>
      </c>
      <c r="C245" s="2">
        <v>-3.75</v>
      </c>
      <c r="D245" s="2">
        <v>-1.1633999999999999E-7</v>
      </c>
      <c r="E245" s="2">
        <f t="shared" si="9"/>
        <v>4.6395999999999997E-4</v>
      </c>
      <c r="F245" s="2"/>
      <c r="G245" s="2"/>
      <c r="AG245" s="2"/>
      <c r="AH245" s="2"/>
      <c r="AI245" s="2"/>
    </row>
    <row r="246" spans="1:35" x14ac:dyDescent="0.25">
      <c r="A246" s="2">
        <v>29</v>
      </c>
      <c r="B246" s="2">
        <v>1.2095999999999999E-7</v>
      </c>
      <c r="C246" s="2">
        <v>-3.75</v>
      </c>
      <c r="D246" s="2">
        <v>-1.2136E-7</v>
      </c>
      <c r="E246" s="2">
        <f t="shared" ref="E246:E309" si="10">1000*B246/0.25</f>
        <v>4.8383999999999998E-4</v>
      </c>
      <c r="F246" s="2"/>
      <c r="G246" s="2"/>
      <c r="AG246" s="2">
        <v>0</v>
      </c>
      <c r="AH246" s="2">
        <v>-3.5</v>
      </c>
      <c r="AI246" s="2">
        <v>3.1286299999999999E-5</v>
      </c>
    </row>
    <row r="247" spans="1:35" x14ac:dyDescent="0.25">
      <c r="A247" s="2">
        <v>30</v>
      </c>
      <c r="B247" s="2">
        <v>1.2638E-7</v>
      </c>
      <c r="C247" s="2">
        <v>-3.75</v>
      </c>
      <c r="D247" s="2">
        <v>-1.2690999999999999E-7</v>
      </c>
      <c r="E247" s="2">
        <f t="shared" si="10"/>
        <v>5.0551999999999997E-4</v>
      </c>
      <c r="F247" s="2"/>
      <c r="G247" s="2"/>
      <c r="AG247" s="2">
        <v>0.5</v>
      </c>
      <c r="AH247" s="2">
        <v>-3.5</v>
      </c>
      <c r="AI247" s="2">
        <v>3.6087400000000003E-5</v>
      </c>
    </row>
    <row r="248" spans="1:35" x14ac:dyDescent="0.25">
      <c r="A248" s="2">
        <v>31</v>
      </c>
      <c r="B248" s="2">
        <v>1.3159999999999999E-7</v>
      </c>
      <c r="C248" s="2">
        <v>-3.75</v>
      </c>
      <c r="D248" s="2">
        <v>-1.3232000000000001E-7</v>
      </c>
      <c r="E248" s="2">
        <f t="shared" si="10"/>
        <v>5.264E-4</v>
      </c>
      <c r="F248" s="2"/>
      <c r="G248" s="2"/>
      <c r="AG248" s="2">
        <v>1</v>
      </c>
      <c r="AH248" s="2">
        <v>-3.5</v>
      </c>
      <c r="AI248" s="2">
        <v>4.0985300000000002E-5</v>
      </c>
    </row>
    <row r="249" spans="1:35" x14ac:dyDescent="0.25">
      <c r="A249" s="2">
        <v>32</v>
      </c>
      <c r="B249" s="2">
        <v>1.3694999999999999E-7</v>
      </c>
      <c r="C249" s="2">
        <v>-3.75</v>
      </c>
      <c r="D249" s="2">
        <v>-1.3764999999999999E-7</v>
      </c>
      <c r="E249" s="2">
        <f t="shared" si="10"/>
        <v>5.4779999999999998E-4</v>
      </c>
      <c r="F249" s="2"/>
      <c r="G249" s="2"/>
      <c r="AG249" s="2">
        <v>1.5</v>
      </c>
      <c r="AH249" s="2">
        <v>-3.5</v>
      </c>
      <c r="AI249" s="2">
        <v>4.6020499999999998E-5</v>
      </c>
    </row>
    <row r="250" spans="1:35" x14ac:dyDescent="0.25">
      <c r="A250" s="2">
        <v>33</v>
      </c>
      <c r="B250" s="2">
        <v>1.4221E-7</v>
      </c>
      <c r="C250" s="2">
        <v>-3.75</v>
      </c>
      <c r="D250" s="2">
        <v>-1.4308000000000001E-7</v>
      </c>
      <c r="E250" s="2">
        <f t="shared" si="10"/>
        <v>5.6884000000000004E-4</v>
      </c>
      <c r="F250" s="2"/>
      <c r="G250" s="2"/>
      <c r="AG250" s="2">
        <v>2</v>
      </c>
      <c r="AH250" s="2">
        <v>-3.5</v>
      </c>
      <c r="AI250" s="2">
        <v>5.1242999999999997E-5</v>
      </c>
    </row>
    <row r="251" spans="1:35" x14ac:dyDescent="0.25">
      <c r="A251" s="2">
        <v>34</v>
      </c>
      <c r="B251" s="2">
        <v>1.4779E-7</v>
      </c>
      <c r="C251" s="2">
        <v>-3.75</v>
      </c>
      <c r="D251" s="2">
        <v>-1.4854000000000001E-7</v>
      </c>
      <c r="E251" s="2">
        <f t="shared" si="10"/>
        <v>5.9115999999999997E-4</v>
      </c>
      <c r="F251" s="2"/>
      <c r="G251" s="2"/>
      <c r="AG251" s="2">
        <v>2.5</v>
      </c>
      <c r="AH251" s="2">
        <v>-3.5</v>
      </c>
      <c r="AI251" s="2">
        <v>5.6713299999999998E-5</v>
      </c>
    </row>
    <row r="252" spans="1:35" x14ac:dyDescent="0.25">
      <c r="A252" s="2">
        <v>35</v>
      </c>
      <c r="B252" s="2">
        <v>1.5403000000000001E-7</v>
      </c>
      <c r="C252" s="2">
        <v>-3.75</v>
      </c>
      <c r="D252" s="2">
        <v>-1.5465E-7</v>
      </c>
      <c r="E252" s="2">
        <f t="shared" si="10"/>
        <v>6.1612000000000006E-4</v>
      </c>
      <c r="F252" s="2"/>
      <c r="G252" s="2"/>
      <c r="AG252" s="2">
        <v>3</v>
      </c>
      <c r="AH252" s="2">
        <v>-3.5</v>
      </c>
      <c r="AI252" s="2">
        <v>6.2502900000000001E-5</v>
      </c>
    </row>
    <row r="253" spans="1:35" x14ac:dyDescent="0.25">
      <c r="A253" s="2">
        <v>36</v>
      </c>
      <c r="B253" s="2">
        <v>1.6003000000000001E-7</v>
      </c>
      <c r="C253" s="2">
        <v>-3.75</v>
      </c>
      <c r="D253" s="2">
        <v>-1.6054999999999999E-7</v>
      </c>
      <c r="E253" s="2">
        <f t="shared" si="10"/>
        <v>6.4011999999999999E-4</v>
      </c>
      <c r="F253" s="2"/>
      <c r="G253" s="2"/>
      <c r="AG253" s="2">
        <v>3.5</v>
      </c>
      <c r="AH253" s="2">
        <v>-3.5</v>
      </c>
      <c r="AI253" s="2">
        <v>6.8694699999999998E-5</v>
      </c>
    </row>
    <row r="254" spans="1:35" x14ac:dyDescent="0.25">
      <c r="A254" s="2">
        <v>37</v>
      </c>
      <c r="B254" s="2">
        <v>1.6537E-7</v>
      </c>
      <c r="C254" s="2">
        <v>-3.75</v>
      </c>
      <c r="D254" s="2">
        <v>-1.6579E-7</v>
      </c>
      <c r="E254" s="2">
        <f t="shared" si="10"/>
        <v>6.6147999999999999E-4</v>
      </c>
      <c r="F254" s="2"/>
      <c r="G254" s="2"/>
      <c r="AG254" s="2">
        <v>4</v>
      </c>
      <c r="AH254" s="2">
        <v>-3.5</v>
      </c>
      <c r="AI254" s="2">
        <v>7.5382800000000006E-5</v>
      </c>
    </row>
    <row r="255" spans="1:35" x14ac:dyDescent="0.25">
      <c r="A255" s="2">
        <v>38</v>
      </c>
      <c r="B255" s="2">
        <v>1.7238000000000001E-7</v>
      </c>
      <c r="C255" s="2">
        <v>-3.75</v>
      </c>
      <c r="D255" s="2">
        <v>-1.7281E-7</v>
      </c>
      <c r="E255" s="2">
        <f t="shared" si="10"/>
        <v>6.8952E-4</v>
      </c>
      <c r="F255" s="2"/>
      <c r="G255" s="2"/>
      <c r="AG255" s="2">
        <v>4.5</v>
      </c>
      <c r="AH255" s="2">
        <v>-3.5</v>
      </c>
      <c r="AI255" s="2">
        <v>8.2672799999999999E-5</v>
      </c>
    </row>
    <row r="256" spans="1:35" x14ac:dyDescent="0.25">
      <c r="A256" s="2">
        <v>39</v>
      </c>
      <c r="B256" s="2">
        <v>1.783E-7</v>
      </c>
      <c r="C256" s="2">
        <v>-3.75</v>
      </c>
      <c r="D256" s="2">
        <v>-1.7887000000000001E-7</v>
      </c>
      <c r="E256" s="2">
        <f t="shared" si="10"/>
        <v>7.1319999999999999E-4</v>
      </c>
      <c r="F256" s="2"/>
      <c r="G256" s="2"/>
      <c r="AG256" s="2">
        <v>5</v>
      </c>
      <c r="AH256" s="2">
        <v>-3.5</v>
      </c>
      <c r="AI256" s="2">
        <v>9.0680799999999994E-5</v>
      </c>
    </row>
    <row r="257" spans="1:35" x14ac:dyDescent="0.25">
      <c r="A257" s="2">
        <v>40</v>
      </c>
      <c r="B257" s="2">
        <v>1.8493999999999999E-7</v>
      </c>
      <c r="C257" s="2">
        <v>-3.75</v>
      </c>
      <c r="D257" s="2">
        <v>-1.8524000000000001E-7</v>
      </c>
      <c r="E257" s="2">
        <f t="shared" si="10"/>
        <v>7.397599999999999E-4</v>
      </c>
      <c r="F257" s="2"/>
      <c r="G257" s="2"/>
      <c r="AG257" s="2">
        <v>5.5</v>
      </c>
      <c r="AH257" s="2">
        <v>-3.5</v>
      </c>
      <c r="AI257" s="2">
        <v>9.9531999999999995E-5</v>
      </c>
    </row>
    <row r="258" spans="1:35" x14ac:dyDescent="0.25">
      <c r="A258" s="2">
        <v>41</v>
      </c>
      <c r="B258" s="2">
        <v>1.9086999999999999E-7</v>
      </c>
      <c r="C258" s="2">
        <v>-3.75</v>
      </c>
      <c r="D258" s="2">
        <v>-1.9165E-7</v>
      </c>
      <c r="E258" s="2">
        <f t="shared" si="10"/>
        <v>7.6347999999999997E-4</v>
      </c>
      <c r="F258" s="2"/>
      <c r="G258" s="2"/>
      <c r="AG258" s="2">
        <v>6</v>
      </c>
      <c r="AH258" s="2">
        <v>-3.5</v>
      </c>
      <c r="AI258" s="2">
        <v>1.0936E-4</v>
      </c>
    </row>
    <row r="259" spans="1:35" x14ac:dyDescent="0.25">
      <c r="A259" s="2">
        <v>42</v>
      </c>
      <c r="B259" s="2">
        <v>1.9679999999999999E-7</v>
      </c>
      <c r="C259" s="2">
        <v>-3.75</v>
      </c>
      <c r="D259" s="2">
        <v>-1.9763999999999999E-7</v>
      </c>
      <c r="E259" s="2">
        <f t="shared" si="10"/>
        <v>7.8719999999999994E-4</v>
      </c>
      <c r="F259" s="2"/>
      <c r="G259" s="2"/>
      <c r="AG259" s="2">
        <v>6.5</v>
      </c>
      <c r="AH259" s="2">
        <v>-3.5</v>
      </c>
      <c r="AI259" s="2">
        <v>1.20302E-4</v>
      </c>
    </row>
    <row r="260" spans="1:35" x14ac:dyDescent="0.25">
      <c r="A260" s="2">
        <v>43</v>
      </c>
      <c r="B260" s="2">
        <v>2.0375000000000001E-7</v>
      </c>
      <c r="C260" s="2">
        <v>-3.75</v>
      </c>
      <c r="D260" s="2">
        <v>-2.0401000000000001E-7</v>
      </c>
      <c r="E260" s="2">
        <f t="shared" si="10"/>
        <v>8.1500000000000008E-4</v>
      </c>
      <c r="F260" s="2"/>
      <c r="G260" s="2"/>
      <c r="AG260" s="2">
        <v>7</v>
      </c>
      <c r="AH260" s="2">
        <v>-3.5</v>
      </c>
      <c r="AI260" s="2">
        <v>1.325E-4</v>
      </c>
    </row>
    <row r="261" spans="1:35" x14ac:dyDescent="0.25">
      <c r="A261" s="2">
        <v>44</v>
      </c>
      <c r="B261" s="2">
        <v>2.0953E-7</v>
      </c>
      <c r="C261" s="2">
        <v>-3.75</v>
      </c>
      <c r="D261" s="2">
        <v>-2.0980000000000001E-7</v>
      </c>
      <c r="E261" s="2">
        <f t="shared" si="10"/>
        <v>8.3812000000000003E-4</v>
      </c>
      <c r="F261" s="2"/>
      <c r="G261" s="2"/>
      <c r="AG261" s="2">
        <v>7.5</v>
      </c>
      <c r="AH261" s="2">
        <v>-3.5</v>
      </c>
      <c r="AI261" s="2">
        <v>1.4609399999999999E-4</v>
      </c>
    </row>
    <row r="262" spans="1:35" x14ac:dyDescent="0.25">
      <c r="A262" s="2">
        <v>45</v>
      </c>
      <c r="B262" s="2">
        <v>2.1675000000000001E-7</v>
      </c>
      <c r="C262" s="2">
        <v>-3.75</v>
      </c>
      <c r="D262" s="2">
        <v>-2.1684E-7</v>
      </c>
      <c r="E262" s="2">
        <f t="shared" si="10"/>
        <v>8.6700000000000004E-4</v>
      </c>
      <c r="F262" s="2"/>
      <c r="G262" s="2"/>
      <c r="AG262" s="2">
        <v>8</v>
      </c>
      <c r="AH262" s="2">
        <v>-3.5</v>
      </c>
      <c r="AI262" s="2">
        <v>1.61218E-4</v>
      </c>
    </row>
    <row r="263" spans="1:35" x14ac:dyDescent="0.25">
      <c r="A263" s="2">
        <v>46</v>
      </c>
      <c r="B263" s="2">
        <v>2.2362000000000001E-7</v>
      </c>
      <c r="C263" s="2">
        <v>-3.75</v>
      </c>
      <c r="D263" s="2">
        <v>-2.2371999999999999E-7</v>
      </c>
      <c r="E263" s="2">
        <f t="shared" si="10"/>
        <v>8.9448000000000001E-4</v>
      </c>
      <c r="F263" s="2"/>
      <c r="G263" s="2"/>
      <c r="AG263" s="2">
        <v>8.5</v>
      </c>
      <c r="AH263" s="2">
        <v>-3.5</v>
      </c>
      <c r="AI263" s="2">
        <v>1.7799800000000001E-4</v>
      </c>
    </row>
    <row r="264" spans="1:35" x14ac:dyDescent="0.25">
      <c r="A264" s="2">
        <v>47</v>
      </c>
      <c r="B264" s="2">
        <v>2.3027000000000001E-7</v>
      </c>
      <c r="C264" s="2">
        <v>-3.75</v>
      </c>
      <c r="D264" s="2">
        <v>-2.3033E-7</v>
      </c>
      <c r="E264" s="2">
        <f t="shared" si="10"/>
        <v>9.2108000000000001E-4</v>
      </c>
      <c r="F264" s="2"/>
      <c r="G264" s="2"/>
      <c r="AG264" s="2">
        <v>9</v>
      </c>
      <c r="AH264" s="2">
        <v>-3.5</v>
      </c>
      <c r="AI264" s="2">
        <v>1.9654399999999999E-4</v>
      </c>
    </row>
    <row r="265" spans="1:35" x14ac:dyDescent="0.25">
      <c r="A265" s="2">
        <v>48</v>
      </c>
      <c r="B265" s="2">
        <v>2.3778999999999999E-7</v>
      </c>
      <c r="C265" s="2">
        <v>-3.75</v>
      </c>
      <c r="D265" s="2">
        <v>-2.3718000000000001E-7</v>
      </c>
      <c r="E265" s="2">
        <f t="shared" si="10"/>
        <v>9.5115999999999994E-4</v>
      </c>
      <c r="F265" s="2"/>
      <c r="G265" s="2"/>
      <c r="AG265" s="2">
        <v>9.5</v>
      </c>
      <c r="AH265" s="2">
        <v>-3.5</v>
      </c>
      <c r="AI265" s="2">
        <v>2.16944E-4</v>
      </c>
    </row>
    <row r="266" spans="1:35" x14ac:dyDescent="0.25">
      <c r="A266" s="2">
        <v>49</v>
      </c>
      <c r="B266" s="2">
        <v>2.4489000000000002E-7</v>
      </c>
      <c r="C266" s="2">
        <v>-3.75</v>
      </c>
      <c r="D266" s="2">
        <v>-2.4508000000000002E-7</v>
      </c>
      <c r="E266" s="2">
        <f t="shared" si="10"/>
        <v>9.7955999999999998E-4</v>
      </c>
      <c r="F266" s="2"/>
      <c r="G266" s="2"/>
      <c r="AG266" s="2">
        <v>10</v>
      </c>
      <c r="AH266" s="2">
        <v>-3.5</v>
      </c>
      <c r="AI266" s="2">
        <v>2.3926399999999999E-4</v>
      </c>
    </row>
    <row r="267" spans="1:35" x14ac:dyDescent="0.25">
      <c r="A267" s="2">
        <v>50</v>
      </c>
      <c r="B267" s="2">
        <v>2.5144999999999999E-7</v>
      </c>
      <c r="C267" s="2">
        <v>-3.75</v>
      </c>
      <c r="D267" s="2">
        <v>-2.5165000000000001E-7</v>
      </c>
      <c r="E267" s="2">
        <f t="shared" si="10"/>
        <v>1.0058000000000001E-3</v>
      </c>
      <c r="F267" s="2"/>
      <c r="G267" s="2"/>
      <c r="AG267" s="2">
        <v>10.5</v>
      </c>
      <c r="AH267" s="2">
        <v>-3.5</v>
      </c>
      <c r="AI267" s="2">
        <v>2.6353599999999998E-4</v>
      </c>
    </row>
    <row r="268" spans="1:35" x14ac:dyDescent="0.25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2.8975799999999999E-4</v>
      </c>
    </row>
    <row r="269" spans="1:35" x14ac:dyDescent="0.25">
      <c r="A269" s="2">
        <v>0</v>
      </c>
      <c r="B269" s="2">
        <v>-2.3500000000000002E-10</v>
      </c>
      <c r="C269" s="2">
        <v>-3.5</v>
      </c>
      <c r="D269" s="2">
        <v>-1.117E-9</v>
      </c>
      <c r="E269" s="2">
        <f t="shared" si="10"/>
        <v>-9.4000000000000011E-7</v>
      </c>
      <c r="F269" s="2"/>
      <c r="G269" s="2"/>
      <c r="AG269" s="2">
        <v>11.5</v>
      </c>
      <c r="AH269" s="2">
        <v>-3.5</v>
      </c>
      <c r="AI269" s="2">
        <v>3.1788600000000003E-4</v>
      </c>
    </row>
    <row r="270" spans="1:35" x14ac:dyDescent="0.25">
      <c r="A270" s="2">
        <v>0.1</v>
      </c>
      <c r="B270" s="2">
        <v>-1.5400000000000001E-10</v>
      </c>
      <c r="C270" s="2">
        <v>-3.5</v>
      </c>
      <c r="D270" s="2">
        <v>-2.9300000000000002E-10</v>
      </c>
      <c r="E270" s="2">
        <f t="shared" si="10"/>
        <v>-6.1600000000000001E-7</v>
      </c>
      <c r="F270" s="2"/>
      <c r="G270" s="2"/>
      <c r="AG270" s="2">
        <v>12</v>
      </c>
      <c r="AH270" s="2">
        <v>-3.5</v>
      </c>
      <c r="AI270" s="2">
        <v>3.4783699999999998E-4</v>
      </c>
    </row>
    <row r="271" spans="1:35" x14ac:dyDescent="0.25">
      <c r="A271" s="2">
        <v>0.2</v>
      </c>
      <c r="B271" s="2">
        <v>-9.7999999999999998E-11</v>
      </c>
      <c r="C271" s="2">
        <v>-3.5</v>
      </c>
      <c r="D271" s="2">
        <v>-2.1E-10</v>
      </c>
      <c r="E271" s="2">
        <f t="shared" si="10"/>
        <v>-3.9200000000000002E-7</v>
      </c>
      <c r="F271" s="2"/>
      <c r="G271" s="2"/>
      <c r="AG271" s="2">
        <v>12.5</v>
      </c>
      <c r="AH271" s="2">
        <v>-3.5</v>
      </c>
      <c r="AI271" s="2">
        <v>3.7948300000000001E-4</v>
      </c>
    </row>
    <row r="272" spans="1:35" x14ac:dyDescent="0.25">
      <c r="A272" s="2">
        <v>0.3</v>
      </c>
      <c r="B272" s="2">
        <v>-5.0000000000000002E-11</v>
      </c>
      <c r="C272" s="2">
        <v>-3.5</v>
      </c>
      <c r="D272" s="2">
        <v>-2.4399999999999998E-10</v>
      </c>
      <c r="E272" s="2">
        <f t="shared" si="10"/>
        <v>-2.0000000000000002E-7</v>
      </c>
      <c r="F272" s="2"/>
      <c r="G272" s="2"/>
      <c r="AG272" s="2">
        <v>13</v>
      </c>
      <c r="AH272" s="2">
        <v>-3.5</v>
      </c>
      <c r="AI272" s="2">
        <v>4.1265099999999999E-4</v>
      </c>
    </row>
    <row r="273" spans="1:35" x14ac:dyDescent="0.25">
      <c r="A273" s="2">
        <v>0.4</v>
      </c>
      <c r="B273" s="2">
        <v>-1.3E-11</v>
      </c>
      <c r="C273" s="2">
        <v>-3.5</v>
      </c>
      <c r="D273" s="2">
        <v>-1.95E-10</v>
      </c>
      <c r="E273" s="2">
        <f t="shared" si="10"/>
        <v>-5.2000000000000002E-8</v>
      </c>
      <c r="F273" s="2"/>
      <c r="G273" s="2"/>
      <c r="AG273" s="2">
        <v>13.5</v>
      </c>
      <c r="AH273" s="2">
        <v>-3.5</v>
      </c>
      <c r="AI273" s="2">
        <v>4.4713100000000003E-4</v>
      </c>
    </row>
    <row r="274" spans="1:35" x14ac:dyDescent="0.25">
      <c r="A274" s="2">
        <v>0.5</v>
      </c>
      <c r="B274" s="2">
        <v>1.6E-11</v>
      </c>
      <c r="C274" s="2">
        <v>-3.5</v>
      </c>
      <c r="D274" s="2">
        <v>-2.8300000000000001E-10</v>
      </c>
      <c r="E274" s="2">
        <f t="shared" si="10"/>
        <v>6.4000000000000004E-8</v>
      </c>
      <c r="F274" s="2"/>
      <c r="G274" s="2"/>
      <c r="AG274" s="2">
        <v>14</v>
      </c>
      <c r="AH274" s="2">
        <v>-3.5</v>
      </c>
      <c r="AI274" s="2">
        <v>4.8267500000000001E-4</v>
      </c>
    </row>
    <row r="275" spans="1:35" x14ac:dyDescent="0.25">
      <c r="A275" s="2">
        <v>0.6</v>
      </c>
      <c r="B275" s="2">
        <v>5.2999999999999998E-11</v>
      </c>
      <c r="C275" s="2">
        <v>-3.5</v>
      </c>
      <c r="D275" s="2">
        <v>-2.4900000000000002E-10</v>
      </c>
      <c r="E275" s="2">
        <f t="shared" si="10"/>
        <v>2.1199999999999999E-7</v>
      </c>
      <c r="F275" s="2"/>
      <c r="G275" s="2"/>
      <c r="AG275" s="2">
        <v>14.5</v>
      </c>
      <c r="AH275" s="2">
        <v>-3.5</v>
      </c>
      <c r="AI275" s="2">
        <v>5.1900700000000004E-4</v>
      </c>
    </row>
    <row r="276" spans="1:35" x14ac:dyDescent="0.25">
      <c r="A276" s="2">
        <v>0.7</v>
      </c>
      <c r="B276" s="2">
        <v>8.2999999999999998E-11</v>
      </c>
      <c r="C276" s="2">
        <v>-3.5</v>
      </c>
      <c r="D276" s="2">
        <v>-2.7900000000000002E-10</v>
      </c>
      <c r="E276" s="2">
        <f t="shared" si="10"/>
        <v>3.3200000000000001E-7</v>
      </c>
      <c r="F276" s="2"/>
      <c r="G276" s="2"/>
      <c r="AG276" s="2">
        <v>15</v>
      </c>
      <c r="AH276" s="2">
        <v>-3.5</v>
      </c>
      <c r="AI276" s="2">
        <v>5.5583300000000004E-4</v>
      </c>
    </row>
    <row r="277" spans="1:35" x14ac:dyDescent="0.25">
      <c r="A277" s="2">
        <v>0.8</v>
      </c>
      <c r="B277" s="2">
        <v>1.1800000000000001E-10</v>
      </c>
      <c r="C277" s="2">
        <v>-3.5</v>
      </c>
      <c r="D277" s="2">
        <v>-3.8099999999999998E-10</v>
      </c>
      <c r="E277" s="2">
        <f t="shared" si="10"/>
        <v>4.7200000000000004E-7</v>
      </c>
      <c r="F277" s="2"/>
      <c r="G277" s="2"/>
      <c r="AG277" s="2">
        <v>15.5</v>
      </c>
      <c r="AH277" s="2">
        <v>-3.5</v>
      </c>
      <c r="AI277" s="2">
        <v>5.9284400000000003E-4</v>
      </c>
    </row>
    <row r="278" spans="1:35" x14ac:dyDescent="0.25">
      <c r="A278" s="2">
        <v>0.9</v>
      </c>
      <c r="B278" s="2">
        <v>1.5299999999999999E-10</v>
      </c>
      <c r="C278" s="2">
        <v>-3.5</v>
      </c>
      <c r="D278" s="2">
        <v>-3.44E-10</v>
      </c>
      <c r="E278" s="2">
        <f t="shared" si="10"/>
        <v>6.1199999999999992E-7</v>
      </c>
      <c r="F278" s="2"/>
      <c r="G278" s="2"/>
      <c r="AG278" s="2">
        <v>16</v>
      </c>
      <c r="AH278" s="2">
        <v>-3.5</v>
      </c>
      <c r="AI278" s="2">
        <v>6.2973700000000001E-4</v>
      </c>
    </row>
    <row r="279" spans="1:35" x14ac:dyDescent="0.25">
      <c r="A279" s="2">
        <v>1</v>
      </c>
      <c r="B279" s="2">
        <v>1.8500000000000001E-10</v>
      </c>
      <c r="C279" s="2">
        <v>-3.5</v>
      </c>
      <c r="D279" s="2">
        <v>-3.6499999999999998E-10</v>
      </c>
      <c r="E279" s="2">
        <f t="shared" si="10"/>
        <v>7.4000000000000001E-7</v>
      </c>
      <c r="F279" s="2"/>
      <c r="G279" s="2"/>
      <c r="AG279" s="2">
        <v>16.5</v>
      </c>
      <c r="AH279" s="2">
        <v>-3.5</v>
      </c>
      <c r="AI279" s="2">
        <v>6.6621900000000001E-4</v>
      </c>
    </row>
    <row r="280" spans="1:35" x14ac:dyDescent="0.25">
      <c r="A280" s="2">
        <v>1.25</v>
      </c>
      <c r="B280" s="2">
        <v>2.85E-10</v>
      </c>
      <c r="C280" s="2">
        <v>-3.5</v>
      </c>
      <c r="D280" s="2">
        <v>-4.2399999999999998E-10</v>
      </c>
      <c r="E280" s="2">
        <f t="shared" si="10"/>
        <v>1.1400000000000001E-6</v>
      </c>
      <c r="F280" s="2"/>
      <c r="G280" s="2"/>
      <c r="AG280" s="2">
        <v>17</v>
      </c>
      <c r="AH280" s="2">
        <v>-3.5</v>
      </c>
      <c r="AI280" s="2">
        <v>7.0202199999999995E-4</v>
      </c>
    </row>
    <row r="281" spans="1:35" x14ac:dyDescent="0.25">
      <c r="A281" s="2">
        <v>1.5</v>
      </c>
      <c r="B281" s="2">
        <v>3.9900000000000002E-10</v>
      </c>
      <c r="C281" s="2">
        <v>-3.5</v>
      </c>
      <c r="D281" s="2">
        <v>-6E-10</v>
      </c>
      <c r="E281" s="2">
        <f t="shared" si="10"/>
        <v>1.5960000000000001E-6</v>
      </c>
      <c r="F281" s="2"/>
      <c r="G281" s="2"/>
      <c r="AG281" s="2">
        <v>17.5</v>
      </c>
      <c r="AH281" s="2">
        <v>-3.5</v>
      </c>
      <c r="AI281" s="2">
        <v>7.3691100000000003E-4</v>
      </c>
    </row>
    <row r="282" spans="1:35" x14ac:dyDescent="0.25">
      <c r="A282" s="2">
        <v>1.75</v>
      </c>
      <c r="B282" s="2">
        <v>5.38E-10</v>
      </c>
      <c r="C282" s="2">
        <v>-3.5</v>
      </c>
      <c r="D282" s="2">
        <v>-6.7500000000000005E-10</v>
      </c>
      <c r="E282" s="2">
        <f t="shared" si="10"/>
        <v>2.1519999999999999E-6</v>
      </c>
      <c r="F282" s="2"/>
      <c r="G282" s="2"/>
      <c r="AG282" s="2">
        <v>18</v>
      </c>
      <c r="AH282" s="2">
        <v>-3.5</v>
      </c>
      <c r="AI282" s="2">
        <v>7.7069300000000003E-4</v>
      </c>
    </row>
    <row r="283" spans="1:35" x14ac:dyDescent="0.25">
      <c r="A283" s="2">
        <v>2</v>
      </c>
      <c r="B283" s="2">
        <v>7.0400000000000005E-10</v>
      </c>
      <c r="C283" s="2">
        <v>-3.5</v>
      </c>
      <c r="D283" s="2">
        <v>-8.7499999999999998E-10</v>
      </c>
      <c r="E283" s="2">
        <f t="shared" si="10"/>
        <v>2.8160000000000002E-6</v>
      </c>
      <c r="F283" s="2"/>
      <c r="G283" s="2"/>
      <c r="AG283" s="2">
        <v>18.5</v>
      </c>
      <c r="AH283" s="2">
        <v>-3.5</v>
      </c>
      <c r="AI283" s="2">
        <v>8.0322300000000004E-4</v>
      </c>
    </row>
    <row r="284" spans="1:35" x14ac:dyDescent="0.25">
      <c r="A284" s="2">
        <v>2.25</v>
      </c>
      <c r="B284" s="2">
        <v>8.98E-10</v>
      </c>
      <c r="C284" s="2">
        <v>-3.5</v>
      </c>
      <c r="D284" s="2">
        <v>-1.0419999999999999E-9</v>
      </c>
      <c r="E284" s="2">
        <f t="shared" si="10"/>
        <v>3.5920000000000001E-6</v>
      </c>
      <c r="F284" s="2"/>
      <c r="G284" s="2"/>
      <c r="AG284" s="2">
        <v>19</v>
      </c>
      <c r="AH284" s="2">
        <v>-3.5</v>
      </c>
      <c r="AI284" s="2">
        <v>8.3440900000000004E-4</v>
      </c>
    </row>
    <row r="285" spans="1:35" x14ac:dyDescent="0.25">
      <c r="A285" s="2">
        <v>2.5</v>
      </c>
      <c r="B285" s="2">
        <v>1.1200000000000001E-9</v>
      </c>
      <c r="C285" s="2">
        <v>-3.5</v>
      </c>
      <c r="D285" s="2">
        <v>-1.3109999999999999E-9</v>
      </c>
      <c r="E285" s="2">
        <f t="shared" si="10"/>
        <v>4.4800000000000003E-6</v>
      </c>
      <c r="F285" s="2"/>
      <c r="G285" s="2"/>
      <c r="AG285" s="2">
        <v>19.5</v>
      </c>
      <c r="AH285" s="2">
        <v>-3.5</v>
      </c>
      <c r="AI285" s="2">
        <v>8.6420799999999999E-4</v>
      </c>
    </row>
    <row r="286" spans="1:35" x14ac:dyDescent="0.25">
      <c r="A286" s="2">
        <v>2.75</v>
      </c>
      <c r="B286" s="2">
        <v>1.384E-9</v>
      </c>
      <c r="C286" s="2">
        <v>-3.5</v>
      </c>
      <c r="D286" s="2">
        <v>-1.5070000000000001E-9</v>
      </c>
      <c r="E286" s="2">
        <f t="shared" si="10"/>
        <v>5.536E-6</v>
      </c>
      <c r="F286" s="2"/>
      <c r="G286" s="2"/>
      <c r="AG286" s="2">
        <v>20</v>
      </c>
      <c r="AH286" s="2">
        <v>-3.5</v>
      </c>
      <c r="AI286" s="2">
        <v>8.9262599999999999E-4</v>
      </c>
    </row>
    <row r="287" spans="1:35" x14ac:dyDescent="0.25">
      <c r="A287" s="2">
        <v>3</v>
      </c>
      <c r="B287" s="2">
        <v>1.684E-9</v>
      </c>
      <c r="C287" s="2">
        <v>-3.5</v>
      </c>
      <c r="D287" s="2">
        <v>-1.8859999999999999E-9</v>
      </c>
      <c r="E287" s="2">
        <f t="shared" si="10"/>
        <v>6.7359999999999995E-6</v>
      </c>
      <c r="F287" s="2"/>
      <c r="G287" s="2"/>
      <c r="AG287" s="2">
        <v>20.5</v>
      </c>
      <c r="AH287" s="2">
        <v>-3.5</v>
      </c>
      <c r="AI287" s="2">
        <v>9.1971100000000003E-4</v>
      </c>
    </row>
    <row r="288" spans="1:35" x14ac:dyDescent="0.25">
      <c r="A288" s="2">
        <v>3.25</v>
      </c>
      <c r="B288" s="2">
        <v>2.0289999999999999E-9</v>
      </c>
      <c r="C288" s="2">
        <v>-3.5</v>
      </c>
      <c r="D288" s="2">
        <v>-2.218E-9</v>
      </c>
      <c r="E288" s="2">
        <f t="shared" si="10"/>
        <v>8.1159999999999999E-6</v>
      </c>
      <c r="F288" s="2"/>
      <c r="G288" s="2"/>
      <c r="AG288" s="2">
        <v>21</v>
      </c>
      <c r="AH288" s="2">
        <v>-3.5</v>
      </c>
      <c r="AI288" s="2">
        <v>9.4554899999999996E-4</v>
      </c>
    </row>
    <row r="289" spans="1:35" x14ac:dyDescent="0.25">
      <c r="A289" s="2">
        <v>3.5</v>
      </c>
      <c r="B289" s="2">
        <v>2.4159999999999999E-9</v>
      </c>
      <c r="C289" s="2">
        <v>-3.5</v>
      </c>
      <c r="D289" s="2">
        <v>-2.5840000000000002E-9</v>
      </c>
      <c r="E289" s="2">
        <f t="shared" si="10"/>
        <v>9.6639999999999993E-6</v>
      </c>
      <c r="F289" s="2"/>
      <c r="G289" s="2"/>
      <c r="AG289" s="2">
        <v>21.5</v>
      </c>
      <c r="AH289" s="2">
        <v>-3.5</v>
      </c>
      <c r="AI289" s="2">
        <v>9.7024999999999998E-4</v>
      </c>
    </row>
    <row r="290" spans="1:35" x14ac:dyDescent="0.25">
      <c r="A290" s="2">
        <v>3.75</v>
      </c>
      <c r="B290" s="2">
        <v>2.8389999999999998E-9</v>
      </c>
      <c r="C290" s="2">
        <v>-3.5</v>
      </c>
      <c r="D290" s="2">
        <v>-3.0319999999999999E-9</v>
      </c>
      <c r="E290" s="2">
        <f t="shared" si="10"/>
        <v>1.1355999999999999E-5</v>
      </c>
      <c r="F290" s="2"/>
      <c r="G290" s="2"/>
      <c r="AG290" s="2">
        <v>22</v>
      </c>
      <c r="AH290" s="2">
        <v>-3.5</v>
      </c>
      <c r="AI290" s="2">
        <v>9.9394499999999998E-4</v>
      </c>
    </row>
    <row r="291" spans="1:35" x14ac:dyDescent="0.25">
      <c r="A291" s="2">
        <v>4</v>
      </c>
      <c r="B291" s="2">
        <v>3.3109999999999998E-9</v>
      </c>
      <c r="C291" s="2">
        <v>-3.5</v>
      </c>
      <c r="D291" s="2">
        <v>-3.484E-9</v>
      </c>
      <c r="E291" s="2">
        <f t="shared" si="10"/>
        <v>1.3243999999999999E-5</v>
      </c>
      <c r="F291" s="2"/>
      <c r="G291" s="2"/>
      <c r="AG291" s="2">
        <v>22.5</v>
      </c>
      <c r="AH291" s="2">
        <v>-3.5</v>
      </c>
      <c r="AI291" s="2">
        <v>1.01677E-3</v>
      </c>
    </row>
    <row r="292" spans="1:35" x14ac:dyDescent="0.25">
      <c r="A292" s="2">
        <v>5</v>
      </c>
      <c r="B292" s="2">
        <v>6.0040000000000004E-9</v>
      </c>
      <c r="C292" s="2">
        <v>-3.5</v>
      </c>
      <c r="D292" s="2">
        <v>-6.1980000000000003E-9</v>
      </c>
      <c r="E292" s="2">
        <f t="shared" si="10"/>
        <v>2.4016000000000002E-5</v>
      </c>
      <c r="F292" s="2"/>
      <c r="G292" s="2"/>
      <c r="AG292" s="2">
        <v>23</v>
      </c>
      <c r="AH292" s="2">
        <v>-3.5</v>
      </c>
      <c r="AI292" s="2">
        <v>1.0388699999999999E-3</v>
      </c>
    </row>
    <row r="293" spans="1:35" x14ac:dyDescent="0.25">
      <c r="A293" s="2">
        <v>6</v>
      </c>
      <c r="B293" s="2">
        <v>9.6829999999999998E-9</v>
      </c>
      <c r="C293" s="2">
        <v>-3.5</v>
      </c>
      <c r="D293" s="2">
        <v>-9.9979999999999996E-9</v>
      </c>
      <c r="E293" s="2">
        <f t="shared" si="10"/>
        <v>3.8732000000000001E-5</v>
      </c>
      <c r="F293" s="2"/>
      <c r="G293" s="2"/>
      <c r="AG293" s="2">
        <v>23.5</v>
      </c>
      <c r="AH293" s="2">
        <v>-3.5</v>
      </c>
      <c r="AI293" s="2">
        <v>1.06036E-3</v>
      </c>
    </row>
    <row r="294" spans="1:35" x14ac:dyDescent="0.25">
      <c r="A294" s="2">
        <v>7</v>
      </c>
      <c r="B294" s="2">
        <v>1.4339E-8</v>
      </c>
      <c r="C294" s="2">
        <v>-3.5</v>
      </c>
      <c r="D294" s="2">
        <v>-1.4745000000000001E-8</v>
      </c>
      <c r="E294" s="2">
        <f t="shared" si="10"/>
        <v>5.7355999999999998E-5</v>
      </c>
      <c r="F294" s="2"/>
      <c r="G294" s="2"/>
      <c r="AG294" s="2">
        <v>24</v>
      </c>
      <c r="AH294" s="2">
        <v>-3.5</v>
      </c>
      <c r="AI294" s="2">
        <v>1.08139E-3</v>
      </c>
    </row>
    <row r="295" spans="1:35" x14ac:dyDescent="0.25">
      <c r="A295" s="2">
        <v>8</v>
      </c>
      <c r="B295" s="2">
        <v>1.9903E-8</v>
      </c>
      <c r="C295" s="2">
        <v>-3.5</v>
      </c>
      <c r="D295" s="2">
        <v>-2.0421000000000001E-8</v>
      </c>
      <c r="E295" s="2">
        <f t="shared" si="10"/>
        <v>7.9611999999999996E-5</v>
      </c>
      <c r="F295" s="2"/>
      <c r="G295" s="2"/>
      <c r="AG295" s="2">
        <v>24.5</v>
      </c>
      <c r="AH295" s="2">
        <v>-3.5</v>
      </c>
      <c r="AI295" s="2">
        <v>1.1020400000000001E-3</v>
      </c>
    </row>
    <row r="296" spans="1:35" x14ac:dyDescent="0.25">
      <c r="A296" s="2">
        <v>9</v>
      </c>
      <c r="B296" s="2">
        <v>2.5944000000000001E-8</v>
      </c>
      <c r="C296" s="2">
        <v>-3.5</v>
      </c>
      <c r="D296" s="2">
        <v>-2.6525000000000001E-8</v>
      </c>
      <c r="E296" s="2">
        <f t="shared" si="10"/>
        <v>1.03776E-4</v>
      </c>
      <c r="F296" s="2"/>
      <c r="G296" s="2"/>
      <c r="AG296" s="2">
        <v>25</v>
      </c>
      <c r="AH296" s="2">
        <v>-3.5</v>
      </c>
      <c r="AI296" s="2">
        <v>1.1224099999999999E-3</v>
      </c>
    </row>
    <row r="297" spans="1:35" x14ac:dyDescent="0.25">
      <c r="A297" s="2">
        <v>10</v>
      </c>
      <c r="B297" s="2">
        <v>3.1985999999999999E-8</v>
      </c>
      <c r="C297" s="2">
        <v>-3.5</v>
      </c>
      <c r="D297" s="2">
        <v>-3.2696999999999998E-8</v>
      </c>
      <c r="E297" s="2">
        <f t="shared" si="10"/>
        <v>1.2794400000000001E-4</v>
      </c>
      <c r="F297" s="2"/>
      <c r="G297" s="2"/>
      <c r="AG297" s="2">
        <v>25.5</v>
      </c>
      <c r="AH297" s="2">
        <v>-3.5</v>
      </c>
      <c r="AI297" s="2">
        <v>1.14258E-3</v>
      </c>
    </row>
    <row r="298" spans="1:35" x14ac:dyDescent="0.25">
      <c r="A298" s="2">
        <v>11</v>
      </c>
      <c r="B298" s="2">
        <v>3.7481000000000003E-8</v>
      </c>
      <c r="C298" s="2">
        <v>-3.5</v>
      </c>
      <c r="D298" s="2">
        <v>-3.8252999999999998E-8</v>
      </c>
      <c r="E298" s="2">
        <f t="shared" si="10"/>
        <v>1.4992400000000001E-4</v>
      </c>
      <c r="F298" s="2"/>
      <c r="G298" s="2"/>
      <c r="AG298" s="2">
        <v>26</v>
      </c>
      <c r="AH298" s="2">
        <v>-3.5</v>
      </c>
      <c r="AI298" s="2">
        <v>1.1626E-3</v>
      </c>
    </row>
    <row r="299" spans="1:35" x14ac:dyDescent="0.25">
      <c r="A299" s="2">
        <v>12</v>
      </c>
      <c r="B299" s="2">
        <v>4.1935999999999999E-8</v>
      </c>
      <c r="C299" s="2">
        <v>-3.5</v>
      </c>
      <c r="D299" s="2">
        <v>-4.2714000000000001E-8</v>
      </c>
      <c r="E299" s="2">
        <f t="shared" si="10"/>
        <v>1.67744E-4</v>
      </c>
      <c r="F299" s="2"/>
      <c r="G299" s="2"/>
      <c r="AG299" s="2">
        <v>26.5</v>
      </c>
      <c r="AH299" s="2">
        <v>-3.5</v>
      </c>
      <c r="AI299" s="2">
        <v>1.1825200000000001E-3</v>
      </c>
    </row>
    <row r="300" spans="1:35" x14ac:dyDescent="0.25">
      <c r="A300" s="2">
        <v>13</v>
      </c>
      <c r="B300" s="2">
        <v>4.5900000000000001E-8</v>
      </c>
      <c r="C300" s="2">
        <v>-3.5</v>
      </c>
      <c r="D300" s="2">
        <v>-4.6410999999999998E-8</v>
      </c>
      <c r="E300" s="2">
        <f t="shared" si="10"/>
        <v>1.8359999999999999E-4</v>
      </c>
      <c r="F300" s="2"/>
      <c r="G300" s="2"/>
      <c r="AG300" s="2">
        <v>27</v>
      </c>
      <c r="AH300" s="2">
        <v>-3.5</v>
      </c>
      <c r="AI300" s="2">
        <v>1.2023699999999999E-3</v>
      </c>
    </row>
    <row r="301" spans="1:35" x14ac:dyDescent="0.25">
      <c r="A301" s="2">
        <v>14</v>
      </c>
      <c r="B301" s="2">
        <v>4.9596000000000003E-8</v>
      </c>
      <c r="C301" s="2">
        <v>-3.5</v>
      </c>
      <c r="D301" s="2">
        <v>-5.0136E-8</v>
      </c>
      <c r="E301" s="2">
        <f t="shared" si="10"/>
        <v>1.9838400000000002E-4</v>
      </c>
      <c r="F301" s="2"/>
      <c r="G301" s="2"/>
      <c r="AG301" s="2">
        <v>27.5</v>
      </c>
      <c r="AH301" s="2">
        <v>-3.5</v>
      </c>
      <c r="AI301" s="2">
        <v>1.22218E-3</v>
      </c>
    </row>
    <row r="302" spans="1:35" x14ac:dyDescent="0.25">
      <c r="A302" s="2">
        <v>15</v>
      </c>
      <c r="B302" s="2">
        <v>5.2898000000000002E-8</v>
      </c>
      <c r="C302" s="2">
        <v>-3.5</v>
      </c>
      <c r="D302" s="2">
        <v>-5.3652000000000003E-8</v>
      </c>
      <c r="E302" s="2">
        <f t="shared" si="10"/>
        <v>2.11592E-4</v>
      </c>
      <c r="F302" s="2"/>
      <c r="G302" s="2"/>
      <c r="AG302" s="2">
        <v>28</v>
      </c>
      <c r="AH302" s="2">
        <v>-3.5</v>
      </c>
      <c r="AI302" s="2">
        <v>1.2419499999999999E-3</v>
      </c>
    </row>
    <row r="303" spans="1:35" x14ac:dyDescent="0.25">
      <c r="A303" s="2">
        <v>16</v>
      </c>
      <c r="B303" s="2">
        <v>5.6481000000000001E-8</v>
      </c>
      <c r="C303" s="2">
        <v>-3.5</v>
      </c>
      <c r="D303" s="2">
        <v>-5.7113000000000003E-8</v>
      </c>
      <c r="E303" s="2">
        <f t="shared" si="10"/>
        <v>2.2592400000000001E-4</v>
      </c>
      <c r="F303" s="2"/>
      <c r="G303" s="2"/>
      <c r="AG303" s="2">
        <v>28.5</v>
      </c>
      <c r="AH303" s="2">
        <v>-3.5</v>
      </c>
      <c r="AI303" s="2">
        <v>1.26172E-3</v>
      </c>
    </row>
    <row r="304" spans="1:35" x14ac:dyDescent="0.25">
      <c r="A304" s="2">
        <v>17</v>
      </c>
      <c r="B304" s="2">
        <v>6.0019000000000003E-8</v>
      </c>
      <c r="C304" s="2">
        <v>-3.5</v>
      </c>
      <c r="D304" s="2">
        <v>-6.0584999999999996E-8</v>
      </c>
      <c r="E304" s="2">
        <f t="shared" si="10"/>
        <v>2.4007600000000001E-4</v>
      </c>
      <c r="F304" s="2"/>
      <c r="G304" s="2"/>
      <c r="AG304" s="2">
        <v>29</v>
      </c>
      <c r="AH304" s="2">
        <v>-3.5</v>
      </c>
      <c r="AI304" s="2">
        <v>1.28147E-3</v>
      </c>
    </row>
    <row r="305" spans="1:35" x14ac:dyDescent="0.25">
      <c r="A305" s="2">
        <v>18</v>
      </c>
      <c r="B305" s="2">
        <v>6.4025999999999994E-8</v>
      </c>
      <c r="C305" s="2">
        <v>-3.5</v>
      </c>
      <c r="D305" s="2">
        <v>-6.4307999999999996E-8</v>
      </c>
      <c r="E305" s="2">
        <f t="shared" si="10"/>
        <v>2.56104E-4</v>
      </c>
      <c r="F305" s="2"/>
      <c r="G305" s="2"/>
      <c r="AG305" s="2">
        <v>29.5</v>
      </c>
      <c r="AH305" s="2">
        <v>-3.5</v>
      </c>
      <c r="AI305" s="2">
        <v>1.3012099999999999E-3</v>
      </c>
    </row>
    <row r="306" spans="1:35" x14ac:dyDescent="0.25">
      <c r="A306" s="2">
        <v>19</v>
      </c>
      <c r="B306" s="2">
        <v>6.7659999999999998E-8</v>
      </c>
      <c r="C306" s="2">
        <v>-3.5</v>
      </c>
      <c r="D306" s="2">
        <v>-6.8206999999999997E-8</v>
      </c>
      <c r="E306" s="2">
        <f t="shared" si="10"/>
        <v>2.7064E-4</v>
      </c>
      <c r="F306" s="2"/>
      <c r="G306" s="2"/>
      <c r="AG306" s="2">
        <v>30</v>
      </c>
      <c r="AH306" s="2">
        <v>-3.5</v>
      </c>
      <c r="AI306" s="2">
        <v>1.32095E-3</v>
      </c>
    </row>
    <row r="307" spans="1:35" x14ac:dyDescent="0.25">
      <c r="A307" s="2">
        <v>20</v>
      </c>
      <c r="B307" s="2">
        <v>7.1461999999999995E-8</v>
      </c>
      <c r="C307" s="2">
        <v>-3.5</v>
      </c>
      <c r="D307" s="2">
        <v>-7.1947000000000002E-8</v>
      </c>
      <c r="E307" s="2">
        <f t="shared" si="10"/>
        <v>2.85848E-4</v>
      </c>
      <c r="F307" s="2"/>
      <c r="G307" s="2"/>
      <c r="AG307" s="2">
        <v>30.5</v>
      </c>
      <c r="AH307" s="2">
        <v>-3.5</v>
      </c>
      <c r="AI307" s="2">
        <v>1.3406900000000001E-3</v>
      </c>
    </row>
    <row r="308" spans="1:35" x14ac:dyDescent="0.25">
      <c r="A308" s="2">
        <v>21</v>
      </c>
      <c r="B308" s="2">
        <v>7.5913E-8</v>
      </c>
      <c r="C308" s="2">
        <v>-3.5</v>
      </c>
      <c r="D308" s="2">
        <v>-7.6316999999999994E-8</v>
      </c>
      <c r="E308" s="2">
        <f t="shared" si="10"/>
        <v>3.0365200000000001E-4</v>
      </c>
      <c r="F308" s="2"/>
      <c r="G308" s="2"/>
      <c r="AG308" s="2">
        <v>31</v>
      </c>
      <c r="AH308" s="2">
        <v>-3.5</v>
      </c>
      <c r="AI308" s="2">
        <v>1.3604299999999999E-3</v>
      </c>
    </row>
    <row r="309" spans="1:35" x14ac:dyDescent="0.25">
      <c r="A309" s="2">
        <v>22</v>
      </c>
      <c r="B309" s="2">
        <v>7.9840000000000006E-8</v>
      </c>
      <c r="C309" s="2">
        <v>-3.5</v>
      </c>
      <c r="D309" s="2">
        <v>-8.0691000000000004E-8</v>
      </c>
      <c r="E309" s="2">
        <f t="shared" si="10"/>
        <v>3.1936000000000003E-4</v>
      </c>
      <c r="F309" s="2"/>
      <c r="G309" s="2"/>
      <c r="AG309" s="2">
        <v>31.5</v>
      </c>
      <c r="AH309" s="2">
        <v>-3.5</v>
      </c>
      <c r="AI309" s="2">
        <v>1.3801600000000001E-3</v>
      </c>
    </row>
    <row r="310" spans="1:35" x14ac:dyDescent="0.25">
      <c r="A310" s="2">
        <v>23</v>
      </c>
      <c r="B310" s="2">
        <v>8.4061000000000001E-8</v>
      </c>
      <c r="C310" s="2">
        <v>-3.5</v>
      </c>
      <c r="D310" s="2">
        <v>-8.4482000000000002E-8</v>
      </c>
      <c r="E310" s="2">
        <f t="shared" ref="E310:E373" si="11">1000*B310/0.25</f>
        <v>3.3624400000000003E-4</v>
      </c>
      <c r="F310" s="2"/>
      <c r="G310" s="2"/>
      <c r="AG310" s="2">
        <v>32</v>
      </c>
      <c r="AH310" s="2">
        <v>-3.5</v>
      </c>
      <c r="AI310" s="2">
        <v>1.3998999999999999E-3</v>
      </c>
    </row>
    <row r="311" spans="1:35" x14ac:dyDescent="0.25">
      <c r="A311" s="2">
        <v>24</v>
      </c>
      <c r="B311" s="2">
        <v>8.8381000000000002E-8</v>
      </c>
      <c r="C311" s="2">
        <v>-3.5</v>
      </c>
      <c r="D311" s="2">
        <v>-8.8933000000000006E-8</v>
      </c>
      <c r="E311" s="2">
        <f t="shared" si="11"/>
        <v>3.5352400000000003E-4</v>
      </c>
      <c r="F311" s="2"/>
      <c r="G311" s="2"/>
      <c r="AG311" s="2">
        <v>32.5</v>
      </c>
      <c r="AH311" s="2">
        <v>-3.5</v>
      </c>
      <c r="AI311" s="2">
        <v>1.41964E-3</v>
      </c>
    </row>
    <row r="312" spans="1:35" x14ac:dyDescent="0.25">
      <c r="A312" s="2">
        <v>25</v>
      </c>
      <c r="B312" s="2">
        <v>9.2797999999999995E-8</v>
      </c>
      <c r="C312" s="2">
        <v>-3.5</v>
      </c>
      <c r="D312" s="2">
        <v>-9.3319000000000003E-8</v>
      </c>
      <c r="E312" s="2">
        <f t="shared" si="11"/>
        <v>3.7119200000000001E-4</v>
      </c>
      <c r="F312" s="2"/>
      <c r="G312" s="2"/>
      <c r="AG312" s="2">
        <v>33</v>
      </c>
      <c r="AH312" s="2">
        <v>-3.5</v>
      </c>
      <c r="AI312" s="2">
        <v>1.4393800000000001E-3</v>
      </c>
    </row>
    <row r="313" spans="1:35" x14ac:dyDescent="0.25">
      <c r="A313" s="2">
        <v>26</v>
      </c>
      <c r="B313" s="2">
        <v>9.7343E-8</v>
      </c>
      <c r="C313" s="2">
        <v>-3.5</v>
      </c>
      <c r="D313" s="2">
        <v>-9.7654999999999997E-8</v>
      </c>
      <c r="E313" s="2">
        <f t="shared" si="11"/>
        <v>3.8937200000000003E-4</v>
      </c>
      <c r="F313" s="2"/>
      <c r="G313" s="2"/>
      <c r="AG313" s="2">
        <v>33.5</v>
      </c>
      <c r="AH313" s="2">
        <v>-3.5</v>
      </c>
      <c r="AI313" s="2">
        <v>1.45911E-3</v>
      </c>
    </row>
    <row r="314" spans="1:35" x14ac:dyDescent="0.25">
      <c r="A314" s="2">
        <v>27</v>
      </c>
      <c r="B314" s="2">
        <v>1.0219E-7</v>
      </c>
      <c r="C314" s="2">
        <v>-3.5</v>
      </c>
      <c r="D314" s="2">
        <v>-1.0253000000000001E-7</v>
      </c>
      <c r="E314" s="2">
        <f t="shared" si="11"/>
        <v>4.0876000000000004E-4</v>
      </c>
      <c r="F314" s="2"/>
      <c r="G314" s="2"/>
      <c r="AG314" s="2">
        <v>34</v>
      </c>
      <c r="AH314" s="2">
        <v>-3.5</v>
      </c>
      <c r="AI314" s="2">
        <v>1.4788500000000001E-3</v>
      </c>
    </row>
    <row r="315" spans="1:35" x14ac:dyDescent="0.25">
      <c r="A315" s="2">
        <v>28</v>
      </c>
      <c r="B315" s="2">
        <v>1.0679000000000001E-7</v>
      </c>
      <c r="C315" s="2">
        <v>-3.5</v>
      </c>
      <c r="D315" s="2">
        <v>-1.0740999999999999E-7</v>
      </c>
      <c r="E315" s="2">
        <f t="shared" si="11"/>
        <v>4.2716E-4</v>
      </c>
      <c r="F315" s="2"/>
      <c r="G315" s="2"/>
      <c r="AG315" s="2">
        <v>34.5</v>
      </c>
      <c r="AH315" s="2">
        <v>-3.5</v>
      </c>
      <c r="AI315" s="2">
        <v>1.4985899999999999E-3</v>
      </c>
    </row>
    <row r="316" spans="1:35" x14ac:dyDescent="0.25">
      <c r="A316" s="2">
        <v>29</v>
      </c>
      <c r="B316" s="2">
        <v>1.12E-7</v>
      </c>
      <c r="C316" s="2">
        <v>-3.5</v>
      </c>
      <c r="D316" s="2">
        <v>-1.1251000000000001E-7</v>
      </c>
      <c r="E316" s="2">
        <f t="shared" si="11"/>
        <v>4.4799999999999999E-4</v>
      </c>
      <c r="F316" s="2"/>
      <c r="G316" s="2"/>
      <c r="AG316" s="2">
        <v>35</v>
      </c>
      <c r="AH316" s="2">
        <v>-3.5</v>
      </c>
      <c r="AI316" s="2">
        <v>1.5183200000000001E-3</v>
      </c>
    </row>
    <row r="317" spans="1:35" x14ac:dyDescent="0.25">
      <c r="A317" s="2">
        <v>30</v>
      </c>
      <c r="B317" s="2">
        <v>1.1654999999999999E-7</v>
      </c>
      <c r="C317" s="2">
        <v>-3.5</v>
      </c>
      <c r="D317" s="2">
        <v>-1.1671E-7</v>
      </c>
      <c r="E317" s="2">
        <f t="shared" si="11"/>
        <v>4.662E-4</v>
      </c>
      <c r="F317" s="2"/>
      <c r="G317" s="2"/>
      <c r="AG317" s="2">
        <v>35.5</v>
      </c>
      <c r="AH317" s="2">
        <v>-3.5</v>
      </c>
      <c r="AI317" s="2">
        <v>1.5380599999999999E-3</v>
      </c>
    </row>
    <row r="318" spans="1:35" x14ac:dyDescent="0.25">
      <c r="A318" s="2">
        <v>31</v>
      </c>
      <c r="B318" s="2">
        <v>1.2172000000000001E-7</v>
      </c>
      <c r="C318" s="2">
        <v>-3.5</v>
      </c>
      <c r="D318" s="2">
        <v>-1.2216999999999999E-7</v>
      </c>
      <c r="E318" s="2">
        <f t="shared" si="11"/>
        <v>4.8688000000000003E-4</v>
      </c>
      <c r="F318" s="2"/>
      <c r="G318" s="2"/>
      <c r="AG318" s="2">
        <v>36</v>
      </c>
      <c r="AH318" s="2">
        <v>-3.5</v>
      </c>
      <c r="AI318" s="2">
        <v>1.5578E-3</v>
      </c>
    </row>
    <row r="319" spans="1:35" x14ac:dyDescent="0.25">
      <c r="A319" s="2">
        <v>32</v>
      </c>
      <c r="B319" s="2">
        <v>1.2652E-7</v>
      </c>
      <c r="C319" s="2">
        <v>-3.5</v>
      </c>
      <c r="D319" s="2">
        <v>-1.2697999999999999E-7</v>
      </c>
      <c r="E319" s="2">
        <f t="shared" si="11"/>
        <v>5.0608000000000001E-4</v>
      </c>
      <c r="F319" s="2"/>
      <c r="G319" s="2"/>
      <c r="AG319" s="2">
        <v>36.5</v>
      </c>
      <c r="AH319" s="2">
        <v>-3.5</v>
      </c>
      <c r="AI319" s="2">
        <v>1.5775299999999999E-3</v>
      </c>
    </row>
    <row r="320" spans="1:35" x14ac:dyDescent="0.25">
      <c r="A320" s="2">
        <v>33</v>
      </c>
      <c r="B320" s="2">
        <v>1.3269999999999999E-7</v>
      </c>
      <c r="C320" s="2">
        <v>-3.5</v>
      </c>
      <c r="D320" s="2">
        <v>-1.3302999999999999E-7</v>
      </c>
      <c r="E320" s="2">
        <f t="shared" si="11"/>
        <v>5.308E-4</v>
      </c>
      <c r="F320" s="2"/>
      <c r="G320" s="2"/>
      <c r="AG320" s="2">
        <v>37</v>
      </c>
      <c r="AH320" s="2">
        <v>-3.5</v>
      </c>
      <c r="AI320" s="2">
        <v>1.59727E-3</v>
      </c>
    </row>
    <row r="321" spans="1:35" x14ac:dyDescent="0.25">
      <c r="A321" s="2">
        <v>34</v>
      </c>
      <c r="B321" s="2">
        <v>1.3822E-7</v>
      </c>
      <c r="C321" s="2">
        <v>-3.5</v>
      </c>
      <c r="D321" s="2">
        <v>-1.3848999999999999E-7</v>
      </c>
      <c r="E321" s="2">
        <f t="shared" si="11"/>
        <v>5.5288000000000006E-4</v>
      </c>
      <c r="F321" s="2"/>
      <c r="G321" s="2"/>
      <c r="AG321" s="2">
        <v>37.5</v>
      </c>
      <c r="AH321" s="2">
        <v>-3.5</v>
      </c>
      <c r="AI321" s="2">
        <v>1.6170100000000001E-3</v>
      </c>
    </row>
    <row r="322" spans="1:35" x14ac:dyDescent="0.25">
      <c r="A322" s="2">
        <v>35</v>
      </c>
      <c r="B322" s="2">
        <v>1.4289E-7</v>
      </c>
      <c r="C322" s="2">
        <v>-3.5</v>
      </c>
      <c r="D322" s="2">
        <v>-1.4324E-7</v>
      </c>
      <c r="E322" s="2">
        <f t="shared" si="11"/>
        <v>5.7156000000000004E-4</v>
      </c>
      <c r="F322" s="2"/>
      <c r="G322" s="2"/>
      <c r="AG322" s="2">
        <v>38</v>
      </c>
      <c r="AH322" s="2">
        <v>-3.5</v>
      </c>
      <c r="AI322" s="2">
        <v>1.63675E-3</v>
      </c>
    </row>
    <row r="323" spans="1:35" x14ac:dyDescent="0.25">
      <c r="A323" s="2">
        <v>36</v>
      </c>
      <c r="B323" s="2">
        <v>1.4907E-7</v>
      </c>
      <c r="C323" s="2">
        <v>-3.5</v>
      </c>
      <c r="D323" s="2">
        <v>-1.4941000000000001E-7</v>
      </c>
      <c r="E323" s="2">
        <f t="shared" si="11"/>
        <v>5.9628000000000003E-4</v>
      </c>
      <c r="F323" s="2"/>
      <c r="G323" s="2"/>
      <c r="AG323" s="2">
        <v>38.5</v>
      </c>
      <c r="AH323" s="2">
        <v>-3.5</v>
      </c>
      <c r="AI323" s="2">
        <v>1.6564800000000001E-3</v>
      </c>
    </row>
    <row r="324" spans="1:35" x14ac:dyDescent="0.25">
      <c r="A324" s="2">
        <v>37</v>
      </c>
      <c r="B324" s="2">
        <v>1.5473999999999999E-7</v>
      </c>
      <c r="C324" s="2">
        <v>-3.5</v>
      </c>
      <c r="D324" s="2">
        <v>-1.5463E-7</v>
      </c>
      <c r="E324" s="2">
        <f t="shared" si="11"/>
        <v>6.1896E-4</v>
      </c>
      <c r="F324" s="2"/>
      <c r="G324" s="2"/>
      <c r="AG324" s="2">
        <v>39</v>
      </c>
      <c r="AH324" s="2">
        <v>-3.5</v>
      </c>
      <c r="AI324" s="2">
        <v>1.67622E-3</v>
      </c>
    </row>
    <row r="325" spans="1:35" x14ac:dyDescent="0.25">
      <c r="A325" s="2">
        <v>38</v>
      </c>
      <c r="B325" s="2">
        <v>1.6028999999999999E-7</v>
      </c>
      <c r="C325" s="2">
        <v>-3.5</v>
      </c>
      <c r="D325" s="2">
        <v>-1.6024000000000001E-7</v>
      </c>
      <c r="E325" s="2">
        <f t="shared" si="11"/>
        <v>6.4115999999999999E-4</v>
      </c>
      <c r="F325" s="2"/>
      <c r="G325" s="2"/>
      <c r="AG325" s="2">
        <v>39.5</v>
      </c>
      <c r="AH325" s="2">
        <v>-3.5</v>
      </c>
      <c r="AI325" s="2">
        <v>1.69596E-3</v>
      </c>
    </row>
    <row r="326" spans="1:35" x14ac:dyDescent="0.25">
      <c r="A326" s="2">
        <v>39</v>
      </c>
      <c r="B326" s="2">
        <v>1.6537999999999999E-7</v>
      </c>
      <c r="C326" s="2">
        <v>-3.5</v>
      </c>
      <c r="D326" s="2">
        <v>-1.6540000000000001E-7</v>
      </c>
      <c r="E326" s="2">
        <f t="shared" si="11"/>
        <v>6.6151999999999997E-4</v>
      </c>
      <c r="F326" s="2"/>
      <c r="G326" s="2"/>
      <c r="AG326" s="2">
        <v>40</v>
      </c>
      <c r="AH326" s="2">
        <v>-3.5</v>
      </c>
      <c r="AI326" s="2">
        <v>1.71569E-3</v>
      </c>
    </row>
    <row r="327" spans="1:35" x14ac:dyDescent="0.25">
      <c r="A327" s="2">
        <v>40</v>
      </c>
      <c r="B327" s="2">
        <v>1.7118E-7</v>
      </c>
      <c r="C327" s="2">
        <v>-3.5</v>
      </c>
      <c r="D327" s="2">
        <v>-1.7118E-7</v>
      </c>
      <c r="E327" s="2">
        <f t="shared" si="11"/>
        <v>6.8471999999999999E-4</v>
      </c>
      <c r="F327" s="2"/>
      <c r="G327" s="2"/>
      <c r="AG327" s="2">
        <v>40.5</v>
      </c>
      <c r="AH327" s="2">
        <v>-3.5</v>
      </c>
      <c r="AI327" s="2">
        <v>1.73543E-3</v>
      </c>
    </row>
    <row r="328" spans="1:35" x14ac:dyDescent="0.25">
      <c r="A328" s="2">
        <v>41</v>
      </c>
      <c r="B328" s="2">
        <v>1.7737000000000001E-7</v>
      </c>
      <c r="C328" s="2">
        <v>-3.5</v>
      </c>
      <c r="D328" s="2">
        <v>-1.772E-7</v>
      </c>
      <c r="E328" s="2">
        <f t="shared" si="11"/>
        <v>7.0948000000000007E-4</v>
      </c>
      <c r="F328" s="2"/>
      <c r="G328" s="2"/>
      <c r="AG328" s="2">
        <v>41</v>
      </c>
      <c r="AH328" s="2">
        <v>-3.5</v>
      </c>
      <c r="AI328" s="2">
        <v>1.7551699999999999E-3</v>
      </c>
    </row>
    <row r="329" spans="1:35" x14ac:dyDescent="0.25">
      <c r="A329" s="2">
        <v>42</v>
      </c>
      <c r="B329" s="2">
        <v>1.8327E-7</v>
      </c>
      <c r="C329" s="2">
        <v>-3.5</v>
      </c>
      <c r="D329" s="2">
        <v>-1.8337000000000001E-7</v>
      </c>
      <c r="E329" s="2">
        <f t="shared" si="11"/>
        <v>7.3307999999999999E-4</v>
      </c>
      <c r="F329" s="2"/>
      <c r="G329" s="2"/>
      <c r="AG329" s="2">
        <v>41.5</v>
      </c>
      <c r="AH329" s="2">
        <v>-3.5</v>
      </c>
      <c r="AI329" s="2">
        <v>1.77491E-3</v>
      </c>
    </row>
    <row r="330" spans="1:35" x14ac:dyDescent="0.25">
      <c r="A330" s="2">
        <v>43</v>
      </c>
      <c r="B330" s="2">
        <v>1.899E-7</v>
      </c>
      <c r="C330" s="2">
        <v>-3.5</v>
      </c>
      <c r="D330" s="2">
        <v>-1.8932999999999999E-7</v>
      </c>
      <c r="E330" s="2">
        <f t="shared" si="11"/>
        <v>7.5960000000000003E-4</v>
      </c>
      <c r="F330" s="2"/>
      <c r="G330" s="2"/>
      <c r="AG330" s="2">
        <v>42</v>
      </c>
      <c r="AH330" s="2">
        <v>-3.5</v>
      </c>
      <c r="AI330" s="2">
        <v>1.7946399999999999E-3</v>
      </c>
    </row>
    <row r="331" spans="1:35" x14ac:dyDescent="0.25">
      <c r="A331" s="2">
        <v>44</v>
      </c>
      <c r="B331" s="2">
        <v>1.9602999999999999E-7</v>
      </c>
      <c r="C331" s="2">
        <v>-3.5</v>
      </c>
      <c r="D331" s="2">
        <v>-1.9565000000000001E-7</v>
      </c>
      <c r="E331" s="2">
        <f t="shared" si="11"/>
        <v>7.8411999999999991E-4</v>
      </c>
      <c r="F331" s="2"/>
      <c r="G331" s="2"/>
      <c r="AG331" s="2">
        <v>42.5</v>
      </c>
      <c r="AH331" s="2">
        <v>-3.5</v>
      </c>
      <c r="AI331" s="2">
        <v>1.81438E-3</v>
      </c>
    </row>
    <row r="332" spans="1:35" x14ac:dyDescent="0.25">
      <c r="A332" s="2">
        <v>45</v>
      </c>
      <c r="B332" s="2">
        <v>2.0286E-7</v>
      </c>
      <c r="C332" s="2">
        <v>-3.5</v>
      </c>
      <c r="D332" s="2">
        <v>-2.0204E-7</v>
      </c>
      <c r="E332" s="2">
        <f t="shared" si="11"/>
        <v>8.1143999999999997E-4</v>
      </c>
      <c r="F332" s="2"/>
      <c r="G332" s="2"/>
      <c r="AG332" s="2">
        <v>43</v>
      </c>
      <c r="AH332" s="2">
        <v>-3.5</v>
      </c>
      <c r="AI332" s="2">
        <v>1.8341200000000001E-3</v>
      </c>
    </row>
    <row r="333" spans="1:35" x14ac:dyDescent="0.25">
      <c r="A333" s="2">
        <v>46</v>
      </c>
      <c r="B333" s="2">
        <v>2.0998999999999999E-7</v>
      </c>
      <c r="C333" s="2">
        <v>-3.5</v>
      </c>
      <c r="D333" s="2">
        <v>-2.0923E-7</v>
      </c>
      <c r="E333" s="2">
        <f t="shared" si="11"/>
        <v>8.3995999999999995E-4</v>
      </c>
      <c r="F333" s="2"/>
      <c r="G333" s="2"/>
      <c r="AG333" s="2">
        <v>43.5</v>
      </c>
      <c r="AH333" s="2">
        <v>-3.5</v>
      </c>
      <c r="AI333" s="2">
        <v>1.85385E-3</v>
      </c>
    </row>
    <row r="334" spans="1:35" x14ac:dyDescent="0.25">
      <c r="A334" s="2">
        <v>47</v>
      </c>
      <c r="B334" s="2">
        <v>2.1659000000000001E-7</v>
      </c>
      <c r="C334" s="2">
        <v>-3.5</v>
      </c>
      <c r="D334" s="2">
        <v>-2.1549000000000001E-7</v>
      </c>
      <c r="E334" s="2">
        <f t="shared" si="11"/>
        <v>8.6636000000000005E-4</v>
      </c>
      <c r="F334" s="2"/>
      <c r="G334" s="2"/>
      <c r="AG334" s="2">
        <v>44</v>
      </c>
      <c r="AH334" s="2">
        <v>-3.5</v>
      </c>
      <c r="AI334" s="2">
        <v>1.8735900000000001E-3</v>
      </c>
    </row>
    <row r="335" spans="1:35" x14ac:dyDescent="0.25">
      <c r="A335" s="2">
        <v>48</v>
      </c>
      <c r="B335" s="2">
        <v>2.2261999999999999E-7</v>
      </c>
      <c r="C335" s="2">
        <v>-3.5</v>
      </c>
      <c r="D335" s="2">
        <v>-2.2125E-7</v>
      </c>
      <c r="E335" s="2">
        <f t="shared" si="11"/>
        <v>8.9047999999999992E-4</v>
      </c>
      <c r="F335" s="2"/>
      <c r="G335" s="2"/>
      <c r="AG335" s="2">
        <v>44.5</v>
      </c>
      <c r="AH335" s="2">
        <v>-3.5</v>
      </c>
      <c r="AI335" s="2">
        <v>1.8933299999999999E-3</v>
      </c>
    </row>
    <row r="336" spans="1:35" x14ac:dyDescent="0.25">
      <c r="A336" s="2">
        <v>49</v>
      </c>
      <c r="B336" s="2">
        <v>2.2987999999999999E-7</v>
      </c>
      <c r="C336" s="2">
        <v>-3.5</v>
      </c>
      <c r="D336" s="2">
        <v>-2.2756000000000001E-7</v>
      </c>
      <c r="E336" s="2">
        <f t="shared" si="11"/>
        <v>9.1951999999999995E-4</v>
      </c>
      <c r="F336" s="2"/>
      <c r="G336" s="2"/>
      <c r="AG336" s="2">
        <v>45</v>
      </c>
      <c r="AH336" s="2">
        <v>-3.5</v>
      </c>
      <c r="AI336" s="2">
        <v>1.9130600000000001E-3</v>
      </c>
    </row>
    <row r="337" spans="1:35" x14ac:dyDescent="0.25">
      <c r="A337" s="2">
        <v>50</v>
      </c>
      <c r="B337" s="2">
        <v>2.3645999999999999E-7</v>
      </c>
      <c r="C337" s="2">
        <v>-3.5</v>
      </c>
      <c r="D337" s="2">
        <v>-2.3400999999999999E-7</v>
      </c>
      <c r="E337" s="2">
        <f t="shared" si="11"/>
        <v>9.4583999999999998E-4</v>
      </c>
      <c r="F337" s="2"/>
      <c r="G337" s="2"/>
      <c r="AG337" s="2">
        <v>45.5</v>
      </c>
      <c r="AH337" s="2">
        <v>-3.5</v>
      </c>
      <c r="AI337" s="2">
        <v>1.9327999999999999E-3</v>
      </c>
    </row>
    <row r="338" spans="1:35" x14ac:dyDescent="0.25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1.95254E-3</v>
      </c>
    </row>
    <row r="339" spans="1:35" x14ac:dyDescent="0.25">
      <c r="A339" s="2">
        <v>0</v>
      </c>
      <c r="B339" s="2">
        <v>-2.7199999999999999E-10</v>
      </c>
      <c r="C339" s="2">
        <v>-3.25</v>
      </c>
      <c r="D339" s="2">
        <v>-1.1559999999999999E-9</v>
      </c>
      <c r="E339" s="2">
        <f t="shared" si="11"/>
        <v>-1.088E-6</v>
      </c>
      <c r="F339" s="2"/>
      <c r="G339" s="2"/>
      <c r="AG339" s="2">
        <v>46.5</v>
      </c>
      <c r="AH339" s="2">
        <v>-3.5</v>
      </c>
      <c r="AI339" s="2">
        <v>1.9722799999999999E-3</v>
      </c>
    </row>
    <row r="340" spans="1:35" x14ac:dyDescent="0.25">
      <c r="A340" s="2">
        <v>0.1</v>
      </c>
      <c r="B340" s="2">
        <v>-1.8899999999999999E-10</v>
      </c>
      <c r="C340" s="2">
        <v>-3.25</v>
      </c>
      <c r="D340" s="2">
        <v>-2.4E-10</v>
      </c>
      <c r="E340" s="2">
        <f t="shared" si="11"/>
        <v>-7.5599999999999994E-7</v>
      </c>
      <c r="F340" s="2"/>
      <c r="G340" s="2"/>
      <c r="AG340" s="2">
        <v>47</v>
      </c>
      <c r="AH340" s="2">
        <v>-3.5</v>
      </c>
      <c r="AI340" s="2">
        <v>1.9920099999999998E-3</v>
      </c>
    </row>
    <row r="341" spans="1:35" x14ac:dyDescent="0.25">
      <c r="A341" s="2">
        <v>0.2</v>
      </c>
      <c r="B341" s="2">
        <v>-1.3100000000000001E-10</v>
      </c>
      <c r="C341" s="2">
        <v>-3.25</v>
      </c>
      <c r="D341" s="2">
        <v>-2.03E-10</v>
      </c>
      <c r="E341" s="2">
        <f t="shared" si="11"/>
        <v>-5.2400000000000009E-7</v>
      </c>
      <c r="F341" s="2"/>
      <c r="G341" s="2"/>
      <c r="AG341" s="2">
        <v>47.5</v>
      </c>
      <c r="AH341" s="2">
        <v>-3.5</v>
      </c>
      <c r="AI341" s="2">
        <v>2.0117500000000001E-3</v>
      </c>
    </row>
    <row r="342" spans="1:35" x14ac:dyDescent="0.25">
      <c r="A342" s="2">
        <v>0.3</v>
      </c>
      <c r="B342" s="2">
        <v>-9.0999999999999996E-11</v>
      </c>
      <c r="C342" s="2">
        <v>-3.25</v>
      </c>
      <c r="D342" s="2">
        <v>-2.3400000000000002E-10</v>
      </c>
      <c r="E342" s="2">
        <f t="shared" si="11"/>
        <v>-3.6399999999999998E-7</v>
      </c>
      <c r="F342" s="2"/>
      <c r="G342" s="2"/>
      <c r="AG342" s="2">
        <v>48</v>
      </c>
      <c r="AH342" s="2">
        <v>-3.5</v>
      </c>
      <c r="AI342" s="2">
        <v>2.0314899999999999E-3</v>
      </c>
    </row>
    <row r="343" spans="1:35" x14ac:dyDescent="0.25">
      <c r="A343" s="2">
        <v>0.4</v>
      </c>
      <c r="B343" s="2">
        <v>-6.2000000000000006E-11</v>
      </c>
      <c r="C343" s="2">
        <v>-3.25</v>
      </c>
      <c r="D343" s="2">
        <v>-1.87E-10</v>
      </c>
      <c r="E343" s="2">
        <f t="shared" si="11"/>
        <v>-2.48E-7</v>
      </c>
      <c r="F343" s="2"/>
      <c r="G343" s="2"/>
      <c r="AG343" s="2">
        <v>48.5</v>
      </c>
      <c r="AH343" s="2">
        <v>-3.5</v>
      </c>
      <c r="AI343" s="2">
        <v>2.0512199999999999E-3</v>
      </c>
    </row>
    <row r="344" spans="1:35" x14ac:dyDescent="0.25">
      <c r="A344" s="2">
        <v>0.5</v>
      </c>
      <c r="B344" s="2">
        <v>-3.5000000000000002E-11</v>
      </c>
      <c r="C344" s="2">
        <v>-3.25</v>
      </c>
      <c r="D344" s="2">
        <v>-1.56E-10</v>
      </c>
      <c r="E344" s="2">
        <f t="shared" si="11"/>
        <v>-1.4000000000000001E-7</v>
      </c>
      <c r="F344" s="2"/>
      <c r="G344" s="2"/>
      <c r="AG344" s="2">
        <v>49</v>
      </c>
      <c r="AH344" s="2">
        <v>-3.5</v>
      </c>
      <c r="AI344" s="2">
        <v>2.0709600000000002E-3</v>
      </c>
    </row>
    <row r="345" spans="1:35" x14ac:dyDescent="0.25">
      <c r="A345" s="2">
        <v>0.6</v>
      </c>
      <c r="B345" s="2">
        <v>-6.0000000000000003E-12</v>
      </c>
      <c r="C345" s="2">
        <v>-3.25</v>
      </c>
      <c r="D345" s="2">
        <v>-1.64E-10</v>
      </c>
      <c r="E345" s="2">
        <f t="shared" si="11"/>
        <v>-2.4E-8</v>
      </c>
      <c r="F345" s="2"/>
      <c r="G345" s="2"/>
      <c r="AG345" s="2">
        <v>49.5</v>
      </c>
      <c r="AH345" s="2">
        <v>-3.5</v>
      </c>
      <c r="AI345" s="2">
        <v>2.0907E-3</v>
      </c>
    </row>
    <row r="346" spans="1:35" x14ac:dyDescent="0.25">
      <c r="A346" s="2">
        <v>0.7</v>
      </c>
      <c r="B346" s="2">
        <v>1.6999999999999999E-11</v>
      </c>
      <c r="C346" s="2">
        <v>-3.25</v>
      </c>
      <c r="D346" s="2">
        <v>-2.25E-10</v>
      </c>
      <c r="E346" s="2">
        <f t="shared" si="11"/>
        <v>6.8E-8</v>
      </c>
      <c r="F346" s="2"/>
      <c r="G346" s="2"/>
      <c r="AG346" s="2">
        <v>50</v>
      </c>
      <c r="AH346" s="2">
        <v>-3.5</v>
      </c>
      <c r="AI346" s="2">
        <v>2.1104299999999999E-3</v>
      </c>
    </row>
    <row r="347" spans="1:35" x14ac:dyDescent="0.25">
      <c r="A347" s="2">
        <v>0.8</v>
      </c>
      <c r="B347" s="2">
        <v>4.5E-11</v>
      </c>
      <c r="C347" s="2">
        <v>-3.25</v>
      </c>
      <c r="D347" s="2">
        <v>-2.6300000000000002E-10</v>
      </c>
      <c r="E347" s="2">
        <f t="shared" si="11"/>
        <v>1.8E-7</v>
      </c>
      <c r="F347" s="2"/>
      <c r="G347" s="2"/>
      <c r="AG347" s="2">
        <v>50.5</v>
      </c>
      <c r="AH347" s="2">
        <v>-3.5</v>
      </c>
      <c r="AI347" s="2">
        <v>2.1301699999999998E-3</v>
      </c>
    </row>
    <row r="348" spans="1:35" x14ac:dyDescent="0.25">
      <c r="A348" s="2">
        <v>0.9</v>
      </c>
      <c r="B348" s="2">
        <v>7.4000000000000003E-11</v>
      </c>
      <c r="C348" s="2">
        <v>-3.25</v>
      </c>
      <c r="D348" s="2">
        <v>-2.3500000000000002E-10</v>
      </c>
      <c r="E348" s="2">
        <f t="shared" si="11"/>
        <v>2.96E-7</v>
      </c>
      <c r="F348" s="2"/>
      <c r="G348" s="2"/>
      <c r="AG348" s="2">
        <v>51</v>
      </c>
      <c r="AH348" s="2">
        <v>-3.5</v>
      </c>
      <c r="AI348" s="2">
        <v>2.1499100000000001E-3</v>
      </c>
    </row>
    <row r="349" spans="1:35" x14ac:dyDescent="0.25">
      <c r="A349" s="2">
        <v>1</v>
      </c>
      <c r="B349" s="2">
        <v>9.8999999999999994E-11</v>
      </c>
      <c r="C349" s="2">
        <v>-3.25</v>
      </c>
      <c r="D349" s="2">
        <v>-3.2700000000000001E-10</v>
      </c>
      <c r="E349" s="2">
        <f t="shared" si="11"/>
        <v>3.96E-7</v>
      </c>
      <c r="F349" s="2"/>
      <c r="G349" s="2"/>
      <c r="AG349" s="2">
        <v>51.5</v>
      </c>
      <c r="AH349" s="2">
        <v>-3.5</v>
      </c>
      <c r="AI349" s="2">
        <v>2.16965E-3</v>
      </c>
    </row>
    <row r="350" spans="1:35" x14ac:dyDescent="0.25">
      <c r="A350" s="2">
        <v>1.25</v>
      </c>
      <c r="B350" s="2">
        <v>1.7700000000000001E-10</v>
      </c>
      <c r="C350" s="2">
        <v>-3.25</v>
      </c>
      <c r="D350" s="2">
        <v>-3.6499999999999998E-10</v>
      </c>
      <c r="E350" s="2">
        <f t="shared" si="11"/>
        <v>7.0800000000000004E-7</v>
      </c>
      <c r="F350" s="2"/>
      <c r="G350" s="2"/>
      <c r="AG350" s="2">
        <v>52</v>
      </c>
      <c r="AH350" s="2">
        <v>-3.5</v>
      </c>
      <c r="AI350" s="2">
        <v>2.1893799999999999E-3</v>
      </c>
    </row>
    <row r="351" spans="1:35" x14ac:dyDescent="0.25">
      <c r="A351" s="2">
        <v>1.5</v>
      </c>
      <c r="B351" s="2">
        <v>2.6300000000000002E-10</v>
      </c>
      <c r="C351" s="2">
        <v>-3.25</v>
      </c>
      <c r="D351" s="2">
        <v>-3.6599999999999998E-10</v>
      </c>
      <c r="E351" s="2">
        <f t="shared" si="11"/>
        <v>1.052E-6</v>
      </c>
      <c r="F351" s="2"/>
      <c r="G351" s="2"/>
      <c r="AG351" s="2">
        <v>52.5</v>
      </c>
      <c r="AH351" s="2">
        <v>-3.5</v>
      </c>
      <c r="AI351" s="2">
        <v>2.2091200000000002E-3</v>
      </c>
    </row>
    <row r="352" spans="1:35" x14ac:dyDescent="0.25">
      <c r="A352" s="2">
        <v>1.75</v>
      </c>
      <c r="B352" s="2">
        <v>3.7200000000000001E-10</v>
      </c>
      <c r="C352" s="2">
        <v>-3.25</v>
      </c>
      <c r="D352" s="2">
        <v>-5.5099999999999996E-10</v>
      </c>
      <c r="E352" s="2">
        <f t="shared" si="11"/>
        <v>1.488E-6</v>
      </c>
      <c r="F352" s="2"/>
      <c r="G352" s="2"/>
      <c r="AG352" s="2">
        <v>53</v>
      </c>
      <c r="AH352" s="2">
        <v>-3.5</v>
      </c>
      <c r="AI352" s="2">
        <v>2.22886E-3</v>
      </c>
    </row>
    <row r="353" spans="1:35" x14ac:dyDescent="0.25">
      <c r="A353" s="2">
        <v>2</v>
      </c>
      <c r="B353" s="2">
        <v>5.0200000000000002E-10</v>
      </c>
      <c r="C353" s="2">
        <v>-3.25</v>
      </c>
      <c r="D353" s="2">
        <v>-6.0799999999999997E-10</v>
      </c>
      <c r="E353" s="2">
        <f t="shared" si="11"/>
        <v>2.0080000000000001E-6</v>
      </c>
      <c r="F353" s="2"/>
      <c r="G353" s="2"/>
      <c r="AG353" s="2">
        <v>53.5</v>
      </c>
      <c r="AH353" s="2">
        <v>-3.5</v>
      </c>
      <c r="AI353" s="2">
        <v>2.24859E-3</v>
      </c>
    </row>
    <row r="354" spans="1:35" x14ac:dyDescent="0.25">
      <c r="A354" s="2">
        <v>2.25</v>
      </c>
      <c r="B354" s="2">
        <v>6.5600000000000001E-10</v>
      </c>
      <c r="C354" s="2">
        <v>-3.25</v>
      </c>
      <c r="D354" s="2">
        <v>-8.4699999999999997E-10</v>
      </c>
      <c r="E354" s="2">
        <f t="shared" si="11"/>
        <v>2.6240000000000002E-6</v>
      </c>
      <c r="F354" s="2"/>
      <c r="G354" s="2"/>
      <c r="AG354" s="2">
        <v>54</v>
      </c>
      <c r="AH354" s="2">
        <v>-3.5</v>
      </c>
      <c r="AI354" s="2">
        <v>2.2683299999999998E-3</v>
      </c>
    </row>
    <row r="355" spans="1:35" x14ac:dyDescent="0.25">
      <c r="A355" s="2">
        <v>2.5</v>
      </c>
      <c r="B355" s="2">
        <v>8.4299999999999998E-10</v>
      </c>
      <c r="C355" s="2">
        <v>-3.25</v>
      </c>
      <c r="D355" s="2">
        <v>-9.7199999999999995E-10</v>
      </c>
      <c r="E355" s="2">
        <f t="shared" si="11"/>
        <v>3.3720000000000001E-6</v>
      </c>
      <c r="F355" s="2"/>
      <c r="G355" s="2"/>
      <c r="AG355" s="2">
        <v>54.5</v>
      </c>
      <c r="AH355" s="2">
        <v>-3.5</v>
      </c>
      <c r="AI355" s="2">
        <v>2.2880700000000001E-3</v>
      </c>
    </row>
    <row r="356" spans="1:35" x14ac:dyDescent="0.25">
      <c r="A356" s="2">
        <v>2.75</v>
      </c>
      <c r="B356" s="2">
        <v>1.053E-9</v>
      </c>
      <c r="C356" s="2">
        <v>-3.25</v>
      </c>
      <c r="D356" s="2">
        <v>-1.2420000000000001E-9</v>
      </c>
      <c r="E356" s="2">
        <f t="shared" si="11"/>
        <v>4.2119999999999997E-6</v>
      </c>
      <c r="F356" s="2"/>
      <c r="G356" s="2"/>
      <c r="AG356" s="2">
        <v>55</v>
      </c>
      <c r="AH356" s="2">
        <v>-3.5</v>
      </c>
      <c r="AI356" s="2">
        <v>2.3078E-3</v>
      </c>
    </row>
    <row r="357" spans="1:35" x14ac:dyDescent="0.25">
      <c r="A357" s="2">
        <v>3</v>
      </c>
      <c r="B357" s="2">
        <v>1.3000000000000001E-9</v>
      </c>
      <c r="C357" s="2">
        <v>-3.25</v>
      </c>
      <c r="D357" s="2">
        <v>-1.49E-9</v>
      </c>
      <c r="E357" s="2">
        <f t="shared" si="11"/>
        <v>5.2000000000000002E-6</v>
      </c>
      <c r="F357" s="2"/>
      <c r="G357" s="2"/>
      <c r="AG357" s="2">
        <v>55.5</v>
      </c>
      <c r="AH357" s="2">
        <v>-3.5</v>
      </c>
      <c r="AI357" s="2">
        <v>2.3275399999999999E-3</v>
      </c>
    </row>
    <row r="358" spans="1:35" x14ac:dyDescent="0.25">
      <c r="A358" s="2">
        <v>3.25</v>
      </c>
      <c r="B358" s="2">
        <v>1.5819999999999999E-9</v>
      </c>
      <c r="C358" s="2">
        <v>-3.25</v>
      </c>
      <c r="D358" s="2">
        <v>-1.684E-9</v>
      </c>
      <c r="E358" s="2">
        <f t="shared" si="11"/>
        <v>6.3279999999999994E-6</v>
      </c>
      <c r="F358" s="2"/>
      <c r="G358" s="2"/>
      <c r="AG358" s="2">
        <v>56</v>
      </c>
      <c r="AH358" s="2">
        <v>-3.5</v>
      </c>
      <c r="AI358" s="2">
        <v>2.3472800000000002E-3</v>
      </c>
    </row>
    <row r="359" spans="1:35" x14ac:dyDescent="0.25">
      <c r="A359" s="2">
        <v>3.5</v>
      </c>
      <c r="B359" s="2">
        <v>1.9019999999999998E-9</v>
      </c>
      <c r="C359" s="2">
        <v>-3.25</v>
      </c>
      <c r="D359" s="2">
        <v>-2.0639999999999999E-9</v>
      </c>
      <c r="E359" s="2">
        <f t="shared" si="11"/>
        <v>7.607999999999999E-6</v>
      </c>
      <c r="F359" s="2"/>
      <c r="G359" s="2"/>
      <c r="AG359" s="2">
        <v>56.5</v>
      </c>
      <c r="AH359" s="2">
        <v>-3.5</v>
      </c>
      <c r="AI359" s="2">
        <v>2.3670200000000001E-3</v>
      </c>
    </row>
    <row r="360" spans="1:35" x14ac:dyDescent="0.25">
      <c r="A360" s="2">
        <v>3.75</v>
      </c>
      <c r="B360" s="2">
        <v>2.2470000000000002E-9</v>
      </c>
      <c r="C360" s="2">
        <v>-3.25</v>
      </c>
      <c r="D360" s="2">
        <v>-2.4380000000000001E-9</v>
      </c>
      <c r="E360" s="2">
        <f t="shared" si="11"/>
        <v>8.988000000000001E-6</v>
      </c>
      <c r="F360" s="2"/>
      <c r="G360" s="2"/>
      <c r="AG360" s="2">
        <v>57</v>
      </c>
      <c r="AH360" s="2">
        <v>-3.5</v>
      </c>
      <c r="AI360" s="2">
        <v>2.38675E-3</v>
      </c>
    </row>
    <row r="361" spans="1:35" x14ac:dyDescent="0.25">
      <c r="A361" s="2">
        <v>4</v>
      </c>
      <c r="B361" s="2">
        <v>2.6559999999999999E-9</v>
      </c>
      <c r="C361" s="2">
        <v>-3.25</v>
      </c>
      <c r="D361" s="2">
        <v>-2.8299999999999999E-9</v>
      </c>
      <c r="E361" s="2">
        <f t="shared" si="11"/>
        <v>1.0624E-5</v>
      </c>
      <c r="F361" s="2"/>
      <c r="G361" s="2"/>
      <c r="AG361" s="2">
        <v>57.5</v>
      </c>
      <c r="AH361" s="2">
        <v>-3.5</v>
      </c>
      <c r="AI361" s="2">
        <v>2.4064899999999998E-3</v>
      </c>
    </row>
    <row r="362" spans="1:35" x14ac:dyDescent="0.25">
      <c r="A362" s="2">
        <v>5</v>
      </c>
      <c r="B362" s="2">
        <v>4.9719999999999998E-9</v>
      </c>
      <c r="C362" s="2">
        <v>-3.25</v>
      </c>
      <c r="D362" s="2">
        <v>-5.1819999999999997E-9</v>
      </c>
      <c r="E362" s="2">
        <f t="shared" si="11"/>
        <v>1.9888E-5</v>
      </c>
      <c r="F362" s="2"/>
      <c r="G362" s="2"/>
      <c r="AG362" s="2">
        <v>58</v>
      </c>
      <c r="AH362" s="2">
        <v>-3.5</v>
      </c>
      <c r="AI362" s="2">
        <v>2.4262300000000001E-3</v>
      </c>
    </row>
    <row r="363" spans="1:35" x14ac:dyDescent="0.25">
      <c r="A363" s="2">
        <v>6</v>
      </c>
      <c r="B363" s="2">
        <v>8.2109999999999999E-9</v>
      </c>
      <c r="C363" s="2">
        <v>-3.25</v>
      </c>
      <c r="D363" s="2">
        <v>-8.4589999999999998E-9</v>
      </c>
      <c r="E363" s="2">
        <f t="shared" si="11"/>
        <v>3.2843999999999999E-5</v>
      </c>
      <c r="F363" s="2"/>
      <c r="G363" s="2"/>
      <c r="AG363" s="2">
        <v>58.5</v>
      </c>
      <c r="AH363" s="2">
        <v>-3.5</v>
      </c>
      <c r="AI363" s="2">
        <v>2.4459600000000001E-3</v>
      </c>
    </row>
    <row r="364" spans="1:35" x14ac:dyDescent="0.25">
      <c r="A364" s="2">
        <v>7</v>
      </c>
      <c r="B364" s="2">
        <v>1.242E-8</v>
      </c>
      <c r="C364" s="2">
        <v>-3.25</v>
      </c>
      <c r="D364" s="2">
        <v>-1.2825000000000001E-8</v>
      </c>
      <c r="E364" s="2">
        <f t="shared" si="11"/>
        <v>4.9679999999999999E-5</v>
      </c>
      <c r="F364" s="2"/>
      <c r="G364" s="2"/>
      <c r="AG364" s="2">
        <v>59</v>
      </c>
      <c r="AH364" s="2">
        <v>-3.5</v>
      </c>
      <c r="AI364" s="2">
        <v>2.4656999999999999E-3</v>
      </c>
    </row>
    <row r="365" spans="1:35" x14ac:dyDescent="0.25">
      <c r="A365" s="2">
        <v>8</v>
      </c>
      <c r="B365" s="2">
        <v>1.7514999999999998E-8</v>
      </c>
      <c r="C365" s="2">
        <v>-3.25</v>
      </c>
      <c r="D365" s="2">
        <v>-1.7917000000000001E-8</v>
      </c>
      <c r="E365" s="2">
        <f t="shared" si="11"/>
        <v>7.005999999999999E-5</v>
      </c>
      <c r="F365" s="2"/>
      <c r="G365" s="2"/>
      <c r="AG365" s="2">
        <v>59.5</v>
      </c>
      <c r="AH365" s="2">
        <v>-3.5</v>
      </c>
      <c r="AI365" s="2">
        <v>2.4854399999999998E-3</v>
      </c>
    </row>
    <row r="366" spans="1:35" x14ac:dyDescent="0.25">
      <c r="A366" s="2">
        <v>9</v>
      </c>
      <c r="B366" s="2">
        <v>2.3453000000000002E-8</v>
      </c>
      <c r="C366" s="2">
        <v>-3.25</v>
      </c>
      <c r="D366" s="2">
        <v>-2.3921E-8</v>
      </c>
      <c r="E366" s="2">
        <f t="shared" si="11"/>
        <v>9.3812000000000002E-5</v>
      </c>
      <c r="F366" s="2"/>
      <c r="G366" s="2"/>
      <c r="AG366" s="2">
        <v>60</v>
      </c>
      <c r="AH366" s="2">
        <v>-3.5</v>
      </c>
      <c r="AI366" s="2">
        <v>2.5051800000000001E-3</v>
      </c>
    </row>
    <row r="367" spans="1:35" x14ac:dyDescent="0.25">
      <c r="A367" s="2">
        <v>10</v>
      </c>
      <c r="B367" s="2">
        <v>2.9247E-8</v>
      </c>
      <c r="C367" s="2">
        <v>-3.25</v>
      </c>
      <c r="D367" s="2">
        <v>-2.9909E-8</v>
      </c>
      <c r="E367" s="2">
        <f t="shared" si="11"/>
        <v>1.16988E-4</v>
      </c>
      <c r="F367" s="2"/>
      <c r="G367" s="2"/>
      <c r="AG367" s="2"/>
      <c r="AH367" s="2"/>
      <c r="AI367" s="2"/>
    </row>
    <row r="368" spans="1:35" x14ac:dyDescent="0.25">
      <c r="A368" s="2">
        <v>11</v>
      </c>
      <c r="B368" s="2">
        <v>3.4482999999999998E-8</v>
      </c>
      <c r="C368" s="2">
        <v>-3.25</v>
      </c>
      <c r="D368" s="2">
        <v>-3.5119999999999999E-8</v>
      </c>
      <c r="E368" s="2">
        <f t="shared" si="11"/>
        <v>1.3793200000000001E-4</v>
      </c>
      <c r="F368" s="2"/>
      <c r="G368" s="2"/>
      <c r="AG368" s="2">
        <v>0</v>
      </c>
      <c r="AH368" s="2">
        <v>-3.25</v>
      </c>
      <c r="AI368" s="2">
        <v>2.90139E-5</v>
      </c>
    </row>
    <row r="369" spans="1:35" x14ac:dyDescent="0.25">
      <c r="A369" s="2">
        <v>12</v>
      </c>
      <c r="B369" s="2">
        <v>3.9063999999999998E-8</v>
      </c>
      <c r="C369" s="2">
        <v>-3.25</v>
      </c>
      <c r="D369" s="2">
        <v>-3.9565999999999998E-8</v>
      </c>
      <c r="E369" s="2">
        <f t="shared" si="11"/>
        <v>1.5625599999999999E-4</v>
      </c>
      <c r="F369" s="2"/>
      <c r="G369" s="2"/>
      <c r="AG369" s="2">
        <v>0.5</v>
      </c>
      <c r="AH369" s="2">
        <v>-3.25</v>
      </c>
      <c r="AI369" s="2">
        <v>3.3778900000000003E-5</v>
      </c>
    </row>
    <row r="370" spans="1:35" x14ac:dyDescent="0.25">
      <c r="A370" s="2">
        <v>13</v>
      </c>
      <c r="B370" s="2">
        <v>4.2757999999999998E-8</v>
      </c>
      <c r="C370" s="2">
        <v>-3.25</v>
      </c>
      <c r="D370" s="2">
        <v>-4.3434999999999998E-8</v>
      </c>
      <c r="E370" s="2">
        <f t="shared" si="11"/>
        <v>1.71032E-4</v>
      </c>
      <c r="F370" s="2"/>
      <c r="G370" s="2"/>
      <c r="AG370" s="2">
        <v>1</v>
      </c>
      <c r="AH370" s="2">
        <v>-3.25</v>
      </c>
      <c r="AI370" s="2">
        <v>3.8624000000000002E-5</v>
      </c>
    </row>
    <row r="371" spans="1:35" x14ac:dyDescent="0.25">
      <c r="A371" s="2">
        <v>14</v>
      </c>
      <c r="B371" s="2">
        <v>4.6218999999999998E-8</v>
      </c>
      <c r="C371" s="2">
        <v>-3.25</v>
      </c>
      <c r="D371" s="2">
        <v>-4.6725000000000003E-8</v>
      </c>
      <c r="E371" s="2">
        <f t="shared" si="11"/>
        <v>1.84876E-4</v>
      </c>
      <c r="F371" s="2"/>
      <c r="G371" s="2"/>
      <c r="AG371" s="2">
        <v>1.5</v>
      </c>
      <c r="AH371" s="2">
        <v>-3.25</v>
      </c>
      <c r="AI371" s="2">
        <v>4.3584899999999997E-5</v>
      </c>
    </row>
    <row r="372" spans="1:35" x14ac:dyDescent="0.25">
      <c r="A372" s="2">
        <v>15</v>
      </c>
      <c r="B372" s="2">
        <v>4.9749999999999999E-8</v>
      </c>
      <c r="C372" s="2">
        <v>-3.25</v>
      </c>
      <c r="D372" s="2">
        <v>-5.0184000000000001E-8</v>
      </c>
      <c r="E372" s="2">
        <f t="shared" si="11"/>
        <v>1.9899999999999999E-4</v>
      </c>
      <c r="F372" s="2"/>
      <c r="G372" s="2"/>
      <c r="AG372" s="2">
        <v>2</v>
      </c>
      <c r="AH372" s="2">
        <v>-3.25</v>
      </c>
      <c r="AI372" s="2">
        <v>4.8706799999999999E-5</v>
      </c>
    </row>
    <row r="373" spans="1:35" x14ac:dyDescent="0.25">
      <c r="A373" s="2">
        <v>16</v>
      </c>
      <c r="B373" s="2">
        <v>5.2928999999999997E-8</v>
      </c>
      <c r="C373" s="2">
        <v>-3.25</v>
      </c>
      <c r="D373" s="2">
        <v>-5.3487000000000001E-8</v>
      </c>
      <c r="E373" s="2">
        <f t="shared" si="11"/>
        <v>2.1171599999999998E-4</v>
      </c>
      <c r="F373" s="2"/>
      <c r="G373" s="2"/>
      <c r="AG373" s="2">
        <v>2.5</v>
      </c>
      <c r="AH373" s="2">
        <v>-3.25</v>
      </c>
      <c r="AI373" s="2">
        <v>5.4045000000000002E-5</v>
      </c>
    </row>
    <row r="374" spans="1:35" x14ac:dyDescent="0.25">
      <c r="A374" s="2">
        <v>17</v>
      </c>
      <c r="B374" s="2">
        <v>5.6233999999999999E-8</v>
      </c>
      <c r="C374" s="2">
        <v>-3.25</v>
      </c>
      <c r="D374" s="2">
        <v>-5.6643E-8</v>
      </c>
      <c r="E374" s="2">
        <f t="shared" ref="E374:E437" si="12">1000*B374/0.25</f>
        <v>2.2493599999999999E-4</v>
      </c>
      <c r="F374" s="2"/>
      <c r="G374" s="2"/>
      <c r="AG374" s="2">
        <v>3</v>
      </c>
      <c r="AH374" s="2">
        <v>-3.25</v>
      </c>
      <c r="AI374" s="2">
        <v>5.9665299999999999E-5</v>
      </c>
    </row>
    <row r="375" spans="1:35" x14ac:dyDescent="0.25">
      <c r="A375" s="2">
        <v>18</v>
      </c>
      <c r="B375" s="2">
        <v>5.9541999999999998E-8</v>
      </c>
      <c r="C375" s="2">
        <v>-3.25</v>
      </c>
      <c r="D375" s="2">
        <v>-6.0014999999999998E-8</v>
      </c>
      <c r="E375" s="2">
        <f t="shared" si="12"/>
        <v>2.38168E-4</v>
      </c>
      <c r="F375" s="2"/>
      <c r="G375" s="2"/>
      <c r="AG375" s="2">
        <v>3.5</v>
      </c>
      <c r="AH375" s="2">
        <v>-3.25</v>
      </c>
      <c r="AI375" s="2">
        <v>6.5644900000000006E-5</v>
      </c>
    </row>
    <row r="376" spans="1:35" x14ac:dyDescent="0.25">
      <c r="A376" s="2">
        <v>19</v>
      </c>
      <c r="B376" s="2">
        <v>6.3178999999999999E-8</v>
      </c>
      <c r="C376" s="2">
        <v>-3.25</v>
      </c>
      <c r="D376" s="2">
        <v>-6.3743000000000004E-8</v>
      </c>
      <c r="E376" s="2">
        <f t="shared" si="12"/>
        <v>2.52716E-4</v>
      </c>
      <c r="F376" s="2"/>
      <c r="G376" s="2"/>
      <c r="AG376" s="2">
        <v>4</v>
      </c>
      <c r="AH376" s="2">
        <v>-3.25</v>
      </c>
      <c r="AI376" s="2">
        <v>7.2072300000000005E-5</v>
      </c>
    </row>
    <row r="377" spans="1:35" x14ac:dyDescent="0.25">
      <c r="A377" s="2">
        <v>20</v>
      </c>
      <c r="B377" s="2">
        <v>6.6652999999999995E-8</v>
      </c>
      <c r="C377" s="2">
        <v>-3.25</v>
      </c>
      <c r="D377" s="2">
        <v>-6.7460999999999998E-8</v>
      </c>
      <c r="E377" s="2">
        <f t="shared" si="12"/>
        <v>2.66612E-4</v>
      </c>
      <c r="F377" s="2"/>
      <c r="G377" s="2"/>
      <c r="AG377" s="2">
        <v>4.5</v>
      </c>
      <c r="AH377" s="2">
        <v>-3.25</v>
      </c>
      <c r="AI377" s="2">
        <v>7.9047600000000005E-5</v>
      </c>
    </row>
    <row r="378" spans="1:35" x14ac:dyDescent="0.25">
      <c r="A378" s="2">
        <v>21</v>
      </c>
      <c r="B378" s="2">
        <v>7.0219000000000002E-8</v>
      </c>
      <c r="C378" s="2">
        <v>-3.25</v>
      </c>
      <c r="D378" s="2">
        <v>-7.0550000000000006E-8</v>
      </c>
      <c r="E378" s="2">
        <f t="shared" si="12"/>
        <v>2.80876E-4</v>
      </c>
      <c r="F378" s="2"/>
      <c r="G378" s="2"/>
      <c r="AG378" s="2">
        <v>5</v>
      </c>
      <c r="AH378" s="2">
        <v>-3.25</v>
      </c>
      <c r="AI378" s="2">
        <v>8.6681400000000007E-5</v>
      </c>
    </row>
    <row r="379" spans="1:35" x14ac:dyDescent="0.25">
      <c r="A379" s="2">
        <v>22</v>
      </c>
      <c r="B379" s="2">
        <v>7.4381999999999997E-8</v>
      </c>
      <c r="C379" s="2">
        <v>-3.25</v>
      </c>
      <c r="D379" s="2">
        <v>-7.4615999999999998E-8</v>
      </c>
      <c r="E379" s="2">
        <f t="shared" si="12"/>
        <v>2.9752799999999997E-4</v>
      </c>
      <c r="F379" s="2"/>
      <c r="G379" s="2"/>
      <c r="AG379" s="2">
        <v>5.5</v>
      </c>
      <c r="AH379" s="2">
        <v>-3.25</v>
      </c>
      <c r="AI379" s="2">
        <v>9.5094799999999996E-5</v>
      </c>
    </row>
    <row r="380" spans="1:35" x14ac:dyDescent="0.25">
      <c r="A380" s="2">
        <v>23</v>
      </c>
      <c r="B380" s="2">
        <v>7.8443999999999998E-8</v>
      </c>
      <c r="C380" s="2">
        <v>-3.25</v>
      </c>
      <c r="D380" s="2">
        <v>-7.8909999999999997E-8</v>
      </c>
      <c r="E380" s="2">
        <f t="shared" si="12"/>
        <v>3.1377599999999999E-4</v>
      </c>
      <c r="F380" s="2"/>
      <c r="G380" s="2"/>
      <c r="AG380" s="2">
        <v>6</v>
      </c>
      <c r="AH380" s="2">
        <v>-3.25</v>
      </c>
      <c r="AI380" s="2">
        <v>1.04417E-4</v>
      </c>
    </row>
    <row r="381" spans="1:35" x14ac:dyDescent="0.25">
      <c r="A381" s="2">
        <v>24</v>
      </c>
      <c r="B381" s="2">
        <v>8.2260999999999998E-8</v>
      </c>
      <c r="C381" s="2">
        <v>-3.25</v>
      </c>
      <c r="D381" s="2">
        <v>-8.2937999999999998E-8</v>
      </c>
      <c r="E381" s="2">
        <f t="shared" si="12"/>
        <v>3.2904400000000002E-4</v>
      </c>
      <c r="F381" s="2"/>
      <c r="G381" s="2"/>
      <c r="AG381" s="2">
        <v>6.5</v>
      </c>
      <c r="AH381" s="2">
        <v>-3.25</v>
      </c>
      <c r="AI381" s="2">
        <v>1.1478500000000001E-4</v>
      </c>
    </row>
    <row r="382" spans="1:35" x14ac:dyDescent="0.25">
      <c r="A382" s="2">
        <v>25</v>
      </c>
      <c r="B382" s="2">
        <v>8.6194999999999999E-8</v>
      </c>
      <c r="C382" s="2">
        <v>-3.25</v>
      </c>
      <c r="D382" s="2">
        <v>-8.6839000000000001E-8</v>
      </c>
      <c r="E382" s="2">
        <f t="shared" si="12"/>
        <v>3.4477999999999999E-4</v>
      </c>
      <c r="F382" s="2"/>
      <c r="G382" s="2"/>
      <c r="AG382" s="2">
        <v>7</v>
      </c>
      <c r="AH382" s="2">
        <v>-3.25</v>
      </c>
      <c r="AI382" s="2">
        <v>1.2633699999999999E-4</v>
      </c>
    </row>
    <row r="383" spans="1:35" x14ac:dyDescent="0.25">
      <c r="A383" s="2">
        <v>26</v>
      </c>
      <c r="B383" s="2">
        <v>9.0576000000000003E-8</v>
      </c>
      <c r="C383" s="2">
        <v>-3.25</v>
      </c>
      <c r="D383" s="2">
        <v>-9.0708999999999995E-8</v>
      </c>
      <c r="E383" s="2">
        <f t="shared" si="12"/>
        <v>3.6230400000000003E-4</v>
      </c>
      <c r="F383" s="2"/>
      <c r="G383" s="2"/>
      <c r="AG383" s="2">
        <v>7.5</v>
      </c>
      <c r="AH383" s="2">
        <v>-3.25</v>
      </c>
      <c r="AI383" s="2">
        <v>1.39216E-4</v>
      </c>
    </row>
    <row r="384" spans="1:35" x14ac:dyDescent="0.25">
      <c r="A384" s="2">
        <v>27</v>
      </c>
      <c r="B384" s="2">
        <v>9.5328000000000005E-8</v>
      </c>
      <c r="C384" s="2">
        <v>-3.25</v>
      </c>
      <c r="D384" s="2">
        <v>-9.5688000000000003E-8</v>
      </c>
      <c r="E384" s="2">
        <f t="shared" si="12"/>
        <v>3.8131200000000002E-4</v>
      </c>
      <c r="F384" s="2"/>
      <c r="G384" s="2"/>
      <c r="AG384" s="2">
        <v>8</v>
      </c>
      <c r="AH384" s="2">
        <v>-3.25</v>
      </c>
      <c r="AI384" s="2">
        <v>1.53559E-4</v>
      </c>
    </row>
    <row r="385" spans="1:35" x14ac:dyDescent="0.25">
      <c r="A385" s="2">
        <v>28</v>
      </c>
      <c r="B385" s="2">
        <v>9.9619E-8</v>
      </c>
      <c r="C385" s="2">
        <v>-3.25</v>
      </c>
      <c r="D385" s="2">
        <v>-1.0017E-7</v>
      </c>
      <c r="E385" s="2">
        <f t="shared" si="12"/>
        <v>3.9847599999999998E-4</v>
      </c>
      <c r="F385" s="2"/>
      <c r="G385" s="2"/>
      <c r="AG385" s="2">
        <v>8.5</v>
      </c>
      <c r="AH385" s="2">
        <v>-3.25</v>
      </c>
      <c r="AI385" s="2">
        <v>1.6949599999999999E-4</v>
      </c>
    </row>
    <row r="386" spans="1:35" x14ac:dyDescent="0.25">
      <c r="A386" s="2">
        <v>29</v>
      </c>
      <c r="B386" s="2">
        <v>1.0420000000000001E-7</v>
      </c>
      <c r="C386" s="2">
        <v>-3.25</v>
      </c>
      <c r="D386" s="2">
        <v>-1.0462000000000001E-7</v>
      </c>
      <c r="E386" s="2">
        <f t="shared" si="12"/>
        <v>4.1680000000000005E-4</v>
      </c>
      <c r="F386" s="2"/>
      <c r="G386" s="2"/>
      <c r="AG386" s="2">
        <v>9</v>
      </c>
      <c r="AH386" s="2">
        <v>-3.25</v>
      </c>
      <c r="AI386" s="2">
        <v>1.8714599999999999E-4</v>
      </c>
    </row>
    <row r="387" spans="1:35" x14ac:dyDescent="0.25">
      <c r="A387" s="2">
        <v>30</v>
      </c>
      <c r="B387" s="2">
        <v>1.0903E-7</v>
      </c>
      <c r="C387" s="2">
        <v>-3.25</v>
      </c>
      <c r="D387" s="2">
        <v>-1.0927E-7</v>
      </c>
      <c r="E387" s="2">
        <f t="shared" si="12"/>
        <v>4.3612000000000002E-4</v>
      </c>
      <c r="F387" s="2"/>
      <c r="G387" s="2"/>
      <c r="AG387" s="2">
        <v>9.5</v>
      </c>
      <c r="AH387" s="2">
        <v>-3.25</v>
      </c>
      <c r="AI387" s="2">
        <v>2.0660899999999999E-4</v>
      </c>
    </row>
    <row r="388" spans="1:35" x14ac:dyDescent="0.25">
      <c r="A388" s="2">
        <v>31</v>
      </c>
      <c r="B388" s="2">
        <v>1.1377000000000001E-7</v>
      </c>
      <c r="C388" s="2">
        <v>-3.25</v>
      </c>
      <c r="D388" s="2">
        <v>-1.1396E-7</v>
      </c>
      <c r="E388" s="2">
        <f t="shared" si="12"/>
        <v>4.5508000000000001E-4</v>
      </c>
      <c r="F388" s="2"/>
      <c r="G388" s="2"/>
      <c r="AG388" s="2">
        <v>10</v>
      </c>
      <c r="AH388" s="2">
        <v>-3.25</v>
      </c>
      <c r="AI388" s="2">
        <v>2.27963E-4</v>
      </c>
    </row>
    <row r="389" spans="1:35" x14ac:dyDescent="0.25">
      <c r="A389" s="2">
        <v>32</v>
      </c>
      <c r="B389" s="2">
        <v>1.1859000000000001E-7</v>
      </c>
      <c r="C389" s="2">
        <v>-3.25</v>
      </c>
      <c r="D389" s="2">
        <v>-1.1843999999999999E-7</v>
      </c>
      <c r="E389" s="2">
        <f t="shared" si="12"/>
        <v>4.7436000000000001E-4</v>
      </c>
      <c r="F389" s="2"/>
      <c r="G389" s="2"/>
      <c r="AG389" s="2">
        <v>10.5</v>
      </c>
      <c r="AH389" s="2">
        <v>-3.25</v>
      </c>
      <c r="AI389" s="2">
        <v>2.5125700000000001E-4</v>
      </c>
    </row>
    <row r="390" spans="1:35" x14ac:dyDescent="0.25">
      <c r="A390" s="2">
        <v>33</v>
      </c>
      <c r="B390" s="2">
        <v>1.2353E-7</v>
      </c>
      <c r="C390" s="2">
        <v>-3.25</v>
      </c>
      <c r="D390" s="2">
        <v>-1.2319999999999999E-7</v>
      </c>
      <c r="E390" s="2">
        <f t="shared" si="12"/>
        <v>4.9412000000000002E-4</v>
      </c>
      <c r="F390" s="2"/>
      <c r="G390" s="2"/>
      <c r="AG390" s="2">
        <v>11</v>
      </c>
      <c r="AH390" s="2">
        <v>-3.25</v>
      </c>
      <c r="AI390" s="2">
        <v>2.76507E-4</v>
      </c>
    </row>
    <row r="391" spans="1:35" x14ac:dyDescent="0.25">
      <c r="A391" s="2">
        <v>34</v>
      </c>
      <c r="B391" s="2">
        <v>1.289E-7</v>
      </c>
      <c r="C391" s="2">
        <v>-3.25</v>
      </c>
      <c r="D391" s="2">
        <v>-1.2854000000000001E-7</v>
      </c>
      <c r="E391" s="2">
        <f t="shared" si="12"/>
        <v>5.1559999999999996E-4</v>
      </c>
      <c r="F391" s="2"/>
      <c r="G391" s="2"/>
      <c r="AG391" s="2">
        <v>11.5</v>
      </c>
      <c r="AH391" s="2">
        <v>-3.25</v>
      </c>
      <c r="AI391" s="2">
        <v>3.0369000000000001E-4</v>
      </c>
    </row>
    <row r="392" spans="1:35" x14ac:dyDescent="0.25">
      <c r="A392" s="2">
        <v>35</v>
      </c>
      <c r="B392" s="2">
        <v>1.3407000000000001E-7</v>
      </c>
      <c r="C392" s="2">
        <v>-3.25</v>
      </c>
      <c r="D392" s="2">
        <v>-1.3395000000000001E-7</v>
      </c>
      <c r="E392" s="2">
        <f t="shared" si="12"/>
        <v>5.3627999999999998E-4</v>
      </c>
      <c r="F392" s="2"/>
      <c r="G392" s="2"/>
      <c r="AG392" s="2">
        <v>12</v>
      </c>
      <c r="AH392" s="2">
        <v>-3.25</v>
      </c>
      <c r="AI392" s="2">
        <v>3.3274299999999998E-4</v>
      </c>
    </row>
    <row r="393" spans="1:35" x14ac:dyDescent="0.25">
      <c r="A393" s="2">
        <v>36</v>
      </c>
      <c r="B393" s="2">
        <v>1.385E-7</v>
      </c>
      <c r="C393" s="2">
        <v>-3.25</v>
      </c>
      <c r="D393" s="2">
        <v>-1.3815E-7</v>
      </c>
      <c r="E393" s="2">
        <f t="shared" si="12"/>
        <v>5.5400000000000002E-4</v>
      </c>
      <c r="F393" s="2"/>
      <c r="G393" s="2"/>
      <c r="AG393" s="2">
        <v>12.5</v>
      </c>
      <c r="AH393" s="2">
        <v>-3.25</v>
      </c>
      <c r="AI393" s="2">
        <v>3.6356000000000002E-4</v>
      </c>
    </row>
    <row r="394" spans="1:35" x14ac:dyDescent="0.25">
      <c r="A394" s="2">
        <v>37</v>
      </c>
      <c r="B394" s="2">
        <v>1.4417E-7</v>
      </c>
      <c r="C394" s="2">
        <v>-3.25</v>
      </c>
      <c r="D394" s="2">
        <v>-1.4364000000000001E-7</v>
      </c>
      <c r="E394" s="2">
        <f t="shared" si="12"/>
        <v>5.7667999999999999E-4</v>
      </c>
      <c r="F394" s="2"/>
      <c r="G394" s="2"/>
      <c r="AG394" s="2">
        <v>13</v>
      </c>
      <c r="AH394" s="2">
        <v>-3.25</v>
      </c>
      <c r="AI394" s="2">
        <v>3.95991E-4</v>
      </c>
    </row>
    <row r="395" spans="1:35" x14ac:dyDescent="0.25">
      <c r="A395" s="2">
        <v>38</v>
      </c>
      <c r="B395" s="2">
        <v>1.4941000000000001E-7</v>
      </c>
      <c r="C395" s="2">
        <v>-3.25</v>
      </c>
      <c r="D395" s="2">
        <v>-1.4844E-7</v>
      </c>
      <c r="E395" s="2">
        <f t="shared" si="12"/>
        <v>5.9764000000000009E-4</v>
      </c>
      <c r="F395" s="2"/>
      <c r="G395" s="2"/>
      <c r="AG395" s="2">
        <v>13.5</v>
      </c>
      <c r="AH395" s="2">
        <v>-3.25</v>
      </c>
      <c r="AI395" s="2">
        <v>4.2984300000000001E-4</v>
      </c>
    </row>
    <row r="396" spans="1:35" x14ac:dyDescent="0.25">
      <c r="A396" s="2">
        <v>39</v>
      </c>
      <c r="B396" s="2">
        <v>1.5552999999999999E-7</v>
      </c>
      <c r="C396" s="2">
        <v>-3.25</v>
      </c>
      <c r="D396" s="2">
        <v>-1.5442999999999999E-7</v>
      </c>
      <c r="E396" s="2">
        <f t="shared" si="12"/>
        <v>6.2211999999999999E-4</v>
      </c>
      <c r="F396" s="2"/>
      <c r="G396" s="2"/>
      <c r="AG396" s="2">
        <v>14</v>
      </c>
      <c r="AH396" s="2">
        <v>-3.25</v>
      </c>
      <c r="AI396" s="2">
        <v>4.64888E-4</v>
      </c>
    </row>
    <row r="397" spans="1:35" x14ac:dyDescent="0.25">
      <c r="A397" s="2">
        <v>40</v>
      </c>
      <c r="B397" s="2">
        <v>1.6054999999999999E-7</v>
      </c>
      <c r="C397" s="2">
        <v>-3.25</v>
      </c>
      <c r="D397" s="2">
        <v>-1.5953E-7</v>
      </c>
      <c r="E397" s="2">
        <f t="shared" si="12"/>
        <v>6.422E-4</v>
      </c>
      <c r="F397" s="2"/>
      <c r="G397" s="2"/>
      <c r="AG397" s="2">
        <v>14.5</v>
      </c>
      <c r="AH397" s="2">
        <v>-3.25</v>
      </c>
      <c r="AI397" s="2">
        <v>5.0086300000000005E-4</v>
      </c>
    </row>
    <row r="398" spans="1:35" x14ac:dyDescent="0.25">
      <c r="A398" s="2">
        <v>41</v>
      </c>
      <c r="B398" s="2">
        <v>1.6582000000000001E-7</v>
      </c>
      <c r="C398" s="2">
        <v>-3.25</v>
      </c>
      <c r="D398" s="2">
        <v>-1.6455E-7</v>
      </c>
      <c r="E398" s="2">
        <f t="shared" si="12"/>
        <v>6.6328000000000003E-4</v>
      </c>
      <c r="F398" s="2"/>
      <c r="G398" s="2"/>
      <c r="AG398" s="2">
        <v>15</v>
      </c>
      <c r="AH398" s="2">
        <v>-3.25</v>
      </c>
      <c r="AI398" s="2">
        <v>5.3748000000000001E-4</v>
      </c>
    </row>
    <row r="399" spans="1:35" x14ac:dyDescent="0.25">
      <c r="A399" s="2">
        <v>42</v>
      </c>
      <c r="B399" s="2">
        <v>1.7281E-7</v>
      </c>
      <c r="C399" s="2">
        <v>-3.25</v>
      </c>
      <c r="D399" s="2">
        <v>-1.7109999999999999E-7</v>
      </c>
      <c r="E399" s="2">
        <f t="shared" si="12"/>
        <v>6.9123999999999998E-4</v>
      </c>
      <c r="F399" s="2"/>
      <c r="G399" s="2"/>
      <c r="AG399" s="2">
        <v>15.5</v>
      </c>
      <c r="AH399" s="2">
        <v>-3.25</v>
      </c>
      <c r="AI399" s="2">
        <v>5.74436E-4</v>
      </c>
    </row>
    <row r="400" spans="1:35" x14ac:dyDescent="0.25">
      <c r="A400" s="2">
        <v>43</v>
      </c>
      <c r="B400" s="2">
        <v>1.7856000000000001E-7</v>
      </c>
      <c r="C400" s="2">
        <v>-3.25</v>
      </c>
      <c r="D400" s="2">
        <v>-1.7639999999999999E-7</v>
      </c>
      <c r="E400" s="2">
        <f t="shared" si="12"/>
        <v>7.1423999999999999E-4</v>
      </c>
      <c r="F400" s="2"/>
      <c r="G400" s="2"/>
      <c r="AG400" s="2">
        <v>16</v>
      </c>
      <c r="AH400" s="2">
        <v>-3.25</v>
      </c>
      <c r="AI400" s="2">
        <v>6.1142599999999998E-4</v>
      </c>
    </row>
    <row r="401" spans="1:35" x14ac:dyDescent="0.25">
      <c r="A401" s="2">
        <v>44</v>
      </c>
      <c r="B401" s="2">
        <v>1.8398000000000001E-7</v>
      </c>
      <c r="C401" s="2">
        <v>-3.25</v>
      </c>
      <c r="D401" s="2">
        <v>-1.8206999999999999E-7</v>
      </c>
      <c r="E401" s="2">
        <f t="shared" si="12"/>
        <v>7.3592000000000004E-4</v>
      </c>
      <c r="F401" s="2"/>
      <c r="G401" s="2"/>
      <c r="AG401" s="2">
        <v>16.5</v>
      </c>
      <c r="AH401" s="2">
        <v>-3.25</v>
      </c>
      <c r="AI401" s="2">
        <v>6.4814899999999999E-4</v>
      </c>
    </row>
    <row r="402" spans="1:35" x14ac:dyDescent="0.25">
      <c r="A402" s="2">
        <v>45</v>
      </c>
      <c r="B402" s="2">
        <v>1.8960999999999999E-7</v>
      </c>
      <c r="C402" s="2">
        <v>-3.25</v>
      </c>
      <c r="D402" s="2">
        <v>-1.8664000000000001E-7</v>
      </c>
      <c r="E402" s="2">
        <f t="shared" si="12"/>
        <v>7.5843999999999998E-4</v>
      </c>
      <c r="F402" s="2"/>
      <c r="G402" s="2"/>
      <c r="AG402" s="2">
        <v>17</v>
      </c>
      <c r="AH402" s="2">
        <v>-3.25</v>
      </c>
      <c r="AI402" s="2">
        <v>6.8432300000000003E-4</v>
      </c>
    </row>
    <row r="403" spans="1:35" x14ac:dyDescent="0.25">
      <c r="A403" s="2">
        <v>46</v>
      </c>
      <c r="B403" s="2">
        <v>1.9567E-7</v>
      </c>
      <c r="C403" s="2">
        <v>-3.25</v>
      </c>
      <c r="D403" s="2">
        <v>-1.9228E-7</v>
      </c>
      <c r="E403" s="2">
        <f t="shared" si="12"/>
        <v>7.8268000000000001E-4</v>
      </c>
      <c r="F403" s="2"/>
      <c r="G403" s="2"/>
      <c r="AG403" s="2">
        <v>17.5</v>
      </c>
      <c r="AH403" s="2">
        <v>-3.25</v>
      </c>
      <c r="AI403" s="2">
        <v>7.1969600000000003E-4</v>
      </c>
    </row>
    <row r="404" spans="1:35" x14ac:dyDescent="0.25">
      <c r="A404" s="2">
        <v>47</v>
      </c>
      <c r="B404" s="2">
        <v>2.0178E-7</v>
      </c>
      <c r="C404" s="2">
        <v>-3.25</v>
      </c>
      <c r="D404" s="2">
        <v>-1.9810000000000001E-7</v>
      </c>
      <c r="E404" s="2">
        <f t="shared" si="12"/>
        <v>8.0712000000000004E-4</v>
      </c>
      <c r="F404" s="2"/>
      <c r="G404" s="2"/>
      <c r="AG404" s="2">
        <v>18</v>
      </c>
      <c r="AH404" s="2">
        <v>-3.25</v>
      </c>
      <c r="AI404" s="2">
        <v>7.5405199999999996E-4</v>
      </c>
    </row>
    <row r="405" spans="1:35" x14ac:dyDescent="0.25">
      <c r="A405" s="2">
        <v>48</v>
      </c>
      <c r="B405" s="2">
        <v>2.0830000000000001E-7</v>
      </c>
      <c r="C405" s="2">
        <v>-3.25</v>
      </c>
      <c r="D405" s="2">
        <v>-2.0354000000000001E-7</v>
      </c>
      <c r="E405" s="2">
        <f t="shared" si="12"/>
        <v>8.3319999999999998E-4</v>
      </c>
      <c r="F405" s="2"/>
      <c r="G405" s="2"/>
      <c r="AG405" s="2">
        <v>18.5</v>
      </c>
      <c r="AH405" s="2">
        <v>-3.25</v>
      </c>
      <c r="AI405" s="2">
        <v>7.8722299999999998E-4</v>
      </c>
    </row>
    <row r="406" spans="1:35" x14ac:dyDescent="0.25">
      <c r="A406" s="2">
        <v>49</v>
      </c>
      <c r="B406" s="2">
        <v>2.1486999999999999E-7</v>
      </c>
      <c r="C406" s="2">
        <v>-3.25</v>
      </c>
      <c r="D406" s="2">
        <v>-2.1012E-7</v>
      </c>
      <c r="E406" s="2">
        <f t="shared" si="12"/>
        <v>8.5947999999999992E-4</v>
      </c>
      <c r="F406" s="2"/>
      <c r="G406" s="2"/>
      <c r="AG406" s="2">
        <v>19</v>
      </c>
      <c r="AH406" s="2">
        <v>-3.25</v>
      </c>
      <c r="AI406" s="2">
        <v>8.1908999999999997E-4</v>
      </c>
    </row>
    <row r="407" spans="1:35" x14ac:dyDescent="0.25">
      <c r="A407" s="2">
        <v>50</v>
      </c>
      <c r="B407" s="2">
        <v>2.2119000000000001E-7</v>
      </c>
      <c r="C407" s="2">
        <v>-3.25</v>
      </c>
      <c r="D407" s="2">
        <v>-2.1567E-7</v>
      </c>
      <c r="E407" s="2">
        <f t="shared" si="12"/>
        <v>8.8476000000000006E-4</v>
      </c>
      <c r="F407" s="2"/>
      <c r="G407" s="2"/>
      <c r="AG407" s="2">
        <v>19.5</v>
      </c>
      <c r="AH407" s="2">
        <v>-3.25</v>
      </c>
      <c r="AI407" s="2">
        <v>8.4958500000000003E-4</v>
      </c>
    </row>
    <row r="408" spans="1:35" x14ac:dyDescent="0.25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8.7869E-4</v>
      </c>
    </row>
    <row r="409" spans="1:35" x14ac:dyDescent="0.25">
      <c r="A409" s="2">
        <v>0</v>
      </c>
      <c r="B409" s="2">
        <v>-2.8000000000000002E-10</v>
      </c>
      <c r="C409" s="2">
        <v>-3</v>
      </c>
      <c r="D409" s="2">
        <v>-1.146E-9</v>
      </c>
      <c r="E409" s="2">
        <f t="shared" si="12"/>
        <v>-1.1200000000000001E-6</v>
      </c>
      <c r="F409" s="2"/>
      <c r="G409" s="2"/>
      <c r="AG409" s="2">
        <v>20.5</v>
      </c>
      <c r="AH409" s="2">
        <v>-3.25</v>
      </c>
      <c r="AI409" s="2">
        <v>9.06433E-4</v>
      </c>
    </row>
    <row r="410" spans="1:35" x14ac:dyDescent="0.25">
      <c r="A410" s="2">
        <v>0.1</v>
      </c>
      <c r="B410" s="2">
        <v>-1.9300000000000001E-10</v>
      </c>
      <c r="C410" s="2">
        <v>-3</v>
      </c>
      <c r="D410" s="2">
        <v>-1.8899999999999999E-10</v>
      </c>
      <c r="E410" s="2">
        <f t="shared" si="12"/>
        <v>-7.7199999999999998E-7</v>
      </c>
      <c r="F410" s="2"/>
      <c r="G410" s="2"/>
      <c r="AG410" s="2">
        <v>21</v>
      </c>
      <c r="AH410" s="2">
        <v>-3.25</v>
      </c>
      <c r="AI410" s="2">
        <v>9.32882E-4</v>
      </c>
    </row>
    <row r="411" spans="1:35" x14ac:dyDescent="0.25">
      <c r="A411" s="2">
        <v>0.2</v>
      </c>
      <c r="B411" s="2">
        <v>-1.4700000000000001E-10</v>
      </c>
      <c r="C411" s="2">
        <v>-3</v>
      </c>
      <c r="D411" s="2">
        <v>-2.18E-10</v>
      </c>
      <c r="E411" s="2">
        <f t="shared" si="12"/>
        <v>-5.8800000000000002E-7</v>
      </c>
      <c r="F411" s="2"/>
      <c r="G411" s="2"/>
      <c r="AG411" s="2">
        <v>21.5</v>
      </c>
      <c r="AH411" s="2">
        <v>-3.25</v>
      </c>
      <c r="AI411" s="2">
        <v>9.5813599999999995E-4</v>
      </c>
    </row>
    <row r="412" spans="1:35" x14ac:dyDescent="0.25">
      <c r="A412" s="2">
        <v>0.3</v>
      </c>
      <c r="B412" s="2">
        <v>-1.1700000000000001E-10</v>
      </c>
      <c r="C412" s="2">
        <v>-3</v>
      </c>
      <c r="D412" s="2">
        <v>-1.7399999999999999E-10</v>
      </c>
      <c r="E412" s="2">
        <f t="shared" si="12"/>
        <v>-4.6800000000000006E-7</v>
      </c>
      <c r="F412" s="2"/>
      <c r="G412" s="2"/>
      <c r="AG412" s="2">
        <v>22</v>
      </c>
      <c r="AH412" s="2">
        <v>-3.25</v>
      </c>
      <c r="AI412" s="2">
        <v>9.8231699999999991E-4</v>
      </c>
    </row>
    <row r="413" spans="1:35" x14ac:dyDescent="0.25">
      <c r="A413" s="2">
        <v>0.4</v>
      </c>
      <c r="B413" s="2">
        <v>-8.6999999999999997E-11</v>
      </c>
      <c r="C413" s="2">
        <v>-3</v>
      </c>
      <c r="D413" s="2">
        <v>-1.2E-10</v>
      </c>
      <c r="E413" s="2">
        <f t="shared" si="12"/>
        <v>-3.4799999999999999E-7</v>
      </c>
      <c r="F413" s="2"/>
      <c r="G413" s="2"/>
      <c r="AG413" s="2">
        <v>22.5</v>
      </c>
      <c r="AH413" s="2">
        <v>-3.25</v>
      </c>
      <c r="AI413" s="2">
        <v>1.00556E-3</v>
      </c>
    </row>
    <row r="414" spans="1:35" x14ac:dyDescent="0.25">
      <c r="A414" s="2">
        <v>0.5</v>
      </c>
      <c r="B414" s="2">
        <v>-6.0999999999999996E-11</v>
      </c>
      <c r="C414" s="2">
        <v>-3</v>
      </c>
      <c r="D414" s="2">
        <v>-2.3500000000000002E-10</v>
      </c>
      <c r="E414" s="2">
        <f t="shared" si="12"/>
        <v>-2.4399999999999996E-7</v>
      </c>
      <c r="F414" s="2"/>
      <c r="G414" s="2"/>
      <c r="AG414" s="2">
        <v>23</v>
      </c>
      <c r="AH414" s="2">
        <v>-3.25</v>
      </c>
      <c r="AI414" s="2">
        <v>1.0280000000000001E-3</v>
      </c>
    </row>
    <row r="415" spans="1:35" x14ac:dyDescent="0.25">
      <c r="A415" s="2">
        <v>0.6</v>
      </c>
      <c r="B415" s="2">
        <v>-4.1999999999999997E-11</v>
      </c>
      <c r="C415" s="2">
        <v>-3</v>
      </c>
      <c r="D415" s="2">
        <v>-1.6799999999999999E-10</v>
      </c>
      <c r="E415" s="2">
        <f t="shared" si="12"/>
        <v>-1.68E-7</v>
      </c>
      <c r="F415" s="2"/>
      <c r="G415" s="2"/>
      <c r="AG415" s="2">
        <v>23.5</v>
      </c>
      <c r="AH415" s="2">
        <v>-3.25</v>
      </c>
      <c r="AI415" s="2">
        <v>1.0497799999999999E-3</v>
      </c>
    </row>
    <row r="416" spans="1:35" x14ac:dyDescent="0.25">
      <c r="A416" s="2">
        <v>0.7</v>
      </c>
      <c r="B416" s="2">
        <v>-2.2000000000000002E-11</v>
      </c>
      <c r="C416" s="2">
        <v>-3</v>
      </c>
      <c r="D416" s="2">
        <v>-1.3799999999999999E-10</v>
      </c>
      <c r="E416" s="2">
        <f t="shared" si="12"/>
        <v>-8.8000000000000007E-8</v>
      </c>
      <c r="F416" s="2"/>
      <c r="G416" s="2"/>
      <c r="AG416" s="2">
        <v>24</v>
      </c>
      <c r="AH416" s="2">
        <v>-3.25</v>
      </c>
      <c r="AI416" s="2">
        <v>1.0710299999999999E-3</v>
      </c>
    </row>
    <row r="417" spans="1:35" x14ac:dyDescent="0.25">
      <c r="A417" s="2">
        <v>0.8</v>
      </c>
      <c r="B417" s="2">
        <v>2E-12</v>
      </c>
      <c r="C417" s="2">
        <v>-3</v>
      </c>
      <c r="D417" s="2">
        <v>-2.0800000000000001E-10</v>
      </c>
      <c r="E417" s="2">
        <f t="shared" si="12"/>
        <v>8.0000000000000005E-9</v>
      </c>
      <c r="F417" s="2"/>
      <c r="G417" s="2"/>
      <c r="AG417" s="2">
        <v>24.5</v>
      </c>
      <c r="AH417" s="2">
        <v>-3.25</v>
      </c>
      <c r="AI417" s="2">
        <v>1.0918499999999999E-3</v>
      </c>
    </row>
    <row r="418" spans="1:35" x14ac:dyDescent="0.25">
      <c r="A418" s="2">
        <v>0.9</v>
      </c>
      <c r="B418" s="2">
        <v>1.9999999999999999E-11</v>
      </c>
      <c r="C418" s="2">
        <v>-3</v>
      </c>
      <c r="D418" s="2">
        <v>-2.2200000000000001E-10</v>
      </c>
      <c r="E418" s="2">
        <f t="shared" si="12"/>
        <v>8.0000000000000002E-8</v>
      </c>
      <c r="F418" s="2"/>
      <c r="G418" s="2"/>
      <c r="AG418" s="2">
        <v>25</v>
      </c>
      <c r="AH418" s="2">
        <v>-3.25</v>
      </c>
      <c r="AI418" s="2">
        <v>1.11236E-3</v>
      </c>
    </row>
    <row r="419" spans="1:35" x14ac:dyDescent="0.25">
      <c r="A419" s="2">
        <v>1</v>
      </c>
      <c r="B419" s="2">
        <v>4.3E-11</v>
      </c>
      <c r="C419" s="2">
        <v>-3</v>
      </c>
      <c r="D419" s="2">
        <v>-1.7499999999999999E-10</v>
      </c>
      <c r="E419" s="2">
        <f t="shared" si="12"/>
        <v>1.72E-7</v>
      </c>
      <c r="F419" s="2"/>
      <c r="G419" s="2"/>
      <c r="AG419" s="2">
        <v>25.5</v>
      </c>
      <c r="AH419" s="2">
        <v>-3.25</v>
      </c>
      <c r="AI419" s="2">
        <v>1.13262E-3</v>
      </c>
    </row>
    <row r="420" spans="1:35" x14ac:dyDescent="0.25">
      <c r="A420" s="2">
        <v>1.25</v>
      </c>
      <c r="B420" s="2">
        <v>1.01E-10</v>
      </c>
      <c r="C420" s="2">
        <v>-3</v>
      </c>
      <c r="D420" s="2">
        <v>-2.8699999999999999E-10</v>
      </c>
      <c r="E420" s="2">
        <f t="shared" si="12"/>
        <v>4.0400000000000002E-7</v>
      </c>
      <c r="F420" s="2"/>
      <c r="G420" s="2"/>
      <c r="AG420" s="2">
        <v>26</v>
      </c>
      <c r="AH420" s="2">
        <v>-3.25</v>
      </c>
      <c r="AI420" s="2">
        <v>1.1527099999999999E-3</v>
      </c>
    </row>
    <row r="421" spans="1:35" x14ac:dyDescent="0.25">
      <c r="A421" s="2">
        <v>1.5</v>
      </c>
      <c r="B421" s="2">
        <v>1.6699999999999999E-10</v>
      </c>
      <c r="C421" s="2">
        <v>-3</v>
      </c>
      <c r="D421" s="2">
        <v>-2.69E-10</v>
      </c>
      <c r="E421" s="2">
        <f t="shared" si="12"/>
        <v>6.68E-7</v>
      </c>
      <c r="F421" s="2"/>
      <c r="G421" s="2"/>
      <c r="AG421" s="2">
        <v>26.5</v>
      </c>
      <c r="AH421" s="2">
        <v>-3.25</v>
      </c>
      <c r="AI421" s="2">
        <v>1.17267E-3</v>
      </c>
    </row>
    <row r="422" spans="1:35" x14ac:dyDescent="0.25">
      <c r="A422" s="2">
        <v>1.75</v>
      </c>
      <c r="B422" s="2">
        <v>2.5200000000000001E-10</v>
      </c>
      <c r="C422" s="2">
        <v>-3</v>
      </c>
      <c r="D422" s="2">
        <v>-4.2499999999999998E-10</v>
      </c>
      <c r="E422" s="2">
        <f t="shared" si="12"/>
        <v>1.0080000000000001E-6</v>
      </c>
      <c r="F422" s="2"/>
      <c r="G422" s="2"/>
      <c r="AG422" s="2">
        <v>27</v>
      </c>
      <c r="AH422" s="2">
        <v>-3.25</v>
      </c>
      <c r="AI422" s="2">
        <v>1.1925499999999999E-3</v>
      </c>
    </row>
    <row r="423" spans="1:35" x14ac:dyDescent="0.25">
      <c r="A423" s="2">
        <v>2</v>
      </c>
      <c r="B423" s="2">
        <v>3.5400000000000002E-10</v>
      </c>
      <c r="C423" s="2">
        <v>-3</v>
      </c>
      <c r="D423" s="2">
        <v>-4.9299999999999995E-10</v>
      </c>
      <c r="E423" s="2">
        <f t="shared" si="12"/>
        <v>1.4160000000000001E-6</v>
      </c>
      <c r="F423" s="2"/>
      <c r="G423" s="2"/>
      <c r="AG423" s="2">
        <v>27.5</v>
      </c>
      <c r="AH423" s="2">
        <v>-3.25</v>
      </c>
      <c r="AI423" s="2">
        <v>1.2123800000000001E-3</v>
      </c>
    </row>
    <row r="424" spans="1:35" x14ac:dyDescent="0.25">
      <c r="A424" s="2">
        <v>2.25</v>
      </c>
      <c r="B424" s="2">
        <v>4.78E-10</v>
      </c>
      <c r="C424" s="2">
        <v>-3</v>
      </c>
      <c r="D424" s="2">
        <v>-5.9300000000000002E-10</v>
      </c>
      <c r="E424" s="2">
        <f t="shared" si="12"/>
        <v>1.9120000000000001E-6</v>
      </c>
      <c r="F424" s="2"/>
      <c r="G424" s="2"/>
      <c r="AG424" s="2">
        <v>28</v>
      </c>
      <c r="AH424" s="2">
        <v>-3.25</v>
      </c>
      <c r="AI424" s="2">
        <v>1.2321700000000001E-3</v>
      </c>
    </row>
    <row r="425" spans="1:35" x14ac:dyDescent="0.25">
      <c r="A425" s="2">
        <v>2.5</v>
      </c>
      <c r="B425" s="2">
        <v>6.2700000000000001E-10</v>
      </c>
      <c r="C425" s="2">
        <v>-3</v>
      </c>
      <c r="D425" s="2">
        <v>-7.5799999999999997E-10</v>
      </c>
      <c r="E425" s="2">
        <f t="shared" si="12"/>
        <v>2.508E-6</v>
      </c>
      <c r="F425" s="2"/>
      <c r="G425" s="2"/>
      <c r="AG425" s="2">
        <v>28.5</v>
      </c>
      <c r="AH425" s="2">
        <v>-3.25</v>
      </c>
      <c r="AI425" s="2">
        <v>1.25194E-3</v>
      </c>
    </row>
    <row r="426" spans="1:35" x14ac:dyDescent="0.25">
      <c r="A426" s="2">
        <v>2.75</v>
      </c>
      <c r="B426" s="2">
        <v>7.9800000000000004E-10</v>
      </c>
      <c r="C426" s="2">
        <v>-3</v>
      </c>
      <c r="D426" s="2">
        <v>-9.28E-10</v>
      </c>
      <c r="E426" s="2">
        <f t="shared" si="12"/>
        <v>3.1920000000000001E-6</v>
      </c>
      <c r="F426" s="2"/>
      <c r="G426" s="2"/>
      <c r="AG426" s="2">
        <v>29</v>
      </c>
      <c r="AH426" s="2">
        <v>-3.25</v>
      </c>
      <c r="AI426" s="2">
        <v>1.27169E-3</v>
      </c>
    </row>
    <row r="427" spans="1:35" x14ac:dyDescent="0.25">
      <c r="A427" s="2">
        <v>3</v>
      </c>
      <c r="B427" s="2">
        <v>9.9800000000000007E-10</v>
      </c>
      <c r="C427" s="2">
        <v>-3</v>
      </c>
      <c r="D427" s="2">
        <v>-1.146E-9</v>
      </c>
      <c r="E427" s="2">
        <f t="shared" si="12"/>
        <v>3.9920000000000001E-6</v>
      </c>
      <c r="F427" s="2"/>
      <c r="G427" s="2"/>
      <c r="AG427" s="2">
        <v>29.5</v>
      </c>
      <c r="AH427" s="2">
        <v>-3.25</v>
      </c>
      <c r="AI427" s="2">
        <v>1.29144E-3</v>
      </c>
    </row>
    <row r="428" spans="1:35" x14ac:dyDescent="0.25">
      <c r="A428" s="2">
        <v>3.25</v>
      </c>
      <c r="B428" s="2">
        <v>1.233E-9</v>
      </c>
      <c r="C428" s="2">
        <v>-3</v>
      </c>
      <c r="D428" s="2">
        <v>-1.3600000000000001E-9</v>
      </c>
      <c r="E428" s="2">
        <f t="shared" si="12"/>
        <v>4.9319999999999995E-6</v>
      </c>
      <c r="F428" s="2"/>
      <c r="G428" s="2"/>
      <c r="AG428" s="2">
        <v>30</v>
      </c>
      <c r="AH428" s="2">
        <v>-3.25</v>
      </c>
      <c r="AI428" s="2">
        <v>1.3111799999999999E-3</v>
      </c>
    </row>
    <row r="429" spans="1:35" x14ac:dyDescent="0.25">
      <c r="A429" s="2">
        <v>3.5</v>
      </c>
      <c r="B429" s="2">
        <v>1.5E-9</v>
      </c>
      <c r="C429" s="2">
        <v>-3</v>
      </c>
      <c r="D429" s="2">
        <v>-1.6749999999999999E-9</v>
      </c>
      <c r="E429" s="2">
        <f t="shared" si="12"/>
        <v>6.0000000000000002E-6</v>
      </c>
      <c r="F429" s="2"/>
      <c r="G429" s="2"/>
      <c r="AG429" s="2">
        <v>30.5</v>
      </c>
      <c r="AH429" s="2">
        <v>-3.25</v>
      </c>
      <c r="AI429" s="2">
        <v>1.33092E-3</v>
      </c>
    </row>
    <row r="430" spans="1:35" x14ac:dyDescent="0.25">
      <c r="A430" s="2">
        <v>3.75</v>
      </c>
      <c r="B430" s="2">
        <v>1.8050000000000001E-9</v>
      </c>
      <c r="C430" s="2">
        <v>-3</v>
      </c>
      <c r="D430" s="2">
        <v>-1.9800000000000002E-9</v>
      </c>
      <c r="E430" s="2">
        <f t="shared" si="12"/>
        <v>7.2200000000000003E-6</v>
      </c>
      <c r="F430" s="2"/>
      <c r="G430" s="2"/>
      <c r="AG430" s="2">
        <v>31</v>
      </c>
      <c r="AH430" s="2">
        <v>-3.25</v>
      </c>
      <c r="AI430" s="2">
        <v>1.3506600000000001E-3</v>
      </c>
    </row>
    <row r="431" spans="1:35" x14ac:dyDescent="0.25">
      <c r="A431" s="2">
        <v>4</v>
      </c>
      <c r="B431" s="2">
        <v>2.1409999999999999E-9</v>
      </c>
      <c r="C431" s="2">
        <v>-3</v>
      </c>
      <c r="D431" s="2">
        <v>-2.257E-9</v>
      </c>
      <c r="E431" s="2">
        <f t="shared" si="12"/>
        <v>8.5639999999999997E-6</v>
      </c>
      <c r="F431" s="2"/>
      <c r="G431" s="2"/>
      <c r="AG431" s="2">
        <v>31.5</v>
      </c>
      <c r="AH431" s="2">
        <v>-3.25</v>
      </c>
      <c r="AI431" s="2">
        <v>1.3703999999999999E-3</v>
      </c>
    </row>
    <row r="432" spans="1:35" x14ac:dyDescent="0.25">
      <c r="A432" s="2">
        <v>5</v>
      </c>
      <c r="B432" s="2">
        <v>4.1279999999999998E-9</v>
      </c>
      <c r="C432" s="2">
        <v>-3</v>
      </c>
      <c r="D432" s="2">
        <v>-4.355E-9</v>
      </c>
      <c r="E432" s="2">
        <f t="shared" si="12"/>
        <v>1.6512E-5</v>
      </c>
      <c r="F432" s="2"/>
      <c r="G432" s="2"/>
      <c r="AG432" s="2">
        <v>32</v>
      </c>
      <c r="AH432" s="2">
        <v>-3.25</v>
      </c>
      <c r="AI432" s="2">
        <v>1.3901300000000001E-3</v>
      </c>
    </row>
    <row r="433" spans="1:35" x14ac:dyDescent="0.25">
      <c r="A433" s="2">
        <v>6</v>
      </c>
      <c r="B433" s="2">
        <v>7.0010000000000001E-9</v>
      </c>
      <c r="C433" s="2">
        <v>-3</v>
      </c>
      <c r="D433" s="2">
        <v>-7.2879999999999996E-9</v>
      </c>
      <c r="E433" s="2">
        <f t="shared" si="12"/>
        <v>2.8004000000000002E-5</v>
      </c>
      <c r="F433" s="2"/>
      <c r="G433" s="2"/>
      <c r="AG433" s="2">
        <v>32.5</v>
      </c>
      <c r="AH433" s="2">
        <v>-3.25</v>
      </c>
      <c r="AI433" s="2">
        <v>1.4098699999999999E-3</v>
      </c>
    </row>
    <row r="434" spans="1:35" x14ac:dyDescent="0.25">
      <c r="A434" s="2">
        <v>7</v>
      </c>
      <c r="B434" s="2">
        <v>1.0798E-8</v>
      </c>
      <c r="C434" s="2">
        <v>-3</v>
      </c>
      <c r="D434" s="2">
        <v>-1.1061000000000001E-8</v>
      </c>
      <c r="E434" s="2">
        <f t="shared" si="12"/>
        <v>4.3192000000000003E-5</v>
      </c>
      <c r="F434" s="2"/>
      <c r="G434" s="2"/>
      <c r="AG434" s="2">
        <v>33</v>
      </c>
      <c r="AH434" s="2">
        <v>-3.25</v>
      </c>
      <c r="AI434" s="2">
        <v>1.42961E-3</v>
      </c>
    </row>
    <row r="435" spans="1:35" x14ac:dyDescent="0.25">
      <c r="A435" s="2">
        <v>8</v>
      </c>
      <c r="B435" s="2">
        <v>1.5527000000000001E-8</v>
      </c>
      <c r="C435" s="2">
        <v>-3</v>
      </c>
      <c r="D435" s="2">
        <v>-1.5939999999999999E-8</v>
      </c>
      <c r="E435" s="2">
        <f t="shared" si="12"/>
        <v>6.2108000000000009E-5</v>
      </c>
      <c r="F435" s="2"/>
      <c r="G435" s="2"/>
      <c r="AG435" s="2">
        <v>33.5</v>
      </c>
      <c r="AH435" s="2">
        <v>-3.25</v>
      </c>
      <c r="AI435" s="2">
        <v>1.4493500000000001E-3</v>
      </c>
    </row>
    <row r="436" spans="1:35" x14ac:dyDescent="0.25">
      <c r="A436" s="2">
        <v>9</v>
      </c>
      <c r="B436" s="2">
        <v>2.0875E-8</v>
      </c>
      <c r="C436" s="2">
        <v>-3</v>
      </c>
      <c r="D436" s="2">
        <v>-2.1346999999999999E-8</v>
      </c>
      <c r="E436" s="2">
        <f t="shared" si="12"/>
        <v>8.3499999999999997E-5</v>
      </c>
      <c r="F436" s="2"/>
      <c r="G436" s="2"/>
      <c r="AG436" s="2">
        <v>34</v>
      </c>
      <c r="AH436" s="2">
        <v>-3.25</v>
      </c>
      <c r="AI436" s="2">
        <v>1.46908E-3</v>
      </c>
    </row>
    <row r="437" spans="1:35" x14ac:dyDescent="0.25">
      <c r="A437" s="2">
        <v>10</v>
      </c>
      <c r="B437" s="2">
        <v>2.6192000000000001E-8</v>
      </c>
      <c r="C437" s="2">
        <v>-3</v>
      </c>
      <c r="D437" s="2">
        <v>-2.6775E-8</v>
      </c>
      <c r="E437" s="2">
        <f t="shared" si="12"/>
        <v>1.04768E-4</v>
      </c>
      <c r="F437" s="2"/>
      <c r="G437" s="2"/>
      <c r="AG437" s="2">
        <v>34.5</v>
      </c>
      <c r="AH437" s="2">
        <v>-3.25</v>
      </c>
      <c r="AI437" s="2">
        <v>1.4888200000000001E-3</v>
      </c>
    </row>
    <row r="438" spans="1:35" x14ac:dyDescent="0.25">
      <c r="A438" s="2">
        <v>11</v>
      </c>
      <c r="B438" s="2">
        <v>3.1451000000000002E-8</v>
      </c>
      <c r="C438" s="2">
        <v>-3</v>
      </c>
      <c r="D438" s="2">
        <v>-3.1977000000000002E-8</v>
      </c>
      <c r="E438" s="2">
        <f t="shared" ref="E438:E501" si="13">1000*B438/0.25</f>
        <v>1.25804E-4</v>
      </c>
      <c r="F438" s="2"/>
      <c r="G438" s="2"/>
      <c r="AG438" s="2">
        <v>35</v>
      </c>
      <c r="AH438" s="2">
        <v>-3.25</v>
      </c>
      <c r="AI438" s="2">
        <v>1.5085599999999999E-3</v>
      </c>
    </row>
    <row r="439" spans="1:35" x14ac:dyDescent="0.25">
      <c r="A439" s="2">
        <v>12</v>
      </c>
      <c r="B439" s="2">
        <v>3.6134999999999999E-8</v>
      </c>
      <c r="C439" s="2">
        <v>-3</v>
      </c>
      <c r="D439" s="2">
        <v>-3.6657000000000002E-8</v>
      </c>
      <c r="E439" s="2">
        <f t="shared" si="13"/>
        <v>1.4454E-4</v>
      </c>
      <c r="F439" s="2"/>
      <c r="G439" s="2"/>
      <c r="AG439" s="2">
        <v>35.5</v>
      </c>
      <c r="AH439" s="2">
        <v>-3.25</v>
      </c>
      <c r="AI439" s="2">
        <v>1.5282900000000001E-3</v>
      </c>
    </row>
    <row r="440" spans="1:35" x14ac:dyDescent="0.25">
      <c r="A440" s="2">
        <v>13</v>
      </c>
      <c r="B440" s="2">
        <v>3.9751999999999998E-8</v>
      </c>
      <c r="C440" s="2">
        <v>-3</v>
      </c>
      <c r="D440" s="2">
        <v>-4.0211000000000002E-8</v>
      </c>
      <c r="E440" s="2">
        <f t="shared" si="13"/>
        <v>1.5900799999999998E-4</v>
      </c>
      <c r="F440" s="2"/>
      <c r="G440" s="2"/>
      <c r="AG440" s="2">
        <v>36</v>
      </c>
      <c r="AH440" s="2">
        <v>-3.25</v>
      </c>
      <c r="AI440" s="2">
        <v>1.5480299999999999E-3</v>
      </c>
    </row>
    <row r="441" spans="1:35" x14ac:dyDescent="0.25">
      <c r="A441" s="2">
        <v>14</v>
      </c>
      <c r="B441" s="2">
        <v>4.3071999999999997E-8</v>
      </c>
      <c r="C441" s="2">
        <v>-3</v>
      </c>
      <c r="D441" s="2">
        <v>-4.3510999999999998E-8</v>
      </c>
      <c r="E441" s="2">
        <f t="shared" si="13"/>
        <v>1.7228799999999999E-4</v>
      </c>
      <c r="F441" s="2"/>
      <c r="G441" s="2"/>
      <c r="AG441" s="2">
        <v>36.5</v>
      </c>
      <c r="AH441" s="2">
        <v>-3.25</v>
      </c>
      <c r="AI441" s="2">
        <v>1.56777E-3</v>
      </c>
    </row>
    <row r="442" spans="1:35" x14ac:dyDescent="0.25">
      <c r="A442" s="2">
        <v>15</v>
      </c>
      <c r="B442" s="2">
        <v>4.6168E-8</v>
      </c>
      <c r="C442" s="2">
        <v>-3</v>
      </c>
      <c r="D442" s="2">
        <v>-4.6778999999999998E-8</v>
      </c>
      <c r="E442" s="2">
        <f t="shared" si="13"/>
        <v>1.8467200000000001E-4</v>
      </c>
      <c r="F442" s="2"/>
      <c r="G442" s="2"/>
      <c r="AG442" s="2">
        <v>37</v>
      </c>
      <c r="AH442" s="2">
        <v>-3.25</v>
      </c>
      <c r="AI442" s="2">
        <v>1.5875100000000001E-3</v>
      </c>
    </row>
    <row r="443" spans="1:35" x14ac:dyDescent="0.25">
      <c r="A443" s="2">
        <v>16</v>
      </c>
      <c r="B443" s="2">
        <v>4.9243E-8</v>
      </c>
      <c r="C443" s="2">
        <v>-3</v>
      </c>
      <c r="D443" s="2">
        <v>-4.9775000000000001E-8</v>
      </c>
      <c r="E443" s="2">
        <f t="shared" si="13"/>
        <v>1.9697200000000001E-4</v>
      </c>
      <c r="F443" s="2"/>
      <c r="G443" s="2"/>
      <c r="AG443" s="2">
        <v>37.5</v>
      </c>
      <c r="AH443" s="2">
        <v>-3.25</v>
      </c>
      <c r="AI443" s="2">
        <v>1.60724E-3</v>
      </c>
    </row>
    <row r="444" spans="1:35" x14ac:dyDescent="0.25">
      <c r="A444" s="2">
        <v>17</v>
      </c>
      <c r="B444" s="2">
        <v>5.2346999999999999E-8</v>
      </c>
      <c r="C444" s="2">
        <v>-3</v>
      </c>
      <c r="D444" s="2">
        <v>-5.2841000000000003E-8</v>
      </c>
      <c r="E444" s="2">
        <f t="shared" si="13"/>
        <v>2.0938799999999999E-4</v>
      </c>
      <c r="F444" s="2"/>
      <c r="G444" s="2"/>
      <c r="AG444" s="2">
        <v>38</v>
      </c>
      <c r="AH444" s="2">
        <v>-3.25</v>
      </c>
      <c r="AI444" s="2">
        <v>1.6269800000000001E-3</v>
      </c>
    </row>
    <row r="445" spans="1:35" x14ac:dyDescent="0.25">
      <c r="A445" s="2">
        <v>18</v>
      </c>
      <c r="B445" s="2">
        <v>5.5694000000000002E-8</v>
      </c>
      <c r="C445" s="2">
        <v>-3</v>
      </c>
      <c r="D445" s="2">
        <v>-5.6089E-8</v>
      </c>
      <c r="E445" s="2">
        <f t="shared" si="13"/>
        <v>2.22776E-4</v>
      </c>
      <c r="F445" s="2"/>
      <c r="G445" s="2"/>
      <c r="AG445" s="2">
        <v>38.5</v>
      </c>
      <c r="AH445" s="2">
        <v>-3.25</v>
      </c>
      <c r="AI445" s="2">
        <v>1.64672E-3</v>
      </c>
    </row>
    <row r="446" spans="1:35" x14ac:dyDescent="0.25">
      <c r="A446" s="2">
        <v>19</v>
      </c>
      <c r="B446" s="2">
        <v>5.8744E-8</v>
      </c>
      <c r="C446" s="2">
        <v>-3</v>
      </c>
      <c r="D446" s="2">
        <v>-5.9229000000000001E-8</v>
      </c>
      <c r="E446" s="2">
        <f t="shared" si="13"/>
        <v>2.3497599999999999E-4</v>
      </c>
      <c r="F446" s="2"/>
      <c r="G446" s="2"/>
      <c r="AG446" s="2">
        <v>39</v>
      </c>
      <c r="AH446" s="2">
        <v>-3.25</v>
      </c>
      <c r="AI446" s="2">
        <v>1.6664500000000001E-3</v>
      </c>
    </row>
    <row r="447" spans="1:35" x14ac:dyDescent="0.25">
      <c r="A447" s="2">
        <v>20</v>
      </c>
      <c r="B447" s="2">
        <v>6.2493000000000002E-8</v>
      </c>
      <c r="C447" s="2">
        <v>-3</v>
      </c>
      <c r="D447" s="2">
        <v>-6.2719999999999995E-8</v>
      </c>
      <c r="E447" s="2">
        <f t="shared" si="13"/>
        <v>2.49972E-4</v>
      </c>
      <c r="F447" s="2"/>
      <c r="G447" s="2"/>
      <c r="AG447" s="2">
        <v>39.5</v>
      </c>
      <c r="AH447" s="2">
        <v>-3.25</v>
      </c>
      <c r="AI447" s="2">
        <v>1.68619E-3</v>
      </c>
    </row>
    <row r="448" spans="1:35" x14ac:dyDescent="0.25">
      <c r="A448" s="2">
        <v>21</v>
      </c>
      <c r="B448" s="2">
        <v>6.5825999999999997E-8</v>
      </c>
      <c r="C448" s="2">
        <v>-3</v>
      </c>
      <c r="D448" s="2">
        <v>-6.6334000000000004E-8</v>
      </c>
      <c r="E448" s="2">
        <f t="shared" si="13"/>
        <v>2.6330400000000001E-4</v>
      </c>
      <c r="F448" s="2"/>
      <c r="G448" s="2"/>
      <c r="AG448" s="2">
        <v>40</v>
      </c>
      <c r="AH448" s="2">
        <v>-3.25</v>
      </c>
      <c r="AI448" s="2">
        <v>1.70593E-3</v>
      </c>
    </row>
    <row r="449" spans="1:35" x14ac:dyDescent="0.25">
      <c r="A449" s="2">
        <v>22</v>
      </c>
      <c r="B449" s="2">
        <v>6.9779999999999994E-8</v>
      </c>
      <c r="C449" s="2">
        <v>-3</v>
      </c>
      <c r="D449" s="2">
        <v>-7.0154999999999995E-8</v>
      </c>
      <c r="E449" s="2">
        <f t="shared" si="13"/>
        <v>2.7912E-4</v>
      </c>
      <c r="F449" s="2"/>
      <c r="G449" s="2"/>
      <c r="AG449" s="2">
        <v>40.5</v>
      </c>
      <c r="AH449" s="2">
        <v>-3.25</v>
      </c>
      <c r="AI449" s="2">
        <v>1.72566E-3</v>
      </c>
    </row>
    <row r="450" spans="1:35" x14ac:dyDescent="0.25">
      <c r="A450" s="2">
        <v>23</v>
      </c>
      <c r="B450" s="2">
        <v>7.3499000000000002E-8</v>
      </c>
      <c r="C450" s="2">
        <v>-3</v>
      </c>
      <c r="D450" s="2">
        <v>-7.3827000000000003E-8</v>
      </c>
      <c r="E450" s="2">
        <f t="shared" si="13"/>
        <v>2.9399599999999998E-4</v>
      </c>
      <c r="F450" s="2"/>
      <c r="G450" s="2"/>
      <c r="AG450" s="2">
        <v>41</v>
      </c>
      <c r="AH450" s="2">
        <v>-3.25</v>
      </c>
      <c r="AI450" s="2">
        <v>1.7454E-3</v>
      </c>
    </row>
    <row r="451" spans="1:35" x14ac:dyDescent="0.25">
      <c r="A451" s="2">
        <v>24</v>
      </c>
      <c r="B451" s="2">
        <v>7.7508999999999996E-8</v>
      </c>
      <c r="C451" s="2">
        <v>-3</v>
      </c>
      <c r="D451" s="2">
        <v>-7.7786000000000006E-8</v>
      </c>
      <c r="E451" s="2">
        <f t="shared" si="13"/>
        <v>3.1003599999999997E-4</v>
      </c>
      <c r="F451" s="2"/>
      <c r="G451" s="2"/>
      <c r="AG451" s="2">
        <v>41.5</v>
      </c>
      <c r="AH451" s="2">
        <v>-3.25</v>
      </c>
      <c r="AI451" s="2">
        <v>1.7651399999999999E-3</v>
      </c>
    </row>
    <row r="452" spans="1:35" x14ac:dyDescent="0.25">
      <c r="A452" s="2">
        <v>25</v>
      </c>
      <c r="B452" s="2">
        <v>8.1089000000000006E-8</v>
      </c>
      <c r="C452" s="2">
        <v>-3</v>
      </c>
      <c r="D452" s="2">
        <v>-8.1359999999999995E-8</v>
      </c>
      <c r="E452" s="2">
        <f t="shared" si="13"/>
        <v>3.2435600000000004E-4</v>
      </c>
      <c r="F452" s="2"/>
      <c r="G452" s="2"/>
      <c r="AG452" s="2">
        <v>42</v>
      </c>
      <c r="AH452" s="2">
        <v>-3.25</v>
      </c>
      <c r="AI452" s="2">
        <v>1.78488E-3</v>
      </c>
    </row>
    <row r="453" spans="1:35" x14ac:dyDescent="0.25">
      <c r="A453" s="2">
        <v>26</v>
      </c>
      <c r="B453" s="2">
        <v>8.5286E-8</v>
      </c>
      <c r="C453" s="2">
        <v>-3</v>
      </c>
      <c r="D453" s="2">
        <v>-8.5210999999999995E-8</v>
      </c>
      <c r="E453" s="2">
        <f t="shared" si="13"/>
        <v>3.4114399999999999E-4</v>
      </c>
      <c r="F453" s="2"/>
      <c r="G453" s="2"/>
      <c r="AG453" s="2">
        <v>42.5</v>
      </c>
      <c r="AH453" s="2">
        <v>-3.25</v>
      </c>
      <c r="AI453" s="2">
        <v>1.8046099999999999E-3</v>
      </c>
    </row>
    <row r="454" spans="1:35" x14ac:dyDescent="0.25">
      <c r="A454" s="2">
        <v>27</v>
      </c>
      <c r="B454" s="2">
        <v>8.9411999999999994E-8</v>
      </c>
      <c r="C454" s="2">
        <v>-3</v>
      </c>
      <c r="D454" s="2">
        <v>-8.9538000000000004E-8</v>
      </c>
      <c r="E454" s="2">
        <f t="shared" si="13"/>
        <v>3.5764799999999996E-4</v>
      </c>
      <c r="F454" s="2"/>
      <c r="G454" s="2"/>
      <c r="AG454" s="2">
        <v>43</v>
      </c>
      <c r="AH454" s="2">
        <v>-3.25</v>
      </c>
      <c r="AI454" s="2">
        <v>1.82435E-3</v>
      </c>
    </row>
    <row r="455" spans="1:35" x14ac:dyDescent="0.25">
      <c r="A455" s="2">
        <v>28</v>
      </c>
      <c r="B455" s="2">
        <v>9.3684999999999995E-8</v>
      </c>
      <c r="C455" s="2">
        <v>-3</v>
      </c>
      <c r="D455" s="2">
        <v>-9.4124000000000003E-8</v>
      </c>
      <c r="E455" s="2">
        <f t="shared" si="13"/>
        <v>3.7473999999999998E-4</v>
      </c>
      <c r="F455" s="2"/>
      <c r="G455" s="2"/>
      <c r="AG455" s="2">
        <v>43.5</v>
      </c>
      <c r="AH455" s="2">
        <v>-3.25</v>
      </c>
      <c r="AI455" s="2">
        <v>1.8440900000000001E-3</v>
      </c>
    </row>
    <row r="456" spans="1:35" x14ac:dyDescent="0.25">
      <c r="A456" s="2">
        <v>29</v>
      </c>
      <c r="B456" s="2">
        <v>9.8232000000000002E-8</v>
      </c>
      <c r="C456" s="2">
        <v>-3</v>
      </c>
      <c r="D456" s="2">
        <v>-9.8243000000000002E-8</v>
      </c>
      <c r="E456" s="2">
        <f t="shared" si="13"/>
        <v>3.9292800000000002E-4</v>
      </c>
      <c r="F456" s="2"/>
      <c r="G456" s="2"/>
      <c r="AG456" s="2">
        <v>44</v>
      </c>
      <c r="AH456" s="2">
        <v>-3.25</v>
      </c>
      <c r="AI456" s="2">
        <v>1.86382E-3</v>
      </c>
    </row>
    <row r="457" spans="1:35" x14ac:dyDescent="0.25">
      <c r="A457" s="2">
        <v>30</v>
      </c>
      <c r="B457" s="2">
        <v>1.0249E-7</v>
      </c>
      <c r="C457" s="2">
        <v>-3</v>
      </c>
      <c r="D457" s="2">
        <v>-1.0213E-7</v>
      </c>
      <c r="E457" s="2">
        <f t="shared" si="13"/>
        <v>4.0996000000000001E-4</v>
      </c>
      <c r="F457" s="2"/>
      <c r="G457" s="2"/>
      <c r="AG457" s="2">
        <v>44.5</v>
      </c>
      <c r="AH457" s="2">
        <v>-3.25</v>
      </c>
      <c r="AI457" s="2">
        <v>1.8835600000000001E-3</v>
      </c>
    </row>
    <row r="458" spans="1:35" x14ac:dyDescent="0.25">
      <c r="A458" s="2">
        <v>31</v>
      </c>
      <c r="B458" s="2">
        <v>1.0669E-7</v>
      </c>
      <c r="C458" s="2">
        <v>-3</v>
      </c>
      <c r="D458" s="2">
        <v>-1.0639E-7</v>
      </c>
      <c r="E458" s="2">
        <f t="shared" si="13"/>
        <v>4.2675999999999999E-4</v>
      </c>
      <c r="F458" s="2"/>
      <c r="G458" s="2"/>
      <c r="AG458" s="2">
        <v>45</v>
      </c>
      <c r="AH458" s="2">
        <v>-3.25</v>
      </c>
      <c r="AI458" s="2">
        <v>1.9032999999999999E-3</v>
      </c>
    </row>
    <row r="459" spans="1:35" x14ac:dyDescent="0.25">
      <c r="A459" s="2">
        <v>32</v>
      </c>
      <c r="B459" s="2">
        <v>1.1164E-7</v>
      </c>
      <c r="C459" s="2">
        <v>-3</v>
      </c>
      <c r="D459" s="2">
        <v>-1.1105000000000001E-7</v>
      </c>
      <c r="E459" s="2">
        <f t="shared" si="13"/>
        <v>4.4655999999999998E-4</v>
      </c>
      <c r="F459" s="2"/>
      <c r="G459" s="2"/>
      <c r="AG459" s="2">
        <v>45.5</v>
      </c>
      <c r="AH459" s="2">
        <v>-3.25</v>
      </c>
      <c r="AI459" s="2">
        <v>1.9230300000000001E-3</v>
      </c>
    </row>
    <row r="460" spans="1:35" x14ac:dyDescent="0.25">
      <c r="A460" s="2">
        <v>33</v>
      </c>
      <c r="B460" s="2">
        <v>1.163E-7</v>
      </c>
      <c r="C460" s="2">
        <v>-3</v>
      </c>
      <c r="D460" s="2">
        <v>-1.155E-7</v>
      </c>
      <c r="E460" s="2">
        <f t="shared" si="13"/>
        <v>4.6520000000000003E-4</v>
      </c>
      <c r="F460" s="2"/>
      <c r="G460" s="2"/>
      <c r="AG460" s="2">
        <v>46</v>
      </c>
      <c r="AH460" s="2">
        <v>-3.25</v>
      </c>
      <c r="AI460" s="2">
        <v>1.9427699999999999E-3</v>
      </c>
    </row>
    <row r="461" spans="1:35" x14ac:dyDescent="0.25">
      <c r="A461" s="2">
        <v>34</v>
      </c>
      <c r="B461" s="2">
        <v>1.2116000000000001E-7</v>
      </c>
      <c r="C461" s="2">
        <v>-3</v>
      </c>
      <c r="D461" s="2">
        <v>-1.1994E-7</v>
      </c>
      <c r="E461" s="2">
        <f t="shared" si="13"/>
        <v>4.8464000000000005E-4</v>
      </c>
      <c r="F461" s="2"/>
      <c r="G461" s="2"/>
      <c r="AG461" s="2">
        <v>46.5</v>
      </c>
      <c r="AH461" s="2">
        <v>-3.25</v>
      </c>
      <c r="AI461" s="2">
        <v>1.9625100000000002E-3</v>
      </c>
    </row>
    <row r="462" spans="1:35" x14ac:dyDescent="0.25">
      <c r="A462" s="2">
        <v>35</v>
      </c>
      <c r="B462" s="2">
        <v>1.261E-7</v>
      </c>
      <c r="C462" s="2">
        <v>-3</v>
      </c>
      <c r="D462" s="2">
        <v>-1.2478999999999999E-7</v>
      </c>
      <c r="E462" s="2">
        <f t="shared" si="13"/>
        <v>5.0440000000000001E-4</v>
      </c>
      <c r="F462" s="2"/>
      <c r="G462" s="2"/>
      <c r="AG462" s="2">
        <v>47</v>
      </c>
      <c r="AH462" s="2">
        <v>-3.25</v>
      </c>
      <c r="AI462" s="2">
        <v>1.9822500000000001E-3</v>
      </c>
    </row>
    <row r="463" spans="1:35" x14ac:dyDescent="0.25">
      <c r="A463" s="2">
        <v>36</v>
      </c>
      <c r="B463" s="2">
        <v>1.3143000000000001E-7</v>
      </c>
      <c r="C463" s="2">
        <v>-3</v>
      </c>
      <c r="D463" s="2">
        <v>-1.2932E-7</v>
      </c>
      <c r="E463" s="2">
        <f t="shared" si="13"/>
        <v>5.2572000000000003E-4</v>
      </c>
      <c r="F463" s="2"/>
      <c r="G463" s="2"/>
      <c r="AG463" s="2">
        <v>47.5</v>
      </c>
      <c r="AH463" s="2">
        <v>-3.25</v>
      </c>
      <c r="AI463" s="2">
        <v>2.00198E-3</v>
      </c>
    </row>
    <row r="464" spans="1:35" x14ac:dyDescent="0.25">
      <c r="A464" s="2">
        <v>37</v>
      </c>
      <c r="B464" s="2">
        <v>1.3651E-7</v>
      </c>
      <c r="C464" s="2">
        <v>-3</v>
      </c>
      <c r="D464" s="2">
        <v>-1.3393999999999999E-7</v>
      </c>
      <c r="E464" s="2">
        <f t="shared" si="13"/>
        <v>5.4604000000000002E-4</v>
      </c>
      <c r="F464" s="2"/>
      <c r="G464" s="2"/>
      <c r="AG464" s="2">
        <v>48</v>
      </c>
      <c r="AH464" s="2">
        <v>-3.25</v>
      </c>
      <c r="AI464" s="2">
        <v>2.0217199999999999E-3</v>
      </c>
    </row>
    <row r="465" spans="1:35" x14ac:dyDescent="0.25">
      <c r="A465" s="2">
        <v>38</v>
      </c>
      <c r="B465" s="2">
        <v>1.4247999999999999E-7</v>
      </c>
      <c r="C465" s="2">
        <v>-3</v>
      </c>
      <c r="D465" s="2">
        <v>-1.3855999999999999E-7</v>
      </c>
      <c r="E465" s="2">
        <f t="shared" si="13"/>
        <v>5.6991999999999991E-4</v>
      </c>
      <c r="F465" s="2"/>
      <c r="G465" s="2"/>
      <c r="AG465" s="2">
        <v>48.5</v>
      </c>
      <c r="AH465" s="2">
        <v>-3.25</v>
      </c>
      <c r="AI465" s="2">
        <v>2.0414600000000001E-3</v>
      </c>
    </row>
    <row r="466" spans="1:35" x14ac:dyDescent="0.25">
      <c r="A466" s="2">
        <v>39</v>
      </c>
      <c r="B466" s="2">
        <v>1.4742999999999999E-7</v>
      </c>
      <c r="C466" s="2">
        <v>-3</v>
      </c>
      <c r="D466" s="2">
        <v>-1.4317E-7</v>
      </c>
      <c r="E466" s="2">
        <f t="shared" si="13"/>
        <v>5.8971999999999996E-4</v>
      </c>
      <c r="F466" s="2"/>
      <c r="G466" s="2"/>
      <c r="AG466" s="2">
        <v>49</v>
      </c>
      <c r="AH466" s="2">
        <v>-3.25</v>
      </c>
      <c r="AI466" s="2">
        <v>2.0611900000000001E-3</v>
      </c>
    </row>
    <row r="467" spans="1:35" x14ac:dyDescent="0.25">
      <c r="A467" s="2">
        <v>40</v>
      </c>
      <c r="B467" s="2">
        <v>1.5348E-7</v>
      </c>
      <c r="C467" s="2">
        <v>-3</v>
      </c>
      <c r="D467" s="2">
        <v>-1.4845999999999999E-7</v>
      </c>
      <c r="E467" s="2">
        <f t="shared" si="13"/>
        <v>6.1392E-4</v>
      </c>
      <c r="F467" s="2"/>
      <c r="G467" s="2"/>
      <c r="AG467" s="2">
        <v>49.5</v>
      </c>
      <c r="AH467" s="2">
        <v>-3.25</v>
      </c>
      <c r="AI467" s="2">
        <v>2.0809299999999999E-3</v>
      </c>
    </row>
    <row r="468" spans="1:35" x14ac:dyDescent="0.25">
      <c r="A468" s="2">
        <v>41</v>
      </c>
      <c r="B468" s="2">
        <v>1.5937E-7</v>
      </c>
      <c r="C468" s="2">
        <v>-3</v>
      </c>
      <c r="D468" s="2">
        <v>-1.5361000000000001E-7</v>
      </c>
      <c r="E468" s="2">
        <f t="shared" si="13"/>
        <v>6.3748000000000006E-4</v>
      </c>
      <c r="F468" s="2"/>
      <c r="G468" s="2"/>
      <c r="AG468" s="2">
        <v>50</v>
      </c>
      <c r="AH468" s="2">
        <v>-3.25</v>
      </c>
      <c r="AI468" s="2">
        <v>2.1006699999999998E-3</v>
      </c>
    </row>
    <row r="469" spans="1:35" x14ac:dyDescent="0.25">
      <c r="A469" s="2">
        <v>42</v>
      </c>
      <c r="B469" s="2">
        <v>1.6472000000000001E-7</v>
      </c>
      <c r="C469" s="2">
        <v>-3</v>
      </c>
      <c r="D469" s="2">
        <v>-1.5816999999999999E-7</v>
      </c>
      <c r="E469" s="2">
        <f t="shared" si="13"/>
        <v>6.5888000000000003E-4</v>
      </c>
      <c r="F469" s="2"/>
      <c r="G469" s="2"/>
      <c r="AG469" s="2">
        <v>50.5</v>
      </c>
      <c r="AH469" s="2">
        <v>-3.25</v>
      </c>
      <c r="AI469" s="2">
        <v>2.1204100000000001E-3</v>
      </c>
    </row>
    <row r="470" spans="1:35" x14ac:dyDescent="0.25">
      <c r="A470" s="2">
        <v>43</v>
      </c>
      <c r="B470" s="2">
        <v>1.7128999999999999E-7</v>
      </c>
      <c r="C470" s="2">
        <v>-3</v>
      </c>
      <c r="D470" s="2">
        <v>-1.6344000000000001E-7</v>
      </c>
      <c r="E470" s="2">
        <f t="shared" si="13"/>
        <v>6.8515999999999998E-4</v>
      </c>
      <c r="F470" s="2"/>
      <c r="G470" s="2"/>
      <c r="AG470" s="2">
        <v>51</v>
      </c>
      <c r="AH470" s="2">
        <v>-3.25</v>
      </c>
      <c r="AI470" s="2">
        <v>2.14014E-3</v>
      </c>
    </row>
    <row r="471" spans="1:35" x14ac:dyDescent="0.25">
      <c r="A471" s="2">
        <v>44</v>
      </c>
      <c r="B471" s="2">
        <v>1.7590999999999999E-7</v>
      </c>
      <c r="C471" s="2">
        <v>-3</v>
      </c>
      <c r="D471" s="2">
        <v>-1.6838999999999999E-7</v>
      </c>
      <c r="E471" s="2">
        <f t="shared" si="13"/>
        <v>7.0363999999999995E-4</v>
      </c>
      <c r="F471" s="2"/>
      <c r="G471" s="2"/>
      <c r="AG471" s="2">
        <v>51.5</v>
      </c>
      <c r="AH471" s="2">
        <v>-3.25</v>
      </c>
      <c r="AI471" s="2">
        <v>2.1598799999999999E-3</v>
      </c>
    </row>
    <row r="472" spans="1:35" x14ac:dyDescent="0.25">
      <c r="A472" s="2">
        <v>45</v>
      </c>
      <c r="B472" s="2">
        <v>1.8241999999999999E-7</v>
      </c>
      <c r="C472" s="2">
        <v>-3</v>
      </c>
      <c r="D472" s="2">
        <v>-1.7277E-7</v>
      </c>
      <c r="E472" s="2">
        <f t="shared" si="13"/>
        <v>7.2967999999999991E-4</v>
      </c>
      <c r="F472" s="2"/>
      <c r="G472" s="2"/>
      <c r="AG472" s="2">
        <v>52</v>
      </c>
      <c r="AH472" s="2">
        <v>-3.25</v>
      </c>
      <c r="AI472" s="2">
        <v>2.1796200000000002E-3</v>
      </c>
    </row>
    <row r="473" spans="1:35" x14ac:dyDescent="0.25">
      <c r="A473" s="2">
        <v>46</v>
      </c>
      <c r="B473" s="2">
        <v>1.8958999999999999E-7</v>
      </c>
      <c r="C473" s="2">
        <v>-3</v>
      </c>
      <c r="D473" s="2">
        <v>-1.7840000000000001E-7</v>
      </c>
      <c r="E473" s="2">
        <f t="shared" si="13"/>
        <v>7.5836000000000002E-4</v>
      </c>
      <c r="F473" s="2"/>
      <c r="G473" s="2"/>
      <c r="AG473" s="2">
        <v>52.5</v>
      </c>
      <c r="AH473" s="2">
        <v>-3.25</v>
      </c>
      <c r="AI473" s="2">
        <v>2.1993500000000001E-3</v>
      </c>
    </row>
    <row r="474" spans="1:35" x14ac:dyDescent="0.25">
      <c r="A474" s="2">
        <v>47</v>
      </c>
      <c r="B474" s="2">
        <v>1.9446999999999999E-7</v>
      </c>
      <c r="C474" s="2">
        <v>-3</v>
      </c>
      <c r="D474" s="2">
        <v>-1.8330999999999999E-7</v>
      </c>
      <c r="E474" s="2">
        <f t="shared" si="13"/>
        <v>7.7788E-4</v>
      </c>
      <c r="F474" s="2"/>
      <c r="G474" s="2"/>
      <c r="AG474" s="2">
        <v>53</v>
      </c>
      <c r="AH474" s="2">
        <v>-3.25</v>
      </c>
      <c r="AI474" s="2">
        <v>2.21909E-3</v>
      </c>
    </row>
    <row r="475" spans="1:35" x14ac:dyDescent="0.25">
      <c r="A475" s="2">
        <v>48</v>
      </c>
      <c r="B475" s="2">
        <v>2.0199E-7</v>
      </c>
      <c r="C475" s="2">
        <v>-3</v>
      </c>
      <c r="D475" s="2">
        <v>-1.8820999999999999E-7</v>
      </c>
      <c r="E475" s="2">
        <f t="shared" si="13"/>
        <v>8.0796000000000004E-4</v>
      </c>
      <c r="F475" s="2"/>
      <c r="G475" s="2"/>
      <c r="AG475" s="2">
        <v>53.5</v>
      </c>
      <c r="AH475" s="2">
        <v>-3.25</v>
      </c>
      <c r="AI475" s="2">
        <v>2.2388299999999998E-3</v>
      </c>
    </row>
    <row r="476" spans="1:35" x14ac:dyDescent="0.25">
      <c r="A476" s="2">
        <v>49</v>
      </c>
      <c r="B476" s="2">
        <v>2.0790999999999999E-7</v>
      </c>
      <c r="C476" s="2">
        <v>-3</v>
      </c>
      <c r="D476" s="2">
        <v>-1.9336999999999999E-7</v>
      </c>
      <c r="E476" s="2">
        <f t="shared" si="13"/>
        <v>8.3163999999999992E-4</v>
      </c>
      <c r="F476" s="2"/>
      <c r="G476" s="2"/>
      <c r="AG476" s="2">
        <v>54</v>
      </c>
      <c r="AH476" s="2">
        <v>-3.25</v>
      </c>
      <c r="AI476" s="2">
        <v>2.2585600000000002E-3</v>
      </c>
    </row>
    <row r="477" spans="1:35" x14ac:dyDescent="0.25">
      <c r="A477" s="2">
        <v>50</v>
      </c>
      <c r="B477" s="2">
        <v>2.1418999999999999E-7</v>
      </c>
      <c r="C477" s="2">
        <v>-3</v>
      </c>
      <c r="D477" s="2">
        <v>-1.9891E-7</v>
      </c>
      <c r="E477" s="2">
        <f t="shared" si="13"/>
        <v>8.5675999999999992E-4</v>
      </c>
      <c r="F477" s="2"/>
      <c r="G477" s="2"/>
      <c r="AG477" s="2">
        <v>54.5</v>
      </c>
      <c r="AH477" s="2">
        <v>-3.25</v>
      </c>
      <c r="AI477" s="2">
        <v>2.2783E-3</v>
      </c>
    </row>
    <row r="478" spans="1:35" x14ac:dyDescent="0.25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2.2980399999999999E-3</v>
      </c>
    </row>
    <row r="479" spans="1:35" x14ac:dyDescent="0.25">
      <c r="A479" s="2">
        <v>0</v>
      </c>
      <c r="B479" s="2">
        <v>-2.85E-10</v>
      </c>
      <c r="C479" s="2">
        <v>-2.75</v>
      </c>
      <c r="D479" s="2">
        <v>-9.1600000000000004E-10</v>
      </c>
      <c r="E479" s="2">
        <f t="shared" si="13"/>
        <v>-1.1400000000000001E-6</v>
      </c>
      <c r="F479" s="2"/>
      <c r="G479" s="2"/>
      <c r="AG479" s="2">
        <v>55.5</v>
      </c>
      <c r="AH479" s="2">
        <v>-3.25</v>
      </c>
      <c r="AI479" s="2">
        <v>2.3177800000000002E-3</v>
      </c>
    </row>
    <row r="480" spans="1:35" x14ac:dyDescent="0.25">
      <c r="A480" s="2">
        <v>0.1</v>
      </c>
      <c r="B480" s="2">
        <v>-2.16E-10</v>
      </c>
      <c r="C480" s="2">
        <v>-2.75</v>
      </c>
      <c r="D480" s="2">
        <v>-2.09E-10</v>
      </c>
      <c r="E480" s="2">
        <f t="shared" si="13"/>
        <v>-8.6400000000000001E-7</v>
      </c>
      <c r="F480" s="2"/>
      <c r="G480" s="2"/>
      <c r="AG480" s="2">
        <v>56</v>
      </c>
      <c r="AH480" s="2">
        <v>-3.25</v>
      </c>
      <c r="AI480" s="2">
        <v>2.3375100000000001E-3</v>
      </c>
    </row>
    <row r="481" spans="1:35" x14ac:dyDescent="0.25">
      <c r="A481" s="2">
        <v>0.2</v>
      </c>
      <c r="B481" s="2">
        <v>-1.6799999999999999E-10</v>
      </c>
      <c r="C481" s="2">
        <v>-2.75</v>
      </c>
      <c r="D481" s="2">
        <v>-1.34E-10</v>
      </c>
      <c r="E481" s="2">
        <f t="shared" si="13"/>
        <v>-6.7199999999999998E-7</v>
      </c>
      <c r="F481" s="2"/>
      <c r="G481" s="2"/>
      <c r="AG481" s="2">
        <v>56.5</v>
      </c>
      <c r="AH481" s="2">
        <v>-3.25</v>
      </c>
      <c r="AI481" s="2">
        <v>2.35725E-3</v>
      </c>
    </row>
    <row r="482" spans="1:35" x14ac:dyDescent="0.25">
      <c r="A482" s="2">
        <v>0.3</v>
      </c>
      <c r="B482" s="2">
        <v>-1.2999999999999999E-10</v>
      </c>
      <c r="C482" s="2">
        <v>-2.75</v>
      </c>
      <c r="D482" s="2">
        <v>-9.7000000000000001E-11</v>
      </c>
      <c r="E482" s="2">
        <f t="shared" si="13"/>
        <v>-5.2E-7</v>
      </c>
      <c r="F482" s="2"/>
      <c r="G482" s="2"/>
      <c r="AG482" s="2">
        <v>57</v>
      </c>
      <c r="AH482" s="2">
        <v>-3.25</v>
      </c>
      <c r="AI482" s="2">
        <v>2.3769899999999998E-3</v>
      </c>
    </row>
    <row r="483" spans="1:35" x14ac:dyDescent="0.25">
      <c r="A483" s="2">
        <v>0.4</v>
      </c>
      <c r="B483" s="2">
        <v>-1.04E-10</v>
      </c>
      <c r="C483" s="2">
        <v>-2.75</v>
      </c>
      <c r="D483" s="2">
        <v>-1E-10</v>
      </c>
      <c r="E483" s="2">
        <f t="shared" si="13"/>
        <v>-4.1600000000000002E-7</v>
      </c>
      <c r="F483" s="2"/>
      <c r="G483" s="2"/>
      <c r="AG483" s="2">
        <v>57.5</v>
      </c>
      <c r="AH483" s="2">
        <v>-3.25</v>
      </c>
      <c r="AI483" s="2">
        <v>2.3967200000000002E-3</v>
      </c>
    </row>
    <row r="484" spans="1:35" x14ac:dyDescent="0.25">
      <c r="A484" s="2">
        <v>0.5</v>
      </c>
      <c r="B484" s="2">
        <v>-8.6999999999999997E-11</v>
      </c>
      <c r="C484" s="2">
        <v>-2.75</v>
      </c>
      <c r="D484" s="2">
        <v>-6.2000000000000006E-11</v>
      </c>
      <c r="E484" s="2">
        <f t="shared" si="13"/>
        <v>-3.4799999999999999E-7</v>
      </c>
      <c r="F484" s="2"/>
      <c r="G484" s="2"/>
      <c r="AG484" s="2">
        <v>58</v>
      </c>
      <c r="AH484" s="2">
        <v>-3.25</v>
      </c>
      <c r="AI484" s="2">
        <v>2.41646E-3</v>
      </c>
    </row>
    <row r="485" spans="1:35" x14ac:dyDescent="0.25">
      <c r="A485" s="2">
        <v>0.6</v>
      </c>
      <c r="B485" s="2">
        <v>-6.6000000000000005E-11</v>
      </c>
      <c r="C485" s="2">
        <v>-2.75</v>
      </c>
      <c r="D485" s="2">
        <v>-9.2000000000000005E-11</v>
      </c>
      <c r="E485" s="2">
        <f t="shared" si="13"/>
        <v>-2.6400000000000003E-7</v>
      </c>
      <c r="F485" s="2"/>
      <c r="G485" s="2"/>
      <c r="AG485" s="2">
        <v>58.5</v>
      </c>
      <c r="AH485" s="2">
        <v>-3.25</v>
      </c>
      <c r="AI485" s="2">
        <v>2.4361999999999999E-3</v>
      </c>
    </row>
    <row r="486" spans="1:35" x14ac:dyDescent="0.25">
      <c r="A486" s="2">
        <v>0.7</v>
      </c>
      <c r="B486" s="2">
        <v>-5.0000000000000002E-11</v>
      </c>
      <c r="C486" s="2">
        <v>-2.75</v>
      </c>
      <c r="D486" s="2">
        <v>-1.2400000000000001E-10</v>
      </c>
      <c r="E486" s="2">
        <f t="shared" si="13"/>
        <v>-2.0000000000000002E-7</v>
      </c>
      <c r="F486" s="2"/>
      <c r="G486" s="2"/>
      <c r="AG486" s="2">
        <v>59</v>
      </c>
      <c r="AH486" s="2">
        <v>-3.25</v>
      </c>
      <c r="AI486" s="2">
        <v>2.4559299999999998E-3</v>
      </c>
    </row>
    <row r="487" spans="1:35" x14ac:dyDescent="0.25">
      <c r="A487" s="2">
        <v>0.8</v>
      </c>
      <c r="B487" s="2">
        <v>-3.1999999999999999E-11</v>
      </c>
      <c r="C487" s="2">
        <v>-2.75</v>
      </c>
      <c r="D487" s="2">
        <v>-1.27E-10</v>
      </c>
      <c r="E487" s="2">
        <f t="shared" si="13"/>
        <v>-1.2800000000000001E-7</v>
      </c>
      <c r="F487" s="2"/>
      <c r="G487" s="2"/>
      <c r="AG487" s="2">
        <v>59.5</v>
      </c>
      <c r="AH487" s="2">
        <v>-3.25</v>
      </c>
      <c r="AI487" s="2">
        <v>2.4756700000000001E-3</v>
      </c>
    </row>
    <row r="488" spans="1:35" x14ac:dyDescent="0.25">
      <c r="A488" s="2">
        <v>0.9</v>
      </c>
      <c r="B488" s="2">
        <v>-1.5E-11</v>
      </c>
      <c r="C488" s="2">
        <v>-2.75</v>
      </c>
      <c r="D488" s="2">
        <v>-1.4800000000000001E-10</v>
      </c>
      <c r="E488" s="2">
        <f t="shared" si="13"/>
        <v>-5.9999999999999995E-8</v>
      </c>
      <c r="F488" s="2"/>
      <c r="G488" s="2"/>
      <c r="AG488" s="2">
        <v>60</v>
      </c>
      <c r="AH488" s="2">
        <v>-3.25</v>
      </c>
      <c r="AI488" s="2">
        <v>2.49541E-3</v>
      </c>
    </row>
    <row r="489" spans="1:35" x14ac:dyDescent="0.25">
      <c r="A489" s="2">
        <v>1</v>
      </c>
      <c r="B489" s="2">
        <v>2E-12</v>
      </c>
      <c r="C489" s="2">
        <v>-2.75</v>
      </c>
      <c r="D489" s="2">
        <v>-1.6300000000000001E-10</v>
      </c>
      <c r="E489" s="2">
        <f t="shared" si="13"/>
        <v>8.0000000000000005E-9</v>
      </c>
      <c r="F489" s="2"/>
      <c r="G489" s="2"/>
      <c r="AG489" s="2"/>
      <c r="AH489" s="2"/>
      <c r="AI489" s="2"/>
    </row>
    <row r="490" spans="1:35" x14ac:dyDescent="0.25">
      <c r="A490" s="2">
        <v>1.25</v>
      </c>
      <c r="B490" s="2">
        <v>4.6000000000000003E-11</v>
      </c>
      <c r="C490" s="2">
        <v>-2.75</v>
      </c>
      <c r="D490" s="2">
        <v>-2.1299999999999999E-10</v>
      </c>
      <c r="E490" s="2">
        <f t="shared" si="13"/>
        <v>1.8400000000000001E-7</v>
      </c>
      <c r="F490" s="2"/>
      <c r="G490" s="2"/>
      <c r="AG490" s="2">
        <v>0</v>
      </c>
      <c r="AH490" s="2">
        <v>-3</v>
      </c>
      <c r="AI490" s="2">
        <v>2.6754399999999999E-5</v>
      </c>
    </row>
    <row r="491" spans="1:35" x14ac:dyDescent="0.25">
      <c r="A491" s="2">
        <v>1.5</v>
      </c>
      <c r="B491" s="2">
        <v>9.8999999999999994E-11</v>
      </c>
      <c r="C491" s="2">
        <v>-2.75</v>
      </c>
      <c r="D491" s="2">
        <v>-2.7399999999999998E-10</v>
      </c>
      <c r="E491" s="2">
        <f t="shared" si="13"/>
        <v>3.96E-7</v>
      </c>
      <c r="F491" s="2"/>
      <c r="G491" s="2"/>
      <c r="AG491" s="2">
        <v>0.5</v>
      </c>
      <c r="AH491" s="2">
        <v>-3</v>
      </c>
      <c r="AI491" s="2">
        <v>3.1490299999999999E-5</v>
      </c>
    </row>
    <row r="492" spans="1:35" x14ac:dyDescent="0.25">
      <c r="A492" s="2">
        <v>1.75</v>
      </c>
      <c r="B492" s="2">
        <v>1.6100000000000001E-10</v>
      </c>
      <c r="C492" s="2">
        <v>-2.75</v>
      </c>
      <c r="D492" s="2">
        <v>-2.8599999999999999E-10</v>
      </c>
      <c r="E492" s="2">
        <f t="shared" si="13"/>
        <v>6.440000000000001E-7</v>
      </c>
      <c r="F492" s="2"/>
      <c r="G492" s="2"/>
      <c r="AG492" s="2">
        <v>1</v>
      </c>
      <c r="AH492" s="2">
        <v>-3</v>
      </c>
      <c r="AI492" s="2">
        <v>3.6291400000000003E-5</v>
      </c>
    </row>
    <row r="493" spans="1:35" x14ac:dyDescent="0.25">
      <c r="A493" s="2">
        <v>2</v>
      </c>
      <c r="B493" s="2">
        <v>2.4E-10</v>
      </c>
      <c r="C493" s="2">
        <v>-2.75</v>
      </c>
      <c r="D493" s="2">
        <v>-3.8300000000000002E-10</v>
      </c>
      <c r="E493" s="2">
        <f t="shared" si="13"/>
        <v>9.5999999999999991E-7</v>
      </c>
      <c r="F493" s="2"/>
      <c r="G493" s="2"/>
      <c r="AG493" s="2">
        <v>1.5</v>
      </c>
      <c r="AH493" s="2">
        <v>-3</v>
      </c>
      <c r="AI493" s="2">
        <v>4.1189300000000002E-5</v>
      </c>
    </row>
    <row r="494" spans="1:35" x14ac:dyDescent="0.25">
      <c r="A494" s="2">
        <v>2.25</v>
      </c>
      <c r="B494" s="2">
        <v>3.3399999999999998E-10</v>
      </c>
      <c r="C494" s="2">
        <v>-2.75</v>
      </c>
      <c r="D494" s="2">
        <v>-5.1899999999999997E-10</v>
      </c>
      <c r="E494" s="2">
        <f t="shared" si="13"/>
        <v>1.336E-6</v>
      </c>
      <c r="F494" s="2"/>
      <c r="G494" s="2"/>
      <c r="AG494" s="2">
        <v>2</v>
      </c>
      <c r="AH494" s="2">
        <v>-3</v>
      </c>
      <c r="AI494" s="2">
        <v>4.6224499999999998E-5</v>
      </c>
    </row>
    <row r="495" spans="1:35" x14ac:dyDescent="0.25">
      <c r="A495" s="2">
        <v>2.5</v>
      </c>
      <c r="B495" s="2">
        <v>4.49E-10</v>
      </c>
      <c r="C495" s="2">
        <v>-2.75</v>
      </c>
      <c r="D495" s="2">
        <v>-5.8500000000000005E-10</v>
      </c>
      <c r="E495" s="2">
        <f t="shared" si="13"/>
        <v>1.796E-6</v>
      </c>
      <c r="F495" s="2"/>
      <c r="G495" s="2"/>
      <c r="AG495" s="2">
        <v>2.5</v>
      </c>
      <c r="AH495" s="2">
        <v>-3</v>
      </c>
      <c r="AI495" s="2">
        <v>5.1446999999999997E-5</v>
      </c>
    </row>
    <row r="496" spans="1:35" x14ac:dyDescent="0.25">
      <c r="A496" s="2">
        <v>2.75</v>
      </c>
      <c r="B496" s="2">
        <v>5.8600000000000004E-10</v>
      </c>
      <c r="C496" s="2">
        <v>-2.75</v>
      </c>
      <c r="D496" s="2">
        <v>-6.6699999999999997E-10</v>
      </c>
      <c r="E496" s="2">
        <f t="shared" si="13"/>
        <v>2.3440000000000003E-6</v>
      </c>
      <c r="F496" s="2"/>
      <c r="G496" s="2"/>
      <c r="AG496" s="2">
        <v>3</v>
      </c>
      <c r="AH496" s="2">
        <v>-3</v>
      </c>
      <c r="AI496" s="2">
        <v>5.6917299999999998E-5</v>
      </c>
    </row>
    <row r="497" spans="1:35" x14ac:dyDescent="0.25">
      <c r="A497" s="2">
        <v>3</v>
      </c>
      <c r="B497" s="2">
        <v>7.4700000000000001E-10</v>
      </c>
      <c r="C497" s="2">
        <v>-2.75</v>
      </c>
      <c r="D497" s="2">
        <v>-8.38E-10</v>
      </c>
      <c r="E497" s="2">
        <f t="shared" si="13"/>
        <v>2.988E-6</v>
      </c>
      <c r="F497" s="2"/>
      <c r="G497" s="2"/>
      <c r="AG497" s="2">
        <v>3.5</v>
      </c>
      <c r="AH497" s="2">
        <v>-3</v>
      </c>
      <c r="AI497" s="2">
        <v>6.2706900000000001E-5</v>
      </c>
    </row>
    <row r="498" spans="1:35" x14ac:dyDescent="0.25">
      <c r="A498" s="2">
        <v>3.25</v>
      </c>
      <c r="B498" s="2">
        <v>9.3800000000000007E-10</v>
      </c>
      <c r="C498" s="2">
        <v>-2.75</v>
      </c>
      <c r="D498" s="2">
        <v>-1.0649999999999999E-9</v>
      </c>
      <c r="E498" s="2">
        <f t="shared" si="13"/>
        <v>3.7520000000000002E-6</v>
      </c>
      <c r="F498" s="2"/>
      <c r="G498" s="2"/>
      <c r="AG498" s="2">
        <v>4</v>
      </c>
      <c r="AH498" s="2">
        <v>-3</v>
      </c>
      <c r="AI498" s="2">
        <v>6.8898699999999998E-5</v>
      </c>
    </row>
    <row r="499" spans="1:35" x14ac:dyDescent="0.25">
      <c r="A499" s="2">
        <v>3.5</v>
      </c>
      <c r="B499" s="2">
        <v>1.1579999999999999E-9</v>
      </c>
      <c r="C499" s="2">
        <v>-2.75</v>
      </c>
      <c r="D499" s="2">
        <v>-1.221E-9</v>
      </c>
      <c r="E499" s="2">
        <f t="shared" si="13"/>
        <v>4.6319999999999999E-6</v>
      </c>
      <c r="F499" s="2"/>
      <c r="G499" s="2"/>
      <c r="AG499" s="2">
        <v>4.5</v>
      </c>
      <c r="AH499" s="2">
        <v>-3</v>
      </c>
      <c r="AI499" s="2">
        <v>7.5586800000000006E-5</v>
      </c>
    </row>
    <row r="500" spans="1:35" x14ac:dyDescent="0.25">
      <c r="A500" s="2">
        <v>3.75</v>
      </c>
      <c r="B500" s="2">
        <v>1.407E-9</v>
      </c>
      <c r="C500" s="2">
        <v>-2.75</v>
      </c>
      <c r="D500" s="2">
        <v>-1.525E-9</v>
      </c>
      <c r="E500" s="2">
        <f t="shared" si="13"/>
        <v>5.6280000000000002E-6</v>
      </c>
      <c r="F500" s="2"/>
      <c r="G500" s="2"/>
      <c r="AG500" s="2">
        <v>5</v>
      </c>
      <c r="AH500" s="2">
        <v>-3</v>
      </c>
      <c r="AI500" s="2">
        <v>8.2876799999999999E-5</v>
      </c>
    </row>
    <row r="501" spans="1:35" x14ac:dyDescent="0.25">
      <c r="A501" s="2">
        <v>4</v>
      </c>
      <c r="B501" s="2">
        <v>1.697E-9</v>
      </c>
      <c r="C501" s="2">
        <v>-2.75</v>
      </c>
      <c r="D501" s="2">
        <v>-1.839E-9</v>
      </c>
      <c r="E501" s="2">
        <f t="shared" si="13"/>
        <v>6.7880000000000001E-6</v>
      </c>
      <c r="F501" s="2"/>
      <c r="G501" s="2"/>
      <c r="AG501" s="2">
        <v>5.5</v>
      </c>
      <c r="AH501" s="2">
        <v>-3</v>
      </c>
      <c r="AI501" s="2">
        <v>9.0884799999999994E-5</v>
      </c>
    </row>
    <row r="502" spans="1:35" x14ac:dyDescent="0.25">
      <c r="A502" s="2">
        <v>5</v>
      </c>
      <c r="B502" s="2">
        <v>3.3989999999999999E-9</v>
      </c>
      <c r="C502" s="2">
        <v>-2.75</v>
      </c>
      <c r="D502" s="2">
        <v>-3.4809999999999999E-9</v>
      </c>
      <c r="E502" s="2">
        <f t="shared" ref="E502:E565" si="14">1000*B502/0.25</f>
        <v>1.3596E-5</v>
      </c>
      <c r="F502" s="2"/>
      <c r="G502" s="2"/>
      <c r="AG502" s="2">
        <v>6</v>
      </c>
      <c r="AH502" s="2">
        <v>-3</v>
      </c>
      <c r="AI502" s="2">
        <v>9.9735999999999995E-5</v>
      </c>
    </row>
    <row r="503" spans="1:35" x14ac:dyDescent="0.25">
      <c r="A503" s="2">
        <v>6</v>
      </c>
      <c r="B503" s="2">
        <v>5.8690000000000003E-9</v>
      </c>
      <c r="C503" s="2">
        <v>-2.75</v>
      </c>
      <c r="D503" s="2">
        <v>-6.0779999999999999E-9</v>
      </c>
      <c r="E503" s="2">
        <f t="shared" si="14"/>
        <v>2.3476E-5</v>
      </c>
      <c r="F503" s="2"/>
      <c r="G503" s="2"/>
      <c r="AG503" s="2">
        <v>6.5</v>
      </c>
      <c r="AH503" s="2">
        <v>-3</v>
      </c>
      <c r="AI503" s="2">
        <v>1.09564E-4</v>
      </c>
    </row>
    <row r="504" spans="1:35" x14ac:dyDescent="0.25">
      <c r="A504" s="2">
        <v>7</v>
      </c>
      <c r="B504" s="2">
        <v>9.2660000000000001E-9</v>
      </c>
      <c r="C504" s="2">
        <v>-2.75</v>
      </c>
      <c r="D504" s="2">
        <v>-9.46E-9</v>
      </c>
      <c r="E504" s="2">
        <f t="shared" si="14"/>
        <v>3.7064000000000003E-5</v>
      </c>
      <c r="F504" s="2"/>
      <c r="G504" s="2"/>
      <c r="AG504" s="2">
        <v>7</v>
      </c>
      <c r="AH504" s="2">
        <v>-3</v>
      </c>
      <c r="AI504" s="2">
        <v>1.20506E-4</v>
      </c>
    </row>
    <row r="505" spans="1:35" x14ac:dyDescent="0.25">
      <c r="A505" s="2">
        <v>8</v>
      </c>
      <c r="B505" s="2">
        <v>1.3513999999999999E-8</v>
      </c>
      <c r="C505" s="2">
        <v>-2.75</v>
      </c>
      <c r="D505" s="2">
        <v>-1.3837E-8</v>
      </c>
      <c r="E505" s="2">
        <f t="shared" si="14"/>
        <v>5.4055999999999999E-5</v>
      </c>
      <c r="F505" s="2"/>
      <c r="G505" s="2"/>
      <c r="AG505" s="2">
        <v>7.5</v>
      </c>
      <c r="AH505" s="2">
        <v>-3</v>
      </c>
      <c r="AI505" s="2">
        <v>1.3270400000000001E-4</v>
      </c>
    </row>
    <row r="506" spans="1:35" x14ac:dyDescent="0.25">
      <c r="A506" s="2">
        <v>9</v>
      </c>
      <c r="B506" s="2">
        <v>1.8392E-8</v>
      </c>
      <c r="C506" s="2">
        <v>-2.75</v>
      </c>
      <c r="D506" s="2">
        <v>-1.8848999999999999E-8</v>
      </c>
      <c r="E506" s="2">
        <f t="shared" si="14"/>
        <v>7.3567999999999998E-5</v>
      </c>
      <c r="F506" s="2"/>
      <c r="G506" s="2"/>
      <c r="AG506" s="2">
        <v>8</v>
      </c>
      <c r="AH506" s="2">
        <v>-3</v>
      </c>
      <c r="AI506" s="2">
        <v>1.46298E-4</v>
      </c>
    </row>
    <row r="507" spans="1:35" x14ac:dyDescent="0.25">
      <c r="A507" s="2">
        <v>10</v>
      </c>
      <c r="B507" s="2">
        <v>2.3566000000000001E-8</v>
      </c>
      <c r="C507" s="2">
        <v>-2.75</v>
      </c>
      <c r="D507" s="2">
        <v>-2.4059999999999998E-8</v>
      </c>
      <c r="E507" s="2">
        <f t="shared" si="14"/>
        <v>9.4264000000000004E-5</v>
      </c>
      <c r="F507" s="2"/>
      <c r="G507" s="2"/>
      <c r="AG507" s="2">
        <v>8.5</v>
      </c>
      <c r="AH507" s="2">
        <v>-3</v>
      </c>
      <c r="AI507" s="2">
        <v>1.6142199999999999E-4</v>
      </c>
    </row>
    <row r="508" spans="1:35" x14ac:dyDescent="0.25">
      <c r="A508" s="2">
        <v>11</v>
      </c>
      <c r="B508" s="2">
        <v>2.8666E-8</v>
      </c>
      <c r="C508" s="2">
        <v>-2.75</v>
      </c>
      <c r="D508" s="2">
        <v>-2.9283999999999999E-8</v>
      </c>
      <c r="E508" s="2">
        <f t="shared" si="14"/>
        <v>1.14664E-4</v>
      </c>
      <c r="F508" s="2"/>
      <c r="G508" s="2"/>
      <c r="AG508" s="2">
        <v>9</v>
      </c>
      <c r="AH508" s="2">
        <v>-3</v>
      </c>
      <c r="AI508" s="2">
        <v>1.78202E-4</v>
      </c>
    </row>
    <row r="509" spans="1:35" x14ac:dyDescent="0.25">
      <c r="A509" s="2">
        <v>12</v>
      </c>
      <c r="B509" s="2">
        <v>3.3032000000000001E-8</v>
      </c>
      <c r="C509" s="2">
        <v>-2.75</v>
      </c>
      <c r="D509" s="2">
        <v>-3.3522000000000001E-8</v>
      </c>
      <c r="E509" s="2">
        <f t="shared" si="14"/>
        <v>1.3212799999999999E-4</v>
      </c>
      <c r="F509" s="2"/>
      <c r="G509" s="2"/>
      <c r="AG509" s="2">
        <v>9.5</v>
      </c>
      <c r="AH509" s="2">
        <v>-3</v>
      </c>
      <c r="AI509" s="2">
        <v>1.9674800000000001E-4</v>
      </c>
    </row>
    <row r="510" spans="1:35" x14ac:dyDescent="0.25">
      <c r="A510" s="2">
        <v>13</v>
      </c>
      <c r="B510" s="2">
        <v>3.6910999999999999E-8</v>
      </c>
      <c r="C510" s="2">
        <v>-2.75</v>
      </c>
      <c r="D510" s="2">
        <v>-3.7393999999999997E-8</v>
      </c>
      <c r="E510" s="2">
        <f t="shared" si="14"/>
        <v>1.47644E-4</v>
      </c>
      <c r="F510" s="2"/>
      <c r="G510" s="2"/>
      <c r="AG510" s="2">
        <v>10</v>
      </c>
      <c r="AH510" s="2">
        <v>-3</v>
      </c>
      <c r="AI510" s="2">
        <v>2.1714799999999999E-4</v>
      </c>
    </row>
    <row r="511" spans="1:35" x14ac:dyDescent="0.25">
      <c r="A511" s="2">
        <v>14</v>
      </c>
      <c r="B511" s="2">
        <v>4.0027999999999999E-8</v>
      </c>
      <c r="C511" s="2">
        <v>-2.75</v>
      </c>
      <c r="D511" s="2">
        <v>-4.0537000000000001E-8</v>
      </c>
      <c r="E511" s="2">
        <f t="shared" si="14"/>
        <v>1.6011199999999999E-4</v>
      </c>
      <c r="F511" s="2"/>
      <c r="G511" s="2"/>
      <c r="AG511" s="2">
        <v>10.5</v>
      </c>
      <c r="AH511" s="2">
        <v>-3</v>
      </c>
      <c r="AI511" s="2">
        <v>2.3946800000000001E-4</v>
      </c>
    </row>
    <row r="512" spans="1:35" x14ac:dyDescent="0.25">
      <c r="A512" s="2">
        <v>15</v>
      </c>
      <c r="B512" s="2">
        <v>4.2909999999999998E-8</v>
      </c>
      <c r="C512" s="2">
        <v>-2.75</v>
      </c>
      <c r="D512" s="2">
        <v>-4.3258999999999997E-8</v>
      </c>
      <c r="E512" s="2">
        <f t="shared" si="14"/>
        <v>1.7164E-4</v>
      </c>
      <c r="F512" s="2"/>
      <c r="G512" s="2"/>
      <c r="AG512" s="2">
        <v>11</v>
      </c>
      <c r="AH512" s="2">
        <v>-3</v>
      </c>
      <c r="AI512" s="2">
        <v>2.6373999999999999E-4</v>
      </c>
    </row>
    <row r="513" spans="1:35" x14ac:dyDescent="0.25">
      <c r="A513" s="2">
        <v>16</v>
      </c>
      <c r="B513" s="2">
        <v>4.5902999999999998E-8</v>
      </c>
      <c r="C513" s="2">
        <v>-2.75</v>
      </c>
      <c r="D513" s="2">
        <v>-4.6256000000000001E-8</v>
      </c>
      <c r="E513" s="2">
        <f t="shared" si="14"/>
        <v>1.8361199999999999E-4</v>
      </c>
      <c r="F513" s="2"/>
      <c r="G513" s="2"/>
      <c r="AG513" s="2">
        <v>11.5</v>
      </c>
      <c r="AH513" s="2">
        <v>-3</v>
      </c>
      <c r="AI513" s="2">
        <v>2.89962E-4</v>
      </c>
    </row>
    <row r="514" spans="1:35" x14ac:dyDescent="0.25">
      <c r="A514" s="2">
        <v>17</v>
      </c>
      <c r="B514" s="2">
        <v>4.8790000000000002E-8</v>
      </c>
      <c r="C514" s="2">
        <v>-2.75</v>
      </c>
      <c r="D514" s="2">
        <v>-4.9262000000000001E-8</v>
      </c>
      <c r="E514" s="2">
        <f t="shared" si="14"/>
        <v>1.9515999999999999E-4</v>
      </c>
      <c r="F514" s="2"/>
      <c r="G514" s="2"/>
      <c r="AG514" s="2">
        <v>12</v>
      </c>
      <c r="AH514" s="2">
        <v>-3</v>
      </c>
      <c r="AI514" s="2">
        <v>3.1808999999999999E-4</v>
      </c>
    </row>
    <row r="515" spans="1:35" x14ac:dyDescent="0.25">
      <c r="A515" s="2">
        <v>18</v>
      </c>
      <c r="B515" s="2">
        <v>5.1843000000000003E-8</v>
      </c>
      <c r="C515" s="2">
        <v>-2.75</v>
      </c>
      <c r="D515" s="2">
        <v>-5.2133000000000001E-8</v>
      </c>
      <c r="E515" s="2">
        <f t="shared" si="14"/>
        <v>2.0737200000000002E-4</v>
      </c>
      <c r="F515" s="2"/>
      <c r="G515" s="2"/>
      <c r="AG515" s="2">
        <v>12.5</v>
      </c>
      <c r="AH515" s="2">
        <v>-3</v>
      </c>
      <c r="AI515" s="2">
        <v>3.48041E-4</v>
      </c>
    </row>
    <row r="516" spans="1:35" x14ac:dyDescent="0.25">
      <c r="A516" s="2">
        <v>19</v>
      </c>
      <c r="B516" s="2">
        <v>5.4848999999999997E-8</v>
      </c>
      <c r="C516" s="2">
        <v>-2.75</v>
      </c>
      <c r="D516" s="2">
        <v>-5.5162000000000001E-8</v>
      </c>
      <c r="E516" s="2">
        <f t="shared" si="14"/>
        <v>2.1939599999999998E-4</v>
      </c>
      <c r="F516" s="2"/>
      <c r="G516" s="2"/>
      <c r="AG516" s="2">
        <v>13</v>
      </c>
      <c r="AH516" s="2">
        <v>-3</v>
      </c>
      <c r="AI516" s="2">
        <v>3.7968700000000003E-4</v>
      </c>
    </row>
    <row r="517" spans="1:35" x14ac:dyDescent="0.25">
      <c r="A517" s="2">
        <v>20</v>
      </c>
      <c r="B517" s="2">
        <v>5.8337000000000002E-8</v>
      </c>
      <c r="C517" s="2">
        <v>-2.75</v>
      </c>
      <c r="D517" s="2">
        <v>-5.8274999999999997E-8</v>
      </c>
      <c r="E517" s="2">
        <f t="shared" si="14"/>
        <v>2.33348E-4</v>
      </c>
      <c r="F517" s="2"/>
      <c r="G517" s="2"/>
      <c r="AG517" s="2">
        <v>13.5</v>
      </c>
      <c r="AH517" s="2">
        <v>-3</v>
      </c>
      <c r="AI517" s="2">
        <v>4.12855E-4</v>
      </c>
    </row>
    <row r="518" spans="1:35" x14ac:dyDescent="0.25">
      <c r="A518" s="2">
        <v>21</v>
      </c>
      <c r="B518" s="2">
        <v>6.1607000000000004E-8</v>
      </c>
      <c r="C518" s="2">
        <v>-2.75</v>
      </c>
      <c r="D518" s="2">
        <v>-6.1784999999999994E-8</v>
      </c>
      <c r="E518" s="2">
        <f t="shared" si="14"/>
        <v>2.4642800000000003E-4</v>
      </c>
      <c r="F518" s="2"/>
      <c r="G518" s="2"/>
      <c r="AG518" s="2">
        <v>14</v>
      </c>
      <c r="AH518" s="2">
        <v>-3</v>
      </c>
      <c r="AI518" s="2">
        <v>4.4733499999999999E-4</v>
      </c>
    </row>
    <row r="519" spans="1:35" x14ac:dyDescent="0.25">
      <c r="A519" s="2">
        <v>22</v>
      </c>
      <c r="B519" s="2">
        <v>6.4905999999999999E-8</v>
      </c>
      <c r="C519" s="2">
        <v>-2.75</v>
      </c>
      <c r="D519" s="2">
        <v>-6.5032999999999997E-8</v>
      </c>
      <c r="E519" s="2">
        <f t="shared" si="14"/>
        <v>2.5962400000000002E-4</v>
      </c>
      <c r="F519" s="2"/>
      <c r="G519" s="2"/>
      <c r="AG519" s="2">
        <v>14.5</v>
      </c>
      <c r="AH519" s="2">
        <v>-3</v>
      </c>
      <c r="AI519" s="2">
        <v>4.8287900000000002E-4</v>
      </c>
    </row>
    <row r="520" spans="1:35" x14ac:dyDescent="0.25">
      <c r="A520" s="2">
        <v>23</v>
      </c>
      <c r="B520" s="2">
        <v>6.8598000000000003E-8</v>
      </c>
      <c r="C520" s="2">
        <v>-2.75</v>
      </c>
      <c r="D520" s="2">
        <v>-6.8567999999999996E-8</v>
      </c>
      <c r="E520" s="2">
        <f t="shared" si="14"/>
        <v>2.7439200000000004E-4</v>
      </c>
      <c r="F520" s="2"/>
      <c r="G520" s="2"/>
      <c r="AG520" s="2">
        <v>15</v>
      </c>
      <c r="AH520" s="2">
        <v>-3</v>
      </c>
      <c r="AI520" s="2">
        <v>5.19211E-4</v>
      </c>
    </row>
    <row r="521" spans="1:35" x14ac:dyDescent="0.25">
      <c r="A521" s="2">
        <v>24</v>
      </c>
      <c r="B521" s="2">
        <v>7.2065000000000004E-8</v>
      </c>
      <c r="C521" s="2">
        <v>-2.75</v>
      </c>
      <c r="D521" s="2">
        <v>-7.2076000000000003E-8</v>
      </c>
      <c r="E521" s="2">
        <f t="shared" si="14"/>
        <v>2.8826000000000004E-4</v>
      </c>
      <c r="F521" s="2"/>
      <c r="G521" s="2"/>
      <c r="AG521" s="2">
        <v>15.5</v>
      </c>
      <c r="AH521" s="2">
        <v>-3</v>
      </c>
      <c r="AI521" s="2">
        <v>5.56037E-4</v>
      </c>
    </row>
    <row r="522" spans="1:35" x14ac:dyDescent="0.25">
      <c r="A522" s="2">
        <v>25</v>
      </c>
      <c r="B522" s="2">
        <v>7.5987000000000004E-8</v>
      </c>
      <c r="C522" s="2">
        <v>-2.75</v>
      </c>
      <c r="D522" s="2">
        <v>-7.5779999999999994E-8</v>
      </c>
      <c r="E522" s="2">
        <f t="shared" si="14"/>
        <v>3.0394800000000001E-4</v>
      </c>
      <c r="F522" s="2"/>
      <c r="G522" s="2"/>
      <c r="AG522" s="2">
        <v>16</v>
      </c>
      <c r="AH522" s="2">
        <v>-3</v>
      </c>
      <c r="AI522" s="2">
        <v>5.9304799999999999E-4</v>
      </c>
    </row>
    <row r="523" spans="1:35" x14ac:dyDescent="0.25">
      <c r="A523" s="2">
        <v>26</v>
      </c>
      <c r="B523" s="2">
        <v>7.9550999999999995E-8</v>
      </c>
      <c r="C523" s="2">
        <v>-2.75</v>
      </c>
      <c r="D523" s="2">
        <v>-7.9334000000000001E-8</v>
      </c>
      <c r="E523" s="2">
        <f t="shared" si="14"/>
        <v>3.1820399999999999E-4</v>
      </c>
      <c r="F523" s="2"/>
      <c r="G523" s="2"/>
      <c r="AG523" s="2">
        <v>16.5</v>
      </c>
      <c r="AH523" s="2">
        <v>-3</v>
      </c>
      <c r="AI523" s="2">
        <v>6.2994099999999996E-4</v>
      </c>
    </row>
    <row r="524" spans="1:35" x14ac:dyDescent="0.25">
      <c r="A524" s="2">
        <v>27</v>
      </c>
      <c r="B524" s="2">
        <v>8.3527000000000004E-8</v>
      </c>
      <c r="C524" s="2">
        <v>-2.75</v>
      </c>
      <c r="D524" s="2">
        <v>-8.2886000000000005E-8</v>
      </c>
      <c r="E524" s="2">
        <f t="shared" si="14"/>
        <v>3.3410800000000001E-4</v>
      </c>
      <c r="F524" s="2"/>
      <c r="G524" s="2"/>
      <c r="AG524" s="2">
        <v>17</v>
      </c>
      <c r="AH524" s="2">
        <v>-3</v>
      </c>
      <c r="AI524" s="2">
        <v>6.6642299999999997E-4</v>
      </c>
    </row>
    <row r="525" spans="1:35" x14ac:dyDescent="0.25">
      <c r="A525" s="2">
        <v>28</v>
      </c>
      <c r="B525" s="2">
        <v>8.8008000000000003E-8</v>
      </c>
      <c r="C525" s="2">
        <v>-2.75</v>
      </c>
      <c r="D525" s="2">
        <v>-8.6739999999999995E-8</v>
      </c>
      <c r="E525" s="2">
        <f t="shared" si="14"/>
        <v>3.5203200000000001E-4</v>
      </c>
      <c r="F525" s="2"/>
      <c r="G525" s="2"/>
      <c r="AG525" s="2">
        <v>17.5</v>
      </c>
      <c r="AH525" s="2">
        <v>-3</v>
      </c>
      <c r="AI525" s="2">
        <v>7.0222600000000002E-4</v>
      </c>
    </row>
    <row r="526" spans="1:35" x14ac:dyDescent="0.25">
      <c r="A526" s="2">
        <v>29</v>
      </c>
      <c r="B526" s="2">
        <v>9.2001000000000004E-8</v>
      </c>
      <c r="C526" s="2">
        <v>-2.75</v>
      </c>
      <c r="D526" s="2">
        <v>-9.0800000000000006E-8</v>
      </c>
      <c r="E526" s="2">
        <f t="shared" si="14"/>
        <v>3.6800400000000001E-4</v>
      </c>
      <c r="F526" s="2"/>
      <c r="G526" s="2"/>
      <c r="AG526" s="2">
        <v>18</v>
      </c>
      <c r="AH526" s="2">
        <v>-3</v>
      </c>
      <c r="AI526" s="2">
        <v>7.3711499999999999E-4</v>
      </c>
    </row>
    <row r="527" spans="1:35" x14ac:dyDescent="0.25">
      <c r="A527" s="2">
        <v>30</v>
      </c>
      <c r="B527" s="2">
        <v>9.6251999999999994E-8</v>
      </c>
      <c r="C527" s="2">
        <v>-2.75</v>
      </c>
      <c r="D527" s="2">
        <v>-9.4511000000000005E-8</v>
      </c>
      <c r="E527" s="2">
        <f t="shared" si="14"/>
        <v>3.85008E-4</v>
      </c>
      <c r="F527" s="2"/>
      <c r="G527" s="2"/>
      <c r="AG527" s="2">
        <v>18.5</v>
      </c>
      <c r="AH527" s="2">
        <v>-3</v>
      </c>
      <c r="AI527" s="2">
        <v>7.7089699999999999E-4</v>
      </c>
    </row>
    <row r="528" spans="1:35" x14ac:dyDescent="0.25">
      <c r="A528" s="2">
        <v>31</v>
      </c>
      <c r="B528" s="2">
        <v>1.0065E-7</v>
      </c>
      <c r="C528" s="2">
        <v>-2.75</v>
      </c>
      <c r="D528" s="2">
        <v>-9.8478000000000003E-8</v>
      </c>
      <c r="E528" s="2">
        <f t="shared" si="14"/>
        <v>4.0260000000000003E-4</v>
      </c>
      <c r="F528" s="2"/>
      <c r="G528" s="2"/>
      <c r="AG528" s="2">
        <v>19</v>
      </c>
      <c r="AH528" s="2">
        <v>-3</v>
      </c>
      <c r="AI528" s="2">
        <v>8.03427E-4</v>
      </c>
    </row>
    <row r="529" spans="1:35" x14ac:dyDescent="0.25">
      <c r="A529" s="2">
        <v>32</v>
      </c>
      <c r="B529" s="2">
        <v>1.0556E-7</v>
      </c>
      <c r="C529" s="2">
        <v>-2.75</v>
      </c>
      <c r="D529" s="2">
        <v>-1.0272999999999999E-7</v>
      </c>
      <c r="E529" s="2">
        <f t="shared" si="14"/>
        <v>4.2224E-4</v>
      </c>
      <c r="F529" s="2"/>
      <c r="G529" s="2"/>
      <c r="AG529" s="2">
        <v>19.5</v>
      </c>
      <c r="AH529" s="2">
        <v>-3</v>
      </c>
      <c r="AI529" s="2">
        <v>8.34613E-4</v>
      </c>
    </row>
    <row r="530" spans="1:35" x14ac:dyDescent="0.25">
      <c r="A530" s="2">
        <v>33</v>
      </c>
      <c r="B530" s="2">
        <v>1.1018E-7</v>
      </c>
      <c r="C530" s="2">
        <v>-2.75</v>
      </c>
      <c r="D530" s="2">
        <v>-1.0656E-7</v>
      </c>
      <c r="E530" s="2">
        <f t="shared" si="14"/>
        <v>4.4071999999999997E-4</v>
      </c>
      <c r="F530" s="2"/>
      <c r="G530" s="2"/>
      <c r="AG530" s="2">
        <v>20</v>
      </c>
      <c r="AH530" s="2">
        <v>-3</v>
      </c>
      <c r="AI530" s="2">
        <v>8.6441199999999995E-4</v>
      </c>
    </row>
    <row r="531" spans="1:35" x14ac:dyDescent="0.25">
      <c r="A531" s="2">
        <v>34</v>
      </c>
      <c r="B531" s="2">
        <v>1.1493E-7</v>
      </c>
      <c r="C531" s="2">
        <v>-2.75</v>
      </c>
      <c r="D531" s="2">
        <v>-1.105E-7</v>
      </c>
      <c r="E531" s="2">
        <f t="shared" si="14"/>
        <v>4.5972E-4</v>
      </c>
      <c r="F531" s="2"/>
      <c r="G531" s="2"/>
      <c r="AG531" s="2">
        <v>20.5</v>
      </c>
      <c r="AH531" s="2">
        <v>-3</v>
      </c>
      <c r="AI531" s="2">
        <v>8.9282999999999995E-4</v>
      </c>
    </row>
    <row r="532" spans="1:35" x14ac:dyDescent="0.25">
      <c r="A532" s="2">
        <v>35</v>
      </c>
      <c r="B532" s="2">
        <v>1.2067999999999999E-7</v>
      </c>
      <c r="C532" s="2">
        <v>-2.75</v>
      </c>
      <c r="D532" s="2">
        <v>-1.147E-7</v>
      </c>
      <c r="E532" s="2">
        <f t="shared" si="14"/>
        <v>4.8271999999999996E-4</v>
      </c>
      <c r="F532" s="2"/>
      <c r="G532" s="2"/>
      <c r="AG532" s="2">
        <v>21</v>
      </c>
      <c r="AH532" s="2">
        <v>-3</v>
      </c>
      <c r="AI532" s="2">
        <v>9.1991499999999999E-4</v>
      </c>
    </row>
    <row r="533" spans="1:35" x14ac:dyDescent="0.25">
      <c r="A533" s="2">
        <v>36</v>
      </c>
      <c r="B533" s="2">
        <v>1.2569999999999999E-7</v>
      </c>
      <c r="C533" s="2">
        <v>-2.75</v>
      </c>
      <c r="D533" s="2">
        <v>-1.1889E-7</v>
      </c>
      <c r="E533" s="2">
        <f t="shared" si="14"/>
        <v>5.0279999999999997E-4</v>
      </c>
      <c r="F533" s="2"/>
      <c r="G533" s="2"/>
      <c r="AG533" s="2">
        <v>21.5</v>
      </c>
      <c r="AH533" s="2">
        <v>-3</v>
      </c>
      <c r="AI533" s="2">
        <v>9.4575300000000002E-4</v>
      </c>
    </row>
    <row r="534" spans="1:35" x14ac:dyDescent="0.25">
      <c r="A534" s="2">
        <v>37</v>
      </c>
      <c r="B534" s="2">
        <v>1.3164999999999999E-7</v>
      </c>
      <c r="C534" s="2">
        <v>-2.75</v>
      </c>
      <c r="D534" s="2">
        <v>-1.2304E-7</v>
      </c>
      <c r="E534" s="2">
        <f t="shared" si="14"/>
        <v>5.2660000000000001E-4</v>
      </c>
      <c r="F534" s="2"/>
      <c r="G534" s="2"/>
      <c r="AG534" s="2">
        <v>22</v>
      </c>
      <c r="AH534" s="2">
        <v>-3</v>
      </c>
      <c r="AI534" s="2">
        <v>9.7045400000000004E-4</v>
      </c>
    </row>
    <row r="535" spans="1:35" x14ac:dyDescent="0.25">
      <c r="A535" s="2">
        <v>38</v>
      </c>
      <c r="B535" s="2">
        <v>1.377E-7</v>
      </c>
      <c r="C535" s="2">
        <v>-2.75</v>
      </c>
      <c r="D535" s="2">
        <v>-1.2776E-7</v>
      </c>
      <c r="E535" s="2">
        <f t="shared" si="14"/>
        <v>5.5079999999999994E-4</v>
      </c>
      <c r="F535" s="2"/>
      <c r="G535" s="2"/>
      <c r="AG535" s="2">
        <v>22.5</v>
      </c>
      <c r="AH535" s="2">
        <v>-3</v>
      </c>
      <c r="AI535" s="2">
        <v>9.9414899999999994E-4</v>
      </c>
    </row>
    <row r="536" spans="1:35" x14ac:dyDescent="0.25">
      <c r="A536" s="2">
        <v>39</v>
      </c>
      <c r="B536" s="2">
        <v>1.4364999999999999E-7</v>
      </c>
      <c r="C536" s="2">
        <v>-2.75</v>
      </c>
      <c r="D536" s="2">
        <v>-1.3169999999999999E-7</v>
      </c>
      <c r="E536" s="2">
        <f t="shared" si="14"/>
        <v>5.7459999999999998E-4</v>
      </c>
      <c r="F536" s="2"/>
      <c r="G536" s="2"/>
      <c r="AG536" s="2">
        <v>23</v>
      </c>
      <c r="AH536" s="2">
        <v>-3</v>
      </c>
      <c r="AI536" s="2">
        <v>1.0169700000000001E-3</v>
      </c>
    </row>
    <row r="537" spans="1:35" x14ac:dyDescent="0.25">
      <c r="A537" s="2">
        <v>40</v>
      </c>
      <c r="B537" s="2">
        <v>1.4962000000000001E-7</v>
      </c>
      <c r="C537" s="2">
        <v>-2.75</v>
      </c>
      <c r="D537" s="2">
        <v>-1.3593E-7</v>
      </c>
      <c r="E537" s="2">
        <f t="shared" si="14"/>
        <v>5.9848000000000008E-4</v>
      </c>
      <c r="F537" s="2"/>
      <c r="G537" s="2"/>
      <c r="AG537" s="2">
        <v>23.5</v>
      </c>
      <c r="AH537" s="2">
        <v>-3</v>
      </c>
      <c r="AI537" s="2">
        <v>1.03907E-3</v>
      </c>
    </row>
    <row r="538" spans="1:35" x14ac:dyDescent="0.25">
      <c r="A538" s="2">
        <v>41</v>
      </c>
      <c r="B538" s="2">
        <v>1.5484E-7</v>
      </c>
      <c r="C538" s="2">
        <v>-2.75</v>
      </c>
      <c r="D538" s="2">
        <v>-1.3993999999999999E-7</v>
      </c>
      <c r="E538" s="2">
        <f t="shared" si="14"/>
        <v>6.1936000000000001E-4</v>
      </c>
      <c r="F538" s="2"/>
      <c r="G538" s="2"/>
      <c r="AG538" s="2">
        <v>24</v>
      </c>
      <c r="AH538" s="2">
        <v>-3</v>
      </c>
      <c r="AI538" s="2">
        <v>1.06057E-3</v>
      </c>
    </row>
    <row r="539" spans="1:35" x14ac:dyDescent="0.25">
      <c r="A539" s="2">
        <v>42</v>
      </c>
      <c r="B539" s="2">
        <v>1.6151E-7</v>
      </c>
      <c r="C539" s="2">
        <v>-2.75</v>
      </c>
      <c r="D539" s="2">
        <v>-1.4378000000000001E-7</v>
      </c>
      <c r="E539" s="2">
        <f t="shared" si="14"/>
        <v>6.4603999999999996E-4</v>
      </c>
      <c r="F539" s="2"/>
      <c r="G539" s="2"/>
      <c r="AG539" s="2">
        <v>24.5</v>
      </c>
      <c r="AH539" s="2">
        <v>-3</v>
      </c>
      <c r="AI539" s="2">
        <v>1.0815899999999999E-3</v>
      </c>
    </row>
    <row r="540" spans="1:35" x14ac:dyDescent="0.25">
      <c r="A540" s="2">
        <v>43</v>
      </c>
      <c r="B540" s="2">
        <v>1.6901999999999999E-7</v>
      </c>
      <c r="C540" s="2">
        <v>-2.75</v>
      </c>
      <c r="D540" s="2">
        <v>-1.4847999999999999E-7</v>
      </c>
      <c r="E540" s="2">
        <f t="shared" si="14"/>
        <v>6.7607999999999991E-4</v>
      </c>
      <c r="F540" s="2"/>
      <c r="G540" s="2"/>
      <c r="AG540" s="2">
        <v>25</v>
      </c>
      <c r="AH540" s="2">
        <v>-3</v>
      </c>
      <c r="AI540" s="2">
        <v>1.10224E-3</v>
      </c>
    </row>
    <row r="541" spans="1:35" x14ac:dyDescent="0.25">
      <c r="A541" s="2">
        <v>44</v>
      </c>
      <c r="B541" s="2">
        <v>1.7571999999999999E-7</v>
      </c>
      <c r="C541" s="2">
        <v>-2.75</v>
      </c>
      <c r="D541" s="2">
        <v>-1.5313E-7</v>
      </c>
      <c r="E541" s="2">
        <f t="shared" si="14"/>
        <v>7.0287999999999991E-4</v>
      </c>
      <c r="F541" s="2"/>
      <c r="G541" s="2"/>
      <c r="AG541" s="2">
        <v>25.5</v>
      </c>
      <c r="AH541" s="2">
        <v>-3</v>
      </c>
      <c r="AI541" s="2">
        <v>1.12261E-3</v>
      </c>
    </row>
    <row r="542" spans="1:35" x14ac:dyDescent="0.25">
      <c r="A542" s="2">
        <v>45</v>
      </c>
      <c r="B542" s="2">
        <v>1.8402999999999999E-7</v>
      </c>
      <c r="C542" s="2">
        <v>-2.75</v>
      </c>
      <c r="D542" s="2">
        <v>-1.5783E-7</v>
      </c>
      <c r="E542" s="2">
        <f t="shared" si="14"/>
        <v>7.3611999999999994E-4</v>
      </c>
      <c r="F542" s="2"/>
      <c r="G542" s="2"/>
      <c r="AG542" s="2">
        <v>26</v>
      </c>
      <c r="AH542" s="2">
        <v>-3</v>
      </c>
      <c r="AI542" s="2">
        <v>1.1427799999999999E-3</v>
      </c>
    </row>
    <row r="543" spans="1:35" x14ac:dyDescent="0.25">
      <c r="A543" s="2">
        <v>46</v>
      </c>
      <c r="B543" s="2">
        <v>1.9203999999999999E-7</v>
      </c>
      <c r="C543" s="2">
        <v>-2.75</v>
      </c>
      <c r="D543" s="2">
        <v>-1.6208999999999999E-7</v>
      </c>
      <c r="E543" s="2">
        <f t="shared" si="14"/>
        <v>7.6815999999999994E-4</v>
      </c>
      <c r="F543" s="2"/>
      <c r="G543" s="2"/>
      <c r="AG543" s="2">
        <v>26.5</v>
      </c>
      <c r="AH543" s="2">
        <v>-3</v>
      </c>
      <c r="AI543" s="2">
        <v>1.1628000000000001E-3</v>
      </c>
    </row>
    <row r="544" spans="1:35" x14ac:dyDescent="0.25">
      <c r="A544" s="2">
        <v>47</v>
      </c>
      <c r="B544" s="2">
        <v>1.9782999999999999E-7</v>
      </c>
      <c r="C544" s="2">
        <v>-2.75</v>
      </c>
      <c r="D544" s="2">
        <v>-1.6605000000000001E-7</v>
      </c>
      <c r="E544" s="2">
        <f t="shared" si="14"/>
        <v>7.9131999999999998E-4</v>
      </c>
      <c r="F544" s="2"/>
      <c r="G544" s="2"/>
      <c r="AG544" s="2">
        <v>27</v>
      </c>
      <c r="AH544" s="2">
        <v>-3</v>
      </c>
      <c r="AI544" s="2">
        <v>1.18272E-3</v>
      </c>
    </row>
    <row r="545" spans="1:35" x14ac:dyDescent="0.25">
      <c r="A545" s="2">
        <v>48</v>
      </c>
      <c r="B545" s="2">
        <v>2.0984999999999999E-7</v>
      </c>
      <c r="C545" s="2">
        <v>-2.75</v>
      </c>
      <c r="D545" s="2">
        <v>-1.7093000000000001E-7</v>
      </c>
      <c r="E545" s="2">
        <f t="shared" si="14"/>
        <v>8.3939999999999991E-4</v>
      </c>
      <c r="F545" s="2"/>
      <c r="G545" s="2"/>
      <c r="AG545" s="2">
        <v>27.5</v>
      </c>
      <c r="AH545" s="2">
        <v>-3</v>
      </c>
      <c r="AI545" s="2">
        <v>1.20257E-3</v>
      </c>
    </row>
    <row r="546" spans="1:35" x14ac:dyDescent="0.25">
      <c r="A546" s="2">
        <v>49</v>
      </c>
      <c r="B546" s="2">
        <v>2.1834000000000001E-7</v>
      </c>
      <c r="C546" s="2">
        <v>-2.75</v>
      </c>
      <c r="D546" s="2">
        <v>-1.7618000000000001E-7</v>
      </c>
      <c r="E546" s="2">
        <f t="shared" si="14"/>
        <v>8.7336E-4</v>
      </c>
      <c r="F546" s="2"/>
      <c r="G546" s="2"/>
      <c r="AG546" s="2">
        <v>28</v>
      </c>
      <c r="AH546" s="2">
        <v>-3</v>
      </c>
      <c r="AI546" s="2">
        <v>1.2223799999999999E-3</v>
      </c>
    </row>
    <row r="547" spans="1:35" x14ac:dyDescent="0.25">
      <c r="A547" s="2">
        <v>50</v>
      </c>
      <c r="B547" s="2">
        <v>2.2826000000000001E-7</v>
      </c>
      <c r="C547" s="2">
        <v>-2.75</v>
      </c>
      <c r="D547" s="2">
        <v>-1.8038E-7</v>
      </c>
      <c r="E547" s="2">
        <f t="shared" si="14"/>
        <v>9.1304000000000005E-4</v>
      </c>
      <c r="F547" s="2"/>
      <c r="G547" s="2"/>
      <c r="AG547" s="2">
        <v>28.5</v>
      </c>
      <c r="AH547" s="2">
        <v>-3</v>
      </c>
      <c r="AI547" s="2">
        <v>1.24216E-3</v>
      </c>
    </row>
    <row r="548" spans="1:35" x14ac:dyDescent="0.25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1.2619199999999999E-3</v>
      </c>
    </row>
    <row r="549" spans="1:35" x14ac:dyDescent="0.25">
      <c r="A549" s="2">
        <v>0</v>
      </c>
      <c r="B549" s="2">
        <v>-3.0199999999999999E-10</v>
      </c>
      <c r="C549" s="2">
        <v>-2.5</v>
      </c>
      <c r="D549" s="2">
        <v>-8.9600000000000001E-10</v>
      </c>
      <c r="E549" s="2">
        <f t="shared" si="14"/>
        <v>-1.2079999999999999E-6</v>
      </c>
      <c r="F549" s="2"/>
      <c r="G549" s="2"/>
      <c r="AG549" s="2">
        <v>29.5</v>
      </c>
      <c r="AH549" s="2">
        <v>-3</v>
      </c>
      <c r="AI549" s="2">
        <v>1.2816699999999999E-3</v>
      </c>
    </row>
    <row r="550" spans="1:35" x14ac:dyDescent="0.25">
      <c r="A550" s="2">
        <v>0.1</v>
      </c>
      <c r="B550" s="2">
        <v>-2.24E-10</v>
      </c>
      <c r="C550" s="2">
        <v>-2.5</v>
      </c>
      <c r="D550" s="2">
        <v>-1.26E-10</v>
      </c>
      <c r="E550" s="2">
        <f t="shared" si="14"/>
        <v>-8.9599999999999998E-7</v>
      </c>
      <c r="F550" s="2"/>
      <c r="G550" s="2"/>
      <c r="AG550" s="2">
        <v>30</v>
      </c>
      <c r="AH550" s="2">
        <v>-3</v>
      </c>
      <c r="AI550" s="2">
        <v>1.30141E-3</v>
      </c>
    </row>
    <row r="551" spans="1:35" x14ac:dyDescent="0.25">
      <c r="A551" s="2">
        <v>0.2</v>
      </c>
      <c r="B551" s="2">
        <v>-1.73E-10</v>
      </c>
      <c r="C551" s="2">
        <v>-2.5</v>
      </c>
      <c r="D551" s="2">
        <v>-4.8999999999999999E-11</v>
      </c>
      <c r="E551" s="2">
        <f t="shared" si="14"/>
        <v>-6.92E-7</v>
      </c>
      <c r="F551" s="2"/>
      <c r="G551" s="2"/>
      <c r="AG551" s="2">
        <v>30.5</v>
      </c>
      <c r="AH551" s="2">
        <v>-3</v>
      </c>
      <c r="AI551" s="2">
        <v>1.3211500000000001E-3</v>
      </c>
    </row>
    <row r="552" spans="1:35" x14ac:dyDescent="0.25">
      <c r="A552" s="2">
        <v>0.3</v>
      </c>
      <c r="B552" s="2">
        <v>-1.41E-10</v>
      </c>
      <c r="C552" s="2">
        <v>-2.5</v>
      </c>
      <c r="D552" s="2">
        <v>-7.5E-11</v>
      </c>
      <c r="E552" s="2">
        <f t="shared" si="14"/>
        <v>-5.6400000000000002E-7</v>
      </c>
      <c r="F552" s="2"/>
      <c r="G552" s="2"/>
      <c r="AG552" s="2">
        <v>31</v>
      </c>
      <c r="AH552" s="2">
        <v>-3</v>
      </c>
      <c r="AI552" s="2">
        <v>1.34089E-3</v>
      </c>
    </row>
    <row r="553" spans="1:35" x14ac:dyDescent="0.25">
      <c r="A553" s="2">
        <v>0.4</v>
      </c>
      <c r="B553" s="2">
        <v>-1.2299999999999999E-10</v>
      </c>
      <c r="C553" s="2">
        <v>-2.5</v>
      </c>
      <c r="D553" s="2">
        <v>-9.2000000000000005E-11</v>
      </c>
      <c r="E553" s="2">
        <f t="shared" si="14"/>
        <v>-4.9199999999999991E-7</v>
      </c>
      <c r="F553" s="2"/>
      <c r="G553" s="2"/>
      <c r="AG553" s="2">
        <v>31.5</v>
      </c>
      <c r="AH553" s="2">
        <v>-3</v>
      </c>
      <c r="AI553" s="2">
        <v>1.36063E-3</v>
      </c>
    </row>
    <row r="554" spans="1:35" x14ac:dyDescent="0.25">
      <c r="A554" s="2">
        <v>0.5</v>
      </c>
      <c r="B554" s="2">
        <v>-1.01E-10</v>
      </c>
      <c r="C554" s="2">
        <v>-2.5</v>
      </c>
      <c r="D554" s="2">
        <v>-1.56E-10</v>
      </c>
      <c r="E554" s="2">
        <f t="shared" si="14"/>
        <v>-4.0400000000000002E-7</v>
      </c>
      <c r="F554" s="2"/>
      <c r="G554" s="2"/>
      <c r="AG554" s="2">
        <v>32</v>
      </c>
      <c r="AH554" s="2">
        <v>-3</v>
      </c>
      <c r="AI554" s="2">
        <v>1.3803699999999999E-3</v>
      </c>
    </row>
    <row r="555" spans="1:35" x14ac:dyDescent="0.25">
      <c r="A555" s="2">
        <v>0.6</v>
      </c>
      <c r="B555" s="2">
        <v>-8.2999999999999998E-11</v>
      </c>
      <c r="C555" s="2">
        <v>-2.5</v>
      </c>
      <c r="D555" s="2">
        <v>-1.41E-10</v>
      </c>
      <c r="E555" s="2">
        <f t="shared" si="14"/>
        <v>-3.3200000000000001E-7</v>
      </c>
      <c r="F555" s="2"/>
      <c r="G555" s="2"/>
      <c r="AG555" s="2">
        <v>32.5</v>
      </c>
      <c r="AH555" s="2">
        <v>-3</v>
      </c>
      <c r="AI555" s="2">
        <v>1.40011E-3</v>
      </c>
    </row>
    <row r="556" spans="1:35" x14ac:dyDescent="0.25">
      <c r="A556" s="2">
        <v>0.7</v>
      </c>
      <c r="B556" s="2">
        <v>-6.4999999999999995E-11</v>
      </c>
      <c r="C556" s="2">
        <v>-2.5</v>
      </c>
      <c r="D556" s="2">
        <v>-8.1000000000000005E-11</v>
      </c>
      <c r="E556" s="2">
        <f t="shared" si="14"/>
        <v>-2.6E-7</v>
      </c>
      <c r="F556" s="2"/>
      <c r="G556" s="2"/>
      <c r="AG556" s="2">
        <v>33</v>
      </c>
      <c r="AH556" s="2">
        <v>-3</v>
      </c>
      <c r="AI556" s="2">
        <v>1.4198399999999999E-3</v>
      </c>
    </row>
    <row r="557" spans="1:35" x14ac:dyDescent="0.25">
      <c r="A557" s="2">
        <v>0.8</v>
      </c>
      <c r="B557" s="2">
        <v>-5.4999999999999997E-11</v>
      </c>
      <c r="C557" s="2">
        <v>-2.5</v>
      </c>
      <c r="D557" s="2">
        <v>-1.57E-10</v>
      </c>
      <c r="E557" s="2">
        <f t="shared" si="14"/>
        <v>-2.1999999999999998E-7</v>
      </c>
      <c r="F557" s="2"/>
      <c r="G557" s="2"/>
      <c r="AG557" s="2">
        <v>33.5</v>
      </c>
      <c r="AH557" s="2">
        <v>-3</v>
      </c>
      <c r="AI557" s="2">
        <v>1.43958E-3</v>
      </c>
    </row>
    <row r="558" spans="1:35" x14ac:dyDescent="0.25">
      <c r="A558" s="2">
        <v>0.9</v>
      </c>
      <c r="B558" s="2">
        <v>-3.7000000000000001E-11</v>
      </c>
      <c r="C558" s="2">
        <v>-2.5</v>
      </c>
      <c r="D558" s="2">
        <v>-1.3200000000000001E-10</v>
      </c>
      <c r="E558" s="2">
        <f t="shared" si="14"/>
        <v>-1.48E-7</v>
      </c>
      <c r="F558" s="2"/>
      <c r="G558" s="2"/>
      <c r="AG558" s="2">
        <v>34</v>
      </c>
      <c r="AH558" s="2">
        <v>-3</v>
      </c>
      <c r="AI558" s="2">
        <v>1.4593200000000001E-3</v>
      </c>
    </row>
    <row r="559" spans="1:35" x14ac:dyDescent="0.25">
      <c r="A559" s="2">
        <v>1</v>
      </c>
      <c r="B559" s="2">
        <v>-2.8E-11</v>
      </c>
      <c r="C559" s="2">
        <v>-2.5</v>
      </c>
      <c r="D559" s="2">
        <v>-1E-10</v>
      </c>
      <c r="E559" s="2">
        <f t="shared" si="14"/>
        <v>-1.12E-7</v>
      </c>
      <c r="F559" s="2"/>
      <c r="G559" s="2"/>
      <c r="AG559" s="2">
        <v>34.5</v>
      </c>
      <c r="AH559" s="2">
        <v>-3</v>
      </c>
      <c r="AI559" s="2">
        <v>1.47905E-3</v>
      </c>
    </row>
    <row r="560" spans="1:35" x14ac:dyDescent="0.25">
      <c r="A560" s="2">
        <v>1.25</v>
      </c>
      <c r="B560" s="2">
        <v>3.9999999999999999E-12</v>
      </c>
      <c r="C560" s="2">
        <v>-2.5</v>
      </c>
      <c r="D560" s="2">
        <v>-1.1700000000000001E-10</v>
      </c>
      <c r="E560" s="2">
        <f t="shared" si="14"/>
        <v>1.6000000000000001E-8</v>
      </c>
      <c r="F560" s="2"/>
      <c r="G560" s="2"/>
      <c r="AG560" s="2">
        <v>35</v>
      </c>
      <c r="AH560" s="2">
        <v>-3</v>
      </c>
      <c r="AI560" s="2">
        <v>1.4987900000000001E-3</v>
      </c>
    </row>
    <row r="561" spans="1:35" x14ac:dyDescent="0.25">
      <c r="A561" s="2">
        <v>1.5</v>
      </c>
      <c r="B561" s="2">
        <v>4.6000000000000003E-11</v>
      </c>
      <c r="C561" s="2">
        <v>-2.5</v>
      </c>
      <c r="D561" s="2">
        <v>-1.5199999999999999E-10</v>
      </c>
      <c r="E561" s="2">
        <f t="shared" si="14"/>
        <v>1.8400000000000001E-7</v>
      </c>
      <c r="F561" s="2"/>
      <c r="G561" s="2"/>
      <c r="AG561" s="2">
        <v>35.5</v>
      </c>
      <c r="AH561" s="2">
        <v>-3</v>
      </c>
      <c r="AI561" s="2">
        <v>1.5185299999999999E-3</v>
      </c>
    </row>
    <row r="562" spans="1:35" x14ac:dyDescent="0.25">
      <c r="A562" s="2">
        <v>1.75</v>
      </c>
      <c r="B562" s="2">
        <v>9.6000000000000005E-11</v>
      </c>
      <c r="C562" s="2">
        <v>-2.5</v>
      </c>
      <c r="D562" s="2">
        <v>-1.4000000000000001E-10</v>
      </c>
      <c r="E562" s="2">
        <f t="shared" si="14"/>
        <v>3.84E-7</v>
      </c>
      <c r="F562" s="2"/>
      <c r="G562" s="2"/>
      <c r="AG562" s="2">
        <v>36</v>
      </c>
      <c r="AH562" s="2">
        <v>-3</v>
      </c>
      <c r="AI562" s="2">
        <v>1.5382600000000001E-3</v>
      </c>
    </row>
    <row r="563" spans="1:35" x14ac:dyDescent="0.25">
      <c r="A563" s="2">
        <v>2</v>
      </c>
      <c r="B563" s="2">
        <v>1.5299999999999999E-10</v>
      </c>
      <c r="C563" s="2">
        <v>-2.5</v>
      </c>
      <c r="D563" s="2">
        <v>-2.54E-10</v>
      </c>
      <c r="E563" s="2">
        <f t="shared" si="14"/>
        <v>6.1199999999999992E-7</v>
      </c>
      <c r="F563" s="2"/>
      <c r="G563" s="2"/>
      <c r="AG563" s="2">
        <v>36.5</v>
      </c>
      <c r="AH563" s="2">
        <v>-3</v>
      </c>
      <c r="AI563" s="2">
        <v>1.5579999999999999E-3</v>
      </c>
    </row>
    <row r="564" spans="1:35" x14ac:dyDescent="0.25">
      <c r="A564" s="2">
        <v>2.25</v>
      </c>
      <c r="B564" s="2">
        <v>2.2699999999999999E-10</v>
      </c>
      <c r="C564" s="2">
        <v>-2.5</v>
      </c>
      <c r="D564" s="2">
        <v>-3.0499999999999998E-10</v>
      </c>
      <c r="E564" s="2">
        <f t="shared" si="14"/>
        <v>9.0799999999999993E-7</v>
      </c>
      <c r="F564" s="2"/>
      <c r="G564" s="2"/>
      <c r="AG564" s="2">
        <v>37</v>
      </c>
      <c r="AH564" s="2">
        <v>-3</v>
      </c>
      <c r="AI564" s="2">
        <v>1.57774E-3</v>
      </c>
    </row>
    <row r="565" spans="1:35" x14ac:dyDescent="0.25">
      <c r="A565" s="2">
        <v>2.5</v>
      </c>
      <c r="B565" s="2">
        <v>3.2200000000000003E-10</v>
      </c>
      <c r="C565" s="2">
        <v>-2.5</v>
      </c>
      <c r="D565" s="2">
        <v>-3.8300000000000002E-10</v>
      </c>
      <c r="E565" s="2">
        <f t="shared" si="14"/>
        <v>1.2880000000000002E-6</v>
      </c>
      <c r="F565" s="2"/>
      <c r="G565" s="2"/>
      <c r="AG565" s="2">
        <v>37.5</v>
      </c>
      <c r="AH565" s="2">
        <v>-3</v>
      </c>
      <c r="AI565" s="2">
        <v>1.5974800000000001E-3</v>
      </c>
    </row>
    <row r="566" spans="1:35" x14ac:dyDescent="0.25">
      <c r="A566" s="2">
        <v>2.75</v>
      </c>
      <c r="B566" s="2">
        <v>4.3200000000000001E-10</v>
      </c>
      <c r="C566" s="2">
        <v>-2.5</v>
      </c>
      <c r="D566" s="2">
        <v>-5.08E-10</v>
      </c>
      <c r="E566" s="2">
        <f t="shared" ref="E566:E629" si="15">1000*B566/0.25</f>
        <v>1.728E-6</v>
      </c>
      <c r="F566" s="2"/>
      <c r="G566" s="2"/>
      <c r="AG566" s="2">
        <v>38</v>
      </c>
      <c r="AH566" s="2">
        <v>-3</v>
      </c>
      <c r="AI566" s="2">
        <v>1.61721E-3</v>
      </c>
    </row>
    <row r="567" spans="1:35" x14ac:dyDescent="0.25">
      <c r="A567" s="2">
        <v>3</v>
      </c>
      <c r="B567" s="2">
        <v>5.6500000000000001E-10</v>
      </c>
      <c r="C567" s="2">
        <v>-2.5</v>
      </c>
      <c r="D567" s="2">
        <v>-6.3399999999999998E-10</v>
      </c>
      <c r="E567" s="2">
        <f t="shared" si="15"/>
        <v>2.26E-6</v>
      </c>
      <c r="F567" s="2"/>
      <c r="G567" s="2"/>
      <c r="AG567" s="2">
        <v>38.5</v>
      </c>
      <c r="AH567" s="2">
        <v>-3</v>
      </c>
      <c r="AI567" s="2">
        <v>1.6369500000000001E-3</v>
      </c>
    </row>
    <row r="568" spans="1:35" x14ac:dyDescent="0.25">
      <c r="A568" s="2">
        <v>3.25</v>
      </c>
      <c r="B568" s="2">
        <v>7.2E-10</v>
      </c>
      <c r="C568" s="2">
        <v>-2.5</v>
      </c>
      <c r="D568" s="2">
        <v>-7.6500000000000005E-10</v>
      </c>
      <c r="E568" s="2">
        <f t="shared" si="15"/>
        <v>2.88E-6</v>
      </c>
      <c r="F568" s="2"/>
      <c r="G568" s="2"/>
      <c r="AG568" s="2">
        <v>39</v>
      </c>
      <c r="AH568" s="2">
        <v>-3</v>
      </c>
      <c r="AI568" s="2">
        <v>1.6566899999999999E-3</v>
      </c>
    </row>
    <row r="569" spans="1:35" x14ac:dyDescent="0.25">
      <c r="A569" s="2">
        <v>3.5</v>
      </c>
      <c r="B569" s="2">
        <v>8.99E-10</v>
      </c>
      <c r="C569" s="2">
        <v>-2.5</v>
      </c>
      <c r="D569" s="2">
        <v>-1.0230000000000001E-9</v>
      </c>
      <c r="E569" s="2">
        <f t="shared" si="15"/>
        <v>3.596E-6</v>
      </c>
      <c r="F569" s="2"/>
      <c r="G569" s="2"/>
      <c r="AG569" s="2">
        <v>39.5</v>
      </c>
      <c r="AH569" s="2">
        <v>-3</v>
      </c>
      <c r="AI569" s="2">
        <v>1.6764200000000001E-3</v>
      </c>
    </row>
    <row r="570" spans="1:35" x14ac:dyDescent="0.25">
      <c r="A570" s="2">
        <v>3.75</v>
      </c>
      <c r="B570" s="2">
        <v>1.1080000000000001E-9</v>
      </c>
      <c r="C570" s="2">
        <v>-2.5</v>
      </c>
      <c r="D570" s="2">
        <v>-1.1599999999999999E-9</v>
      </c>
      <c r="E570" s="2">
        <f t="shared" si="15"/>
        <v>4.4320000000000001E-6</v>
      </c>
      <c r="F570" s="2"/>
      <c r="G570" s="2"/>
      <c r="AG570" s="2">
        <v>40</v>
      </c>
      <c r="AH570" s="2">
        <v>-3</v>
      </c>
      <c r="AI570" s="2">
        <v>1.6961599999999999E-3</v>
      </c>
    </row>
    <row r="571" spans="1:35" x14ac:dyDescent="0.25">
      <c r="A571" s="2">
        <v>4</v>
      </c>
      <c r="B571" s="2">
        <v>1.3439999999999999E-9</v>
      </c>
      <c r="C571" s="2">
        <v>-2.5</v>
      </c>
      <c r="D571" s="2">
        <v>-1.3939999999999999E-9</v>
      </c>
      <c r="E571" s="2">
        <f t="shared" si="15"/>
        <v>5.3759999999999999E-6</v>
      </c>
      <c r="F571" s="2"/>
      <c r="G571" s="2"/>
      <c r="AG571" s="2">
        <v>40.5</v>
      </c>
      <c r="AH571" s="2">
        <v>-3</v>
      </c>
      <c r="AI571" s="2">
        <v>1.7159E-3</v>
      </c>
    </row>
    <row r="572" spans="1:35" x14ac:dyDescent="0.25">
      <c r="A572" s="2">
        <v>5</v>
      </c>
      <c r="B572" s="2">
        <v>2.7940000000000001E-9</v>
      </c>
      <c r="C572" s="2">
        <v>-2.5</v>
      </c>
      <c r="D572" s="2">
        <v>-2.895E-9</v>
      </c>
      <c r="E572" s="2">
        <f t="shared" si="15"/>
        <v>1.1176000000000001E-5</v>
      </c>
      <c r="F572" s="2"/>
      <c r="G572" s="2"/>
      <c r="AG572" s="2">
        <v>41</v>
      </c>
      <c r="AH572" s="2">
        <v>-3</v>
      </c>
      <c r="AI572" s="2">
        <v>1.7356299999999999E-3</v>
      </c>
    </row>
    <row r="573" spans="1:35" x14ac:dyDescent="0.25">
      <c r="A573" s="2">
        <v>6</v>
      </c>
      <c r="B573" s="2">
        <v>4.9589999999999999E-9</v>
      </c>
      <c r="C573" s="2">
        <v>-2.5</v>
      </c>
      <c r="D573" s="2">
        <v>-5.1460000000000002E-9</v>
      </c>
      <c r="E573" s="2">
        <f t="shared" si="15"/>
        <v>1.9836000000000001E-5</v>
      </c>
      <c r="F573" s="2"/>
      <c r="G573" s="2"/>
      <c r="AG573" s="2">
        <v>41.5</v>
      </c>
      <c r="AH573" s="2">
        <v>-3</v>
      </c>
      <c r="AI573" s="2">
        <v>1.75537E-3</v>
      </c>
    </row>
    <row r="574" spans="1:35" x14ac:dyDescent="0.25">
      <c r="A574" s="2">
        <v>7</v>
      </c>
      <c r="B574" s="2">
        <v>8.0030000000000006E-9</v>
      </c>
      <c r="C574" s="2">
        <v>-2.5</v>
      </c>
      <c r="D574" s="2">
        <v>-8.1850000000000002E-9</v>
      </c>
      <c r="E574" s="2">
        <f t="shared" si="15"/>
        <v>3.2012000000000005E-5</v>
      </c>
      <c r="F574" s="2"/>
      <c r="G574" s="2"/>
      <c r="AG574" s="2">
        <v>42</v>
      </c>
      <c r="AH574" s="2">
        <v>-3</v>
      </c>
      <c r="AI574" s="2">
        <v>1.7751100000000001E-3</v>
      </c>
    </row>
    <row r="575" spans="1:35" x14ac:dyDescent="0.25">
      <c r="A575" s="2">
        <v>8</v>
      </c>
      <c r="B575" s="2">
        <v>1.1833000000000001E-8</v>
      </c>
      <c r="C575" s="2">
        <v>-2.5</v>
      </c>
      <c r="D575" s="2">
        <v>-1.2086E-8</v>
      </c>
      <c r="E575" s="2">
        <f t="shared" si="15"/>
        <v>4.7332E-5</v>
      </c>
      <c r="F575" s="2"/>
      <c r="G575" s="2"/>
      <c r="AG575" s="2">
        <v>42.5</v>
      </c>
      <c r="AH575" s="2">
        <v>-3</v>
      </c>
      <c r="AI575" s="2">
        <v>1.79485E-3</v>
      </c>
    </row>
    <row r="576" spans="1:35" x14ac:dyDescent="0.25">
      <c r="A576" s="2">
        <v>9</v>
      </c>
      <c r="B576" s="2">
        <v>1.6409000000000002E-8</v>
      </c>
      <c r="C576" s="2">
        <v>-2.5</v>
      </c>
      <c r="D576" s="2">
        <v>-1.6768999999999999E-8</v>
      </c>
      <c r="E576" s="2">
        <f t="shared" si="15"/>
        <v>6.5636000000000007E-5</v>
      </c>
      <c r="F576" s="2"/>
      <c r="G576" s="2"/>
      <c r="AG576" s="2">
        <v>43</v>
      </c>
      <c r="AH576" s="2">
        <v>-3</v>
      </c>
      <c r="AI576" s="2">
        <v>1.8145800000000001E-3</v>
      </c>
    </row>
    <row r="577" spans="1:35" x14ac:dyDescent="0.25">
      <c r="A577" s="2">
        <v>10</v>
      </c>
      <c r="B577" s="2">
        <v>2.1435E-8</v>
      </c>
      <c r="C577" s="2">
        <v>-2.5</v>
      </c>
      <c r="D577" s="2">
        <v>-2.1874999999999999E-8</v>
      </c>
      <c r="E577" s="2">
        <f t="shared" si="15"/>
        <v>8.5740000000000002E-5</v>
      </c>
      <c r="F577" s="2"/>
      <c r="G577" s="2"/>
      <c r="AG577" s="2">
        <v>43.5</v>
      </c>
      <c r="AH577" s="2">
        <v>-3</v>
      </c>
      <c r="AI577" s="2">
        <v>1.83432E-3</v>
      </c>
    </row>
    <row r="578" spans="1:35" x14ac:dyDescent="0.25">
      <c r="A578" s="2">
        <v>11</v>
      </c>
      <c r="B578" s="2">
        <v>2.6263000000000002E-8</v>
      </c>
      <c r="C578" s="2">
        <v>-2.5</v>
      </c>
      <c r="D578" s="2">
        <v>-2.6654999999999999E-8</v>
      </c>
      <c r="E578" s="2">
        <f t="shared" si="15"/>
        <v>1.0505200000000001E-4</v>
      </c>
      <c r="F578" s="2"/>
      <c r="G578" s="2"/>
      <c r="AG578" s="2">
        <v>44</v>
      </c>
      <c r="AH578" s="2">
        <v>-3</v>
      </c>
      <c r="AI578" s="2">
        <v>1.85406E-3</v>
      </c>
    </row>
    <row r="579" spans="1:35" x14ac:dyDescent="0.25">
      <c r="A579" s="2">
        <v>12</v>
      </c>
      <c r="B579" s="2">
        <v>3.0706999999999998E-8</v>
      </c>
      <c r="C579" s="2">
        <v>-2.5</v>
      </c>
      <c r="D579" s="2">
        <v>-3.1131999999999997E-8</v>
      </c>
      <c r="E579" s="2">
        <f t="shared" si="15"/>
        <v>1.2282799999999998E-4</v>
      </c>
      <c r="F579" s="2"/>
      <c r="G579" s="2"/>
      <c r="AG579" s="2">
        <v>44.5</v>
      </c>
      <c r="AH579" s="2">
        <v>-3</v>
      </c>
      <c r="AI579" s="2">
        <v>1.87379E-3</v>
      </c>
    </row>
    <row r="580" spans="1:35" x14ac:dyDescent="0.25">
      <c r="A580" s="2">
        <v>13</v>
      </c>
      <c r="B580" s="2">
        <v>3.4327E-8</v>
      </c>
      <c r="C580" s="2">
        <v>-2.5</v>
      </c>
      <c r="D580" s="2">
        <v>-3.4679999999999997E-8</v>
      </c>
      <c r="E580" s="2">
        <f t="shared" si="15"/>
        <v>1.3730799999999999E-4</v>
      </c>
      <c r="F580" s="2"/>
      <c r="G580" s="2"/>
      <c r="AG580" s="2">
        <v>45</v>
      </c>
      <c r="AH580" s="2">
        <v>-3</v>
      </c>
      <c r="AI580" s="2">
        <v>1.89353E-3</v>
      </c>
    </row>
    <row r="581" spans="1:35" x14ac:dyDescent="0.25">
      <c r="A581" s="2">
        <v>14</v>
      </c>
      <c r="B581" s="2">
        <v>3.7461E-8</v>
      </c>
      <c r="C581" s="2">
        <v>-2.5</v>
      </c>
      <c r="D581" s="2">
        <v>-3.7719000000000002E-8</v>
      </c>
      <c r="E581" s="2">
        <f t="shared" si="15"/>
        <v>1.49844E-4</v>
      </c>
      <c r="F581" s="2"/>
      <c r="G581" s="2"/>
      <c r="AG581" s="2">
        <v>45.5</v>
      </c>
      <c r="AH581" s="2">
        <v>-3</v>
      </c>
      <c r="AI581" s="2">
        <v>1.9132699999999999E-3</v>
      </c>
    </row>
    <row r="582" spans="1:35" x14ac:dyDescent="0.25">
      <c r="A582" s="2">
        <v>15</v>
      </c>
      <c r="B582" s="2">
        <v>4.0240000000000002E-8</v>
      </c>
      <c r="C582" s="2">
        <v>-2.5</v>
      </c>
      <c r="D582" s="2">
        <v>-4.0445999999999997E-8</v>
      </c>
      <c r="E582" s="2">
        <f t="shared" si="15"/>
        <v>1.6096E-4</v>
      </c>
      <c r="F582" s="2"/>
      <c r="G582" s="2"/>
      <c r="AG582" s="2">
        <v>46</v>
      </c>
      <c r="AH582" s="2">
        <v>-3</v>
      </c>
      <c r="AI582" s="2">
        <v>1.93301E-3</v>
      </c>
    </row>
    <row r="583" spans="1:35" x14ac:dyDescent="0.25">
      <c r="A583" s="2">
        <v>16</v>
      </c>
      <c r="B583" s="2">
        <v>4.2873000000000003E-8</v>
      </c>
      <c r="C583" s="2">
        <v>-2.5</v>
      </c>
      <c r="D583" s="2">
        <v>-4.2902999999999997E-8</v>
      </c>
      <c r="E583" s="2">
        <f t="shared" si="15"/>
        <v>1.71492E-4</v>
      </c>
      <c r="F583" s="2"/>
      <c r="G583" s="2"/>
      <c r="AG583" s="2">
        <v>46.5</v>
      </c>
      <c r="AH583" s="2">
        <v>-3</v>
      </c>
      <c r="AI583" s="2">
        <v>1.9527399999999999E-3</v>
      </c>
    </row>
    <row r="584" spans="1:35" x14ac:dyDescent="0.25">
      <c r="A584" s="2">
        <v>17</v>
      </c>
      <c r="B584" s="2">
        <v>4.5662000000000002E-8</v>
      </c>
      <c r="C584" s="2">
        <v>-2.5</v>
      </c>
      <c r="D584" s="2">
        <v>-4.5517000000000003E-8</v>
      </c>
      <c r="E584" s="2">
        <f t="shared" si="15"/>
        <v>1.8264800000000002E-4</v>
      </c>
      <c r="F584" s="2"/>
      <c r="G584" s="2"/>
      <c r="AG584" s="2">
        <v>47</v>
      </c>
      <c r="AH584" s="2">
        <v>-3</v>
      </c>
      <c r="AI584" s="2">
        <v>1.97248E-3</v>
      </c>
    </row>
    <row r="585" spans="1:35" x14ac:dyDescent="0.25">
      <c r="A585" s="2">
        <v>18</v>
      </c>
      <c r="B585" s="2">
        <v>4.8284999999999999E-8</v>
      </c>
      <c r="C585" s="2">
        <v>-2.5</v>
      </c>
      <c r="D585" s="2">
        <v>-4.8178000000000003E-8</v>
      </c>
      <c r="E585" s="2">
        <f t="shared" si="15"/>
        <v>1.9313999999999998E-4</v>
      </c>
      <c r="F585" s="2"/>
      <c r="G585" s="2"/>
      <c r="AG585" s="2">
        <v>47.5</v>
      </c>
      <c r="AH585" s="2">
        <v>-3</v>
      </c>
      <c r="AI585" s="2">
        <v>1.9922199999999998E-3</v>
      </c>
    </row>
    <row r="586" spans="1:35" x14ac:dyDescent="0.25">
      <c r="A586" s="2">
        <v>19</v>
      </c>
      <c r="B586" s="2">
        <v>5.1364000000000003E-8</v>
      </c>
      <c r="C586" s="2">
        <v>-2.5</v>
      </c>
      <c r="D586" s="2">
        <v>-5.1050999999999998E-8</v>
      </c>
      <c r="E586" s="2">
        <f t="shared" si="15"/>
        <v>2.0545600000000002E-4</v>
      </c>
      <c r="F586" s="2"/>
      <c r="G586" s="2"/>
      <c r="AG586" s="2">
        <v>48</v>
      </c>
      <c r="AH586" s="2">
        <v>-3</v>
      </c>
      <c r="AI586" s="2">
        <v>2.0119500000000002E-3</v>
      </c>
    </row>
    <row r="587" spans="1:35" x14ac:dyDescent="0.25">
      <c r="A587" s="2">
        <v>20</v>
      </c>
      <c r="B587" s="2">
        <v>5.4333000000000001E-8</v>
      </c>
      <c r="C587" s="2">
        <v>-2.5</v>
      </c>
      <c r="D587" s="2">
        <v>-5.3629000000000003E-8</v>
      </c>
      <c r="E587" s="2">
        <f t="shared" si="15"/>
        <v>2.1733200000000001E-4</v>
      </c>
      <c r="F587" s="2"/>
      <c r="G587" s="2"/>
      <c r="AG587" s="2">
        <v>48.5</v>
      </c>
      <c r="AH587" s="2">
        <v>-3</v>
      </c>
      <c r="AI587" s="2">
        <v>2.0316900000000001E-3</v>
      </c>
    </row>
    <row r="588" spans="1:35" x14ac:dyDescent="0.25">
      <c r="A588" s="2">
        <v>21</v>
      </c>
      <c r="B588" s="2">
        <v>5.7450000000000002E-8</v>
      </c>
      <c r="C588" s="2">
        <v>-2.5</v>
      </c>
      <c r="D588" s="2">
        <v>-5.6557000000000001E-8</v>
      </c>
      <c r="E588" s="2">
        <f t="shared" si="15"/>
        <v>2.298E-4</v>
      </c>
      <c r="F588" s="2"/>
      <c r="G588" s="2"/>
      <c r="AG588" s="2">
        <v>49</v>
      </c>
      <c r="AH588" s="2">
        <v>-3</v>
      </c>
      <c r="AI588" s="2">
        <v>2.0514299999999999E-3</v>
      </c>
    </row>
    <row r="589" spans="1:35" x14ac:dyDescent="0.25">
      <c r="A589" s="2">
        <v>22</v>
      </c>
      <c r="B589" s="2">
        <v>6.0652000000000006E-8</v>
      </c>
      <c r="C589" s="2">
        <v>-2.5</v>
      </c>
      <c r="D589" s="2">
        <v>-5.9492000000000001E-8</v>
      </c>
      <c r="E589" s="2">
        <f t="shared" si="15"/>
        <v>2.4260800000000003E-4</v>
      </c>
      <c r="F589" s="2"/>
      <c r="G589" s="2"/>
      <c r="AG589" s="2">
        <v>49.5</v>
      </c>
      <c r="AH589" s="2">
        <v>-3</v>
      </c>
      <c r="AI589" s="2">
        <v>2.0711599999999998E-3</v>
      </c>
    </row>
    <row r="590" spans="1:35" x14ac:dyDescent="0.25">
      <c r="A590" s="2">
        <v>23</v>
      </c>
      <c r="B590" s="2">
        <v>6.4266000000000001E-8</v>
      </c>
      <c r="C590" s="2">
        <v>-2.5</v>
      </c>
      <c r="D590" s="2">
        <v>-6.2689E-8</v>
      </c>
      <c r="E590" s="2">
        <f t="shared" si="15"/>
        <v>2.5706399999999999E-4</v>
      </c>
      <c r="F590" s="2"/>
      <c r="G590" s="2"/>
      <c r="AG590" s="2">
        <v>50</v>
      </c>
      <c r="AH590" s="2">
        <v>-3</v>
      </c>
      <c r="AI590" s="2">
        <v>2.0909000000000001E-3</v>
      </c>
    </row>
    <row r="591" spans="1:35" x14ac:dyDescent="0.25">
      <c r="A591" s="2">
        <v>24</v>
      </c>
      <c r="B591" s="2">
        <v>6.8074000000000005E-8</v>
      </c>
      <c r="C591" s="2">
        <v>-2.5</v>
      </c>
      <c r="D591" s="2">
        <v>-6.5874999999999999E-8</v>
      </c>
      <c r="E591" s="2">
        <f t="shared" si="15"/>
        <v>2.72296E-4</v>
      </c>
      <c r="F591" s="2"/>
      <c r="G591" s="2"/>
      <c r="AG591" s="2">
        <v>50.5</v>
      </c>
      <c r="AH591" s="2">
        <v>-3</v>
      </c>
      <c r="AI591" s="2">
        <v>2.11064E-3</v>
      </c>
    </row>
    <row r="592" spans="1:35" x14ac:dyDescent="0.25">
      <c r="A592" s="2">
        <v>25</v>
      </c>
      <c r="B592" s="2">
        <v>7.1622000000000004E-8</v>
      </c>
      <c r="C592" s="2">
        <v>-2.5</v>
      </c>
      <c r="D592" s="2">
        <v>-6.8850999999999999E-8</v>
      </c>
      <c r="E592" s="2">
        <f t="shared" si="15"/>
        <v>2.86488E-4</v>
      </c>
      <c r="F592" s="2"/>
      <c r="G592" s="2"/>
      <c r="AG592" s="2">
        <v>51</v>
      </c>
      <c r="AH592" s="2">
        <v>-3</v>
      </c>
      <c r="AI592" s="2">
        <v>2.1303799999999999E-3</v>
      </c>
    </row>
    <row r="593" spans="1:35" x14ac:dyDescent="0.25">
      <c r="A593" s="2">
        <v>26</v>
      </c>
      <c r="B593" s="2">
        <v>7.5729000000000003E-8</v>
      </c>
      <c r="C593" s="2">
        <v>-2.5</v>
      </c>
      <c r="D593" s="2">
        <v>-7.2227000000000002E-8</v>
      </c>
      <c r="E593" s="2">
        <f t="shared" si="15"/>
        <v>3.0291600000000003E-4</v>
      </c>
      <c r="F593" s="2"/>
      <c r="G593" s="2"/>
      <c r="AG593" s="2">
        <v>51.5</v>
      </c>
      <c r="AH593" s="2">
        <v>-3</v>
      </c>
      <c r="AI593" s="2">
        <v>2.1501100000000002E-3</v>
      </c>
    </row>
    <row r="594" spans="1:35" x14ac:dyDescent="0.25">
      <c r="A594" s="2">
        <v>27</v>
      </c>
      <c r="B594" s="2">
        <v>7.9785999999999997E-8</v>
      </c>
      <c r="C594" s="2">
        <v>-2.5</v>
      </c>
      <c r="D594" s="2">
        <v>-7.5321000000000003E-8</v>
      </c>
      <c r="E594" s="2">
        <f t="shared" si="15"/>
        <v>3.1914399999999999E-4</v>
      </c>
      <c r="F594" s="2"/>
      <c r="G594" s="2"/>
      <c r="AG594" s="2">
        <v>52</v>
      </c>
      <c r="AH594" s="2">
        <v>-3</v>
      </c>
      <c r="AI594" s="2">
        <v>2.1698500000000001E-3</v>
      </c>
    </row>
    <row r="595" spans="1:35" x14ac:dyDescent="0.25">
      <c r="A595" s="2">
        <v>28</v>
      </c>
      <c r="B595" s="2">
        <v>8.4050000000000002E-8</v>
      </c>
      <c r="C595" s="2">
        <v>-2.5</v>
      </c>
      <c r="D595" s="2">
        <v>-7.8638000000000006E-8</v>
      </c>
      <c r="E595" s="2">
        <f t="shared" si="15"/>
        <v>3.3619999999999999E-4</v>
      </c>
      <c r="F595" s="2"/>
      <c r="G595" s="2"/>
      <c r="AG595" s="2">
        <v>52.5</v>
      </c>
      <c r="AH595" s="2">
        <v>-3</v>
      </c>
      <c r="AI595" s="2">
        <v>2.1895899999999999E-3</v>
      </c>
    </row>
    <row r="596" spans="1:35" x14ac:dyDescent="0.25">
      <c r="A596" s="2">
        <v>29</v>
      </c>
      <c r="B596" s="2">
        <v>8.8605000000000005E-8</v>
      </c>
      <c r="C596" s="2">
        <v>-2.5</v>
      </c>
      <c r="D596" s="2">
        <v>-8.2085999999999998E-8</v>
      </c>
      <c r="E596" s="2">
        <f t="shared" si="15"/>
        <v>3.5442000000000004E-4</v>
      </c>
      <c r="F596" s="2"/>
      <c r="G596" s="2"/>
      <c r="AG596" s="2">
        <v>53</v>
      </c>
      <c r="AH596" s="2">
        <v>-3</v>
      </c>
      <c r="AI596" s="2">
        <v>2.2093199999999999E-3</v>
      </c>
    </row>
    <row r="597" spans="1:35" x14ac:dyDescent="0.25">
      <c r="A597" s="2">
        <v>30</v>
      </c>
      <c r="B597" s="2">
        <v>9.3450999999999994E-8</v>
      </c>
      <c r="C597" s="2">
        <v>-2.5</v>
      </c>
      <c r="D597" s="2">
        <v>-8.5489000000000005E-8</v>
      </c>
      <c r="E597" s="2">
        <f t="shared" si="15"/>
        <v>3.7380399999999999E-4</v>
      </c>
      <c r="F597" s="2"/>
      <c r="G597" s="2"/>
      <c r="AG597" s="2">
        <v>53.5</v>
      </c>
      <c r="AH597" s="2">
        <v>-3</v>
      </c>
      <c r="AI597" s="2">
        <v>2.2290600000000002E-3</v>
      </c>
    </row>
    <row r="598" spans="1:35" x14ac:dyDescent="0.25">
      <c r="A598" s="2">
        <v>31</v>
      </c>
      <c r="B598" s="2">
        <v>9.8375999999999994E-8</v>
      </c>
      <c r="C598" s="2">
        <v>-2.5</v>
      </c>
      <c r="D598" s="2">
        <v>-8.8918000000000003E-8</v>
      </c>
      <c r="E598" s="2">
        <f t="shared" si="15"/>
        <v>3.9350399999999998E-4</v>
      </c>
      <c r="F598" s="2"/>
      <c r="G598" s="2"/>
      <c r="AG598" s="2">
        <v>54</v>
      </c>
      <c r="AH598" s="2">
        <v>-3</v>
      </c>
      <c r="AI598" s="2">
        <v>2.2488E-3</v>
      </c>
    </row>
    <row r="599" spans="1:35" x14ac:dyDescent="0.25">
      <c r="A599" s="2">
        <v>32</v>
      </c>
      <c r="B599" s="2">
        <v>1.0412999999999999E-7</v>
      </c>
      <c r="C599" s="2">
        <v>-2.5</v>
      </c>
      <c r="D599" s="2">
        <v>-9.2492000000000005E-8</v>
      </c>
      <c r="E599" s="2">
        <f t="shared" si="15"/>
        <v>4.1651999999999998E-4</v>
      </c>
      <c r="F599" s="2"/>
      <c r="G599" s="2"/>
      <c r="AG599" s="2">
        <v>54.5</v>
      </c>
      <c r="AH599" s="2">
        <v>-3</v>
      </c>
      <c r="AI599" s="2">
        <v>2.2685399999999999E-3</v>
      </c>
    </row>
    <row r="600" spans="1:35" x14ac:dyDescent="0.25">
      <c r="A600" s="2">
        <v>33</v>
      </c>
      <c r="B600" s="2">
        <v>1.0907E-7</v>
      </c>
      <c r="C600" s="2">
        <v>-2.5</v>
      </c>
      <c r="D600" s="2">
        <v>-9.5861000000000001E-8</v>
      </c>
      <c r="E600" s="2">
        <f t="shared" si="15"/>
        <v>4.3627999999999999E-4</v>
      </c>
      <c r="F600" s="2"/>
      <c r="G600" s="2"/>
      <c r="AG600" s="2">
        <v>55</v>
      </c>
      <c r="AH600" s="2">
        <v>-3</v>
      </c>
      <c r="AI600" s="2">
        <v>2.2882699999999998E-3</v>
      </c>
    </row>
    <row r="601" spans="1:35" x14ac:dyDescent="0.25">
      <c r="A601" s="2">
        <v>34</v>
      </c>
      <c r="B601" s="2">
        <v>1.1547E-7</v>
      </c>
      <c r="C601" s="2">
        <v>-2.5</v>
      </c>
      <c r="D601" s="2">
        <v>-9.9344999999999994E-8</v>
      </c>
      <c r="E601" s="2">
        <f t="shared" si="15"/>
        <v>4.6188000000000002E-4</v>
      </c>
      <c r="F601" s="2"/>
      <c r="G601" s="2"/>
      <c r="AG601" s="2">
        <v>55.5</v>
      </c>
      <c r="AH601" s="2">
        <v>-3</v>
      </c>
      <c r="AI601" s="2">
        <v>2.3080100000000001E-3</v>
      </c>
    </row>
    <row r="602" spans="1:35" x14ac:dyDescent="0.25">
      <c r="A602" s="2">
        <v>35</v>
      </c>
      <c r="B602" s="2">
        <v>1.2134E-7</v>
      </c>
      <c r="C602" s="2">
        <v>-2.5</v>
      </c>
      <c r="D602" s="2">
        <v>-1.0267000000000001E-7</v>
      </c>
      <c r="E602" s="2">
        <f t="shared" si="15"/>
        <v>4.8536E-4</v>
      </c>
      <c r="F602" s="2"/>
      <c r="G602" s="2"/>
      <c r="AG602" s="2">
        <v>56</v>
      </c>
      <c r="AH602" s="2">
        <v>-3</v>
      </c>
      <c r="AI602" s="2">
        <v>2.32775E-3</v>
      </c>
    </row>
    <row r="603" spans="1:35" x14ac:dyDescent="0.25">
      <c r="A603" s="2">
        <v>36</v>
      </c>
      <c r="B603" s="2">
        <v>1.3127999999999999E-7</v>
      </c>
      <c r="C603" s="2">
        <v>-2.5</v>
      </c>
      <c r="D603" s="2">
        <v>-1.061E-7</v>
      </c>
      <c r="E603" s="2">
        <f t="shared" si="15"/>
        <v>5.2512000000000001E-4</v>
      </c>
      <c r="F603" s="2"/>
      <c r="G603" s="2"/>
      <c r="AG603" s="2">
        <v>56.5</v>
      </c>
      <c r="AH603" s="2">
        <v>-3</v>
      </c>
      <c r="AI603" s="2">
        <v>2.3474799999999999E-3</v>
      </c>
    </row>
    <row r="604" spans="1:35" x14ac:dyDescent="0.25">
      <c r="A604" s="2">
        <v>37</v>
      </c>
      <c r="B604" s="2">
        <v>1.3831E-7</v>
      </c>
      <c r="C604" s="2">
        <v>-2.5</v>
      </c>
      <c r="D604" s="2">
        <v>-1.0986000000000001E-7</v>
      </c>
      <c r="E604" s="2">
        <f t="shared" si="15"/>
        <v>5.5323999999999998E-4</v>
      </c>
      <c r="F604" s="2"/>
      <c r="G604" s="2"/>
      <c r="AG604" s="2">
        <v>57</v>
      </c>
      <c r="AH604" s="2">
        <v>-3</v>
      </c>
      <c r="AI604" s="2">
        <v>2.3672200000000002E-3</v>
      </c>
    </row>
    <row r="605" spans="1:35" x14ac:dyDescent="0.25">
      <c r="A605" s="2">
        <v>38</v>
      </c>
      <c r="B605" s="2">
        <v>1.4662E-7</v>
      </c>
      <c r="C605" s="2">
        <v>-2.5</v>
      </c>
      <c r="D605" s="2">
        <v>-1.1368E-7</v>
      </c>
      <c r="E605" s="2">
        <f t="shared" si="15"/>
        <v>5.8648000000000001E-4</v>
      </c>
      <c r="F605" s="2"/>
      <c r="G605" s="2"/>
      <c r="AG605" s="2">
        <v>57.5</v>
      </c>
      <c r="AH605" s="2">
        <v>-3</v>
      </c>
      <c r="AI605" s="2">
        <v>2.38696E-3</v>
      </c>
    </row>
    <row r="606" spans="1:35" x14ac:dyDescent="0.25">
      <c r="A606" s="2">
        <v>39</v>
      </c>
      <c r="B606" s="2">
        <v>1.5515000000000001E-7</v>
      </c>
      <c r="C606" s="2">
        <v>-2.5</v>
      </c>
      <c r="D606" s="2">
        <v>-1.1695E-7</v>
      </c>
      <c r="E606" s="2">
        <f t="shared" si="15"/>
        <v>6.2060000000000001E-4</v>
      </c>
      <c r="F606" s="2"/>
      <c r="G606" s="2"/>
      <c r="AG606" s="2">
        <v>58</v>
      </c>
      <c r="AH606" s="2">
        <v>-3</v>
      </c>
      <c r="AI606" s="2">
        <v>2.40669E-3</v>
      </c>
    </row>
    <row r="607" spans="1:35" x14ac:dyDescent="0.25">
      <c r="A607" s="2">
        <v>40</v>
      </c>
      <c r="B607" s="2">
        <v>1.6392E-7</v>
      </c>
      <c r="C607" s="2">
        <v>-2.5</v>
      </c>
      <c r="D607" s="2">
        <v>-1.2076999999999999E-7</v>
      </c>
      <c r="E607" s="2">
        <f t="shared" si="15"/>
        <v>6.5567999999999996E-4</v>
      </c>
      <c r="F607" s="2"/>
      <c r="G607" s="2"/>
      <c r="AG607" s="2">
        <v>58.5</v>
      </c>
      <c r="AH607" s="2">
        <v>-3</v>
      </c>
      <c r="AI607" s="2">
        <v>2.4264299999999998E-3</v>
      </c>
    </row>
    <row r="608" spans="1:35" x14ac:dyDescent="0.25">
      <c r="A608" s="2">
        <v>41</v>
      </c>
      <c r="B608" s="2">
        <v>1.7305E-7</v>
      </c>
      <c r="C608" s="2">
        <v>-2.5</v>
      </c>
      <c r="D608" s="2">
        <v>-1.244E-7</v>
      </c>
      <c r="E608" s="2">
        <f t="shared" si="15"/>
        <v>6.9220000000000002E-4</v>
      </c>
      <c r="F608" s="2"/>
      <c r="G608" s="2"/>
      <c r="AG608" s="2">
        <v>59</v>
      </c>
      <c r="AH608" s="2">
        <v>-3</v>
      </c>
      <c r="AI608" s="2">
        <v>2.4461700000000001E-3</v>
      </c>
    </row>
    <row r="609" spans="1:35" x14ac:dyDescent="0.25">
      <c r="A609" s="2">
        <v>42</v>
      </c>
      <c r="B609" s="2">
        <v>1.8395E-7</v>
      </c>
      <c r="C609" s="2">
        <v>-2.5</v>
      </c>
      <c r="D609" s="2">
        <v>-1.2793000000000001E-7</v>
      </c>
      <c r="E609" s="2">
        <f t="shared" si="15"/>
        <v>7.358E-4</v>
      </c>
      <c r="F609" s="2"/>
      <c r="G609" s="2"/>
      <c r="AG609" s="2">
        <v>59.5</v>
      </c>
      <c r="AH609" s="2">
        <v>-3</v>
      </c>
      <c r="AI609" s="2">
        <v>2.46591E-3</v>
      </c>
    </row>
    <row r="610" spans="1:35" x14ac:dyDescent="0.25">
      <c r="A610" s="2">
        <v>43</v>
      </c>
      <c r="B610" s="2">
        <v>1.9465000000000001E-7</v>
      </c>
      <c r="C610" s="2">
        <v>-2.5</v>
      </c>
      <c r="D610" s="2">
        <v>-1.3159999999999999E-7</v>
      </c>
      <c r="E610" s="2">
        <f t="shared" si="15"/>
        <v>7.7860000000000006E-4</v>
      </c>
      <c r="F610" s="2"/>
      <c r="G610" s="2"/>
      <c r="AG610" s="2">
        <v>60</v>
      </c>
      <c r="AH610" s="2">
        <v>-3</v>
      </c>
      <c r="AI610" s="2">
        <v>2.4856399999999999E-3</v>
      </c>
    </row>
    <row r="611" spans="1:35" x14ac:dyDescent="0.25">
      <c r="A611" s="2">
        <v>44</v>
      </c>
      <c r="B611" s="2">
        <v>2.0414E-7</v>
      </c>
      <c r="C611" s="2">
        <v>-2.5</v>
      </c>
      <c r="D611" s="2">
        <v>-1.3531000000000001E-7</v>
      </c>
      <c r="E611" s="2">
        <f t="shared" si="15"/>
        <v>8.1656000000000003E-4</v>
      </c>
      <c r="F611" s="2"/>
      <c r="G611" s="2"/>
      <c r="AG611" s="2"/>
      <c r="AH611" s="2"/>
      <c r="AI611" s="2"/>
    </row>
    <row r="612" spans="1:35" x14ac:dyDescent="0.25">
      <c r="A612" s="2">
        <v>45</v>
      </c>
      <c r="B612" s="2">
        <v>2.1532E-7</v>
      </c>
      <c r="C612" s="2">
        <v>-2.5</v>
      </c>
      <c r="D612" s="2">
        <v>-1.3920999999999999E-7</v>
      </c>
      <c r="E612" s="2">
        <f t="shared" si="15"/>
        <v>8.6127999999999997E-4</v>
      </c>
      <c r="F612" s="2"/>
      <c r="G612" s="2"/>
      <c r="AG612" s="2">
        <v>0</v>
      </c>
      <c r="AH612" s="2">
        <v>-2.75</v>
      </c>
      <c r="AI612" s="2">
        <v>2.45051E-5</v>
      </c>
    </row>
    <row r="613" spans="1:35" x14ac:dyDescent="0.25">
      <c r="A613" s="2">
        <v>46</v>
      </c>
      <c r="B613" s="2">
        <v>2.2755E-7</v>
      </c>
      <c r="C613" s="2">
        <v>-2.5</v>
      </c>
      <c r="D613" s="2">
        <v>-1.4308000000000001E-7</v>
      </c>
      <c r="E613" s="2">
        <f t="shared" si="15"/>
        <v>9.1020000000000001E-4</v>
      </c>
      <c r="F613" s="2"/>
      <c r="G613" s="2"/>
      <c r="AG613" s="2">
        <v>0.5</v>
      </c>
      <c r="AH613" s="2">
        <v>-2.75</v>
      </c>
      <c r="AI613" s="2">
        <v>2.92179E-5</v>
      </c>
    </row>
    <row r="614" spans="1:35" x14ac:dyDescent="0.25">
      <c r="A614" s="2">
        <v>47</v>
      </c>
      <c r="B614" s="2">
        <v>2.4448999999999999E-7</v>
      </c>
      <c r="C614" s="2">
        <v>-2.5</v>
      </c>
      <c r="D614" s="2">
        <v>-1.4765999999999999E-7</v>
      </c>
      <c r="E614" s="2">
        <f t="shared" si="15"/>
        <v>9.7795999999999994E-4</v>
      </c>
      <c r="F614" s="2"/>
      <c r="G614" s="2"/>
      <c r="AG614" s="2">
        <v>1</v>
      </c>
      <c r="AH614" s="2">
        <v>-2.75</v>
      </c>
      <c r="AI614" s="2">
        <v>3.3982900000000003E-5</v>
      </c>
    </row>
    <row r="615" spans="1:35" x14ac:dyDescent="0.25">
      <c r="A615" s="2">
        <v>48</v>
      </c>
      <c r="B615" s="2">
        <v>2.579E-7</v>
      </c>
      <c r="C615" s="2">
        <v>-2.5</v>
      </c>
      <c r="D615" s="2">
        <v>-1.5120999999999999E-7</v>
      </c>
      <c r="E615" s="2">
        <f t="shared" si="15"/>
        <v>1.0315999999999999E-3</v>
      </c>
      <c r="F615" s="2"/>
      <c r="G615" s="2"/>
      <c r="AG615" s="2">
        <v>1.5</v>
      </c>
      <c r="AH615" s="2">
        <v>-2.75</v>
      </c>
      <c r="AI615" s="2">
        <v>3.8828000000000002E-5</v>
      </c>
    </row>
    <row r="616" spans="1:35" x14ac:dyDescent="0.25">
      <c r="A616" s="2">
        <v>49</v>
      </c>
      <c r="B616" s="2">
        <v>2.7546000000000001E-7</v>
      </c>
      <c r="C616" s="2">
        <v>-2.5</v>
      </c>
      <c r="D616" s="2">
        <v>-1.5526999999999999E-7</v>
      </c>
      <c r="E616" s="2">
        <f t="shared" si="15"/>
        <v>1.10184E-3</v>
      </c>
      <c r="F616" s="2"/>
      <c r="G616" s="2"/>
      <c r="AG616" s="2">
        <v>2</v>
      </c>
      <c r="AH616" s="2">
        <v>-2.75</v>
      </c>
      <c r="AI616" s="2">
        <v>4.3788899999999997E-5</v>
      </c>
    </row>
    <row r="617" spans="1:35" x14ac:dyDescent="0.25">
      <c r="A617" s="2">
        <v>50</v>
      </c>
      <c r="B617" s="2">
        <v>2.8855000000000003E-7</v>
      </c>
      <c r="C617" s="2">
        <v>-2.5</v>
      </c>
      <c r="D617" s="2">
        <v>-1.5843E-7</v>
      </c>
      <c r="E617" s="2">
        <f t="shared" si="15"/>
        <v>1.1542000000000002E-3</v>
      </c>
      <c r="F617" s="2"/>
      <c r="G617" s="2"/>
      <c r="AG617" s="2">
        <v>2.5</v>
      </c>
      <c r="AH617" s="2">
        <v>-2.75</v>
      </c>
      <c r="AI617" s="2">
        <v>4.8910799999999999E-5</v>
      </c>
    </row>
    <row r="618" spans="1:35" x14ac:dyDescent="0.25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5.4249000000000002E-5</v>
      </c>
    </row>
    <row r="619" spans="1:35" x14ac:dyDescent="0.25">
      <c r="A619" s="2">
        <v>0</v>
      </c>
      <c r="B619" s="2">
        <v>-2.9500000000000002E-10</v>
      </c>
      <c r="C619" s="2">
        <v>-2.25</v>
      </c>
      <c r="D619" s="2">
        <v>-9.2400000000000001E-10</v>
      </c>
      <c r="E619" s="2">
        <f t="shared" si="15"/>
        <v>-1.1800000000000001E-6</v>
      </c>
      <c r="F619" s="2"/>
      <c r="G619" s="2"/>
      <c r="AG619" s="2">
        <v>3.5</v>
      </c>
      <c r="AH619" s="2">
        <v>-2.75</v>
      </c>
      <c r="AI619" s="2">
        <v>5.98693E-5</v>
      </c>
    </row>
    <row r="620" spans="1:35" x14ac:dyDescent="0.25">
      <c r="A620" s="2">
        <v>0.1</v>
      </c>
      <c r="B620" s="2">
        <v>-1.79E-10</v>
      </c>
      <c r="C620" s="2">
        <v>-2.25</v>
      </c>
      <c r="D620" s="2">
        <v>-1.3100000000000001E-10</v>
      </c>
      <c r="E620" s="2">
        <f t="shared" si="15"/>
        <v>-7.1600000000000001E-7</v>
      </c>
      <c r="F620" s="2"/>
      <c r="G620" s="2"/>
      <c r="AG620" s="2">
        <v>4</v>
      </c>
      <c r="AH620" s="2">
        <v>-2.75</v>
      </c>
      <c r="AI620" s="2">
        <v>6.5848900000000006E-5</v>
      </c>
    </row>
    <row r="621" spans="1:35" x14ac:dyDescent="0.25">
      <c r="A621" s="2">
        <v>0.2</v>
      </c>
      <c r="B621" s="2">
        <v>-1.2299999999999999E-10</v>
      </c>
      <c r="C621" s="2">
        <v>-2.25</v>
      </c>
      <c r="D621" s="2">
        <v>-3.9000000000000001E-11</v>
      </c>
      <c r="E621" s="2">
        <f t="shared" si="15"/>
        <v>-4.9199999999999991E-7</v>
      </c>
      <c r="F621" s="2"/>
      <c r="G621" s="2"/>
      <c r="AG621" s="2">
        <v>4.5</v>
      </c>
      <c r="AH621" s="2">
        <v>-2.75</v>
      </c>
      <c r="AI621" s="2">
        <v>7.2276300000000005E-5</v>
      </c>
    </row>
    <row r="622" spans="1:35" x14ac:dyDescent="0.25">
      <c r="A622" s="2">
        <v>0.3</v>
      </c>
      <c r="B622" s="2">
        <v>-8.2000000000000001E-11</v>
      </c>
      <c r="C622" s="2">
        <v>-2.25</v>
      </c>
      <c r="D622" s="2">
        <v>-9.8999999999999994E-11</v>
      </c>
      <c r="E622" s="2">
        <f t="shared" si="15"/>
        <v>-3.2800000000000003E-7</v>
      </c>
      <c r="F622" s="2"/>
      <c r="G622" s="2"/>
      <c r="AG622" s="2">
        <v>5</v>
      </c>
      <c r="AH622" s="2">
        <v>-2.75</v>
      </c>
      <c r="AI622" s="2">
        <v>7.9251600000000005E-5</v>
      </c>
    </row>
    <row r="623" spans="1:35" x14ac:dyDescent="0.25">
      <c r="A623" s="2">
        <v>0.4</v>
      </c>
      <c r="B623" s="2">
        <v>-4.8999999999999999E-11</v>
      </c>
      <c r="C623" s="2">
        <v>-2.25</v>
      </c>
      <c r="D623" s="2">
        <v>-7.8999999999999999E-11</v>
      </c>
      <c r="E623" s="2">
        <f t="shared" si="15"/>
        <v>-1.9600000000000001E-7</v>
      </c>
      <c r="F623" s="2"/>
      <c r="G623" s="2"/>
      <c r="AG623" s="2">
        <v>5.5</v>
      </c>
      <c r="AH623" s="2">
        <v>-2.75</v>
      </c>
      <c r="AI623" s="2">
        <v>8.6885400000000007E-5</v>
      </c>
    </row>
    <row r="624" spans="1:35" x14ac:dyDescent="0.25">
      <c r="A624" s="2">
        <v>0.5</v>
      </c>
      <c r="B624" s="2">
        <v>-1.7999999999999999E-11</v>
      </c>
      <c r="C624" s="2">
        <v>-2.25</v>
      </c>
      <c r="D624" s="2">
        <v>-9.3999999999999999E-11</v>
      </c>
      <c r="E624" s="2">
        <f t="shared" si="15"/>
        <v>-7.1999999999999996E-8</v>
      </c>
      <c r="F624" s="2"/>
      <c r="G624" s="2"/>
      <c r="AG624" s="2">
        <v>6</v>
      </c>
      <c r="AH624" s="2">
        <v>-2.75</v>
      </c>
      <c r="AI624" s="2">
        <v>9.5298799999999996E-5</v>
      </c>
    </row>
    <row r="625" spans="1:35" x14ac:dyDescent="0.25">
      <c r="A625" s="2">
        <v>0.6</v>
      </c>
      <c r="B625" s="2">
        <v>8.9999999999999996E-12</v>
      </c>
      <c r="C625" s="2">
        <v>-2.25</v>
      </c>
      <c r="D625" s="2">
        <v>-7.0000000000000004E-11</v>
      </c>
      <c r="E625" s="2">
        <f t="shared" si="15"/>
        <v>3.5999999999999998E-8</v>
      </c>
      <c r="F625" s="2"/>
      <c r="G625" s="2"/>
      <c r="AG625" s="2">
        <v>6.5</v>
      </c>
      <c r="AH625" s="2">
        <v>-2.75</v>
      </c>
      <c r="AI625" s="2">
        <v>1.04621E-4</v>
      </c>
    </row>
    <row r="626" spans="1:35" x14ac:dyDescent="0.25">
      <c r="A626" s="2">
        <v>0.7</v>
      </c>
      <c r="B626" s="2">
        <v>3.3999999999999999E-11</v>
      </c>
      <c r="C626" s="2">
        <v>-2.25</v>
      </c>
      <c r="D626" s="2">
        <v>-1.15E-10</v>
      </c>
      <c r="E626" s="2">
        <f t="shared" si="15"/>
        <v>1.36E-7</v>
      </c>
      <c r="F626" s="2"/>
      <c r="G626" s="2"/>
      <c r="AG626" s="2">
        <v>7</v>
      </c>
      <c r="AH626" s="2">
        <v>-2.75</v>
      </c>
      <c r="AI626" s="2">
        <v>1.1498900000000001E-4</v>
      </c>
    </row>
    <row r="627" spans="1:35" x14ac:dyDescent="0.25">
      <c r="A627" s="2">
        <v>0.8</v>
      </c>
      <c r="B627" s="2">
        <v>5.9000000000000003E-11</v>
      </c>
      <c r="C627" s="2">
        <v>-2.25</v>
      </c>
      <c r="D627" s="2">
        <v>-9.3999999999999999E-11</v>
      </c>
      <c r="E627" s="2">
        <f t="shared" si="15"/>
        <v>2.3600000000000002E-7</v>
      </c>
      <c r="F627" s="2"/>
      <c r="G627" s="2"/>
      <c r="AG627" s="2">
        <v>7.5</v>
      </c>
      <c r="AH627" s="2">
        <v>-2.75</v>
      </c>
      <c r="AI627" s="2">
        <v>1.2654100000000001E-4</v>
      </c>
    </row>
    <row r="628" spans="1:35" x14ac:dyDescent="0.25">
      <c r="A628" s="2">
        <v>0.9</v>
      </c>
      <c r="B628" s="2">
        <v>8.5000000000000004E-11</v>
      </c>
      <c r="C628" s="2">
        <v>-2.25</v>
      </c>
      <c r="D628" s="2">
        <v>-5.0000000000000002E-11</v>
      </c>
      <c r="E628" s="2">
        <f t="shared" si="15"/>
        <v>3.4000000000000003E-7</v>
      </c>
      <c r="F628" s="2"/>
      <c r="G628" s="2"/>
      <c r="AG628" s="2">
        <v>8</v>
      </c>
      <c r="AH628" s="2">
        <v>-2.75</v>
      </c>
      <c r="AI628" s="2">
        <v>1.3941999999999999E-4</v>
      </c>
    </row>
    <row r="629" spans="1:35" x14ac:dyDescent="0.25">
      <c r="A629" s="2">
        <v>1</v>
      </c>
      <c r="B629" s="2">
        <v>1.13E-10</v>
      </c>
      <c r="C629" s="2">
        <v>-2.25</v>
      </c>
      <c r="D629" s="2">
        <v>-1.2E-10</v>
      </c>
      <c r="E629" s="2">
        <f t="shared" si="15"/>
        <v>4.5199999999999997E-7</v>
      </c>
      <c r="F629" s="2"/>
      <c r="G629" s="2"/>
      <c r="AG629" s="2">
        <v>8.5</v>
      </c>
      <c r="AH629" s="2">
        <v>-2.75</v>
      </c>
      <c r="AI629" s="2">
        <v>1.5376300000000001E-4</v>
      </c>
    </row>
    <row r="630" spans="1:35" x14ac:dyDescent="0.25">
      <c r="A630" s="2">
        <v>1.25</v>
      </c>
      <c r="B630" s="2">
        <v>1.71E-10</v>
      </c>
      <c r="C630" s="2">
        <v>-2.25</v>
      </c>
      <c r="D630" s="2">
        <v>-7.5E-11</v>
      </c>
      <c r="E630" s="2">
        <f t="shared" ref="E630:E693" si="16">1000*B630/0.25</f>
        <v>6.8400000000000004E-7</v>
      </c>
      <c r="F630" s="2"/>
      <c r="G630" s="2"/>
      <c r="AG630" s="2">
        <v>9</v>
      </c>
      <c r="AH630" s="2">
        <v>-2.75</v>
      </c>
      <c r="AI630" s="2">
        <v>1.697E-4</v>
      </c>
    </row>
    <row r="631" spans="1:35" x14ac:dyDescent="0.25">
      <c r="A631" s="2">
        <v>1.5</v>
      </c>
      <c r="B631" s="2">
        <v>2.3800000000000001E-10</v>
      </c>
      <c r="C631" s="2">
        <v>-2.25</v>
      </c>
      <c r="D631" s="2">
        <v>-1.3900000000000001E-10</v>
      </c>
      <c r="E631" s="2">
        <f t="shared" si="16"/>
        <v>9.5200000000000005E-7</v>
      </c>
      <c r="F631" s="2"/>
      <c r="G631" s="2"/>
      <c r="AG631" s="2">
        <v>9.5</v>
      </c>
      <c r="AH631" s="2">
        <v>-2.75</v>
      </c>
      <c r="AI631" s="2">
        <v>1.8735E-4</v>
      </c>
    </row>
    <row r="632" spans="1:35" x14ac:dyDescent="0.25">
      <c r="A632" s="2">
        <v>1.75</v>
      </c>
      <c r="B632" s="2">
        <v>3.1799999999999999E-10</v>
      </c>
      <c r="C632" s="2">
        <v>-2.25</v>
      </c>
      <c r="D632" s="2">
        <v>-1.4399999999999999E-10</v>
      </c>
      <c r="E632" s="2">
        <f t="shared" si="16"/>
        <v>1.2719999999999998E-6</v>
      </c>
      <c r="F632" s="2"/>
      <c r="G632" s="2"/>
      <c r="AG632" s="2">
        <v>10</v>
      </c>
      <c r="AH632" s="2">
        <v>-2.75</v>
      </c>
      <c r="AI632" s="2">
        <v>2.06813E-4</v>
      </c>
    </row>
    <row r="633" spans="1:35" x14ac:dyDescent="0.25">
      <c r="A633" s="2">
        <v>2</v>
      </c>
      <c r="B633" s="2">
        <v>4.0799999999999999E-10</v>
      </c>
      <c r="C633" s="2">
        <v>-2.25</v>
      </c>
      <c r="D633" s="2">
        <v>-2.1899999999999999E-10</v>
      </c>
      <c r="E633" s="2">
        <f t="shared" si="16"/>
        <v>1.632E-6</v>
      </c>
      <c r="F633" s="2"/>
      <c r="G633" s="2"/>
      <c r="AG633" s="2">
        <v>10.5</v>
      </c>
      <c r="AH633" s="2">
        <v>-2.75</v>
      </c>
      <c r="AI633" s="2">
        <v>2.2816700000000001E-4</v>
      </c>
    </row>
    <row r="634" spans="1:35" x14ac:dyDescent="0.25">
      <c r="A634" s="2">
        <v>2.25</v>
      </c>
      <c r="B634" s="2">
        <v>5.1799999999999997E-10</v>
      </c>
      <c r="C634" s="2">
        <v>-2.25</v>
      </c>
      <c r="D634" s="2">
        <v>-2.3500000000000002E-10</v>
      </c>
      <c r="E634" s="2">
        <f t="shared" si="16"/>
        <v>2.0719999999999998E-6</v>
      </c>
      <c r="F634" s="2"/>
      <c r="G634" s="2"/>
      <c r="AG634" s="2">
        <v>11</v>
      </c>
      <c r="AH634" s="2">
        <v>-2.75</v>
      </c>
      <c r="AI634" s="2">
        <v>2.5146100000000002E-4</v>
      </c>
    </row>
    <row r="635" spans="1:35" x14ac:dyDescent="0.25">
      <c r="A635" s="2">
        <v>2.5</v>
      </c>
      <c r="B635" s="2">
        <v>6.5300000000000002E-10</v>
      </c>
      <c r="C635" s="2">
        <v>-2.25</v>
      </c>
      <c r="D635" s="2">
        <v>-3.6399999999999998E-10</v>
      </c>
      <c r="E635" s="2">
        <f t="shared" si="16"/>
        <v>2.6120000000000001E-6</v>
      </c>
      <c r="F635" s="2"/>
      <c r="G635" s="2"/>
      <c r="AG635" s="2">
        <v>11.5</v>
      </c>
      <c r="AH635" s="2">
        <v>-2.75</v>
      </c>
      <c r="AI635" s="2">
        <v>2.7671100000000001E-4</v>
      </c>
    </row>
    <row r="636" spans="1:35" x14ac:dyDescent="0.25">
      <c r="A636" s="2">
        <v>2.75</v>
      </c>
      <c r="B636" s="2">
        <v>8.1099999999999999E-10</v>
      </c>
      <c r="C636" s="2">
        <v>-2.25</v>
      </c>
      <c r="D636" s="2">
        <v>-4.0799999999999999E-10</v>
      </c>
      <c r="E636" s="2">
        <f t="shared" si="16"/>
        <v>3.2439999999999998E-6</v>
      </c>
      <c r="F636" s="2"/>
      <c r="G636" s="2"/>
      <c r="AG636" s="2">
        <v>12</v>
      </c>
      <c r="AH636" s="2">
        <v>-2.75</v>
      </c>
      <c r="AI636" s="2">
        <v>3.0389399999999997E-4</v>
      </c>
    </row>
    <row r="637" spans="1:35" x14ac:dyDescent="0.25">
      <c r="A637" s="2">
        <v>3</v>
      </c>
      <c r="B637" s="2">
        <v>9.8500000000000001E-10</v>
      </c>
      <c r="C637" s="2">
        <v>-2.25</v>
      </c>
      <c r="D637" s="2">
        <v>-5.3500000000000001E-10</v>
      </c>
      <c r="E637" s="2">
        <f t="shared" si="16"/>
        <v>3.9400000000000004E-6</v>
      </c>
      <c r="F637" s="2"/>
      <c r="G637" s="2"/>
      <c r="AG637" s="2">
        <v>12.5</v>
      </c>
      <c r="AH637" s="2">
        <v>-2.75</v>
      </c>
      <c r="AI637" s="2">
        <v>3.32947E-4</v>
      </c>
    </row>
    <row r="638" spans="1:35" x14ac:dyDescent="0.25">
      <c r="A638" s="2">
        <v>3.25</v>
      </c>
      <c r="B638" s="2">
        <v>1.1949999999999999E-9</v>
      </c>
      <c r="C638" s="2">
        <v>-2.25</v>
      </c>
      <c r="D638" s="2">
        <v>-6.3699999999999997E-10</v>
      </c>
      <c r="E638" s="2">
        <f t="shared" si="16"/>
        <v>4.78E-6</v>
      </c>
      <c r="F638" s="2"/>
      <c r="G638" s="2"/>
      <c r="AG638" s="2">
        <v>13</v>
      </c>
      <c r="AH638" s="2">
        <v>-2.75</v>
      </c>
      <c r="AI638" s="2">
        <v>3.6376399999999998E-4</v>
      </c>
    </row>
    <row r="639" spans="1:35" x14ac:dyDescent="0.25">
      <c r="A639" s="2">
        <v>3.5</v>
      </c>
      <c r="B639" s="2">
        <v>1.43E-9</v>
      </c>
      <c r="C639" s="2">
        <v>-2.25</v>
      </c>
      <c r="D639" s="2">
        <v>-7.48E-10</v>
      </c>
      <c r="E639" s="2">
        <f t="shared" si="16"/>
        <v>5.7200000000000003E-6</v>
      </c>
      <c r="F639" s="2"/>
      <c r="G639" s="2"/>
      <c r="AG639" s="2">
        <v>13.5</v>
      </c>
      <c r="AH639" s="2">
        <v>-2.75</v>
      </c>
      <c r="AI639" s="2">
        <v>3.9619500000000001E-4</v>
      </c>
    </row>
    <row r="640" spans="1:35" x14ac:dyDescent="0.25">
      <c r="A640" s="2">
        <v>3.75</v>
      </c>
      <c r="B640" s="2">
        <v>1.6979999999999999E-9</v>
      </c>
      <c r="C640" s="2">
        <v>-2.25</v>
      </c>
      <c r="D640" s="2">
        <v>-9.5999999999999999E-10</v>
      </c>
      <c r="E640" s="2">
        <f t="shared" si="16"/>
        <v>6.7919999999999995E-6</v>
      </c>
      <c r="F640" s="2"/>
      <c r="G640" s="2"/>
      <c r="AG640" s="2">
        <v>14</v>
      </c>
      <c r="AH640" s="2">
        <v>-2.75</v>
      </c>
      <c r="AI640" s="2">
        <v>4.3004700000000002E-4</v>
      </c>
    </row>
    <row r="641" spans="1:35" x14ac:dyDescent="0.25">
      <c r="A641" s="2">
        <v>4</v>
      </c>
      <c r="B641" s="2">
        <v>1.9939999999999999E-9</v>
      </c>
      <c r="C641" s="2">
        <v>-2.25</v>
      </c>
      <c r="D641" s="2">
        <v>-1.1059999999999999E-9</v>
      </c>
      <c r="E641" s="2">
        <f t="shared" si="16"/>
        <v>7.9759999999999995E-6</v>
      </c>
      <c r="F641" s="2"/>
      <c r="G641" s="2"/>
      <c r="AG641" s="2">
        <v>14.5</v>
      </c>
      <c r="AH641" s="2">
        <v>-2.75</v>
      </c>
      <c r="AI641" s="2">
        <v>4.6509200000000001E-4</v>
      </c>
    </row>
    <row r="642" spans="1:35" x14ac:dyDescent="0.25">
      <c r="A642" s="2">
        <v>5</v>
      </c>
      <c r="B642" s="2">
        <v>3.751E-9</v>
      </c>
      <c r="C642" s="2">
        <v>-2.25</v>
      </c>
      <c r="D642" s="2">
        <v>-2.3389999999999999E-9</v>
      </c>
      <c r="E642" s="2">
        <f t="shared" si="16"/>
        <v>1.5004000000000001E-5</v>
      </c>
      <c r="F642" s="2"/>
      <c r="G642" s="2"/>
      <c r="AG642" s="2">
        <v>15</v>
      </c>
      <c r="AH642" s="2">
        <v>-2.75</v>
      </c>
      <c r="AI642" s="2">
        <v>5.0106700000000001E-4</v>
      </c>
    </row>
    <row r="643" spans="1:35" x14ac:dyDescent="0.25">
      <c r="A643" s="2">
        <v>6</v>
      </c>
      <c r="B643" s="2">
        <v>6.383E-9</v>
      </c>
      <c r="C643" s="2">
        <v>-2.25</v>
      </c>
      <c r="D643" s="2">
        <v>-4.1910000000000001E-9</v>
      </c>
      <c r="E643" s="2">
        <f t="shared" si="16"/>
        <v>2.5531999999999999E-5</v>
      </c>
      <c r="F643" s="2"/>
      <c r="G643" s="2"/>
      <c r="AG643" s="2">
        <v>15.5</v>
      </c>
      <c r="AH643" s="2">
        <v>-2.75</v>
      </c>
      <c r="AI643" s="2">
        <v>5.3768399999999997E-4</v>
      </c>
    </row>
    <row r="644" spans="1:35" x14ac:dyDescent="0.25">
      <c r="A644" s="2">
        <v>7</v>
      </c>
      <c r="B644" s="2">
        <v>1.0023999999999999E-8</v>
      </c>
      <c r="C644" s="2">
        <v>-2.25</v>
      </c>
      <c r="D644" s="2">
        <v>-6.9029999999999998E-9</v>
      </c>
      <c r="E644" s="2">
        <f t="shared" si="16"/>
        <v>4.0095999999999997E-5</v>
      </c>
      <c r="F644" s="2"/>
      <c r="G644" s="2"/>
      <c r="AG644" s="2">
        <v>16</v>
      </c>
      <c r="AH644" s="2">
        <v>-2.75</v>
      </c>
      <c r="AI644" s="2">
        <v>5.7463999999999996E-4</v>
      </c>
    </row>
    <row r="645" spans="1:35" x14ac:dyDescent="0.25">
      <c r="A645" s="2">
        <v>8</v>
      </c>
      <c r="B645" s="2">
        <v>1.4756E-8</v>
      </c>
      <c r="C645" s="2">
        <v>-2.25</v>
      </c>
      <c r="D645" s="2">
        <v>-1.0293999999999999E-8</v>
      </c>
      <c r="E645" s="2">
        <f t="shared" si="16"/>
        <v>5.9024000000000003E-5</v>
      </c>
      <c r="F645" s="2"/>
      <c r="G645" s="2"/>
      <c r="AG645" s="2">
        <v>16.5</v>
      </c>
      <c r="AH645" s="2">
        <v>-2.75</v>
      </c>
      <c r="AI645" s="2">
        <v>6.1163000000000005E-4</v>
      </c>
    </row>
    <row r="646" spans="1:35" x14ac:dyDescent="0.25">
      <c r="A646" s="2">
        <v>9</v>
      </c>
      <c r="B646" s="2">
        <v>2.0710000000000001E-8</v>
      </c>
      <c r="C646" s="2">
        <v>-2.25</v>
      </c>
      <c r="D646" s="2">
        <v>-1.4381E-8</v>
      </c>
      <c r="E646" s="2">
        <f t="shared" si="16"/>
        <v>8.284E-5</v>
      </c>
      <c r="F646" s="2"/>
      <c r="G646" s="2"/>
      <c r="AG646" s="2">
        <v>17</v>
      </c>
      <c r="AH646" s="2">
        <v>-2.75</v>
      </c>
      <c r="AI646" s="2">
        <v>6.4835299999999995E-4</v>
      </c>
    </row>
    <row r="647" spans="1:35" x14ac:dyDescent="0.25">
      <c r="A647" s="2">
        <v>10</v>
      </c>
      <c r="B647" s="2">
        <v>2.7278000000000001E-8</v>
      </c>
      <c r="C647" s="2">
        <v>-2.25</v>
      </c>
      <c r="D647" s="2">
        <v>-1.8968000000000002E-8</v>
      </c>
      <c r="E647" s="2">
        <f t="shared" si="16"/>
        <v>1.0911200000000001E-4</v>
      </c>
      <c r="F647" s="2"/>
      <c r="G647" s="2"/>
      <c r="AG647" s="2">
        <v>17.5</v>
      </c>
      <c r="AH647" s="2">
        <v>-2.75</v>
      </c>
      <c r="AI647" s="2">
        <v>6.8452699999999999E-4</v>
      </c>
    </row>
    <row r="648" spans="1:35" x14ac:dyDescent="0.25">
      <c r="A648" s="2">
        <v>11</v>
      </c>
      <c r="B648" s="2">
        <v>3.4269000000000001E-8</v>
      </c>
      <c r="C648" s="2">
        <v>-2.25</v>
      </c>
      <c r="D648" s="2">
        <v>-2.3374999999999999E-8</v>
      </c>
      <c r="E648" s="2">
        <f t="shared" si="16"/>
        <v>1.37076E-4</v>
      </c>
      <c r="F648" s="2"/>
      <c r="G648" s="2"/>
      <c r="AG648" s="2">
        <v>18</v>
      </c>
      <c r="AH648" s="2">
        <v>-2.75</v>
      </c>
      <c r="AI648" s="2">
        <v>7.1989999999999999E-4</v>
      </c>
    </row>
    <row r="649" spans="1:35" x14ac:dyDescent="0.25">
      <c r="A649" s="2">
        <v>12</v>
      </c>
      <c r="B649" s="2">
        <v>4.1163999999999997E-8</v>
      </c>
      <c r="C649" s="2">
        <v>-2.25</v>
      </c>
      <c r="D649" s="2">
        <v>-2.7333999999999998E-8</v>
      </c>
      <c r="E649" s="2">
        <f t="shared" si="16"/>
        <v>1.6465599999999998E-4</v>
      </c>
      <c r="F649" s="2"/>
      <c r="G649" s="2"/>
      <c r="AG649" s="2">
        <v>18.5</v>
      </c>
      <c r="AH649" s="2">
        <v>-2.75</v>
      </c>
      <c r="AI649" s="2">
        <v>7.5425600000000002E-4</v>
      </c>
    </row>
    <row r="650" spans="1:35" x14ac:dyDescent="0.25">
      <c r="A650" s="2">
        <v>13</v>
      </c>
      <c r="B650" s="2">
        <v>4.7365000000000001E-8</v>
      </c>
      <c r="C650" s="2">
        <v>-2.25</v>
      </c>
      <c r="D650" s="2">
        <v>-3.0485999999999999E-8</v>
      </c>
      <c r="E650" s="2">
        <f t="shared" si="16"/>
        <v>1.8945999999999999E-4</v>
      </c>
      <c r="F650" s="2"/>
      <c r="G650" s="2"/>
      <c r="AG650" s="2">
        <v>19</v>
      </c>
      <c r="AH650" s="2">
        <v>-2.75</v>
      </c>
      <c r="AI650" s="2">
        <v>7.8742700000000005E-4</v>
      </c>
    </row>
    <row r="651" spans="1:35" x14ac:dyDescent="0.25">
      <c r="A651" s="2">
        <v>14</v>
      </c>
      <c r="B651" s="2">
        <v>5.2922000000000002E-8</v>
      </c>
      <c r="C651" s="2">
        <v>-2.25</v>
      </c>
      <c r="D651" s="2">
        <v>-3.3008E-8</v>
      </c>
      <c r="E651" s="2">
        <f t="shared" si="16"/>
        <v>2.11688E-4</v>
      </c>
      <c r="F651" s="2"/>
      <c r="G651" s="2"/>
      <c r="AG651" s="2">
        <v>19.5</v>
      </c>
      <c r="AH651" s="2">
        <v>-2.75</v>
      </c>
      <c r="AI651" s="2">
        <v>8.1929400000000003E-4</v>
      </c>
    </row>
    <row r="652" spans="1:35" x14ac:dyDescent="0.25">
      <c r="A652" s="2">
        <v>15</v>
      </c>
      <c r="B652" s="2">
        <v>5.8546E-8</v>
      </c>
      <c r="C652" s="2">
        <v>-2.25</v>
      </c>
      <c r="D652" s="2">
        <v>-3.5418E-8</v>
      </c>
      <c r="E652" s="2">
        <f t="shared" si="16"/>
        <v>2.3418399999999999E-4</v>
      </c>
      <c r="F652" s="2"/>
      <c r="G652" s="2"/>
      <c r="AG652" s="2">
        <v>20</v>
      </c>
      <c r="AH652" s="2">
        <v>-2.75</v>
      </c>
      <c r="AI652" s="2">
        <v>8.4978899999999999E-4</v>
      </c>
    </row>
    <row r="653" spans="1:35" x14ac:dyDescent="0.25">
      <c r="A653" s="2">
        <v>16</v>
      </c>
      <c r="B653" s="2">
        <v>6.4179999999999996E-8</v>
      </c>
      <c r="C653" s="2">
        <v>-2.25</v>
      </c>
      <c r="D653" s="2">
        <v>-3.7545000000000003E-8</v>
      </c>
      <c r="E653" s="2">
        <f t="shared" si="16"/>
        <v>2.5672E-4</v>
      </c>
      <c r="F653" s="2"/>
      <c r="G653" s="2"/>
      <c r="AG653" s="2">
        <v>20.5</v>
      </c>
      <c r="AH653" s="2">
        <v>-2.75</v>
      </c>
      <c r="AI653" s="2">
        <v>8.7889399999999996E-4</v>
      </c>
    </row>
    <row r="654" spans="1:35" x14ac:dyDescent="0.25">
      <c r="A654" s="2">
        <v>17</v>
      </c>
      <c r="B654" s="2">
        <v>7.0725000000000006E-8</v>
      </c>
      <c r="C654" s="2">
        <v>-2.25</v>
      </c>
      <c r="D654" s="2">
        <v>-3.9761000000000001E-8</v>
      </c>
      <c r="E654" s="2">
        <f t="shared" si="16"/>
        <v>2.8290000000000005E-4</v>
      </c>
      <c r="F654" s="2"/>
      <c r="G654" s="2"/>
      <c r="AG654" s="2">
        <v>21</v>
      </c>
      <c r="AH654" s="2">
        <v>-2.75</v>
      </c>
      <c r="AI654" s="2">
        <v>9.0663699999999996E-4</v>
      </c>
    </row>
    <row r="655" spans="1:35" x14ac:dyDescent="0.25">
      <c r="A655" s="2">
        <v>18</v>
      </c>
      <c r="B655" s="2">
        <v>7.6657999999999997E-8</v>
      </c>
      <c r="C655" s="2">
        <v>-2.25</v>
      </c>
      <c r="D655" s="2">
        <v>-4.1963000000000003E-8</v>
      </c>
      <c r="E655" s="2">
        <f t="shared" si="16"/>
        <v>3.0663199999999999E-4</v>
      </c>
      <c r="F655" s="2"/>
      <c r="G655" s="2"/>
      <c r="AG655" s="2">
        <v>21.5</v>
      </c>
      <c r="AH655" s="2">
        <v>-2.75</v>
      </c>
      <c r="AI655" s="2">
        <v>9.3308599999999996E-4</v>
      </c>
    </row>
    <row r="656" spans="1:35" x14ac:dyDescent="0.25">
      <c r="A656" s="2">
        <v>19</v>
      </c>
      <c r="B656" s="2">
        <v>8.3736000000000003E-8</v>
      </c>
      <c r="C656" s="2">
        <v>-2.25</v>
      </c>
      <c r="D656" s="2">
        <v>-4.4279999999999997E-8</v>
      </c>
      <c r="E656" s="2">
        <f t="shared" si="16"/>
        <v>3.34944E-4</v>
      </c>
      <c r="F656" s="2"/>
      <c r="G656" s="2"/>
      <c r="AG656" s="2">
        <v>22</v>
      </c>
      <c r="AH656" s="2">
        <v>-2.75</v>
      </c>
      <c r="AI656" s="2">
        <v>9.5834000000000002E-4</v>
      </c>
    </row>
    <row r="657" spans="1:35" x14ac:dyDescent="0.25">
      <c r="A657" s="2">
        <v>20</v>
      </c>
      <c r="B657" s="2">
        <v>9.1737999999999997E-8</v>
      </c>
      <c r="C657" s="2">
        <v>-2.25</v>
      </c>
      <c r="D657" s="2">
        <v>-4.6495E-8</v>
      </c>
      <c r="E657" s="2">
        <f t="shared" si="16"/>
        <v>3.6695199999999998E-4</v>
      </c>
      <c r="F657" s="2"/>
      <c r="G657" s="2"/>
      <c r="AG657" s="2">
        <v>22.5</v>
      </c>
      <c r="AH657" s="2">
        <v>-2.75</v>
      </c>
      <c r="AI657" s="2">
        <v>9.8252100000000009E-4</v>
      </c>
    </row>
    <row r="658" spans="1:35" x14ac:dyDescent="0.25">
      <c r="A658" s="2">
        <v>21</v>
      </c>
      <c r="B658" s="2">
        <v>1.0049E-7</v>
      </c>
      <c r="C658" s="2">
        <v>-2.25</v>
      </c>
      <c r="D658" s="2">
        <v>-4.8827999999999999E-8</v>
      </c>
      <c r="E658" s="2">
        <f t="shared" si="16"/>
        <v>4.0195999999999998E-4</v>
      </c>
      <c r="F658" s="2"/>
      <c r="G658" s="2"/>
      <c r="AG658" s="2">
        <v>23</v>
      </c>
      <c r="AH658" s="2">
        <v>-2.75</v>
      </c>
      <c r="AI658" s="2">
        <v>1.0057600000000001E-3</v>
      </c>
    </row>
    <row r="659" spans="1:35" x14ac:dyDescent="0.25">
      <c r="A659" s="2">
        <v>22</v>
      </c>
      <c r="B659" s="2">
        <v>1.0917E-7</v>
      </c>
      <c r="C659" s="2">
        <v>-2.25</v>
      </c>
      <c r="D659" s="2">
        <v>-5.1055000000000003E-8</v>
      </c>
      <c r="E659" s="2">
        <f t="shared" si="16"/>
        <v>4.3668E-4</v>
      </c>
      <c r="F659" s="2"/>
      <c r="G659" s="2"/>
      <c r="AG659" s="2">
        <v>23.5</v>
      </c>
      <c r="AH659" s="2">
        <v>-2.75</v>
      </c>
      <c r="AI659" s="2">
        <v>1.0282100000000001E-3</v>
      </c>
    </row>
    <row r="660" spans="1:35" x14ac:dyDescent="0.25">
      <c r="A660" s="2">
        <v>23</v>
      </c>
      <c r="B660" s="2">
        <v>1.1828E-7</v>
      </c>
      <c r="C660" s="2">
        <v>-2.25</v>
      </c>
      <c r="D660" s="2">
        <v>-5.3388000000000001E-8</v>
      </c>
      <c r="E660" s="2">
        <f t="shared" si="16"/>
        <v>4.7312E-4</v>
      </c>
      <c r="F660" s="2"/>
      <c r="G660" s="2"/>
      <c r="AG660" s="2">
        <v>24</v>
      </c>
      <c r="AH660" s="2">
        <v>-2.75</v>
      </c>
      <c r="AI660" s="2">
        <v>1.04999E-3</v>
      </c>
    </row>
    <row r="661" spans="1:35" x14ac:dyDescent="0.25">
      <c r="A661" s="2">
        <v>24</v>
      </c>
      <c r="B661" s="2">
        <v>1.2874E-7</v>
      </c>
      <c r="C661" s="2">
        <v>-2.25</v>
      </c>
      <c r="D661" s="2">
        <v>-5.6010999999999998E-8</v>
      </c>
      <c r="E661" s="2">
        <f t="shared" si="16"/>
        <v>5.1495999999999996E-4</v>
      </c>
      <c r="F661" s="2"/>
      <c r="G661" s="2"/>
      <c r="AG661" s="2">
        <v>24.5</v>
      </c>
      <c r="AH661" s="2">
        <v>-2.75</v>
      </c>
      <c r="AI661" s="2">
        <v>1.0712300000000001E-3</v>
      </c>
    </row>
    <row r="662" spans="1:35" x14ac:dyDescent="0.25">
      <c r="A662" s="2">
        <v>25</v>
      </c>
      <c r="B662" s="2">
        <v>1.3960000000000001E-7</v>
      </c>
      <c r="C662" s="2">
        <v>-2.25</v>
      </c>
      <c r="D662" s="2">
        <v>-5.8217999999999999E-8</v>
      </c>
      <c r="E662" s="2">
        <f t="shared" si="16"/>
        <v>5.5840000000000002E-4</v>
      </c>
      <c r="F662" s="2"/>
      <c r="G662" s="2"/>
      <c r="AG662" s="2">
        <v>25</v>
      </c>
      <c r="AH662" s="2">
        <v>-2.75</v>
      </c>
      <c r="AI662" s="2">
        <v>1.0920599999999999E-3</v>
      </c>
    </row>
    <row r="663" spans="1:35" x14ac:dyDescent="0.25">
      <c r="A663" s="2">
        <v>26</v>
      </c>
      <c r="B663" s="2">
        <v>1.5232E-7</v>
      </c>
      <c r="C663" s="2">
        <v>-2.25</v>
      </c>
      <c r="D663" s="2">
        <v>-6.0771999999999997E-8</v>
      </c>
      <c r="E663" s="2">
        <f t="shared" si="16"/>
        <v>6.0928000000000002E-4</v>
      </c>
      <c r="F663" s="2"/>
      <c r="G663" s="2"/>
      <c r="AG663" s="2">
        <v>25.5</v>
      </c>
      <c r="AH663" s="2">
        <v>-2.75</v>
      </c>
      <c r="AI663" s="2">
        <v>1.1125600000000001E-3</v>
      </c>
    </row>
    <row r="664" spans="1:35" x14ac:dyDescent="0.25">
      <c r="A664" s="2">
        <v>27</v>
      </c>
      <c r="B664" s="2">
        <v>1.6563999999999999E-7</v>
      </c>
      <c r="C664" s="2">
        <v>-2.25</v>
      </c>
      <c r="D664" s="2">
        <v>-6.3450000000000002E-8</v>
      </c>
      <c r="E664" s="2">
        <f t="shared" si="16"/>
        <v>6.6255999999999997E-4</v>
      </c>
      <c r="F664" s="2"/>
      <c r="G664" s="2"/>
      <c r="AG664" s="2">
        <v>26</v>
      </c>
      <c r="AH664" s="2">
        <v>-2.75</v>
      </c>
      <c r="AI664" s="2">
        <v>1.1328200000000001E-3</v>
      </c>
    </row>
    <row r="665" spans="1:35" x14ac:dyDescent="0.25">
      <c r="A665" s="2">
        <v>28</v>
      </c>
      <c r="B665" s="2">
        <v>1.7809E-7</v>
      </c>
      <c r="C665" s="2">
        <v>-2.25</v>
      </c>
      <c r="D665" s="2">
        <v>-6.5928999999999994E-8</v>
      </c>
      <c r="E665" s="2">
        <f t="shared" si="16"/>
        <v>7.1235999999999999E-4</v>
      </c>
      <c r="F665" s="2"/>
      <c r="G665" s="2"/>
      <c r="AG665" s="2">
        <v>26.5</v>
      </c>
      <c r="AH665" s="2">
        <v>-2.75</v>
      </c>
      <c r="AI665" s="2">
        <v>1.15291E-3</v>
      </c>
    </row>
    <row r="666" spans="1:35" x14ac:dyDescent="0.25">
      <c r="A666" s="2">
        <v>29</v>
      </c>
      <c r="B666" s="2">
        <v>1.9105000000000001E-7</v>
      </c>
      <c r="C666" s="2">
        <v>-2.25</v>
      </c>
      <c r="D666" s="2">
        <v>-6.8403999999999995E-8</v>
      </c>
      <c r="E666" s="2">
        <f t="shared" si="16"/>
        <v>7.6420000000000004E-4</v>
      </c>
      <c r="F666" s="2"/>
      <c r="G666" s="2"/>
      <c r="AG666" s="2">
        <v>27</v>
      </c>
      <c r="AH666" s="2">
        <v>-2.75</v>
      </c>
      <c r="AI666" s="2">
        <v>1.1728800000000001E-3</v>
      </c>
    </row>
    <row r="667" spans="1:35" x14ac:dyDescent="0.25">
      <c r="A667" s="2">
        <v>30</v>
      </c>
      <c r="B667" s="2">
        <v>2.0615E-7</v>
      </c>
      <c r="C667" s="2">
        <v>-2.25</v>
      </c>
      <c r="D667" s="2">
        <v>-7.0722000000000003E-8</v>
      </c>
      <c r="E667" s="2">
        <f t="shared" si="16"/>
        <v>8.2459999999999999E-4</v>
      </c>
      <c r="F667" s="2"/>
      <c r="G667" s="2"/>
      <c r="AG667" s="2">
        <v>27.5</v>
      </c>
      <c r="AH667" s="2">
        <v>-2.75</v>
      </c>
      <c r="AI667" s="2">
        <v>1.19276E-3</v>
      </c>
    </row>
    <row r="668" spans="1:35" x14ac:dyDescent="0.25">
      <c r="A668" s="2">
        <v>31</v>
      </c>
      <c r="B668" s="2">
        <v>2.2282999999999999E-7</v>
      </c>
      <c r="C668" s="2">
        <v>-2.25</v>
      </c>
      <c r="D668" s="2">
        <v>-7.3515999999999995E-8</v>
      </c>
      <c r="E668" s="2">
        <f t="shared" si="16"/>
        <v>8.9131999999999992E-4</v>
      </c>
      <c r="F668" s="2"/>
      <c r="G668" s="2"/>
      <c r="AG668" s="2">
        <v>28</v>
      </c>
      <c r="AH668" s="2">
        <v>-2.75</v>
      </c>
      <c r="AI668" s="2">
        <v>1.21258E-3</v>
      </c>
    </row>
    <row r="669" spans="1:35" x14ac:dyDescent="0.25">
      <c r="A669" s="2">
        <v>32</v>
      </c>
      <c r="B669" s="2">
        <v>2.3830999999999999E-7</v>
      </c>
      <c r="C669" s="2">
        <v>-2.25</v>
      </c>
      <c r="D669" s="2">
        <v>-7.6035000000000006E-8</v>
      </c>
      <c r="E669" s="2">
        <f t="shared" si="16"/>
        <v>9.5323999999999995E-4</v>
      </c>
      <c r="F669" s="2"/>
      <c r="G669" s="2"/>
      <c r="AG669" s="2">
        <v>28.5</v>
      </c>
      <c r="AH669" s="2">
        <v>-2.75</v>
      </c>
      <c r="AI669" s="2">
        <v>1.23237E-3</v>
      </c>
    </row>
    <row r="670" spans="1:35" x14ac:dyDescent="0.25">
      <c r="A670" s="2">
        <v>33</v>
      </c>
      <c r="B670" s="2">
        <v>2.6386999999999999E-7</v>
      </c>
      <c r="C670" s="2">
        <v>-2.25</v>
      </c>
      <c r="D670" s="2">
        <v>-7.8744999999999995E-8</v>
      </c>
      <c r="E670" s="2">
        <f t="shared" si="16"/>
        <v>1.0554799999999999E-3</v>
      </c>
      <c r="F670" s="2"/>
      <c r="G670" s="2"/>
      <c r="AG670" s="2">
        <v>29</v>
      </c>
      <c r="AH670" s="2">
        <v>-2.75</v>
      </c>
      <c r="AI670" s="2">
        <v>1.2521399999999999E-3</v>
      </c>
    </row>
    <row r="671" spans="1:35" x14ac:dyDescent="0.25">
      <c r="A671" s="2">
        <v>34</v>
      </c>
      <c r="B671" s="2">
        <v>2.8218E-7</v>
      </c>
      <c r="C671" s="2">
        <v>-2.25</v>
      </c>
      <c r="D671" s="2">
        <v>-8.1277999999999995E-8</v>
      </c>
      <c r="E671" s="2">
        <f t="shared" si="16"/>
        <v>1.1287199999999999E-3</v>
      </c>
      <c r="F671" s="2"/>
      <c r="G671" s="2"/>
      <c r="AG671" s="2">
        <v>29.5</v>
      </c>
      <c r="AH671" s="2">
        <v>-2.75</v>
      </c>
      <c r="AI671" s="2">
        <v>1.2719000000000001E-3</v>
      </c>
    </row>
    <row r="672" spans="1:35" x14ac:dyDescent="0.25">
      <c r="A672" s="2">
        <v>35</v>
      </c>
      <c r="B672" s="2">
        <v>3.0600000000000001E-7</v>
      </c>
      <c r="C672" s="2">
        <v>-2.25</v>
      </c>
      <c r="D672" s="2">
        <v>-8.4124999999999994E-8</v>
      </c>
      <c r="E672" s="2">
        <f t="shared" si="16"/>
        <v>1.224E-3</v>
      </c>
      <c r="F672" s="2"/>
      <c r="G672" s="2"/>
      <c r="AG672" s="2">
        <v>30</v>
      </c>
      <c r="AH672" s="2">
        <v>-2.75</v>
      </c>
      <c r="AI672" s="2">
        <v>1.2916399999999999E-3</v>
      </c>
    </row>
    <row r="673" spans="1:35" x14ac:dyDescent="0.25">
      <c r="A673" s="2">
        <v>36</v>
      </c>
      <c r="B673" s="2">
        <v>3.3541000000000001E-7</v>
      </c>
      <c r="C673" s="2">
        <v>-2.25</v>
      </c>
      <c r="D673" s="2">
        <v>-8.6859999999999998E-8</v>
      </c>
      <c r="E673" s="2">
        <f t="shared" si="16"/>
        <v>1.3416400000000001E-3</v>
      </c>
      <c r="F673" s="2"/>
      <c r="G673" s="2"/>
      <c r="AG673" s="2">
        <v>30.5</v>
      </c>
      <c r="AH673" s="2">
        <v>-2.75</v>
      </c>
      <c r="AI673" s="2">
        <v>1.31139E-3</v>
      </c>
    </row>
    <row r="674" spans="1:35" x14ac:dyDescent="0.25">
      <c r="A674" s="2">
        <v>37</v>
      </c>
      <c r="B674" s="2">
        <v>3.6190999999999999E-7</v>
      </c>
      <c r="C674" s="2">
        <v>-2.25</v>
      </c>
      <c r="D674" s="2">
        <v>-8.9539000000000005E-8</v>
      </c>
      <c r="E674" s="2">
        <f t="shared" si="16"/>
        <v>1.44764E-3</v>
      </c>
      <c r="F674" s="2"/>
      <c r="G674" s="2"/>
      <c r="AG674" s="2">
        <v>31</v>
      </c>
      <c r="AH674" s="2">
        <v>-2.75</v>
      </c>
      <c r="AI674" s="2">
        <v>1.33113E-3</v>
      </c>
    </row>
    <row r="675" spans="1:35" x14ac:dyDescent="0.25">
      <c r="A675" s="2">
        <v>38</v>
      </c>
      <c r="B675" s="2">
        <v>3.9021E-7</v>
      </c>
      <c r="C675" s="2">
        <v>-2.25</v>
      </c>
      <c r="D675" s="2">
        <v>-9.1967999999999993E-8</v>
      </c>
      <c r="E675" s="2">
        <f t="shared" si="16"/>
        <v>1.56084E-3</v>
      </c>
      <c r="F675" s="2"/>
      <c r="G675" s="2"/>
      <c r="AG675" s="2">
        <v>31.5</v>
      </c>
      <c r="AH675" s="2">
        <v>-2.75</v>
      </c>
      <c r="AI675" s="2">
        <v>1.35086E-3</v>
      </c>
    </row>
    <row r="676" spans="1:35" x14ac:dyDescent="0.25">
      <c r="A676" s="2">
        <v>39</v>
      </c>
      <c r="B676" s="2">
        <v>4.2275E-7</v>
      </c>
      <c r="C676" s="2">
        <v>-2.25</v>
      </c>
      <c r="D676" s="2">
        <v>-9.5006999999999998E-8</v>
      </c>
      <c r="E676" s="2">
        <f t="shared" si="16"/>
        <v>1.691E-3</v>
      </c>
      <c r="F676" s="2"/>
      <c r="G676" s="2"/>
      <c r="AG676" s="2">
        <v>32</v>
      </c>
      <c r="AH676" s="2">
        <v>-2.75</v>
      </c>
      <c r="AI676" s="2">
        <v>1.3706E-3</v>
      </c>
    </row>
    <row r="677" spans="1:35" x14ac:dyDescent="0.25">
      <c r="A677" s="2">
        <v>40</v>
      </c>
      <c r="B677" s="2">
        <v>4.5643000000000002E-7</v>
      </c>
      <c r="C677" s="2">
        <v>-2.25</v>
      </c>
      <c r="D677" s="2">
        <v>-9.7350999999999996E-8</v>
      </c>
      <c r="E677" s="2">
        <f t="shared" si="16"/>
        <v>1.8257200000000001E-3</v>
      </c>
      <c r="F677" s="2"/>
      <c r="G677" s="2"/>
      <c r="AG677" s="2">
        <v>32.5</v>
      </c>
      <c r="AH677" s="2">
        <v>-2.75</v>
      </c>
      <c r="AI677" s="2">
        <v>1.3903399999999999E-3</v>
      </c>
    </row>
    <row r="678" spans="1:35" x14ac:dyDescent="0.25">
      <c r="A678" s="2">
        <v>41</v>
      </c>
      <c r="B678" s="2">
        <v>4.8721999999999999E-7</v>
      </c>
      <c r="C678" s="2">
        <v>-2.25</v>
      </c>
      <c r="D678" s="2">
        <v>-1.0021999999999999E-7</v>
      </c>
      <c r="E678" s="2">
        <f t="shared" si="16"/>
        <v>1.9488800000000001E-3</v>
      </c>
      <c r="F678" s="2"/>
      <c r="G678" s="2"/>
      <c r="AG678" s="2">
        <v>33</v>
      </c>
      <c r="AH678" s="2">
        <v>-2.75</v>
      </c>
      <c r="AI678" s="2">
        <v>1.41008E-3</v>
      </c>
    </row>
    <row r="679" spans="1:35" x14ac:dyDescent="0.25">
      <c r="A679" s="2">
        <v>42</v>
      </c>
      <c r="B679" s="2">
        <v>5.1521999999999998E-7</v>
      </c>
      <c r="C679" s="2">
        <v>-2.25</v>
      </c>
      <c r="D679" s="2">
        <v>-1.0223999999999999E-7</v>
      </c>
      <c r="E679" s="2">
        <f t="shared" si="16"/>
        <v>2.0608799999999997E-3</v>
      </c>
      <c r="F679" s="2"/>
      <c r="G679" s="2"/>
      <c r="AG679" s="2">
        <v>33.5</v>
      </c>
      <c r="AH679" s="2">
        <v>-2.75</v>
      </c>
      <c r="AI679" s="2">
        <v>1.4298099999999999E-3</v>
      </c>
    </row>
    <row r="680" spans="1:35" x14ac:dyDescent="0.25">
      <c r="A680" s="2">
        <v>43</v>
      </c>
      <c r="B680" s="2">
        <v>5.6301000000000001E-7</v>
      </c>
      <c r="C680" s="2">
        <v>-2.25</v>
      </c>
      <c r="D680" s="2">
        <v>-1.0574000000000001E-7</v>
      </c>
      <c r="E680" s="2">
        <f t="shared" si="16"/>
        <v>2.2520399999999999E-3</v>
      </c>
      <c r="F680" s="2"/>
      <c r="G680" s="2"/>
      <c r="AG680" s="2">
        <v>34</v>
      </c>
      <c r="AH680" s="2">
        <v>-2.75</v>
      </c>
      <c r="AI680" s="2">
        <v>1.44955E-3</v>
      </c>
    </row>
    <row r="681" spans="1:35" x14ac:dyDescent="0.25">
      <c r="A681" s="2">
        <v>44</v>
      </c>
      <c r="B681" s="2">
        <v>6.0170999999999995E-7</v>
      </c>
      <c r="C681" s="2">
        <v>-2.25</v>
      </c>
      <c r="D681" s="2">
        <v>-1.0815E-7</v>
      </c>
      <c r="E681" s="2">
        <f t="shared" si="16"/>
        <v>2.4068399999999999E-3</v>
      </c>
      <c r="F681" s="2"/>
      <c r="G681" s="2"/>
      <c r="AG681" s="2">
        <v>34.5</v>
      </c>
      <c r="AH681" s="2">
        <v>-2.75</v>
      </c>
      <c r="AI681" s="2">
        <v>1.46929E-3</v>
      </c>
    </row>
    <row r="682" spans="1:35" x14ac:dyDescent="0.25">
      <c r="A682" s="2">
        <v>45</v>
      </c>
      <c r="B682" s="2">
        <v>6.4059999999999995E-7</v>
      </c>
      <c r="C682" s="2">
        <v>-2.25</v>
      </c>
      <c r="D682" s="2">
        <v>-1.1145999999999999E-7</v>
      </c>
      <c r="E682" s="2">
        <f t="shared" si="16"/>
        <v>2.5623999999999998E-3</v>
      </c>
      <c r="F682" s="2"/>
      <c r="G682" s="2"/>
      <c r="AG682" s="2">
        <v>35</v>
      </c>
      <c r="AH682" s="2">
        <v>-2.75</v>
      </c>
      <c r="AI682" s="2">
        <v>1.48902E-3</v>
      </c>
    </row>
    <row r="683" spans="1:35" x14ac:dyDescent="0.25">
      <c r="A683" s="2">
        <v>46</v>
      </c>
      <c r="B683" s="2">
        <v>6.8556999999999996E-7</v>
      </c>
      <c r="C683" s="2">
        <v>-2.25</v>
      </c>
      <c r="D683" s="2">
        <v>-1.1389999999999999E-7</v>
      </c>
      <c r="E683" s="2">
        <f t="shared" si="16"/>
        <v>2.7422799999999997E-3</v>
      </c>
      <c r="F683" s="2"/>
      <c r="G683" s="2"/>
      <c r="AG683" s="2">
        <v>35.5</v>
      </c>
      <c r="AH683" s="2">
        <v>-2.75</v>
      </c>
      <c r="AI683" s="2">
        <v>1.50876E-3</v>
      </c>
    </row>
    <row r="684" spans="1:35" x14ac:dyDescent="0.25">
      <c r="A684" s="2">
        <v>47</v>
      </c>
      <c r="B684" s="2">
        <v>7.3378000000000005E-7</v>
      </c>
      <c r="C684" s="2">
        <v>-2.25</v>
      </c>
      <c r="D684" s="2">
        <v>-1.1678E-7</v>
      </c>
      <c r="E684" s="2">
        <f t="shared" si="16"/>
        <v>2.9351200000000003E-3</v>
      </c>
      <c r="F684" s="2"/>
      <c r="G684" s="2"/>
      <c r="AG684" s="2">
        <v>36</v>
      </c>
      <c r="AH684" s="2">
        <v>-2.75</v>
      </c>
      <c r="AI684" s="2">
        <v>1.5284999999999999E-3</v>
      </c>
    </row>
    <row r="685" spans="1:35" x14ac:dyDescent="0.25">
      <c r="A685" s="2">
        <v>48</v>
      </c>
      <c r="B685" s="2">
        <v>7.9385999999999999E-7</v>
      </c>
      <c r="C685" s="2">
        <v>-2.25</v>
      </c>
      <c r="D685" s="2">
        <v>-1.1976999999999999E-7</v>
      </c>
      <c r="E685" s="2">
        <f t="shared" si="16"/>
        <v>3.1754399999999999E-3</v>
      </c>
      <c r="F685" s="2"/>
      <c r="G685" s="2"/>
      <c r="AG685" s="2">
        <v>36.5</v>
      </c>
      <c r="AH685" s="2">
        <v>-2.75</v>
      </c>
      <c r="AI685" s="2">
        <v>1.54824E-3</v>
      </c>
    </row>
    <row r="686" spans="1:35" x14ac:dyDescent="0.25">
      <c r="A686" s="2">
        <v>49</v>
      </c>
      <c r="B686" s="2">
        <v>8.6224000000000002E-7</v>
      </c>
      <c r="C686" s="2">
        <v>-2.25</v>
      </c>
      <c r="D686" s="2">
        <v>-1.2247000000000001E-7</v>
      </c>
      <c r="E686" s="2">
        <f t="shared" si="16"/>
        <v>3.44896E-3</v>
      </c>
      <c r="F686" s="2"/>
      <c r="G686" s="2"/>
      <c r="AG686" s="2">
        <v>37</v>
      </c>
      <c r="AH686" s="2">
        <v>-2.75</v>
      </c>
      <c r="AI686" s="2">
        <v>1.5679699999999999E-3</v>
      </c>
    </row>
    <row r="687" spans="1:35" x14ac:dyDescent="0.25">
      <c r="A687" s="2">
        <v>50</v>
      </c>
      <c r="B687" s="2">
        <v>9.0691999999999997E-7</v>
      </c>
      <c r="C687" s="2">
        <v>-2.25</v>
      </c>
      <c r="D687" s="2">
        <v>-1.2532000000000001E-7</v>
      </c>
      <c r="E687" s="2">
        <f t="shared" si="16"/>
        <v>3.6276799999999999E-3</v>
      </c>
      <c r="F687" s="2"/>
      <c r="G687" s="2"/>
      <c r="AG687" s="2">
        <v>37.5</v>
      </c>
      <c r="AH687" s="2">
        <v>-2.75</v>
      </c>
      <c r="AI687" s="2">
        <v>1.58771E-3</v>
      </c>
    </row>
    <row r="688" spans="1:35" x14ac:dyDescent="0.25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1.6074500000000001E-3</v>
      </c>
    </row>
    <row r="689" spans="1:35" x14ac:dyDescent="0.25">
      <c r="A689" s="2">
        <v>0</v>
      </c>
      <c r="B689" s="2">
        <v>-2.5999999999999998E-10</v>
      </c>
      <c r="C689" s="2">
        <v>-2</v>
      </c>
      <c r="D689" s="2">
        <v>-8.2700000000000004E-10</v>
      </c>
      <c r="E689" s="2">
        <f t="shared" si="16"/>
        <v>-1.04E-6</v>
      </c>
      <c r="F689" s="2"/>
      <c r="G689" s="2"/>
      <c r="AG689" s="2">
        <v>38.5</v>
      </c>
      <c r="AH689" s="2">
        <v>-2.75</v>
      </c>
      <c r="AI689" s="2">
        <v>1.6271899999999999E-3</v>
      </c>
    </row>
    <row r="690" spans="1:35" x14ac:dyDescent="0.25">
      <c r="A690" s="2">
        <v>0.1</v>
      </c>
      <c r="B690" s="2">
        <v>4.0632000000000003E-8</v>
      </c>
      <c r="C690" s="2">
        <v>-2</v>
      </c>
      <c r="D690" s="2">
        <v>-1.01E-10</v>
      </c>
      <c r="E690" s="2">
        <f t="shared" si="16"/>
        <v>1.62528E-4</v>
      </c>
      <c r="F690" s="2"/>
      <c r="G690" s="2"/>
      <c r="AG690" s="2">
        <v>39</v>
      </c>
      <c r="AH690" s="2">
        <v>-2.75</v>
      </c>
      <c r="AI690" s="2">
        <v>1.6469200000000001E-3</v>
      </c>
    </row>
    <row r="691" spans="1:35" x14ac:dyDescent="0.25">
      <c r="A691" s="2">
        <v>0.2</v>
      </c>
      <c r="B691" s="2">
        <v>5.6700999999999999E-8</v>
      </c>
      <c r="C691" s="2">
        <v>-2</v>
      </c>
      <c r="D691" s="2">
        <v>-4.3E-11</v>
      </c>
      <c r="E691" s="2">
        <f t="shared" si="16"/>
        <v>2.2680399999999999E-4</v>
      </c>
      <c r="F691" s="2"/>
      <c r="G691" s="2"/>
      <c r="AG691" s="2">
        <v>39.5</v>
      </c>
      <c r="AH691" s="2">
        <v>-2.75</v>
      </c>
      <c r="AI691" s="2">
        <v>1.6666599999999999E-3</v>
      </c>
    </row>
    <row r="692" spans="1:35" x14ac:dyDescent="0.25">
      <c r="A692" s="2">
        <v>0.3</v>
      </c>
      <c r="B692" s="2">
        <v>7.2731000000000005E-8</v>
      </c>
      <c r="C692" s="2">
        <v>-2</v>
      </c>
      <c r="D692" s="2">
        <v>-4.6000000000000003E-11</v>
      </c>
      <c r="E692" s="2">
        <f t="shared" si="16"/>
        <v>2.9092400000000002E-4</v>
      </c>
      <c r="F692" s="2"/>
      <c r="G692" s="2"/>
      <c r="AG692" s="2">
        <v>40</v>
      </c>
      <c r="AH692" s="2">
        <v>-2.75</v>
      </c>
      <c r="AI692" s="2">
        <v>1.6864E-3</v>
      </c>
    </row>
    <row r="693" spans="1:35" x14ac:dyDescent="0.25">
      <c r="A693" s="2">
        <v>0.4</v>
      </c>
      <c r="B693" s="2">
        <v>8.6875000000000002E-8</v>
      </c>
      <c r="C693" s="2">
        <v>-2</v>
      </c>
      <c r="D693" s="2">
        <v>-4.3E-11</v>
      </c>
      <c r="E693" s="2">
        <f t="shared" si="16"/>
        <v>3.4749999999999999E-4</v>
      </c>
      <c r="F693" s="2"/>
      <c r="G693" s="2"/>
      <c r="AG693" s="2">
        <v>40.5</v>
      </c>
      <c r="AH693" s="2">
        <v>-2.75</v>
      </c>
      <c r="AI693" s="2">
        <v>1.7061299999999999E-3</v>
      </c>
    </row>
    <row r="694" spans="1:35" x14ac:dyDescent="0.25">
      <c r="A694" s="2">
        <v>0.5</v>
      </c>
      <c r="B694" s="2">
        <v>1.0035999999999999E-7</v>
      </c>
      <c r="C694" s="2">
        <v>-2</v>
      </c>
      <c r="D694" s="2">
        <v>-4.8000000000000002E-11</v>
      </c>
      <c r="E694" s="2">
        <f t="shared" ref="E694:E757" si="17">1000*B694/0.25</f>
        <v>4.0143999999999998E-4</v>
      </c>
      <c r="F694" s="2"/>
      <c r="G694" s="2"/>
      <c r="AG694" s="2">
        <v>41</v>
      </c>
      <c r="AH694" s="2">
        <v>-2.75</v>
      </c>
      <c r="AI694" s="2">
        <v>1.72587E-3</v>
      </c>
    </row>
    <row r="695" spans="1:35" x14ac:dyDescent="0.25">
      <c r="A695" s="2">
        <v>0.6</v>
      </c>
      <c r="B695" s="2">
        <v>1.1625E-7</v>
      </c>
      <c r="C695" s="2">
        <v>-2</v>
      </c>
      <c r="D695" s="2">
        <v>-2.8E-11</v>
      </c>
      <c r="E695" s="2">
        <f t="shared" si="17"/>
        <v>4.6499999999999997E-4</v>
      </c>
      <c r="F695" s="2"/>
      <c r="G695" s="2"/>
      <c r="AG695" s="2">
        <v>41.5</v>
      </c>
      <c r="AH695" s="2">
        <v>-2.75</v>
      </c>
      <c r="AI695" s="2">
        <v>1.7456100000000001E-3</v>
      </c>
    </row>
    <row r="696" spans="1:35" x14ac:dyDescent="0.25">
      <c r="A696" s="2">
        <v>0.7</v>
      </c>
      <c r="B696" s="2">
        <v>1.3117E-7</v>
      </c>
      <c r="C696" s="2">
        <v>-2</v>
      </c>
      <c r="D696" s="2">
        <v>-5.2999999999999998E-11</v>
      </c>
      <c r="E696" s="2">
        <f t="shared" si="17"/>
        <v>5.2468000000000002E-4</v>
      </c>
      <c r="F696" s="2"/>
      <c r="G696" s="2"/>
      <c r="AG696" s="2">
        <v>42</v>
      </c>
      <c r="AH696" s="2">
        <v>-2.75</v>
      </c>
      <c r="AI696" s="2">
        <v>1.7653499999999999E-3</v>
      </c>
    </row>
    <row r="697" spans="1:35" x14ac:dyDescent="0.25">
      <c r="A697" s="2">
        <v>0.8</v>
      </c>
      <c r="B697" s="2">
        <v>1.4490999999999999E-7</v>
      </c>
      <c r="C697" s="2">
        <v>-2</v>
      </c>
      <c r="D697" s="2">
        <v>-4.6000000000000003E-11</v>
      </c>
      <c r="E697" s="2">
        <f t="shared" si="17"/>
        <v>5.7963999999999997E-4</v>
      </c>
      <c r="F697" s="2"/>
      <c r="G697" s="2"/>
      <c r="AG697" s="2">
        <v>42.5</v>
      </c>
      <c r="AH697" s="2">
        <v>-2.75</v>
      </c>
      <c r="AI697" s="2">
        <v>1.78509E-3</v>
      </c>
    </row>
    <row r="698" spans="1:35" x14ac:dyDescent="0.25">
      <c r="A698" s="2">
        <v>0.9</v>
      </c>
      <c r="B698" s="2">
        <v>1.5905000000000001E-7</v>
      </c>
      <c r="C698" s="2">
        <v>-2</v>
      </c>
      <c r="D698" s="2">
        <v>-5.2000000000000001E-11</v>
      </c>
      <c r="E698" s="2">
        <f t="shared" si="17"/>
        <v>6.3620000000000007E-4</v>
      </c>
      <c r="F698" s="2"/>
      <c r="G698" s="2"/>
      <c r="AG698" s="2">
        <v>43</v>
      </c>
      <c r="AH698" s="2">
        <v>-2.75</v>
      </c>
      <c r="AI698" s="2">
        <v>1.8048300000000001E-3</v>
      </c>
    </row>
    <row r="699" spans="1:35" x14ac:dyDescent="0.25">
      <c r="A699" s="2">
        <v>1</v>
      </c>
      <c r="B699" s="2">
        <v>1.7526E-7</v>
      </c>
      <c r="C699" s="2">
        <v>-2</v>
      </c>
      <c r="D699" s="2">
        <v>-6.0999999999999996E-11</v>
      </c>
      <c r="E699" s="2">
        <f t="shared" si="17"/>
        <v>7.0104E-4</v>
      </c>
      <c r="F699" s="2"/>
      <c r="G699" s="2"/>
      <c r="AG699" s="2">
        <v>43.5</v>
      </c>
      <c r="AH699" s="2">
        <v>-2.75</v>
      </c>
      <c r="AI699" s="2">
        <v>1.82456E-3</v>
      </c>
    </row>
    <row r="700" spans="1:35" x14ac:dyDescent="0.25">
      <c r="A700" s="2">
        <v>1.25</v>
      </c>
      <c r="B700" s="2">
        <v>2.1539E-7</v>
      </c>
      <c r="C700" s="2">
        <v>-2</v>
      </c>
      <c r="D700" s="2">
        <v>-5.2999999999999998E-11</v>
      </c>
      <c r="E700" s="2">
        <f t="shared" si="17"/>
        <v>8.6156000000000004E-4</v>
      </c>
      <c r="F700" s="2"/>
      <c r="G700" s="2"/>
      <c r="AG700" s="2">
        <v>44</v>
      </c>
      <c r="AH700" s="2">
        <v>-2.75</v>
      </c>
      <c r="AI700" s="2">
        <v>1.8443000000000001E-3</v>
      </c>
    </row>
    <row r="701" spans="1:35" x14ac:dyDescent="0.25">
      <c r="A701" s="2">
        <v>1.5</v>
      </c>
      <c r="B701" s="2">
        <v>2.5530999999999997E-7</v>
      </c>
      <c r="C701" s="2">
        <v>-2</v>
      </c>
      <c r="D701" s="2">
        <v>-8.2999999999999998E-11</v>
      </c>
      <c r="E701" s="2">
        <f t="shared" si="17"/>
        <v>1.0212399999999999E-3</v>
      </c>
      <c r="F701" s="2"/>
      <c r="G701" s="2"/>
      <c r="AG701" s="2">
        <v>44.5</v>
      </c>
      <c r="AH701" s="2">
        <v>-2.75</v>
      </c>
      <c r="AI701" s="2">
        <v>1.86404E-3</v>
      </c>
    </row>
    <row r="702" spans="1:35" x14ac:dyDescent="0.25">
      <c r="A702" s="2">
        <v>1.75</v>
      </c>
      <c r="B702" s="2">
        <v>3.0180000000000002E-7</v>
      </c>
      <c r="C702" s="2">
        <v>-2</v>
      </c>
      <c r="D702" s="2">
        <v>-1.06E-10</v>
      </c>
      <c r="E702" s="2">
        <f t="shared" si="17"/>
        <v>1.2072000000000001E-3</v>
      </c>
      <c r="F702" s="2"/>
      <c r="G702" s="2"/>
      <c r="AG702" s="2">
        <v>45</v>
      </c>
      <c r="AH702" s="2">
        <v>-2.75</v>
      </c>
      <c r="AI702" s="2">
        <v>1.88378E-3</v>
      </c>
    </row>
    <row r="703" spans="1:35" x14ac:dyDescent="0.25">
      <c r="A703" s="2">
        <v>2</v>
      </c>
      <c r="B703" s="2">
        <v>3.5470999999999998E-7</v>
      </c>
      <c r="C703" s="2">
        <v>-2</v>
      </c>
      <c r="D703" s="2">
        <v>-1.3799999999999999E-10</v>
      </c>
      <c r="E703" s="2">
        <f t="shared" si="17"/>
        <v>1.41884E-3</v>
      </c>
      <c r="F703" s="2"/>
      <c r="G703" s="2"/>
      <c r="AG703" s="2">
        <v>45.5</v>
      </c>
      <c r="AH703" s="2">
        <v>-2.75</v>
      </c>
      <c r="AI703" s="2">
        <v>1.9035199999999999E-3</v>
      </c>
    </row>
    <row r="704" spans="1:35" x14ac:dyDescent="0.25">
      <c r="A704" s="2">
        <v>2.25</v>
      </c>
      <c r="B704" s="2">
        <v>4.0040000000000001E-7</v>
      </c>
      <c r="C704" s="2">
        <v>-2</v>
      </c>
      <c r="D704" s="2">
        <v>-1.72E-10</v>
      </c>
      <c r="E704" s="2">
        <f t="shared" si="17"/>
        <v>1.6016000000000001E-3</v>
      </c>
      <c r="F704" s="2"/>
      <c r="G704" s="2"/>
      <c r="AG704" s="2">
        <v>46</v>
      </c>
      <c r="AH704" s="2">
        <v>-2.75</v>
      </c>
      <c r="AI704" s="2">
        <v>1.92326E-3</v>
      </c>
    </row>
    <row r="705" spans="1:35" x14ac:dyDescent="0.25">
      <c r="A705" s="2">
        <v>2.5</v>
      </c>
      <c r="B705" s="2">
        <v>4.6209999999999999E-7</v>
      </c>
      <c r="C705" s="2">
        <v>-2</v>
      </c>
      <c r="D705" s="2">
        <v>-2.1299999999999999E-10</v>
      </c>
      <c r="E705" s="2">
        <f t="shared" si="17"/>
        <v>1.8484E-3</v>
      </c>
      <c r="F705" s="2"/>
      <c r="G705" s="2"/>
      <c r="AG705" s="2">
        <v>46.5</v>
      </c>
      <c r="AH705" s="2">
        <v>-2.75</v>
      </c>
      <c r="AI705" s="2">
        <v>1.9430000000000001E-3</v>
      </c>
    </row>
    <row r="706" spans="1:35" x14ac:dyDescent="0.25">
      <c r="A706" s="2">
        <v>2.75</v>
      </c>
      <c r="B706" s="2">
        <v>5.3038000000000002E-7</v>
      </c>
      <c r="C706" s="2">
        <v>-2</v>
      </c>
      <c r="D706" s="2">
        <v>-2.7E-10</v>
      </c>
      <c r="E706" s="2">
        <f t="shared" si="17"/>
        <v>2.12152E-3</v>
      </c>
      <c r="F706" s="2"/>
      <c r="G706" s="2"/>
      <c r="AG706" s="2">
        <v>47</v>
      </c>
      <c r="AH706" s="2">
        <v>-2.75</v>
      </c>
      <c r="AI706" s="2">
        <v>1.9627500000000001E-3</v>
      </c>
    </row>
    <row r="707" spans="1:35" x14ac:dyDescent="0.25">
      <c r="A707" s="2">
        <v>3</v>
      </c>
      <c r="B707" s="2">
        <v>6.0212000000000005E-7</v>
      </c>
      <c r="C707" s="2">
        <v>-2</v>
      </c>
      <c r="D707" s="2">
        <v>-3.3900000000000002E-10</v>
      </c>
      <c r="E707" s="2">
        <f t="shared" si="17"/>
        <v>2.4084800000000002E-3</v>
      </c>
      <c r="F707" s="2"/>
      <c r="G707" s="2"/>
      <c r="AG707" s="2">
        <v>47.5</v>
      </c>
      <c r="AH707" s="2">
        <v>-2.75</v>
      </c>
      <c r="AI707" s="2">
        <v>1.9824899999999999E-3</v>
      </c>
    </row>
    <row r="708" spans="1:35" x14ac:dyDescent="0.25">
      <c r="A708" s="2">
        <v>3.25</v>
      </c>
      <c r="B708" s="2">
        <v>6.7794000000000005E-7</v>
      </c>
      <c r="C708" s="2">
        <v>-2</v>
      </c>
      <c r="D708" s="2">
        <v>-4.35E-10</v>
      </c>
      <c r="E708" s="2">
        <f t="shared" si="17"/>
        <v>2.7117600000000001E-3</v>
      </c>
      <c r="F708" s="2"/>
      <c r="G708" s="2"/>
      <c r="AG708" s="2">
        <v>48</v>
      </c>
      <c r="AH708" s="2">
        <v>-2.75</v>
      </c>
      <c r="AI708" s="2">
        <v>2.0022299999999998E-3</v>
      </c>
    </row>
    <row r="709" spans="1:35" x14ac:dyDescent="0.25">
      <c r="A709" s="2">
        <v>3.5</v>
      </c>
      <c r="B709" s="2">
        <v>7.6657000000000001E-7</v>
      </c>
      <c r="C709" s="2">
        <v>-2</v>
      </c>
      <c r="D709" s="2">
        <v>-5.3300000000000002E-10</v>
      </c>
      <c r="E709" s="2">
        <f t="shared" si="17"/>
        <v>3.0662800000000002E-3</v>
      </c>
      <c r="F709" s="2"/>
      <c r="G709" s="2"/>
      <c r="AG709" s="2">
        <v>48.5</v>
      </c>
      <c r="AH709" s="2">
        <v>-2.75</v>
      </c>
      <c r="AI709" s="2">
        <v>2.02198E-3</v>
      </c>
    </row>
    <row r="710" spans="1:35" x14ac:dyDescent="0.25">
      <c r="A710" s="2">
        <v>3.75</v>
      </c>
      <c r="B710" s="2">
        <v>8.4501999999999998E-7</v>
      </c>
      <c r="C710" s="2">
        <v>-2</v>
      </c>
      <c r="D710" s="2">
        <v>-6.3599999999999998E-10</v>
      </c>
      <c r="E710" s="2">
        <f t="shared" si="17"/>
        <v>3.3800799999999997E-3</v>
      </c>
      <c r="F710" s="2"/>
      <c r="G710" s="2"/>
      <c r="AG710" s="2">
        <v>49</v>
      </c>
      <c r="AH710" s="2">
        <v>-2.75</v>
      </c>
      <c r="AI710" s="2">
        <v>2.0417199999999999E-3</v>
      </c>
    </row>
    <row r="711" spans="1:35" x14ac:dyDescent="0.25">
      <c r="A711" s="2">
        <v>4</v>
      </c>
      <c r="B711" s="2">
        <v>9.4160000000000001E-7</v>
      </c>
      <c r="C711" s="2">
        <v>-2</v>
      </c>
      <c r="D711" s="2">
        <v>-7.8499999999999998E-10</v>
      </c>
      <c r="E711" s="2">
        <f t="shared" si="17"/>
        <v>3.7664E-3</v>
      </c>
      <c r="F711" s="2"/>
      <c r="G711" s="2"/>
      <c r="AG711" s="2">
        <v>49.5</v>
      </c>
      <c r="AH711" s="2">
        <v>-2.75</v>
      </c>
      <c r="AI711" s="2">
        <v>2.0614700000000001E-3</v>
      </c>
    </row>
    <row r="712" spans="1:35" x14ac:dyDescent="0.25">
      <c r="A712" s="2">
        <v>5</v>
      </c>
      <c r="B712" s="2">
        <v>1.4096E-6</v>
      </c>
      <c r="C712" s="2">
        <v>-2</v>
      </c>
      <c r="D712" s="2">
        <v>-1.6560000000000001E-9</v>
      </c>
      <c r="E712" s="2">
        <f t="shared" si="17"/>
        <v>5.6384E-3</v>
      </c>
      <c r="F712" s="2"/>
      <c r="G712" s="2"/>
      <c r="AG712" s="2">
        <v>50</v>
      </c>
      <c r="AH712" s="2">
        <v>-2.75</v>
      </c>
      <c r="AI712" s="2">
        <v>2.0812199999999999E-3</v>
      </c>
    </row>
    <row r="713" spans="1:35" x14ac:dyDescent="0.25">
      <c r="A713" s="2">
        <v>6</v>
      </c>
      <c r="B713" s="2">
        <v>1.9879000000000001E-6</v>
      </c>
      <c r="C713" s="2">
        <v>-2</v>
      </c>
      <c r="D713" s="2">
        <v>-3.0380000000000001E-9</v>
      </c>
      <c r="E713" s="2">
        <f t="shared" si="17"/>
        <v>7.9515999999999996E-3</v>
      </c>
      <c r="F713" s="2"/>
      <c r="G713" s="2"/>
      <c r="AG713" s="2">
        <v>50.5</v>
      </c>
      <c r="AH713" s="2">
        <v>-2.75</v>
      </c>
      <c r="AI713" s="2">
        <v>2.1009700000000002E-3</v>
      </c>
    </row>
    <row r="714" spans="1:35" x14ac:dyDescent="0.25">
      <c r="A714" s="2">
        <v>7</v>
      </c>
      <c r="B714" s="2">
        <v>2.6556E-6</v>
      </c>
      <c r="C714" s="2">
        <v>-2</v>
      </c>
      <c r="D714" s="2">
        <v>-5.0090000000000004E-9</v>
      </c>
      <c r="E714" s="2">
        <f t="shared" si="17"/>
        <v>1.0622400000000001E-2</v>
      </c>
      <c r="F714" s="2"/>
      <c r="G714" s="2"/>
      <c r="AG714" s="2">
        <v>51</v>
      </c>
      <c r="AH714" s="2">
        <v>-2.75</v>
      </c>
      <c r="AI714" s="2">
        <v>2.1207299999999999E-3</v>
      </c>
    </row>
    <row r="715" spans="1:35" x14ac:dyDescent="0.25">
      <c r="A715" s="2">
        <v>8</v>
      </c>
      <c r="B715" s="2">
        <v>3.3755999999999999E-6</v>
      </c>
      <c r="C715" s="2">
        <v>-2</v>
      </c>
      <c r="D715" s="2">
        <v>-7.5100000000000007E-9</v>
      </c>
      <c r="E715" s="2">
        <f t="shared" si="17"/>
        <v>1.3502399999999999E-2</v>
      </c>
      <c r="F715" s="2"/>
      <c r="G715" s="2"/>
      <c r="AG715" s="2">
        <v>51.5</v>
      </c>
      <c r="AH715" s="2">
        <v>-2.75</v>
      </c>
      <c r="AI715" s="2">
        <v>2.1404900000000001E-3</v>
      </c>
    </row>
    <row r="716" spans="1:35" x14ac:dyDescent="0.25">
      <c r="A716" s="2">
        <v>9</v>
      </c>
      <c r="B716" s="2">
        <v>4.2941000000000001E-6</v>
      </c>
      <c r="C716" s="2">
        <v>-2</v>
      </c>
      <c r="D716" s="2">
        <v>-1.0513E-8</v>
      </c>
      <c r="E716" s="2">
        <f t="shared" si="17"/>
        <v>1.7176400000000001E-2</v>
      </c>
      <c r="F716" s="2"/>
      <c r="G716" s="2"/>
      <c r="AG716" s="2">
        <v>52</v>
      </c>
      <c r="AH716" s="2">
        <v>-2.75</v>
      </c>
      <c r="AI716" s="2">
        <v>2.1602499999999998E-3</v>
      </c>
    </row>
    <row r="717" spans="1:35" x14ac:dyDescent="0.25">
      <c r="A717" s="2">
        <v>10</v>
      </c>
      <c r="B717" s="2">
        <v>5.2272999999999999E-6</v>
      </c>
      <c r="C717" s="2">
        <v>-2</v>
      </c>
      <c r="D717" s="2">
        <v>-1.3795E-8</v>
      </c>
      <c r="E717" s="2">
        <f t="shared" si="17"/>
        <v>2.0909199999999999E-2</v>
      </c>
      <c r="F717" s="2"/>
      <c r="G717" s="2"/>
      <c r="AG717" s="2">
        <v>52.5</v>
      </c>
      <c r="AH717" s="2">
        <v>-2.75</v>
      </c>
      <c r="AI717" s="2">
        <v>2.18001E-3</v>
      </c>
    </row>
    <row r="718" spans="1:35" x14ac:dyDescent="0.25">
      <c r="A718" s="2">
        <v>11</v>
      </c>
      <c r="B718" s="2">
        <v>6.2488000000000002E-6</v>
      </c>
      <c r="C718" s="2">
        <v>-2</v>
      </c>
      <c r="D718" s="2">
        <v>-1.6980000000000001E-8</v>
      </c>
      <c r="E718" s="2">
        <f t="shared" si="17"/>
        <v>2.4995200000000002E-2</v>
      </c>
      <c r="F718" s="2"/>
      <c r="G718" s="2"/>
      <c r="AG718" s="2">
        <v>53</v>
      </c>
      <c r="AH718" s="2">
        <v>-2.75</v>
      </c>
      <c r="AI718" s="2">
        <v>2.1997800000000001E-3</v>
      </c>
    </row>
    <row r="719" spans="1:35" x14ac:dyDescent="0.25">
      <c r="A719" s="2">
        <v>12</v>
      </c>
      <c r="B719" s="2">
        <v>7.2358999999999996E-6</v>
      </c>
      <c r="C719" s="2">
        <v>-2</v>
      </c>
      <c r="D719" s="2">
        <v>-1.9577999999999998E-8</v>
      </c>
      <c r="E719" s="2">
        <f t="shared" si="17"/>
        <v>2.89436E-2</v>
      </c>
      <c r="F719" s="2"/>
      <c r="G719" s="2"/>
      <c r="AG719" s="2">
        <v>53.5</v>
      </c>
      <c r="AH719" s="2">
        <v>-2.75</v>
      </c>
      <c r="AI719" s="2">
        <v>2.2195600000000002E-3</v>
      </c>
    </row>
    <row r="720" spans="1:35" x14ac:dyDescent="0.25">
      <c r="A720" s="2">
        <v>13</v>
      </c>
      <c r="B720" s="2">
        <v>8.0477999999999994E-6</v>
      </c>
      <c r="C720" s="2">
        <v>-2</v>
      </c>
      <c r="D720" s="2">
        <v>-2.1719000000000001E-8</v>
      </c>
      <c r="E720" s="2">
        <f t="shared" si="17"/>
        <v>3.2191199999999996E-2</v>
      </c>
      <c r="F720" s="2"/>
      <c r="G720" s="2"/>
      <c r="AG720" s="2">
        <v>54</v>
      </c>
      <c r="AH720" s="2">
        <v>-2.75</v>
      </c>
      <c r="AI720" s="2">
        <v>2.2393299999999999E-3</v>
      </c>
    </row>
    <row r="721" spans="1:35" x14ac:dyDescent="0.25">
      <c r="A721" s="2">
        <v>14</v>
      </c>
      <c r="B721" s="2">
        <v>8.7958999999999999E-6</v>
      </c>
      <c r="C721" s="2">
        <v>-2</v>
      </c>
      <c r="D721" s="2">
        <v>-2.3336999999999999E-8</v>
      </c>
      <c r="E721" s="2">
        <f t="shared" si="17"/>
        <v>3.5183600000000002E-2</v>
      </c>
      <c r="F721" s="2"/>
      <c r="G721" s="2"/>
      <c r="AG721" s="2">
        <v>54.5</v>
      </c>
      <c r="AH721" s="2">
        <v>-2.75</v>
      </c>
      <c r="AI721" s="2">
        <v>2.2591199999999999E-3</v>
      </c>
    </row>
    <row r="722" spans="1:35" x14ac:dyDescent="0.25">
      <c r="A722" s="2">
        <v>15</v>
      </c>
      <c r="B722" s="2">
        <v>9.5002999999999995E-6</v>
      </c>
      <c r="C722" s="2">
        <v>-2</v>
      </c>
      <c r="D722" s="2">
        <v>-2.4640000000000001E-8</v>
      </c>
      <c r="E722" s="2">
        <f t="shared" si="17"/>
        <v>3.8001199999999999E-2</v>
      </c>
      <c r="F722" s="2"/>
      <c r="G722" s="2"/>
      <c r="AG722" s="2">
        <v>55</v>
      </c>
      <c r="AH722" s="2">
        <v>-2.75</v>
      </c>
      <c r="AI722" s="2">
        <v>2.2789099999999999E-3</v>
      </c>
    </row>
    <row r="723" spans="1:35" x14ac:dyDescent="0.25">
      <c r="A723" s="2">
        <v>16</v>
      </c>
      <c r="B723" s="2">
        <v>1.0185E-5</v>
      </c>
      <c r="C723" s="2">
        <v>-2</v>
      </c>
      <c r="D723" s="2">
        <v>-2.5959000000000001E-8</v>
      </c>
      <c r="E723" s="2">
        <f t="shared" si="17"/>
        <v>4.0739999999999998E-2</v>
      </c>
      <c r="F723" s="2"/>
      <c r="G723" s="2"/>
      <c r="AG723" s="2">
        <v>55.5</v>
      </c>
      <c r="AH723" s="2">
        <v>-2.75</v>
      </c>
      <c r="AI723" s="2">
        <v>2.2987200000000002E-3</v>
      </c>
    </row>
    <row r="724" spans="1:35" x14ac:dyDescent="0.25">
      <c r="A724" s="2">
        <v>17</v>
      </c>
      <c r="B724" s="2">
        <v>1.0920999999999999E-5</v>
      </c>
      <c r="C724" s="2">
        <v>-2</v>
      </c>
      <c r="D724" s="2">
        <v>-2.7342000000000001E-8</v>
      </c>
      <c r="E724" s="2">
        <f t="shared" si="17"/>
        <v>4.3684000000000001E-2</v>
      </c>
      <c r="F724" s="2"/>
      <c r="G724" s="2"/>
      <c r="AG724" s="2">
        <v>56</v>
      </c>
      <c r="AH724" s="2">
        <v>-2.75</v>
      </c>
      <c r="AI724" s="2">
        <v>2.3185300000000001E-3</v>
      </c>
    </row>
    <row r="725" spans="1:35" x14ac:dyDescent="0.25">
      <c r="A725" s="2">
        <v>18</v>
      </c>
      <c r="B725" s="2">
        <v>1.1647E-5</v>
      </c>
      <c r="C725" s="2">
        <v>-2</v>
      </c>
      <c r="D725" s="2">
        <v>-2.8611000000000001E-8</v>
      </c>
      <c r="E725" s="2">
        <f t="shared" si="17"/>
        <v>4.6588000000000004E-2</v>
      </c>
      <c r="F725" s="2"/>
      <c r="G725" s="2"/>
      <c r="AG725" s="2">
        <v>56.5</v>
      </c>
      <c r="AH725" s="2">
        <v>-2.75</v>
      </c>
      <c r="AI725" s="2">
        <v>2.3383499999999999E-3</v>
      </c>
    </row>
    <row r="726" spans="1:35" x14ac:dyDescent="0.25">
      <c r="A726" s="2">
        <v>19</v>
      </c>
      <c r="B726" s="2">
        <v>1.2383E-5</v>
      </c>
      <c r="C726" s="2">
        <v>-2</v>
      </c>
      <c r="D726" s="2">
        <v>-2.9979E-8</v>
      </c>
      <c r="E726" s="2">
        <f t="shared" si="17"/>
        <v>4.9532E-2</v>
      </c>
      <c r="F726" s="2"/>
      <c r="G726" s="2"/>
      <c r="AG726" s="2">
        <v>57</v>
      </c>
      <c r="AH726" s="2">
        <v>-2.75</v>
      </c>
      <c r="AI726" s="2">
        <v>2.35819E-3</v>
      </c>
    </row>
    <row r="727" spans="1:35" x14ac:dyDescent="0.25">
      <c r="A727" s="2">
        <v>20</v>
      </c>
      <c r="B727" s="2">
        <v>1.3122000000000001E-5</v>
      </c>
      <c r="C727" s="2">
        <v>-2</v>
      </c>
      <c r="D727" s="2">
        <v>-3.1299000000000001E-8</v>
      </c>
      <c r="E727" s="2">
        <f t="shared" si="17"/>
        <v>5.2488E-2</v>
      </c>
      <c r="F727" s="2"/>
      <c r="G727" s="2"/>
      <c r="AG727" s="2">
        <v>57.5</v>
      </c>
      <c r="AH727" s="2">
        <v>-2.75</v>
      </c>
      <c r="AI727" s="2">
        <v>2.3780300000000002E-3</v>
      </c>
    </row>
    <row r="728" spans="1:35" x14ac:dyDescent="0.25">
      <c r="A728" s="2">
        <v>21</v>
      </c>
      <c r="B728" s="2">
        <v>1.3847E-5</v>
      </c>
      <c r="C728" s="2">
        <v>-2</v>
      </c>
      <c r="D728" s="2">
        <v>-3.2629000000000001E-8</v>
      </c>
      <c r="E728" s="2">
        <f t="shared" si="17"/>
        <v>5.5388E-2</v>
      </c>
      <c r="F728" s="2"/>
      <c r="G728" s="2"/>
      <c r="AG728" s="2">
        <v>58</v>
      </c>
      <c r="AH728" s="2">
        <v>-2.75</v>
      </c>
      <c r="AI728" s="2">
        <v>2.3979000000000001E-3</v>
      </c>
    </row>
    <row r="729" spans="1:35" x14ac:dyDescent="0.25">
      <c r="A729" s="2">
        <v>22</v>
      </c>
      <c r="B729" s="2">
        <v>1.4579000000000001E-5</v>
      </c>
      <c r="C729" s="2">
        <v>-2</v>
      </c>
      <c r="D729" s="2">
        <v>-3.3986999999999999E-8</v>
      </c>
      <c r="E729" s="2">
        <f t="shared" si="17"/>
        <v>5.8316E-2</v>
      </c>
      <c r="F729" s="2"/>
      <c r="G729" s="2"/>
      <c r="AG729" s="2">
        <v>58.5</v>
      </c>
      <c r="AH729" s="2">
        <v>-2.75</v>
      </c>
      <c r="AI729" s="2">
        <v>2.41778E-3</v>
      </c>
    </row>
    <row r="730" spans="1:35" x14ac:dyDescent="0.25">
      <c r="A730" s="2">
        <v>23</v>
      </c>
      <c r="B730" s="2">
        <v>1.5328999999999998E-5</v>
      </c>
      <c r="C730" s="2">
        <v>-2</v>
      </c>
      <c r="D730" s="2">
        <v>-3.5368000000000003E-8</v>
      </c>
      <c r="E730" s="2">
        <f t="shared" si="17"/>
        <v>6.1315999999999996E-2</v>
      </c>
      <c r="F730" s="2"/>
      <c r="G730" s="2"/>
      <c r="AG730" s="2">
        <v>59</v>
      </c>
      <c r="AH730" s="2">
        <v>-2.75</v>
      </c>
      <c r="AI730" s="2">
        <v>2.4376799999999998E-3</v>
      </c>
    </row>
    <row r="731" spans="1:35" x14ac:dyDescent="0.25">
      <c r="A731" s="2">
        <v>24</v>
      </c>
      <c r="B731" s="2">
        <v>1.5874000000000001E-5</v>
      </c>
      <c r="C731" s="2">
        <v>-2</v>
      </c>
      <c r="D731" s="2">
        <v>-3.6645000000000002E-8</v>
      </c>
      <c r="E731" s="2">
        <f t="shared" si="17"/>
        <v>6.3495999999999997E-2</v>
      </c>
      <c r="F731" s="2"/>
      <c r="G731" s="2"/>
      <c r="AG731" s="2">
        <v>59.5</v>
      </c>
      <c r="AH731" s="2">
        <v>-2.75</v>
      </c>
      <c r="AI731" s="2">
        <v>2.4576099999999998E-3</v>
      </c>
    </row>
    <row r="732" spans="1:35" x14ac:dyDescent="0.25">
      <c r="A732" s="2">
        <v>25</v>
      </c>
      <c r="B732" s="2">
        <v>1.6653000000000001E-5</v>
      </c>
      <c r="C732" s="2">
        <v>-2</v>
      </c>
      <c r="D732" s="2">
        <v>-3.8123999999999998E-8</v>
      </c>
      <c r="E732" s="2">
        <f t="shared" si="17"/>
        <v>6.6612000000000005E-2</v>
      </c>
      <c r="F732" s="2"/>
      <c r="G732" s="2"/>
      <c r="AG732" s="2">
        <v>60</v>
      </c>
      <c r="AH732" s="2">
        <v>-2.75</v>
      </c>
      <c r="AI732" s="2">
        <v>2.4775600000000002E-3</v>
      </c>
    </row>
    <row r="733" spans="1:35" x14ac:dyDescent="0.25">
      <c r="A733" s="2">
        <v>26</v>
      </c>
      <c r="B733" s="2">
        <v>1.7374E-5</v>
      </c>
      <c r="C733" s="2">
        <v>-2</v>
      </c>
      <c r="D733" s="2">
        <v>-3.9428000000000001E-8</v>
      </c>
      <c r="E733" s="2">
        <f t="shared" si="17"/>
        <v>6.9496000000000002E-2</v>
      </c>
      <c r="F733" s="2"/>
      <c r="G733" s="2"/>
      <c r="AG733" s="2"/>
      <c r="AH733" s="2"/>
      <c r="AI733" s="2"/>
    </row>
    <row r="734" spans="1:35" x14ac:dyDescent="0.25">
      <c r="A734" s="2">
        <v>27</v>
      </c>
      <c r="B734" s="2">
        <v>1.8151999999999998E-5</v>
      </c>
      <c r="C734" s="2">
        <v>-2</v>
      </c>
      <c r="D734" s="2">
        <v>-4.0771000000000002E-8</v>
      </c>
      <c r="E734" s="2">
        <f t="shared" si="17"/>
        <v>7.2607999999999992E-2</v>
      </c>
      <c r="F734" s="2"/>
      <c r="G734" s="2"/>
      <c r="AG734" s="2">
        <v>0</v>
      </c>
      <c r="AH734" s="2">
        <v>-2.5</v>
      </c>
      <c r="AI734" s="2">
        <v>2.2263700000000002E-5</v>
      </c>
    </row>
    <row r="735" spans="1:35" x14ac:dyDescent="0.25">
      <c r="A735" s="2">
        <v>28</v>
      </c>
      <c r="B735" s="2">
        <v>1.8924999999999999E-5</v>
      </c>
      <c r="C735" s="2">
        <v>-2</v>
      </c>
      <c r="D735" s="2">
        <v>-4.2273999999999999E-8</v>
      </c>
      <c r="E735" s="2">
        <f t="shared" si="17"/>
        <v>7.5700000000000003E-2</v>
      </c>
      <c r="F735" s="2"/>
      <c r="G735" s="2"/>
      <c r="AG735" s="2">
        <v>0.5</v>
      </c>
      <c r="AH735" s="2">
        <v>-2.5</v>
      </c>
      <c r="AI735" s="2">
        <v>2.6962600000000002E-5</v>
      </c>
    </row>
    <row r="736" spans="1:35" x14ac:dyDescent="0.25">
      <c r="A736" s="2">
        <v>29</v>
      </c>
      <c r="B736" s="2">
        <v>1.9636999999999999E-5</v>
      </c>
      <c r="C736" s="2">
        <v>-2</v>
      </c>
      <c r="D736" s="2">
        <v>-4.3654000000000002E-8</v>
      </c>
      <c r="E736" s="2">
        <f t="shared" si="17"/>
        <v>7.8547999999999993E-2</v>
      </c>
      <c r="F736" s="2"/>
      <c r="G736" s="2"/>
      <c r="AG736" s="2">
        <v>1</v>
      </c>
      <c r="AH736" s="2">
        <v>-2.5</v>
      </c>
      <c r="AI736" s="2">
        <v>3.1699200000000003E-5</v>
      </c>
    </row>
    <row r="737" spans="1:35" x14ac:dyDescent="0.25">
      <c r="A737" s="2">
        <v>30</v>
      </c>
      <c r="B737" s="2">
        <v>2.0721999999999999E-5</v>
      </c>
      <c r="C737" s="2">
        <v>-2</v>
      </c>
      <c r="D737" s="2">
        <v>-4.5094E-8</v>
      </c>
      <c r="E737" s="2">
        <f t="shared" si="17"/>
        <v>8.2888000000000003E-2</v>
      </c>
      <c r="F737" s="2"/>
      <c r="G737" s="2"/>
      <c r="AG737" s="2">
        <v>1.5</v>
      </c>
      <c r="AH737" s="2">
        <v>-2.5</v>
      </c>
      <c r="AI737" s="2">
        <v>3.6501000000000002E-5</v>
      </c>
    </row>
    <row r="738" spans="1:35" x14ac:dyDescent="0.25">
      <c r="A738" s="2">
        <v>31</v>
      </c>
      <c r="B738" s="2">
        <v>2.1531000000000001E-5</v>
      </c>
      <c r="C738" s="2">
        <v>-2</v>
      </c>
      <c r="D738" s="2">
        <v>-4.6489E-8</v>
      </c>
      <c r="E738" s="2">
        <f t="shared" si="17"/>
        <v>8.6124000000000006E-2</v>
      </c>
      <c r="F738" s="2"/>
      <c r="G738" s="2"/>
      <c r="AG738" s="2">
        <v>2</v>
      </c>
      <c r="AH738" s="2">
        <v>-2.5</v>
      </c>
      <c r="AI738" s="2">
        <v>4.1399500000000002E-5</v>
      </c>
    </row>
    <row r="739" spans="1:35" x14ac:dyDescent="0.25">
      <c r="A739" s="2">
        <v>32</v>
      </c>
      <c r="B739" s="2">
        <v>2.2334999999999999E-5</v>
      </c>
      <c r="C739" s="2">
        <v>-2</v>
      </c>
      <c r="D739" s="2">
        <v>-4.7838000000000001E-8</v>
      </c>
      <c r="E739" s="2">
        <f t="shared" si="17"/>
        <v>8.9339999999999989E-2</v>
      </c>
      <c r="F739" s="2"/>
      <c r="G739" s="2"/>
      <c r="AG739" s="2">
        <v>2.5</v>
      </c>
      <c r="AH739" s="2">
        <v>-2.5</v>
      </c>
      <c r="AI739" s="2">
        <v>4.6435399999999999E-5</v>
      </c>
    </row>
    <row r="740" spans="1:35" x14ac:dyDescent="0.25">
      <c r="A740" s="2">
        <v>33</v>
      </c>
      <c r="B740" s="2">
        <v>2.3187E-5</v>
      </c>
      <c r="C740" s="2">
        <v>-2</v>
      </c>
      <c r="D740" s="2">
        <v>-4.9185E-8</v>
      </c>
      <c r="E740" s="2">
        <f t="shared" si="17"/>
        <v>9.2747999999999997E-2</v>
      </c>
      <c r="F740" s="2"/>
      <c r="G740" s="2"/>
      <c r="AG740" s="2">
        <v>3</v>
      </c>
      <c r="AH740" s="2">
        <v>-2.5</v>
      </c>
      <c r="AI740" s="2">
        <v>5.16586E-5</v>
      </c>
    </row>
    <row r="741" spans="1:35" x14ac:dyDescent="0.25">
      <c r="A741" s="2">
        <v>34</v>
      </c>
      <c r="B741" s="2">
        <v>2.4236E-5</v>
      </c>
      <c r="C741" s="2">
        <v>-2</v>
      </c>
      <c r="D741" s="2">
        <v>-5.0388000000000001E-8</v>
      </c>
      <c r="E741" s="2">
        <f t="shared" si="17"/>
        <v>9.6944000000000002E-2</v>
      </c>
      <c r="F741" s="2"/>
      <c r="G741" s="2"/>
      <c r="AG741" s="2">
        <v>3.5</v>
      </c>
      <c r="AH741" s="2">
        <v>-2.5</v>
      </c>
      <c r="AI741" s="2">
        <v>5.7129500000000002E-5</v>
      </c>
    </row>
    <row r="742" spans="1:35" x14ac:dyDescent="0.25">
      <c r="A742" s="2">
        <v>35</v>
      </c>
      <c r="B742" s="2">
        <v>2.5316E-5</v>
      </c>
      <c r="C742" s="2">
        <v>-2</v>
      </c>
      <c r="D742" s="2">
        <v>-5.1884999999999998E-8</v>
      </c>
      <c r="E742" s="2">
        <f t="shared" si="17"/>
        <v>0.10126399999999999</v>
      </c>
      <c r="F742" s="2"/>
      <c r="G742" s="2"/>
      <c r="AG742" s="2">
        <v>4</v>
      </c>
      <c r="AH742" s="2">
        <v>-2.5</v>
      </c>
      <c r="AI742" s="2">
        <v>6.2919699999999993E-5</v>
      </c>
    </row>
    <row r="743" spans="1:35" x14ac:dyDescent="0.25">
      <c r="A743" s="2">
        <v>36</v>
      </c>
      <c r="B743" s="2">
        <v>2.6302999999999999E-5</v>
      </c>
      <c r="C743" s="2">
        <v>-2</v>
      </c>
      <c r="D743" s="2">
        <v>-5.3261999999999997E-8</v>
      </c>
      <c r="E743" s="2">
        <f t="shared" si="17"/>
        <v>0.105212</v>
      </c>
      <c r="F743" s="2"/>
      <c r="G743" s="2"/>
      <c r="AG743" s="2">
        <v>4.5</v>
      </c>
      <c r="AH743" s="2">
        <v>-2.5</v>
      </c>
      <c r="AI743" s="2">
        <v>6.9112100000000005E-5</v>
      </c>
    </row>
    <row r="744" spans="1:35" x14ac:dyDescent="0.25">
      <c r="A744" s="2">
        <v>37</v>
      </c>
      <c r="B744" s="2">
        <v>2.7511000000000001E-5</v>
      </c>
      <c r="C744" s="2">
        <v>-2</v>
      </c>
      <c r="D744" s="2">
        <v>-5.4592999999999998E-8</v>
      </c>
      <c r="E744" s="2">
        <f t="shared" si="17"/>
        <v>0.110044</v>
      </c>
      <c r="F744" s="2"/>
      <c r="G744" s="2"/>
      <c r="AG744" s="2">
        <v>5</v>
      </c>
      <c r="AH744" s="2">
        <v>-2.5</v>
      </c>
      <c r="AI744" s="2">
        <v>7.5800800000000001E-5</v>
      </c>
    </row>
    <row r="745" spans="1:35" x14ac:dyDescent="0.25">
      <c r="A745" s="2">
        <v>38</v>
      </c>
      <c r="B745" s="2">
        <v>2.8663E-5</v>
      </c>
      <c r="C745" s="2">
        <v>-2</v>
      </c>
      <c r="D745" s="2">
        <v>-5.6138000000000003E-8</v>
      </c>
      <c r="E745" s="2">
        <f t="shared" si="17"/>
        <v>0.114652</v>
      </c>
      <c r="F745" s="2"/>
      <c r="G745" s="2"/>
      <c r="AG745" s="2">
        <v>5.5</v>
      </c>
      <c r="AH745" s="2">
        <v>-2.5</v>
      </c>
      <c r="AI745" s="2">
        <v>8.3091500000000002E-5</v>
      </c>
    </row>
    <row r="746" spans="1:35" x14ac:dyDescent="0.25">
      <c r="A746" s="2">
        <v>39</v>
      </c>
      <c r="B746" s="2">
        <v>2.9703999999999999E-5</v>
      </c>
      <c r="C746" s="2">
        <v>-2</v>
      </c>
      <c r="D746" s="2">
        <v>-5.7158000000000001E-8</v>
      </c>
      <c r="E746" s="2">
        <f t="shared" si="17"/>
        <v>0.11881599999999999</v>
      </c>
      <c r="F746" s="2"/>
      <c r="G746" s="2"/>
      <c r="AG746" s="2">
        <v>6</v>
      </c>
      <c r="AH746" s="2">
        <v>-2.5</v>
      </c>
      <c r="AI746" s="2">
        <v>9.1100099999999999E-5</v>
      </c>
    </row>
    <row r="747" spans="1:35" x14ac:dyDescent="0.25">
      <c r="A747" s="2">
        <v>40</v>
      </c>
      <c r="B747" s="2">
        <v>3.0775999999999998E-5</v>
      </c>
      <c r="C747" s="2">
        <v>-2</v>
      </c>
      <c r="D747" s="2">
        <v>-5.8479999999999998E-8</v>
      </c>
      <c r="E747" s="2">
        <f t="shared" si="17"/>
        <v>0.12310399999999999</v>
      </c>
      <c r="F747" s="2"/>
      <c r="G747" s="2"/>
      <c r="AG747" s="2">
        <v>6.5</v>
      </c>
      <c r="AH747" s="2">
        <v>-2.5</v>
      </c>
      <c r="AI747" s="2">
        <v>9.9951999999999994E-5</v>
      </c>
    </row>
    <row r="748" spans="1:35" x14ac:dyDescent="0.25">
      <c r="A748" s="2">
        <v>41</v>
      </c>
      <c r="B748" s="2">
        <v>3.1958000000000001E-5</v>
      </c>
      <c r="C748" s="2">
        <v>-2</v>
      </c>
      <c r="D748" s="2">
        <v>-5.9730000000000006E-8</v>
      </c>
      <c r="E748" s="2">
        <f t="shared" si="17"/>
        <v>0.127832</v>
      </c>
      <c r="F748" s="2"/>
      <c r="G748" s="2"/>
      <c r="AG748" s="2">
        <v>7</v>
      </c>
      <c r="AH748" s="2">
        <v>-2.5</v>
      </c>
      <c r="AI748" s="2">
        <v>1.0978E-4</v>
      </c>
    </row>
    <row r="749" spans="1:35" x14ac:dyDescent="0.25">
      <c r="A749" s="2">
        <v>42</v>
      </c>
      <c r="B749" s="2">
        <v>3.3215E-5</v>
      </c>
      <c r="C749" s="2">
        <v>-2</v>
      </c>
      <c r="D749" s="2">
        <v>-6.1049000000000006E-8</v>
      </c>
      <c r="E749" s="2">
        <f t="shared" si="17"/>
        <v>0.13286000000000001</v>
      </c>
      <c r="F749" s="2"/>
      <c r="G749" s="2"/>
      <c r="AG749" s="2">
        <v>7.5</v>
      </c>
      <c r="AH749" s="2">
        <v>-2.5</v>
      </c>
      <c r="AI749" s="2">
        <v>1.20723E-4</v>
      </c>
    </row>
    <row r="750" spans="1:35" x14ac:dyDescent="0.25">
      <c r="A750" s="2">
        <v>43</v>
      </c>
      <c r="B750" s="2">
        <v>3.4295000000000003E-5</v>
      </c>
      <c r="C750" s="2">
        <v>-2</v>
      </c>
      <c r="D750" s="2">
        <v>-6.2382999999999997E-8</v>
      </c>
      <c r="E750" s="2">
        <f t="shared" si="17"/>
        <v>0.13718000000000002</v>
      </c>
      <c r="F750" s="2"/>
      <c r="G750" s="2"/>
      <c r="AG750" s="2">
        <v>8</v>
      </c>
      <c r="AH750" s="2">
        <v>-2.5</v>
      </c>
      <c r="AI750" s="2">
        <v>1.32922E-4</v>
      </c>
    </row>
    <row r="751" spans="1:35" x14ac:dyDescent="0.25">
      <c r="A751" s="2">
        <v>44</v>
      </c>
      <c r="B751" s="2">
        <v>3.5493000000000001E-5</v>
      </c>
      <c r="C751" s="2">
        <v>-2</v>
      </c>
      <c r="D751" s="2">
        <v>-6.3476000000000005E-8</v>
      </c>
      <c r="E751" s="2">
        <f t="shared" si="17"/>
        <v>0.14197200000000001</v>
      </c>
      <c r="F751" s="2"/>
      <c r="G751" s="2"/>
      <c r="AG751" s="2">
        <v>8.5</v>
      </c>
      <c r="AH751" s="2">
        <v>-2.5</v>
      </c>
      <c r="AI751" s="2">
        <v>1.4651700000000001E-4</v>
      </c>
    </row>
    <row r="752" spans="1:35" x14ac:dyDescent="0.25">
      <c r="A752" s="2">
        <v>45</v>
      </c>
      <c r="B752" s="2">
        <v>3.6746999999999999E-5</v>
      </c>
      <c r="C752" s="2">
        <v>-2</v>
      </c>
      <c r="D752" s="2">
        <v>-6.4441000000000001E-8</v>
      </c>
      <c r="E752" s="2">
        <f t="shared" si="17"/>
        <v>0.14698800000000001</v>
      </c>
      <c r="F752" s="2"/>
      <c r="G752" s="2"/>
      <c r="AG752" s="2">
        <v>9</v>
      </c>
      <c r="AH752" s="2">
        <v>-2.5</v>
      </c>
      <c r="AI752" s="2">
        <v>1.6164200000000001E-4</v>
      </c>
    </row>
    <row r="753" spans="1:35" x14ac:dyDescent="0.25">
      <c r="A753" s="2">
        <v>46</v>
      </c>
      <c r="B753" s="2">
        <v>3.8231E-5</v>
      </c>
      <c r="C753" s="2">
        <v>-2</v>
      </c>
      <c r="D753" s="2">
        <v>-6.5605999999999999E-8</v>
      </c>
      <c r="E753" s="2">
        <f t="shared" si="17"/>
        <v>0.152924</v>
      </c>
      <c r="F753" s="2"/>
      <c r="G753" s="2"/>
      <c r="AG753" s="2">
        <v>9.5</v>
      </c>
      <c r="AH753" s="2">
        <v>-2.5</v>
      </c>
      <c r="AI753" s="2">
        <v>1.7842300000000001E-4</v>
      </c>
    </row>
    <row r="754" spans="1:35" x14ac:dyDescent="0.25">
      <c r="A754" s="2">
        <v>47</v>
      </c>
      <c r="B754" s="2">
        <v>3.9298999999999998E-5</v>
      </c>
      <c r="C754" s="2">
        <v>-2</v>
      </c>
      <c r="D754" s="2">
        <v>-6.6940000000000003E-8</v>
      </c>
      <c r="E754" s="2">
        <f t="shared" si="17"/>
        <v>0.157196</v>
      </c>
      <c r="F754" s="2"/>
      <c r="G754" s="2"/>
      <c r="AG754" s="2">
        <v>10</v>
      </c>
      <c r="AH754" s="2">
        <v>-2.5</v>
      </c>
      <c r="AI754" s="2">
        <v>1.9697000000000001E-4</v>
      </c>
    </row>
    <row r="755" spans="1:35" x14ac:dyDescent="0.25">
      <c r="A755" s="2">
        <v>48</v>
      </c>
      <c r="B755" s="2">
        <v>4.0593999999999998E-5</v>
      </c>
      <c r="C755" s="2">
        <v>-2</v>
      </c>
      <c r="D755" s="2">
        <v>-6.8084000000000003E-8</v>
      </c>
      <c r="E755" s="2">
        <f t="shared" si="17"/>
        <v>0.16237599999999999</v>
      </c>
      <c r="F755" s="2"/>
      <c r="G755" s="2"/>
      <c r="AG755" s="2">
        <v>10.5</v>
      </c>
      <c r="AH755" s="2">
        <v>-2.5</v>
      </c>
      <c r="AI755" s="2">
        <v>2.1737199999999999E-4</v>
      </c>
    </row>
    <row r="756" spans="1:35" x14ac:dyDescent="0.25">
      <c r="A756" s="2">
        <v>49</v>
      </c>
      <c r="B756" s="2">
        <v>4.1924E-5</v>
      </c>
      <c r="C756" s="2">
        <v>-2</v>
      </c>
      <c r="D756" s="2">
        <v>-6.8997999999999994E-8</v>
      </c>
      <c r="E756" s="2">
        <f t="shared" si="17"/>
        <v>0.16769600000000001</v>
      </c>
      <c r="F756" s="2"/>
      <c r="G756" s="2"/>
      <c r="AG756" s="2">
        <v>11</v>
      </c>
      <c r="AH756" s="2">
        <v>-2.5</v>
      </c>
      <c r="AI756" s="2">
        <v>2.39693E-4</v>
      </c>
    </row>
    <row r="757" spans="1:35" x14ac:dyDescent="0.25">
      <c r="A757" s="2">
        <v>50</v>
      </c>
      <c r="B757" s="2">
        <v>4.3003999999999997E-5</v>
      </c>
      <c r="C757" s="2">
        <v>-2</v>
      </c>
      <c r="D757" s="2">
        <v>-7.0070000000000005E-8</v>
      </c>
      <c r="E757" s="2">
        <f t="shared" si="17"/>
        <v>0.17201599999999997</v>
      </c>
      <c r="F757" s="2"/>
      <c r="G757" s="2"/>
      <c r="AG757" s="2">
        <v>11.5</v>
      </c>
      <c r="AH757" s="2">
        <v>-2.5</v>
      </c>
      <c r="AI757" s="2">
        <v>2.6396699999999999E-4</v>
      </c>
    </row>
    <row r="758" spans="1:35" x14ac:dyDescent="0.25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2.9019000000000001E-4</v>
      </c>
    </row>
    <row r="759" spans="1:35" x14ac:dyDescent="0.25">
      <c r="A759" s="2">
        <v>0</v>
      </c>
      <c r="B759" s="2">
        <v>3.6350999999999999E-8</v>
      </c>
      <c r="C759" s="2">
        <v>-1.75</v>
      </c>
      <c r="D759" s="2">
        <v>-7.4200000000000002E-10</v>
      </c>
      <c r="E759" s="2">
        <f t="shared" si="18"/>
        <v>1.4540399999999999E-4</v>
      </c>
      <c r="F759" s="2"/>
      <c r="G759" s="2"/>
      <c r="AG759" s="2">
        <v>12.5</v>
      </c>
      <c r="AH759" s="2">
        <v>-2.5</v>
      </c>
      <c r="AI759" s="2">
        <v>3.1832099999999999E-4</v>
      </c>
    </row>
    <row r="760" spans="1:35" x14ac:dyDescent="0.25">
      <c r="A760" s="2">
        <v>0.1</v>
      </c>
      <c r="B760" s="2">
        <v>2.9522E-5</v>
      </c>
      <c r="C760" s="2">
        <v>-1.75</v>
      </c>
      <c r="D760" s="2">
        <v>-6.6000000000000005E-11</v>
      </c>
      <c r="E760" s="2">
        <f t="shared" si="18"/>
        <v>0.118088</v>
      </c>
      <c r="F760" s="2"/>
      <c r="G760" s="2"/>
      <c r="AG760" s="2">
        <v>13</v>
      </c>
      <c r="AH760" s="2">
        <v>-2.5</v>
      </c>
      <c r="AI760" s="2">
        <v>3.4827399999999998E-4</v>
      </c>
    </row>
    <row r="761" spans="1:35" x14ac:dyDescent="0.25">
      <c r="A761" s="2">
        <v>0.2</v>
      </c>
      <c r="B761" s="2">
        <v>4.0754999999999999E-5</v>
      </c>
      <c r="C761" s="2">
        <v>-1.75</v>
      </c>
      <c r="D761" s="2">
        <v>-3.5000000000000002E-11</v>
      </c>
      <c r="E761" s="2">
        <f t="shared" si="18"/>
        <v>0.16302</v>
      </c>
      <c r="F761" s="2"/>
      <c r="G761" s="2"/>
      <c r="AG761" s="2">
        <v>13.5</v>
      </c>
      <c r="AH761" s="2">
        <v>-2.5</v>
      </c>
      <c r="AI761" s="2">
        <v>3.7992199999999999E-4</v>
      </c>
    </row>
    <row r="762" spans="1:35" x14ac:dyDescent="0.25">
      <c r="A762" s="2">
        <v>0.3</v>
      </c>
      <c r="B762" s="2">
        <v>4.9499000000000002E-5</v>
      </c>
      <c r="C762" s="2">
        <v>-1.75</v>
      </c>
      <c r="D762" s="2">
        <v>-2.9E-11</v>
      </c>
      <c r="E762" s="2">
        <f t="shared" si="18"/>
        <v>0.19799600000000001</v>
      </c>
      <c r="F762" s="2"/>
      <c r="G762" s="2"/>
      <c r="AG762" s="2">
        <v>14</v>
      </c>
      <c r="AH762" s="2">
        <v>-2.5</v>
      </c>
      <c r="AI762" s="2">
        <v>4.1309199999999999E-4</v>
      </c>
    </row>
    <row r="763" spans="1:35" x14ac:dyDescent="0.25">
      <c r="A763" s="2">
        <v>0.4</v>
      </c>
      <c r="B763" s="2">
        <v>5.7157000000000002E-5</v>
      </c>
      <c r="C763" s="2">
        <v>-1.75</v>
      </c>
      <c r="D763" s="2">
        <v>-3.3000000000000002E-11</v>
      </c>
      <c r="E763" s="2">
        <f t="shared" si="18"/>
        <v>0.228628</v>
      </c>
      <c r="F763" s="2"/>
      <c r="G763" s="2"/>
      <c r="AG763" s="2">
        <v>14.5</v>
      </c>
      <c r="AH763" s="2">
        <v>-2.5</v>
      </c>
      <c r="AI763" s="2">
        <v>4.4757500000000002E-4</v>
      </c>
    </row>
    <row r="764" spans="1:35" x14ac:dyDescent="0.25">
      <c r="A764" s="2">
        <v>0.5</v>
      </c>
      <c r="B764" s="2">
        <v>6.5313000000000003E-5</v>
      </c>
      <c r="C764" s="2">
        <v>-1.75</v>
      </c>
      <c r="D764" s="2">
        <v>-2.8E-11</v>
      </c>
      <c r="E764" s="2">
        <f t="shared" si="18"/>
        <v>0.26125200000000004</v>
      </c>
      <c r="F764" s="2"/>
      <c r="G764" s="2"/>
      <c r="AG764" s="2">
        <v>15</v>
      </c>
      <c r="AH764" s="2">
        <v>-2.5</v>
      </c>
      <c r="AI764" s="2">
        <v>4.83122E-4</v>
      </c>
    </row>
    <row r="765" spans="1:35" x14ac:dyDescent="0.25">
      <c r="A765" s="2">
        <v>0.6</v>
      </c>
      <c r="B765" s="2">
        <v>7.1927000000000004E-5</v>
      </c>
      <c r="C765" s="2">
        <v>-1.75</v>
      </c>
      <c r="D765" s="2">
        <v>-3.5000000000000002E-11</v>
      </c>
      <c r="E765" s="2">
        <f t="shared" si="18"/>
        <v>0.28770800000000002</v>
      </c>
      <c r="F765" s="2"/>
      <c r="G765" s="2"/>
      <c r="AG765" s="2">
        <v>15.5</v>
      </c>
      <c r="AH765" s="2">
        <v>-2.5</v>
      </c>
      <c r="AI765" s="2">
        <v>5.19459E-4</v>
      </c>
    </row>
    <row r="766" spans="1:35" x14ac:dyDescent="0.25">
      <c r="A766" s="2">
        <v>0.7</v>
      </c>
      <c r="B766" s="2">
        <v>7.8724E-5</v>
      </c>
      <c r="C766" s="2">
        <v>-1.75</v>
      </c>
      <c r="D766" s="2">
        <v>-2.5000000000000001E-11</v>
      </c>
      <c r="E766" s="2">
        <f t="shared" si="18"/>
        <v>0.31489600000000001</v>
      </c>
      <c r="F766" s="2"/>
      <c r="G766" s="2"/>
      <c r="AG766" s="2">
        <v>16</v>
      </c>
      <c r="AH766" s="2">
        <v>-2.5</v>
      </c>
      <c r="AI766" s="2">
        <v>5.5628800000000005E-4</v>
      </c>
    </row>
    <row r="767" spans="1:35" x14ac:dyDescent="0.25">
      <c r="A767" s="2">
        <v>0.8</v>
      </c>
      <c r="B767" s="2">
        <v>8.5490999999999999E-5</v>
      </c>
      <c r="C767" s="2">
        <v>-1.75</v>
      </c>
      <c r="D767" s="2">
        <v>-3.3000000000000002E-11</v>
      </c>
      <c r="E767" s="2">
        <f t="shared" si="18"/>
        <v>0.34196399999999999</v>
      </c>
      <c r="F767" s="2"/>
      <c r="G767" s="2"/>
      <c r="AG767" s="2">
        <v>16.5</v>
      </c>
      <c r="AH767" s="2">
        <v>-2.5</v>
      </c>
      <c r="AI767" s="2">
        <v>5.9330400000000001E-4</v>
      </c>
    </row>
    <row r="768" spans="1:35" x14ac:dyDescent="0.25">
      <c r="A768" s="2">
        <v>0.9</v>
      </c>
      <c r="B768" s="2">
        <v>9.2134999999999998E-5</v>
      </c>
      <c r="C768" s="2">
        <v>-1.75</v>
      </c>
      <c r="D768" s="2">
        <v>-4.4000000000000003E-11</v>
      </c>
      <c r="E768" s="2">
        <f t="shared" si="18"/>
        <v>0.36853999999999998</v>
      </c>
      <c r="F768" s="2"/>
      <c r="G768" s="2"/>
      <c r="AG768" s="2">
        <v>17</v>
      </c>
      <c r="AH768" s="2">
        <v>-2.5</v>
      </c>
      <c r="AI768" s="2">
        <v>6.3020199999999995E-4</v>
      </c>
    </row>
    <row r="769" spans="1:35" x14ac:dyDescent="0.25">
      <c r="A769" s="2">
        <v>1</v>
      </c>
      <c r="B769" s="2">
        <v>9.8624999999999998E-5</v>
      </c>
      <c r="C769" s="2">
        <v>-1.75</v>
      </c>
      <c r="D769" s="2">
        <v>-3.9999999999999998E-11</v>
      </c>
      <c r="E769" s="2">
        <f t="shared" si="18"/>
        <v>0.39450000000000002</v>
      </c>
      <c r="F769" s="2"/>
      <c r="G769" s="2"/>
      <c r="AG769" s="2">
        <v>17.5</v>
      </c>
      <c r="AH769" s="2">
        <v>-2.5</v>
      </c>
      <c r="AI769" s="2">
        <v>6.6668900000000004E-4</v>
      </c>
    </row>
    <row r="770" spans="1:35" x14ac:dyDescent="0.25">
      <c r="A770" s="2">
        <v>1.25</v>
      </c>
      <c r="B770" s="2">
        <v>1.1432E-4</v>
      </c>
      <c r="C770" s="2">
        <v>-1.75</v>
      </c>
      <c r="D770" s="2">
        <v>-4.8999999999999999E-11</v>
      </c>
      <c r="E770" s="2">
        <f t="shared" si="18"/>
        <v>0.45728000000000002</v>
      </c>
      <c r="F770" s="2"/>
      <c r="G770" s="2"/>
      <c r="AG770" s="2">
        <v>18</v>
      </c>
      <c r="AH770" s="2">
        <v>-2.5</v>
      </c>
      <c r="AI770" s="2">
        <v>7.0249799999999997E-4</v>
      </c>
    </row>
    <row r="771" spans="1:35" x14ac:dyDescent="0.25">
      <c r="A771" s="2">
        <v>1.5</v>
      </c>
      <c r="B771" s="2">
        <v>1.2999999999999999E-4</v>
      </c>
      <c r="C771" s="2">
        <v>-1.75</v>
      </c>
      <c r="D771" s="2">
        <v>-5.9000000000000003E-11</v>
      </c>
      <c r="E771" s="2">
        <f t="shared" si="18"/>
        <v>0.51999999999999991</v>
      </c>
      <c r="F771" s="2"/>
      <c r="G771" s="2"/>
      <c r="AG771" s="2">
        <v>18.5</v>
      </c>
      <c r="AH771" s="2">
        <v>-2.5</v>
      </c>
      <c r="AI771" s="2">
        <v>7.3739300000000003E-4</v>
      </c>
    </row>
    <row r="772" spans="1:35" x14ac:dyDescent="0.25">
      <c r="A772" s="2">
        <v>1.75</v>
      </c>
      <c r="B772" s="2">
        <v>1.4501999999999999E-4</v>
      </c>
      <c r="C772" s="2">
        <v>-1.75</v>
      </c>
      <c r="D772" s="2">
        <v>-7.5999999999999996E-11</v>
      </c>
      <c r="E772" s="2">
        <f t="shared" si="18"/>
        <v>0.58007999999999993</v>
      </c>
      <c r="F772" s="2"/>
      <c r="G772" s="2"/>
      <c r="AG772" s="2">
        <v>19</v>
      </c>
      <c r="AH772" s="2">
        <v>-2.5</v>
      </c>
      <c r="AI772" s="2">
        <v>7.7118200000000003E-4</v>
      </c>
    </row>
    <row r="773" spans="1:35" x14ac:dyDescent="0.25">
      <c r="A773" s="2">
        <v>2</v>
      </c>
      <c r="B773" s="2">
        <v>1.6066999999999999E-4</v>
      </c>
      <c r="C773" s="2">
        <v>-1.75</v>
      </c>
      <c r="D773" s="2">
        <v>-9.3999999999999999E-11</v>
      </c>
      <c r="E773" s="2">
        <f t="shared" si="18"/>
        <v>0.64267999999999992</v>
      </c>
      <c r="F773" s="2"/>
      <c r="G773" s="2"/>
      <c r="AG773" s="2">
        <v>19.5</v>
      </c>
      <c r="AH773" s="2">
        <v>-2.5</v>
      </c>
      <c r="AI773" s="2">
        <v>8.0372099999999997E-4</v>
      </c>
    </row>
    <row r="774" spans="1:35" x14ac:dyDescent="0.25">
      <c r="A774" s="2">
        <v>2.25</v>
      </c>
      <c r="B774" s="2">
        <v>1.7631E-4</v>
      </c>
      <c r="C774" s="2">
        <v>-1.75</v>
      </c>
      <c r="D774" s="2">
        <v>-1.13E-10</v>
      </c>
      <c r="E774" s="2">
        <f t="shared" si="18"/>
        <v>0.70523999999999998</v>
      </c>
      <c r="F774" s="2"/>
      <c r="G774" s="2"/>
      <c r="AG774" s="2">
        <v>20</v>
      </c>
      <c r="AH774" s="2">
        <v>-2.5</v>
      </c>
      <c r="AI774" s="2">
        <v>8.3491700000000002E-4</v>
      </c>
    </row>
    <row r="775" spans="1:35" x14ac:dyDescent="0.25">
      <c r="A775" s="2">
        <v>2.5</v>
      </c>
      <c r="B775" s="2">
        <v>1.9220000000000001E-4</v>
      </c>
      <c r="C775" s="2">
        <v>-1.75</v>
      </c>
      <c r="D775" s="2">
        <v>-1.3200000000000001E-10</v>
      </c>
      <c r="E775" s="2">
        <f t="shared" si="18"/>
        <v>0.76880000000000004</v>
      </c>
      <c r="F775" s="2"/>
      <c r="G775" s="2"/>
      <c r="AG775" s="2">
        <v>20.5</v>
      </c>
      <c r="AH775" s="2">
        <v>-2.5</v>
      </c>
      <c r="AI775" s="2">
        <v>8.6472600000000001E-4</v>
      </c>
    </row>
    <row r="776" spans="1:35" x14ac:dyDescent="0.25">
      <c r="A776" s="2">
        <v>2.75</v>
      </c>
      <c r="B776" s="2">
        <v>2.0774000000000001E-4</v>
      </c>
      <c r="C776" s="2">
        <v>-1.75</v>
      </c>
      <c r="D776" s="2">
        <v>-1.87E-10</v>
      </c>
      <c r="E776" s="2">
        <f t="shared" si="18"/>
        <v>0.83096000000000003</v>
      </c>
      <c r="F776" s="2"/>
      <c r="G776" s="2"/>
      <c r="AG776" s="2">
        <v>21</v>
      </c>
      <c r="AH776" s="2">
        <v>-2.5</v>
      </c>
      <c r="AI776" s="2">
        <v>8.9315499999999997E-4</v>
      </c>
    </row>
    <row r="777" spans="1:35" x14ac:dyDescent="0.25">
      <c r="A777" s="2">
        <v>3</v>
      </c>
      <c r="B777" s="2">
        <v>2.2409E-4</v>
      </c>
      <c r="C777" s="2">
        <v>-1.75</v>
      </c>
      <c r="D777" s="2">
        <v>-2.2200000000000001E-10</v>
      </c>
      <c r="E777" s="2">
        <f t="shared" si="18"/>
        <v>0.89636000000000005</v>
      </c>
      <c r="F777" s="2"/>
      <c r="G777" s="2"/>
      <c r="AG777" s="2">
        <v>21.5</v>
      </c>
      <c r="AH777" s="2">
        <v>-2.5</v>
      </c>
      <c r="AI777" s="2">
        <v>9.20253E-4</v>
      </c>
    </row>
    <row r="778" spans="1:35" x14ac:dyDescent="0.25">
      <c r="A778" s="2">
        <v>3.25</v>
      </c>
      <c r="B778" s="2">
        <v>2.4058E-4</v>
      </c>
      <c r="C778" s="2">
        <v>-1.75</v>
      </c>
      <c r="D778" s="2">
        <v>-2.85E-10</v>
      </c>
      <c r="E778" s="2">
        <f t="shared" si="18"/>
        <v>0.96232000000000006</v>
      </c>
      <c r="F778" s="2"/>
      <c r="G778" s="2"/>
      <c r="AG778" s="2">
        <v>22</v>
      </c>
      <c r="AH778" s="2">
        <v>-2.5</v>
      </c>
      <c r="AI778" s="2">
        <v>9.4610500000000004E-4</v>
      </c>
    </row>
    <row r="779" spans="1:35" x14ac:dyDescent="0.25">
      <c r="A779" s="2">
        <v>3.5</v>
      </c>
      <c r="B779" s="2">
        <v>2.5621999999999998E-4</v>
      </c>
      <c r="C779" s="2">
        <v>-1.75</v>
      </c>
      <c r="D779" s="2">
        <v>-3.4000000000000001E-10</v>
      </c>
      <c r="E779" s="2">
        <f t="shared" si="18"/>
        <v>1.02488</v>
      </c>
      <c r="F779" s="2"/>
      <c r="G779" s="2"/>
      <c r="AG779" s="2">
        <v>22.5</v>
      </c>
      <c r="AH779" s="2">
        <v>-2.5</v>
      </c>
      <c r="AI779" s="2">
        <v>9.7082199999999998E-4</v>
      </c>
    </row>
    <row r="780" spans="1:35" x14ac:dyDescent="0.25">
      <c r="A780" s="2">
        <v>3.75</v>
      </c>
      <c r="B780" s="2">
        <v>2.7291000000000001E-4</v>
      </c>
      <c r="C780" s="2">
        <v>-1.75</v>
      </c>
      <c r="D780" s="2">
        <v>-4.2299999999999999E-10</v>
      </c>
      <c r="E780" s="2">
        <f t="shared" si="18"/>
        <v>1.0916400000000002</v>
      </c>
      <c r="F780" s="2"/>
      <c r="G780" s="2"/>
      <c r="AG780" s="2">
        <v>23</v>
      </c>
      <c r="AH780" s="2">
        <v>-2.5</v>
      </c>
      <c r="AI780" s="2">
        <v>9.9453400000000004E-4</v>
      </c>
    </row>
    <row r="781" spans="1:35" x14ac:dyDescent="0.25">
      <c r="A781" s="2">
        <v>4</v>
      </c>
      <c r="B781" s="2">
        <v>2.8960999999999999E-4</v>
      </c>
      <c r="C781" s="2">
        <v>-1.75</v>
      </c>
      <c r="D781" s="2">
        <v>-5.1099999999999999E-10</v>
      </c>
      <c r="E781" s="2">
        <f t="shared" si="18"/>
        <v>1.1584399999999999</v>
      </c>
      <c r="F781" s="2"/>
      <c r="G781" s="2"/>
      <c r="AG781" s="2">
        <v>23.5</v>
      </c>
      <c r="AH781" s="2">
        <v>-2.5</v>
      </c>
      <c r="AI781" s="2">
        <v>1.01738E-3</v>
      </c>
    </row>
    <row r="782" spans="1:35" x14ac:dyDescent="0.25">
      <c r="A782" s="2">
        <v>5</v>
      </c>
      <c r="B782" s="2">
        <v>3.6074000000000002E-4</v>
      </c>
      <c r="C782" s="2">
        <v>-1.75</v>
      </c>
      <c r="D782" s="2">
        <v>-1.068E-9</v>
      </c>
      <c r="E782" s="2">
        <f t="shared" si="18"/>
        <v>1.44296</v>
      </c>
      <c r="F782" s="2"/>
      <c r="G782" s="2"/>
      <c r="AG782" s="2">
        <v>24</v>
      </c>
      <c r="AH782" s="2">
        <v>-2.5</v>
      </c>
      <c r="AI782" s="2">
        <v>1.0395000000000001E-3</v>
      </c>
    </row>
    <row r="783" spans="1:35" x14ac:dyDescent="0.25">
      <c r="A783" s="2">
        <v>6</v>
      </c>
      <c r="B783" s="2">
        <v>4.2760999999999998E-4</v>
      </c>
      <c r="C783" s="2">
        <v>-1.75</v>
      </c>
      <c r="D783" s="2">
        <v>-1.9369999999999998E-9</v>
      </c>
      <c r="E783" s="2">
        <f t="shared" si="18"/>
        <v>1.71044</v>
      </c>
      <c r="F783" s="2"/>
      <c r="G783" s="2"/>
      <c r="AG783" s="2">
        <v>24.5</v>
      </c>
      <c r="AH783" s="2">
        <v>-2.5</v>
      </c>
      <c r="AI783" s="2">
        <v>1.06102E-3</v>
      </c>
    </row>
    <row r="784" spans="1:35" x14ac:dyDescent="0.25">
      <c r="A784" s="2">
        <v>7</v>
      </c>
      <c r="B784" s="2">
        <v>4.9987999999999996E-4</v>
      </c>
      <c r="C784" s="2">
        <v>-1.75</v>
      </c>
      <c r="D784" s="2">
        <v>-3.1650000000000001E-9</v>
      </c>
      <c r="E784" s="2">
        <f t="shared" si="18"/>
        <v>1.99952</v>
      </c>
      <c r="F784" s="2"/>
      <c r="G784" s="2"/>
      <c r="AG784" s="2">
        <v>25</v>
      </c>
      <c r="AH784" s="2">
        <v>-2.5</v>
      </c>
      <c r="AI784" s="2">
        <v>1.0820700000000001E-3</v>
      </c>
    </row>
    <row r="785" spans="1:35" x14ac:dyDescent="0.25">
      <c r="A785" s="2">
        <v>8</v>
      </c>
      <c r="B785" s="2">
        <v>5.7282000000000003E-4</v>
      </c>
      <c r="C785" s="2">
        <v>-1.75</v>
      </c>
      <c r="D785" s="2">
        <v>-4.7140000000000001E-9</v>
      </c>
      <c r="E785" s="2">
        <f t="shared" si="18"/>
        <v>2.29128</v>
      </c>
      <c r="F785" s="2"/>
      <c r="G785" s="2"/>
      <c r="AG785" s="2">
        <v>25.5</v>
      </c>
      <c r="AH785" s="2">
        <v>-2.5</v>
      </c>
      <c r="AI785" s="2">
        <v>1.10275E-3</v>
      </c>
    </row>
    <row r="786" spans="1:35" x14ac:dyDescent="0.25">
      <c r="A786" s="2">
        <v>9</v>
      </c>
      <c r="B786" s="2">
        <v>6.3984999999999997E-4</v>
      </c>
      <c r="C786" s="2">
        <v>-1.75</v>
      </c>
      <c r="D786" s="2">
        <v>-6.4979999999999997E-9</v>
      </c>
      <c r="E786" s="2">
        <f t="shared" si="18"/>
        <v>2.5593999999999997</v>
      </c>
      <c r="F786" s="2"/>
      <c r="G786" s="2"/>
      <c r="AG786" s="2">
        <v>26</v>
      </c>
      <c r="AH786" s="2">
        <v>-2.5</v>
      </c>
      <c r="AI786" s="2">
        <v>1.12316E-3</v>
      </c>
    </row>
    <row r="787" spans="1:35" x14ac:dyDescent="0.25">
      <c r="A787" s="2">
        <v>10</v>
      </c>
      <c r="B787" s="2">
        <v>7.0724999999999998E-4</v>
      </c>
      <c r="C787" s="2">
        <v>-1.75</v>
      </c>
      <c r="D787" s="2">
        <v>-8.3609999999999996E-9</v>
      </c>
      <c r="E787" s="2">
        <f t="shared" si="18"/>
        <v>2.8289999999999997</v>
      </c>
      <c r="F787" s="2"/>
      <c r="G787" s="2"/>
      <c r="AG787" s="2">
        <v>26.5</v>
      </c>
      <c r="AH787" s="2">
        <v>-2.5</v>
      </c>
      <c r="AI787" s="2">
        <v>1.1433700000000001E-3</v>
      </c>
    </row>
    <row r="788" spans="1:35" x14ac:dyDescent="0.25">
      <c r="A788" s="2">
        <v>11</v>
      </c>
      <c r="B788" s="2">
        <v>7.6838999999999998E-4</v>
      </c>
      <c r="C788" s="2">
        <v>-1.75</v>
      </c>
      <c r="D788" s="2">
        <v>-1.0066000000000001E-8</v>
      </c>
      <c r="E788" s="2">
        <f t="shared" si="18"/>
        <v>3.0735600000000001</v>
      </c>
      <c r="F788" s="2"/>
      <c r="G788" s="2"/>
      <c r="AG788" s="2">
        <v>27</v>
      </c>
      <c r="AH788" s="2">
        <v>-2.5</v>
      </c>
      <c r="AI788" s="2">
        <v>1.16344E-3</v>
      </c>
    </row>
    <row r="789" spans="1:35" x14ac:dyDescent="0.25">
      <c r="A789" s="2">
        <v>12</v>
      </c>
      <c r="B789" s="2">
        <v>8.1662E-4</v>
      </c>
      <c r="C789" s="2">
        <v>-1.75</v>
      </c>
      <c r="D789" s="2">
        <v>-1.151E-8</v>
      </c>
      <c r="E789" s="2">
        <f t="shared" si="18"/>
        <v>3.2664800000000001</v>
      </c>
      <c r="F789" s="2"/>
      <c r="G789" s="2"/>
      <c r="AG789" s="2">
        <v>27.5</v>
      </c>
      <c r="AH789" s="2">
        <v>-2.5</v>
      </c>
      <c r="AI789" s="2">
        <v>1.18341E-3</v>
      </c>
    </row>
    <row r="790" spans="1:35" x14ac:dyDescent="0.25">
      <c r="A790" s="2">
        <v>13</v>
      </c>
      <c r="B790" s="2">
        <v>8.5705000000000004E-4</v>
      </c>
      <c r="C790" s="2">
        <v>-1.75</v>
      </c>
      <c r="D790" s="2">
        <v>-1.2571000000000001E-8</v>
      </c>
      <c r="E790" s="2">
        <f t="shared" si="18"/>
        <v>3.4282000000000004</v>
      </c>
      <c r="F790" s="2"/>
      <c r="G790" s="2"/>
      <c r="AG790" s="2">
        <v>28</v>
      </c>
      <c r="AH790" s="2">
        <v>-2.5</v>
      </c>
      <c r="AI790" s="2">
        <v>1.20331E-3</v>
      </c>
    </row>
    <row r="791" spans="1:35" x14ac:dyDescent="0.25">
      <c r="A791" s="2">
        <v>14</v>
      </c>
      <c r="B791" s="2">
        <v>8.8971000000000005E-4</v>
      </c>
      <c r="C791" s="2">
        <v>-1.75</v>
      </c>
      <c r="D791" s="2">
        <v>-1.3377E-8</v>
      </c>
      <c r="E791" s="2">
        <f t="shared" si="18"/>
        <v>3.55884</v>
      </c>
      <c r="F791" s="2"/>
      <c r="G791" s="2"/>
      <c r="AG791" s="2">
        <v>28.5</v>
      </c>
      <c r="AH791" s="2">
        <v>-2.5</v>
      </c>
      <c r="AI791" s="2">
        <v>1.2231799999999999E-3</v>
      </c>
    </row>
    <row r="792" spans="1:35" x14ac:dyDescent="0.25">
      <c r="A792" s="2">
        <v>15</v>
      </c>
      <c r="B792" s="2">
        <v>9.2097000000000001E-4</v>
      </c>
      <c r="C792" s="2">
        <v>-1.75</v>
      </c>
      <c r="D792" s="2">
        <v>-1.4157000000000001E-8</v>
      </c>
      <c r="E792" s="2">
        <f t="shared" si="18"/>
        <v>3.6838800000000003</v>
      </c>
      <c r="F792" s="2"/>
      <c r="G792" s="2"/>
      <c r="AG792" s="2">
        <v>29</v>
      </c>
      <c r="AH792" s="2">
        <v>-2.5</v>
      </c>
      <c r="AI792" s="2">
        <v>1.24303E-3</v>
      </c>
    </row>
    <row r="793" spans="1:35" x14ac:dyDescent="0.25">
      <c r="A793" s="2">
        <v>16</v>
      </c>
      <c r="B793" s="2">
        <v>9.4731999999999998E-4</v>
      </c>
      <c r="C793" s="2">
        <v>-1.75</v>
      </c>
      <c r="D793" s="2">
        <v>-1.4869000000000001E-8</v>
      </c>
      <c r="E793" s="2">
        <f t="shared" si="18"/>
        <v>3.7892799999999998</v>
      </c>
      <c r="F793" s="2"/>
      <c r="G793" s="2"/>
      <c r="AG793" s="2">
        <v>29.5</v>
      </c>
      <c r="AH793" s="2">
        <v>-2.5</v>
      </c>
      <c r="AI793" s="2">
        <v>1.2628699999999999E-3</v>
      </c>
    </row>
    <row r="794" spans="1:35" x14ac:dyDescent="0.25">
      <c r="A794" s="2">
        <v>17</v>
      </c>
      <c r="B794" s="2">
        <v>9.7137999999999999E-4</v>
      </c>
      <c r="C794" s="2">
        <v>-1.75</v>
      </c>
      <c r="D794" s="2">
        <v>-1.5559999999999998E-8</v>
      </c>
      <c r="E794" s="2">
        <f t="shared" si="18"/>
        <v>3.8855200000000001</v>
      </c>
      <c r="F794" s="2"/>
      <c r="G794" s="2"/>
      <c r="AG794" s="2">
        <v>30</v>
      </c>
      <c r="AH794" s="2">
        <v>-2.5</v>
      </c>
      <c r="AI794" s="2">
        <v>1.2827100000000001E-3</v>
      </c>
    </row>
    <row r="795" spans="1:35" x14ac:dyDescent="0.25">
      <c r="A795" s="2">
        <v>18</v>
      </c>
      <c r="B795" s="2">
        <v>9.9256999999999991E-4</v>
      </c>
      <c r="C795" s="2">
        <v>-1.75</v>
      </c>
      <c r="D795" s="2">
        <v>-1.6216000000000001E-8</v>
      </c>
      <c r="E795" s="2">
        <f t="shared" si="18"/>
        <v>3.9702799999999998</v>
      </c>
      <c r="F795" s="2"/>
      <c r="G795" s="2"/>
      <c r="AG795" s="2">
        <v>30.5</v>
      </c>
      <c r="AH795" s="2">
        <v>-2.5</v>
      </c>
      <c r="AI795" s="2">
        <v>1.30255E-3</v>
      </c>
    </row>
    <row r="796" spans="1:35" x14ac:dyDescent="0.25">
      <c r="A796" s="2">
        <v>19</v>
      </c>
      <c r="B796" s="2">
        <v>1.0189999999999999E-3</v>
      </c>
      <c r="C796" s="2">
        <v>-1.75</v>
      </c>
      <c r="D796" s="2">
        <v>-1.6908999999999999E-8</v>
      </c>
      <c r="E796" s="2">
        <f t="shared" si="18"/>
        <v>4.0759999999999996</v>
      </c>
      <c r="F796" s="2"/>
      <c r="G796" s="2"/>
      <c r="AG796" s="2">
        <v>31</v>
      </c>
      <c r="AH796" s="2">
        <v>-2.5</v>
      </c>
      <c r="AI796" s="2">
        <v>1.32241E-3</v>
      </c>
    </row>
    <row r="797" spans="1:35" x14ac:dyDescent="0.25">
      <c r="A797" s="2">
        <v>20</v>
      </c>
      <c r="B797" s="2">
        <v>1.0388999999999999E-3</v>
      </c>
      <c r="C797" s="2">
        <v>-1.75</v>
      </c>
      <c r="D797" s="2">
        <v>-1.7557E-8</v>
      </c>
      <c r="E797" s="2">
        <f t="shared" si="18"/>
        <v>4.1555999999999997</v>
      </c>
      <c r="F797" s="2"/>
      <c r="G797" s="2"/>
      <c r="AG797" s="2">
        <v>31.5</v>
      </c>
      <c r="AH797" s="2">
        <v>-2.5</v>
      </c>
      <c r="AI797" s="2">
        <v>1.34227E-3</v>
      </c>
    </row>
    <row r="798" spans="1:35" x14ac:dyDescent="0.25">
      <c r="A798" s="2">
        <v>21</v>
      </c>
      <c r="B798" s="2">
        <v>1.0555E-3</v>
      </c>
      <c r="C798" s="2">
        <v>-1.75</v>
      </c>
      <c r="D798" s="2">
        <v>-1.8191000000000001E-8</v>
      </c>
      <c r="E798" s="2">
        <f t="shared" si="18"/>
        <v>4.2220000000000004</v>
      </c>
      <c r="F798" s="2"/>
      <c r="G798" s="2"/>
      <c r="AG798" s="2">
        <v>32</v>
      </c>
      <c r="AH798" s="2">
        <v>-2.5</v>
      </c>
      <c r="AI798" s="2">
        <v>1.3621499999999999E-3</v>
      </c>
    </row>
    <row r="799" spans="1:35" x14ac:dyDescent="0.25">
      <c r="A799" s="2">
        <v>22</v>
      </c>
      <c r="B799" s="2">
        <v>1.0801999999999999E-3</v>
      </c>
      <c r="C799" s="2">
        <v>-1.75</v>
      </c>
      <c r="D799" s="2">
        <v>-1.8906000000000001E-8</v>
      </c>
      <c r="E799" s="2">
        <f t="shared" si="18"/>
        <v>4.3207999999999993</v>
      </c>
      <c r="F799" s="2"/>
      <c r="G799" s="2"/>
      <c r="AG799" s="2">
        <v>32.5</v>
      </c>
      <c r="AH799" s="2">
        <v>-2.5</v>
      </c>
      <c r="AI799" s="2">
        <v>1.3820499999999999E-3</v>
      </c>
    </row>
    <row r="800" spans="1:35" x14ac:dyDescent="0.25">
      <c r="A800" s="2">
        <v>23</v>
      </c>
      <c r="B800" s="2">
        <v>1.0993000000000001E-3</v>
      </c>
      <c r="C800" s="2">
        <v>-1.75</v>
      </c>
      <c r="D800" s="2">
        <v>-1.9582E-8</v>
      </c>
      <c r="E800" s="2">
        <f t="shared" si="18"/>
        <v>4.3972000000000007</v>
      </c>
      <c r="F800" s="2"/>
      <c r="G800" s="2"/>
      <c r="AG800" s="2">
        <v>33</v>
      </c>
      <c r="AH800" s="2">
        <v>-2.5</v>
      </c>
      <c r="AI800" s="2">
        <v>1.4019600000000001E-3</v>
      </c>
    </row>
    <row r="801" spans="1:35" x14ac:dyDescent="0.25">
      <c r="A801" s="2">
        <v>24</v>
      </c>
      <c r="B801" s="2">
        <v>1.1159E-3</v>
      </c>
      <c r="C801" s="2">
        <v>-1.75</v>
      </c>
      <c r="D801" s="2">
        <v>-2.0281999999999999E-8</v>
      </c>
      <c r="E801" s="2">
        <f t="shared" si="18"/>
        <v>4.4635999999999996</v>
      </c>
      <c r="F801" s="2"/>
      <c r="G801" s="2"/>
      <c r="AG801" s="2">
        <v>33.5</v>
      </c>
      <c r="AH801" s="2">
        <v>-2.5</v>
      </c>
      <c r="AI801" s="2">
        <v>1.4219E-3</v>
      </c>
    </row>
    <row r="802" spans="1:35" x14ac:dyDescent="0.25">
      <c r="A802" s="2">
        <v>25</v>
      </c>
      <c r="B802" s="2">
        <v>1.1386E-3</v>
      </c>
      <c r="C802" s="2">
        <v>-1.75</v>
      </c>
      <c r="D802" s="2">
        <v>-2.0966999999999998E-8</v>
      </c>
      <c r="E802" s="2">
        <f t="shared" si="18"/>
        <v>4.5544000000000002</v>
      </c>
      <c r="F802" s="2"/>
      <c r="G802" s="2"/>
      <c r="AG802" s="2">
        <v>34</v>
      </c>
      <c r="AH802" s="2">
        <v>-2.5</v>
      </c>
      <c r="AI802" s="2">
        <v>1.4418600000000001E-3</v>
      </c>
    </row>
    <row r="803" spans="1:35" x14ac:dyDescent="0.25">
      <c r="A803" s="2">
        <v>26</v>
      </c>
      <c r="B803" s="2">
        <v>1.1563000000000001E-3</v>
      </c>
      <c r="C803" s="2">
        <v>-1.75</v>
      </c>
      <c r="D803" s="2">
        <v>-2.1684000000000001E-8</v>
      </c>
      <c r="E803" s="2">
        <f t="shared" si="18"/>
        <v>4.6252000000000004</v>
      </c>
      <c r="F803" s="2"/>
      <c r="G803" s="2"/>
      <c r="AG803" s="2">
        <v>34.5</v>
      </c>
      <c r="AH803" s="2">
        <v>-2.5</v>
      </c>
      <c r="AI803" s="2">
        <v>1.46185E-3</v>
      </c>
    </row>
    <row r="804" spans="1:35" x14ac:dyDescent="0.25">
      <c r="A804" s="2">
        <v>27</v>
      </c>
      <c r="B804" s="2">
        <v>1.1743000000000001E-3</v>
      </c>
      <c r="C804" s="2">
        <v>-1.75</v>
      </c>
      <c r="D804" s="2">
        <v>-2.2402999999999999E-8</v>
      </c>
      <c r="E804" s="2">
        <f t="shared" si="18"/>
        <v>4.6972000000000005</v>
      </c>
      <c r="F804" s="2"/>
      <c r="G804" s="2"/>
      <c r="AG804" s="2">
        <v>35</v>
      </c>
      <c r="AH804" s="2">
        <v>-2.5</v>
      </c>
      <c r="AI804" s="2">
        <v>1.4818699999999999E-3</v>
      </c>
    </row>
    <row r="805" spans="1:35" x14ac:dyDescent="0.25">
      <c r="A805" s="2">
        <v>28</v>
      </c>
      <c r="B805" s="2">
        <v>1.1959E-3</v>
      </c>
      <c r="C805" s="2">
        <v>-1.75</v>
      </c>
      <c r="D805" s="2">
        <v>-2.3027000000000002E-8</v>
      </c>
      <c r="E805" s="2">
        <f t="shared" si="18"/>
        <v>4.7835999999999999</v>
      </c>
      <c r="F805" s="2"/>
      <c r="G805" s="2"/>
      <c r="AG805" s="2">
        <v>35.5</v>
      </c>
      <c r="AH805" s="2">
        <v>-2.5</v>
      </c>
      <c r="AI805" s="2">
        <v>1.5019300000000001E-3</v>
      </c>
    </row>
    <row r="806" spans="1:35" x14ac:dyDescent="0.25">
      <c r="A806" s="2">
        <v>29</v>
      </c>
      <c r="B806" s="2">
        <v>1.2168000000000001E-3</v>
      </c>
      <c r="C806" s="2">
        <v>-1.75</v>
      </c>
      <c r="D806" s="2">
        <v>-2.3701000000000002E-8</v>
      </c>
      <c r="E806" s="2">
        <f t="shared" si="18"/>
        <v>4.8672000000000004</v>
      </c>
      <c r="F806" s="2"/>
      <c r="G806" s="2"/>
      <c r="H806" s="2"/>
      <c r="AG806" s="2">
        <v>36</v>
      </c>
      <c r="AH806" s="2">
        <v>-2.5</v>
      </c>
      <c r="AI806" s="2">
        <v>1.52202E-3</v>
      </c>
    </row>
    <row r="807" spans="1:35" x14ac:dyDescent="0.25">
      <c r="A807" s="2">
        <v>30</v>
      </c>
      <c r="B807" s="2">
        <v>1.2392E-3</v>
      </c>
      <c r="C807" s="2">
        <v>-1.75</v>
      </c>
      <c r="D807" s="2">
        <v>-2.44E-8</v>
      </c>
      <c r="E807" s="2">
        <f t="shared" si="18"/>
        <v>4.9568000000000003</v>
      </c>
      <c r="F807" s="2"/>
      <c r="G807" s="2"/>
      <c r="H807" s="2"/>
      <c r="AG807" s="2">
        <v>36.5</v>
      </c>
      <c r="AH807" s="2">
        <v>-2.5</v>
      </c>
      <c r="AI807" s="2">
        <v>1.5421600000000001E-3</v>
      </c>
    </row>
    <row r="808" spans="1:35" x14ac:dyDescent="0.25">
      <c r="A808" s="2">
        <v>31</v>
      </c>
      <c r="B808" s="2">
        <v>1.2616000000000001E-3</v>
      </c>
      <c r="C808" s="2">
        <v>-1.75</v>
      </c>
      <c r="D808" s="2">
        <v>-2.515E-8</v>
      </c>
      <c r="E808" s="2">
        <f t="shared" si="18"/>
        <v>5.0464000000000002</v>
      </c>
      <c r="F808" s="2"/>
      <c r="G808" s="2"/>
      <c r="H808" s="2"/>
      <c r="AG808" s="2">
        <v>37</v>
      </c>
      <c r="AH808" s="2">
        <v>-2.5</v>
      </c>
      <c r="AI808" s="2">
        <v>1.5623499999999999E-3</v>
      </c>
    </row>
    <row r="809" spans="1:35" x14ac:dyDescent="0.25">
      <c r="A809" s="2">
        <v>32</v>
      </c>
      <c r="B809" s="2">
        <v>1.284E-3</v>
      </c>
      <c r="C809" s="2">
        <v>-1.75</v>
      </c>
      <c r="D809" s="2">
        <v>-2.5778999999999999E-8</v>
      </c>
      <c r="E809" s="2">
        <f t="shared" si="18"/>
        <v>5.1360000000000001</v>
      </c>
      <c r="F809" s="2"/>
      <c r="G809" s="2"/>
      <c r="H809" s="2"/>
      <c r="AG809" s="2">
        <v>37.5</v>
      </c>
      <c r="AH809" s="2">
        <v>-2.5</v>
      </c>
      <c r="AI809" s="2">
        <v>1.58259E-3</v>
      </c>
    </row>
    <row r="810" spans="1:35" x14ac:dyDescent="0.25">
      <c r="A810" s="2">
        <v>33</v>
      </c>
      <c r="B810" s="2">
        <v>1.3066E-3</v>
      </c>
      <c r="C810" s="2">
        <v>-1.75</v>
      </c>
      <c r="D810" s="2">
        <v>-2.6391000000000001E-8</v>
      </c>
      <c r="E810" s="2">
        <f t="shared" si="18"/>
        <v>5.2263999999999999</v>
      </c>
      <c r="F810" s="2"/>
      <c r="G810" s="2"/>
      <c r="H810" s="2"/>
      <c r="AG810" s="2">
        <v>38</v>
      </c>
      <c r="AH810" s="2">
        <v>-2.5</v>
      </c>
      <c r="AI810" s="2">
        <v>1.60289E-3</v>
      </c>
    </row>
    <row r="811" spans="1:35" x14ac:dyDescent="0.25">
      <c r="A811" s="2">
        <v>34</v>
      </c>
      <c r="B811" s="2">
        <v>1.3336000000000001E-3</v>
      </c>
      <c r="C811" s="2">
        <v>-1.75</v>
      </c>
      <c r="D811" s="2">
        <v>-2.6995000000000001E-8</v>
      </c>
      <c r="E811" s="2">
        <f t="shared" si="18"/>
        <v>5.3344000000000005</v>
      </c>
      <c r="F811" s="2"/>
      <c r="G811" s="2"/>
      <c r="H811" s="2"/>
      <c r="AG811" s="2">
        <v>38.5</v>
      </c>
      <c r="AH811" s="2">
        <v>-2.5</v>
      </c>
      <c r="AI811" s="2">
        <v>1.6232600000000001E-3</v>
      </c>
    </row>
    <row r="812" spans="1:35" x14ac:dyDescent="0.25">
      <c r="A812" s="2">
        <v>35</v>
      </c>
      <c r="B812" s="2">
        <v>1.3529E-3</v>
      </c>
      <c r="C812" s="2">
        <v>-1.75</v>
      </c>
      <c r="D812" s="2">
        <v>-2.7619000000000001E-8</v>
      </c>
      <c r="E812" s="2">
        <f t="shared" si="18"/>
        <v>5.4116</v>
      </c>
      <c r="F812" s="2"/>
      <c r="G812" s="2"/>
      <c r="H812" s="2"/>
      <c r="AG812" s="2">
        <v>39</v>
      </c>
      <c r="AH812" s="2">
        <v>-2.5</v>
      </c>
      <c r="AI812" s="2">
        <v>1.6436999999999999E-3</v>
      </c>
    </row>
    <row r="813" spans="1:35" x14ac:dyDescent="0.25">
      <c r="A813" s="2">
        <v>36</v>
      </c>
      <c r="B813" s="2">
        <v>1.3722999999999999E-3</v>
      </c>
      <c r="C813" s="2">
        <v>-1.75</v>
      </c>
      <c r="D813" s="2">
        <v>-2.8250000000000002E-8</v>
      </c>
      <c r="E813" s="2">
        <f t="shared" si="18"/>
        <v>5.4891999999999994</v>
      </c>
      <c r="F813" s="2"/>
      <c r="G813" s="2"/>
      <c r="H813" s="2"/>
      <c r="AG813" s="2">
        <v>39.5</v>
      </c>
      <c r="AH813" s="2">
        <v>-2.5</v>
      </c>
      <c r="AI813" s="2">
        <v>1.66423E-3</v>
      </c>
    </row>
    <row r="814" spans="1:35" x14ac:dyDescent="0.25">
      <c r="A814" s="2">
        <v>37</v>
      </c>
      <c r="B814" s="2">
        <v>1.3946E-3</v>
      </c>
      <c r="C814" s="2">
        <v>-1.75</v>
      </c>
      <c r="D814" s="2">
        <v>-2.8813000000000001E-8</v>
      </c>
      <c r="E814" s="2">
        <f t="shared" si="18"/>
        <v>5.5784000000000002</v>
      </c>
      <c r="F814" s="2"/>
      <c r="G814" s="2"/>
      <c r="H814" s="2"/>
      <c r="AG814" s="2">
        <v>40</v>
      </c>
      <c r="AH814" s="2">
        <v>-2.5</v>
      </c>
      <c r="AI814" s="2">
        <v>1.6848500000000001E-3</v>
      </c>
    </row>
    <row r="815" spans="1:35" x14ac:dyDescent="0.25">
      <c r="A815" s="2">
        <v>38</v>
      </c>
      <c r="B815" s="2">
        <v>1.4142E-3</v>
      </c>
      <c r="C815" s="2">
        <v>-1.75</v>
      </c>
      <c r="D815" s="2">
        <v>-2.9388000000000002E-8</v>
      </c>
      <c r="E815" s="2">
        <f t="shared" si="18"/>
        <v>5.6567999999999996</v>
      </c>
      <c r="F815" s="2"/>
      <c r="G815" s="2"/>
      <c r="H815" s="2"/>
      <c r="AG815" s="2">
        <v>40.5</v>
      </c>
      <c r="AH815" s="2">
        <v>-2.5</v>
      </c>
      <c r="AI815" s="2">
        <v>1.70557E-3</v>
      </c>
    </row>
    <row r="816" spans="1:35" x14ac:dyDescent="0.25">
      <c r="A816" s="2">
        <v>39</v>
      </c>
      <c r="B816" s="2">
        <v>1.4331999999999999E-3</v>
      </c>
      <c r="C816" s="2">
        <v>-1.75</v>
      </c>
      <c r="D816" s="2">
        <v>-3.0016000000000002E-8</v>
      </c>
      <c r="E816" s="2">
        <f t="shared" si="18"/>
        <v>5.7328000000000001</v>
      </c>
      <c r="F816" s="2"/>
      <c r="G816" s="2"/>
      <c r="H816" s="2"/>
      <c r="AG816" s="2">
        <v>41</v>
      </c>
      <c r="AH816" s="2">
        <v>-2.5</v>
      </c>
      <c r="AI816" s="2">
        <v>1.7264100000000001E-3</v>
      </c>
    </row>
    <row r="817" spans="1:35" x14ac:dyDescent="0.25">
      <c r="A817" s="2">
        <v>40</v>
      </c>
      <c r="B817" s="2">
        <v>1.4514E-3</v>
      </c>
      <c r="C817" s="2">
        <v>-1.75</v>
      </c>
      <c r="D817" s="2">
        <v>-3.0524999999999997E-8</v>
      </c>
      <c r="E817" s="2">
        <f t="shared" si="18"/>
        <v>5.8056000000000001</v>
      </c>
      <c r="F817" s="2"/>
      <c r="G817" s="2"/>
      <c r="H817" s="2"/>
      <c r="AG817" s="2">
        <v>41.5</v>
      </c>
      <c r="AH817" s="2">
        <v>-2.5</v>
      </c>
      <c r="AI817" s="2">
        <v>1.74738E-3</v>
      </c>
    </row>
    <row r="818" spans="1:35" x14ac:dyDescent="0.25">
      <c r="A818" s="2">
        <v>41</v>
      </c>
      <c r="B818" s="2">
        <v>1.4695999999999999E-3</v>
      </c>
      <c r="C818" s="2">
        <v>-1.75</v>
      </c>
      <c r="D818" s="2">
        <v>-3.1031000000000002E-8</v>
      </c>
      <c r="E818" s="2">
        <f t="shared" si="18"/>
        <v>5.8784000000000001</v>
      </c>
      <c r="F818" s="2"/>
      <c r="G818" s="2"/>
      <c r="H818" s="2"/>
      <c r="AG818" s="2">
        <v>42</v>
      </c>
      <c r="AH818" s="2">
        <v>-2.5</v>
      </c>
      <c r="AI818" s="2">
        <v>1.76848E-3</v>
      </c>
    </row>
    <row r="819" spans="1:35" x14ac:dyDescent="0.25">
      <c r="A819" s="2">
        <v>42</v>
      </c>
      <c r="B819" s="2">
        <v>1.4846E-3</v>
      </c>
      <c r="C819" s="2">
        <v>-1.75</v>
      </c>
      <c r="D819" s="2">
        <v>-3.1544000000000001E-8</v>
      </c>
      <c r="E819" s="2">
        <f t="shared" si="18"/>
        <v>5.9383999999999997</v>
      </c>
      <c r="F819" s="2"/>
      <c r="G819" s="2"/>
      <c r="H819" s="2"/>
      <c r="AG819" s="2">
        <v>42.5</v>
      </c>
      <c r="AH819" s="2">
        <v>-2.5</v>
      </c>
      <c r="AI819" s="2">
        <v>1.7897500000000001E-3</v>
      </c>
    </row>
    <row r="820" spans="1:35" x14ac:dyDescent="0.25">
      <c r="A820" s="2">
        <v>43</v>
      </c>
      <c r="B820" s="2">
        <v>1.5016999999999999E-3</v>
      </c>
      <c r="C820" s="2">
        <v>-1.75</v>
      </c>
      <c r="D820" s="2">
        <v>-3.2201999999999999E-8</v>
      </c>
      <c r="E820" s="2">
        <f t="shared" si="18"/>
        <v>6.0067999999999993</v>
      </c>
      <c r="F820" s="2"/>
      <c r="G820" s="2"/>
      <c r="H820" s="2"/>
      <c r="AG820" s="2">
        <v>43</v>
      </c>
      <c r="AH820" s="2">
        <v>-2.5</v>
      </c>
      <c r="AI820" s="2">
        <v>1.8111900000000001E-3</v>
      </c>
    </row>
    <row r="821" spans="1:35" x14ac:dyDescent="0.25">
      <c r="A821" s="2">
        <v>44</v>
      </c>
      <c r="B821" s="2">
        <v>1.5185000000000001E-3</v>
      </c>
      <c r="C821" s="2">
        <v>-1.75</v>
      </c>
      <c r="D821" s="2">
        <v>-3.2679999999999999E-8</v>
      </c>
      <c r="E821" s="2">
        <f t="shared" si="18"/>
        <v>6.0740000000000007</v>
      </c>
      <c r="F821" s="2"/>
      <c r="G821" s="2"/>
      <c r="H821" s="2"/>
      <c r="AG821" s="2">
        <v>43.5</v>
      </c>
      <c r="AH821" s="2">
        <v>-2.5</v>
      </c>
      <c r="AI821" s="2">
        <v>1.8328299999999999E-3</v>
      </c>
    </row>
    <row r="822" spans="1:35" x14ac:dyDescent="0.25">
      <c r="A822" s="2">
        <v>45</v>
      </c>
      <c r="B822" s="2">
        <v>1.5356E-3</v>
      </c>
      <c r="C822" s="2">
        <v>-1.75</v>
      </c>
      <c r="D822" s="2">
        <v>-3.3221999999999998E-8</v>
      </c>
      <c r="E822" s="2">
        <f t="shared" ref="E822:E885" si="19">1000*B822/0.25</f>
        <v>6.1424000000000003</v>
      </c>
      <c r="F822" s="2"/>
      <c r="G822" s="2"/>
      <c r="H822" s="2"/>
      <c r="AG822" s="2">
        <v>44</v>
      </c>
      <c r="AH822" s="2">
        <v>-2.5</v>
      </c>
      <c r="AI822" s="2">
        <v>1.85468E-3</v>
      </c>
    </row>
    <row r="823" spans="1:35" x14ac:dyDescent="0.25">
      <c r="A823" s="2">
        <v>46</v>
      </c>
      <c r="B823" s="2">
        <v>1.5521000000000001E-3</v>
      </c>
      <c r="C823" s="2">
        <v>-1.75</v>
      </c>
      <c r="D823" s="2">
        <v>-3.3852999999999999E-8</v>
      </c>
      <c r="E823" s="2">
        <f t="shared" si="19"/>
        <v>6.2084000000000001</v>
      </c>
      <c r="F823" s="2"/>
      <c r="G823" s="2"/>
      <c r="H823" s="2"/>
      <c r="AG823" s="2">
        <v>44.5</v>
      </c>
      <c r="AH823" s="2">
        <v>-2.5</v>
      </c>
      <c r="AI823" s="2">
        <v>1.87677E-3</v>
      </c>
    </row>
    <row r="824" spans="1:35" x14ac:dyDescent="0.25">
      <c r="A824" s="2">
        <v>47</v>
      </c>
      <c r="B824" s="2">
        <v>1.567E-3</v>
      </c>
      <c r="C824" s="2">
        <v>-1.75</v>
      </c>
      <c r="D824" s="2">
        <v>-3.4271000000000003E-8</v>
      </c>
      <c r="E824" s="2">
        <f t="shared" si="19"/>
        <v>6.2679999999999998</v>
      </c>
      <c r="F824" s="2"/>
      <c r="G824" s="2"/>
      <c r="H824" s="2"/>
      <c r="AG824" s="2">
        <v>45</v>
      </c>
      <c r="AH824" s="2">
        <v>-2.5</v>
      </c>
      <c r="AI824" s="2">
        <v>1.89912E-3</v>
      </c>
    </row>
    <row r="825" spans="1:35" x14ac:dyDescent="0.25">
      <c r="A825" s="2">
        <v>48</v>
      </c>
      <c r="B825" s="2">
        <v>1.583E-3</v>
      </c>
      <c r="C825" s="2">
        <v>-1.75</v>
      </c>
      <c r="D825" s="2">
        <v>-3.4823E-8</v>
      </c>
      <c r="E825" s="2">
        <f t="shared" si="19"/>
        <v>6.3319999999999999</v>
      </c>
      <c r="F825" s="2"/>
      <c r="G825" s="2"/>
      <c r="H825" s="2"/>
      <c r="AG825" s="2">
        <v>45.5</v>
      </c>
      <c r="AH825" s="2">
        <v>-2.5</v>
      </c>
      <c r="AI825" s="2">
        <v>1.92176E-3</v>
      </c>
    </row>
    <row r="826" spans="1:35" x14ac:dyDescent="0.25">
      <c r="A826" s="2">
        <v>49</v>
      </c>
      <c r="B826" s="2">
        <v>1.5988E-3</v>
      </c>
      <c r="C826" s="2">
        <v>-1.75</v>
      </c>
      <c r="D826" s="2">
        <v>-3.5358999999999999E-8</v>
      </c>
      <c r="E826" s="2">
        <f t="shared" si="19"/>
        <v>6.3952</v>
      </c>
      <c r="F826" s="2"/>
      <c r="G826" s="2"/>
      <c r="H826" s="2"/>
      <c r="AG826" s="2">
        <v>46</v>
      </c>
      <c r="AH826" s="2">
        <v>-2.5</v>
      </c>
      <c r="AI826" s="2">
        <v>1.9447100000000001E-3</v>
      </c>
    </row>
    <row r="827" spans="1:35" x14ac:dyDescent="0.25">
      <c r="A827" s="2">
        <v>50</v>
      </c>
      <c r="B827" s="2">
        <v>1.6138000000000001E-3</v>
      </c>
      <c r="C827" s="2">
        <v>-1.75</v>
      </c>
      <c r="D827" s="2">
        <v>-3.5932E-8</v>
      </c>
      <c r="E827" s="2">
        <f t="shared" si="19"/>
        <v>6.4552000000000005</v>
      </c>
      <c r="F827" s="2"/>
      <c r="G827" s="2"/>
      <c r="H827" s="2"/>
      <c r="AG827" s="2">
        <v>46.5</v>
      </c>
      <c r="AH827" s="2">
        <v>-2.5</v>
      </c>
      <c r="AI827" s="2">
        <v>1.96802E-3</v>
      </c>
    </row>
    <row r="828" spans="1:35" x14ac:dyDescent="0.25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1.9917099999999998E-3</v>
      </c>
    </row>
    <row r="829" spans="1:35" x14ac:dyDescent="0.25">
      <c r="A829" s="2">
        <v>0</v>
      </c>
      <c r="B829" s="2">
        <v>1.0330000000000001E-6</v>
      </c>
      <c r="C829" s="2">
        <v>-1.5</v>
      </c>
      <c r="D829" s="2">
        <v>-7.6700000000000004E-10</v>
      </c>
      <c r="E829" s="2">
        <f t="shared" si="19"/>
        <v>4.1320000000000003E-3</v>
      </c>
      <c r="F829" s="2"/>
      <c r="G829" s="2"/>
      <c r="H829" s="2"/>
      <c r="AG829" s="2">
        <v>47.5</v>
      </c>
      <c r="AH829" s="2">
        <v>-2.5</v>
      </c>
      <c r="AI829" s="2">
        <v>2.0158300000000001E-3</v>
      </c>
    </row>
    <row r="830" spans="1:35" x14ac:dyDescent="0.25">
      <c r="A830" s="2">
        <v>0.1</v>
      </c>
      <c r="B830" s="2">
        <v>9.1290999999999996E-4</v>
      </c>
      <c r="C830" s="2">
        <v>-1.5</v>
      </c>
      <c r="D830" s="2">
        <v>-6.7000000000000001E-11</v>
      </c>
      <c r="E830" s="2">
        <f t="shared" si="19"/>
        <v>3.65164</v>
      </c>
      <c r="F830" s="2"/>
      <c r="G830" s="2"/>
      <c r="H830" s="2"/>
      <c r="AG830" s="2">
        <v>48</v>
      </c>
      <c r="AH830" s="2">
        <v>-2.5</v>
      </c>
      <c r="AI830" s="2">
        <v>2.0404099999999999E-3</v>
      </c>
    </row>
    <row r="831" spans="1:35" x14ac:dyDescent="0.25">
      <c r="A831" s="2">
        <v>0.2</v>
      </c>
      <c r="B831" s="2">
        <v>1.4334E-3</v>
      </c>
      <c r="C831" s="2">
        <v>-1.5</v>
      </c>
      <c r="D831" s="2">
        <v>-3.3000000000000002E-11</v>
      </c>
      <c r="E831" s="2">
        <f t="shared" si="19"/>
        <v>5.7336</v>
      </c>
      <c r="F831" s="2"/>
      <c r="G831" s="2"/>
      <c r="H831" s="2"/>
      <c r="AG831" s="2">
        <v>48.5</v>
      </c>
      <c r="AH831" s="2">
        <v>-2.5</v>
      </c>
      <c r="AI831" s="2">
        <v>2.0655000000000001E-3</v>
      </c>
    </row>
    <row r="832" spans="1:35" x14ac:dyDescent="0.25">
      <c r="A832" s="2">
        <v>0.3</v>
      </c>
      <c r="B832" s="2">
        <v>1.7013E-3</v>
      </c>
      <c r="C832" s="2">
        <v>-1.5</v>
      </c>
      <c r="D832" s="2">
        <v>-2.9E-11</v>
      </c>
      <c r="E832" s="2">
        <f t="shared" si="19"/>
        <v>6.8052000000000001</v>
      </c>
      <c r="F832" s="2"/>
      <c r="G832" s="2"/>
      <c r="H832" s="2"/>
      <c r="AG832" s="2">
        <v>49</v>
      </c>
      <c r="AH832" s="2">
        <v>-2.5</v>
      </c>
      <c r="AI832" s="2">
        <v>2.09115E-3</v>
      </c>
    </row>
    <row r="833" spans="1:35" x14ac:dyDescent="0.25">
      <c r="A833" s="2">
        <v>0.4</v>
      </c>
      <c r="B833" s="2">
        <v>1.8546999999999999E-3</v>
      </c>
      <c r="C833" s="2">
        <v>-1.5</v>
      </c>
      <c r="D833" s="2">
        <v>-2.3000000000000001E-11</v>
      </c>
      <c r="E833" s="2">
        <f t="shared" si="19"/>
        <v>7.4188000000000001</v>
      </c>
      <c r="F833" s="2"/>
      <c r="G833" s="2"/>
      <c r="H833" s="2"/>
      <c r="AG833" s="2">
        <v>49.5</v>
      </c>
      <c r="AH833" s="2">
        <v>-2.5</v>
      </c>
      <c r="AI833" s="2">
        <v>2.1174100000000001E-3</v>
      </c>
    </row>
    <row r="834" spans="1:35" x14ac:dyDescent="0.25">
      <c r="A834" s="2">
        <v>0.5</v>
      </c>
      <c r="B834" s="2">
        <v>1.9889E-3</v>
      </c>
      <c r="C834" s="2">
        <v>-1.5</v>
      </c>
      <c r="D834" s="2">
        <v>-2.3000000000000001E-11</v>
      </c>
      <c r="E834" s="2">
        <f t="shared" si="19"/>
        <v>7.9556000000000004</v>
      </c>
      <c r="F834" s="2"/>
      <c r="G834" s="2"/>
      <c r="H834" s="2"/>
      <c r="AG834" s="2">
        <v>50</v>
      </c>
      <c r="AH834" s="2">
        <v>-2.5</v>
      </c>
      <c r="AI834" s="2">
        <v>2.1443399999999998E-3</v>
      </c>
    </row>
    <row r="835" spans="1:35" x14ac:dyDescent="0.25">
      <c r="A835" s="2">
        <v>0.6</v>
      </c>
      <c r="B835" s="2">
        <v>2.1004000000000001E-3</v>
      </c>
      <c r="C835" s="2">
        <v>-1.5</v>
      </c>
      <c r="D835" s="2">
        <v>-2.6000000000000001E-11</v>
      </c>
      <c r="E835" s="2">
        <f t="shared" si="19"/>
        <v>8.4016000000000002</v>
      </c>
      <c r="F835" s="2"/>
      <c r="G835" s="2"/>
      <c r="H835" s="2"/>
      <c r="AG835" s="2">
        <v>50.5</v>
      </c>
      <c r="AH835" s="2">
        <v>-2.5</v>
      </c>
      <c r="AI835" s="2">
        <v>2.1720099999999998E-3</v>
      </c>
    </row>
    <row r="836" spans="1:35" x14ac:dyDescent="0.25">
      <c r="A836" s="2">
        <v>0.7</v>
      </c>
      <c r="B836" s="2">
        <v>2.2058999999999998E-3</v>
      </c>
      <c r="C836" s="2">
        <v>-1.5</v>
      </c>
      <c r="D836" s="2">
        <v>-2.5000000000000001E-11</v>
      </c>
      <c r="E836" s="2">
        <f t="shared" si="19"/>
        <v>8.823599999999999</v>
      </c>
      <c r="F836" s="2"/>
      <c r="G836" s="2"/>
      <c r="H836" s="2"/>
      <c r="AG836" s="2">
        <v>51</v>
      </c>
      <c r="AH836" s="2">
        <v>-2.5</v>
      </c>
      <c r="AI836" s="2">
        <v>2.2004699999999999E-3</v>
      </c>
    </row>
    <row r="837" spans="1:35" x14ac:dyDescent="0.25">
      <c r="A837" s="2">
        <v>0.8</v>
      </c>
      <c r="B837" s="2">
        <v>2.2981E-3</v>
      </c>
      <c r="C837" s="2">
        <v>-1.5</v>
      </c>
      <c r="D837" s="2">
        <v>-1.6999999999999999E-11</v>
      </c>
      <c r="E837" s="2">
        <f t="shared" si="19"/>
        <v>9.1923999999999992</v>
      </c>
      <c r="F837" s="2"/>
      <c r="G837" s="2"/>
      <c r="H837" s="2"/>
      <c r="AG837" s="2">
        <v>51.5</v>
      </c>
      <c r="AH837" s="2">
        <v>-2.5</v>
      </c>
      <c r="AI837" s="2">
        <v>2.2298000000000001E-3</v>
      </c>
    </row>
    <row r="838" spans="1:35" x14ac:dyDescent="0.25">
      <c r="A838" s="2">
        <v>0.9</v>
      </c>
      <c r="B838" s="2">
        <v>2.3842999999999998E-3</v>
      </c>
      <c r="C838" s="2">
        <v>-1.5</v>
      </c>
      <c r="D838" s="2">
        <v>-2.0999999999999999E-11</v>
      </c>
      <c r="E838" s="2">
        <f t="shared" si="19"/>
        <v>9.5371999999999986</v>
      </c>
      <c r="F838" s="2"/>
      <c r="G838" s="2"/>
      <c r="H838" s="2"/>
      <c r="AG838" s="2">
        <v>52</v>
      </c>
      <c r="AH838" s="2">
        <v>-2.5</v>
      </c>
      <c r="AI838" s="2">
        <v>2.2600699999999999E-3</v>
      </c>
    </row>
    <row r="839" spans="1:35" x14ac:dyDescent="0.25">
      <c r="A839" s="2">
        <v>1</v>
      </c>
      <c r="B839" s="2">
        <v>2.4767000000000001E-3</v>
      </c>
      <c r="C839" s="2">
        <v>-1.5</v>
      </c>
      <c r="D839" s="2">
        <v>-3.1999999999999999E-11</v>
      </c>
      <c r="E839" s="2">
        <f t="shared" si="19"/>
        <v>9.9068000000000005</v>
      </c>
      <c r="F839" s="2"/>
      <c r="G839" s="2"/>
      <c r="H839" s="2"/>
      <c r="AG839" s="2">
        <v>52.5</v>
      </c>
      <c r="AH839" s="2">
        <v>-2.5</v>
      </c>
      <c r="AI839" s="2">
        <v>2.29138E-3</v>
      </c>
    </row>
    <row r="840" spans="1:35" x14ac:dyDescent="0.25">
      <c r="A840" s="2">
        <v>1.25</v>
      </c>
      <c r="B840" s="2">
        <v>2.6668E-3</v>
      </c>
      <c r="C840" s="2">
        <v>-1.5</v>
      </c>
      <c r="D840" s="2">
        <v>-3.7999999999999998E-11</v>
      </c>
      <c r="E840" s="2">
        <f t="shared" si="19"/>
        <v>10.667199999999999</v>
      </c>
      <c r="F840" s="2"/>
      <c r="G840" s="2"/>
      <c r="H840" s="2"/>
      <c r="AG840" s="2">
        <v>53</v>
      </c>
      <c r="AH840" s="2">
        <v>-2.5</v>
      </c>
      <c r="AI840" s="2">
        <v>2.3238E-3</v>
      </c>
    </row>
    <row r="841" spans="1:35" x14ac:dyDescent="0.25">
      <c r="A841" s="2">
        <v>1.5</v>
      </c>
      <c r="B841" s="2">
        <v>2.8422999999999999E-3</v>
      </c>
      <c r="C841" s="2">
        <v>-1.5</v>
      </c>
      <c r="D841" s="2">
        <v>-3.7999999999999998E-11</v>
      </c>
      <c r="E841" s="2">
        <f t="shared" si="19"/>
        <v>11.369199999999999</v>
      </c>
      <c r="F841" s="2"/>
      <c r="G841" s="2"/>
      <c r="H841" s="2"/>
      <c r="AG841" s="2">
        <v>53.5</v>
      </c>
      <c r="AH841" s="2">
        <v>-2.5</v>
      </c>
      <c r="AI841" s="2">
        <v>2.3574400000000001E-3</v>
      </c>
    </row>
    <row r="842" spans="1:35" x14ac:dyDescent="0.25">
      <c r="A842" s="2">
        <v>1.75</v>
      </c>
      <c r="B842" s="2">
        <v>3.0052E-3</v>
      </c>
      <c r="C842" s="2">
        <v>-1.5</v>
      </c>
      <c r="D842" s="2">
        <v>-4.6999999999999999E-11</v>
      </c>
      <c r="E842" s="2">
        <f t="shared" si="19"/>
        <v>12.020799999999999</v>
      </c>
      <c r="F842" s="2"/>
      <c r="G842" s="2"/>
      <c r="H842" s="2"/>
      <c r="AG842" s="2">
        <v>54</v>
      </c>
      <c r="AH842" s="2">
        <v>-2.5</v>
      </c>
      <c r="AI842" s="2">
        <v>2.3923899999999999E-3</v>
      </c>
    </row>
    <row r="843" spans="1:35" x14ac:dyDescent="0.25">
      <c r="A843" s="2">
        <v>2</v>
      </c>
      <c r="B843" s="2">
        <v>3.1673999999999999E-3</v>
      </c>
      <c r="C843" s="2">
        <v>-1.5</v>
      </c>
      <c r="D843" s="2">
        <v>-5.6E-11</v>
      </c>
      <c r="E843" s="2">
        <f t="shared" si="19"/>
        <v>12.669599999999999</v>
      </c>
      <c r="F843" s="2"/>
      <c r="G843" s="2"/>
      <c r="H843" s="2"/>
      <c r="AG843" s="2">
        <v>54.5</v>
      </c>
      <c r="AH843" s="2">
        <v>-2.5</v>
      </c>
      <c r="AI843" s="2">
        <v>2.4287599999999999E-3</v>
      </c>
    </row>
    <row r="844" spans="1:35" x14ac:dyDescent="0.25">
      <c r="A844" s="2">
        <v>2.25</v>
      </c>
      <c r="B844" s="2">
        <v>3.3222E-3</v>
      </c>
      <c r="C844" s="2">
        <v>-1.5</v>
      </c>
      <c r="D844" s="2">
        <v>-7.1E-11</v>
      </c>
      <c r="E844" s="2">
        <f t="shared" si="19"/>
        <v>13.2888</v>
      </c>
      <c r="F844" s="2"/>
      <c r="G844" s="2"/>
      <c r="H844" s="2"/>
      <c r="AG844" s="2">
        <v>55</v>
      </c>
      <c r="AH844" s="2">
        <v>-2.5</v>
      </c>
      <c r="AI844" s="2">
        <v>2.4666699999999998E-3</v>
      </c>
    </row>
    <row r="845" spans="1:35" x14ac:dyDescent="0.25">
      <c r="A845" s="2">
        <v>2.5</v>
      </c>
      <c r="B845" s="2">
        <v>3.4784E-3</v>
      </c>
      <c r="C845" s="2">
        <v>-1.5</v>
      </c>
      <c r="D845" s="2">
        <v>-9.3000000000000002E-11</v>
      </c>
      <c r="E845" s="2">
        <f t="shared" si="19"/>
        <v>13.913600000000001</v>
      </c>
      <c r="F845" s="2"/>
      <c r="G845" s="2"/>
      <c r="H845" s="2"/>
      <c r="AG845" s="2">
        <v>55.5</v>
      </c>
      <c r="AH845" s="2">
        <v>-2.5</v>
      </c>
      <c r="AI845" s="2">
        <v>2.5062399999999999E-3</v>
      </c>
    </row>
    <row r="846" spans="1:35" x14ac:dyDescent="0.25">
      <c r="A846" s="2">
        <v>2.75</v>
      </c>
      <c r="B846" s="2">
        <v>3.6140999999999999E-3</v>
      </c>
      <c r="C846" s="2">
        <v>-1.5</v>
      </c>
      <c r="D846" s="2">
        <v>-1.11E-10</v>
      </c>
      <c r="E846" s="2">
        <f t="shared" si="19"/>
        <v>14.456399999999999</v>
      </c>
      <c r="F846" s="2"/>
      <c r="G846" s="2"/>
      <c r="H846" s="2"/>
      <c r="AG846" s="2">
        <v>56</v>
      </c>
      <c r="AH846" s="2">
        <v>-2.5</v>
      </c>
      <c r="AI846" s="2">
        <v>2.5476100000000001E-3</v>
      </c>
    </row>
    <row r="847" spans="1:35" x14ac:dyDescent="0.25">
      <c r="A847" s="2">
        <v>3</v>
      </c>
      <c r="B847" s="2">
        <v>3.7506000000000002E-3</v>
      </c>
      <c r="C847" s="2">
        <v>-1.5</v>
      </c>
      <c r="D847" s="2">
        <v>-1.4000000000000001E-10</v>
      </c>
      <c r="E847" s="2">
        <f t="shared" si="19"/>
        <v>15.002400000000002</v>
      </c>
      <c r="F847" s="2"/>
      <c r="G847" s="2"/>
      <c r="H847" s="2"/>
      <c r="AG847" s="2">
        <v>56.5</v>
      </c>
      <c r="AH847" s="2">
        <v>-2.5</v>
      </c>
      <c r="AI847" s="2">
        <v>2.5909000000000001E-3</v>
      </c>
    </row>
    <row r="848" spans="1:35" x14ac:dyDescent="0.25">
      <c r="A848" s="2">
        <v>3.25</v>
      </c>
      <c r="B848" s="2">
        <v>3.8869E-3</v>
      </c>
      <c r="C848" s="2">
        <v>-1.5</v>
      </c>
      <c r="D848" s="2">
        <v>-1.87E-10</v>
      </c>
      <c r="E848" s="2">
        <f t="shared" si="19"/>
        <v>15.547599999999999</v>
      </c>
      <c r="F848" s="2"/>
      <c r="G848" s="2"/>
      <c r="H848" s="2"/>
      <c r="AG848" s="2">
        <v>57</v>
      </c>
      <c r="AH848" s="2">
        <v>-2.5</v>
      </c>
      <c r="AI848" s="2">
        <v>2.63627E-3</v>
      </c>
    </row>
    <row r="849" spans="1:35" x14ac:dyDescent="0.25">
      <c r="A849" s="2">
        <v>3.5</v>
      </c>
      <c r="B849" s="2">
        <v>4.0077999999999997E-3</v>
      </c>
      <c r="C849" s="2">
        <v>-1.5</v>
      </c>
      <c r="D849" s="2">
        <v>-2.2300000000000001E-10</v>
      </c>
      <c r="E849" s="2">
        <f t="shared" si="19"/>
        <v>16.031199999999998</v>
      </c>
      <c r="F849" s="2"/>
      <c r="G849" s="2"/>
      <c r="H849" s="2"/>
      <c r="AG849" s="2">
        <v>57.5</v>
      </c>
      <c r="AH849" s="2">
        <v>-2.5</v>
      </c>
      <c r="AI849" s="2">
        <v>2.68388E-3</v>
      </c>
    </row>
    <row r="850" spans="1:35" x14ac:dyDescent="0.25">
      <c r="A850" s="2">
        <v>3.75</v>
      </c>
      <c r="B850" s="2">
        <v>4.1395E-3</v>
      </c>
      <c r="C850" s="2">
        <v>-1.5</v>
      </c>
      <c r="D850" s="2">
        <v>-2.7599999999999998E-10</v>
      </c>
      <c r="E850" s="2">
        <f t="shared" si="19"/>
        <v>16.558</v>
      </c>
      <c r="F850" s="2"/>
      <c r="G850" s="2"/>
      <c r="H850" s="2"/>
      <c r="AG850" s="2">
        <v>58</v>
      </c>
      <c r="AH850" s="2">
        <v>-2.5</v>
      </c>
      <c r="AI850" s="2">
        <v>2.7338800000000002E-3</v>
      </c>
    </row>
    <row r="851" spans="1:35" x14ac:dyDescent="0.25">
      <c r="A851" s="2">
        <v>4</v>
      </c>
      <c r="B851" s="2">
        <v>4.2874000000000002E-3</v>
      </c>
      <c r="C851" s="2">
        <v>-1.5</v>
      </c>
      <c r="D851" s="2">
        <v>-3.43E-10</v>
      </c>
      <c r="E851" s="2">
        <f t="shared" si="19"/>
        <v>17.1496</v>
      </c>
      <c r="F851" s="2"/>
      <c r="G851" s="2"/>
      <c r="H851" s="2"/>
      <c r="AG851" s="2">
        <v>58.5</v>
      </c>
      <c r="AH851" s="2">
        <v>-2.5</v>
      </c>
      <c r="AI851" s="2">
        <v>2.7864500000000002E-3</v>
      </c>
    </row>
    <row r="852" spans="1:35" x14ac:dyDescent="0.25">
      <c r="A852" s="2">
        <v>5</v>
      </c>
      <c r="B852" s="2">
        <v>4.8316000000000001E-3</v>
      </c>
      <c r="C852" s="2">
        <v>-1.5</v>
      </c>
      <c r="D852" s="2">
        <v>-7.1700000000000001E-10</v>
      </c>
      <c r="E852" s="2">
        <f t="shared" si="19"/>
        <v>19.3264</v>
      </c>
      <c r="F852" s="2"/>
      <c r="G852" s="2"/>
      <c r="H852" s="2"/>
      <c r="AG852" s="2">
        <v>59</v>
      </c>
      <c r="AH852" s="2">
        <v>-2.5</v>
      </c>
      <c r="AI852" s="2">
        <v>2.8417799999999999E-3</v>
      </c>
    </row>
    <row r="853" spans="1:35" x14ac:dyDescent="0.25">
      <c r="A853" s="2">
        <v>6</v>
      </c>
      <c r="B853" s="2">
        <v>5.3988999999999999E-3</v>
      </c>
      <c r="C853" s="2">
        <v>-1.5</v>
      </c>
      <c r="D853" s="2">
        <v>-1.335E-9</v>
      </c>
      <c r="E853" s="2">
        <f t="shared" si="19"/>
        <v>21.595600000000001</v>
      </c>
      <c r="F853" s="2"/>
      <c r="G853" s="2"/>
      <c r="H853" s="2"/>
      <c r="AG853" s="2">
        <v>59.5</v>
      </c>
      <c r="AH853" s="2">
        <v>-2.5</v>
      </c>
      <c r="AI853" s="2">
        <v>2.90004E-3</v>
      </c>
    </row>
    <row r="854" spans="1:35" x14ac:dyDescent="0.25">
      <c r="A854" s="2">
        <v>7</v>
      </c>
      <c r="B854" s="2">
        <v>5.9172000000000001E-3</v>
      </c>
      <c r="C854" s="2">
        <v>-1.5</v>
      </c>
      <c r="D854" s="2">
        <v>-2.1820000000000001E-9</v>
      </c>
      <c r="E854" s="2">
        <f t="shared" si="19"/>
        <v>23.668800000000001</v>
      </c>
      <c r="F854" s="2"/>
      <c r="G854" s="2"/>
      <c r="H854" s="2"/>
      <c r="AG854" s="2">
        <v>60</v>
      </c>
      <c r="AH854" s="2">
        <v>-2.5</v>
      </c>
      <c r="AI854" s="2">
        <v>2.96146E-3</v>
      </c>
    </row>
    <row r="855" spans="1:35" x14ac:dyDescent="0.25">
      <c r="A855" s="2">
        <v>8</v>
      </c>
      <c r="B855" s="2">
        <v>6.3397999999999996E-3</v>
      </c>
      <c r="C855" s="2">
        <v>-1.5</v>
      </c>
      <c r="D855" s="2">
        <v>-3.3090000000000001E-9</v>
      </c>
      <c r="E855" s="2">
        <f t="shared" si="19"/>
        <v>25.359199999999998</v>
      </c>
      <c r="F855" s="2"/>
      <c r="G855" s="2"/>
      <c r="H855" s="2"/>
      <c r="AG855" s="2"/>
      <c r="AH855" s="2"/>
      <c r="AI855" s="2"/>
    </row>
    <row r="856" spans="1:35" x14ac:dyDescent="0.25">
      <c r="A856" s="2">
        <v>9</v>
      </c>
      <c r="B856" s="2">
        <v>6.6368E-3</v>
      </c>
      <c r="C856" s="2">
        <v>-1.5</v>
      </c>
      <c r="D856" s="2">
        <v>-4.6779999999999998E-9</v>
      </c>
      <c r="E856" s="2">
        <f t="shared" si="19"/>
        <v>26.5472</v>
      </c>
      <c r="F856" s="2"/>
      <c r="G856" s="2"/>
      <c r="H856" s="2"/>
      <c r="AG856" s="2">
        <v>0</v>
      </c>
      <c r="AH856" s="2">
        <v>-2.25</v>
      </c>
      <c r="AI856" s="2">
        <v>2.0028299999999999E-5</v>
      </c>
    </row>
    <row r="857" spans="1:35" x14ac:dyDescent="0.25">
      <c r="A857" s="2">
        <v>10</v>
      </c>
      <c r="B857" s="2">
        <v>6.8668999999999996E-3</v>
      </c>
      <c r="C857" s="2">
        <v>-1.5</v>
      </c>
      <c r="D857" s="2">
        <v>-6.1859999999999999E-9</v>
      </c>
      <c r="E857" s="2">
        <f t="shared" si="19"/>
        <v>27.467599999999997</v>
      </c>
      <c r="F857" s="2"/>
      <c r="G857" s="2"/>
      <c r="AG857" s="2">
        <v>0.5</v>
      </c>
      <c r="AH857" s="2">
        <v>-2.25</v>
      </c>
      <c r="AI857" s="2">
        <v>5.74527E-5</v>
      </c>
    </row>
    <row r="858" spans="1:35" x14ac:dyDescent="0.25">
      <c r="A858" s="2">
        <v>11</v>
      </c>
      <c r="B858" s="2">
        <v>7.0372999999999998E-3</v>
      </c>
      <c r="C858" s="2">
        <v>-1.5</v>
      </c>
      <c r="D858" s="2">
        <v>-7.6809999999999994E-9</v>
      </c>
      <c r="E858" s="2">
        <f t="shared" si="19"/>
        <v>28.1492</v>
      </c>
      <c r="F858" s="2"/>
      <c r="G858" s="2"/>
      <c r="AG858" s="2">
        <v>1</v>
      </c>
      <c r="AH858" s="2">
        <v>-2.25</v>
      </c>
      <c r="AI858" s="2">
        <v>6.7039999999999995E-5</v>
      </c>
    </row>
    <row r="859" spans="1:35" x14ac:dyDescent="0.25">
      <c r="A859" s="2">
        <v>12</v>
      </c>
      <c r="B859" s="2">
        <v>7.1633E-3</v>
      </c>
      <c r="C859" s="2">
        <v>-1.5</v>
      </c>
      <c r="D859" s="2">
        <v>-9.0040000000000008E-9</v>
      </c>
      <c r="E859" s="2">
        <f t="shared" si="19"/>
        <v>28.653200000000002</v>
      </c>
      <c r="F859" s="2"/>
      <c r="G859" s="2"/>
      <c r="AG859" s="2">
        <v>1.5</v>
      </c>
      <c r="AH859" s="2">
        <v>-2.25</v>
      </c>
      <c r="AI859" s="2">
        <v>7.66501E-5</v>
      </c>
    </row>
    <row r="860" spans="1:35" x14ac:dyDescent="0.25">
      <c r="A860" s="2">
        <v>13</v>
      </c>
      <c r="B860" s="2">
        <v>7.2595000000000003E-3</v>
      </c>
      <c r="C860" s="2">
        <v>-1.5</v>
      </c>
      <c r="D860" s="2">
        <v>-1.016E-8</v>
      </c>
      <c r="E860" s="2">
        <f t="shared" si="19"/>
        <v>29.038</v>
      </c>
      <c r="F860" s="2"/>
      <c r="G860" s="2"/>
      <c r="AG860" s="2">
        <v>2</v>
      </c>
      <c r="AH860" s="2">
        <v>-2.25</v>
      </c>
      <c r="AI860" s="2">
        <v>8.6206399999999995E-5</v>
      </c>
    </row>
    <row r="861" spans="1:35" x14ac:dyDescent="0.25">
      <c r="A861" s="2">
        <v>14</v>
      </c>
      <c r="B861" s="2">
        <v>7.3423999999999998E-3</v>
      </c>
      <c r="C861" s="2">
        <v>-1.5</v>
      </c>
      <c r="D861" s="2">
        <v>-1.1141E-8</v>
      </c>
      <c r="E861" s="2">
        <f t="shared" si="19"/>
        <v>29.369599999999998</v>
      </c>
      <c r="F861" s="2"/>
      <c r="G861" s="2"/>
      <c r="AG861" s="2">
        <v>2.5</v>
      </c>
      <c r="AH861" s="2">
        <v>-2.25</v>
      </c>
      <c r="AI861" s="2">
        <v>9.5665400000000001E-5</v>
      </c>
    </row>
    <row r="862" spans="1:35" x14ac:dyDescent="0.25">
      <c r="A862" s="2">
        <v>15</v>
      </c>
      <c r="B862" s="2">
        <v>7.4097E-3</v>
      </c>
      <c r="C862" s="2">
        <v>-1.5</v>
      </c>
      <c r="D862" s="2">
        <v>-1.2108999999999999E-8</v>
      </c>
      <c r="E862" s="2">
        <f t="shared" si="19"/>
        <v>29.6388</v>
      </c>
      <c r="F862" s="2"/>
      <c r="G862" s="2"/>
      <c r="AG862" s="2">
        <v>3</v>
      </c>
      <c r="AH862" s="2">
        <v>-2.25</v>
      </c>
      <c r="AI862" s="2">
        <v>1.05023E-4</v>
      </c>
    </row>
    <row r="863" spans="1:35" x14ac:dyDescent="0.25">
      <c r="A863" s="2">
        <v>16</v>
      </c>
      <c r="B863" s="2">
        <v>7.4653999999999996E-3</v>
      </c>
      <c r="C863" s="2">
        <v>-1.5</v>
      </c>
      <c r="D863" s="2">
        <v>-1.3014E-8</v>
      </c>
      <c r="E863" s="2">
        <f t="shared" si="19"/>
        <v>29.861599999999999</v>
      </c>
      <c r="F863" s="2"/>
      <c r="G863" s="2"/>
      <c r="AG863" s="2">
        <v>3.5</v>
      </c>
      <c r="AH863" s="2">
        <v>-2.25</v>
      </c>
      <c r="AI863" s="2">
        <v>1.14317E-4</v>
      </c>
    </row>
    <row r="864" spans="1:35" x14ac:dyDescent="0.25">
      <c r="A864" s="2">
        <v>17</v>
      </c>
      <c r="B864" s="2">
        <v>7.5240999999999997E-3</v>
      </c>
      <c r="C864" s="2">
        <v>-1.5</v>
      </c>
      <c r="D864" s="2">
        <v>-1.3932E-8</v>
      </c>
      <c r="E864" s="2">
        <f t="shared" si="19"/>
        <v>30.096399999999999</v>
      </c>
      <c r="F864" s="2"/>
      <c r="G864" s="2"/>
      <c r="AG864" s="2">
        <v>4</v>
      </c>
      <c r="AH864" s="2">
        <v>-2.25</v>
      </c>
      <c r="AI864" s="2">
        <v>1.2362500000000001E-4</v>
      </c>
    </row>
    <row r="865" spans="1:35" x14ac:dyDescent="0.25">
      <c r="A865" s="2">
        <v>18</v>
      </c>
      <c r="B865" s="2">
        <v>7.5776999999999997E-3</v>
      </c>
      <c r="C865" s="2">
        <v>-1.5</v>
      </c>
      <c r="D865" s="2">
        <v>-1.4855E-8</v>
      </c>
      <c r="E865" s="2">
        <f t="shared" si="19"/>
        <v>30.3108</v>
      </c>
      <c r="F865" s="2"/>
      <c r="G865" s="2"/>
      <c r="AG865" s="2">
        <v>4.5</v>
      </c>
      <c r="AH865" s="2">
        <v>-2.25</v>
      </c>
      <c r="AI865" s="2">
        <v>1.3306099999999999E-4</v>
      </c>
    </row>
    <row r="866" spans="1:35" x14ac:dyDescent="0.25">
      <c r="A866" s="2">
        <v>19</v>
      </c>
      <c r="B866" s="2">
        <v>7.6325999999999998E-3</v>
      </c>
      <c r="C866" s="2">
        <v>-1.5</v>
      </c>
      <c r="D866" s="2">
        <v>-1.5702999999999998E-8</v>
      </c>
      <c r="E866" s="2">
        <f t="shared" si="19"/>
        <v>30.5304</v>
      </c>
      <c r="F866" s="2"/>
      <c r="G866" s="2"/>
      <c r="AG866" s="2">
        <v>5</v>
      </c>
      <c r="AH866" s="2">
        <v>-2.25</v>
      </c>
      <c r="AI866" s="2">
        <v>1.4276499999999999E-4</v>
      </c>
    </row>
    <row r="867" spans="1:35" x14ac:dyDescent="0.25">
      <c r="A867" s="2">
        <v>20</v>
      </c>
      <c r="B867" s="2">
        <v>7.6857000000000002E-3</v>
      </c>
      <c r="C867" s="2">
        <v>-1.5</v>
      </c>
      <c r="D867" s="2">
        <v>-1.6586E-8</v>
      </c>
      <c r="E867" s="2">
        <f t="shared" si="19"/>
        <v>30.742799999999999</v>
      </c>
      <c r="F867" s="2"/>
      <c r="G867" s="2"/>
      <c r="AG867" s="2">
        <v>5.5</v>
      </c>
      <c r="AH867" s="2">
        <v>-2.25</v>
      </c>
      <c r="AI867" s="2">
        <v>1.52898E-4</v>
      </c>
    </row>
    <row r="868" spans="1:35" x14ac:dyDescent="0.25">
      <c r="A868" s="2">
        <v>21</v>
      </c>
      <c r="B868" s="2">
        <v>7.7348E-3</v>
      </c>
      <c r="C868" s="2">
        <v>-1.5</v>
      </c>
      <c r="D868" s="2">
        <v>-1.7418999999999999E-8</v>
      </c>
      <c r="E868" s="2">
        <f t="shared" si="19"/>
        <v>30.9392</v>
      </c>
      <c r="F868" s="2"/>
      <c r="G868" s="2"/>
      <c r="AG868" s="2">
        <v>6</v>
      </c>
      <c r="AH868" s="2">
        <v>-2.25</v>
      </c>
      <c r="AI868" s="2">
        <v>1.6363700000000001E-4</v>
      </c>
    </row>
    <row r="869" spans="1:35" x14ac:dyDescent="0.25">
      <c r="A869" s="2">
        <v>22</v>
      </c>
      <c r="B869" s="2">
        <v>7.7840000000000001E-3</v>
      </c>
      <c r="C869" s="2">
        <v>-1.5</v>
      </c>
      <c r="D869" s="2">
        <v>-1.822E-8</v>
      </c>
      <c r="E869" s="2">
        <f t="shared" si="19"/>
        <v>31.135999999999999</v>
      </c>
      <c r="F869" s="2"/>
      <c r="G869" s="2"/>
      <c r="AG869" s="2">
        <v>6.5</v>
      </c>
      <c r="AH869" s="2">
        <v>-2.25</v>
      </c>
      <c r="AI869" s="2">
        <v>1.75162E-4</v>
      </c>
    </row>
    <row r="870" spans="1:35" x14ac:dyDescent="0.25">
      <c r="A870" s="2">
        <v>23</v>
      </c>
      <c r="B870" s="2">
        <v>7.8347999999999994E-3</v>
      </c>
      <c r="C870" s="2">
        <v>-1.5</v>
      </c>
      <c r="D870" s="2">
        <v>-1.9087999999999999E-8</v>
      </c>
      <c r="E870" s="2">
        <f t="shared" si="19"/>
        <v>31.339199999999998</v>
      </c>
      <c r="F870" s="2"/>
      <c r="G870" s="2"/>
      <c r="AG870" s="2">
        <v>7</v>
      </c>
      <c r="AH870" s="2">
        <v>-2.25</v>
      </c>
      <c r="AI870" s="2">
        <v>1.8766E-4</v>
      </c>
    </row>
    <row r="871" spans="1:35" x14ac:dyDescent="0.25">
      <c r="A871" s="2">
        <v>24</v>
      </c>
      <c r="B871" s="2">
        <v>7.8864E-3</v>
      </c>
      <c r="C871" s="2">
        <v>-1.5</v>
      </c>
      <c r="D871" s="2">
        <v>-1.9936999999999998E-8</v>
      </c>
      <c r="E871" s="2">
        <f t="shared" si="19"/>
        <v>31.5456</v>
      </c>
      <c r="F871" s="2"/>
      <c r="G871" s="2"/>
      <c r="AG871" s="2">
        <v>7.5</v>
      </c>
      <c r="AH871" s="2">
        <v>-2.25</v>
      </c>
      <c r="AI871" s="2">
        <v>2.0131399999999999E-4</v>
      </c>
    </row>
    <row r="872" spans="1:35" x14ac:dyDescent="0.25">
      <c r="A872" s="2">
        <v>25</v>
      </c>
      <c r="B872" s="2">
        <v>7.9413000000000001E-3</v>
      </c>
      <c r="C872" s="2">
        <v>-1.5</v>
      </c>
      <c r="D872" s="2">
        <v>-2.0832999999999999E-8</v>
      </c>
      <c r="E872" s="2">
        <f t="shared" si="19"/>
        <v>31.7652</v>
      </c>
      <c r="F872" s="2"/>
      <c r="G872" s="2"/>
      <c r="AG872" s="2">
        <v>8</v>
      </c>
      <c r="AH872" s="2">
        <v>-2.25</v>
      </c>
      <c r="AI872" s="2">
        <v>2.16307E-4</v>
      </c>
    </row>
    <row r="873" spans="1:35" x14ac:dyDescent="0.25">
      <c r="A873" s="2">
        <v>26</v>
      </c>
      <c r="B873" s="2">
        <v>7.9958000000000008E-3</v>
      </c>
      <c r="C873" s="2">
        <v>-1.5</v>
      </c>
      <c r="D873" s="2">
        <v>-2.1687000000000001E-8</v>
      </c>
      <c r="E873" s="2">
        <f t="shared" si="19"/>
        <v>31.983200000000004</v>
      </c>
      <c r="F873" s="2"/>
      <c r="G873" s="2"/>
      <c r="AG873" s="2">
        <v>8.5</v>
      </c>
      <c r="AH873" s="2">
        <v>-2.25</v>
      </c>
      <c r="AI873" s="2">
        <v>2.32814E-4</v>
      </c>
    </row>
    <row r="874" spans="1:35" x14ac:dyDescent="0.25">
      <c r="A874" s="2">
        <v>27</v>
      </c>
      <c r="B874" s="2">
        <v>8.0529999999999994E-3</v>
      </c>
      <c r="C874" s="2">
        <v>-1.5</v>
      </c>
      <c r="D874" s="2">
        <v>-2.2586000000000001E-8</v>
      </c>
      <c r="E874" s="2">
        <f t="shared" si="19"/>
        <v>32.211999999999996</v>
      </c>
      <c r="F874" s="2"/>
      <c r="G874" s="2"/>
      <c r="AG874" s="2">
        <v>9</v>
      </c>
      <c r="AH874" s="2">
        <v>-2.25</v>
      </c>
      <c r="AI874" s="2">
        <v>2.5100200000000001E-4</v>
      </c>
    </row>
    <row r="875" spans="1:35" x14ac:dyDescent="0.25">
      <c r="A875" s="2">
        <v>28</v>
      </c>
      <c r="B875" s="2">
        <v>8.1098999999999997E-3</v>
      </c>
      <c r="C875" s="2">
        <v>-1.5</v>
      </c>
      <c r="D875" s="2">
        <v>-2.3549000000000001E-8</v>
      </c>
      <c r="E875" s="2">
        <f t="shared" si="19"/>
        <v>32.439599999999999</v>
      </c>
      <c r="F875" s="2"/>
      <c r="G875" s="2"/>
      <c r="AG875" s="2">
        <v>9.5</v>
      </c>
      <c r="AH875" s="2">
        <v>-2.25</v>
      </c>
      <c r="AI875" s="2">
        <v>2.71029E-4</v>
      </c>
    </row>
    <row r="876" spans="1:35" x14ac:dyDescent="0.25">
      <c r="A876" s="2">
        <v>29</v>
      </c>
      <c r="B876" s="2">
        <v>8.1679999999999999E-3</v>
      </c>
      <c r="C876" s="2">
        <v>-1.5</v>
      </c>
      <c r="D876" s="2">
        <v>-2.4471999999999999E-8</v>
      </c>
      <c r="E876" s="2">
        <f t="shared" si="19"/>
        <v>32.671999999999997</v>
      </c>
      <c r="F876" s="2"/>
      <c r="G876" s="2"/>
      <c r="AG876" s="2">
        <v>10</v>
      </c>
      <c r="AH876" s="2">
        <v>-2.25</v>
      </c>
      <c r="AI876" s="2">
        <v>2.9303599999999999E-4</v>
      </c>
    </row>
    <row r="877" spans="1:35" x14ac:dyDescent="0.25">
      <c r="A877" s="2">
        <v>30</v>
      </c>
      <c r="B877" s="2">
        <v>8.2252999999999996E-3</v>
      </c>
      <c r="C877" s="2">
        <v>-1.5</v>
      </c>
      <c r="D877" s="2">
        <v>-2.5474E-8</v>
      </c>
      <c r="E877" s="2">
        <f t="shared" si="19"/>
        <v>32.901199999999996</v>
      </c>
      <c r="F877" s="2"/>
      <c r="G877" s="2"/>
      <c r="AG877" s="2">
        <v>10.5</v>
      </c>
      <c r="AH877" s="2">
        <v>-2.25</v>
      </c>
      <c r="AI877" s="2">
        <v>3.1714699999999999E-4</v>
      </c>
    </row>
    <row r="878" spans="1:35" x14ac:dyDescent="0.25">
      <c r="A878" s="2">
        <v>31</v>
      </c>
      <c r="B878" s="2">
        <v>8.2834999999999992E-3</v>
      </c>
      <c r="C878" s="2">
        <v>-1.5</v>
      </c>
      <c r="D878" s="2">
        <v>-2.6539E-8</v>
      </c>
      <c r="E878" s="2">
        <f t="shared" si="19"/>
        <v>33.134</v>
      </c>
      <c r="F878" s="2"/>
      <c r="G878" s="2"/>
      <c r="AG878" s="2">
        <v>11</v>
      </c>
      <c r="AH878" s="2">
        <v>-2.25</v>
      </c>
      <c r="AI878" s="2">
        <v>3.43462E-4</v>
      </c>
    </row>
    <row r="879" spans="1:35" x14ac:dyDescent="0.25">
      <c r="A879" s="2">
        <v>32</v>
      </c>
      <c r="B879" s="2">
        <v>8.3415E-3</v>
      </c>
      <c r="C879" s="2">
        <v>-1.5</v>
      </c>
      <c r="D879" s="2">
        <v>-2.7605000000000001E-8</v>
      </c>
      <c r="E879" s="2">
        <f t="shared" si="19"/>
        <v>33.366</v>
      </c>
      <c r="F879" s="2"/>
      <c r="G879" s="2"/>
      <c r="AG879" s="2">
        <v>11.5</v>
      </c>
      <c r="AH879" s="2">
        <v>-2.25</v>
      </c>
      <c r="AI879" s="2">
        <v>3.7205300000000001E-4</v>
      </c>
    </row>
    <row r="880" spans="1:35" x14ac:dyDescent="0.25">
      <c r="A880" s="2">
        <v>33</v>
      </c>
      <c r="B880" s="2">
        <v>8.4024000000000008E-3</v>
      </c>
      <c r="C880" s="2">
        <v>-1.5</v>
      </c>
      <c r="D880" s="2">
        <v>-2.8681000000000001E-8</v>
      </c>
      <c r="E880" s="2">
        <f t="shared" si="19"/>
        <v>33.6096</v>
      </c>
      <c r="F880" s="2"/>
      <c r="G880" s="2"/>
      <c r="AG880" s="2">
        <v>12</v>
      </c>
      <c r="AH880" s="2">
        <v>-2.25</v>
      </c>
      <c r="AI880" s="2">
        <v>4.0296100000000002E-4</v>
      </c>
    </row>
    <row r="881" spans="1:35" x14ac:dyDescent="0.25">
      <c r="A881" s="2">
        <v>34</v>
      </c>
      <c r="B881" s="2">
        <v>8.4615000000000003E-3</v>
      </c>
      <c r="C881" s="2">
        <v>-1.5</v>
      </c>
      <c r="D881" s="2">
        <v>-2.9865000000000003E-8</v>
      </c>
      <c r="E881" s="2">
        <f t="shared" si="19"/>
        <v>33.846000000000004</v>
      </c>
      <c r="F881" s="2"/>
      <c r="G881" s="2"/>
      <c r="AG881" s="2">
        <v>12.5</v>
      </c>
      <c r="AH881" s="2">
        <v>-2.25</v>
      </c>
      <c r="AI881" s="2">
        <v>4.3618900000000002E-4</v>
      </c>
    </row>
    <row r="882" spans="1:35" x14ac:dyDescent="0.25">
      <c r="A882" s="2">
        <v>35</v>
      </c>
      <c r="B882" s="2">
        <v>8.5191999999999993E-3</v>
      </c>
      <c r="C882" s="2">
        <v>-1.5</v>
      </c>
      <c r="D882" s="2">
        <v>-3.1191999999999999E-8</v>
      </c>
      <c r="E882" s="2">
        <f t="shared" si="19"/>
        <v>34.076799999999999</v>
      </c>
      <c r="F882" s="2"/>
      <c r="G882" s="2"/>
      <c r="AG882" s="2">
        <v>13</v>
      </c>
      <c r="AH882" s="2">
        <v>-2.25</v>
      </c>
      <c r="AI882" s="2">
        <v>4.7170099999999999E-4</v>
      </c>
    </row>
    <row r="883" spans="1:35" x14ac:dyDescent="0.25">
      <c r="A883" s="2">
        <v>36</v>
      </c>
      <c r="B883" s="2">
        <v>8.5733000000000007E-3</v>
      </c>
      <c r="C883" s="2">
        <v>-1.5</v>
      </c>
      <c r="D883" s="2">
        <v>-3.2454000000000001E-8</v>
      </c>
      <c r="E883" s="2">
        <f t="shared" si="19"/>
        <v>34.293200000000006</v>
      </c>
      <c r="F883" s="2"/>
      <c r="G883" s="2"/>
      <c r="AG883" s="2">
        <v>13.5</v>
      </c>
      <c r="AH883" s="2">
        <v>-2.25</v>
      </c>
      <c r="AI883" s="2">
        <v>5.0942100000000003E-4</v>
      </c>
    </row>
    <row r="884" spans="1:35" x14ac:dyDescent="0.25">
      <c r="A884" s="2">
        <v>37</v>
      </c>
      <c r="B884" s="2">
        <v>8.6321000000000002E-3</v>
      </c>
      <c r="C884" s="2">
        <v>-1.5</v>
      </c>
      <c r="D884" s="2">
        <v>-3.3746999999999998E-8</v>
      </c>
      <c r="E884" s="2">
        <f t="shared" si="19"/>
        <v>34.528399999999998</v>
      </c>
      <c r="F884" s="2"/>
      <c r="G884" s="2"/>
      <c r="AG884" s="2">
        <v>14</v>
      </c>
      <c r="AH884" s="2">
        <v>-2.25</v>
      </c>
      <c r="AI884" s="2">
        <v>5.4923000000000005E-4</v>
      </c>
    </row>
    <row r="885" spans="1:35" x14ac:dyDescent="0.25">
      <c r="A885" s="2">
        <v>38</v>
      </c>
      <c r="B885" s="2">
        <v>8.6929999999999993E-3</v>
      </c>
      <c r="C885" s="2">
        <v>-1.5</v>
      </c>
      <c r="D885" s="2">
        <v>-3.5124999999999999E-8</v>
      </c>
      <c r="E885" s="2">
        <f t="shared" si="19"/>
        <v>34.771999999999998</v>
      </c>
      <c r="F885" s="2"/>
      <c r="G885" s="2"/>
      <c r="AG885" s="2">
        <v>14.5</v>
      </c>
      <c r="AH885" s="2">
        <v>-2.25</v>
      </c>
      <c r="AI885" s="2">
        <v>5.9097100000000003E-4</v>
      </c>
    </row>
    <row r="886" spans="1:35" x14ac:dyDescent="0.25">
      <c r="A886" s="2">
        <v>39</v>
      </c>
      <c r="B886" s="2">
        <v>8.7513999999999995E-3</v>
      </c>
      <c r="C886" s="2">
        <v>-1.5</v>
      </c>
      <c r="D886" s="2">
        <v>-3.6490999999999999E-8</v>
      </c>
      <c r="E886" s="2">
        <f t="shared" ref="E886:E949" si="20">1000*B886/0.25</f>
        <v>35.005600000000001</v>
      </c>
      <c r="F886" s="2"/>
      <c r="G886" s="2"/>
      <c r="AG886" s="2">
        <v>15</v>
      </c>
      <c r="AH886" s="2">
        <v>-2.25</v>
      </c>
      <c r="AI886" s="2">
        <v>6.3445099999999996E-4</v>
      </c>
    </row>
    <row r="887" spans="1:35" x14ac:dyDescent="0.25">
      <c r="A887" s="2">
        <v>40</v>
      </c>
      <c r="B887" s="2">
        <v>8.8062999999999995E-3</v>
      </c>
      <c r="C887" s="2">
        <v>-1.5</v>
      </c>
      <c r="D887" s="2">
        <v>-3.7905000000000001E-8</v>
      </c>
      <c r="E887" s="2">
        <f t="shared" si="20"/>
        <v>35.225200000000001</v>
      </c>
      <c r="F887" s="2"/>
      <c r="G887" s="2"/>
      <c r="AG887" s="2">
        <v>15.5</v>
      </c>
      <c r="AH887" s="2">
        <v>-2.25</v>
      </c>
      <c r="AI887" s="2">
        <v>6.79446E-4</v>
      </c>
    </row>
    <row r="888" spans="1:35" x14ac:dyDescent="0.25">
      <c r="A888" s="2">
        <v>41</v>
      </c>
      <c r="B888" s="2">
        <v>8.8623999999999994E-3</v>
      </c>
      <c r="C888" s="2">
        <v>-1.5</v>
      </c>
      <c r="D888" s="2">
        <v>-3.9376000000000001E-8</v>
      </c>
      <c r="E888" s="2">
        <f t="shared" si="20"/>
        <v>35.449599999999997</v>
      </c>
      <c r="F888" s="2"/>
      <c r="G888" s="2"/>
      <c r="AG888" s="2">
        <v>16</v>
      </c>
      <c r="AH888" s="2">
        <v>-2.25</v>
      </c>
      <c r="AI888" s="2">
        <v>7.2571199999999999E-4</v>
      </c>
    </row>
    <row r="889" spans="1:35" x14ac:dyDescent="0.25">
      <c r="A889" s="2">
        <v>42</v>
      </c>
      <c r="B889" s="2">
        <v>8.9204999999999996E-3</v>
      </c>
      <c r="C889" s="2">
        <v>-1.5</v>
      </c>
      <c r="D889" s="2">
        <v>-4.0867999999999999E-8</v>
      </c>
      <c r="E889" s="2">
        <f t="shared" si="20"/>
        <v>35.681999999999995</v>
      </c>
      <c r="F889" s="2"/>
      <c r="G889" s="2"/>
      <c r="AG889" s="2">
        <v>16.5</v>
      </c>
      <c r="AH889" s="2">
        <v>-2.25</v>
      </c>
      <c r="AI889" s="2">
        <v>7.7299200000000002E-4</v>
      </c>
    </row>
    <row r="890" spans="1:35" x14ac:dyDescent="0.25">
      <c r="A890" s="2">
        <v>43</v>
      </c>
      <c r="B890" s="2">
        <v>8.9707999999999993E-3</v>
      </c>
      <c r="C890" s="2">
        <v>-1.5</v>
      </c>
      <c r="D890" s="2">
        <v>-4.231E-8</v>
      </c>
      <c r="E890" s="2">
        <f t="shared" si="20"/>
        <v>35.883199999999995</v>
      </c>
      <c r="F890" s="2"/>
      <c r="G890" s="2"/>
      <c r="AG890" s="2">
        <v>17</v>
      </c>
      <c r="AH890" s="2">
        <v>-2.25</v>
      </c>
      <c r="AI890" s="2">
        <v>8.2102800000000001E-4</v>
      </c>
    </row>
    <row r="891" spans="1:35" x14ac:dyDescent="0.25">
      <c r="A891" s="2">
        <v>44</v>
      </c>
      <c r="B891" s="2">
        <v>9.0229999999999998E-3</v>
      </c>
      <c r="C891" s="2">
        <v>-1.5</v>
      </c>
      <c r="D891" s="2">
        <v>-4.3620000000000003E-8</v>
      </c>
      <c r="E891" s="2">
        <f t="shared" si="20"/>
        <v>36.091999999999999</v>
      </c>
      <c r="F891" s="2"/>
      <c r="G891" s="2"/>
      <c r="AG891" s="2">
        <v>17.5</v>
      </c>
      <c r="AH891" s="2">
        <v>-2.25</v>
      </c>
      <c r="AI891" s="2">
        <v>8.69573E-4</v>
      </c>
    </row>
    <row r="892" spans="1:35" x14ac:dyDescent="0.25">
      <c r="A892" s="2">
        <v>45</v>
      </c>
      <c r="B892" s="2">
        <v>9.0725000000000007E-3</v>
      </c>
      <c r="C892" s="2">
        <v>-1.5</v>
      </c>
      <c r="D892" s="2">
        <v>-4.4954E-8</v>
      </c>
      <c r="E892" s="2">
        <f t="shared" si="20"/>
        <v>36.290000000000006</v>
      </c>
      <c r="F892" s="2"/>
      <c r="G892" s="2"/>
      <c r="AG892" s="2">
        <v>18</v>
      </c>
      <c r="AH892" s="2">
        <v>-2.25</v>
      </c>
      <c r="AI892" s="2">
        <v>9.1840200000000002E-4</v>
      </c>
    </row>
    <row r="893" spans="1:35" x14ac:dyDescent="0.25">
      <c r="A893" s="2">
        <v>46</v>
      </c>
      <c r="B893" s="2">
        <v>9.1208000000000001E-3</v>
      </c>
      <c r="C893" s="2">
        <v>-1.5</v>
      </c>
      <c r="D893" s="2">
        <v>-4.6346999999999998E-8</v>
      </c>
      <c r="E893" s="2">
        <f t="shared" si="20"/>
        <v>36.483200000000004</v>
      </c>
      <c r="F893" s="2"/>
      <c r="G893" s="2"/>
      <c r="AG893" s="2">
        <v>18.5</v>
      </c>
      <c r="AH893" s="2">
        <v>-2.25</v>
      </c>
      <c r="AI893" s="2">
        <v>9.6732199999999995E-4</v>
      </c>
    </row>
    <row r="894" spans="1:35" x14ac:dyDescent="0.25">
      <c r="A894" s="2">
        <v>47</v>
      </c>
      <c r="B894" s="2">
        <v>9.1701000000000005E-3</v>
      </c>
      <c r="C894" s="2">
        <v>-1.5</v>
      </c>
      <c r="D894" s="2">
        <v>-4.7624999999999998E-8</v>
      </c>
      <c r="E894" s="2">
        <f t="shared" si="20"/>
        <v>36.680399999999999</v>
      </c>
      <c r="F894" s="2"/>
      <c r="G894" s="2"/>
      <c r="AG894" s="2">
        <v>19</v>
      </c>
      <c r="AH894" s="2">
        <v>-2.25</v>
      </c>
      <c r="AI894" s="2">
        <v>1.0161899999999999E-3</v>
      </c>
    </row>
    <row r="895" spans="1:35" x14ac:dyDescent="0.25">
      <c r="A895" s="2">
        <v>48</v>
      </c>
      <c r="B895" s="2">
        <v>9.2166000000000001E-3</v>
      </c>
      <c r="C895" s="2">
        <v>-1.5</v>
      </c>
      <c r="D895" s="2">
        <v>-4.8889000000000002E-8</v>
      </c>
      <c r="E895" s="2">
        <f t="shared" si="20"/>
        <v>36.866399999999999</v>
      </c>
      <c r="F895" s="2"/>
      <c r="G895" s="2"/>
      <c r="AG895" s="2">
        <v>19.5</v>
      </c>
      <c r="AH895" s="2">
        <v>-2.25</v>
      </c>
      <c r="AI895" s="2">
        <v>1.06489E-3</v>
      </c>
    </row>
    <row r="896" spans="1:35" x14ac:dyDescent="0.25">
      <c r="A896" s="2">
        <v>49</v>
      </c>
      <c r="B896" s="2">
        <v>9.2616E-3</v>
      </c>
      <c r="C896" s="2">
        <v>-1.5</v>
      </c>
      <c r="D896" s="2">
        <v>-5.0028000000000003E-8</v>
      </c>
      <c r="E896" s="2">
        <f t="shared" si="20"/>
        <v>37.046399999999998</v>
      </c>
      <c r="F896" s="2"/>
      <c r="G896" s="2"/>
      <c r="AG896" s="2">
        <v>20</v>
      </c>
      <c r="AH896" s="2">
        <v>-2.25</v>
      </c>
      <c r="AI896" s="2">
        <v>1.1134000000000001E-3</v>
      </c>
    </row>
    <row r="897" spans="1:35" x14ac:dyDescent="0.25">
      <c r="A897" s="2">
        <v>50</v>
      </c>
      <c r="B897" s="2">
        <v>9.3037999999999992E-3</v>
      </c>
      <c r="C897" s="2">
        <v>-1.5</v>
      </c>
      <c r="D897" s="2">
        <v>-5.1134E-8</v>
      </c>
      <c r="E897" s="2">
        <f t="shared" si="20"/>
        <v>37.215199999999996</v>
      </c>
      <c r="F897" s="2"/>
      <c r="G897" s="2"/>
      <c r="AG897" s="2">
        <v>20.5</v>
      </c>
      <c r="AH897" s="2">
        <v>-2.25</v>
      </c>
      <c r="AI897" s="2">
        <v>1.16172E-3</v>
      </c>
    </row>
    <row r="898" spans="1:35" x14ac:dyDescent="0.25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1.20992E-3</v>
      </c>
    </row>
    <row r="899" spans="1:35" x14ac:dyDescent="0.25">
      <c r="A899" s="2">
        <v>0</v>
      </c>
      <c r="B899" s="2">
        <v>2.1930999999999998E-6</v>
      </c>
      <c r="C899" s="2">
        <v>-1.25</v>
      </c>
      <c r="D899" s="2">
        <v>-6.6299999999999999E-10</v>
      </c>
      <c r="E899" s="2">
        <f t="shared" si="20"/>
        <v>8.7723999999999996E-3</v>
      </c>
      <c r="F899" s="2"/>
      <c r="G899" s="2"/>
      <c r="AG899" s="2">
        <v>21.5</v>
      </c>
      <c r="AH899" s="2">
        <v>-2.25</v>
      </c>
      <c r="AI899" s="2">
        <v>1.2581199999999999E-3</v>
      </c>
    </row>
    <row r="900" spans="1:35" x14ac:dyDescent="0.25">
      <c r="A900" s="2">
        <v>0.1</v>
      </c>
      <c r="B900" s="2">
        <v>2.2832E-3</v>
      </c>
      <c r="C900" s="2">
        <v>-1.25</v>
      </c>
      <c r="D900" s="2">
        <v>-3E-11</v>
      </c>
      <c r="E900" s="2">
        <f t="shared" si="20"/>
        <v>9.1327999999999996</v>
      </c>
      <c r="F900" s="2"/>
      <c r="G900" s="2"/>
      <c r="AG900" s="2">
        <v>22</v>
      </c>
      <c r="AH900" s="2">
        <v>-2.25</v>
      </c>
      <c r="AI900" s="2">
        <v>1.3064999999999999E-3</v>
      </c>
    </row>
    <row r="901" spans="1:35" x14ac:dyDescent="0.25">
      <c r="A901" s="2">
        <v>0.2</v>
      </c>
      <c r="B901" s="2">
        <v>4.3084999999999998E-3</v>
      </c>
      <c r="C901" s="2">
        <v>-1.25</v>
      </c>
      <c r="D901" s="2">
        <v>-1.8999999999999999E-11</v>
      </c>
      <c r="E901" s="2">
        <f t="shared" si="20"/>
        <v>17.233999999999998</v>
      </c>
      <c r="F901" s="2"/>
      <c r="G901" s="2"/>
      <c r="AG901" s="2">
        <v>22.5</v>
      </c>
      <c r="AH901" s="2">
        <v>-2.25</v>
      </c>
      <c r="AI901" s="2">
        <v>1.3552499999999999E-3</v>
      </c>
    </row>
    <row r="902" spans="1:35" x14ac:dyDescent="0.25">
      <c r="A902" s="2">
        <v>0.3</v>
      </c>
      <c r="B902" s="2">
        <v>5.9712999999999997E-3</v>
      </c>
      <c r="C902" s="2">
        <v>-1.25</v>
      </c>
      <c r="D902" s="2">
        <v>-7.9999999999999998E-12</v>
      </c>
      <c r="E902" s="2">
        <f t="shared" si="20"/>
        <v>23.885199999999998</v>
      </c>
      <c r="F902" s="2"/>
      <c r="G902" s="2"/>
      <c r="AG902" s="2">
        <v>23</v>
      </c>
      <c r="AH902" s="2">
        <v>-2.25</v>
      </c>
      <c r="AI902" s="2">
        <v>1.4046200000000001E-3</v>
      </c>
    </row>
    <row r="903" spans="1:35" x14ac:dyDescent="0.25">
      <c r="A903" s="2">
        <v>0.4</v>
      </c>
      <c r="B903" s="2">
        <v>7.2150000000000001E-3</v>
      </c>
      <c r="C903" s="2">
        <v>-1.25</v>
      </c>
      <c r="D903" s="2">
        <v>-1.1000000000000001E-11</v>
      </c>
      <c r="E903" s="2">
        <f t="shared" si="20"/>
        <v>28.86</v>
      </c>
      <c r="F903" s="2"/>
      <c r="G903" s="2"/>
      <c r="AG903" s="2">
        <v>23.5</v>
      </c>
      <c r="AH903" s="2">
        <v>-2.25</v>
      </c>
      <c r="AI903" s="2">
        <v>1.4548600000000001E-3</v>
      </c>
    </row>
    <row r="904" spans="1:35" x14ac:dyDescent="0.25">
      <c r="A904" s="2">
        <v>0.5</v>
      </c>
      <c r="B904" s="2">
        <v>8.0692000000000003E-3</v>
      </c>
      <c r="C904" s="2">
        <v>-1.25</v>
      </c>
      <c r="D904" s="2">
        <v>-1.3E-11</v>
      </c>
      <c r="E904" s="2">
        <f t="shared" si="20"/>
        <v>32.276800000000001</v>
      </c>
      <c r="F904" s="2"/>
      <c r="G904" s="2"/>
      <c r="AG904" s="2">
        <v>24</v>
      </c>
      <c r="AH904" s="2">
        <v>-2.25</v>
      </c>
      <c r="AI904" s="2">
        <v>1.5062400000000001E-3</v>
      </c>
    </row>
    <row r="905" spans="1:35" x14ac:dyDescent="0.25">
      <c r="A905" s="2">
        <v>0.6</v>
      </c>
      <c r="B905" s="2">
        <v>8.6292999999999995E-3</v>
      </c>
      <c r="C905" s="2">
        <v>-1.25</v>
      </c>
      <c r="D905" s="2">
        <v>-1.3E-11</v>
      </c>
      <c r="E905" s="2">
        <f t="shared" si="20"/>
        <v>34.517199999999995</v>
      </c>
      <c r="F905" s="2"/>
      <c r="G905" s="2"/>
      <c r="AG905" s="2">
        <v>24.5</v>
      </c>
      <c r="AH905" s="2">
        <v>-2.25</v>
      </c>
      <c r="AI905" s="2">
        <v>1.55905E-3</v>
      </c>
    </row>
    <row r="906" spans="1:35" x14ac:dyDescent="0.25">
      <c r="A906" s="2">
        <v>0.7</v>
      </c>
      <c r="B906" s="2">
        <v>9.0424000000000008E-3</v>
      </c>
      <c r="C906" s="2">
        <v>-1.25</v>
      </c>
      <c r="D906" s="2">
        <v>-9.9999999999999994E-12</v>
      </c>
      <c r="E906" s="2">
        <f t="shared" si="20"/>
        <v>36.169600000000003</v>
      </c>
      <c r="F906" s="2"/>
      <c r="G906" s="2"/>
      <c r="AG906" s="2">
        <v>25</v>
      </c>
      <c r="AH906" s="2">
        <v>-2.25</v>
      </c>
      <c r="AI906" s="2">
        <v>1.6135500000000001E-3</v>
      </c>
    </row>
    <row r="907" spans="1:35" x14ac:dyDescent="0.25">
      <c r="A907" s="2">
        <v>0.8</v>
      </c>
      <c r="B907" s="2">
        <v>9.3363999999999999E-3</v>
      </c>
      <c r="C907" s="2">
        <v>-1.25</v>
      </c>
      <c r="D907" s="2">
        <v>-3.9999999999999999E-12</v>
      </c>
      <c r="E907" s="2">
        <f t="shared" si="20"/>
        <v>37.345599999999997</v>
      </c>
      <c r="F907" s="2"/>
      <c r="G907" s="2"/>
      <c r="AG907" s="2">
        <v>25.5</v>
      </c>
      <c r="AH907" s="2">
        <v>-2.25</v>
      </c>
      <c r="AI907" s="2">
        <v>1.6700300000000001E-3</v>
      </c>
    </row>
    <row r="908" spans="1:35" x14ac:dyDescent="0.25">
      <c r="A908" s="2">
        <v>0.9</v>
      </c>
      <c r="B908" s="2">
        <v>9.6016999999999995E-3</v>
      </c>
      <c r="C908" s="2">
        <v>-1.25</v>
      </c>
      <c r="D908" s="2">
        <v>-8.9999999999999996E-12</v>
      </c>
      <c r="E908" s="2">
        <f t="shared" si="20"/>
        <v>38.406799999999997</v>
      </c>
      <c r="F908" s="2"/>
      <c r="G908" s="2"/>
      <c r="AG908" s="2">
        <v>26</v>
      </c>
      <c r="AH908" s="2">
        <v>-2.25</v>
      </c>
      <c r="AI908" s="2">
        <v>1.72875E-3</v>
      </c>
    </row>
    <row r="909" spans="1:35" x14ac:dyDescent="0.25">
      <c r="A909" s="2">
        <v>1</v>
      </c>
      <c r="B909" s="2">
        <v>9.8420999999999995E-3</v>
      </c>
      <c r="C909" s="2">
        <v>-1.25</v>
      </c>
      <c r="D909" s="2">
        <v>-7.9999999999999998E-12</v>
      </c>
      <c r="E909" s="2">
        <f t="shared" si="20"/>
        <v>39.368400000000001</v>
      </c>
      <c r="F909" s="2"/>
      <c r="G909" s="2"/>
      <c r="AG909" s="2">
        <v>26.5</v>
      </c>
      <c r="AH909" s="2">
        <v>-2.25</v>
      </c>
      <c r="AI909" s="2">
        <v>1.78999E-3</v>
      </c>
    </row>
    <row r="910" spans="1:35" x14ac:dyDescent="0.25">
      <c r="A910" s="2">
        <v>1.25</v>
      </c>
      <c r="B910" s="2">
        <v>1.0335E-2</v>
      </c>
      <c r="C910" s="2">
        <v>-1.25</v>
      </c>
      <c r="D910" s="2">
        <v>-1.3E-11</v>
      </c>
      <c r="E910" s="2">
        <f t="shared" si="20"/>
        <v>41.34</v>
      </c>
      <c r="F910" s="2"/>
      <c r="G910" s="2"/>
      <c r="AG910" s="2">
        <v>27</v>
      </c>
      <c r="AH910" s="2">
        <v>-2.25</v>
      </c>
      <c r="AI910" s="2">
        <v>1.8540099999999999E-3</v>
      </c>
    </row>
    <row r="911" spans="1:35" x14ac:dyDescent="0.25">
      <c r="A911" s="2">
        <v>1.5</v>
      </c>
      <c r="B911" s="2">
        <v>1.0772E-2</v>
      </c>
      <c r="C911" s="2">
        <v>-1.25</v>
      </c>
      <c r="D911" s="2">
        <v>-1.2000000000000001E-11</v>
      </c>
      <c r="E911" s="2">
        <f t="shared" si="20"/>
        <v>43.088000000000001</v>
      </c>
      <c r="F911" s="2"/>
      <c r="G911" s="2"/>
      <c r="AG911" s="2">
        <v>27.5</v>
      </c>
      <c r="AH911" s="2">
        <v>-2.25</v>
      </c>
      <c r="AI911" s="2">
        <v>1.92106E-3</v>
      </c>
    </row>
    <row r="912" spans="1:35" x14ac:dyDescent="0.25">
      <c r="A912" s="2">
        <v>1.75</v>
      </c>
      <c r="B912" s="2">
        <v>1.1187000000000001E-2</v>
      </c>
      <c r="C912" s="2">
        <v>-1.25</v>
      </c>
      <c r="D912" s="2">
        <v>-2.6000000000000001E-11</v>
      </c>
      <c r="E912" s="2">
        <f t="shared" si="20"/>
        <v>44.748000000000005</v>
      </c>
      <c r="F912" s="2"/>
      <c r="G912" s="2"/>
      <c r="AG912" s="2">
        <v>28</v>
      </c>
      <c r="AH912" s="2">
        <v>-2.25</v>
      </c>
      <c r="AI912" s="2">
        <v>1.9914199999999998E-3</v>
      </c>
    </row>
    <row r="913" spans="1:35" x14ac:dyDescent="0.25">
      <c r="A913" s="2">
        <v>2</v>
      </c>
      <c r="B913" s="2">
        <v>1.1542E-2</v>
      </c>
      <c r="C913" s="2">
        <v>-1.25</v>
      </c>
      <c r="D913" s="2">
        <v>-2.0999999999999999E-11</v>
      </c>
      <c r="E913" s="2">
        <f t="shared" si="20"/>
        <v>46.167999999999999</v>
      </c>
      <c r="F913" s="2"/>
      <c r="G913" s="2"/>
      <c r="AG913" s="2">
        <v>28.5</v>
      </c>
      <c r="AH913" s="2">
        <v>-2.25</v>
      </c>
      <c r="AI913" s="2">
        <v>2.06536E-3</v>
      </c>
    </row>
    <row r="914" spans="1:35" x14ac:dyDescent="0.25">
      <c r="A914" s="2">
        <v>2.25</v>
      </c>
      <c r="B914" s="2">
        <v>1.1894E-2</v>
      </c>
      <c r="C914" s="2">
        <v>-1.25</v>
      </c>
      <c r="D914" s="2">
        <v>-3E-11</v>
      </c>
      <c r="E914" s="2">
        <f t="shared" si="20"/>
        <v>47.576000000000001</v>
      </c>
      <c r="F914" s="2"/>
      <c r="G914" s="2"/>
      <c r="AG914" s="2">
        <v>29</v>
      </c>
      <c r="AH914" s="2">
        <v>-2.25</v>
      </c>
      <c r="AI914" s="2">
        <v>2.14314E-3</v>
      </c>
    </row>
    <row r="915" spans="1:35" x14ac:dyDescent="0.25">
      <c r="A915" s="2">
        <v>2.5</v>
      </c>
      <c r="B915" s="2">
        <v>1.2220999999999999E-2</v>
      </c>
      <c r="C915" s="2">
        <v>-1.25</v>
      </c>
      <c r="D915" s="2">
        <v>-4.6000000000000003E-11</v>
      </c>
      <c r="E915" s="2">
        <f t="shared" si="20"/>
        <v>48.884</v>
      </c>
      <c r="F915" s="2"/>
      <c r="G915" s="2"/>
      <c r="AG915" s="2">
        <v>29.5</v>
      </c>
      <c r="AH915" s="2">
        <v>-2.25</v>
      </c>
      <c r="AI915" s="2">
        <v>2.2250600000000001E-3</v>
      </c>
    </row>
    <row r="916" spans="1:35" x14ac:dyDescent="0.25">
      <c r="A916" s="2">
        <v>2.75</v>
      </c>
      <c r="B916" s="2">
        <v>1.2544E-2</v>
      </c>
      <c r="C916" s="2">
        <v>-1.25</v>
      </c>
      <c r="D916" s="2">
        <v>-5.6E-11</v>
      </c>
      <c r="E916" s="2">
        <f t="shared" si="20"/>
        <v>50.176000000000002</v>
      </c>
      <c r="F916" s="2"/>
      <c r="G916" s="2"/>
      <c r="AG916" s="2">
        <v>30</v>
      </c>
      <c r="AH916" s="2">
        <v>-2.25</v>
      </c>
      <c r="AI916" s="2">
        <v>2.3114099999999999E-3</v>
      </c>
    </row>
    <row r="917" spans="1:35" x14ac:dyDescent="0.25">
      <c r="A917" s="2">
        <v>3</v>
      </c>
      <c r="B917" s="2">
        <v>1.2834E-2</v>
      </c>
      <c r="C917" s="2">
        <v>-1.25</v>
      </c>
      <c r="D917" s="2">
        <v>-9.3999999999999999E-11</v>
      </c>
      <c r="E917" s="2">
        <f t="shared" si="20"/>
        <v>51.335999999999999</v>
      </c>
      <c r="F917" s="2"/>
      <c r="G917" s="2"/>
      <c r="AG917" s="2">
        <v>30.5</v>
      </c>
      <c r="AH917" s="2">
        <v>-2.25</v>
      </c>
      <c r="AI917" s="2">
        <v>2.4025100000000001E-3</v>
      </c>
    </row>
    <row r="918" spans="1:35" x14ac:dyDescent="0.25">
      <c r="A918" s="2">
        <v>3.25</v>
      </c>
      <c r="B918" s="2">
        <v>1.3115999999999999E-2</v>
      </c>
      <c r="C918" s="2">
        <v>-1.25</v>
      </c>
      <c r="D918" s="2">
        <v>-1E-10</v>
      </c>
      <c r="E918" s="2">
        <f t="shared" si="20"/>
        <v>52.463999999999999</v>
      </c>
      <c r="F918" s="2"/>
      <c r="G918" s="2"/>
      <c r="AG918" s="2">
        <v>31</v>
      </c>
      <c r="AH918" s="2">
        <v>-2.25</v>
      </c>
      <c r="AI918" s="2">
        <v>2.4987E-3</v>
      </c>
    </row>
    <row r="919" spans="1:35" x14ac:dyDescent="0.25">
      <c r="A919" s="2">
        <v>3.5</v>
      </c>
      <c r="B919" s="2">
        <v>1.3398999999999999E-2</v>
      </c>
      <c r="C919" s="2">
        <v>-1.25</v>
      </c>
      <c r="D919" s="2">
        <v>-1.3300000000000001E-10</v>
      </c>
      <c r="E919" s="2">
        <f t="shared" si="20"/>
        <v>53.595999999999997</v>
      </c>
      <c r="F919" s="2"/>
      <c r="G919" s="2"/>
      <c r="AG919" s="2">
        <v>31.5</v>
      </c>
      <c r="AH919" s="2">
        <v>-2.25</v>
      </c>
      <c r="AI919" s="2">
        <v>2.6003300000000001E-3</v>
      </c>
    </row>
    <row r="920" spans="1:35" x14ac:dyDescent="0.25">
      <c r="A920" s="2">
        <v>3.75</v>
      </c>
      <c r="B920" s="2">
        <v>1.3698999999999999E-2</v>
      </c>
      <c r="C920" s="2">
        <v>-1.25</v>
      </c>
      <c r="D920" s="2">
        <v>-1.7000000000000001E-10</v>
      </c>
      <c r="E920" s="2">
        <f t="shared" si="20"/>
        <v>54.795999999999999</v>
      </c>
      <c r="F920" s="2"/>
      <c r="G920" s="2"/>
      <c r="AG920" s="2">
        <v>32</v>
      </c>
      <c r="AH920" s="2">
        <v>-2.25</v>
      </c>
      <c r="AI920" s="2">
        <v>2.70776E-3</v>
      </c>
    </row>
    <row r="921" spans="1:35" x14ac:dyDescent="0.25">
      <c r="A921" s="2">
        <v>4</v>
      </c>
      <c r="B921" s="2">
        <v>1.4068000000000001E-2</v>
      </c>
      <c r="C921" s="2">
        <v>-1.25</v>
      </c>
      <c r="D921" s="2">
        <v>-2.16E-10</v>
      </c>
      <c r="E921" s="2">
        <f t="shared" si="20"/>
        <v>56.272000000000006</v>
      </c>
      <c r="F921" s="2"/>
      <c r="G921" s="2"/>
      <c r="AG921" s="2">
        <v>32.5</v>
      </c>
      <c r="AH921" s="2">
        <v>-2.25</v>
      </c>
      <c r="AI921" s="2">
        <v>2.8214099999999999E-3</v>
      </c>
    </row>
    <row r="922" spans="1:35" x14ac:dyDescent="0.25">
      <c r="A922" s="2">
        <v>5</v>
      </c>
      <c r="B922" s="2">
        <v>1.5642E-2</v>
      </c>
      <c r="C922" s="2">
        <v>-1.25</v>
      </c>
      <c r="D922" s="2">
        <v>-5.2500000000000005E-10</v>
      </c>
      <c r="E922" s="2">
        <f t="shared" si="20"/>
        <v>62.567999999999998</v>
      </c>
      <c r="F922" s="2"/>
      <c r="G922" s="2"/>
      <c r="AG922" s="2">
        <v>33</v>
      </c>
      <c r="AH922" s="2">
        <v>-2.25</v>
      </c>
      <c r="AI922" s="2">
        <v>2.9416799999999999E-3</v>
      </c>
    </row>
    <row r="923" spans="1:35" x14ac:dyDescent="0.25">
      <c r="A923" s="2">
        <v>6</v>
      </c>
      <c r="B923" s="2">
        <v>1.6924999999999999E-2</v>
      </c>
      <c r="C923" s="2">
        <v>-1.25</v>
      </c>
      <c r="D923" s="2">
        <v>-1.082E-9</v>
      </c>
      <c r="E923" s="2">
        <f t="shared" si="20"/>
        <v>67.7</v>
      </c>
      <c r="F923" s="2"/>
      <c r="G923" s="2"/>
      <c r="AG923" s="2">
        <v>33.5</v>
      </c>
      <c r="AH923" s="2">
        <v>-2.25</v>
      </c>
      <c r="AI923" s="2">
        <v>3.06902E-3</v>
      </c>
    </row>
    <row r="924" spans="1:35" x14ac:dyDescent="0.25">
      <c r="A924" s="2">
        <v>7</v>
      </c>
      <c r="B924" s="2">
        <v>1.7623E-2</v>
      </c>
      <c r="C924" s="2">
        <v>-1.25</v>
      </c>
      <c r="D924" s="2">
        <v>-2.0160000000000001E-9</v>
      </c>
      <c r="E924" s="2">
        <f t="shared" si="20"/>
        <v>70.492000000000004</v>
      </c>
      <c r="F924" s="2"/>
      <c r="G924" s="2"/>
      <c r="AG924" s="2">
        <v>34</v>
      </c>
      <c r="AH924" s="2">
        <v>-2.25</v>
      </c>
      <c r="AI924" s="2">
        <v>3.2039099999999999E-3</v>
      </c>
    </row>
    <row r="925" spans="1:35" x14ac:dyDescent="0.25">
      <c r="A925" s="2">
        <v>8</v>
      </c>
      <c r="B925" s="2">
        <v>1.8053E-2</v>
      </c>
      <c r="C925" s="2">
        <v>-1.25</v>
      </c>
      <c r="D925" s="2">
        <v>-3.429E-9</v>
      </c>
      <c r="E925" s="2">
        <f t="shared" si="20"/>
        <v>72.212000000000003</v>
      </c>
      <c r="F925" s="2"/>
      <c r="G925" s="2"/>
      <c r="AG925" s="2">
        <v>34.5</v>
      </c>
      <c r="AH925" s="2">
        <v>-2.25</v>
      </c>
      <c r="AI925" s="2">
        <v>3.3468500000000002E-3</v>
      </c>
    </row>
    <row r="926" spans="1:35" x14ac:dyDescent="0.25">
      <c r="A926" s="2">
        <v>9</v>
      </c>
      <c r="B926" s="2">
        <v>1.8376E-2</v>
      </c>
      <c r="C926" s="2">
        <v>-1.25</v>
      </c>
      <c r="D926" s="2">
        <v>-5.28E-9</v>
      </c>
      <c r="E926" s="2">
        <f t="shared" si="20"/>
        <v>73.504000000000005</v>
      </c>
      <c r="F926" s="2"/>
      <c r="G926" s="2"/>
      <c r="AG926" s="2">
        <v>35</v>
      </c>
      <c r="AH926" s="2">
        <v>-2.25</v>
      </c>
      <c r="AI926" s="2">
        <v>3.4983599999999998E-3</v>
      </c>
    </row>
    <row r="927" spans="1:35" x14ac:dyDescent="0.25">
      <c r="A927" s="2">
        <v>10</v>
      </c>
      <c r="B927" s="2">
        <v>1.8637000000000001E-2</v>
      </c>
      <c r="C927" s="2">
        <v>-1.25</v>
      </c>
      <c r="D927" s="2">
        <v>-7.3710000000000003E-9</v>
      </c>
      <c r="E927" s="2">
        <f t="shared" si="20"/>
        <v>74.548000000000002</v>
      </c>
      <c r="F927" s="2"/>
      <c r="G927" s="2"/>
      <c r="AG927" s="2">
        <v>35.5</v>
      </c>
      <c r="AH927" s="2">
        <v>-2.25</v>
      </c>
      <c r="AI927" s="2">
        <v>3.6590099999999999E-3</v>
      </c>
    </row>
    <row r="928" spans="1:35" x14ac:dyDescent="0.25">
      <c r="A928" s="2">
        <v>11</v>
      </c>
      <c r="B928" s="2">
        <v>1.8842999999999999E-2</v>
      </c>
      <c r="C928" s="2">
        <v>-1.25</v>
      </c>
      <c r="D928" s="2">
        <v>-9.4470000000000002E-9</v>
      </c>
      <c r="E928" s="2">
        <f t="shared" si="20"/>
        <v>75.372</v>
      </c>
      <c r="F928" s="2"/>
      <c r="G928" s="2"/>
      <c r="AG928" s="2">
        <v>36</v>
      </c>
      <c r="AH928" s="2">
        <v>-2.25</v>
      </c>
      <c r="AI928" s="2">
        <v>3.8293799999999998E-3</v>
      </c>
    </row>
    <row r="929" spans="1:35" x14ac:dyDescent="0.25">
      <c r="A929" s="2">
        <v>12</v>
      </c>
      <c r="B929" s="2">
        <v>1.8987E-2</v>
      </c>
      <c r="C929" s="2">
        <v>-1.25</v>
      </c>
      <c r="D929" s="2">
        <v>-1.1434999999999999E-8</v>
      </c>
      <c r="E929" s="2">
        <f t="shared" si="20"/>
        <v>75.948000000000008</v>
      </c>
      <c r="F929" s="2"/>
      <c r="G929" s="2"/>
      <c r="AG929" s="2">
        <v>36.5</v>
      </c>
      <c r="AH929" s="2">
        <v>-2.25</v>
      </c>
      <c r="AI929" s="2">
        <v>4.0101099999999999E-3</v>
      </c>
    </row>
    <row r="930" spans="1:35" x14ac:dyDescent="0.25">
      <c r="A930" s="2">
        <v>13</v>
      </c>
      <c r="B930" s="2">
        <v>1.9099999999999999E-2</v>
      </c>
      <c r="C930" s="2">
        <v>-1.25</v>
      </c>
      <c r="D930" s="2">
        <v>-1.3202E-8</v>
      </c>
      <c r="E930" s="2">
        <f t="shared" si="20"/>
        <v>76.399999999999991</v>
      </c>
      <c r="F930" s="2"/>
      <c r="G930" s="2"/>
      <c r="AG930" s="2">
        <v>37</v>
      </c>
      <c r="AH930" s="2">
        <v>-2.25</v>
      </c>
      <c r="AI930" s="2">
        <v>4.20185E-3</v>
      </c>
    </row>
    <row r="931" spans="1:35" x14ac:dyDescent="0.25">
      <c r="A931" s="2">
        <v>14</v>
      </c>
      <c r="B931" s="2">
        <v>1.9182999999999999E-2</v>
      </c>
      <c r="C931" s="2">
        <v>-1.25</v>
      </c>
      <c r="D931" s="2">
        <v>-1.4883E-8</v>
      </c>
      <c r="E931" s="2">
        <f t="shared" si="20"/>
        <v>76.731999999999999</v>
      </c>
      <c r="F931" s="2"/>
      <c r="G931" s="2"/>
      <c r="AG931" s="2">
        <v>37.5</v>
      </c>
      <c r="AH931" s="2">
        <v>-2.25</v>
      </c>
      <c r="AI931" s="2">
        <v>4.4053E-3</v>
      </c>
    </row>
    <row r="932" spans="1:35" x14ac:dyDescent="0.25">
      <c r="A932" s="2">
        <v>15</v>
      </c>
      <c r="B932" s="2">
        <v>1.9251000000000001E-2</v>
      </c>
      <c r="C932" s="2">
        <v>-1.25</v>
      </c>
      <c r="D932" s="2">
        <v>-1.6417000000000001E-8</v>
      </c>
      <c r="E932" s="2">
        <f t="shared" si="20"/>
        <v>77.004000000000005</v>
      </c>
      <c r="F932" s="2"/>
      <c r="G932" s="2"/>
      <c r="AG932" s="2">
        <v>38</v>
      </c>
      <c r="AH932" s="2">
        <v>-2.25</v>
      </c>
      <c r="AI932" s="2">
        <v>4.6211899999999998E-3</v>
      </c>
    </row>
    <row r="933" spans="1:35" x14ac:dyDescent="0.25">
      <c r="A933" s="2">
        <v>16</v>
      </c>
      <c r="B933" s="2">
        <v>1.9300000000000001E-2</v>
      </c>
      <c r="C933" s="2">
        <v>-1.25</v>
      </c>
      <c r="D933" s="2">
        <v>-1.7917999999999999E-8</v>
      </c>
      <c r="E933" s="2">
        <f t="shared" si="20"/>
        <v>77.2</v>
      </c>
      <c r="F933" s="2"/>
      <c r="G933" s="2"/>
      <c r="AG933" s="2">
        <v>38.5</v>
      </c>
      <c r="AH933" s="2">
        <v>-2.25</v>
      </c>
      <c r="AI933" s="2">
        <v>4.8502900000000002E-3</v>
      </c>
    </row>
    <row r="934" spans="1:35" x14ac:dyDescent="0.25">
      <c r="A934" s="2">
        <v>17</v>
      </c>
      <c r="B934" s="2">
        <v>1.9345000000000001E-2</v>
      </c>
      <c r="C934" s="2">
        <v>-1.25</v>
      </c>
      <c r="D934" s="2">
        <v>-1.9343E-8</v>
      </c>
      <c r="E934" s="2">
        <f t="shared" si="20"/>
        <v>77.38000000000001</v>
      </c>
      <c r="F934" s="2"/>
      <c r="G934" s="2"/>
      <c r="AG934" s="2">
        <v>39</v>
      </c>
      <c r="AH934" s="2">
        <v>-2.25</v>
      </c>
      <c r="AI934" s="2">
        <v>5.0934200000000004E-3</v>
      </c>
    </row>
    <row r="935" spans="1:35" x14ac:dyDescent="0.25">
      <c r="A935" s="2">
        <v>18</v>
      </c>
      <c r="B935" s="2">
        <v>1.9383999999999998E-2</v>
      </c>
      <c r="C935" s="2">
        <v>-1.25</v>
      </c>
      <c r="D935" s="2">
        <v>-2.0660000000000001E-8</v>
      </c>
      <c r="E935" s="2">
        <f t="shared" si="20"/>
        <v>77.535999999999987</v>
      </c>
      <c r="F935" s="2"/>
      <c r="G935" s="2"/>
      <c r="AG935" s="2">
        <v>39.5</v>
      </c>
      <c r="AH935" s="2">
        <v>-2.25</v>
      </c>
      <c r="AI935" s="2">
        <v>5.35142E-3</v>
      </c>
    </row>
    <row r="936" spans="1:35" x14ac:dyDescent="0.25">
      <c r="A936" s="2">
        <v>19</v>
      </c>
      <c r="B936" s="2">
        <v>1.9413E-2</v>
      </c>
      <c r="C936" s="2">
        <v>-1.25</v>
      </c>
      <c r="D936" s="2">
        <v>-2.1947000000000001E-8</v>
      </c>
      <c r="E936" s="2">
        <f t="shared" si="20"/>
        <v>77.652000000000001</v>
      </c>
      <c r="F936" s="2"/>
      <c r="G936" s="2"/>
      <c r="AG936" s="2">
        <v>40</v>
      </c>
      <c r="AH936" s="2">
        <v>-2.25</v>
      </c>
      <c r="AI936" s="2">
        <v>5.6252000000000003E-3</v>
      </c>
    </row>
    <row r="937" spans="1:35" x14ac:dyDescent="0.25">
      <c r="A937" s="2">
        <v>20</v>
      </c>
      <c r="B937" s="2">
        <v>1.9442999999999998E-2</v>
      </c>
      <c r="C937" s="2">
        <v>-1.25</v>
      </c>
      <c r="D937" s="2">
        <v>-2.3244E-8</v>
      </c>
      <c r="E937" s="2">
        <f t="shared" si="20"/>
        <v>77.771999999999991</v>
      </c>
      <c r="F937" s="2"/>
      <c r="G937" s="2"/>
      <c r="AG937" s="2">
        <v>40.5</v>
      </c>
      <c r="AH937" s="2">
        <v>-2.25</v>
      </c>
      <c r="AI937" s="2">
        <v>5.9156800000000004E-3</v>
      </c>
    </row>
    <row r="938" spans="1:35" x14ac:dyDescent="0.25">
      <c r="A938" s="2">
        <v>21</v>
      </c>
      <c r="B938" s="2">
        <v>1.9463999999999999E-2</v>
      </c>
      <c r="C938" s="2">
        <v>-1.25</v>
      </c>
      <c r="D938" s="2">
        <v>-2.4491000000000001E-8</v>
      </c>
      <c r="E938" s="2">
        <f t="shared" si="20"/>
        <v>77.855999999999995</v>
      </c>
      <c r="F938" s="2"/>
      <c r="G938" s="2"/>
      <c r="AG938" s="2">
        <v>41</v>
      </c>
      <c r="AH938" s="2">
        <v>-2.25</v>
      </c>
      <c r="AI938" s="2">
        <v>6.2238600000000003E-3</v>
      </c>
    </row>
    <row r="939" spans="1:35" x14ac:dyDescent="0.25">
      <c r="A939" s="2">
        <v>22</v>
      </c>
      <c r="B939" s="2">
        <v>1.9487000000000001E-2</v>
      </c>
      <c r="C939" s="2">
        <v>-1.25</v>
      </c>
      <c r="D939" s="2">
        <v>-2.5667999999999999E-8</v>
      </c>
      <c r="E939" s="2">
        <f t="shared" si="20"/>
        <v>77.948000000000008</v>
      </c>
      <c r="F939" s="2"/>
      <c r="G939" s="2"/>
      <c r="AG939" s="2">
        <v>41.5</v>
      </c>
      <c r="AH939" s="2">
        <v>-2.25</v>
      </c>
      <c r="AI939" s="2">
        <v>6.55077E-3</v>
      </c>
    </row>
    <row r="940" spans="1:35" x14ac:dyDescent="0.25">
      <c r="A940" s="2">
        <v>23</v>
      </c>
      <c r="B940" s="2">
        <v>1.9512000000000002E-2</v>
      </c>
      <c r="C940" s="2">
        <v>-1.25</v>
      </c>
      <c r="D940" s="2">
        <v>-2.6959E-8</v>
      </c>
      <c r="E940" s="2">
        <f t="shared" si="20"/>
        <v>78.048000000000002</v>
      </c>
      <c r="F940" s="2"/>
      <c r="G940" s="2"/>
      <c r="AG940" s="2">
        <v>42</v>
      </c>
      <c r="AH940" s="2">
        <v>-2.25</v>
      </c>
      <c r="AI940" s="2">
        <v>6.8974800000000001E-3</v>
      </c>
    </row>
    <row r="941" spans="1:35" x14ac:dyDescent="0.25">
      <c r="A941" s="2">
        <v>24</v>
      </c>
      <c r="B941" s="2">
        <v>1.9540999999999999E-2</v>
      </c>
      <c r="C941" s="2">
        <v>-1.25</v>
      </c>
      <c r="D941" s="2">
        <v>-2.8369999999999999E-8</v>
      </c>
      <c r="E941" s="2">
        <f t="shared" si="20"/>
        <v>78.164000000000001</v>
      </c>
      <c r="F941" s="2"/>
      <c r="G941" s="2"/>
      <c r="AG941" s="2">
        <v>42.5</v>
      </c>
      <c r="AH941" s="2">
        <v>-2.25</v>
      </c>
      <c r="AI941" s="2">
        <v>7.2651199999999999E-3</v>
      </c>
    </row>
    <row r="942" spans="1:35" x14ac:dyDescent="0.25">
      <c r="A942" s="2">
        <v>25</v>
      </c>
      <c r="B942" s="2">
        <v>1.9570000000000001E-2</v>
      </c>
      <c r="C942" s="2">
        <v>-1.25</v>
      </c>
      <c r="D942" s="2">
        <v>-2.9577000000000001E-8</v>
      </c>
      <c r="E942" s="2">
        <f t="shared" si="20"/>
        <v>78.28</v>
      </c>
      <c r="F942" s="2"/>
      <c r="G942" s="2"/>
      <c r="AG942" s="2">
        <v>43</v>
      </c>
      <c r="AH942" s="2">
        <v>-2.25</v>
      </c>
      <c r="AI942" s="2">
        <v>7.6548700000000003E-3</v>
      </c>
    </row>
    <row r="943" spans="1:35" x14ac:dyDescent="0.25">
      <c r="A943" s="2">
        <v>26</v>
      </c>
      <c r="B943" s="2">
        <v>1.9602999999999999E-2</v>
      </c>
      <c r="C943" s="2">
        <v>-1.25</v>
      </c>
      <c r="D943" s="2">
        <v>-3.0804999999999997E-8</v>
      </c>
      <c r="E943" s="2">
        <f t="shared" si="20"/>
        <v>78.411999999999992</v>
      </c>
      <c r="F943" s="2"/>
      <c r="G943" s="2"/>
      <c r="AG943" s="2">
        <v>43.5</v>
      </c>
      <c r="AH943" s="2">
        <v>-2.25</v>
      </c>
      <c r="AI943" s="2">
        <v>8.0679600000000008E-3</v>
      </c>
    </row>
    <row r="944" spans="1:35" x14ac:dyDescent="0.25">
      <c r="A944" s="2">
        <v>27</v>
      </c>
      <c r="B944" s="2">
        <v>1.9637000000000002E-2</v>
      </c>
      <c r="C944" s="2">
        <v>-1.25</v>
      </c>
      <c r="D944" s="2">
        <v>-3.2144E-8</v>
      </c>
      <c r="E944" s="2">
        <f t="shared" si="20"/>
        <v>78.548000000000002</v>
      </c>
      <c r="F944" s="2"/>
      <c r="G944" s="2"/>
      <c r="AG944" s="2">
        <v>44</v>
      </c>
      <c r="AH944" s="2">
        <v>-2.25</v>
      </c>
      <c r="AI944" s="2">
        <v>8.5056699999999999E-3</v>
      </c>
    </row>
    <row r="945" spans="1:35" x14ac:dyDescent="0.25">
      <c r="A945" s="2">
        <v>28</v>
      </c>
      <c r="B945" s="2">
        <v>1.967E-2</v>
      </c>
      <c r="C945" s="2">
        <v>-1.25</v>
      </c>
      <c r="D945" s="2">
        <v>-3.3673E-8</v>
      </c>
      <c r="E945" s="2">
        <f t="shared" si="20"/>
        <v>78.680000000000007</v>
      </c>
      <c r="F945" s="2"/>
      <c r="G945" s="2"/>
      <c r="AG945" s="2">
        <v>44.5</v>
      </c>
      <c r="AH945" s="2">
        <v>-2.25</v>
      </c>
      <c r="AI945" s="2">
        <v>8.9693199999999994E-3</v>
      </c>
    </row>
    <row r="946" spans="1:35" x14ac:dyDescent="0.25">
      <c r="A946" s="2">
        <v>29</v>
      </c>
      <c r="B946" s="2">
        <v>1.9703999999999999E-2</v>
      </c>
      <c r="C946" s="2">
        <v>-1.25</v>
      </c>
      <c r="D946" s="2">
        <v>-3.515E-8</v>
      </c>
      <c r="E946" s="2">
        <f t="shared" si="20"/>
        <v>78.816000000000003</v>
      </c>
      <c r="F946" s="2"/>
      <c r="G946" s="2"/>
      <c r="AG946" s="2">
        <v>45</v>
      </c>
      <c r="AH946" s="2">
        <v>-2.25</v>
      </c>
      <c r="AI946" s="2">
        <v>9.4603099999999996E-3</v>
      </c>
    </row>
    <row r="947" spans="1:35" x14ac:dyDescent="0.25">
      <c r="A947" s="2">
        <v>30</v>
      </c>
      <c r="B947" s="2">
        <v>1.9737000000000001E-2</v>
      </c>
      <c r="C947" s="2">
        <v>-1.25</v>
      </c>
      <c r="D947" s="2">
        <v>-3.6574E-8</v>
      </c>
      <c r="E947" s="2">
        <f t="shared" si="20"/>
        <v>78.948000000000008</v>
      </c>
      <c r="F947" s="2"/>
      <c r="G947" s="2"/>
      <c r="AG947" s="2">
        <v>45.5</v>
      </c>
      <c r="AH947" s="2">
        <v>-2.25</v>
      </c>
      <c r="AI947" s="2">
        <v>9.9800600000000007E-3</v>
      </c>
    </row>
    <row r="948" spans="1:35" x14ac:dyDescent="0.25">
      <c r="A948" s="2">
        <v>31</v>
      </c>
      <c r="B948" s="2">
        <v>1.9771E-2</v>
      </c>
      <c r="C948" s="2">
        <v>-1.25</v>
      </c>
      <c r="D948" s="2">
        <v>-3.8001999999999998E-8</v>
      </c>
      <c r="E948" s="2">
        <f t="shared" si="20"/>
        <v>79.084000000000003</v>
      </c>
      <c r="F948" s="2"/>
      <c r="G948" s="2"/>
      <c r="AG948" s="2">
        <v>46</v>
      </c>
      <c r="AH948" s="2">
        <v>-2.25</v>
      </c>
      <c r="AI948" s="2">
        <v>1.0530100000000001E-2</v>
      </c>
    </row>
    <row r="949" spans="1:35" x14ac:dyDescent="0.25">
      <c r="A949" s="2">
        <v>32</v>
      </c>
      <c r="B949" s="2">
        <v>1.9800999999999999E-2</v>
      </c>
      <c r="C949" s="2">
        <v>-1.25</v>
      </c>
      <c r="D949" s="2">
        <v>-3.9405000000000001E-8</v>
      </c>
      <c r="E949" s="2">
        <f t="shared" si="20"/>
        <v>79.203999999999994</v>
      </c>
      <c r="F949" s="2"/>
      <c r="G949" s="2"/>
      <c r="AG949" s="2">
        <v>46.5</v>
      </c>
      <c r="AH949" s="2">
        <v>-2.25</v>
      </c>
      <c r="AI949" s="2">
        <v>1.1111899999999999E-2</v>
      </c>
    </row>
    <row r="950" spans="1:35" x14ac:dyDescent="0.25">
      <c r="A950" s="2">
        <v>33</v>
      </c>
      <c r="B950" s="2">
        <v>1.9834000000000001E-2</v>
      </c>
      <c r="C950" s="2">
        <v>-1.25</v>
      </c>
      <c r="D950" s="2">
        <v>-4.0790999999999998E-8</v>
      </c>
      <c r="E950" s="2">
        <f t="shared" ref="E950:E1013" si="21">1000*B950/0.25</f>
        <v>79.335999999999999</v>
      </c>
      <c r="F950" s="2"/>
      <c r="G950" s="2"/>
      <c r="AG950" s="2">
        <v>47</v>
      </c>
      <c r="AH950" s="2">
        <v>-2.25</v>
      </c>
      <c r="AI950" s="2">
        <v>1.17272E-2</v>
      </c>
    </row>
    <row r="951" spans="1:35" x14ac:dyDescent="0.25">
      <c r="A951" s="2">
        <v>34</v>
      </c>
      <c r="B951" s="2">
        <v>1.9855000000000001E-2</v>
      </c>
      <c r="C951" s="2">
        <v>-1.25</v>
      </c>
      <c r="D951" s="2">
        <v>-4.1941999999999999E-8</v>
      </c>
      <c r="E951" s="2">
        <f t="shared" si="21"/>
        <v>79.42</v>
      </c>
      <c r="F951" s="2"/>
      <c r="G951" s="2"/>
      <c r="AG951" s="2">
        <v>47.5</v>
      </c>
      <c r="AH951" s="2">
        <v>-2.25</v>
      </c>
      <c r="AI951" s="2">
        <v>1.23775E-2</v>
      </c>
    </row>
    <row r="952" spans="1:35" x14ac:dyDescent="0.25">
      <c r="A952" s="2">
        <v>35</v>
      </c>
      <c r="B952" s="2">
        <v>1.9872999999999998E-2</v>
      </c>
      <c r="C952" s="2">
        <v>-1.25</v>
      </c>
      <c r="D952" s="2">
        <v>-4.3155999999999999E-8</v>
      </c>
      <c r="E952" s="2">
        <f t="shared" si="21"/>
        <v>79.49199999999999</v>
      </c>
      <c r="F952" s="2"/>
      <c r="G952" s="2"/>
      <c r="AG952" s="2">
        <v>48</v>
      </c>
      <c r="AH952" s="2">
        <v>-2.25</v>
      </c>
      <c r="AI952" s="2">
        <v>1.30647E-2</v>
      </c>
    </row>
    <row r="953" spans="1:35" x14ac:dyDescent="0.25">
      <c r="A953" s="2">
        <v>36</v>
      </c>
      <c r="B953" s="2">
        <v>1.9894999999999999E-2</v>
      </c>
      <c r="C953" s="2">
        <v>-1.25</v>
      </c>
      <c r="D953" s="2">
        <v>-4.4366000000000002E-8</v>
      </c>
      <c r="E953" s="2">
        <f t="shared" si="21"/>
        <v>79.58</v>
      </c>
      <c r="F953" s="2"/>
      <c r="G953" s="2"/>
      <c r="AG953" s="2">
        <v>48.5</v>
      </c>
      <c r="AH953" s="2">
        <v>-2.25</v>
      </c>
      <c r="AI953" s="2">
        <v>1.37904E-2</v>
      </c>
    </row>
    <row r="954" spans="1:35" x14ac:dyDescent="0.25">
      <c r="A954" s="2">
        <v>37</v>
      </c>
      <c r="B954" s="2">
        <v>1.9917000000000001E-2</v>
      </c>
      <c r="C954" s="2">
        <v>-1.25</v>
      </c>
      <c r="D954" s="2">
        <v>-4.5318999999999997E-8</v>
      </c>
      <c r="E954" s="2">
        <f t="shared" si="21"/>
        <v>79.668000000000006</v>
      </c>
      <c r="F954" s="2"/>
      <c r="G954" s="2"/>
      <c r="AG954" s="2">
        <v>49</v>
      </c>
      <c r="AH954" s="2">
        <v>-2.25</v>
      </c>
      <c r="AI954" s="2">
        <v>1.4556400000000001E-2</v>
      </c>
    </row>
    <row r="955" spans="1:35" x14ac:dyDescent="0.25">
      <c r="A955" s="2">
        <v>38</v>
      </c>
      <c r="B955" s="2">
        <v>1.9932999999999999E-2</v>
      </c>
      <c r="C955" s="2">
        <v>-1.25</v>
      </c>
      <c r="D955" s="2">
        <v>-4.6102999999999999E-8</v>
      </c>
      <c r="E955" s="2">
        <f t="shared" si="21"/>
        <v>79.731999999999999</v>
      </c>
      <c r="F955" s="2"/>
      <c r="G955" s="2"/>
      <c r="AG955" s="2">
        <v>49.5</v>
      </c>
      <c r="AH955" s="2">
        <v>-2.25</v>
      </c>
      <c r="AI955" s="2">
        <v>1.53648E-2</v>
      </c>
    </row>
    <row r="956" spans="1:35" x14ac:dyDescent="0.25">
      <c r="A956" s="2">
        <v>39</v>
      </c>
      <c r="B956" s="2">
        <v>1.9946999999999999E-2</v>
      </c>
      <c r="C956" s="2">
        <v>-1.25</v>
      </c>
      <c r="D956" s="2">
        <v>-4.6707000000000003E-8</v>
      </c>
      <c r="E956" s="2">
        <f t="shared" si="21"/>
        <v>79.787999999999997</v>
      </c>
      <c r="F956" s="2"/>
      <c r="G956" s="2"/>
      <c r="AG956" s="2">
        <v>50</v>
      </c>
      <c r="AH956" s="2">
        <v>-2.25</v>
      </c>
      <c r="AI956" s="2">
        <v>1.62174E-2</v>
      </c>
    </row>
    <row r="957" spans="1:35" x14ac:dyDescent="0.25">
      <c r="A957" s="2">
        <v>40</v>
      </c>
      <c r="B957" s="2">
        <v>1.9963999999999999E-2</v>
      </c>
      <c r="C957" s="2">
        <v>-1.25</v>
      </c>
      <c r="D957" s="2">
        <v>-4.7472000000000003E-8</v>
      </c>
      <c r="E957" s="2">
        <f t="shared" si="21"/>
        <v>79.855999999999995</v>
      </c>
      <c r="F957" s="2"/>
      <c r="G957" s="2"/>
      <c r="AG957" s="2">
        <v>50.5</v>
      </c>
      <c r="AH957" s="2">
        <v>-2.25</v>
      </c>
      <c r="AI957" s="2">
        <v>1.7116099999999999E-2</v>
      </c>
    </row>
    <row r="958" spans="1:35" x14ac:dyDescent="0.25">
      <c r="A958" s="2">
        <v>41</v>
      </c>
      <c r="B958" s="2">
        <v>1.9980999999999999E-2</v>
      </c>
      <c r="C958" s="2">
        <v>-1.25</v>
      </c>
      <c r="D958" s="2">
        <v>-4.8168999999999999E-8</v>
      </c>
      <c r="E958" s="2">
        <f t="shared" si="21"/>
        <v>79.923999999999992</v>
      </c>
      <c r="F958" s="2"/>
      <c r="G958" s="2"/>
      <c r="AG958" s="2">
        <v>51</v>
      </c>
      <c r="AH958" s="2">
        <v>-2.25</v>
      </c>
      <c r="AI958" s="2">
        <v>1.8063099999999999E-2</v>
      </c>
    </row>
    <row r="959" spans="1:35" x14ac:dyDescent="0.25">
      <c r="A959" s="2">
        <v>42</v>
      </c>
      <c r="B959" s="2">
        <v>1.9994000000000001E-2</v>
      </c>
      <c r="C959" s="2">
        <v>-1.25</v>
      </c>
      <c r="D959" s="2">
        <v>-4.8829E-8</v>
      </c>
      <c r="E959" s="2">
        <f t="shared" si="21"/>
        <v>79.975999999999999</v>
      </c>
      <c r="F959" s="2"/>
      <c r="G959" s="2"/>
      <c r="AG959" s="2">
        <v>51.5</v>
      </c>
      <c r="AH959" s="2">
        <v>-2.25</v>
      </c>
      <c r="AI959" s="2">
        <v>1.9060299999999999E-2</v>
      </c>
    </row>
    <row r="960" spans="1:35" x14ac:dyDescent="0.25">
      <c r="A960" s="2">
        <v>43</v>
      </c>
      <c r="B960" s="2">
        <v>2.0008999999999999E-2</v>
      </c>
      <c r="C960" s="2">
        <v>-1.25</v>
      </c>
      <c r="D960" s="2">
        <v>-4.9280000000000002E-8</v>
      </c>
      <c r="E960" s="2">
        <f t="shared" si="21"/>
        <v>80.036000000000001</v>
      </c>
      <c r="F960" s="2"/>
      <c r="G960" s="2"/>
      <c r="AG960" s="2">
        <v>52</v>
      </c>
      <c r="AH960" s="2">
        <v>-2.25</v>
      </c>
      <c r="AI960" s="2">
        <v>2.0110099999999999E-2</v>
      </c>
    </row>
    <row r="961" spans="1:35" x14ac:dyDescent="0.25">
      <c r="A961" s="2">
        <v>44</v>
      </c>
      <c r="B961" s="2">
        <v>2.0025999999999999E-2</v>
      </c>
      <c r="C961" s="2">
        <v>-1.25</v>
      </c>
      <c r="D961" s="2">
        <v>-4.9683000000000002E-8</v>
      </c>
      <c r="E961" s="2">
        <f t="shared" si="21"/>
        <v>80.103999999999999</v>
      </c>
      <c r="F961" s="2"/>
      <c r="G961" s="2"/>
      <c r="AG961" s="2">
        <v>52.5</v>
      </c>
      <c r="AH961" s="2">
        <v>-2.25</v>
      </c>
      <c r="AI961" s="2">
        <v>2.1214400000000001E-2</v>
      </c>
    </row>
    <row r="962" spans="1:35" x14ac:dyDescent="0.25">
      <c r="A962" s="2">
        <v>45</v>
      </c>
      <c r="B962" s="2">
        <v>2.0043999999999999E-2</v>
      </c>
      <c r="C962" s="2">
        <v>-1.25</v>
      </c>
      <c r="D962" s="2">
        <v>-5.0332999999999998E-8</v>
      </c>
      <c r="E962" s="2">
        <f t="shared" si="21"/>
        <v>80.176000000000002</v>
      </c>
      <c r="F962" s="2"/>
      <c r="G962" s="2"/>
      <c r="AG962" s="2">
        <v>53</v>
      </c>
      <c r="AH962" s="2">
        <v>-2.25</v>
      </c>
      <c r="AI962" s="2">
        <v>2.2375699999999998E-2</v>
      </c>
    </row>
    <row r="963" spans="1:35" x14ac:dyDescent="0.25">
      <c r="A963" s="2">
        <v>46</v>
      </c>
      <c r="B963" s="2">
        <v>2.0055E-2</v>
      </c>
      <c r="C963" s="2">
        <v>-1.25</v>
      </c>
      <c r="D963" s="2">
        <v>-5.0484999999999998E-8</v>
      </c>
      <c r="E963" s="2">
        <f t="shared" si="21"/>
        <v>80.22</v>
      </c>
      <c r="F963" s="2"/>
      <c r="G963" s="2"/>
      <c r="AG963" s="2">
        <v>53.5</v>
      </c>
      <c r="AH963" s="2">
        <v>-2.25</v>
      </c>
      <c r="AI963" s="2">
        <v>2.3595999999999999E-2</v>
      </c>
    </row>
    <row r="964" spans="1:35" x14ac:dyDescent="0.25">
      <c r="A964" s="2">
        <v>47</v>
      </c>
      <c r="B964" s="2">
        <v>2.0072E-2</v>
      </c>
      <c r="C964" s="2">
        <v>-1.25</v>
      </c>
      <c r="D964" s="2">
        <v>-5.0895E-8</v>
      </c>
      <c r="E964" s="2">
        <f t="shared" si="21"/>
        <v>80.287999999999997</v>
      </c>
      <c r="F964" s="2"/>
      <c r="G964" s="2"/>
      <c r="AG964" s="2">
        <v>54</v>
      </c>
      <c r="AH964" s="2">
        <v>-2.25</v>
      </c>
      <c r="AI964" s="2">
        <v>2.4877900000000001E-2</v>
      </c>
    </row>
    <row r="965" spans="1:35" x14ac:dyDescent="0.25">
      <c r="A965" s="2">
        <v>48</v>
      </c>
      <c r="B965" s="2">
        <v>2.0088000000000002E-2</v>
      </c>
      <c r="C965" s="2">
        <v>-1.25</v>
      </c>
      <c r="D965" s="2">
        <v>-5.1417999999999998E-8</v>
      </c>
      <c r="E965" s="2">
        <f t="shared" si="21"/>
        <v>80.352000000000004</v>
      </c>
      <c r="F965" s="2"/>
      <c r="G965" s="2"/>
      <c r="AG965" s="2">
        <v>54.5</v>
      </c>
      <c r="AH965" s="2">
        <v>-2.25</v>
      </c>
      <c r="AI965" s="2">
        <v>2.62235E-2</v>
      </c>
    </row>
    <row r="966" spans="1:35" x14ac:dyDescent="0.25">
      <c r="A966" s="2">
        <v>49</v>
      </c>
      <c r="B966" s="2">
        <v>2.01E-2</v>
      </c>
      <c r="C966" s="2">
        <v>-1.25</v>
      </c>
      <c r="D966" s="2">
        <v>-5.1481000000000003E-8</v>
      </c>
      <c r="E966" s="2">
        <f t="shared" si="21"/>
        <v>80.400000000000006</v>
      </c>
      <c r="F966" s="2"/>
      <c r="G966" s="2"/>
      <c r="AG966" s="2">
        <v>55</v>
      </c>
      <c r="AH966" s="2">
        <v>-2.25</v>
      </c>
      <c r="AI966" s="2">
        <v>2.7635400000000001E-2</v>
      </c>
    </row>
    <row r="967" spans="1:35" x14ac:dyDescent="0.25">
      <c r="E967" s="2">
        <f t="shared" si="21"/>
        <v>0</v>
      </c>
      <c r="F967" s="2"/>
      <c r="G967" s="2"/>
      <c r="AG967" s="2">
        <v>55.5</v>
      </c>
      <c r="AH967" s="2">
        <v>-2.25</v>
      </c>
      <c r="AI967" s="2">
        <v>2.91159E-2</v>
      </c>
    </row>
    <row r="968" spans="1:35" x14ac:dyDescent="0.25">
      <c r="A968" s="2">
        <v>0</v>
      </c>
      <c r="B968" s="2">
        <v>2.6807999999999998E-6</v>
      </c>
      <c r="C968" s="2">
        <v>-1</v>
      </c>
      <c r="D968" s="2">
        <v>-5.5700000000000004E-10</v>
      </c>
      <c r="E968" s="2">
        <f t="shared" si="21"/>
        <v>1.0723199999999999E-2</v>
      </c>
      <c r="F968" s="2"/>
      <c r="G968" s="2"/>
      <c r="AG968" s="2">
        <v>56</v>
      </c>
      <c r="AH968" s="2">
        <v>-2.25</v>
      </c>
      <c r="AI968" s="2">
        <v>3.06675E-2</v>
      </c>
    </row>
    <row r="969" spans="1:35" x14ac:dyDescent="0.25">
      <c r="A969" s="2">
        <v>0.1</v>
      </c>
      <c r="B969" s="2">
        <v>3.0647000000000001E-3</v>
      </c>
      <c r="C969" s="2">
        <v>-1</v>
      </c>
      <c r="D969" s="2">
        <v>-1.4E-11</v>
      </c>
      <c r="E969" s="2">
        <f t="shared" si="21"/>
        <v>12.258800000000001</v>
      </c>
      <c r="F969" s="2"/>
      <c r="G969" s="2"/>
      <c r="AG969" s="2">
        <v>56.5</v>
      </c>
      <c r="AH969" s="2">
        <v>-2.25</v>
      </c>
      <c r="AI969" s="2">
        <v>3.2292700000000001E-2</v>
      </c>
    </row>
    <row r="970" spans="1:35" x14ac:dyDescent="0.25">
      <c r="A970" s="2">
        <v>0.2</v>
      </c>
      <c r="B970" s="2">
        <v>6.0063E-3</v>
      </c>
      <c r="C970" s="2">
        <v>-1</v>
      </c>
      <c r="D970" s="2">
        <v>-1.5E-11</v>
      </c>
      <c r="E970" s="2">
        <f t="shared" si="21"/>
        <v>24.025200000000002</v>
      </c>
      <c r="F970" s="2"/>
      <c r="G970" s="2"/>
      <c r="AG970" s="2">
        <v>57</v>
      </c>
      <c r="AH970" s="2">
        <v>-2.25</v>
      </c>
      <c r="AI970" s="2">
        <v>3.3993900000000001E-2</v>
      </c>
    </row>
    <row r="971" spans="1:35" x14ac:dyDescent="0.25">
      <c r="A971" s="2">
        <v>0.3</v>
      </c>
      <c r="B971" s="2">
        <v>8.7892999999999999E-3</v>
      </c>
      <c r="C971" s="2">
        <v>-1</v>
      </c>
      <c r="D971" s="2">
        <v>-7.9999999999999998E-12</v>
      </c>
      <c r="E971" s="2">
        <f t="shared" si="21"/>
        <v>35.157200000000003</v>
      </c>
      <c r="F971" s="2"/>
      <c r="G971" s="2"/>
      <c r="AG971" s="2">
        <v>57.5</v>
      </c>
      <c r="AH971" s="2">
        <v>-2.25</v>
      </c>
      <c r="AI971" s="2">
        <v>3.5773800000000001E-2</v>
      </c>
    </row>
    <row r="972" spans="1:35" x14ac:dyDescent="0.25">
      <c r="A972" s="2">
        <v>0.4</v>
      </c>
      <c r="B972" s="2">
        <v>1.1351E-2</v>
      </c>
      <c r="C972" s="2">
        <v>-1</v>
      </c>
      <c r="D972" s="2">
        <v>4.9999999999999997E-12</v>
      </c>
      <c r="E972" s="2">
        <f t="shared" si="21"/>
        <v>45.403999999999996</v>
      </c>
      <c r="F972" s="2"/>
      <c r="G972" s="2"/>
      <c r="AG972" s="2">
        <v>58</v>
      </c>
      <c r="AH972" s="2">
        <v>-2.25</v>
      </c>
      <c r="AI972" s="2">
        <v>3.7634800000000003E-2</v>
      </c>
    </row>
    <row r="973" spans="1:35" x14ac:dyDescent="0.25">
      <c r="A973" s="2">
        <v>0.5</v>
      </c>
      <c r="B973" s="2">
        <v>1.3639E-2</v>
      </c>
      <c r="C973" s="2">
        <v>-1</v>
      </c>
      <c r="D973" s="2">
        <v>0</v>
      </c>
      <c r="E973" s="2">
        <f t="shared" si="21"/>
        <v>54.555999999999997</v>
      </c>
      <c r="F973" s="2"/>
      <c r="G973" s="2"/>
      <c r="AG973" s="2">
        <v>58.5</v>
      </c>
      <c r="AH973" s="2">
        <v>-2.25</v>
      </c>
      <c r="AI973" s="2">
        <v>3.95796E-2</v>
      </c>
    </row>
    <row r="974" spans="1:35" x14ac:dyDescent="0.25">
      <c r="A974" s="2">
        <v>0.6</v>
      </c>
      <c r="B974" s="2">
        <v>1.5629000000000001E-2</v>
      </c>
      <c r="C974" s="2">
        <v>-1</v>
      </c>
      <c r="D974" s="2">
        <v>-1.2000000000000001E-11</v>
      </c>
      <c r="E974" s="2">
        <f t="shared" si="21"/>
        <v>62.516000000000005</v>
      </c>
      <c r="F974" s="2"/>
      <c r="G974" s="2"/>
      <c r="AG974" s="2">
        <v>59</v>
      </c>
      <c r="AH974" s="2">
        <v>-2.25</v>
      </c>
      <c r="AI974" s="2">
        <v>4.1610599999999998E-2</v>
      </c>
    </row>
    <row r="975" spans="1:35" x14ac:dyDescent="0.25">
      <c r="A975" s="2">
        <v>0.7</v>
      </c>
      <c r="B975" s="2">
        <v>1.7238E-2</v>
      </c>
      <c r="C975" s="2">
        <v>-1</v>
      </c>
      <c r="D975" s="2">
        <v>-1.1000000000000001E-11</v>
      </c>
      <c r="E975" s="2">
        <f t="shared" si="21"/>
        <v>68.951999999999998</v>
      </c>
      <c r="F975" s="2"/>
      <c r="G975" s="2"/>
      <c r="AG975" s="2">
        <v>59.5</v>
      </c>
      <c r="AH975" s="2">
        <v>-2.25</v>
      </c>
      <c r="AI975" s="2">
        <v>4.3730499999999999E-2</v>
      </c>
    </row>
    <row r="976" spans="1:35" x14ac:dyDescent="0.25">
      <c r="A976" s="2">
        <v>0.8</v>
      </c>
      <c r="B976" s="2">
        <v>1.8450999999999999E-2</v>
      </c>
      <c r="C976" s="2">
        <v>-1</v>
      </c>
      <c r="D976" s="2">
        <v>-4.9999999999999997E-12</v>
      </c>
      <c r="E976" s="2">
        <f t="shared" si="21"/>
        <v>73.803999999999988</v>
      </c>
      <c r="F976" s="2"/>
      <c r="G976" s="2"/>
      <c r="AG976" s="2">
        <v>60</v>
      </c>
      <c r="AH976" s="2">
        <v>-2.25</v>
      </c>
      <c r="AI976" s="2">
        <v>4.5941799999999998E-2</v>
      </c>
    </row>
    <row r="977" spans="1:35" x14ac:dyDescent="0.25">
      <c r="A977" s="2">
        <v>0.9</v>
      </c>
      <c r="B977" s="2">
        <v>1.9384999999999999E-2</v>
      </c>
      <c r="C977" s="2">
        <v>-1</v>
      </c>
      <c r="D977" s="2">
        <v>-1.1000000000000001E-11</v>
      </c>
      <c r="E977" s="2">
        <f t="shared" si="21"/>
        <v>77.539999999999992</v>
      </c>
      <c r="F977" s="2"/>
      <c r="G977" s="2"/>
      <c r="AG977" s="2"/>
      <c r="AH977" s="2"/>
      <c r="AI977" s="2"/>
    </row>
    <row r="978" spans="1:35" x14ac:dyDescent="0.25">
      <c r="A978" s="2">
        <v>1</v>
      </c>
      <c r="B978" s="2">
        <v>2.0069E-2</v>
      </c>
      <c r="C978" s="2">
        <v>-1</v>
      </c>
      <c r="D978" s="2">
        <v>-1.5E-11</v>
      </c>
      <c r="E978" s="2">
        <f t="shared" si="21"/>
        <v>80.275999999999996</v>
      </c>
      <c r="F978" s="2"/>
      <c r="G978" s="2"/>
      <c r="AG978" s="2">
        <v>0</v>
      </c>
      <c r="AH978" s="2">
        <v>-2</v>
      </c>
      <c r="AI978" s="2">
        <v>1.7799400000000001E-5</v>
      </c>
    </row>
    <row r="979" spans="1:35" x14ac:dyDescent="0.25">
      <c r="A979" s="2">
        <v>1.25</v>
      </c>
      <c r="B979" s="2">
        <v>2.1146000000000002E-2</v>
      </c>
      <c r="C979" s="2">
        <v>-1</v>
      </c>
      <c r="D979" s="2">
        <v>-2E-12</v>
      </c>
      <c r="E979" s="2">
        <f t="shared" si="21"/>
        <v>84.584000000000003</v>
      </c>
      <c r="F979" s="2"/>
      <c r="G979" s="2"/>
      <c r="AG979" s="2">
        <v>0.5</v>
      </c>
      <c r="AH979" s="2">
        <v>-2</v>
      </c>
      <c r="AI979" s="2">
        <v>2.2565499999999999E-2</v>
      </c>
    </row>
    <row r="980" spans="1:35" x14ac:dyDescent="0.25">
      <c r="A980" s="2">
        <v>1.5</v>
      </c>
      <c r="B980" s="2">
        <v>2.2003999999999999E-2</v>
      </c>
      <c r="C980" s="2">
        <v>-1</v>
      </c>
      <c r="D980" s="2">
        <v>-7.0000000000000001E-12</v>
      </c>
      <c r="E980" s="2">
        <f t="shared" si="21"/>
        <v>88.015999999999991</v>
      </c>
      <c r="F980" s="2"/>
      <c r="G980" s="2"/>
      <c r="AG980" s="2">
        <v>1</v>
      </c>
      <c r="AH980" s="2">
        <v>-2</v>
      </c>
      <c r="AI980" s="2">
        <v>2.5739999999999999E-2</v>
      </c>
    </row>
    <row r="981" spans="1:35" x14ac:dyDescent="0.25">
      <c r="A981" s="2">
        <v>1.75</v>
      </c>
      <c r="B981" s="2">
        <v>2.2744E-2</v>
      </c>
      <c r="C981" s="2">
        <v>-1</v>
      </c>
      <c r="D981" s="2">
        <v>-1.3E-11</v>
      </c>
      <c r="E981" s="2">
        <f t="shared" si="21"/>
        <v>90.975999999999999</v>
      </c>
      <c r="F981" s="2"/>
      <c r="G981" s="2"/>
      <c r="AG981" s="2">
        <v>1.5</v>
      </c>
      <c r="AH981" s="2">
        <v>-2</v>
      </c>
      <c r="AI981" s="2">
        <v>2.8828400000000001E-2</v>
      </c>
    </row>
    <row r="982" spans="1:35" x14ac:dyDescent="0.25">
      <c r="A982" s="2">
        <v>2</v>
      </c>
      <c r="B982" s="2">
        <v>2.3356999999999999E-2</v>
      </c>
      <c r="C982" s="2">
        <v>-1</v>
      </c>
      <c r="D982" s="2">
        <v>-1.2000000000000001E-11</v>
      </c>
      <c r="E982" s="2">
        <f t="shared" si="21"/>
        <v>93.427999999999997</v>
      </c>
      <c r="F982" s="2"/>
      <c r="G982" s="2"/>
      <c r="AG982" s="2">
        <v>2</v>
      </c>
      <c r="AH982" s="2">
        <v>-2</v>
      </c>
      <c r="AI982" s="2">
        <v>3.1755699999999998E-2</v>
      </c>
    </row>
    <row r="983" spans="1:35" x14ac:dyDescent="0.25">
      <c r="A983" s="2">
        <v>2.25</v>
      </c>
      <c r="B983" s="2">
        <v>2.3963000000000002E-2</v>
      </c>
      <c r="C983" s="2">
        <v>-1</v>
      </c>
      <c r="D983" s="2">
        <v>-1.5E-11</v>
      </c>
      <c r="E983" s="2">
        <f t="shared" si="21"/>
        <v>95.852000000000004</v>
      </c>
      <c r="F983" s="2"/>
      <c r="G983" s="2"/>
      <c r="AG983" s="2">
        <v>2.5</v>
      </c>
      <c r="AH983" s="2">
        <v>-2</v>
      </c>
      <c r="AI983" s="2">
        <v>3.4466200000000002E-2</v>
      </c>
    </row>
    <row r="984" spans="1:35" x14ac:dyDescent="0.25">
      <c r="A984" s="2">
        <v>2.5</v>
      </c>
      <c r="B984" s="2">
        <v>2.4510000000000001E-2</v>
      </c>
      <c r="C984" s="2">
        <v>-1</v>
      </c>
      <c r="D984" s="2">
        <v>-1.4E-11</v>
      </c>
      <c r="E984" s="2">
        <f t="shared" si="21"/>
        <v>98.04</v>
      </c>
      <c r="F984" s="2"/>
      <c r="G984" s="2"/>
      <c r="AG984" s="2">
        <v>3</v>
      </c>
      <c r="AH984" s="2">
        <v>-2</v>
      </c>
      <c r="AI984" s="2">
        <v>3.6927099999999997E-2</v>
      </c>
    </row>
    <row r="985" spans="1:35" x14ac:dyDescent="0.25">
      <c r="A985" s="2">
        <v>2.75</v>
      </c>
      <c r="B985" s="2">
        <v>2.5003000000000001E-2</v>
      </c>
      <c r="C985" s="2">
        <v>-1</v>
      </c>
      <c r="D985" s="2">
        <v>-1.6E-11</v>
      </c>
      <c r="E985" s="2">
        <f t="shared" si="21"/>
        <v>100.012</v>
      </c>
      <c r="F985" s="2"/>
      <c r="G985" s="2"/>
      <c r="AG985" s="2">
        <v>3.5</v>
      </c>
      <c r="AH985" s="2">
        <v>-2</v>
      </c>
      <c r="AI985" s="2">
        <v>3.9128299999999998E-2</v>
      </c>
    </row>
    <row r="986" spans="1:35" x14ac:dyDescent="0.25">
      <c r="A986" s="2">
        <v>3</v>
      </c>
      <c r="B986" s="2">
        <v>2.5457E-2</v>
      </c>
      <c r="C986" s="2">
        <v>-1</v>
      </c>
      <c r="D986" s="2">
        <v>-3.5999999999999998E-11</v>
      </c>
      <c r="E986" s="2">
        <f t="shared" si="21"/>
        <v>101.828</v>
      </c>
      <c r="F986" s="2"/>
      <c r="G986" s="2"/>
      <c r="AG986" s="2">
        <v>4</v>
      </c>
      <c r="AH986" s="2">
        <v>-2</v>
      </c>
      <c r="AI986" s="2">
        <v>4.1079999999999998E-2</v>
      </c>
    </row>
    <row r="987" spans="1:35" x14ac:dyDescent="0.25">
      <c r="A987" s="2">
        <v>3.25</v>
      </c>
      <c r="B987" s="2">
        <v>2.5874999999999999E-2</v>
      </c>
      <c r="C987" s="2">
        <v>-1</v>
      </c>
      <c r="D987" s="2">
        <v>-3.9999999999999998E-11</v>
      </c>
      <c r="E987" s="2">
        <f t="shared" si="21"/>
        <v>103.5</v>
      </c>
      <c r="F987" s="2"/>
      <c r="G987" s="2"/>
      <c r="AG987" s="2">
        <v>4.5</v>
      </c>
      <c r="AH987" s="2">
        <v>-2</v>
      </c>
      <c r="AI987" s="2">
        <v>4.2808199999999998E-2</v>
      </c>
    </row>
    <row r="988" spans="1:35" x14ac:dyDescent="0.25">
      <c r="A988" s="2">
        <v>3.5</v>
      </c>
      <c r="B988" s="2">
        <v>2.6266999999999999E-2</v>
      </c>
      <c r="C988" s="2">
        <v>-1</v>
      </c>
      <c r="D988" s="2">
        <v>-4.8999999999999999E-11</v>
      </c>
      <c r="E988" s="2">
        <f t="shared" si="21"/>
        <v>105.068</v>
      </c>
      <c r="F988" s="2"/>
      <c r="G988" s="2"/>
      <c r="AG988" s="2">
        <v>5</v>
      </c>
      <c r="AH988" s="2">
        <v>-2</v>
      </c>
      <c r="AI988" s="2">
        <v>4.4349100000000002E-2</v>
      </c>
    </row>
    <row r="989" spans="1:35" x14ac:dyDescent="0.25">
      <c r="A989" s="2">
        <v>3.75</v>
      </c>
      <c r="B989" s="2">
        <v>2.6672999999999999E-2</v>
      </c>
      <c r="C989" s="2">
        <v>-1</v>
      </c>
      <c r="D989" s="2">
        <v>-5.6E-11</v>
      </c>
      <c r="E989" s="2">
        <f t="shared" si="21"/>
        <v>106.69199999999999</v>
      </c>
      <c r="F989" s="2"/>
      <c r="G989" s="2"/>
      <c r="AG989" s="2">
        <v>5.5</v>
      </c>
      <c r="AH989" s="2">
        <v>-2</v>
      </c>
      <c r="AI989" s="2">
        <v>4.5743399999999997E-2</v>
      </c>
    </row>
    <row r="990" spans="1:35" x14ac:dyDescent="0.25">
      <c r="A990" s="2">
        <v>4</v>
      </c>
      <c r="B990" s="2">
        <v>2.7168000000000001E-2</v>
      </c>
      <c r="C990" s="2">
        <v>-1</v>
      </c>
      <c r="D990" s="2">
        <v>-7.9999999999999995E-11</v>
      </c>
      <c r="E990" s="2">
        <f t="shared" si="21"/>
        <v>108.67200000000001</v>
      </c>
      <c r="F990" s="2"/>
      <c r="G990" s="2"/>
      <c r="AG990" s="2">
        <v>6</v>
      </c>
      <c r="AH990" s="2">
        <v>-2</v>
      </c>
      <c r="AI990" s="2">
        <v>4.7031900000000001E-2</v>
      </c>
    </row>
    <row r="991" spans="1:35" x14ac:dyDescent="0.25">
      <c r="A991" s="2">
        <v>5</v>
      </c>
      <c r="B991" s="2">
        <v>2.955E-2</v>
      </c>
      <c r="C991" s="2">
        <v>-1</v>
      </c>
      <c r="D991" s="2">
        <v>-1.9300000000000001E-10</v>
      </c>
      <c r="E991" s="2">
        <f t="shared" si="21"/>
        <v>118.2</v>
      </c>
      <c r="F991" s="2"/>
      <c r="G991" s="2"/>
      <c r="AG991" s="2">
        <v>6.5</v>
      </c>
      <c r="AH991" s="2">
        <v>-2</v>
      </c>
      <c r="AI991" s="2">
        <v>4.8252000000000003E-2</v>
      </c>
    </row>
    <row r="992" spans="1:35" x14ac:dyDescent="0.25">
      <c r="A992" s="2">
        <v>6</v>
      </c>
      <c r="B992" s="2">
        <v>3.1163E-2</v>
      </c>
      <c r="C992" s="2">
        <v>-1</v>
      </c>
      <c r="D992" s="2">
        <v>-4.3200000000000001E-10</v>
      </c>
      <c r="E992" s="2">
        <f t="shared" si="21"/>
        <v>124.652</v>
      </c>
      <c r="F992" s="2"/>
      <c r="G992" s="2"/>
      <c r="AG992" s="2">
        <v>7</v>
      </c>
      <c r="AH992" s="2">
        <v>-2</v>
      </c>
      <c r="AI992" s="2">
        <v>4.9436000000000001E-2</v>
      </c>
    </row>
    <row r="993" spans="1:35" x14ac:dyDescent="0.25">
      <c r="A993" s="2">
        <v>7</v>
      </c>
      <c r="B993" s="2">
        <v>3.1815000000000003E-2</v>
      </c>
      <c r="C993" s="2">
        <v>-1</v>
      </c>
      <c r="D993" s="2">
        <v>-9.6199999999999999E-10</v>
      </c>
      <c r="E993" s="2">
        <f t="shared" si="21"/>
        <v>127.26</v>
      </c>
      <c r="F993" s="2"/>
      <c r="G993" s="2"/>
      <c r="AG993" s="2">
        <v>7.5</v>
      </c>
      <c r="AH993" s="2">
        <v>-2</v>
      </c>
      <c r="AI993" s="2">
        <v>5.0610000000000002E-2</v>
      </c>
    </row>
    <row r="994" spans="1:35" x14ac:dyDescent="0.25">
      <c r="A994" s="2">
        <v>8</v>
      </c>
      <c r="B994" s="2">
        <v>3.2194E-2</v>
      </c>
      <c r="C994" s="2">
        <v>-1</v>
      </c>
      <c r="D994" s="2">
        <v>-1.839E-9</v>
      </c>
      <c r="E994" s="2">
        <f t="shared" si="21"/>
        <v>128.77600000000001</v>
      </c>
      <c r="F994" s="2"/>
      <c r="G994" s="2"/>
      <c r="AG994" s="2">
        <v>8</v>
      </c>
      <c r="AH994" s="2">
        <v>-2</v>
      </c>
      <c r="AI994" s="2">
        <v>5.1794199999999999E-2</v>
      </c>
    </row>
    <row r="995" spans="1:35" x14ac:dyDescent="0.25">
      <c r="A995" s="2">
        <v>9</v>
      </c>
      <c r="B995" s="2">
        <v>3.2439999999999997E-2</v>
      </c>
      <c r="C995" s="2">
        <v>-1</v>
      </c>
      <c r="D995" s="2">
        <v>-2.9809999999999999E-9</v>
      </c>
      <c r="E995" s="2">
        <f t="shared" si="21"/>
        <v>129.76</v>
      </c>
      <c r="F995" s="2"/>
      <c r="G995" s="2"/>
      <c r="AG995" s="2">
        <v>8.5</v>
      </c>
      <c r="AH995" s="2">
        <v>-2</v>
      </c>
      <c r="AI995" s="2">
        <v>5.3003799999999997E-2</v>
      </c>
    </row>
    <row r="996" spans="1:35" x14ac:dyDescent="0.25">
      <c r="A996" s="2">
        <v>10</v>
      </c>
      <c r="B996" s="2">
        <v>3.2597000000000001E-2</v>
      </c>
      <c r="C996" s="2">
        <v>-1</v>
      </c>
      <c r="D996" s="2">
        <v>-4.2700000000000004E-9</v>
      </c>
      <c r="E996" s="2">
        <f t="shared" si="21"/>
        <v>130.38800000000001</v>
      </c>
      <c r="F996" s="2"/>
      <c r="G996" s="2"/>
      <c r="AG996" s="2">
        <v>9</v>
      </c>
      <c r="AH996" s="2">
        <v>-2</v>
      </c>
      <c r="AI996" s="2">
        <v>5.4249899999999997E-2</v>
      </c>
    </row>
    <row r="997" spans="1:35" x14ac:dyDescent="0.25">
      <c r="A997" s="2">
        <v>11</v>
      </c>
      <c r="B997" s="2">
        <v>3.2704999999999998E-2</v>
      </c>
      <c r="C997" s="2">
        <v>-1</v>
      </c>
      <c r="D997" s="2">
        <v>-5.6530000000000002E-9</v>
      </c>
      <c r="E997" s="2">
        <f t="shared" si="21"/>
        <v>130.82</v>
      </c>
      <c r="F997" s="2"/>
      <c r="G997" s="2"/>
      <c r="AG997" s="2">
        <v>9.5</v>
      </c>
      <c r="AH997" s="2">
        <v>-2</v>
      </c>
      <c r="AI997" s="2">
        <v>5.55405E-2</v>
      </c>
    </row>
    <row r="998" spans="1:35" x14ac:dyDescent="0.25">
      <c r="A998" s="2">
        <v>12</v>
      </c>
      <c r="B998" s="2">
        <v>3.2763E-2</v>
      </c>
      <c r="C998" s="2">
        <v>-1</v>
      </c>
      <c r="D998" s="2">
        <v>-7.0790000000000001E-9</v>
      </c>
      <c r="E998" s="2">
        <f t="shared" si="21"/>
        <v>131.05199999999999</v>
      </c>
      <c r="F998" s="2"/>
      <c r="G998" s="2"/>
      <c r="AG998" s="2">
        <v>10</v>
      </c>
      <c r="AH998" s="2">
        <v>-2</v>
      </c>
      <c r="AI998" s="2">
        <v>5.6881300000000003E-2</v>
      </c>
    </row>
    <row r="999" spans="1:35" x14ac:dyDescent="0.25">
      <c r="A999" s="2">
        <v>13</v>
      </c>
      <c r="B999" s="2">
        <v>3.2786999999999997E-2</v>
      </c>
      <c r="C999" s="2">
        <v>-1</v>
      </c>
      <c r="D999" s="2">
        <v>-8.5030000000000001E-9</v>
      </c>
      <c r="E999" s="2">
        <f t="shared" si="21"/>
        <v>131.148</v>
      </c>
      <c r="F999" s="2"/>
      <c r="G999" s="2"/>
      <c r="AG999" s="2">
        <v>10.5</v>
      </c>
      <c r="AH999" s="2">
        <v>-2</v>
      </c>
      <c r="AI999" s="2">
        <v>5.8276700000000001E-2</v>
      </c>
    </row>
    <row r="1000" spans="1:35" x14ac:dyDescent="0.25">
      <c r="A1000" s="2">
        <v>14</v>
      </c>
      <c r="B1000" s="2">
        <v>3.2772999999999997E-2</v>
      </c>
      <c r="C1000" s="2">
        <v>-1</v>
      </c>
      <c r="D1000" s="2">
        <v>-9.9070000000000006E-9</v>
      </c>
      <c r="E1000" s="2">
        <f t="shared" si="21"/>
        <v>131.09199999999998</v>
      </c>
      <c r="F1000" s="2"/>
      <c r="G1000" s="2"/>
      <c r="AG1000" s="2">
        <v>11</v>
      </c>
      <c r="AH1000" s="2">
        <v>-2</v>
      </c>
      <c r="AI1000" s="2">
        <v>5.9730199999999997E-2</v>
      </c>
    </row>
    <row r="1001" spans="1:35" x14ac:dyDescent="0.25">
      <c r="A1001" s="2">
        <v>15</v>
      </c>
      <c r="B1001" s="2">
        <v>3.2739999999999998E-2</v>
      </c>
      <c r="C1001" s="2">
        <v>-1</v>
      </c>
      <c r="D1001" s="2">
        <v>-1.1209E-8</v>
      </c>
      <c r="E1001" s="2">
        <f t="shared" si="21"/>
        <v>130.95999999999998</v>
      </c>
      <c r="F1001" s="2"/>
      <c r="G1001" s="2"/>
      <c r="AG1001" s="2">
        <v>11.5</v>
      </c>
      <c r="AH1001" s="2">
        <v>-2</v>
      </c>
      <c r="AI1001" s="2">
        <v>6.1244699999999999E-2</v>
      </c>
    </row>
    <row r="1002" spans="1:35" x14ac:dyDescent="0.25">
      <c r="A1002" s="2">
        <v>16</v>
      </c>
      <c r="B1002" s="2">
        <v>3.2696000000000003E-2</v>
      </c>
      <c r="C1002" s="2">
        <v>-1</v>
      </c>
      <c r="D1002" s="2">
        <v>-1.2480999999999999E-8</v>
      </c>
      <c r="E1002" s="2">
        <f t="shared" si="21"/>
        <v>130.78400000000002</v>
      </c>
      <c r="F1002" s="2"/>
      <c r="G1002" s="2"/>
      <c r="AG1002" s="2">
        <v>12</v>
      </c>
      <c r="AH1002" s="2">
        <v>-2</v>
      </c>
      <c r="AI1002" s="2">
        <v>6.2822799999999998E-2</v>
      </c>
    </row>
    <row r="1003" spans="1:35" x14ac:dyDescent="0.25">
      <c r="A1003" s="2">
        <v>17</v>
      </c>
      <c r="B1003" s="2">
        <v>3.2635999999999998E-2</v>
      </c>
      <c r="C1003" s="2">
        <v>-1</v>
      </c>
      <c r="D1003" s="2">
        <v>-1.3773E-8</v>
      </c>
      <c r="E1003" s="2">
        <f t="shared" si="21"/>
        <v>130.54399999999998</v>
      </c>
      <c r="F1003" s="2"/>
      <c r="G1003" s="2"/>
      <c r="AG1003" s="2">
        <v>12.5</v>
      </c>
      <c r="AH1003" s="2">
        <v>-2</v>
      </c>
      <c r="AI1003" s="2">
        <v>6.4466999999999997E-2</v>
      </c>
    </row>
    <row r="1004" spans="1:35" x14ac:dyDescent="0.25">
      <c r="A1004" s="2">
        <v>18</v>
      </c>
      <c r="B1004" s="2">
        <v>3.2564999999999997E-2</v>
      </c>
      <c r="C1004" s="2">
        <v>-1</v>
      </c>
      <c r="D1004" s="2">
        <v>-1.5005999999999999E-8</v>
      </c>
      <c r="E1004" s="2">
        <f t="shared" si="21"/>
        <v>130.26</v>
      </c>
      <c r="F1004" s="2"/>
      <c r="G1004" s="2"/>
      <c r="AG1004" s="2">
        <v>13</v>
      </c>
      <c r="AH1004" s="2">
        <v>-2</v>
      </c>
      <c r="AI1004" s="2">
        <v>6.6179799999999997E-2</v>
      </c>
    </row>
    <row r="1005" spans="1:35" x14ac:dyDescent="0.25">
      <c r="A1005" s="2">
        <v>19</v>
      </c>
      <c r="B1005" s="2">
        <v>3.2495000000000003E-2</v>
      </c>
      <c r="C1005" s="2">
        <v>-1</v>
      </c>
      <c r="D1005" s="2">
        <v>-1.6245999999999999E-8</v>
      </c>
      <c r="E1005" s="2">
        <f t="shared" si="21"/>
        <v>129.98000000000002</v>
      </c>
      <c r="F1005" s="2"/>
      <c r="G1005" s="2"/>
      <c r="AG1005" s="2">
        <v>13.5</v>
      </c>
      <c r="AH1005" s="2">
        <v>-2</v>
      </c>
      <c r="AI1005" s="2">
        <v>6.7963499999999996E-2</v>
      </c>
    </row>
    <row r="1006" spans="1:35" x14ac:dyDescent="0.25">
      <c r="A1006" s="2">
        <v>20</v>
      </c>
      <c r="B1006" s="2">
        <v>3.2423E-2</v>
      </c>
      <c r="C1006" s="2">
        <v>-1</v>
      </c>
      <c r="D1006" s="2">
        <v>-1.7531E-8</v>
      </c>
      <c r="E1006" s="2">
        <f t="shared" si="21"/>
        <v>129.69200000000001</v>
      </c>
      <c r="F1006" s="2"/>
      <c r="G1006" s="2"/>
      <c r="AG1006" s="2">
        <v>14</v>
      </c>
      <c r="AH1006" s="2">
        <v>-2</v>
      </c>
      <c r="AI1006" s="2">
        <v>6.9820599999999997E-2</v>
      </c>
    </row>
    <row r="1007" spans="1:35" x14ac:dyDescent="0.25">
      <c r="A1007" s="2">
        <v>21</v>
      </c>
      <c r="B1007" s="2">
        <v>3.2346E-2</v>
      </c>
      <c r="C1007" s="2">
        <v>-1</v>
      </c>
      <c r="D1007" s="2">
        <v>-1.8711000000000001E-8</v>
      </c>
      <c r="E1007" s="2">
        <f t="shared" si="21"/>
        <v>129.38399999999999</v>
      </c>
      <c r="F1007" s="2"/>
      <c r="G1007" s="2"/>
      <c r="AG1007" s="2">
        <v>14.5</v>
      </c>
      <c r="AH1007" s="2">
        <v>-2</v>
      </c>
      <c r="AI1007" s="2">
        <v>7.1753600000000001E-2</v>
      </c>
    </row>
    <row r="1008" spans="1:35" x14ac:dyDescent="0.25">
      <c r="A1008" s="2">
        <v>22</v>
      </c>
      <c r="B1008" s="2">
        <v>3.2266999999999997E-2</v>
      </c>
      <c r="C1008" s="2">
        <v>-1</v>
      </c>
      <c r="D1008" s="2">
        <v>-1.9925999999999999E-8</v>
      </c>
      <c r="E1008" s="2">
        <f t="shared" si="21"/>
        <v>129.06799999999998</v>
      </c>
      <c r="F1008" s="2"/>
      <c r="G1008" s="2"/>
      <c r="AG1008" s="2">
        <v>15</v>
      </c>
      <c r="AH1008" s="2">
        <v>-2</v>
      </c>
      <c r="AI1008" s="2">
        <v>7.3764999999999997E-2</v>
      </c>
    </row>
    <row r="1009" spans="1:35" x14ac:dyDescent="0.25">
      <c r="A1009" s="2">
        <v>23</v>
      </c>
      <c r="B1009" s="2">
        <v>3.2190000000000003E-2</v>
      </c>
      <c r="C1009" s="2">
        <v>-1</v>
      </c>
      <c r="D1009" s="2">
        <v>-2.1184E-8</v>
      </c>
      <c r="E1009" s="2">
        <f t="shared" si="21"/>
        <v>128.76000000000002</v>
      </c>
      <c r="AG1009" s="2">
        <v>15.5</v>
      </c>
      <c r="AH1009" s="2">
        <v>-2</v>
      </c>
      <c r="AI1009" s="2">
        <v>7.5857400000000005E-2</v>
      </c>
    </row>
    <row r="1010" spans="1:35" x14ac:dyDescent="0.25">
      <c r="A1010" s="2">
        <v>24</v>
      </c>
      <c r="B1010" s="2">
        <v>3.2120000000000003E-2</v>
      </c>
      <c r="C1010" s="2">
        <v>-1</v>
      </c>
      <c r="D1010" s="2">
        <v>-2.2358000000000001E-8</v>
      </c>
      <c r="E1010" s="2">
        <f t="shared" si="21"/>
        <v>128.48000000000002</v>
      </c>
      <c r="AG1010" s="2">
        <v>16</v>
      </c>
      <c r="AH1010" s="2">
        <v>-2</v>
      </c>
      <c r="AI1010" s="2">
        <v>7.8033500000000006E-2</v>
      </c>
    </row>
    <row r="1011" spans="1:35" x14ac:dyDescent="0.25">
      <c r="A1011" s="2">
        <v>25</v>
      </c>
      <c r="B1011" s="2">
        <v>3.2049000000000001E-2</v>
      </c>
      <c r="C1011" s="2">
        <v>-1</v>
      </c>
      <c r="D1011" s="2">
        <v>-2.3587000000000001E-8</v>
      </c>
      <c r="E1011" s="2">
        <f t="shared" si="21"/>
        <v>128.196</v>
      </c>
      <c r="AG1011" s="2">
        <v>16.5</v>
      </c>
      <c r="AH1011" s="2">
        <v>-2</v>
      </c>
      <c r="AI1011" s="2">
        <v>8.0296000000000006E-2</v>
      </c>
    </row>
    <row r="1012" spans="1:35" x14ac:dyDescent="0.25">
      <c r="A1012" s="2">
        <v>26</v>
      </c>
      <c r="B1012" s="2">
        <v>3.1979E-2</v>
      </c>
      <c r="C1012" s="2">
        <v>-1</v>
      </c>
      <c r="D1012" s="2">
        <v>-2.4818999999999999E-8</v>
      </c>
      <c r="E1012" s="2">
        <f t="shared" si="21"/>
        <v>127.916</v>
      </c>
      <c r="AG1012" s="2">
        <v>17</v>
      </c>
      <c r="AH1012" s="2">
        <v>-2</v>
      </c>
      <c r="AI1012" s="2">
        <v>8.2647700000000004E-2</v>
      </c>
    </row>
    <row r="1013" spans="1:35" x14ac:dyDescent="0.25">
      <c r="A1013" s="2">
        <v>27</v>
      </c>
      <c r="B1013" s="2">
        <v>3.1912999999999997E-2</v>
      </c>
      <c r="C1013" s="2">
        <v>-1</v>
      </c>
      <c r="D1013" s="2">
        <v>-2.6000000000000001E-8</v>
      </c>
      <c r="E1013" s="2">
        <f t="shared" si="21"/>
        <v>127.65199999999999</v>
      </c>
      <c r="AG1013" s="2">
        <v>17.5</v>
      </c>
      <c r="AH1013" s="2">
        <v>-2</v>
      </c>
      <c r="AI1013" s="2">
        <v>8.5091600000000003E-2</v>
      </c>
    </row>
    <row r="1014" spans="1:35" x14ac:dyDescent="0.25">
      <c r="A1014" s="2">
        <v>28</v>
      </c>
      <c r="B1014" s="2">
        <v>3.1849000000000002E-2</v>
      </c>
      <c r="C1014" s="2">
        <v>-1</v>
      </c>
      <c r="D1014" s="2">
        <v>-2.7322999999999999E-8</v>
      </c>
      <c r="E1014" s="2">
        <f t="shared" ref="E1014:E1077" si="22">1000*B1014/0.25</f>
        <v>127.39600000000002</v>
      </c>
      <c r="AG1014" s="2">
        <v>18</v>
      </c>
      <c r="AH1014" s="2">
        <v>-2</v>
      </c>
      <c r="AI1014" s="2">
        <v>8.7630799999999995E-2</v>
      </c>
    </row>
    <row r="1015" spans="1:35" x14ac:dyDescent="0.25">
      <c r="A1015" s="2">
        <v>29</v>
      </c>
      <c r="B1015" s="2">
        <v>3.1787000000000003E-2</v>
      </c>
      <c r="C1015" s="2">
        <v>-1</v>
      </c>
      <c r="D1015" s="2">
        <v>-2.8582000000000001E-8</v>
      </c>
      <c r="E1015" s="2">
        <f t="shared" si="22"/>
        <v>127.14800000000001</v>
      </c>
      <c r="AG1015" s="2">
        <v>18.5</v>
      </c>
      <c r="AH1015" s="2">
        <v>-2</v>
      </c>
      <c r="AI1015" s="2">
        <v>9.0268500000000002E-2</v>
      </c>
    </row>
    <row r="1016" spans="1:35" x14ac:dyDescent="0.25">
      <c r="A1016" s="2">
        <v>30</v>
      </c>
      <c r="B1016" s="2">
        <v>3.1724000000000002E-2</v>
      </c>
      <c r="C1016" s="2">
        <v>-1</v>
      </c>
      <c r="D1016" s="2">
        <v>-2.9652E-8</v>
      </c>
      <c r="E1016" s="2">
        <f t="shared" si="22"/>
        <v>126.89600000000002</v>
      </c>
      <c r="AG1016" s="2">
        <v>19</v>
      </c>
      <c r="AH1016" s="2">
        <v>-2</v>
      </c>
      <c r="AI1016" s="2">
        <v>9.3007999999999993E-2</v>
      </c>
    </row>
    <row r="1017" spans="1:35" x14ac:dyDescent="0.25">
      <c r="A1017" s="2">
        <v>31</v>
      </c>
      <c r="B1017" s="2">
        <v>3.1661000000000002E-2</v>
      </c>
      <c r="C1017" s="2">
        <v>-1</v>
      </c>
      <c r="D1017" s="2">
        <v>-3.0736999999999999E-8</v>
      </c>
      <c r="E1017" s="2">
        <f t="shared" si="22"/>
        <v>126.64400000000001</v>
      </c>
      <c r="AG1017" s="2">
        <v>19.5</v>
      </c>
      <c r="AH1017" s="2">
        <v>-2</v>
      </c>
      <c r="AI1017" s="2">
        <v>9.5852800000000002E-2</v>
      </c>
    </row>
    <row r="1018" spans="1:35" x14ac:dyDescent="0.25">
      <c r="E1018" s="2">
        <f t="shared" si="22"/>
        <v>0</v>
      </c>
      <c r="AG1018" s="2">
        <v>20</v>
      </c>
      <c r="AH1018" s="2">
        <v>-2</v>
      </c>
      <c r="AI1018" s="2">
        <v>9.8806699999999997E-2</v>
      </c>
    </row>
    <row r="1019" spans="1:35" x14ac:dyDescent="0.25">
      <c r="A1019" s="2">
        <v>0</v>
      </c>
      <c r="B1019" s="2">
        <v>3.0612E-6</v>
      </c>
      <c r="C1019" s="2">
        <v>-0.75</v>
      </c>
      <c r="D1019" s="2">
        <v>-5.6100000000000003E-10</v>
      </c>
      <c r="E1019" s="2">
        <f t="shared" si="22"/>
        <v>1.22448E-2</v>
      </c>
      <c r="AG1019" s="2">
        <v>20.5</v>
      </c>
      <c r="AH1019" s="2">
        <v>-2</v>
      </c>
      <c r="AI1019" s="2">
        <v>0.10187300000000001</v>
      </c>
    </row>
    <row r="1020" spans="1:35" x14ac:dyDescent="0.25">
      <c r="A1020" s="2">
        <v>0.1</v>
      </c>
      <c r="B1020" s="2">
        <v>3.6159999999999999E-3</v>
      </c>
      <c r="C1020" s="2">
        <v>-0.75</v>
      </c>
      <c r="D1020" s="2">
        <v>-3.9999999999999999E-12</v>
      </c>
      <c r="E1020" s="2">
        <f t="shared" si="22"/>
        <v>14.463999999999999</v>
      </c>
      <c r="AG1020" s="2">
        <v>21</v>
      </c>
      <c r="AH1020" s="2">
        <v>-2</v>
      </c>
      <c r="AI1020" s="2">
        <v>0.105057</v>
      </c>
    </row>
    <row r="1021" spans="1:35" x14ac:dyDescent="0.25">
      <c r="A1021" s="2">
        <v>0.2</v>
      </c>
      <c r="B1021" s="2">
        <v>7.1748999999999997E-3</v>
      </c>
      <c r="C1021" s="2">
        <v>-0.75</v>
      </c>
      <c r="D1021" s="2">
        <v>2E-12</v>
      </c>
      <c r="E1021" s="2">
        <f t="shared" si="22"/>
        <v>28.6996</v>
      </c>
      <c r="AG1021" s="2">
        <v>21.5</v>
      </c>
      <c r="AH1021" s="2">
        <v>-2</v>
      </c>
      <c r="AI1021" s="2">
        <v>0.108361</v>
      </c>
    </row>
    <row r="1022" spans="1:35" x14ac:dyDescent="0.25">
      <c r="A1022" s="2">
        <v>0.3</v>
      </c>
      <c r="B1022" s="2">
        <v>1.0669E-2</v>
      </c>
      <c r="C1022" s="2">
        <v>-0.75</v>
      </c>
      <c r="D1022" s="2">
        <v>2E-12</v>
      </c>
      <c r="E1022" s="2">
        <f t="shared" si="22"/>
        <v>42.676000000000002</v>
      </c>
      <c r="AG1022" s="2">
        <v>22</v>
      </c>
      <c r="AH1022" s="2">
        <v>-2</v>
      </c>
      <c r="AI1022" s="2">
        <v>0.111791</v>
      </c>
    </row>
    <row r="1023" spans="1:35" x14ac:dyDescent="0.25">
      <c r="A1023" s="2">
        <v>0.4</v>
      </c>
      <c r="B1023" s="2">
        <v>1.4069999999999999E-2</v>
      </c>
      <c r="C1023" s="2">
        <v>-0.75</v>
      </c>
      <c r="D1023" s="2">
        <v>-3.0000000000000001E-12</v>
      </c>
      <c r="E1023" s="2">
        <f t="shared" si="22"/>
        <v>56.279999999999994</v>
      </c>
      <c r="AG1023" s="2">
        <v>22.5</v>
      </c>
      <c r="AH1023" s="2">
        <v>-2</v>
      </c>
      <c r="AI1023" s="2">
        <v>0.115351</v>
      </c>
    </row>
    <row r="1024" spans="1:35" x14ac:dyDescent="0.25">
      <c r="A1024" s="2">
        <v>0.5</v>
      </c>
      <c r="B1024" s="2">
        <v>1.7368000000000001E-2</v>
      </c>
      <c r="C1024" s="2">
        <v>-0.75</v>
      </c>
      <c r="D1024" s="2">
        <v>2E-12</v>
      </c>
      <c r="E1024" s="2">
        <f t="shared" si="22"/>
        <v>69.472000000000008</v>
      </c>
      <c r="AG1024" s="2">
        <v>23</v>
      </c>
      <c r="AH1024" s="2">
        <v>-2</v>
      </c>
      <c r="AI1024" s="2">
        <v>0.119045</v>
      </c>
    </row>
    <row r="1025" spans="1:35" x14ac:dyDescent="0.25">
      <c r="A1025" s="2">
        <v>0.6</v>
      </c>
      <c r="B1025" s="2">
        <v>2.052E-2</v>
      </c>
      <c r="C1025" s="2">
        <v>-0.75</v>
      </c>
      <c r="D1025" s="2">
        <v>6.0000000000000003E-12</v>
      </c>
      <c r="E1025" s="2">
        <f t="shared" si="22"/>
        <v>82.08</v>
      </c>
      <c r="AG1025" s="2">
        <v>23.5</v>
      </c>
      <c r="AH1025" s="2">
        <v>-2</v>
      </c>
      <c r="AI1025" s="2">
        <v>0.122879</v>
      </c>
    </row>
    <row r="1026" spans="1:35" x14ac:dyDescent="0.25">
      <c r="A1026" s="2">
        <v>0.7</v>
      </c>
      <c r="B1026" s="2">
        <v>2.3539000000000001E-2</v>
      </c>
      <c r="C1026" s="2">
        <v>-0.75</v>
      </c>
      <c r="D1026" s="2">
        <v>9.9999999999999998E-13</v>
      </c>
      <c r="E1026" s="2">
        <f t="shared" si="22"/>
        <v>94.156000000000006</v>
      </c>
      <c r="AG1026" s="2">
        <v>24</v>
      </c>
      <c r="AH1026" s="2">
        <v>-2</v>
      </c>
      <c r="AI1026" s="2">
        <v>0.126857</v>
      </c>
    </row>
    <row r="1027" spans="1:35" x14ac:dyDescent="0.25">
      <c r="A1027" s="2">
        <v>0.8</v>
      </c>
      <c r="B1027" s="2">
        <v>2.6380000000000001E-2</v>
      </c>
      <c r="C1027" s="2">
        <v>-0.75</v>
      </c>
      <c r="D1027" s="2">
        <v>9.9999999999999998E-13</v>
      </c>
      <c r="E1027" s="2">
        <f t="shared" si="22"/>
        <v>105.52</v>
      </c>
      <c r="AG1027" s="2">
        <v>24.5</v>
      </c>
      <c r="AH1027" s="2">
        <v>-2</v>
      </c>
      <c r="AI1027" s="2">
        <v>0.13098499999999999</v>
      </c>
    </row>
    <row r="1028" spans="1:35" x14ac:dyDescent="0.25">
      <c r="A1028" s="2">
        <v>0.9</v>
      </c>
      <c r="B1028" s="2">
        <v>2.9003999999999999E-2</v>
      </c>
      <c r="C1028" s="2">
        <v>-0.75</v>
      </c>
      <c r="D1028" s="2">
        <v>7.0000000000000001E-12</v>
      </c>
      <c r="E1028" s="2">
        <f t="shared" si="22"/>
        <v>116.01599999999999</v>
      </c>
      <c r="AG1028" s="2">
        <v>25</v>
      </c>
      <c r="AH1028" s="2">
        <v>-2</v>
      </c>
      <c r="AI1028" s="2">
        <v>0.135267</v>
      </c>
    </row>
    <row r="1029" spans="1:35" x14ac:dyDescent="0.25">
      <c r="A1029" s="2">
        <v>1</v>
      </c>
      <c r="B1029" s="2">
        <v>3.1385000000000003E-2</v>
      </c>
      <c r="C1029" s="2">
        <v>-0.75</v>
      </c>
      <c r="D1029" s="2">
        <v>6.0000000000000003E-12</v>
      </c>
      <c r="E1029" s="2">
        <f t="shared" si="22"/>
        <v>125.54</v>
      </c>
      <c r="AG1029" s="2">
        <v>25.5</v>
      </c>
      <c r="AH1029" s="2">
        <v>-2</v>
      </c>
      <c r="AI1029" s="2">
        <v>0.139708</v>
      </c>
    </row>
    <row r="1030" spans="1:35" x14ac:dyDescent="0.25">
      <c r="A1030" s="2">
        <v>1.25</v>
      </c>
      <c r="B1030" s="2">
        <v>3.5964999999999997E-2</v>
      </c>
      <c r="C1030" s="2">
        <v>-0.75</v>
      </c>
      <c r="D1030" s="2">
        <v>-7.0000000000000001E-12</v>
      </c>
      <c r="E1030" s="2">
        <f t="shared" si="22"/>
        <v>143.85999999999999</v>
      </c>
      <c r="AG1030" s="2">
        <v>26</v>
      </c>
      <c r="AH1030" s="2">
        <v>-2</v>
      </c>
      <c r="AI1030" s="2">
        <v>0.144316</v>
      </c>
    </row>
    <row r="1031" spans="1:35" x14ac:dyDescent="0.25">
      <c r="A1031" s="2">
        <v>1.5</v>
      </c>
      <c r="B1031" s="2">
        <v>3.8535E-2</v>
      </c>
      <c r="C1031" s="2">
        <v>-0.75</v>
      </c>
      <c r="D1031" s="2">
        <v>-2E-12</v>
      </c>
      <c r="E1031" s="2">
        <f t="shared" si="22"/>
        <v>154.13999999999999</v>
      </c>
      <c r="AG1031" s="2">
        <v>26.5</v>
      </c>
      <c r="AH1031" s="2">
        <v>-2</v>
      </c>
      <c r="AI1031" s="2">
        <v>0.149094</v>
      </c>
    </row>
    <row r="1032" spans="1:35" x14ac:dyDescent="0.25">
      <c r="A1032" s="2">
        <v>1.75</v>
      </c>
      <c r="B1032" s="2">
        <v>3.9924000000000001E-2</v>
      </c>
      <c r="C1032" s="2">
        <v>-0.75</v>
      </c>
      <c r="D1032" s="2">
        <v>-6.0000000000000003E-12</v>
      </c>
      <c r="E1032" s="2">
        <f t="shared" si="22"/>
        <v>159.696</v>
      </c>
      <c r="AG1032" s="2">
        <v>27</v>
      </c>
      <c r="AH1032" s="2">
        <v>-2</v>
      </c>
      <c r="AI1032" s="2">
        <v>0.15404799999999999</v>
      </c>
    </row>
    <row r="1033" spans="1:35" x14ac:dyDescent="0.25">
      <c r="A1033" s="2">
        <v>2</v>
      </c>
      <c r="B1033" s="2">
        <v>4.0902000000000001E-2</v>
      </c>
      <c r="C1033" s="2">
        <v>-0.75</v>
      </c>
      <c r="D1033" s="2">
        <v>-3.9999999999999999E-12</v>
      </c>
      <c r="E1033" s="2">
        <f t="shared" si="22"/>
        <v>163.608</v>
      </c>
      <c r="AG1033" s="2">
        <v>27.5</v>
      </c>
      <c r="AH1033" s="2">
        <v>-2</v>
      </c>
      <c r="AI1033" s="2">
        <v>0.15918499999999999</v>
      </c>
    </row>
    <row r="1034" spans="1:35" x14ac:dyDescent="0.25">
      <c r="A1034" s="2">
        <v>2.25</v>
      </c>
      <c r="B1034" s="2">
        <v>4.1672000000000001E-2</v>
      </c>
      <c r="C1034" s="2">
        <v>-0.75</v>
      </c>
      <c r="D1034" s="2">
        <v>-7.9999999999999998E-12</v>
      </c>
      <c r="E1034" s="2">
        <f t="shared" si="22"/>
        <v>166.68800000000002</v>
      </c>
      <c r="AG1034" s="2">
        <v>28</v>
      </c>
      <c r="AH1034" s="2">
        <v>-2</v>
      </c>
      <c r="AI1034" s="2">
        <v>0.16450999999999999</v>
      </c>
    </row>
    <row r="1035" spans="1:35" x14ac:dyDescent="0.25">
      <c r="A1035" s="2">
        <v>2.5</v>
      </c>
      <c r="B1035" s="2">
        <v>4.2307999999999998E-2</v>
      </c>
      <c r="C1035" s="2">
        <v>-0.75</v>
      </c>
      <c r="D1035" s="2">
        <v>-6.0000000000000003E-12</v>
      </c>
      <c r="E1035" s="2">
        <f t="shared" si="22"/>
        <v>169.232</v>
      </c>
      <c r="AG1035" s="2">
        <v>28.5</v>
      </c>
      <c r="AH1035" s="2">
        <v>-2</v>
      </c>
      <c r="AI1035" s="2">
        <v>0.17002999999999999</v>
      </c>
    </row>
    <row r="1036" spans="1:35" x14ac:dyDescent="0.25">
      <c r="A1036" s="2">
        <v>2.75</v>
      </c>
      <c r="B1036" s="2">
        <v>4.2833999999999997E-2</v>
      </c>
      <c r="C1036" s="2">
        <v>-0.75</v>
      </c>
      <c r="D1036" s="2">
        <v>-3.9999999999999999E-12</v>
      </c>
      <c r="E1036" s="2">
        <f t="shared" si="22"/>
        <v>171.33599999999998</v>
      </c>
      <c r="AG1036" s="2">
        <v>29</v>
      </c>
      <c r="AH1036" s="2">
        <v>-2</v>
      </c>
      <c r="AI1036" s="2">
        <v>0.17574899999999999</v>
      </c>
    </row>
    <row r="1037" spans="1:35" x14ac:dyDescent="0.25">
      <c r="A1037" s="2">
        <v>3</v>
      </c>
      <c r="B1037" s="2">
        <v>4.3261000000000001E-2</v>
      </c>
      <c r="C1037" s="2">
        <v>-0.75</v>
      </c>
      <c r="D1037" s="2">
        <v>-1.6E-11</v>
      </c>
      <c r="E1037" s="2">
        <f t="shared" si="22"/>
        <v>173.04400000000001</v>
      </c>
      <c r="AG1037" s="2">
        <v>29.5</v>
      </c>
      <c r="AH1037" s="2">
        <v>-2</v>
      </c>
      <c r="AI1037" s="2">
        <v>0.181676</v>
      </c>
    </row>
    <row r="1038" spans="1:35" x14ac:dyDescent="0.25">
      <c r="A1038" s="2">
        <v>3.25</v>
      </c>
      <c r="B1038" s="2">
        <v>4.3663E-2</v>
      </c>
      <c r="C1038" s="2">
        <v>-0.75</v>
      </c>
      <c r="D1038" s="2">
        <v>-1.6999999999999999E-11</v>
      </c>
      <c r="E1038" s="2">
        <f t="shared" si="22"/>
        <v>174.65200000000002</v>
      </c>
      <c r="AG1038" s="2">
        <v>30</v>
      </c>
      <c r="AH1038" s="2">
        <v>-2</v>
      </c>
      <c r="AI1038" s="2">
        <v>0.18781500000000001</v>
      </c>
    </row>
    <row r="1039" spans="1:35" x14ac:dyDescent="0.25">
      <c r="A1039" s="2">
        <v>3.5</v>
      </c>
      <c r="B1039" s="2">
        <v>4.3997000000000001E-2</v>
      </c>
      <c r="C1039" s="2">
        <v>-0.75</v>
      </c>
      <c r="D1039" s="2">
        <v>-1.8999999999999999E-11</v>
      </c>
      <c r="E1039" s="2">
        <f t="shared" si="22"/>
        <v>175.988</v>
      </c>
      <c r="AG1039" s="2">
        <v>30.5</v>
      </c>
      <c r="AH1039" s="2">
        <v>-2</v>
      </c>
      <c r="AI1039" s="2">
        <v>0.19417300000000001</v>
      </c>
    </row>
    <row r="1040" spans="1:35" x14ac:dyDescent="0.25">
      <c r="A1040" s="2">
        <v>3.75</v>
      </c>
      <c r="B1040" s="2">
        <v>4.4255999999999997E-2</v>
      </c>
      <c r="C1040" s="2">
        <v>-0.75</v>
      </c>
      <c r="D1040" s="2">
        <v>-3.5000000000000002E-11</v>
      </c>
      <c r="E1040" s="2">
        <f t="shared" si="22"/>
        <v>177.024</v>
      </c>
      <c r="AG1040" s="2">
        <v>31</v>
      </c>
      <c r="AH1040" s="2">
        <v>-2</v>
      </c>
      <c r="AI1040" s="2">
        <v>0.20075799999999999</v>
      </c>
    </row>
    <row r="1041" spans="1:35" x14ac:dyDescent="0.25">
      <c r="A1041" s="2">
        <v>4</v>
      </c>
      <c r="B1041" s="2">
        <v>4.4526000000000003E-2</v>
      </c>
      <c r="C1041" s="2">
        <v>-0.75</v>
      </c>
      <c r="D1041" s="2">
        <v>-5.4000000000000001E-11</v>
      </c>
      <c r="E1041" s="2">
        <f t="shared" si="22"/>
        <v>178.10400000000001</v>
      </c>
      <c r="AG1041" s="2">
        <v>31.5</v>
      </c>
      <c r="AH1041" s="2">
        <v>-2</v>
      </c>
      <c r="AI1041" s="2">
        <v>0.20757500000000001</v>
      </c>
    </row>
    <row r="1042" spans="1:35" x14ac:dyDescent="0.25">
      <c r="A1042" s="2">
        <v>5</v>
      </c>
      <c r="B1042" s="2">
        <v>4.5668E-2</v>
      </c>
      <c r="C1042" s="2">
        <v>-0.75</v>
      </c>
      <c r="D1042" s="2">
        <v>-1.26E-10</v>
      </c>
      <c r="E1042" s="2">
        <f t="shared" si="22"/>
        <v>182.672</v>
      </c>
      <c r="AG1042" s="2">
        <v>32</v>
      </c>
      <c r="AH1042" s="2">
        <v>-2</v>
      </c>
      <c r="AI1042" s="2">
        <v>0.21463099999999999</v>
      </c>
    </row>
    <row r="1043" spans="1:35" x14ac:dyDescent="0.25">
      <c r="A1043" s="2">
        <v>6</v>
      </c>
      <c r="B1043" s="2">
        <v>4.6469000000000003E-2</v>
      </c>
      <c r="C1043" s="2">
        <v>-0.75</v>
      </c>
      <c r="D1043" s="2">
        <v>-3.0800000000000002E-10</v>
      </c>
      <c r="E1043" s="2">
        <f t="shared" si="22"/>
        <v>185.876</v>
      </c>
      <c r="AG1043" s="2">
        <v>32.5</v>
      </c>
      <c r="AH1043" s="2">
        <v>-2</v>
      </c>
      <c r="AI1043" s="2">
        <v>0.22193499999999999</v>
      </c>
    </row>
    <row r="1044" spans="1:35" x14ac:dyDescent="0.25">
      <c r="A1044" s="2">
        <v>7</v>
      </c>
      <c r="B1044" s="2">
        <v>4.6920000000000003E-2</v>
      </c>
      <c r="C1044" s="2">
        <v>-0.75</v>
      </c>
      <c r="D1044" s="2">
        <v>-6.7500000000000005E-10</v>
      </c>
      <c r="E1044" s="2">
        <f t="shared" si="22"/>
        <v>187.68</v>
      </c>
      <c r="AG1044" s="2">
        <v>33</v>
      </c>
      <c r="AH1044" s="2">
        <v>-2</v>
      </c>
      <c r="AI1044" s="2">
        <v>0.229491</v>
      </c>
    </row>
    <row r="1045" spans="1:35" x14ac:dyDescent="0.25">
      <c r="A1045" s="2">
        <v>8</v>
      </c>
      <c r="B1045" s="2">
        <v>4.7115999999999998E-2</v>
      </c>
      <c r="C1045" s="2">
        <v>-0.75</v>
      </c>
      <c r="D1045" s="2">
        <v>-1.3310000000000001E-9</v>
      </c>
      <c r="E1045" s="2">
        <f t="shared" si="22"/>
        <v>188.464</v>
      </c>
      <c r="AG1045" s="2">
        <v>33.5</v>
      </c>
      <c r="AH1045" s="2">
        <v>-2</v>
      </c>
      <c r="AI1045" s="2">
        <v>0.23730799999999999</v>
      </c>
    </row>
    <row r="1046" spans="1:35" x14ac:dyDescent="0.25">
      <c r="A1046" s="2">
        <v>9</v>
      </c>
      <c r="B1046" s="2">
        <v>4.7144999999999999E-2</v>
      </c>
      <c r="C1046" s="2">
        <v>-0.75</v>
      </c>
      <c r="D1046" s="2">
        <v>-2.21E-9</v>
      </c>
      <c r="E1046" s="2">
        <f t="shared" si="22"/>
        <v>188.57999999999998</v>
      </c>
      <c r="AG1046" s="2">
        <v>34</v>
      </c>
      <c r="AH1046" s="2">
        <v>-2</v>
      </c>
      <c r="AI1046" s="2">
        <v>0.245393</v>
      </c>
    </row>
    <row r="1047" spans="1:35" x14ac:dyDescent="0.25">
      <c r="A1047" s="2">
        <v>10</v>
      </c>
      <c r="B1047" s="2">
        <v>4.7095999999999999E-2</v>
      </c>
      <c r="C1047" s="2">
        <v>-0.75</v>
      </c>
      <c r="D1047" s="2">
        <v>-3.232E-9</v>
      </c>
      <c r="E1047" s="2">
        <f t="shared" si="22"/>
        <v>188.38399999999999</v>
      </c>
      <c r="AG1047" s="2">
        <v>34.5</v>
      </c>
      <c r="AH1047" s="2">
        <v>-2</v>
      </c>
      <c r="AI1047" s="2">
        <v>0.25375300000000001</v>
      </c>
    </row>
    <row r="1048" spans="1:35" x14ac:dyDescent="0.25">
      <c r="A1048" s="2">
        <v>11</v>
      </c>
      <c r="B1048" s="2">
        <v>4.6989000000000003E-2</v>
      </c>
      <c r="C1048" s="2">
        <v>-0.75</v>
      </c>
      <c r="D1048" s="2">
        <v>-4.374E-9</v>
      </c>
      <c r="E1048" s="2">
        <f t="shared" si="22"/>
        <v>187.95600000000002</v>
      </c>
      <c r="AG1048" s="2">
        <v>35</v>
      </c>
      <c r="AH1048" s="2">
        <v>-2</v>
      </c>
      <c r="AI1048" s="2">
        <v>0.26239600000000002</v>
      </c>
    </row>
    <row r="1049" spans="1:35" x14ac:dyDescent="0.25">
      <c r="A1049" s="2">
        <v>12</v>
      </c>
      <c r="B1049" s="2">
        <v>4.6844999999999998E-2</v>
      </c>
      <c r="C1049" s="2">
        <v>-0.75</v>
      </c>
      <c r="D1049" s="2">
        <v>-5.5999999999999997E-9</v>
      </c>
      <c r="E1049" s="2">
        <f t="shared" si="22"/>
        <v>187.38</v>
      </c>
      <c r="AG1049" s="2">
        <v>35.5</v>
      </c>
      <c r="AH1049" s="2">
        <v>-2</v>
      </c>
      <c r="AI1049" s="2">
        <v>0.27132899999999999</v>
      </c>
    </row>
    <row r="1050" spans="1:35" x14ac:dyDescent="0.25">
      <c r="A1050" s="2">
        <v>13</v>
      </c>
      <c r="B1050" s="2">
        <v>4.6678999999999998E-2</v>
      </c>
      <c r="C1050" s="2">
        <v>-0.75</v>
      </c>
      <c r="D1050" s="2">
        <v>-6.8690000000000002E-9</v>
      </c>
      <c r="E1050" s="2">
        <f t="shared" si="22"/>
        <v>186.71599999999998</v>
      </c>
      <c r="AG1050" s="2">
        <v>36</v>
      </c>
      <c r="AH1050" s="2">
        <v>-2</v>
      </c>
      <c r="AI1050" s="2">
        <v>0.28055999999999998</v>
      </c>
    </row>
    <row r="1051" spans="1:35" x14ac:dyDescent="0.25">
      <c r="A1051" s="2">
        <v>14</v>
      </c>
      <c r="B1051" s="2">
        <v>4.6487000000000001E-2</v>
      </c>
      <c r="C1051" s="2">
        <v>-0.75</v>
      </c>
      <c r="D1051" s="2">
        <v>-8.1639999999999995E-9</v>
      </c>
      <c r="E1051" s="2">
        <f t="shared" si="22"/>
        <v>185.94800000000001</v>
      </c>
      <c r="AG1051" s="2">
        <v>36.5</v>
      </c>
      <c r="AH1051" s="2">
        <v>-2</v>
      </c>
      <c r="AI1051" s="2">
        <v>0.29009600000000002</v>
      </c>
    </row>
    <row r="1052" spans="1:35" x14ac:dyDescent="0.25">
      <c r="A1052" s="2">
        <v>15</v>
      </c>
      <c r="B1052" s="2">
        <v>4.6269999999999999E-2</v>
      </c>
      <c r="C1052" s="2">
        <v>-0.75</v>
      </c>
      <c r="D1052" s="2">
        <v>-9.4519999999999992E-9</v>
      </c>
      <c r="E1052" s="2">
        <f t="shared" si="22"/>
        <v>185.07999999999998</v>
      </c>
      <c r="AG1052" s="2">
        <v>37</v>
      </c>
      <c r="AH1052" s="2">
        <v>-2</v>
      </c>
      <c r="AI1052" s="2">
        <v>0.29994500000000002</v>
      </c>
    </row>
    <row r="1053" spans="1:35" x14ac:dyDescent="0.25">
      <c r="A1053" s="2">
        <v>16</v>
      </c>
      <c r="B1053" s="2">
        <v>4.6046999999999998E-2</v>
      </c>
      <c r="C1053" s="2">
        <v>-0.75</v>
      </c>
      <c r="D1053" s="2">
        <v>-1.0700999999999999E-8</v>
      </c>
      <c r="E1053" s="2">
        <f t="shared" si="22"/>
        <v>184.18799999999999</v>
      </c>
      <c r="AG1053" s="2">
        <v>37.5</v>
      </c>
      <c r="AH1053" s="2">
        <v>-2</v>
      </c>
      <c r="AI1053" s="2">
        <v>0.310114</v>
      </c>
    </row>
    <row r="1054" spans="1:35" x14ac:dyDescent="0.25">
      <c r="A1054" s="2">
        <v>17</v>
      </c>
      <c r="B1054" s="2">
        <v>4.5814000000000001E-2</v>
      </c>
      <c r="C1054" s="2">
        <v>-0.75</v>
      </c>
      <c r="D1054" s="2">
        <v>-1.1957000000000001E-8</v>
      </c>
      <c r="E1054" s="2">
        <f t="shared" si="22"/>
        <v>183.256</v>
      </c>
      <c r="AG1054" s="2">
        <v>38</v>
      </c>
      <c r="AH1054" s="2">
        <v>-2</v>
      </c>
      <c r="AI1054" s="2">
        <v>0.32061299999999998</v>
      </c>
    </row>
    <row r="1055" spans="1:35" x14ac:dyDescent="0.25">
      <c r="A1055" s="2">
        <v>18</v>
      </c>
      <c r="B1055" s="2">
        <v>4.5576999999999999E-2</v>
      </c>
      <c r="C1055" s="2">
        <v>-0.75</v>
      </c>
      <c r="D1055" s="2">
        <v>-1.3248000000000001E-8</v>
      </c>
      <c r="E1055" s="2">
        <f t="shared" si="22"/>
        <v>182.30799999999999</v>
      </c>
      <c r="AG1055" s="2">
        <v>38.5</v>
      </c>
      <c r="AH1055" s="2">
        <v>-2</v>
      </c>
      <c r="AI1055" s="2">
        <v>0.33144800000000002</v>
      </c>
    </row>
    <row r="1056" spans="1:35" x14ac:dyDescent="0.25">
      <c r="A1056" s="2">
        <v>19</v>
      </c>
      <c r="B1056" s="2">
        <v>4.5343000000000001E-2</v>
      </c>
      <c r="C1056" s="2">
        <v>-0.75</v>
      </c>
      <c r="D1056" s="2">
        <v>-1.4505999999999999E-8</v>
      </c>
      <c r="E1056" s="2">
        <f t="shared" si="22"/>
        <v>181.37200000000001</v>
      </c>
      <c r="AG1056" s="2">
        <v>39</v>
      </c>
      <c r="AH1056" s="2">
        <v>-2</v>
      </c>
      <c r="AI1056" s="2">
        <v>0.34262700000000001</v>
      </c>
    </row>
    <row r="1057" spans="1:35" x14ac:dyDescent="0.25">
      <c r="A1057" s="2">
        <v>20</v>
      </c>
      <c r="B1057" s="2">
        <v>4.5106E-2</v>
      </c>
      <c r="C1057" s="2">
        <v>-0.75</v>
      </c>
      <c r="D1057" s="2">
        <v>-1.5655E-8</v>
      </c>
      <c r="E1057" s="2">
        <f t="shared" si="22"/>
        <v>180.42400000000001</v>
      </c>
      <c r="AG1057" s="2">
        <v>39.5</v>
      </c>
      <c r="AH1057" s="2">
        <v>-2</v>
      </c>
      <c r="AI1057" s="2">
        <v>0.354159</v>
      </c>
    </row>
    <row r="1058" spans="1:35" x14ac:dyDescent="0.25">
      <c r="A1058" s="2">
        <v>21</v>
      </c>
      <c r="B1058" s="2">
        <v>4.4873000000000003E-2</v>
      </c>
      <c r="C1058" s="2">
        <v>-0.75</v>
      </c>
      <c r="D1058" s="2">
        <v>-1.6843000000000001E-8</v>
      </c>
      <c r="E1058" s="2">
        <f t="shared" si="22"/>
        <v>179.49200000000002</v>
      </c>
      <c r="AG1058" s="2">
        <v>40</v>
      </c>
      <c r="AH1058" s="2">
        <v>-2</v>
      </c>
      <c r="AI1058" s="2">
        <v>0.36605100000000002</v>
      </c>
    </row>
    <row r="1059" spans="1:35" x14ac:dyDescent="0.25">
      <c r="A1059" s="2">
        <v>22</v>
      </c>
      <c r="B1059" s="2">
        <v>4.4645999999999998E-2</v>
      </c>
      <c r="C1059" s="2">
        <v>-0.75</v>
      </c>
      <c r="D1059" s="2">
        <v>-1.7913E-8</v>
      </c>
      <c r="E1059" s="2">
        <f t="shared" si="22"/>
        <v>178.584</v>
      </c>
      <c r="AG1059" s="2">
        <v>40.5</v>
      </c>
      <c r="AH1059" s="2">
        <v>-2</v>
      </c>
      <c r="AI1059" s="2">
        <v>0.37831199999999998</v>
      </c>
    </row>
    <row r="1060" spans="1:35" x14ac:dyDescent="0.25">
      <c r="E1060" s="2">
        <f t="shared" si="22"/>
        <v>0</v>
      </c>
      <c r="AG1060" s="2">
        <v>41</v>
      </c>
      <c r="AH1060" s="2">
        <v>-2</v>
      </c>
      <c r="AI1060" s="2">
        <v>0.39094899999999999</v>
      </c>
    </row>
    <row r="1061" spans="1:35" x14ac:dyDescent="0.25">
      <c r="A1061" s="2">
        <v>0</v>
      </c>
      <c r="B1061" s="2">
        <v>3.2188999999999998E-6</v>
      </c>
      <c r="C1061" s="2">
        <v>-0.5</v>
      </c>
      <c r="D1061" s="2">
        <v>-4.8899999999999997E-10</v>
      </c>
      <c r="E1061" s="2">
        <f t="shared" si="22"/>
        <v>1.2875599999999999E-2</v>
      </c>
      <c r="AG1061" s="2">
        <v>41.5</v>
      </c>
      <c r="AH1061" s="2">
        <v>-2</v>
      </c>
      <c r="AI1061" s="2">
        <v>0.40397</v>
      </c>
    </row>
    <row r="1062" spans="1:35" x14ac:dyDescent="0.25">
      <c r="A1062" s="2">
        <v>0.1</v>
      </c>
      <c r="B1062" s="2">
        <v>3.8238999999999999E-3</v>
      </c>
      <c r="C1062" s="2">
        <v>-0.5</v>
      </c>
      <c r="D1062" s="2">
        <v>1.1000000000000001E-11</v>
      </c>
      <c r="E1062" s="2">
        <f t="shared" si="22"/>
        <v>15.2956</v>
      </c>
      <c r="AG1062" s="2">
        <v>42</v>
      </c>
      <c r="AH1062" s="2">
        <v>-2</v>
      </c>
      <c r="AI1062" s="2">
        <v>0.41738399999999998</v>
      </c>
    </row>
    <row r="1063" spans="1:35" x14ac:dyDescent="0.25">
      <c r="A1063" s="2">
        <v>0.2</v>
      </c>
      <c r="B1063" s="2">
        <v>7.6119999999999998E-3</v>
      </c>
      <c r="C1063" s="2">
        <v>-0.5</v>
      </c>
      <c r="D1063" s="2">
        <v>1.4E-11</v>
      </c>
      <c r="E1063" s="2">
        <f t="shared" si="22"/>
        <v>30.448</v>
      </c>
      <c r="AG1063" s="2">
        <v>42.5</v>
      </c>
      <c r="AH1063" s="2">
        <v>-2</v>
      </c>
      <c r="AI1063" s="2">
        <v>0.431197</v>
      </c>
    </row>
    <row r="1064" spans="1:35" x14ac:dyDescent="0.25">
      <c r="A1064" s="2">
        <v>0.3</v>
      </c>
      <c r="B1064" s="2">
        <v>1.1358999999999999E-2</v>
      </c>
      <c r="C1064" s="2">
        <v>-0.5</v>
      </c>
      <c r="D1064" s="2">
        <v>4.9999999999999997E-12</v>
      </c>
      <c r="E1064" s="2">
        <f t="shared" si="22"/>
        <v>45.436</v>
      </c>
      <c r="AG1064" s="2">
        <v>43</v>
      </c>
      <c r="AH1064" s="2">
        <v>-2</v>
      </c>
      <c r="AI1064" s="2">
        <v>0.44541900000000001</v>
      </c>
    </row>
    <row r="1065" spans="1:35" x14ac:dyDescent="0.25">
      <c r="A1065" s="2">
        <v>0.4</v>
      </c>
      <c r="B1065" s="2">
        <v>1.5053E-2</v>
      </c>
      <c r="C1065" s="2">
        <v>-0.5</v>
      </c>
      <c r="D1065" s="2">
        <v>7.0000000000000001E-12</v>
      </c>
      <c r="E1065" s="2">
        <f t="shared" si="22"/>
        <v>60.212000000000003</v>
      </c>
      <c r="AG1065" s="2">
        <v>43.5</v>
      </c>
      <c r="AH1065" s="2">
        <v>-2</v>
      </c>
      <c r="AI1065" s="2">
        <v>0.46005699999999999</v>
      </c>
    </row>
    <row r="1066" spans="1:35" x14ac:dyDescent="0.25">
      <c r="A1066" s="2">
        <v>0.5</v>
      </c>
      <c r="B1066" s="2">
        <v>1.8679999999999999E-2</v>
      </c>
      <c r="C1066" s="2">
        <v>-0.5</v>
      </c>
      <c r="D1066" s="2">
        <v>8.9999999999999996E-12</v>
      </c>
      <c r="E1066" s="2">
        <f t="shared" si="22"/>
        <v>74.72</v>
      </c>
      <c r="AG1066" s="2">
        <v>44</v>
      </c>
      <c r="AH1066" s="2">
        <v>-2</v>
      </c>
      <c r="AI1066" s="2">
        <v>0.47511900000000001</v>
      </c>
    </row>
    <row r="1067" spans="1:35" x14ac:dyDescent="0.25">
      <c r="A1067" s="2">
        <v>0.6</v>
      </c>
      <c r="B1067" s="2">
        <v>2.2223E-2</v>
      </c>
      <c r="C1067" s="2">
        <v>-0.5</v>
      </c>
      <c r="D1067" s="2">
        <v>4.9999999999999997E-12</v>
      </c>
      <c r="E1067" s="2">
        <f t="shared" si="22"/>
        <v>88.891999999999996</v>
      </c>
      <c r="AG1067" s="2">
        <v>44.5</v>
      </c>
      <c r="AH1067" s="2">
        <v>-2</v>
      </c>
      <c r="AI1067" s="2">
        <v>0.49061199999999999</v>
      </c>
    </row>
    <row r="1068" spans="1:35" x14ac:dyDescent="0.25">
      <c r="A1068" s="2">
        <v>0.7</v>
      </c>
      <c r="B1068" s="2">
        <v>2.5684999999999999E-2</v>
      </c>
      <c r="C1068" s="2">
        <v>-0.5</v>
      </c>
      <c r="D1068" s="2">
        <v>6.0000000000000003E-12</v>
      </c>
      <c r="E1068" s="2">
        <f t="shared" si="22"/>
        <v>102.74</v>
      </c>
      <c r="AG1068" s="2">
        <v>45</v>
      </c>
      <c r="AH1068" s="2">
        <v>-2</v>
      </c>
      <c r="AI1068" s="2">
        <v>0.50654399999999999</v>
      </c>
    </row>
    <row r="1069" spans="1:35" x14ac:dyDescent="0.25">
      <c r="A1069" s="2">
        <v>0.8</v>
      </c>
      <c r="B1069" s="2">
        <v>2.9052000000000001E-2</v>
      </c>
      <c r="C1069" s="2">
        <v>-0.5</v>
      </c>
      <c r="D1069" s="2">
        <v>3.9999999999999999E-12</v>
      </c>
      <c r="E1069" s="2">
        <f t="shared" si="22"/>
        <v>116.20800000000001</v>
      </c>
      <c r="AG1069" s="2">
        <v>45.5</v>
      </c>
      <c r="AH1069" s="2">
        <v>-2</v>
      </c>
      <c r="AI1069" s="2">
        <v>0.52292300000000003</v>
      </c>
    </row>
    <row r="1070" spans="1:35" x14ac:dyDescent="0.25">
      <c r="A1070" s="2">
        <v>0.9</v>
      </c>
      <c r="B1070" s="2">
        <v>3.2300000000000002E-2</v>
      </c>
      <c r="C1070" s="2">
        <v>-0.5</v>
      </c>
      <c r="D1070" s="2">
        <v>1.2000000000000001E-11</v>
      </c>
      <c r="E1070" s="2">
        <f t="shared" si="22"/>
        <v>129.20000000000002</v>
      </c>
      <c r="AG1070" s="2">
        <v>46</v>
      </c>
      <c r="AH1070" s="2">
        <v>-2</v>
      </c>
      <c r="AI1070" s="2">
        <v>0.53975600000000001</v>
      </c>
    </row>
    <row r="1071" spans="1:35" x14ac:dyDescent="0.25">
      <c r="A1071" s="2">
        <v>1</v>
      </c>
      <c r="B1071" s="2">
        <v>3.5410999999999998E-2</v>
      </c>
      <c r="C1071" s="2">
        <v>-0.5</v>
      </c>
      <c r="D1071" s="2">
        <v>4.9999999999999997E-12</v>
      </c>
      <c r="E1071" s="2">
        <f t="shared" si="22"/>
        <v>141.64400000000001</v>
      </c>
      <c r="AG1071" s="2">
        <v>46.5</v>
      </c>
      <c r="AH1071" s="2">
        <v>-2</v>
      </c>
      <c r="AI1071" s="2">
        <v>0.55705099999999996</v>
      </c>
    </row>
    <row r="1072" spans="1:35" x14ac:dyDescent="0.25">
      <c r="A1072" s="2">
        <v>1.25</v>
      </c>
      <c r="B1072" s="2">
        <v>4.2444000000000003E-2</v>
      </c>
      <c r="C1072" s="2">
        <v>-0.5</v>
      </c>
      <c r="D1072" s="2">
        <v>1.6E-11</v>
      </c>
      <c r="E1072" s="2">
        <f t="shared" si="22"/>
        <v>169.77600000000001</v>
      </c>
      <c r="AG1072" s="2">
        <v>47</v>
      </c>
      <c r="AH1072" s="2">
        <v>-2</v>
      </c>
      <c r="AI1072" s="2">
        <v>0.57481499999999996</v>
      </c>
    </row>
    <row r="1073" spans="1:35" x14ac:dyDescent="0.25">
      <c r="A1073" s="2">
        <v>1.5</v>
      </c>
      <c r="B1073" s="2">
        <v>4.8228E-2</v>
      </c>
      <c r="C1073" s="2">
        <v>-0.5</v>
      </c>
      <c r="D1073" s="2">
        <v>1.1000000000000001E-11</v>
      </c>
      <c r="E1073" s="2">
        <f t="shared" si="22"/>
        <v>192.91200000000001</v>
      </c>
      <c r="AG1073" s="2">
        <v>47.5</v>
      </c>
      <c r="AH1073" s="2">
        <v>-2</v>
      </c>
      <c r="AI1073" s="2">
        <v>0.59305399999999997</v>
      </c>
    </row>
    <row r="1074" spans="1:35" x14ac:dyDescent="0.25">
      <c r="A1074" s="2">
        <v>1.75</v>
      </c>
      <c r="B1074" s="2">
        <v>5.2361999999999999E-2</v>
      </c>
      <c r="C1074" s="2">
        <v>-0.5</v>
      </c>
      <c r="D1074" s="2">
        <v>2E-12</v>
      </c>
      <c r="E1074" s="2">
        <f t="shared" si="22"/>
        <v>209.44800000000001</v>
      </c>
      <c r="AG1074" s="2">
        <v>48</v>
      </c>
      <c r="AH1074" s="2">
        <v>-2</v>
      </c>
      <c r="AI1074" s="2">
        <v>0.61177700000000002</v>
      </c>
    </row>
    <row r="1075" spans="1:35" x14ac:dyDescent="0.25">
      <c r="A1075" s="2">
        <v>2</v>
      </c>
      <c r="B1075" s="2">
        <v>5.4831999999999999E-2</v>
      </c>
      <c r="C1075" s="2">
        <v>-0.5</v>
      </c>
      <c r="D1075" s="2">
        <v>2E-12</v>
      </c>
      <c r="E1075" s="2">
        <f t="shared" si="22"/>
        <v>219.328</v>
      </c>
      <c r="AG1075" s="2">
        <v>48.5</v>
      </c>
      <c r="AH1075" s="2">
        <v>-2</v>
      </c>
      <c r="AI1075" s="2">
        <v>0.63098900000000002</v>
      </c>
    </row>
    <row r="1076" spans="1:35" x14ac:dyDescent="0.25">
      <c r="A1076" s="2">
        <v>2.25</v>
      </c>
      <c r="B1076" s="2">
        <v>5.6258000000000002E-2</v>
      </c>
      <c r="C1076" s="2">
        <v>-0.5</v>
      </c>
      <c r="D1076" s="2">
        <v>-3.0000000000000001E-12</v>
      </c>
      <c r="E1076" s="2">
        <f t="shared" si="22"/>
        <v>225.03200000000001</v>
      </c>
      <c r="AG1076" s="2">
        <v>49</v>
      </c>
      <c r="AH1076" s="2">
        <v>-2</v>
      </c>
      <c r="AI1076" s="2">
        <v>0.65069699999999997</v>
      </c>
    </row>
    <row r="1077" spans="1:35" x14ac:dyDescent="0.25">
      <c r="A1077" s="2">
        <v>2.5</v>
      </c>
      <c r="B1077" s="2">
        <v>5.7208000000000002E-2</v>
      </c>
      <c r="C1077" s="2">
        <v>-0.5</v>
      </c>
      <c r="D1077" s="2">
        <v>-7.9999999999999998E-12</v>
      </c>
      <c r="E1077" s="2">
        <f t="shared" si="22"/>
        <v>228.83199999999999</v>
      </c>
      <c r="AG1077" s="2">
        <v>49.5</v>
      </c>
      <c r="AH1077" s="2">
        <v>-2</v>
      </c>
      <c r="AI1077" s="2">
        <v>0.67090899999999998</v>
      </c>
    </row>
    <row r="1078" spans="1:35" x14ac:dyDescent="0.25">
      <c r="A1078" s="2">
        <v>2.75</v>
      </c>
      <c r="B1078" s="2">
        <v>5.7924999999999997E-2</v>
      </c>
      <c r="C1078" s="2">
        <v>-0.5</v>
      </c>
      <c r="D1078" s="2">
        <v>-8.9999999999999996E-12</v>
      </c>
      <c r="E1078" s="2">
        <f t="shared" ref="E1078:E1141" si="23">1000*B1078/0.25</f>
        <v>231.7</v>
      </c>
      <c r="AG1078" s="2">
        <v>50</v>
      </c>
      <c r="AH1078" s="2">
        <v>-2</v>
      </c>
      <c r="AI1078" s="2">
        <v>0.69162900000000005</v>
      </c>
    </row>
    <row r="1079" spans="1:35" x14ac:dyDescent="0.25">
      <c r="A1079" s="2">
        <v>3</v>
      </c>
      <c r="B1079" s="2">
        <v>5.8528999999999998E-2</v>
      </c>
      <c r="C1079" s="2">
        <v>-0.5</v>
      </c>
      <c r="D1079" s="2">
        <v>7.0000000000000001E-12</v>
      </c>
      <c r="E1079" s="2">
        <f t="shared" si="23"/>
        <v>234.11599999999999</v>
      </c>
      <c r="AG1079" s="2">
        <v>50.5</v>
      </c>
      <c r="AH1079" s="2">
        <v>-2</v>
      </c>
      <c r="AI1079" s="2">
        <v>0.71286400000000005</v>
      </c>
    </row>
    <row r="1080" spans="1:35" x14ac:dyDescent="0.25">
      <c r="A1080" s="2">
        <v>3.25</v>
      </c>
      <c r="B1080" s="2">
        <v>5.8976000000000001E-2</v>
      </c>
      <c r="C1080" s="2">
        <v>-0.5</v>
      </c>
      <c r="D1080" s="2">
        <v>-4.9999999999999997E-12</v>
      </c>
      <c r="E1080" s="2">
        <f t="shared" si="23"/>
        <v>235.904</v>
      </c>
      <c r="AG1080" s="2">
        <v>51</v>
      </c>
      <c r="AH1080" s="2">
        <v>-2</v>
      </c>
      <c r="AI1080" s="2">
        <v>0.73462099999999997</v>
      </c>
    </row>
    <row r="1081" spans="1:35" x14ac:dyDescent="0.25">
      <c r="A1081" s="2">
        <v>3.5</v>
      </c>
      <c r="B1081" s="2">
        <v>5.9343E-2</v>
      </c>
      <c r="C1081" s="2">
        <v>-0.5</v>
      </c>
      <c r="D1081" s="2">
        <v>-1.8999999999999999E-11</v>
      </c>
      <c r="E1081" s="2">
        <f t="shared" si="23"/>
        <v>237.37199999999999</v>
      </c>
      <c r="AG1081" s="2">
        <v>51.5</v>
      </c>
      <c r="AH1081" s="2">
        <v>-2</v>
      </c>
      <c r="AI1081" s="2">
        <v>0.75690400000000002</v>
      </c>
    </row>
    <row r="1082" spans="1:35" x14ac:dyDescent="0.25">
      <c r="A1082" s="2">
        <v>3.75</v>
      </c>
      <c r="B1082" s="2">
        <v>5.9624000000000003E-2</v>
      </c>
      <c r="C1082" s="2">
        <v>-0.5</v>
      </c>
      <c r="D1082" s="2">
        <v>-4.9999999999999997E-12</v>
      </c>
      <c r="E1082" s="2">
        <f t="shared" si="23"/>
        <v>238.49600000000001</v>
      </c>
      <c r="AG1082" s="2">
        <v>52</v>
      </c>
      <c r="AH1082" s="2">
        <v>-2</v>
      </c>
      <c r="AI1082" s="2">
        <v>0.77971900000000005</v>
      </c>
    </row>
    <row r="1083" spans="1:35" x14ac:dyDescent="0.25">
      <c r="A1083" s="2">
        <v>4</v>
      </c>
      <c r="B1083" s="2">
        <v>5.9892000000000001E-2</v>
      </c>
      <c r="C1083" s="2">
        <v>-0.5</v>
      </c>
      <c r="D1083" s="2">
        <v>-2.6000000000000001E-11</v>
      </c>
      <c r="E1083" s="2">
        <f t="shared" si="23"/>
        <v>239.56800000000001</v>
      </c>
      <c r="AG1083" s="2">
        <v>52.5</v>
      </c>
      <c r="AH1083" s="2">
        <v>-2</v>
      </c>
      <c r="AI1083" s="2">
        <v>0.80307200000000001</v>
      </c>
    </row>
    <row r="1084" spans="1:35" x14ac:dyDescent="0.25">
      <c r="A1084" s="2">
        <v>5</v>
      </c>
      <c r="B1084" s="2">
        <v>6.0807E-2</v>
      </c>
      <c r="C1084" s="2">
        <v>-0.5</v>
      </c>
      <c r="D1084" s="2">
        <v>-6.2000000000000006E-11</v>
      </c>
      <c r="E1084" s="2">
        <f t="shared" si="23"/>
        <v>243.22800000000001</v>
      </c>
      <c r="AG1084" s="2">
        <v>53</v>
      </c>
      <c r="AH1084" s="2">
        <v>-2</v>
      </c>
      <c r="AI1084" s="2">
        <v>0.82696599999999998</v>
      </c>
    </row>
    <row r="1085" spans="1:35" x14ac:dyDescent="0.25">
      <c r="A1085" s="2">
        <v>6</v>
      </c>
      <c r="B1085" s="2">
        <v>6.1610999999999999E-2</v>
      </c>
      <c r="C1085" s="2">
        <v>-0.5</v>
      </c>
      <c r="D1085" s="2">
        <v>-1.5E-10</v>
      </c>
      <c r="E1085" s="2">
        <f t="shared" si="23"/>
        <v>246.44399999999999</v>
      </c>
      <c r="AG1085" s="2">
        <v>53.5</v>
      </c>
      <c r="AH1085" s="2">
        <v>-2</v>
      </c>
      <c r="AI1085" s="2">
        <v>0.85140700000000002</v>
      </c>
    </row>
    <row r="1086" spans="1:35" x14ac:dyDescent="0.25">
      <c r="A1086" s="2">
        <v>7</v>
      </c>
      <c r="B1086" s="2">
        <v>6.1947000000000002E-2</v>
      </c>
      <c r="C1086" s="2">
        <v>-0.5</v>
      </c>
      <c r="D1086" s="2">
        <v>-3.6199999999999999E-10</v>
      </c>
      <c r="E1086" s="2">
        <f t="shared" si="23"/>
        <v>247.78800000000001</v>
      </c>
      <c r="AG1086" s="2">
        <v>54</v>
      </c>
      <c r="AH1086" s="2">
        <v>-2</v>
      </c>
      <c r="AI1086" s="2">
        <v>0.87639999999999996</v>
      </c>
    </row>
    <row r="1087" spans="1:35" x14ac:dyDescent="0.25">
      <c r="A1087" s="2">
        <v>8</v>
      </c>
      <c r="B1087" s="2">
        <v>6.1961000000000002E-2</v>
      </c>
      <c r="C1087" s="2">
        <v>-0.5</v>
      </c>
      <c r="D1087" s="2">
        <v>-8.0999999999999999E-10</v>
      </c>
      <c r="E1087" s="2">
        <f t="shared" si="23"/>
        <v>247.84400000000002</v>
      </c>
      <c r="AG1087" s="2">
        <v>54.5</v>
      </c>
      <c r="AH1087" s="2">
        <v>-2</v>
      </c>
      <c r="AI1087" s="2">
        <v>0.90194700000000005</v>
      </c>
    </row>
    <row r="1088" spans="1:35" x14ac:dyDescent="0.25">
      <c r="A1088" s="2">
        <v>9</v>
      </c>
      <c r="B1088" s="2">
        <v>6.1752000000000001E-2</v>
      </c>
      <c r="C1088" s="2">
        <v>-0.5</v>
      </c>
      <c r="D1088" s="2">
        <v>-1.4700000000000001E-9</v>
      </c>
      <c r="E1088" s="2">
        <f t="shared" si="23"/>
        <v>247.00800000000001</v>
      </c>
      <c r="AG1088" s="2">
        <v>55</v>
      </c>
      <c r="AH1088" s="2">
        <v>-2</v>
      </c>
      <c r="AI1088" s="2">
        <v>0.92805400000000005</v>
      </c>
    </row>
    <row r="1089" spans="1:35" x14ac:dyDescent="0.25">
      <c r="A1089" s="2">
        <v>10</v>
      </c>
      <c r="B1089" s="2">
        <v>6.1445E-2</v>
      </c>
      <c r="C1089" s="2">
        <v>-0.5</v>
      </c>
      <c r="D1089" s="2">
        <v>-2.2940000000000001E-9</v>
      </c>
      <c r="E1089" s="2">
        <f t="shared" si="23"/>
        <v>245.78</v>
      </c>
      <c r="AG1089" s="2">
        <v>55.5</v>
      </c>
      <c r="AH1089" s="2">
        <v>-2</v>
      </c>
      <c r="AI1089" s="2">
        <v>0.95472199999999996</v>
      </c>
    </row>
    <row r="1090" spans="1:35" x14ac:dyDescent="0.25">
      <c r="A1090" s="2">
        <v>11</v>
      </c>
      <c r="B1090" s="2">
        <v>6.1067999999999997E-2</v>
      </c>
      <c r="C1090" s="2">
        <v>-0.5</v>
      </c>
      <c r="D1090" s="2">
        <v>-3.2329999999999999E-9</v>
      </c>
      <c r="E1090" s="2">
        <f t="shared" si="23"/>
        <v>244.27199999999999</v>
      </c>
      <c r="AG1090" s="2">
        <v>56</v>
      </c>
      <c r="AH1090" s="2">
        <v>-2</v>
      </c>
      <c r="AI1090" s="2">
        <v>0.98195699999999997</v>
      </c>
    </row>
    <row r="1091" spans="1:35" x14ac:dyDescent="0.25">
      <c r="A1091" s="2">
        <v>12</v>
      </c>
      <c r="B1091" s="2">
        <v>6.0664000000000003E-2</v>
      </c>
      <c r="C1091" s="2">
        <v>-0.5</v>
      </c>
      <c r="D1091" s="2">
        <v>-4.3079999999999996E-9</v>
      </c>
      <c r="E1091" s="2">
        <f t="shared" si="23"/>
        <v>242.65600000000001</v>
      </c>
      <c r="AG1091" s="2">
        <v>56.5</v>
      </c>
      <c r="AH1091" s="2">
        <v>-2</v>
      </c>
      <c r="AI1091" s="2">
        <v>1.00976</v>
      </c>
    </row>
    <row r="1092" spans="1:35" x14ac:dyDescent="0.25">
      <c r="A1092" s="2">
        <v>13</v>
      </c>
      <c r="B1092" s="2">
        <v>6.0242999999999998E-2</v>
      </c>
      <c r="C1092" s="2">
        <v>-0.5</v>
      </c>
      <c r="D1092" s="2">
        <v>-5.4599999999999998E-9</v>
      </c>
      <c r="E1092" s="2">
        <f t="shared" si="23"/>
        <v>240.97199999999998</v>
      </c>
      <c r="AG1092" s="2">
        <v>57</v>
      </c>
      <c r="AH1092" s="2">
        <v>-2</v>
      </c>
      <c r="AI1092" s="2">
        <v>1.03813</v>
      </c>
    </row>
    <row r="1093" spans="1:35" x14ac:dyDescent="0.25">
      <c r="A1093" s="2">
        <v>14</v>
      </c>
      <c r="B1093" s="2">
        <v>5.9812999999999998E-2</v>
      </c>
      <c r="C1093" s="2">
        <v>-0.5</v>
      </c>
      <c r="D1093" s="2">
        <v>-6.6819999999999999E-9</v>
      </c>
      <c r="E1093" s="2">
        <f t="shared" si="23"/>
        <v>239.25199999999998</v>
      </c>
      <c r="AG1093" s="2">
        <v>57.5</v>
      </c>
      <c r="AH1093" s="2">
        <v>-2</v>
      </c>
      <c r="AI1093" s="2">
        <v>1.06708</v>
      </c>
    </row>
    <row r="1094" spans="1:35" x14ac:dyDescent="0.25">
      <c r="A1094" s="2">
        <v>15</v>
      </c>
      <c r="B1094" s="2">
        <v>5.9366000000000002E-2</v>
      </c>
      <c r="C1094" s="2">
        <v>-0.5</v>
      </c>
      <c r="D1094" s="2">
        <v>-7.8779999999999995E-9</v>
      </c>
      <c r="E1094" s="2">
        <f t="shared" si="23"/>
        <v>237.464</v>
      </c>
      <c r="AG1094" s="2">
        <v>58</v>
      </c>
      <c r="AH1094" s="2">
        <v>-2</v>
      </c>
      <c r="AI1094" s="2">
        <v>1.0966</v>
      </c>
    </row>
    <row r="1095" spans="1:35" x14ac:dyDescent="0.25">
      <c r="A1095" s="2">
        <v>16</v>
      </c>
      <c r="B1095" s="2">
        <v>5.8922000000000002E-2</v>
      </c>
      <c r="C1095" s="2">
        <v>-0.5</v>
      </c>
      <c r="D1095" s="2">
        <v>-9.0430000000000003E-9</v>
      </c>
      <c r="E1095" s="2">
        <f t="shared" si="23"/>
        <v>235.68800000000002</v>
      </c>
      <c r="AG1095" s="2">
        <v>58.5</v>
      </c>
      <c r="AH1095" s="2">
        <v>-2</v>
      </c>
      <c r="AI1095" s="2">
        <v>1.1267</v>
      </c>
    </row>
    <row r="1096" spans="1:35" x14ac:dyDescent="0.25">
      <c r="A1096" s="2">
        <v>17</v>
      </c>
      <c r="B1096" s="2">
        <v>5.8478000000000002E-2</v>
      </c>
      <c r="C1096" s="2">
        <v>-0.5</v>
      </c>
      <c r="D1096" s="2">
        <v>-1.0198999999999999E-8</v>
      </c>
      <c r="E1096" s="2">
        <f t="shared" si="23"/>
        <v>233.91200000000001</v>
      </c>
      <c r="AG1096" s="2">
        <v>59</v>
      </c>
      <c r="AH1096" s="2">
        <v>-2</v>
      </c>
      <c r="AI1096" s="2">
        <v>1.1573800000000001</v>
      </c>
    </row>
    <row r="1097" spans="1:35" x14ac:dyDescent="0.25">
      <c r="E1097" s="2">
        <f t="shared" si="23"/>
        <v>0</v>
      </c>
      <c r="AG1097" s="2">
        <v>59.5</v>
      </c>
      <c r="AH1097" s="2">
        <v>-2</v>
      </c>
      <c r="AI1097" s="2">
        <v>1.1886300000000001</v>
      </c>
    </row>
    <row r="1098" spans="1:35" x14ac:dyDescent="0.25">
      <c r="A1098" s="2">
        <v>0</v>
      </c>
      <c r="B1098" s="2">
        <v>3.3042000000000001E-6</v>
      </c>
      <c r="C1098" s="2">
        <v>-0.25</v>
      </c>
      <c r="D1098" s="2">
        <v>-4.48E-10</v>
      </c>
      <c r="E1098" s="2">
        <f t="shared" si="23"/>
        <v>1.3216800000000001E-2</v>
      </c>
      <c r="AG1098" s="2">
        <v>60</v>
      </c>
      <c r="AH1098" s="2">
        <v>-2</v>
      </c>
      <c r="AI1098" s="2">
        <v>1.2204699999999999</v>
      </c>
    </row>
    <row r="1099" spans="1:35" x14ac:dyDescent="0.25">
      <c r="A1099" s="2">
        <v>0.1</v>
      </c>
      <c r="B1099" s="2">
        <v>3.9521000000000001E-3</v>
      </c>
      <c r="C1099" s="2">
        <v>-0.25</v>
      </c>
      <c r="D1099" s="2">
        <v>1.6E-11</v>
      </c>
      <c r="E1099" s="2">
        <f t="shared" si="23"/>
        <v>15.808400000000001</v>
      </c>
      <c r="AG1099" s="2"/>
      <c r="AH1099" s="2"/>
      <c r="AI1099" s="2"/>
    </row>
    <row r="1100" spans="1:35" x14ac:dyDescent="0.25">
      <c r="A1100" s="2">
        <v>0.2</v>
      </c>
      <c r="B1100" s="2">
        <v>7.8841999999999992E-3</v>
      </c>
      <c r="C1100" s="2">
        <v>-0.25</v>
      </c>
      <c r="D1100" s="2">
        <v>7.9999999999999998E-12</v>
      </c>
      <c r="E1100" s="2">
        <f t="shared" si="23"/>
        <v>31.536799999999996</v>
      </c>
      <c r="AG1100" s="2">
        <v>0</v>
      </c>
      <c r="AH1100" s="2">
        <v>-1.75</v>
      </c>
      <c r="AI1100" s="2">
        <v>1.5653699999999999E-5</v>
      </c>
    </row>
    <row r="1101" spans="1:35" x14ac:dyDescent="0.25">
      <c r="A1101" s="2">
        <v>0.3</v>
      </c>
      <c r="B1101" s="2">
        <v>1.1783E-2</v>
      </c>
      <c r="C1101" s="2">
        <v>-0.25</v>
      </c>
      <c r="D1101" s="2">
        <v>1.6999999999999999E-11</v>
      </c>
      <c r="E1101" s="2">
        <f t="shared" si="23"/>
        <v>47.131999999999998</v>
      </c>
      <c r="AG1101" s="2">
        <v>0.5</v>
      </c>
      <c r="AH1101" s="2">
        <v>-1.75</v>
      </c>
      <c r="AI1101" s="2">
        <v>1.60812</v>
      </c>
    </row>
    <row r="1102" spans="1:35" x14ac:dyDescent="0.25">
      <c r="A1102" s="2">
        <v>0.4</v>
      </c>
      <c r="B1102" s="2">
        <v>1.5640000000000001E-2</v>
      </c>
      <c r="C1102" s="2">
        <v>-0.25</v>
      </c>
      <c r="D1102" s="2">
        <v>7.0000000000000001E-12</v>
      </c>
      <c r="E1102" s="2">
        <f t="shared" si="23"/>
        <v>62.56</v>
      </c>
      <c r="AG1102" s="2">
        <v>1</v>
      </c>
      <c r="AH1102" s="2">
        <v>-1.75</v>
      </c>
      <c r="AI1102" s="2">
        <v>1.81809</v>
      </c>
    </row>
    <row r="1103" spans="1:35" x14ac:dyDescent="0.25">
      <c r="A1103" s="2">
        <v>0.5</v>
      </c>
      <c r="B1103" s="2">
        <v>1.9442999999999998E-2</v>
      </c>
      <c r="C1103" s="2">
        <v>-0.25</v>
      </c>
      <c r="D1103" s="2">
        <v>1.1000000000000001E-11</v>
      </c>
      <c r="E1103" s="2">
        <f t="shared" si="23"/>
        <v>77.771999999999991</v>
      </c>
      <c r="AG1103" s="2">
        <v>1.5</v>
      </c>
      <c r="AH1103" s="2">
        <v>-1.75</v>
      </c>
      <c r="AI1103" s="2">
        <v>2.0178400000000001</v>
      </c>
    </row>
    <row r="1104" spans="1:35" x14ac:dyDescent="0.25">
      <c r="A1104" s="2">
        <v>0.6</v>
      </c>
      <c r="B1104" s="2">
        <v>2.3191E-2</v>
      </c>
      <c r="C1104" s="2">
        <v>-0.25</v>
      </c>
      <c r="D1104" s="2">
        <v>7.0000000000000001E-12</v>
      </c>
      <c r="E1104" s="2">
        <f t="shared" si="23"/>
        <v>92.763999999999996</v>
      </c>
      <c r="AG1104" s="2">
        <v>2</v>
      </c>
      <c r="AH1104" s="2">
        <v>-1.75</v>
      </c>
      <c r="AI1104" s="2">
        <v>2.2024499999999998</v>
      </c>
    </row>
    <row r="1105" spans="1:35" x14ac:dyDescent="0.25">
      <c r="A1105" s="2">
        <v>0.7</v>
      </c>
      <c r="B1105" s="2">
        <v>2.6879E-2</v>
      </c>
      <c r="C1105" s="2">
        <v>-0.25</v>
      </c>
      <c r="D1105" s="2">
        <v>1.3E-11</v>
      </c>
      <c r="E1105" s="2">
        <f t="shared" si="23"/>
        <v>107.51600000000001</v>
      </c>
      <c r="AG1105" s="2">
        <v>2.5</v>
      </c>
      <c r="AH1105" s="2">
        <v>-1.75</v>
      </c>
      <c r="AI1105" s="2">
        <v>2.36849</v>
      </c>
    </row>
    <row r="1106" spans="1:35" x14ac:dyDescent="0.25">
      <c r="A1106" s="2">
        <v>0.8</v>
      </c>
      <c r="B1106" s="2">
        <v>3.0481999999999999E-2</v>
      </c>
      <c r="C1106" s="2">
        <v>-0.25</v>
      </c>
      <c r="D1106" s="2">
        <v>6.0000000000000003E-12</v>
      </c>
      <c r="E1106" s="2">
        <f t="shared" si="23"/>
        <v>121.928</v>
      </c>
      <c r="AG1106" s="2">
        <v>3</v>
      </c>
      <c r="AH1106" s="2">
        <v>-1.75</v>
      </c>
      <c r="AI1106" s="2">
        <v>2.5142000000000002</v>
      </c>
    </row>
    <row r="1107" spans="1:35" x14ac:dyDescent="0.25">
      <c r="A1107" s="2">
        <v>0.9</v>
      </c>
      <c r="B1107" s="2">
        <v>3.4013000000000002E-2</v>
      </c>
      <c r="C1107" s="2">
        <v>-0.25</v>
      </c>
      <c r="D1107" s="2">
        <v>4.9999999999999997E-12</v>
      </c>
      <c r="E1107" s="2">
        <f t="shared" si="23"/>
        <v>136.05199999999999</v>
      </c>
      <c r="AG1107" s="2">
        <v>3.5</v>
      </c>
      <c r="AH1107" s="2">
        <v>-1.75</v>
      </c>
      <c r="AI1107" s="2">
        <v>2.6393499999999999</v>
      </c>
    </row>
    <row r="1108" spans="1:35" x14ac:dyDescent="0.25">
      <c r="A1108" s="2">
        <v>1</v>
      </c>
      <c r="B1108" s="2">
        <v>3.7456999999999997E-2</v>
      </c>
      <c r="C1108" s="2">
        <v>-0.25</v>
      </c>
      <c r="D1108" s="2">
        <v>3.9999999999999999E-12</v>
      </c>
      <c r="E1108" s="2">
        <f t="shared" si="23"/>
        <v>149.828</v>
      </c>
      <c r="AG1108" s="2">
        <v>4</v>
      </c>
      <c r="AH1108" s="2">
        <v>-1.75</v>
      </c>
      <c r="AI1108" s="2">
        <v>2.7450899999999998</v>
      </c>
    </row>
    <row r="1109" spans="1:35" x14ac:dyDescent="0.25">
      <c r="A1109" s="2">
        <v>1.25</v>
      </c>
      <c r="B1109" s="2">
        <v>4.5544000000000001E-2</v>
      </c>
      <c r="C1109" s="2">
        <v>-0.25</v>
      </c>
      <c r="D1109" s="2">
        <v>6.0000000000000003E-12</v>
      </c>
      <c r="E1109" s="2">
        <f t="shared" si="23"/>
        <v>182.17600000000002</v>
      </c>
      <c r="AG1109" s="2">
        <v>4.5</v>
      </c>
      <c r="AH1109" s="2">
        <v>-1.75</v>
      </c>
      <c r="AI1109" s="2">
        <v>2.8334800000000002</v>
      </c>
    </row>
    <row r="1110" spans="1:35" x14ac:dyDescent="0.25">
      <c r="A1110" s="2">
        <v>1.5</v>
      </c>
      <c r="B1110" s="2">
        <v>5.2868999999999999E-2</v>
      </c>
      <c r="C1110" s="2">
        <v>-0.25</v>
      </c>
      <c r="D1110" s="2">
        <v>1.1000000000000001E-11</v>
      </c>
      <c r="E1110" s="2">
        <f t="shared" si="23"/>
        <v>211.476</v>
      </c>
      <c r="AG1110" s="2">
        <v>5</v>
      </c>
      <c r="AH1110" s="2">
        <v>-1.75</v>
      </c>
      <c r="AI1110" s="2">
        <v>2.9072</v>
      </c>
    </row>
    <row r="1111" spans="1:35" x14ac:dyDescent="0.25">
      <c r="A1111" s="2">
        <v>1.75</v>
      </c>
      <c r="B1111" s="2">
        <v>5.9221999999999997E-2</v>
      </c>
      <c r="C1111" s="2">
        <v>-0.25</v>
      </c>
      <c r="D1111" s="2">
        <v>7.9999999999999998E-12</v>
      </c>
      <c r="E1111" s="2">
        <f t="shared" si="23"/>
        <v>236.88799999999998</v>
      </c>
      <c r="AG1111" s="2">
        <v>5.5</v>
      </c>
      <c r="AH1111" s="2">
        <v>-1.75</v>
      </c>
      <c r="AI1111" s="2">
        <v>2.96909</v>
      </c>
    </row>
    <row r="1112" spans="1:35" x14ac:dyDescent="0.25">
      <c r="A1112" s="2">
        <v>2</v>
      </c>
      <c r="B1112" s="2">
        <v>6.4366999999999994E-2</v>
      </c>
      <c r="C1112" s="2">
        <v>-0.25</v>
      </c>
      <c r="D1112" s="2">
        <v>2E-12</v>
      </c>
      <c r="E1112" s="2">
        <f t="shared" si="23"/>
        <v>257.46799999999996</v>
      </c>
      <c r="AG1112" s="2">
        <v>6</v>
      </c>
      <c r="AH1112" s="2">
        <v>-1.75</v>
      </c>
      <c r="AI1112" s="2">
        <v>3.0219299999999998</v>
      </c>
    </row>
    <row r="1113" spans="1:35" x14ac:dyDescent="0.25">
      <c r="A1113" s="2">
        <v>2.25</v>
      </c>
      <c r="B1113" s="2">
        <v>6.8042000000000005E-2</v>
      </c>
      <c r="C1113" s="2">
        <v>-0.25</v>
      </c>
      <c r="D1113" s="2">
        <v>1.2000000000000001E-11</v>
      </c>
      <c r="E1113" s="2">
        <f t="shared" si="23"/>
        <v>272.16800000000001</v>
      </c>
      <c r="AG1113" s="2">
        <v>6.5</v>
      </c>
      <c r="AH1113" s="2">
        <v>-1.75</v>
      </c>
      <c r="AI1113" s="2">
        <v>3.06819</v>
      </c>
    </row>
    <row r="1114" spans="1:35" x14ac:dyDescent="0.25">
      <c r="A1114" s="2">
        <v>2.5</v>
      </c>
      <c r="B1114" s="2">
        <v>7.0279999999999995E-2</v>
      </c>
      <c r="C1114" s="2">
        <v>-0.25</v>
      </c>
      <c r="D1114" s="2">
        <v>4.9999999999999997E-12</v>
      </c>
      <c r="E1114" s="2">
        <f t="shared" si="23"/>
        <v>281.12</v>
      </c>
      <c r="AG1114" s="2">
        <v>7</v>
      </c>
      <c r="AH1114" s="2">
        <v>-1.75</v>
      </c>
      <c r="AI1114" s="2">
        <v>3.1099399999999999</v>
      </c>
    </row>
    <row r="1115" spans="1:35" x14ac:dyDescent="0.25">
      <c r="A1115" s="2">
        <v>2.75</v>
      </c>
      <c r="B1115" s="2">
        <v>7.1659E-2</v>
      </c>
      <c r="C1115" s="2">
        <v>-0.25</v>
      </c>
      <c r="D1115" s="2">
        <v>-8.9999999999999996E-12</v>
      </c>
      <c r="E1115" s="2">
        <f t="shared" si="23"/>
        <v>286.63600000000002</v>
      </c>
      <c r="AG1115" s="2">
        <v>7.5</v>
      </c>
      <c r="AH1115" s="2">
        <v>-1.75</v>
      </c>
      <c r="AI1115" s="2">
        <v>3.1488</v>
      </c>
    </row>
    <row r="1116" spans="1:35" x14ac:dyDescent="0.25">
      <c r="A1116" s="2">
        <v>3</v>
      </c>
      <c r="B1116" s="2">
        <v>7.2542999999999996E-2</v>
      </c>
      <c r="C1116" s="2">
        <v>-0.25</v>
      </c>
      <c r="D1116" s="2">
        <v>9.9999999999999998E-13</v>
      </c>
      <c r="E1116" s="2">
        <f t="shared" si="23"/>
        <v>290.17199999999997</v>
      </c>
      <c r="AG1116" s="2">
        <v>8</v>
      </c>
      <c r="AH1116" s="2">
        <v>-1.75</v>
      </c>
      <c r="AI1116" s="2">
        <v>3.1859899999999999</v>
      </c>
    </row>
    <row r="1117" spans="1:35" x14ac:dyDescent="0.25">
      <c r="A1117" s="2">
        <v>3.25</v>
      </c>
      <c r="B1117" s="2">
        <v>7.3185E-2</v>
      </c>
      <c r="C1117" s="2">
        <v>-0.25</v>
      </c>
      <c r="D1117" s="2">
        <v>-4.9999999999999997E-12</v>
      </c>
      <c r="E1117" s="2">
        <f t="shared" si="23"/>
        <v>292.74</v>
      </c>
      <c r="AG1117" s="2">
        <v>8.5</v>
      </c>
      <c r="AH1117" s="2">
        <v>-1.75</v>
      </c>
      <c r="AI1117" s="2">
        <v>3.2223899999999999</v>
      </c>
    </row>
    <row r="1118" spans="1:35" x14ac:dyDescent="0.25">
      <c r="A1118" s="2">
        <v>3.5</v>
      </c>
      <c r="B1118" s="2">
        <v>7.3738999999999999E-2</v>
      </c>
      <c r="C1118" s="2">
        <v>-0.25</v>
      </c>
      <c r="D1118" s="2">
        <v>-7.9999999999999998E-12</v>
      </c>
      <c r="E1118" s="2">
        <f t="shared" si="23"/>
        <v>294.95600000000002</v>
      </c>
      <c r="AG1118" s="2">
        <v>9</v>
      </c>
      <c r="AH1118" s="2">
        <v>-1.75</v>
      </c>
      <c r="AI1118" s="2">
        <v>3.2585899999999999</v>
      </c>
    </row>
    <row r="1119" spans="1:35" x14ac:dyDescent="0.25">
      <c r="A1119" s="2">
        <v>3.75</v>
      </c>
      <c r="B1119" s="2">
        <v>7.4161000000000005E-2</v>
      </c>
      <c r="C1119" s="2">
        <v>-0.25</v>
      </c>
      <c r="D1119" s="2">
        <v>-9.9999999999999994E-12</v>
      </c>
      <c r="E1119" s="2">
        <f t="shared" si="23"/>
        <v>296.64400000000001</v>
      </c>
      <c r="AG1119" s="2">
        <v>9.5</v>
      </c>
      <c r="AH1119" s="2">
        <v>-1.75</v>
      </c>
      <c r="AI1119" s="2">
        <v>3.2949899999999999</v>
      </c>
    </row>
    <row r="1120" spans="1:35" x14ac:dyDescent="0.25">
      <c r="A1120" s="2">
        <v>4</v>
      </c>
      <c r="B1120" s="2">
        <v>7.4519000000000002E-2</v>
      </c>
      <c r="C1120" s="2">
        <v>-0.25</v>
      </c>
      <c r="D1120" s="2">
        <v>-1.2000000000000001E-11</v>
      </c>
      <c r="E1120" s="2">
        <f t="shared" si="23"/>
        <v>298.07600000000002</v>
      </c>
      <c r="AG1120" s="2">
        <v>10</v>
      </c>
      <c r="AH1120" s="2">
        <v>-1.75</v>
      </c>
      <c r="AI1120" s="2">
        <v>3.3318099999999999</v>
      </c>
    </row>
    <row r="1121" spans="1:35" x14ac:dyDescent="0.25">
      <c r="A1121" s="2">
        <v>5</v>
      </c>
      <c r="B1121" s="2">
        <v>7.5452000000000005E-2</v>
      </c>
      <c r="C1121" s="2">
        <v>-0.25</v>
      </c>
      <c r="D1121" s="2">
        <v>-3.1999999999999999E-11</v>
      </c>
      <c r="E1121" s="2">
        <f t="shared" si="23"/>
        <v>301.80799999999999</v>
      </c>
      <c r="AG1121" s="2">
        <v>10.5</v>
      </c>
      <c r="AH1121" s="2">
        <v>-1.75</v>
      </c>
      <c r="AI1121" s="2">
        <v>3.3692299999999999</v>
      </c>
    </row>
    <row r="1122" spans="1:35" x14ac:dyDescent="0.25">
      <c r="A1122" s="2">
        <v>6</v>
      </c>
      <c r="B1122" s="2">
        <v>7.6421000000000003E-2</v>
      </c>
      <c r="C1122" s="2">
        <v>-0.25</v>
      </c>
      <c r="D1122" s="2">
        <v>-8.3999999999999994E-11</v>
      </c>
      <c r="E1122" s="2">
        <f t="shared" si="23"/>
        <v>305.68400000000003</v>
      </c>
      <c r="AG1122" s="2">
        <v>11</v>
      </c>
      <c r="AH1122" s="2">
        <v>-1.75</v>
      </c>
      <c r="AI1122" s="2">
        <v>3.4073199999999999</v>
      </c>
    </row>
    <row r="1123" spans="1:35" x14ac:dyDescent="0.25">
      <c r="A1123" s="2">
        <v>7</v>
      </c>
      <c r="B1123" s="2">
        <v>7.6647000000000007E-2</v>
      </c>
      <c r="C1123" s="2">
        <v>-0.25</v>
      </c>
      <c r="D1123" s="2">
        <v>-2.02E-10</v>
      </c>
      <c r="E1123" s="2">
        <f t="shared" si="23"/>
        <v>306.58800000000002</v>
      </c>
      <c r="AG1123" s="2">
        <v>11.5</v>
      </c>
      <c r="AH1123" s="2">
        <v>-1.75</v>
      </c>
      <c r="AI1123" s="2">
        <v>3.4461400000000002</v>
      </c>
    </row>
    <row r="1124" spans="1:35" x14ac:dyDescent="0.25">
      <c r="A1124" s="2">
        <v>8</v>
      </c>
      <c r="B1124" s="2">
        <v>7.6420000000000002E-2</v>
      </c>
      <c r="C1124" s="2">
        <v>-0.25</v>
      </c>
      <c r="D1124" s="2">
        <v>-4.7000000000000003E-10</v>
      </c>
      <c r="E1124" s="2">
        <f t="shared" si="23"/>
        <v>305.68</v>
      </c>
      <c r="AG1124" s="2">
        <v>12</v>
      </c>
      <c r="AH1124" s="2">
        <v>-1.75</v>
      </c>
      <c r="AI1124" s="2">
        <v>3.4857300000000002</v>
      </c>
    </row>
    <row r="1125" spans="1:35" x14ac:dyDescent="0.25">
      <c r="A1125" s="2">
        <v>9</v>
      </c>
      <c r="B1125" s="2">
        <v>7.5946E-2</v>
      </c>
      <c r="C1125" s="2">
        <v>-0.25</v>
      </c>
      <c r="D1125" s="2">
        <v>-9.1500000000000005E-10</v>
      </c>
      <c r="E1125" s="2">
        <f t="shared" si="23"/>
        <v>303.78399999999999</v>
      </c>
      <c r="AG1125" s="2">
        <v>12.5</v>
      </c>
      <c r="AH1125" s="2">
        <v>-1.75</v>
      </c>
      <c r="AI1125" s="2">
        <v>3.5260899999999999</v>
      </c>
    </row>
    <row r="1126" spans="1:35" x14ac:dyDescent="0.25">
      <c r="A1126" s="2">
        <v>10</v>
      </c>
      <c r="B1126" s="2">
        <v>7.5340000000000004E-2</v>
      </c>
      <c r="C1126" s="2">
        <v>-0.25</v>
      </c>
      <c r="D1126" s="2">
        <v>-1.5380000000000001E-9</v>
      </c>
      <c r="E1126" s="2">
        <f t="shared" si="23"/>
        <v>301.36</v>
      </c>
      <c r="AG1126" s="2">
        <v>13</v>
      </c>
      <c r="AH1126" s="2">
        <v>-1.75</v>
      </c>
      <c r="AI1126" s="2">
        <v>3.56725</v>
      </c>
    </row>
    <row r="1127" spans="1:35" x14ac:dyDescent="0.25">
      <c r="A1127" s="2">
        <v>11</v>
      </c>
      <c r="B1127" s="2">
        <v>7.4679999999999996E-2</v>
      </c>
      <c r="C1127" s="2">
        <v>-0.25</v>
      </c>
      <c r="D1127" s="2">
        <v>-2.3090000000000002E-9</v>
      </c>
      <c r="E1127" s="2">
        <f t="shared" si="23"/>
        <v>298.71999999999997</v>
      </c>
      <c r="AG1127" s="2">
        <v>13.5</v>
      </c>
      <c r="AH1127" s="2">
        <v>-1.75</v>
      </c>
      <c r="AI1127" s="2">
        <v>3.6092200000000001</v>
      </c>
    </row>
    <row r="1128" spans="1:35" x14ac:dyDescent="0.25">
      <c r="A1128" s="2">
        <v>12</v>
      </c>
      <c r="B1128" s="2">
        <v>7.3982999999999993E-2</v>
      </c>
      <c r="C1128" s="2">
        <v>-0.25</v>
      </c>
      <c r="D1128" s="2">
        <v>-3.186E-9</v>
      </c>
      <c r="E1128" s="2">
        <f t="shared" si="23"/>
        <v>295.93199999999996</v>
      </c>
      <c r="AG1128" s="2">
        <v>14</v>
      </c>
      <c r="AH1128" s="2">
        <v>-1.75</v>
      </c>
      <c r="AI1128" s="2">
        <v>3.6520000000000001</v>
      </c>
    </row>
    <row r="1129" spans="1:35" x14ac:dyDescent="0.25">
      <c r="A1129" s="2">
        <v>13</v>
      </c>
      <c r="B1129" s="2">
        <v>7.3277999999999996E-2</v>
      </c>
      <c r="C1129" s="2">
        <v>-0.25</v>
      </c>
      <c r="D1129" s="2">
        <v>-4.1860000000000002E-9</v>
      </c>
      <c r="E1129" s="2">
        <f t="shared" si="23"/>
        <v>293.11199999999997</v>
      </c>
      <c r="AG1129" s="2">
        <v>14.5</v>
      </c>
      <c r="AH1129" s="2">
        <v>-1.75</v>
      </c>
      <c r="AI1129" s="2">
        <v>3.6956000000000002</v>
      </c>
    </row>
    <row r="1130" spans="1:35" x14ac:dyDescent="0.25">
      <c r="E1130" s="2">
        <f t="shared" si="23"/>
        <v>0</v>
      </c>
      <c r="AG1130" s="2">
        <v>15</v>
      </c>
      <c r="AH1130" s="2">
        <v>-1.75</v>
      </c>
      <c r="AI1130" s="2">
        <v>3.74003</v>
      </c>
    </row>
    <row r="1131" spans="1:35" x14ac:dyDescent="0.25">
      <c r="A1131" s="2">
        <v>0</v>
      </c>
      <c r="B1131" s="2">
        <v>3.3297000000000001E-6</v>
      </c>
      <c r="C1131" s="2">
        <v>0</v>
      </c>
      <c r="D1131" s="2">
        <v>-3.8700000000000001E-10</v>
      </c>
      <c r="E1131" s="2">
        <f t="shared" si="23"/>
        <v>1.33188E-2</v>
      </c>
      <c r="AG1131" s="2">
        <v>15.5</v>
      </c>
      <c r="AH1131" s="2">
        <v>-1.75</v>
      </c>
      <c r="AI1131" s="2">
        <v>3.7852999999999999</v>
      </c>
    </row>
    <row r="1132" spans="1:35" x14ac:dyDescent="0.25">
      <c r="A1132" s="2">
        <v>0.1</v>
      </c>
      <c r="B1132" s="2">
        <v>4.0561E-3</v>
      </c>
      <c r="C1132" s="2">
        <v>0</v>
      </c>
      <c r="D1132" s="2">
        <v>3.1999999999999999E-11</v>
      </c>
      <c r="E1132" s="2">
        <f t="shared" si="23"/>
        <v>16.224399999999999</v>
      </c>
      <c r="AG1132" s="2">
        <v>16</v>
      </c>
      <c r="AH1132" s="2">
        <v>-1.75</v>
      </c>
      <c r="AI1132" s="2">
        <v>3.83142</v>
      </c>
    </row>
    <row r="1133" spans="1:35" x14ac:dyDescent="0.25">
      <c r="A1133" s="2">
        <v>0.2</v>
      </c>
      <c r="B1133" s="2">
        <v>8.0923000000000002E-3</v>
      </c>
      <c r="C1133" s="2">
        <v>0</v>
      </c>
      <c r="D1133" s="2">
        <v>2.0999999999999999E-11</v>
      </c>
      <c r="E1133" s="2">
        <f t="shared" si="23"/>
        <v>32.369199999999999</v>
      </c>
      <c r="AG1133" s="2">
        <v>16.5</v>
      </c>
      <c r="AH1133" s="2">
        <v>-1.75</v>
      </c>
      <c r="AI1133" s="2">
        <v>3.87839</v>
      </c>
    </row>
    <row r="1134" spans="1:35" x14ac:dyDescent="0.25">
      <c r="A1134" s="2">
        <v>0.3</v>
      </c>
      <c r="B1134" s="2">
        <v>1.2106E-2</v>
      </c>
      <c r="C1134" s="2">
        <v>0</v>
      </c>
      <c r="D1134" s="2">
        <v>1.6999999999999999E-11</v>
      </c>
      <c r="E1134" s="2">
        <f t="shared" si="23"/>
        <v>48.423999999999999</v>
      </c>
      <c r="AG1134" s="2">
        <v>17</v>
      </c>
      <c r="AH1134" s="2">
        <v>-1.75</v>
      </c>
      <c r="AI1134" s="2">
        <v>3.9262199999999998</v>
      </c>
    </row>
    <row r="1135" spans="1:35" x14ac:dyDescent="0.25">
      <c r="A1135" s="2">
        <v>0.4</v>
      </c>
      <c r="B1135" s="2">
        <v>1.6081000000000002E-2</v>
      </c>
      <c r="C1135" s="2">
        <v>0</v>
      </c>
      <c r="D1135" s="2">
        <v>1.4E-11</v>
      </c>
      <c r="E1135" s="2">
        <f t="shared" si="23"/>
        <v>64.324000000000012</v>
      </c>
      <c r="AG1135" s="2">
        <v>17.5</v>
      </c>
      <c r="AH1135" s="2">
        <v>-1.75</v>
      </c>
      <c r="AI1135" s="2">
        <v>3.9749099999999999</v>
      </c>
    </row>
    <row r="1136" spans="1:35" x14ac:dyDescent="0.25">
      <c r="A1136" s="2">
        <v>0.5</v>
      </c>
      <c r="B1136" s="2">
        <v>2.0014000000000001E-2</v>
      </c>
      <c r="C1136" s="2">
        <v>0</v>
      </c>
      <c r="D1136" s="2">
        <v>1.6E-11</v>
      </c>
      <c r="E1136" s="2">
        <f t="shared" si="23"/>
        <v>80.055999999999997</v>
      </c>
      <c r="AG1136" s="2">
        <v>18</v>
      </c>
      <c r="AH1136" s="2">
        <v>-1.75</v>
      </c>
      <c r="AI1136" s="2">
        <v>4.02447</v>
      </c>
    </row>
    <row r="1137" spans="1:35" x14ac:dyDescent="0.25">
      <c r="A1137" s="2">
        <v>0.6</v>
      </c>
      <c r="B1137" s="2">
        <v>2.3895E-2</v>
      </c>
      <c r="C1137" s="2">
        <v>0</v>
      </c>
      <c r="D1137" s="2">
        <v>7.0000000000000001E-12</v>
      </c>
      <c r="E1137" s="2">
        <f t="shared" si="23"/>
        <v>95.58</v>
      </c>
      <c r="AG1137" s="2">
        <v>18.5</v>
      </c>
      <c r="AH1137" s="2">
        <v>-1.75</v>
      </c>
      <c r="AI1137" s="2">
        <v>4.0749199999999997</v>
      </c>
    </row>
    <row r="1138" spans="1:35" x14ac:dyDescent="0.25">
      <c r="A1138" s="2">
        <v>0.7</v>
      </c>
      <c r="B1138" s="2">
        <v>2.7734000000000002E-2</v>
      </c>
      <c r="C1138" s="2">
        <v>0</v>
      </c>
      <c r="D1138" s="2">
        <v>9.9999999999999994E-12</v>
      </c>
      <c r="E1138" s="2">
        <f t="shared" si="23"/>
        <v>110.93600000000001</v>
      </c>
      <c r="AG1138" s="2">
        <v>19</v>
      </c>
      <c r="AH1138" s="2">
        <v>-1.75</v>
      </c>
      <c r="AI1138" s="2">
        <v>4.1262499999999998</v>
      </c>
    </row>
    <row r="1139" spans="1:35" x14ac:dyDescent="0.25">
      <c r="A1139" s="2">
        <v>0.8</v>
      </c>
      <c r="B1139" s="2">
        <v>3.1504999999999998E-2</v>
      </c>
      <c r="C1139" s="2">
        <v>0</v>
      </c>
      <c r="D1139" s="2">
        <v>1.1000000000000001E-11</v>
      </c>
      <c r="E1139" s="2">
        <f t="shared" si="23"/>
        <v>126.02</v>
      </c>
      <c r="AG1139" s="2">
        <v>19.5</v>
      </c>
      <c r="AH1139" s="2">
        <v>-1.75</v>
      </c>
      <c r="AI1139" s="2">
        <v>4.1784699999999999</v>
      </c>
    </row>
    <row r="1140" spans="1:35" x14ac:dyDescent="0.25">
      <c r="A1140" s="2">
        <v>0.9</v>
      </c>
      <c r="B1140" s="2">
        <v>3.5200000000000002E-2</v>
      </c>
      <c r="C1140" s="2">
        <v>0</v>
      </c>
      <c r="D1140" s="2">
        <v>9.9999999999999994E-12</v>
      </c>
      <c r="E1140" s="2">
        <f t="shared" si="23"/>
        <v>140.80000000000001</v>
      </c>
      <c r="AG1140" s="2">
        <v>20</v>
      </c>
      <c r="AH1140" s="2">
        <v>-1.75</v>
      </c>
      <c r="AI1140" s="2">
        <v>4.2316000000000003</v>
      </c>
    </row>
    <row r="1141" spans="1:35" x14ac:dyDescent="0.25">
      <c r="A1141" s="2">
        <v>1</v>
      </c>
      <c r="B1141" s="2">
        <v>3.8837999999999998E-2</v>
      </c>
      <c r="C1141" s="2">
        <v>0</v>
      </c>
      <c r="D1141" s="2">
        <v>3.9999999999999999E-12</v>
      </c>
      <c r="E1141" s="2">
        <f t="shared" si="23"/>
        <v>155.352</v>
      </c>
      <c r="AG1141" s="2">
        <v>20.5</v>
      </c>
      <c r="AH1141" s="2">
        <v>-1.75</v>
      </c>
      <c r="AI1141" s="2">
        <v>4.2856300000000003</v>
      </c>
    </row>
    <row r="1142" spans="1:35" x14ac:dyDescent="0.25">
      <c r="A1142" s="2">
        <v>1.25</v>
      </c>
      <c r="B1142" s="2">
        <v>4.7513E-2</v>
      </c>
      <c r="C1142" s="2">
        <v>0</v>
      </c>
      <c r="D1142" s="2">
        <v>2.2000000000000002E-11</v>
      </c>
      <c r="E1142" s="2">
        <f t="shared" ref="E1142:E1205" si="24">1000*B1142/0.25</f>
        <v>190.05199999999999</v>
      </c>
      <c r="AG1142" s="2">
        <v>21</v>
      </c>
      <c r="AH1142" s="2">
        <v>-1.75</v>
      </c>
      <c r="AI1142" s="2">
        <v>4.3405699999999996</v>
      </c>
    </row>
    <row r="1143" spans="1:35" x14ac:dyDescent="0.25">
      <c r="A1143" s="2">
        <v>1.5</v>
      </c>
      <c r="B1143" s="2">
        <v>5.5598000000000002E-2</v>
      </c>
      <c r="C1143" s="2">
        <v>0</v>
      </c>
      <c r="D1143" s="2">
        <v>9.9999999999999994E-12</v>
      </c>
      <c r="E1143" s="2">
        <f t="shared" si="24"/>
        <v>222.392</v>
      </c>
      <c r="AG1143" s="2">
        <v>21.5</v>
      </c>
      <c r="AH1143" s="2">
        <v>-1.75</v>
      </c>
      <c r="AI1143" s="2">
        <v>4.3964299999999996</v>
      </c>
    </row>
    <row r="1144" spans="1:35" x14ac:dyDescent="0.25">
      <c r="A1144" s="2">
        <v>1.75</v>
      </c>
      <c r="B1144" s="2">
        <v>6.2998999999999999E-2</v>
      </c>
      <c r="C1144" s="2">
        <v>0</v>
      </c>
      <c r="D1144" s="2">
        <v>-3.0000000000000001E-12</v>
      </c>
      <c r="E1144" s="2">
        <f t="shared" si="24"/>
        <v>251.99600000000001</v>
      </c>
      <c r="AG1144" s="2">
        <v>22</v>
      </c>
      <c r="AH1144" s="2">
        <v>-1.75</v>
      </c>
      <c r="AI1144" s="2">
        <v>4.45322</v>
      </c>
    </row>
    <row r="1145" spans="1:35" x14ac:dyDescent="0.25">
      <c r="A1145" s="2">
        <v>2</v>
      </c>
      <c r="B1145" s="2">
        <v>6.9651000000000005E-2</v>
      </c>
      <c r="C1145" s="2">
        <v>0</v>
      </c>
      <c r="D1145" s="2">
        <v>7.9999999999999998E-12</v>
      </c>
      <c r="E1145" s="2">
        <f t="shared" si="24"/>
        <v>278.60400000000004</v>
      </c>
      <c r="AG1145" s="2">
        <v>22.5</v>
      </c>
      <c r="AH1145" s="2">
        <v>-1.75</v>
      </c>
      <c r="AI1145" s="2">
        <v>4.5109399999999997</v>
      </c>
    </row>
    <row r="1146" spans="1:35" x14ac:dyDescent="0.25">
      <c r="A1146" s="2">
        <v>2.25</v>
      </c>
      <c r="B1146" s="2">
        <v>7.5416999999999998E-2</v>
      </c>
      <c r="C1146" s="2">
        <v>0</v>
      </c>
      <c r="D1146" s="2">
        <v>8.9999999999999996E-12</v>
      </c>
      <c r="E1146" s="2">
        <f t="shared" si="24"/>
        <v>301.66800000000001</v>
      </c>
      <c r="AG1146" s="2">
        <v>23</v>
      </c>
      <c r="AH1146" s="2">
        <v>-1.75</v>
      </c>
      <c r="AI1146" s="2">
        <v>4.5696000000000003</v>
      </c>
    </row>
    <row r="1147" spans="1:35" x14ac:dyDescent="0.25">
      <c r="A1147" s="2">
        <v>2.5</v>
      </c>
      <c r="B1147" s="2">
        <v>8.0144000000000007E-2</v>
      </c>
      <c r="C1147" s="2">
        <v>0</v>
      </c>
      <c r="D1147" s="2">
        <v>9.9999999999999998E-13</v>
      </c>
      <c r="E1147" s="2">
        <f t="shared" si="24"/>
        <v>320.57600000000002</v>
      </c>
      <c r="AG1147" s="2">
        <v>23.5</v>
      </c>
      <c r="AH1147" s="2">
        <v>-1.75</v>
      </c>
      <c r="AI1147" s="2">
        <v>4.6292</v>
      </c>
    </row>
    <row r="1148" spans="1:35" x14ac:dyDescent="0.25">
      <c r="A1148" s="2">
        <v>2.75</v>
      </c>
      <c r="B1148" s="2">
        <v>8.3720000000000003E-2</v>
      </c>
      <c r="C1148" s="2">
        <v>0</v>
      </c>
      <c r="D1148" s="2">
        <v>-2E-12</v>
      </c>
      <c r="E1148" s="2">
        <f t="shared" si="24"/>
        <v>334.88</v>
      </c>
      <c r="AG1148" s="2">
        <v>24</v>
      </c>
      <c r="AH1148" s="2">
        <v>-1.75</v>
      </c>
      <c r="AI1148" s="2">
        <v>4.6897500000000001</v>
      </c>
    </row>
    <row r="1149" spans="1:35" x14ac:dyDescent="0.25">
      <c r="A1149" s="2">
        <v>3</v>
      </c>
      <c r="B1149" s="2">
        <v>8.6088999999999999E-2</v>
      </c>
      <c r="C1149" s="2">
        <v>0</v>
      </c>
      <c r="D1149" s="2">
        <v>9.9999999999999998E-13</v>
      </c>
      <c r="E1149" s="2">
        <f t="shared" si="24"/>
        <v>344.35599999999999</v>
      </c>
      <c r="AG1149" s="2">
        <v>24.5</v>
      </c>
      <c r="AH1149" s="2">
        <v>-1.75</v>
      </c>
      <c r="AI1149" s="2">
        <v>4.7512499999999998</v>
      </c>
    </row>
    <row r="1150" spans="1:35" x14ac:dyDescent="0.25">
      <c r="A1150" s="2">
        <v>3.25</v>
      </c>
      <c r="B1150" s="2">
        <v>8.7577000000000002E-2</v>
      </c>
      <c r="C1150" s="2">
        <v>0</v>
      </c>
      <c r="D1150" s="2">
        <v>0</v>
      </c>
      <c r="E1150" s="2">
        <f t="shared" si="24"/>
        <v>350.30799999999999</v>
      </c>
      <c r="AG1150" s="2">
        <v>25</v>
      </c>
      <c r="AH1150" s="2">
        <v>-1.75</v>
      </c>
      <c r="AI1150" s="2">
        <v>4.81372</v>
      </c>
    </row>
    <row r="1151" spans="1:35" x14ac:dyDescent="0.25">
      <c r="A1151" s="2">
        <v>3.5</v>
      </c>
      <c r="B1151" s="2">
        <v>8.8469000000000006E-2</v>
      </c>
      <c r="C1151" s="2">
        <v>0</v>
      </c>
      <c r="D1151" s="2">
        <v>2E-12</v>
      </c>
      <c r="E1151" s="2">
        <f t="shared" si="24"/>
        <v>353.87600000000003</v>
      </c>
      <c r="AG1151" s="2">
        <v>25.5</v>
      </c>
      <c r="AH1151" s="2">
        <v>-1.75</v>
      </c>
      <c r="AI1151" s="2">
        <v>4.8771500000000003</v>
      </c>
    </row>
    <row r="1152" spans="1:35" x14ac:dyDescent="0.25">
      <c r="A1152" s="2">
        <v>3.75</v>
      </c>
      <c r="B1152" s="2">
        <v>8.9091000000000004E-2</v>
      </c>
      <c r="C1152" s="2">
        <v>0</v>
      </c>
      <c r="D1152" s="2">
        <v>0</v>
      </c>
      <c r="E1152" s="2">
        <f t="shared" si="24"/>
        <v>356.36400000000003</v>
      </c>
      <c r="AG1152" s="2">
        <v>26</v>
      </c>
      <c r="AH1152" s="2">
        <v>-1.75</v>
      </c>
      <c r="AI1152" s="2">
        <v>4.94156</v>
      </c>
    </row>
    <row r="1153" spans="1:35" x14ac:dyDescent="0.25">
      <c r="A1153" s="2">
        <v>4</v>
      </c>
      <c r="B1153" s="2">
        <v>8.9562000000000003E-2</v>
      </c>
      <c r="C1153" s="2">
        <v>0</v>
      </c>
      <c r="D1153" s="2">
        <v>-3.9999999999999999E-12</v>
      </c>
      <c r="E1153" s="2">
        <f t="shared" si="24"/>
        <v>358.24799999999999</v>
      </c>
      <c r="AG1153" s="2">
        <v>26.5</v>
      </c>
      <c r="AH1153" s="2">
        <v>-1.75</v>
      </c>
      <c r="AI1153" s="2">
        <v>5.0069400000000002</v>
      </c>
    </row>
    <row r="1154" spans="1:35" x14ac:dyDescent="0.25">
      <c r="A1154" s="2">
        <v>5</v>
      </c>
      <c r="B1154" s="2">
        <v>9.0458999999999998E-2</v>
      </c>
      <c r="C1154" s="2">
        <v>0</v>
      </c>
      <c r="D1154" s="2">
        <v>-1.7999999999999999E-11</v>
      </c>
      <c r="E1154" s="2">
        <f t="shared" si="24"/>
        <v>361.83600000000001</v>
      </c>
      <c r="AG1154" s="2">
        <v>27</v>
      </c>
      <c r="AH1154" s="2">
        <v>-1.75</v>
      </c>
      <c r="AI1154" s="2">
        <v>5.0732999999999997</v>
      </c>
    </row>
    <row r="1155" spans="1:35" x14ac:dyDescent="0.25">
      <c r="A1155" s="2">
        <v>6</v>
      </c>
      <c r="B1155" s="2">
        <v>9.0734999999999996E-2</v>
      </c>
      <c r="C1155" s="2">
        <v>0</v>
      </c>
      <c r="D1155" s="2">
        <v>-4.5E-11</v>
      </c>
      <c r="E1155" s="2">
        <f t="shared" si="24"/>
        <v>362.94</v>
      </c>
      <c r="AG1155" s="2">
        <v>27.5</v>
      </c>
      <c r="AH1155" s="2">
        <v>-1.75</v>
      </c>
      <c r="AI1155" s="2">
        <v>5.1406400000000003</v>
      </c>
    </row>
    <row r="1156" spans="1:35" x14ac:dyDescent="0.25">
      <c r="A1156" s="2">
        <v>7</v>
      </c>
      <c r="B1156" s="2">
        <v>9.0829999999999994E-2</v>
      </c>
      <c r="C1156" s="2">
        <v>0</v>
      </c>
      <c r="D1156" s="2">
        <v>-1.11E-10</v>
      </c>
      <c r="E1156" s="2">
        <f t="shared" si="24"/>
        <v>363.32</v>
      </c>
      <c r="AG1156" s="2">
        <v>28</v>
      </c>
      <c r="AH1156" s="2">
        <v>-1.75</v>
      </c>
      <c r="AI1156" s="2">
        <v>5.2089800000000004</v>
      </c>
    </row>
    <row r="1157" spans="1:35" x14ac:dyDescent="0.25">
      <c r="A1157" s="2">
        <v>8</v>
      </c>
      <c r="B1157" s="2">
        <v>9.0337000000000001E-2</v>
      </c>
      <c r="C1157" s="2">
        <v>0</v>
      </c>
      <c r="D1157" s="2">
        <v>-2.5200000000000001E-10</v>
      </c>
      <c r="E1157" s="2">
        <f t="shared" si="24"/>
        <v>361.34800000000001</v>
      </c>
      <c r="AG1157" s="2">
        <v>28.5</v>
      </c>
      <c r="AH1157" s="2">
        <v>-1.75</v>
      </c>
      <c r="AI1157" s="2">
        <v>5.2783100000000003</v>
      </c>
    </row>
    <row r="1158" spans="1:35" x14ac:dyDescent="0.25">
      <c r="A1158" s="2">
        <v>9</v>
      </c>
      <c r="B1158" s="2">
        <v>8.9579000000000006E-2</v>
      </c>
      <c r="C1158" s="2">
        <v>0</v>
      </c>
      <c r="D1158" s="2">
        <v>-5.4199999999999999E-10</v>
      </c>
      <c r="E1158" s="2">
        <f t="shared" si="24"/>
        <v>358.31600000000003</v>
      </c>
      <c r="AG1158" s="2">
        <v>29</v>
      </c>
      <c r="AH1158" s="2">
        <v>-1.75</v>
      </c>
      <c r="AI1158" s="2">
        <v>5.3486399999999996</v>
      </c>
    </row>
    <row r="1159" spans="1:35" x14ac:dyDescent="0.25">
      <c r="A1159" s="2">
        <v>10</v>
      </c>
      <c r="B1159" s="2">
        <v>8.8662000000000005E-2</v>
      </c>
      <c r="C1159" s="2">
        <v>0</v>
      </c>
      <c r="D1159" s="2">
        <v>-1.0069999999999999E-9</v>
      </c>
      <c r="E1159" s="2">
        <f t="shared" si="24"/>
        <v>354.64800000000002</v>
      </c>
      <c r="AG1159" s="2">
        <v>29.5</v>
      </c>
      <c r="AH1159" s="2">
        <v>-1.75</v>
      </c>
      <c r="AI1159" s="2">
        <v>5.4199599999999997</v>
      </c>
    </row>
    <row r="1160" spans="1:35" x14ac:dyDescent="0.25">
      <c r="A1160" s="2">
        <v>11</v>
      </c>
      <c r="B1160" s="2">
        <v>8.7689000000000003E-2</v>
      </c>
      <c r="C1160" s="2">
        <v>0</v>
      </c>
      <c r="D1160" s="2">
        <v>-1.591E-9</v>
      </c>
      <c r="E1160" s="2">
        <f t="shared" si="24"/>
        <v>350.75600000000003</v>
      </c>
      <c r="AG1160" s="2">
        <v>30</v>
      </c>
      <c r="AH1160" s="2">
        <v>-1.75</v>
      </c>
      <c r="AI1160" s="2">
        <v>5.4922899999999997</v>
      </c>
    </row>
    <row r="1161" spans="1:35" x14ac:dyDescent="0.25">
      <c r="E1161" s="2">
        <f t="shared" si="24"/>
        <v>0</v>
      </c>
      <c r="AG1161" s="2">
        <v>30.5</v>
      </c>
      <c r="AH1161" s="2">
        <v>-1.75</v>
      </c>
      <c r="AI1161" s="2">
        <v>5.5656299999999996</v>
      </c>
    </row>
    <row r="1162" spans="1:35" x14ac:dyDescent="0.25">
      <c r="A1162" s="2">
        <v>0</v>
      </c>
      <c r="B1162" s="2">
        <v>3.3131000000000001E-6</v>
      </c>
      <c r="C1162" s="2">
        <v>0.25</v>
      </c>
      <c r="D1162" s="2">
        <v>-3.3499999999999998E-10</v>
      </c>
      <c r="E1162" s="2">
        <f t="shared" si="24"/>
        <v>1.3252400000000001E-2</v>
      </c>
      <c r="AG1162" s="2">
        <v>31</v>
      </c>
      <c r="AH1162" s="2">
        <v>-1.75</v>
      </c>
      <c r="AI1162" s="2">
        <v>5.6399800000000004</v>
      </c>
    </row>
    <row r="1163" spans="1:35" x14ac:dyDescent="0.25">
      <c r="A1163" s="2">
        <v>0.1</v>
      </c>
      <c r="B1163" s="2">
        <v>4.1196000000000002E-3</v>
      </c>
      <c r="C1163" s="2">
        <v>0.25</v>
      </c>
      <c r="D1163" s="2">
        <v>4.1999999999999997E-11</v>
      </c>
      <c r="E1163" s="2">
        <f t="shared" si="24"/>
        <v>16.478400000000001</v>
      </c>
      <c r="AG1163" s="2">
        <v>31.5</v>
      </c>
      <c r="AH1163" s="2">
        <v>-1.75</v>
      </c>
      <c r="AI1163" s="2">
        <v>5.7153400000000003</v>
      </c>
    </row>
    <row r="1164" spans="1:35" x14ac:dyDescent="0.25">
      <c r="A1164" s="2">
        <v>0.2</v>
      </c>
      <c r="B1164" s="2">
        <v>8.2269999999999999E-3</v>
      </c>
      <c r="C1164" s="2">
        <v>0.25</v>
      </c>
      <c r="D1164" s="2">
        <v>2.0999999999999999E-11</v>
      </c>
      <c r="E1164" s="2">
        <f t="shared" si="24"/>
        <v>32.908000000000001</v>
      </c>
      <c r="AG1164" s="2">
        <v>32</v>
      </c>
      <c r="AH1164" s="2">
        <v>-1.75</v>
      </c>
      <c r="AI1164" s="2">
        <v>5.7917100000000001</v>
      </c>
    </row>
    <row r="1165" spans="1:35" x14ac:dyDescent="0.25">
      <c r="A1165" s="2">
        <v>0.3</v>
      </c>
      <c r="B1165" s="2">
        <v>1.2317E-2</v>
      </c>
      <c r="C1165" s="2">
        <v>0.25</v>
      </c>
      <c r="D1165" s="2">
        <v>1.8999999999999999E-11</v>
      </c>
      <c r="E1165" s="2">
        <f t="shared" si="24"/>
        <v>49.268000000000001</v>
      </c>
      <c r="AG1165" s="2">
        <v>32.5</v>
      </c>
      <c r="AH1165" s="2">
        <v>-1.75</v>
      </c>
      <c r="AI1165" s="2">
        <v>5.8691000000000004</v>
      </c>
    </row>
    <row r="1166" spans="1:35" x14ac:dyDescent="0.25">
      <c r="A1166" s="2">
        <v>0.4</v>
      </c>
      <c r="B1166" s="2">
        <v>1.6372999999999999E-2</v>
      </c>
      <c r="C1166" s="2">
        <v>0.25</v>
      </c>
      <c r="D1166" s="2">
        <v>1.7999999999999999E-11</v>
      </c>
      <c r="E1166" s="2">
        <f t="shared" si="24"/>
        <v>65.49199999999999</v>
      </c>
      <c r="AG1166" s="2">
        <v>33</v>
      </c>
      <c r="AH1166" s="2">
        <v>-1.75</v>
      </c>
      <c r="AI1166" s="2">
        <v>5.9475100000000003</v>
      </c>
    </row>
    <row r="1167" spans="1:35" x14ac:dyDescent="0.25">
      <c r="A1167" s="2">
        <v>0.5</v>
      </c>
      <c r="B1167" s="2">
        <v>2.0386000000000001E-2</v>
      </c>
      <c r="C1167" s="2">
        <v>0.25</v>
      </c>
      <c r="D1167" s="2">
        <v>1.6999999999999999E-11</v>
      </c>
      <c r="E1167" s="2">
        <f t="shared" si="24"/>
        <v>81.544000000000011</v>
      </c>
      <c r="AG1167" s="2">
        <v>33.5</v>
      </c>
      <c r="AH1167" s="2">
        <v>-1.75</v>
      </c>
      <c r="AI1167" s="2">
        <v>6.0269300000000001</v>
      </c>
    </row>
    <row r="1168" spans="1:35" x14ac:dyDescent="0.25">
      <c r="A1168" s="2">
        <v>0.6</v>
      </c>
      <c r="B1168" s="2">
        <v>2.436E-2</v>
      </c>
      <c r="C1168" s="2">
        <v>0.25</v>
      </c>
      <c r="D1168" s="2">
        <v>1.5E-11</v>
      </c>
      <c r="E1168" s="2">
        <f t="shared" si="24"/>
        <v>97.44</v>
      </c>
      <c r="AG1168" s="2">
        <v>34</v>
      </c>
      <c r="AH1168" s="2">
        <v>-1.75</v>
      </c>
      <c r="AI1168" s="2">
        <v>6.10738</v>
      </c>
    </row>
    <row r="1169" spans="1:35" x14ac:dyDescent="0.25">
      <c r="A1169" s="2">
        <v>0.7</v>
      </c>
      <c r="B1169" s="2">
        <v>2.8282000000000002E-2</v>
      </c>
      <c r="C1169" s="2">
        <v>0.25</v>
      </c>
      <c r="D1169" s="2">
        <v>4.9999999999999997E-12</v>
      </c>
      <c r="E1169" s="2">
        <f t="shared" si="24"/>
        <v>113.128</v>
      </c>
      <c r="AG1169" s="2">
        <v>34.5</v>
      </c>
      <c r="AH1169" s="2">
        <v>-1.75</v>
      </c>
      <c r="AI1169" s="2">
        <v>6.1888500000000004</v>
      </c>
    </row>
    <row r="1170" spans="1:35" x14ac:dyDescent="0.25">
      <c r="A1170" s="2">
        <v>0.8</v>
      </c>
      <c r="B1170" s="2">
        <v>3.2148000000000003E-2</v>
      </c>
      <c r="C1170" s="2">
        <v>0.25</v>
      </c>
      <c r="D1170" s="2">
        <v>1.3E-11</v>
      </c>
      <c r="E1170" s="2">
        <f t="shared" si="24"/>
        <v>128.59200000000001</v>
      </c>
      <c r="AG1170" s="2">
        <v>35</v>
      </c>
      <c r="AH1170" s="2">
        <v>-1.75</v>
      </c>
      <c r="AI1170" s="2">
        <v>6.2713299999999998</v>
      </c>
    </row>
    <row r="1171" spans="1:35" x14ac:dyDescent="0.25">
      <c r="A1171" s="2">
        <v>0.9</v>
      </c>
      <c r="B1171" s="2">
        <v>3.5948000000000001E-2</v>
      </c>
      <c r="C1171" s="2">
        <v>0.25</v>
      </c>
      <c r="D1171" s="2">
        <v>1.8999999999999999E-11</v>
      </c>
      <c r="E1171" s="2">
        <f t="shared" si="24"/>
        <v>143.792</v>
      </c>
      <c r="AG1171" s="2">
        <v>35.5</v>
      </c>
      <c r="AH1171" s="2">
        <v>-1.75</v>
      </c>
      <c r="AI1171" s="2">
        <v>6.3548400000000003</v>
      </c>
    </row>
    <row r="1172" spans="1:35" x14ac:dyDescent="0.25">
      <c r="A1172" s="2">
        <v>1</v>
      </c>
      <c r="B1172" s="2">
        <v>3.9683999999999997E-2</v>
      </c>
      <c r="C1172" s="2">
        <v>0.25</v>
      </c>
      <c r="D1172" s="2">
        <v>1.2000000000000001E-11</v>
      </c>
      <c r="E1172" s="2">
        <f t="shared" si="24"/>
        <v>158.73599999999999</v>
      </c>
      <c r="AG1172" s="2">
        <v>36</v>
      </c>
      <c r="AH1172" s="2">
        <v>-1.75</v>
      </c>
      <c r="AI1172" s="2">
        <v>6.4393700000000003</v>
      </c>
    </row>
    <row r="1173" spans="1:35" x14ac:dyDescent="0.25">
      <c r="A1173" s="2">
        <v>1.25</v>
      </c>
      <c r="B1173" s="2">
        <v>4.8696999999999997E-2</v>
      </c>
      <c r="C1173" s="2">
        <v>0.25</v>
      </c>
      <c r="D1173" s="2">
        <v>7.0000000000000001E-12</v>
      </c>
      <c r="E1173" s="2">
        <f t="shared" si="24"/>
        <v>194.78799999999998</v>
      </c>
      <c r="AG1173" s="2">
        <v>36.5</v>
      </c>
      <c r="AH1173" s="2">
        <v>-1.75</v>
      </c>
      <c r="AI1173" s="2">
        <v>6.5249300000000003</v>
      </c>
    </row>
    <row r="1174" spans="1:35" x14ac:dyDescent="0.25">
      <c r="A1174" s="2">
        <v>1.5</v>
      </c>
      <c r="B1174" s="2">
        <v>5.7174000000000003E-2</v>
      </c>
      <c r="C1174" s="2">
        <v>0.25</v>
      </c>
      <c r="D1174" s="2">
        <v>1.1000000000000001E-11</v>
      </c>
      <c r="E1174" s="2">
        <f t="shared" si="24"/>
        <v>228.696</v>
      </c>
      <c r="AG1174" s="2">
        <v>37</v>
      </c>
      <c r="AH1174" s="2">
        <v>-1.75</v>
      </c>
      <c r="AI1174" s="2">
        <v>6.6115000000000004</v>
      </c>
    </row>
    <row r="1175" spans="1:35" x14ac:dyDescent="0.25">
      <c r="A1175" s="2">
        <v>1.75</v>
      </c>
      <c r="B1175" s="2">
        <v>6.5082000000000001E-2</v>
      </c>
      <c r="C1175" s="2">
        <v>0.25</v>
      </c>
      <c r="D1175" s="2">
        <v>-9.9999999999999998E-13</v>
      </c>
      <c r="E1175" s="2">
        <f t="shared" si="24"/>
        <v>260.32800000000003</v>
      </c>
      <c r="AG1175" s="2">
        <v>37.5</v>
      </c>
      <c r="AH1175" s="2">
        <v>-1.75</v>
      </c>
      <c r="AI1175" s="2">
        <v>6.69909</v>
      </c>
    </row>
    <row r="1176" spans="1:35" x14ac:dyDescent="0.25">
      <c r="A1176" s="2">
        <v>2</v>
      </c>
      <c r="B1176" s="2">
        <v>7.2371000000000005E-2</v>
      </c>
      <c r="C1176" s="2">
        <v>0.25</v>
      </c>
      <c r="D1176" s="2">
        <v>2E-12</v>
      </c>
      <c r="E1176" s="2">
        <f t="shared" si="24"/>
        <v>289.48400000000004</v>
      </c>
      <c r="AG1176" s="2">
        <v>38</v>
      </c>
      <c r="AH1176" s="2">
        <v>-1.75</v>
      </c>
      <c r="AI1176" s="2">
        <v>6.7876899999999996</v>
      </c>
    </row>
    <row r="1177" spans="1:35" x14ac:dyDescent="0.25">
      <c r="A1177" s="2">
        <v>2.25</v>
      </c>
      <c r="B1177" s="2">
        <v>7.8992000000000007E-2</v>
      </c>
      <c r="C1177" s="2">
        <v>0.25</v>
      </c>
      <c r="D1177" s="2">
        <v>6.0000000000000003E-12</v>
      </c>
      <c r="E1177" s="2">
        <f t="shared" si="24"/>
        <v>315.96800000000002</v>
      </c>
      <c r="AG1177" s="2">
        <v>38.5</v>
      </c>
      <c r="AH1177" s="2">
        <v>-1.75</v>
      </c>
      <c r="AI1177" s="2">
        <v>6.8773200000000001</v>
      </c>
    </row>
    <row r="1178" spans="1:35" x14ac:dyDescent="0.25">
      <c r="A1178" s="2">
        <v>2.5</v>
      </c>
      <c r="B1178" s="2">
        <v>8.4909999999999999E-2</v>
      </c>
      <c r="C1178" s="2">
        <v>0.25</v>
      </c>
      <c r="D1178" s="2">
        <v>2E-12</v>
      </c>
      <c r="E1178" s="2">
        <f t="shared" si="24"/>
        <v>339.64</v>
      </c>
      <c r="AG1178" s="2">
        <v>39</v>
      </c>
      <c r="AH1178" s="2">
        <v>-1.75</v>
      </c>
      <c r="AI1178" s="2">
        <v>6.9679500000000001</v>
      </c>
    </row>
    <row r="1179" spans="1:35" x14ac:dyDescent="0.25">
      <c r="A1179" s="2">
        <v>2.75</v>
      </c>
      <c r="B1179" s="2">
        <v>9.0070999999999998E-2</v>
      </c>
      <c r="C1179" s="2">
        <v>0.25</v>
      </c>
      <c r="D1179" s="2">
        <v>3.0000000000000001E-12</v>
      </c>
      <c r="E1179" s="2">
        <f t="shared" si="24"/>
        <v>360.28399999999999</v>
      </c>
      <c r="AG1179" s="2">
        <v>39.5</v>
      </c>
      <c r="AH1179" s="2">
        <v>-1.75</v>
      </c>
      <c r="AI1179" s="2">
        <v>7.0595999999999997</v>
      </c>
    </row>
    <row r="1180" spans="1:35" x14ac:dyDescent="0.25">
      <c r="A1180" s="2">
        <v>3</v>
      </c>
      <c r="B1180" s="2">
        <v>9.4395000000000007E-2</v>
      </c>
      <c r="C1180" s="2">
        <v>0.25</v>
      </c>
      <c r="D1180" s="2">
        <v>4.9999999999999997E-12</v>
      </c>
      <c r="E1180" s="2">
        <f t="shared" si="24"/>
        <v>377.58000000000004</v>
      </c>
      <c r="AG1180" s="2">
        <v>40</v>
      </c>
      <c r="AH1180" s="2">
        <v>-1.75</v>
      </c>
      <c r="AI1180" s="2">
        <v>7.1522500000000004</v>
      </c>
    </row>
    <row r="1181" spans="1:35" x14ac:dyDescent="0.25">
      <c r="A1181" s="2">
        <v>3.25</v>
      </c>
      <c r="B1181" s="2">
        <v>9.7794000000000006E-2</v>
      </c>
      <c r="C1181" s="2">
        <v>0.25</v>
      </c>
      <c r="D1181" s="2">
        <v>8.9999999999999996E-12</v>
      </c>
      <c r="E1181" s="2">
        <f t="shared" si="24"/>
        <v>391.17600000000004</v>
      </c>
      <c r="AG1181" s="2">
        <v>40.5</v>
      </c>
      <c r="AH1181" s="2">
        <v>-1.75</v>
      </c>
      <c r="AI1181" s="2">
        <v>7.2459100000000003</v>
      </c>
    </row>
    <row r="1182" spans="1:35" x14ac:dyDescent="0.25">
      <c r="A1182" s="2">
        <v>3.5</v>
      </c>
      <c r="B1182" s="2">
        <v>0.10026</v>
      </c>
      <c r="C1182" s="2">
        <v>0.25</v>
      </c>
      <c r="D1182" s="2">
        <v>6.0000000000000003E-12</v>
      </c>
      <c r="E1182" s="2">
        <f t="shared" si="24"/>
        <v>401.04</v>
      </c>
      <c r="AG1182" s="2">
        <v>41</v>
      </c>
      <c r="AH1182" s="2">
        <v>-1.75</v>
      </c>
      <c r="AI1182" s="2">
        <v>7.3405699999999996</v>
      </c>
    </row>
    <row r="1183" spans="1:35" x14ac:dyDescent="0.25">
      <c r="A1183" s="2">
        <v>3.75</v>
      </c>
      <c r="B1183" s="2">
        <v>0.10195</v>
      </c>
      <c r="C1183" s="2">
        <v>0.25</v>
      </c>
      <c r="D1183" s="2">
        <v>6.0000000000000003E-12</v>
      </c>
      <c r="E1183" s="2">
        <f t="shared" si="24"/>
        <v>407.8</v>
      </c>
      <c r="AG1183" s="2">
        <v>41.5</v>
      </c>
      <c r="AH1183" s="2">
        <v>-1.75</v>
      </c>
      <c r="AI1183" s="2">
        <v>7.4362199999999996</v>
      </c>
    </row>
    <row r="1184" spans="1:35" x14ac:dyDescent="0.25">
      <c r="A1184" s="2">
        <v>4</v>
      </c>
      <c r="B1184" s="2">
        <v>0.10299999999999999</v>
      </c>
      <c r="C1184" s="2">
        <v>0.25</v>
      </c>
      <c r="D1184" s="2">
        <v>-2E-12</v>
      </c>
      <c r="E1184" s="2">
        <f t="shared" si="24"/>
        <v>412</v>
      </c>
      <c r="AG1184" s="2">
        <v>42</v>
      </c>
      <c r="AH1184" s="2">
        <v>-1.75</v>
      </c>
      <c r="AI1184" s="2">
        <v>7.53287</v>
      </c>
    </row>
    <row r="1185" spans="1:35" x14ac:dyDescent="0.25">
      <c r="A1185" s="2">
        <v>5</v>
      </c>
      <c r="B1185" s="2">
        <v>0.10453</v>
      </c>
      <c r="C1185" s="2">
        <v>0.25</v>
      </c>
      <c r="D1185" s="2">
        <v>-1.2000000000000001E-11</v>
      </c>
      <c r="E1185" s="2">
        <f t="shared" si="24"/>
        <v>418.12</v>
      </c>
      <c r="AG1185" s="2">
        <v>42.5</v>
      </c>
      <c r="AH1185" s="2">
        <v>-1.75</v>
      </c>
      <c r="AI1185" s="2">
        <v>7.6304999999999996</v>
      </c>
    </row>
    <row r="1186" spans="1:35" x14ac:dyDescent="0.25">
      <c r="A1186" s="2">
        <v>6</v>
      </c>
      <c r="B1186" s="2">
        <v>0.10456</v>
      </c>
      <c r="C1186" s="2">
        <v>0.25</v>
      </c>
      <c r="D1186" s="2">
        <v>-2.4000000000000001E-11</v>
      </c>
      <c r="E1186" s="2">
        <f t="shared" si="24"/>
        <v>418.24</v>
      </c>
      <c r="AG1186" s="2">
        <v>43</v>
      </c>
      <c r="AH1186" s="2">
        <v>-1.75</v>
      </c>
      <c r="AI1186" s="2">
        <v>7.72912</v>
      </c>
    </row>
    <row r="1187" spans="1:35" x14ac:dyDescent="0.25">
      <c r="A1187" s="2">
        <v>7</v>
      </c>
      <c r="B1187" s="2">
        <v>0.10427</v>
      </c>
      <c r="C1187" s="2">
        <v>0.25</v>
      </c>
      <c r="D1187" s="2">
        <v>-6.7999999999999998E-11</v>
      </c>
      <c r="E1187" s="2">
        <f t="shared" si="24"/>
        <v>417.08</v>
      </c>
      <c r="AG1187" s="2">
        <v>43.5</v>
      </c>
      <c r="AH1187" s="2">
        <v>-1.75</v>
      </c>
      <c r="AI1187" s="2">
        <v>7.8287199999999997</v>
      </c>
    </row>
    <row r="1188" spans="1:35" x14ac:dyDescent="0.25">
      <c r="A1188" s="2">
        <v>8</v>
      </c>
      <c r="B1188" s="2">
        <v>0.1036</v>
      </c>
      <c r="C1188" s="2">
        <v>0.25</v>
      </c>
      <c r="D1188" s="2">
        <v>-1.36E-10</v>
      </c>
      <c r="E1188" s="2">
        <f t="shared" si="24"/>
        <v>414.4</v>
      </c>
      <c r="AG1188" s="2">
        <v>44</v>
      </c>
      <c r="AH1188" s="2">
        <v>-1.75</v>
      </c>
      <c r="AI1188" s="2">
        <v>7.9292800000000003</v>
      </c>
    </row>
    <row r="1189" spans="1:35" x14ac:dyDescent="0.25">
      <c r="A1189" s="2">
        <v>9</v>
      </c>
      <c r="B1189" s="2">
        <v>0.10256999999999999</v>
      </c>
      <c r="C1189" s="2">
        <v>0.25</v>
      </c>
      <c r="D1189" s="2">
        <v>-3.15E-10</v>
      </c>
      <c r="E1189" s="2">
        <f t="shared" si="24"/>
        <v>410.28</v>
      </c>
      <c r="AG1189" s="2">
        <v>44.5</v>
      </c>
      <c r="AH1189" s="2">
        <v>-1.75</v>
      </c>
      <c r="AI1189" s="2">
        <v>8.0308100000000007</v>
      </c>
    </row>
    <row r="1190" spans="1:35" x14ac:dyDescent="0.25">
      <c r="E1190" s="2">
        <f t="shared" si="24"/>
        <v>0</v>
      </c>
      <c r="AG1190" s="2">
        <v>45</v>
      </c>
      <c r="AH1190" s="2">
        <v>-1.75</v>
      </c>
      <c r="AI1190" s="2">
        <v>8.1333099999999998</v>
      </c>
    </row>
    <row r="1191" spans="1:35" x14ac:dyDescent="0.25">
      <c r="A1191" s="2">
        <v>0</v>
      </c>
      <c r="B1191" s="2">
        <v>3.3780000000000001E-6</v>
      </c>
      <c r="C1191" s="2">
        <v>0.5</v>
      </c>
      <c r="D1191" s="2">
        <v>-2.7399999999999998E-10</v>
      </c>
      <c r="E1191" s="2">
        <f t="shared" si="24"/>
        <v>1.3512E-2</v>
      </c>
      <c r="AG1191" s="2">
        <v>45.5</v>
      </c>
      <c r="AH1191" s="2">
        <v>-1.75</v>
      </c>
      <c r="AI1191" s="2">
        <v>8.2367500000000007</v>
      </c>
    </row>
    <row r="1192" spans="1:35" x14ac:dyDescent="0.25">
      <c r="A1192" s="2">
        <v>0.1</v>
      </c>
      <c r="B1192" s="2">
        <v>4.1739000000000004E-3</v>
      </c>
      <c r="C1192" s="2">
        <v>0.5</v>
      </c>
      <c r="D1192" s="2">
        <v>5.4999999999999997E-11</v>
      </c>
      <c r="E1192" s="2">
        <f t="shared" si="24"/>
        <v>16.695600000000002</v>
      </c>
      <c r="AG1192" s="2">
        <v>46</v>
      </c>
      <c r="AH1192" s="2">
        <v>-1.75</v>
      </c>
      <c r="AI1192" s="2">
        <v>8.3411399999999993</v>
      </c>
    </row>
    <row r="1193" spans="1:35" x14ac:dyDescent="0.25">
      <c r="A1193" s="2">
        <v>0.2</v>
      </c>
      <c r="B1193" s="2">
        <v>8.3324000000000002E-3</v>
      </c>
      <c r="C1193" s="2">
        <v>0.5</v>
      </c>
      <c r="D1193" s="2">
        <v>4.1999999999999997E-11</v>
      </c>
      <c r="E1193" s="2">
        <f t="shared" si="24"/>
        <v>33.329599999999999</v>
      </c>
      <c r="AG1193" s="2">
        <v>46.5</v>
      </c>
      <c r="AH1193" s="2">
        <v>-1.75</v>
      </c>
      <c r="AI1193" s="2">
        <v>8.4464600000000001</v>
      </c>
    </row>
    <row r="1194" spans="1:35" x14ac:dyDescent="0.25">
      <c r="A1194" s="2">
        <v>0.3</v>
      </c>
      <c r="B1194" s="2">
        <v>1.2472E-2</v>
      </c>
      <c r="C1194" s="2">
        <v>0.5</v>
      </c>
      <c r="D1194" s="2">
        <v>2.8E-11</v>
      </c>
      <c r="E1194" s="2">
        <f t="shared" si="24"/>
        <v>49.888000000000005</v>
      </c>
      <c r="AG1194" s="2">
        <v>47</v>
      </c>
      <c r="AH1194" s="2">
        <v>-1.75</v>
      </c>
      <c r="AI1194" s="2">
        <v>8.5527099999999994</v>
      </c>
    </row>
    <row r="1195" spans="1:35" x14ac:dyDescent="0.25">
      <c r="A1195" s="2">
        <v>0.4</v>
      </c>
      <c r="B1195" s="2">
        <v>1.6590000000000001E-2</v>
      </c>
      <c r="C1195" s="2">
        <v>0.5</v>
      </c>
      <c r="D1195" s="2">
        <v>3E-11</v>
      </c>
      <c r="E1195" s="2">
        <f t="shared" si="24"/>
        <v>66.36</v>
      </c>
      <c r="AG1195" s="2">
        <v>47.5</v>
      </c>
      <c r="AH1195" s="2">
        <v>-1.75</v>
      </c>
      <c r="AI1195" s="2">
        <v>8.6598900000000008</v>
      </c>
    </row>
    <row r="1196" spans="1:35" x14ac:dyDescent="0.25">
      <c r="A1196" s="2">
        <v>0.5</v>
      </c>
      <c r="B1196" s="2">
        <v>2.0660999999999999E-2</v>
      </c>
      <c r="C1196" s="2">
        <v>0.5</v>
      </c>
      <c r="D1196" s="2">
        <v>1.6999999999999999E-11</v>
      </c>
      <c r="E1196" s="2">
        <f t="shared" si="24"/>
        <v>82.643999999999991</v>
      </c>
      <c r="AG1196" s="2">
        <v>48</v>
      </c>
      <c r="AH1196" s="2">
        <v>-1.75</v>
      </c>
      <c r="AI1196" s="2">
        <v>8.76797</v>
      </c>
    </row>
    <row r="1197" spans="1:35" x14ac:dyDescent="0.25">
      <c r="A1197" s="2">
        <v>0.6</v>
      </c>
      <c r="B1197" s="2">
        <v>2.4705999999999999E-2</v>
      </c>
      <c r="C1197" s="2">
        <v>0.5</v>
      </c>
      <c r="D1197" s="2">
        <v>1.4E-11</v>
      </c>
      <c r="E1197" s="2">
        <f t="shared" si="24"/>
        <v>98.823999999999998</v>
      </c>
      <c r="AG1197" s="2">
        <v>48.5</v>
      </c>
      <c r="AH1197" s="2">
        <v>-1.75</v>
      </c>
      <c r="AI1197" s="2">
        <v>8.8769600000000004</v>
      </c>
    </row>
    <row r="1198" spans="1:35" x14ac:dyDescent="0.25">
      <c r="A1198" s="2">
        <v>0.7</v>
      </c>
      <c r="B1198" s="2">
        <v>2.8698000000000001E-2</v>
      </c>
      <c r="C1198" s="2">
        <v>0.5</v>
      </c>
      <c r="D1198" s="2">
        <v>2.8E-11</v>
      </c>
      <c r="E1198" s="2">
        <f t="shared" si="24"/>
        <v>114.792</v>
      </c>
      <c r="AG1198" s="2">
        <v>49</v>
      </c>
      <c r="AH1198" s="2">
        <v>-1.75</v>
      </c>
      <c r="AI1198" s="2">
        <v>8.9868400000000008</v>
      </c>
    </row>
    <row r="1199" spans="1:35" x14ac:dyDescent="0.25">
      <c r="A1199" s="2">
        <v>0.8</v>
      </c>
      <c r="B1199" s="2">
        <v>3.2638E-2</v>
      </c>
      <c r="C1199" s="2">
        <v>0.5</v>
      </c>
      <c r="D1199" s="2">
        <v>2.0999999999999999E-11</v>
      </c>
      <c r="E1199" s="2">
        <f t="shared" si="24"/>
        <v>130.55199999999999</v>
      </c>
      <c r="AG1199" s="2">
        <v>49.5</v>
      </c>
      <c r="AH1199" s="2">
        <v>-1.75</v>
      </c>
      <c r="AI1199" s="2">
        <v>9.0975999999999999</v>
      </c>
    </row>
    <row r="1200" spans="1:35" x14ac:dyDescent="0.25">
      <c r="A1200" s="2">
        <v>0.9</v>
      </c>
      <c r="B1200" s="2">
        <v>3.6512999999999997E-2</v>
      </c>
      <c r="C1200" s="2">
        <v>0.5</v>
      </c>
      <c r="D1200" s="2">
        <v>1.2000000000000001E-11</v>
      </c>
      <c r="E1200" s="2">
        <f t="shared" si="24"/>
        <v>146.05199999999999</v>
      </c>
      <c r="AG1200" s="2">
        <v>50</v>
      </c>
      <c r="AH1200" s="2">
        <v>-1.75</v>
      </c>
      <c r="AI1200" s="2">
        <v>9.2092399999999994</v>
      </c>
    </row>
    <row r="1201" spans="1:35" x14ac:dyDescent="0.25">
      <c r="A1201" s="2">
        <v>1</v>
      </c>
      <c r="B1201" s="2">
        <v>4.0342000000000003E-2</v>
      </c>
      <c r="C1201" s="2">
        <v>0.5</v>
      </c>
      <c r="D1201" s="2">
        <v>2.2000000000000002E-11</v>
      </c>
      <c r="E1201" s="2">
        <f t="shared" si="24"/>
        <v>161.36800000000002</v>
      </c>
      <c r="AG1201" s="2">
        <v>50.5</v>
      </c>
      <c r="AH1201" s="2">
        <v>-1.75</v>
      </c>
      <c r="AI1201" s="2">
        <v>9.3217400000000001</v>
      </c>
    </row>
    <row r="1202" spans="1:35" x14ac:dyDescent="0.25">
      <c r="A1202" s="2">
        <v>1.25</v>
      </c>
      <c r="B1202" s="2">
        <v>4.9535999999999997E-2</v>
      </c>
      <c r="C1202" s="2">
        <v>0.5</v>
      </c>
      <c r="D1202" s="2">
        <v>9.9999999999999994E-12</v>
      </c>
      <c r="E1202" s="2">
        <f t="shared" si="24"/>
        <v>198.14399999999998</v>
      </c>
      <c r="AG1202" s="2">
        <v>51</v>
      </c>
      <c r="AH1202" s="2">
        <v>-1.75</v>
      </c>
      <c r="AI1202" s="2">
        <v>9.4350900000000006</v>
      </c>
    </row>
    <row r="1203" spans="1:35" x14ac:dyDescent="0.25">
      <c r="A1203" s="2">
        <v>1.5</v>
      </c>
      <c r="B1203" s="2">
        <v>5.8241000000000001E-2</v>
      </c>
      <c r="C1203" s="2">
        <v>0.5</v>
      </c>
      <c r="D1203" s="2">
        <v>1.6999999999999999E-11</v>
      </c>
      <c r="E1203" s="2">
        <f t="shared" si="24"/>
        <v>232.964</v>
      </c>
      <c r="AG1203" s="2">
        <v>51.5</v>
      </c>
      <c r="AH1203" s="2">
        <v>-1.75</v>
      </c>
      <c r="AI1203" s="2">
        <v>9.5492799999999995</v>
      </c>
    </row>
    <row r="1204" spans="1:35" x14ac:dyDescent="0.25">
      <c r="A1204" s="2">
        <v>1.75</v>
      </c>
      <c r="B1204" s="2">
        <v>6.6425999999999999E-2</v>
      </c>
      <c r="C1204" s="2">
        <v>0.5</v>
      </c>
      <c r="D1204" s="2">
        <v>1.4E-11</v>
      </c>
      <c r="E1204" s="2">
        <f t="shared" si="24"/>
        <v>265.70400000000001</v>
      </c>
      <c r="AG1204" s="2">
        <v>52</v>
      </c>
      <c r="AH1204" s="2">
        <v>-1.75</v>
      </c>
      <c r="AI1204" s="2">
        <v>9.6643000000000008</v>
      </c>
    </row>
    <row r="1205" spans="1:35" x14ac:dyDescent="0.25">
      <c r="A1205" s="2">
        <v>2</v>
      </c>
      <c r="B1205" s="2">
        <v>7.4038999999999994E-2</v>
      </c>
      <c r="C1205" s="2">
        <v>0.5</v>
      </c>
      <c r="D1205" s="2">
        <v>4.9999999999999997E-12</v>
      </c>
      <c r="E1205" s="2">
        <f t="shared" si="24"/>
        <v>296.15599999999995</v>
      </c>
      <c r="AG1205" s="2">
        <v>52.5</v>
      </c>
      <c r="AH1205" s="2">
        <v>-1.75</v>
      </c>
      <c r="AI1205" s="2">
        <v>9.7801299999999998</v>
      </c>
    </row>
    <row r="1206" spans="1:35" x14ac:dyDescent="0.25">
      <c r="A1206" s="2">
        <v>2.25</v>
      </c>
      <c r="B1206" s="2">
        <v>8.1082000000000001E-2</v>
      </c>
      <c r="C1206" s="2">
        <v>0.5</v>
      </c>
      <c r="D1206" s="2">
        <v>8.9999999999999996E-12</v>
      </c>
      <c r="E1206" s="2">
        <f t="shared" ref="E1206:E1269" si="25">1000*B1206/0.25</f>
        <v>324.32800000000003</v>
      </c>
      <c r="AG1206" s="2">
        <v>53</v>
      </c>
      <c r="AH1206" s="2">
        <v>-1.75</v>
      </c>
      <c r="AI1206" s="2">
        <v>9.8967700000000001</v>
      </c>
    </row>
    <row r="1207" spans="1:35" x14ac:dyDescent="0.25">
      <c r="A1207" s="2">
        <v>2.5</v>
      </c>
      <c r="B1207" s="2">
        <v>8.7542999999999996E-2</v>
      </c>
      <c r="C1207" s="2">
        <v>0.5</v>
      </c>
      <c r="D1207" s="2">
        <v>1.6E-11</v>
      </c>
      <c r="E1207" s="2">
        <f t="shared" si="25"/>
        <v>350.17199999999997</v>
      </c>
      <c r="AG1207" s="2">
        <v>53.5</v>
      </c>
      <c r="AH1207" s="2">
        <v>-1.75</v>
      </c>
      <c r="AI1207" s="2">
        <v>10.014200000000001</v>
      </c>
    </row>
    <row r="1208" spans="1:35" x14ac:dyDescent="0.25">
      <c r="A1208" s="2">
        <v>2.75</v>
      </c>
      <c r="B1208" s="2">
        <v>9.3393000000000004E-2</v>
      </c>
      <c r="C1208" s="2">
        <v>0.5</v>
      </c>
      <c r="D1208" s="2">
        <v>-2E-12</v>
      </c>
      <c r="E1208" s="2">
        <f t="shared" si="25"/>
        <v>373.572</v>
      </c>
      <c r="AG1208" s="2">
        <v>54</v>
      </c>
      <c r="AH1208" s="2">
        <v>-1.75</v>
      </c>
      <c r="AI1208" s="2">
        <v>10.132400000000001</v>
      </c>
    </row>
    <row r="1209" spans="1:35" x14ac:dyDescent="0.25">
      <c r="A1209" s="2">
        <v>3</v>
      </c>
      <c r="B1209" s="2">
        <v>9.8641000000000006E-2</v>
      </c>
      <c r="C1209" s="2">
        <v>0.5</v>
      </c>
      <c r="D1209" s="2">
        <v>1.6E-11</v>
      </c>
      <c r="E1209" s="2">
        <f t="shared" si="25"/>
        <v>394.56400000000002</v>
      </c>
      <c r="AG1209" s="2">
        <v>54.5</v>
      </c>
      <c r="AH1209" s="2">
        <v>-1.75</v>
      </c>
      <c r="AI1209" s="2">
        <v>10.2514</v>
      </c>
    </row>
    <row r="1210" spans="1:35" x14ac:dyDescent="0.25">
      <c r="A1210" s="2">
        <v>3.25</v>
      </c>
      <c r="B1210" s="2">
        <v>0.10327</v>
      </c>
      <c r="C1210" s="2">
        <v>0.5</v>
      </c>
      <c r="D1210" s="2">
        <v>4.9999999999999997E-12</v>
      </c>
      <c r="E1210" s="2">
        <f t="shared" si="25"/>
        <v>413.08</v>
      </c>
      <c r="AG1210" s="2">
        <v>55</v>
      </c>
      <c r="AH1210" s="2">
        <v>-1.75</v>
      </c>
      <c r="AI1210" s="2">
        <v>10.3711</v>
      </c>
    </row>
    <row r="1211" spans="1:35" x14ac:dyDescent="0.25">
      <c r="A1211" s="2">
        <v>3.5</v>
      </c>
      <c r="B1211" s="2">
        <v>0.10722</v>
      </c>
      <c r="C1211" s="2">
        <v>0.5</v>
      </c>
      <c r="D1211" s="2">
        <v>-7.9999999999999998E-12</v>
      </c>
      <c r="E1211" s="2">
        <f t="shared" si="25"/>
        <v>428.88</v>
      </c>
      <c r="AG1211" s="2">
        <v>55.5</v>
      </c>
      <c r="AH1211" s="2">
        <v>-1.75</v>
      </c>
      <c r="AI1211" s="2">
        <v>10.4916</v>
      </c>
    </row>
    <row r="1212" spans="1:35" x14ac:dyDescent="0.25">
      <c r="A1212" s="2">
        <v>3.75</v>
      </c>
      <c r="B1212" s="2">
        <v>0.11049</v>
      </c>
      <c r="C1212" s="2">
        <v>0.5</v>
      </c>
      <c r="D1212" s="2">
        <v>8.9999999999999996E-12</v>
      </c>
      <c r="E1212" s="2">
        <f t="shared" si="25"/>
        <v>441.96000000000004</v>
      </c>
      <c r="AG1212" s="2">
        <v>56</v>
      </c>
      <c r="AH1212" s="2">
        <v>-1.75</v>
      </c>
      <c r="AI1212" s="2">
        <v>10.6128</v>
      </c>
    </row>
    <row r="1213" spans="1:35" x14ac:dyDescent="0.25">
      <c r="A1213" s="2">
        <v>4</v>
      </c>
      <c r="B1213" s="2">
        <v>0.11307</v>
      </c>
      <c r="C1213" s="2">
        <v>0.5</v>
      </c>
      <c r="D1213" s="2">
        <v>-3.9999999999999999E-12</v>
      </c>
      <c r="E1213" s="2">
        <f t="shared" si="25"/>
        <v>452.28000000000003</v>
      </c>
      <c r="AG1213" s="2">
        <v>56.5</v>
      </c>
      <c r="AH1213" s="2">
        <v>-1.75</v>
      </c>
      <c r="AI1213" s="2">
        <v>10.7347</v>
      </c>
    </row>
    <row r="1214" spans="1:35" x14ac:dyDescent="0.25">
      <c r="A1214" s="2">
        <v>5</v>
      </c>
      <c r="B1214" s="2">
        <v>0.11749</v>
      </c>
      <c r="C1214" s="2">
        <v>0.5</v>
      </c>
      <c r="D1214" s="2">
        <v>-7.0000000000000001E-12</v>
      </c>
      <c r="E1214" s="2">
        <f t="shared" si="25"/>
        <v>469.96</v>
      </c>
      <c r="AG1214" s="2">
        <v>57</v>
      </c>
      <c r="AH1214" s="2">
        <v>-1.75</v>
      </c>
      <c r="AI1214" s="2">
        <v>10.857200000000001</v>
      </c>
    </row>
    <row r="1215" spans="1:35" x14ac:dyDescent="0.25">
      <c r="A1215" s="2">
        <v>6</v>
      </c>
      <c r="B1215" s="2">
        <v>0.11788999999999999</v>
      </c>
      <c r="C1215" s="2">
        <v>0.5</v>
      </c>
      <c r="D1215" s="2">
        <v>-1.6E-11</v>
      </c>
      <c r="E1215" s="2">
        <f t="shared" si="25"/>
        <v>471.56</v>
      </c>
      <c r="AG1215" s="2">
        <v>57.5</v>
      </c>
      <c r="AH1215" s="2">
        <v>-1.75</v>
      </c>
      <c r="AI1215" s="2">
        <v>10.980499999999999</v>
      </c>
    </row>
    <row r="1216" spans="1:35" x14ac:dyDescent="0.25">
      <c r="A1216" s="2">
        <v>7</v>
      </c>
      <c r="B1216" s="2">
        <v>0.11720999999999999</v>
      </c>
      <c r="C1216" s="2">
        <v>0.5</v>
      </c>
      <c r="D1216" s="2">
        <v>-4.3E-11</v>
      </c>
      <c r="E1216" s="2">
        <f t="shared" si="25"/>
        <v>468.84</v>
      </c>
      <c r="AG1216" s="2">
        <v>58</v>
      </c>
      <c r="AH1216" s="2">
        <v>-1.75</v>
      </c>
      <c r="AI1216" s="2">
        <v>11.1044</v>
      </c>
    </row>
    <row r="1217" spans="1:35" x14ac:dyDescent="0.25">
      <c r="A1217" s="2">
        <v>8</v>
      </c>
      <c r="B1217" s="2">
        <v>0.11616</v>
      </c>
      <c r="C1217" s="2">
        <v>0.5</v>
      </c>
      <c r="D1217" s="2">
        <v>-8.9000000000000003E-11</v>
      </c>
      <c r="E1217" s="2">
        <f t="shared" si="25"/>
        <v>464.64</v>
      </c>
      <c r="AG1217" s="2">
        <v>58.5</v>
      </c>
      <c r="AH1217" s="2">
        <v>-1.75</v>
      </c>
      <c r="AI1217" s="2">
        <v>11.228999999999999</v>
      </c>
    </row>
    <row r="1218" spans="1:35" x14ac:dyDescent="0.25">
      <c r="E1218" s="2">
        <f t="shared" si="25"/>
        <v>0</v>
      </c>
      <c r="AG1218" s="2">
        <v>59</v>
      </c>
      <c r="AH1218" s="2">
        <v>-1.75</v>
      </c>
      <c r="AI1218" s="2">
        <v>11.354200000000001</v>
      </c>
    </row>
    <row r="1219" spans="1:35" x14ac:dyDescent="0.25">
      <c r="A1219" s="2">
        <v>0</v>
      </c>
      <c r="B1219" s="2">
        <v>3.3084E-6</v>
      </c>
      <c r="C1219" s="2">
        <v>0.75</v>
      </c>
      <c r="D1219" s="2">
        <v>1.4329999999999999E-9</v>
      </c>
      <c r="E1219" s="2">
        <f t="shared" si="25"/>
        <v>1.32336E-2</v>
      </c>
      <c r="AG1219" s="2">
        <v>59.5</v>
      </c>
      <c r="AH1219" s="2">
        <v>-1.75</v>
      </c>
      <c r="AI1219" s="2">
        <v>11.48</v>
      </c>
    </row>
    <row r="1220" spans="1:35" x14ac:dyDescent="0.25">
      <c r="A1220" s="2">
        <v>0.1</v>
      </c>
      <c r="B1220" s="2">
        <v>4.2106000000000001E-3</v>
      </c>
      <c r="C1220" s="2">
        <v>0.75</v>
      </c>
      <c r="D1220" s="2">
        <v>1.0689999999999999E-9</v>
      </c>
      <c r="E1220" s="2">
        <f t="shared" si="25"/>
        <v>16.842400000000001</v>
      </c>
      <c r="AG1220" s="2">
        <v>60</v>
      </c>
      <c r="AH1220" s="2">
        <v>-1.75</v>
      </c>
      <c r="AI1220" s="2">
        <v>11.6065</v>
      </c>
    </row>
    <row r="1221" spans="1:35" x14ac:dyDescent="0.25">
      <c r="A1221" s="2">
        <v>0.2</v>
      </c>
      <c r="B1221" s="2">
        <v>8.4087999999999993E-3</v>
      </c>
      <c r="C1221" s="2">
        <v>0.75</v>
      </c>
      <c r="D1221" s="2">
        <v>6.4299999999999995E-10</v>
      </c>
      <c r="E1221" s="2">
        <f t="shared" si="25"/>
        <v>33.635199999999998</v>
      </c>
      <c r="AG1221" s="2"/>
      <c r="AH1221" s="2"/>
      <c r="AI1221" s="2"/>
    </row>
    <row r="1222" spans="1:35" x14ac:dyDescent="0.25">
      <c r="A1222" s="2">
        <v>0.3</v>
      </c>
      <c r="B1222" s="2">
        <v>1.2592000000000001E-2</v>
      </c>
      <c r="C1222" s="2">
        <v>0.75</v>
      </c>
      <c r="D1222" s="2">
        <v>3.8700000000000001E-10</v>
      </c>
      <c r="E1222" s="2">
        <f t="shared" si="25"/>
        <v>50.368000000000002</v>
      </c>
      <c r="AG1222" s="2">
        <v>0</v>
      </c>
      <c r="AH1222" s="2">
        <v>-1.5</v>
      </c>
      <c r="AI1222" s="2">
        <v>1.36671E-5</v>
      </c>
    </row>
    <row r="1223" spans="1:35" x14ac:dyDescent="0.25">
      <c r="A1223" s="2">
        <v>0.4</v>
      </c>
      <c r="B1223" s="2">
        <v>1.6747999999999999E-2</v>
      </c>
      <c r="C1223" s="2">
        <v>0.75</v>
      </c>
      <c r="D1223" s="2">
        <v>2.5599999999999999E-10</v>
      </c>
      <c r="E1223" s="2">
        <f t="shared" si="25"/>
        <v>66.99199999999999</v>
      </c>
      <c r="AG1223" s="2">
        <v>0.5</v>
      </c>
      <c r="AH1223" s="2">
        <v>-1.5</v>
      </c>
      <c r="AI1223" s="2">
        <v>16.144300000000001</v>
      </c>
    </row>
    <row r="1224" spans="1:35" x14ac:dyDescent="0.25">
      <c r="A1224" s="2">
        <v>0.5</v>
      </c>
      <c r="B1224" s="2">
        <v>2.0867E-2</v>
      </c>
      <c r="C1224" s="2">
        <v>0.75</v>
      </c>
      <c r="D1224" s="2">
        <v>1.8E-10</v>
      </c>
      <c r="E1224" s="2">
        <f t="shared" si="25"/>
        <v>83.468000000000004</v>
      </c>
      <c r="AG1224" s="2">
        <v>1</v>
      </c>
      <c r="AH1224" s="2">
        <v>-1.5</v>
      </c>
      <c r="AI1224" s="2">
        <v>18.017199999999999</v>
      </c>
    </row>
    <row r="1225" spans="1:35" x14ac:dyDescent="0.25">
      <c r="A1225" s="2">
        <v>0.6</v>
      </c>
      <c r="B1225" s="2">
        <v>2.4951999999999998E-2</v>
      </c>
      <c r="C1225" s="2">
        <v>0.75</v>
      </c>
      <c r="D1225" s="2">
        <v>1.3100000000000001E-10</v>
      </c>
      <c r="E1225" s="2">
        <f t="shared" si="25"/>
        <v>99.807999999999993</v>
      </c>
      <c r="AG1225" s="2">
        <v>1.5</v>
      </c>
      <c r="AH1225" s="2">
        <v>-1.5</v>
      </c>
      <c r="AI1225" s="2">
        <v>19.711300000000001</v>
      </c>
    </row>
    <row r="1226" spans="1:35" x14ac:dyDescent="0.25">
      <c r="A1226" s="2">
        <v>0.7</v>
      </c>
      <c r="B1226" s="2">
        <v>2.8988E-2</v>
      </c>
      <c r="C1226" s="2">
        <v>0.75</v>
      </c>
      <c r="D1226" s="2">
        <v>9.0999999999999996E-11</v>
      </c>
      <c r="E1226" s="2">
        <f t="shared" si="25"/>
        <v>115.952</v>
      </c>
      <c r="AG1226" s="2">
        <v>2</v>
      </c>
      <c r="AH1226" s="2">
        <v>-1.5</v>
      </c>
      <c r="AI1226" s="2">
        <v>21.233000000000001</v>
      </c>
    </row>
    <row r="1227" spans="1:35" x14ac:dyDescent="0.25">
      <c r="A1227" s="2">
        <v>0.8</v>
      </c>
      <c r="B1227" s="2">
        <v>3.2967999999999997E-2</v>
      </c>
      <c r="C1227" s="2">
        <v>0.75</v>
      </c>
      <c r="D1227" s="2">
        <v>6.8999999999999994E-11</v>
      </c>
      <c r="E1227" s="2">
        <f t="shared" si="25"/>
        <v>131.87199999999999</v>
      </c>
      <c r="AG1227" s="2">
        <v>2.5</v>
      </c>
      <c r="AH1227" s="2">
        <v>-1.5</v>
      </c>
      <c r="AI1227" s="2">
        <v>22.563500000000001</v>
      </c>
    </row>
    <row r="1228" spans="1:35" x14ac:dyDescent="0.25">
      <c r="A1228" s="2">
        <v>0.9</v>
      </c>
      <c r="B1228" s="2">
        <v>3.6886000000000002E-2</v>
      </c>
      <c r="C1228" s="2">
        <v>0.75</v>
      </c>
      <c r="D1228" s="2">
        <v>5.6999999999999997E-11</v>
      </c>
      <c r="E1228" s="2">
        <f t="shared" si="25"/>
        <v>147.54400000000001</v>
      </c>
      <c r="AG1228" s="2">
        <v>3</v>
      </c>
      <c r="AH1228" s="2">
        <v>-1.5</v>
      </c>
      <c r="AI1228" s="2">
        <v>23.697900000000001</v>
      </c>
    </row>
    <row r="1229" spans="1:35" x14ac:dyDescent="0.25">
      <c r="A1229" s="2">
        <v>1</v>
      </c>
      <c r="B1229" s="2">
        <v>4.0751999999999997E-2</v>
      </c>
      <c r="C1229" s="2">
        <v>0.75</v>
      </c>
      <c r="D1229" s="2">
        <v>3.7999999999999998E-11</v>
      </c>
      <c r="E1229" s="2">
        <f t="shared" si="25"/>
        <v>163.00799999999998</v>
      </c>
      <c r="AG1229" s="2">
        <v>3.5</v>
      </c>
      <c r="AH1229" s="2">
        <v>-1.5</v>
      </c>
      <c r="AI1229" s="2">
        <v>24.642399999999999</v>
      </c>
    </row>
    <row r="1230" spans="1:35" x14ac:dyDescent="0.25">
      <c r="A1230" s="2">
        <v>1.25</v>
      </c>
      <c r="B1230" s="2">
        <v>5.0095000000000001E-2</v>
      </c>
      <c r="C1230" s="2">
        <v>0.75</v>
      </c>
      <c r="D1230" s="2">
        <v>3.7999999999999998E-11</v>
      </c>
      <c r="E1230" s="2">
        <f t="shared" si="25"/>
        <v>200.38</v>
      </c>
      <c r="AG1230" s="2">
        <v>4</v>
      </c>
      <c r="AH1230" s="2">
        <v>-1.5</v>
      </c>
      <c r="AI1230" s="2">
        <v>25.412700000000001</v>
      </c>
    </row>
    <row r="1231" spans="1:35" x14ac:dyDescent="0.25">
      <c r="A1231" s="2">
        <v>1.5</v>
      </c>
      <c r="B1231" s="2">
        <v>5.8963000000000002E-2</v>
      </c>
      <c r="C1231" s="2">
        <v>0.75</v>
      </c>
      <c r="D1231" s="2">
        <v>2.3000000000000001E-11</v>
      </c>
      <c r="E1231" s="2">
        <f t="shared" si="25"/>
        <v>235.852</v>
      </c>
      <c r="AG1231" s="2">
        <v>4.5</v>
      </c>
      <c r="AH1231" s="2">
        <v>-1.5</v>
      </c>
      <c r="AI1231" s="2">
        <v>26.029900000000001</v>
      </c>
    </row>
    <row r="1232" spans="1:35" x14ac:dyDescent="0.25">
      <c r="A1232" s="2">
        <v>1.75</v>
      </c>
      <c r="B1232" s="2">
        <v>6.7338999999999996E-2</v>
      </c>
      <c r="C1232" s="2">
        <v>0.75</v>
      </c>
      <c r="D1232" s="2">
        <v>1.6999999999999999E-11</v>
      </c>
      <c r="E1232" s="2">
        <f t="shared" si="25"/>
        <v>269.35599999999999</v>
      </c>
      <c r="AG1232" s="2">
        <v>5</v>
      </c>
      <c r="AH1232" s="2">
        <v>-1.5</v>
      </c>
      <c r="AI1232" s="2">
        <v>26.5182</v>
      </c>
    </row>
    <row r="1233" spans="1:35" x14ac:dyDescent="0.25">
      <c r="A1233" s="2">
        <v>2</v>
      </c>
      <c r="B1233" s="2">
        <v>7.5152999999999998E-2</v>
      </c>
      <c r="C1233" s="2">
        <v>0.75</v>
      </c>
      <c r="D1233" s="2">
        <v>1.6E-11</v>
      </c>
      <c r="E1233" s="2">
        <f t="shared" si="25"/>
        <v>300.61199999999997</v>
      </c>
      <c r="AG1233" s="2">
        <v>5.5</v>
      </c>
      <c r="AH1233" s="2">
        <v>-1.5</v>
      </c>
      <c r="AI1233" s="2">
        <v>26.9024</v>
      </c>
    </row>
    <row r="1234" spans="1:35" x14ac:dyDescent="0.25">
      <c r="A1234" s="2">
        <v>2.25</v>
      </c>
      <c r="B1234" s="2">
        <v>8.2433999999999993E-2</v>
      </c>
      <c r="C1234" s="2">
        <v>0.75</v>
      </c>
      <c r="D1234" s="2">
        <v>1.1000000000000001E-11</v>
      </c>
      <c r="E1234" s="2">
        <f t="shared" si="25"/>
        <v>329.73599999999999</v>
      </c>
      <c r="AG1234" s="2">
        <v>6</v>
      </c>
      <c r="AH1234" s="2">
        <v>-1.5</v>
      </c>
      <c r="AI1234" s="2">
        <v>27.205300000000001</v>
      </c>
    </row>
    <row r="1235" spans="1:35" x14ac:dyDescent="0.25">
      <c r="A1235" s="2">
        <v>2.5</v>
      </c>
      <c r="B1235" s="2">
        <v>8.9134000000000005E-2</v>
      </c>
      <c r="C1235" s="2">
        <v>0.75</v>
      </c>
      <c r="D1235" s="2">
        <v>1.6E-11</v>
      </c>
      <c r="E1235" s="2">
        <f t="shared" si="25"/>
        <v>356.536</v>
      </c>
      <c r="AG1235" s="2">
        <v>6.5</v>
      </c>
      <c r="AH1235" s="2">
        <v>-1.5</v>
      </c>
      <c r="AI1235" s="2">
        <v>27.447399999999998</v>
      </c>
    </row>
    <row r="1236" spans="1:35" x14ac:dyDescent="0.25">
      <c r="A1236" s="2">
        <v>2.75</v>
      </c>
      <c r="B1236" s="2">
        <v>9.5315999999999998E-2</v>
      </c>
      <c r="C1236" s="2">
        <v>0.75</v>
      </c>
      <c r="D1236" s="2">
        <v>2.5000000000000001E-11</v>
      </c>
      <c r="E1236" s="2">
        <f t="shared" si="25"/>
        <v>381.26400000000001</v>
      </c>
      <c r="AG1236" s="2">
        <v>7</v>
      </c>
      <c r="AH1236" s="2">
        <v>-1.5</v>
      </c>
      <c r="AI1236" s="2">
        <v>27.645399999999999</v>
      </c>
    </row>
    <row r="1237" spans="1:35" x14ac:dyDescent="0.25">
      <c r="A1237" s="2">
        <v>3</v>
      </c>
      <c r="B1237" s="2">
        <v>0.10100000000000001</v>
      </c>
      <c r="C1237" s="2">
        <v>0.75</v>
      </c>
      <c r="D1237" s="2">
        <v>1.9999999999999999E-11</v>
      </c>
      <c r="E1237" s="2">
        <f t="shared" si="25"/>
        <v>404</v>
      </c>
      <c r="AG1237" s="2">
        <v>7.5</v>
      </c>
      <c r="AH1237" s="2">
        <v>-1.5</v>
      </c>
      <c r="AI1237" s="2">
        <v>27.812899999999999</v>
      </c>
    </row>
    <row r="1238" spans="1:35" x14ac:dyDescent="0.25">
      <c r="A1238" s="2">
        <v>3.25</v>
      </c>
      <c r="B1238" s="2">
        <v>0.10613</v>
      </c>
      <c r="C1238" s="2">
        <v>0.75</v>
      </c>
      <c r="D1238" s="2">
        <v>0</v>
      </c>
      <c r="E1238" s="2">
        <f t="shared" si="25"/>
        <v>424.52</v>
      </c>
      <c r="AG1238" s="2">
        <v>8</v>
      </c>
      <c r="AH1238" s="2">
        <v>-1.5</v>
      </c>
      <c r="AI1238" s="2">
        <v>27.959700000000002</v>
      </c>
    </row>
    <row r="1239" spans="1:35" x14ac:dyDescent="0.25">
      <c r="A1239" s="2">
        <v>3.5</v>
      </c>
      <c r="B1239" s="2">
        <v>0.11075</v>
      </c>
      <c r="C1239" s="2">
        <v>0.75</v>
      </c>
      <c r="D1239" s="2">
        <v>1.8999999999999999E-11</v>
      </c>
      <c r="E1239" s="2">
        <f t="shared" si="25"/>
        <v>443</v>
      </c>
      <c r="AG1239" s="2">
        <v>8.5</v>
      </c>
      <c r="AH1239" s="2">
        <v>-1.5</v>
      </c>
      <c r="AI1239" s="2">
        <v>28.093299999999999</v>
      </c>
    </row>
    <row r="1240" spans="1:35" x14ac:dyDescent="0.25">
      <c r="A1240" s="2">
        <v>3.75</v>
      </c>
      <c r="B1240" s="2">
        <v>0.11487</v>
      </c>
      <c r="C1240" s="2">
        <v>0.75</v>
      </c>
      <c r="D1240" s="2">
        <v>9.9999999999999994E-12</v>
      </c>
      <c r="E1240" s="2">
        <f t="shared" si="25"/>
        <v>459.48</v>
      </c>
      <c r="AG1240" s="2">
        <v>9</v>
      </c>
      <c r="AH1240" s="2">
        <v>-1.5</v>
      </c>
      <c r="AI1240" s="2">
        <v>28.218599999999999</v>
      </c>
    </row>
    <row r="1241" spans="1:35" x14ac:dyDescent="0.25">
      <c r="A1241" s="2">
        <v>4</v>
      </c>
      <c r="B1241" s="2">
        <v>0.11848</v>
      </c>
      <c r="C1241" s="2">
        <v>0.75</v>
      </c>
      <c r="D1241" s="2">
        <v>6.0000000000000003E-12</v>
      </c>
      <c r="E1241" s="2">
        <f t="shared" si="25"/>
        <v>473.92</v>
      </c>
      <c r="AG1241" s="2">
        <v>9.5</v>
      </c>
      <c r="AH1241" s="2">
        <v>-1.5</v>
      </c>
      <c r="AI1241" s="2">
        <v>28.338999999999999</v>
      </c>
    </row>
    <row r="1242" spans="1:35" x14ac:dyDescent="0.25">
      <c r="A1242" s="2">
        <v>5</v>
      </c>
      <c r="B1242" s="2">
        <v>0.12756999999999999</v>
      </c>
      <c r="C1242" s="2">
        <v>0.75</v>
      </c>
      <c r="D1242" s="2">
        <v>-4.9999999999999997E-12</v>
      </c>
      <c r="E1242" s="2">
        <f t="shared" si="25"/>
        <v>510.28</v>
      </c>
      <c r="AG1242" s="2">
        <v>10</v>
      </c>
      <c r="AH1242" s="2">
        <v>-1.5</v>
      </c>
      <c r="AI1242" s="2">
        <v>28.456700000000001</v>
      </c>
    </row>
    <row r="1243" spans="1:35" x14ac:dyDescent="0.25">
      <c r="A1243" s="2">
        <v>6</v>
      </c>
      <c r="B1243" s="2">
        <v>0.12989000000000001</v>
      </c>
      <c r="C1243" s="2">
        <v>0.75</v>
      </c>
      <c r="D1243" s="2">
        <v>-1.7999999999999999E-11</v>
      </c>
      <c r="E1243" s="2">
        <f t="shared" si="25"/>
        <v>519.56000000000006</v>
      </c>
      <c r="AG1243" s="2">
        <v>10.5</v>
      </c>
      <c r="AH1243" s="2">
        <v>-1.5</v>
      </c>
      <c r="AI1243" s="2">
        <v>28.572900000000001</v>
      </c>
    </row>
    <row r="1244" spans="1:35" x14ac:dyDescent="0.25">
      <c r="A1244" s="2">
        <v>7</v>
      </c>
      <c r="B1244" s="2">
        <v>0.12945000000000001</v>
      </c>
      <c r="C1244" s="2">
        <v>0.75</v>
      </c>
      <c r="D1244" s="2">
        <v>-2.0999999999999999E-11</v>
      </c>
      <c r="E1244" s="2">
        <f t="shared" si="25"/>
        <v>517.80000000000007</v>
      </c>
      <c r="AG1244" s="2">
        <v>11</v>
      </c>
      <c r="AH1244" s="2">
        <v>-1.5</v>
      </c>
      <c r="AI1244" s="2">
        <v>28.688600000000001</v>
      </c>
    </row>
    <row r="1245" spans="1:35" x14ac:dyDescent="0.25">
      <c r="E1245" s="2">
        <f t="shared" si="25"/>
        <v>0</v>
      </c>
      <c r="AG1245" s="2">
        <v>11.5</v>
      </c>
      <c r="AH1245" s="2">
        <v>-1.5</v>
      </c>
      <c r="AI1245" s="2">
        <v>28.804099999999998</v>
      </c>
    </row>
    <row r="1246" spans="1:35" x14ac:dyDescent="0.25">
      <c r="A1246" s="2">
        <v>0</v>
      </c>
      <c r="B1246" s="2">
        <v>3.2447999999999998E-6</v>
      </c>
      <c r="C1246" s="2">
        <v>1</v>
      </c>
      <c r="D1246" s="2">
        <v>6.6708999999999997E-7</v>
      </c>
      <c r="E1246" s="2">
        <f t="shared" si="25"/>
        <v>1.29792E-2</v>
      </c>
      <c r="AG1246" s="2">
        <v>12</v>
      </c>
      <c r="AH1246" s="2">
        <v>-1.5</v>
      </c>
      <c r="AI1246" s="2">
        <v>28.919699999999999</v>
      </c>
    </row>
    <row r="1247" spans="1:35" x14ac:dyDescent="0.25">
      <c r="A1247" s="2">
        <v>0.1</v>
      </c>
      <c r="B1247" s="2">
        <v>4.2405000000000003E-3</v>
      </c>
      <c r="C1247" s="2">
        <v>1</v>
      </c>
      <c r="D1247" s="2">
        <v>3.8099000000000003E-7</v>
      </c>
      <c r="E1247" s="2">
        <f t="shared" si="25"/>
        <v>16.962</v>
      </c>
      <c r="AG1247" s="2">
        <v>12.5</v>
      </c>
      <c r="AH1247" s="2">
        <v>-1.5</v>
      </c>
      <c r="AI1247" s="2">
        <v>29.035499999999999</v>
      </c>
    </row>
    <row r="1248" spans="1:35" x14ac:dyDescent="0.25">
      <c r="A1248" s="2">
        <v>0.2</v>
      </c>
      <c r="B1248" s="2">
        <v>8.4662999999999995E-3</v>
      </c>
      <c r="C1248" s="2">
        <v>1</v>
      </c>
      <c r="D1248" s="2">
        <v>2.2195E-7</v>
      </c>
      <c r="E1248" s="2">
        <f t="shared" si="25"/>
        <v>33.865200000000002</v>
      </c>
      <c r="AG1248" s="2">
        <v>13</v>
      </c>
      <c r="AH1248" s="2">
        <v>-1.5</v>
      </c>
      <c r="AI1248" s="2">
        <v>29.151599999999998</v>
      </c>
    </row>
    <row r="1249" spans="1:35" x14ac:dyDescent="0.25">
      <c r="A1249" s="2">
        <v>0.3</v>
      </c>
      <c r="B1249" s="2">
        <v>1.2678999999999999E-2</v>
      </c>
      <c r="C1249" s="2">
        <v>1</v>
      </c>
      <c r="D1249" s="2">
        <v>1.3086E-7</v>
      </c>
      <c r="E1249" s="2">
        <f t="shared" si="25"/>
        <v>50.715999999999994</v>
      </c>
      <c r="AG1249" s="2">
        <v>13.5</v>
      </c>
      <c r="AH1249" s="2">
        <v>-1.5</v>
      </c>
      <c r="AI1249" s="2">
        <v>29.2681</v>
      </c>
    </row>
    <row r="1250" spans="1:35" x14ac:dyDescent="0.25">
      <c r="A1250" s="2">
        <v>0.4</v>
      </c>
      <c r="B1250" s="2">
        <v>1.6858000000000001E-2</v>
      </c>
      <c r="C1250" s="2">
        <v>1</v>
      </c>
      <c r="D1250" s="2">
        <v>7.7907999999999999E-8</v>
      </c>
      <c r="E1250" s="2">
        <f t="shared" si="25"/>
        <v>67.432000000000002</v>
      </c>
      <c r="AG1250" s="2">
        <v>14</v>
      </c>
      <c r="AH1250" s="2">
        <v>-1.5</v>
      </c>
      <c r="AI1250" s="2">
        <v>29.384799999999998</v>
      </c>
    </row>
    <row r="1251" spans="1:35" x14ac:dyDescent="0.25">
      <c r="A1251" s="2">
        <v>0.5</v>
      </c>
      <c r="B1251" s="2">
        <v>2.1014999999999999E-2</v>
      </c>
      <c r="C1251" s="2">
        <v>1</v>
      </c>
      <c r="D1251" s="2">
        <v>4.6679999999999998E-8</v>
      </c>
      <c r="E1251" s="2">
        <f t="shared" si="25"/>
        <v>84.06</v>
      </c>
      <c r="AG1251" s="2">
        <v>14.5</v>
      </c>
      <c r="AH1251" s="2">
        <v>-1.5</v>
      </c>
      <c r="AI1251" s="2">
        <v>29.501899999999999</v>
      </c>
    </row>
    <row r="1252" spans="1:35" x14ac:dyDescent="0.25">
      <c r="A1252" s="2">
        <v>0.6</v>
      </c>
      <c r="B1252" s="2">
        <v>2.5128999999999999E-2</v>
      </c>
      <c r="C1252" s="2">
        <v>1</v>
      </c>
      <c r="D1252" s="2">
        <v>2.8234E-8</v>
      </c>
      <c r="E1252" s="2">
        <f t="shared" si="25"/>
        <v>100.51599999999999</v>
      </c>
      <c r="AG1252" s="2">
        <v>15</v>
      </c>
      <c r="AH1252" s="2">
        <v>-1.5</v>
      </c>
      <c r="AI1252" s="2">
        <v>29.619299999999999</v>
      </c>
    </row>
    <row r="1253" spans="1:35" x14ac:dyDescent="0.25">
      <c r="A1253" s="2">
        <v>0.7</v>
      </c>
      <c r="B1253" s="2">
        <v>2.9194999999999999E-2</v>
      </c>
      <c r="C1253" s="2">
        <v>1</v>
      </c>
      <c r="D1253" s="2">
        <v>1.7275000000000001E-8</v>
      </c>
      <c r="E1253" s="2">
        <f t="shared" si="25"/>
        <v>116.78</v>
      </c>
      <c r="AG1253" s="2">
        <v>15.5</v>
      </c>
      <c r="AH1253" s="2">
        <v>-1.5</v>
      </c>
      <c r="AI1253" s="2">
        <v>29.737100000000002</v>
      </c>
    </row>
    <row r="1254" spans="1:35" x14ac:dyDescent="0.25">
      <c r="A1254" s="2">
        <v>0.8</v>
      </c>
      <c r="B1254" s="2">
        <v>3.3208000000000001E-2</v>
      </c>
      <c r="C1254" s="2">
        <v>1</v>
      </c>
      <c r="D1254" s="2">
        <v>1.0664E-8</v>
      </c>
      <c r="E1254" s="2">
        <f t="shared" si="25"/>
        <v>132.83199999999999</v>
      </c>
      <c r="AG1254" s="2">
        <v>16</v>
      </c>
      <c r="AH1254" s="2">
        <v>-1.5</v>
      </c>
      <c r="AI1254" s="2">
        <v>29.8551</v>
      </c>
    </row>
    <row r="1255" spans="1:35" x14ac:dyDescent="0.25">
      <c r="A1255" s="2">
        <v>0.9</v>
      </c>
      <c r="B1255" s="2">
        <v>3.7175E-2</v>
      </c>
      <c r="C1255" s="2">
        <v>1</v>
      </c>
      <c r="D1255" s="2">
        <v>6.6350000000000004E-9</v>
      </c>
      <c r="E1255" s="2">
        <f t="shared" si="25"/>
        <v>148.69999999999999</v>
      </c>
      <c r="AG1255" s="2">
        <v>16.5</v>
      </c>
      <c r="AH1255" s="2">
        <v>-1.5</v>
      </c>
      <c r="AI1255" s="2">
        <v>29.973500000000001</v>
      </c>
    </row>
    <row r="1256" spans="1:35" x14ac:dyDescent="0.25">
      <c r="A1256" s="2">
        <v>1</v>
      </c>
      <c r="B1256" s="2">
        <v>4.1072999999999998E-2</v>
      </c>
      <c r="C1256" s="2">
        <v>1</v>
      </c>
      <c r="D1256" s="2">
        <v>4.1650000000000004E-9</v>
      </c>
      <c r="E1256" s="2">
        <f t="shared" si="25"/>
        <v>164.292</v>
      </c>
      <c r="AG1256" s="2">
        <v>17</v>
      </c>
      <c r="AH1256" s="2">
        <v>-1.5</v>
      </c>
      <c r="AI1256" s="2">
        <v>30.092099999999999</v>
      </c>
    </row>
    <row r="1257" spans="1:35" x14ac:dyDescent="0.25">
      <c r="A1257" s="2">
        <v>1.25</v>
      </c>
      <c r="B1257" s="2">
        <v>5.0518E-2</v>
      </c>
      <c r="C1257" s="2">
        <v>1</v>
      </c>
      <c r="D1257" s="2">
        <v>1.3870000000000001E-9</v>
      </c>
      <c r="E1257" s="2">
        <f t="shared" si="25"/>
        <v>202.072</v>
      </c>
      <c r="AG1257" s="2">
        <v>17.5</v>
      </c>
      <c r="AH1257" s="2">
        <v>-1.5</v>
      </c>
      <c r="AI1257" s="2">
        <v>30.211099999999998</v>
      </c>
    </row>
    <row r="1258" spans="1:35" x14ac:dyDescent="0.25">
      <c r="A1258" s="2">
        <v>1.5</v>
      </c>
      <c r="B1258" s="2">
        <v>5.9499000000000003E-2</v>
      </c>
      <c r="C1258" s="2">
        <v>1</v>
      </c>
      <c r="D1258" s="2">
        <v>4.9800000000000004E-10</v>
      </c>
      <c r="E1258" s="2">
        <f t="shared" si="25"/>
        <v>237.99600000000001</v>
      </c>
      <c r="AG1258" s="2">
        <v>18</v>
      </c>
      <c r="AH1258" s="2">
        <v>-1.5</v>
      </c>
      <c r="AI1258" s="2">
        <v>30.330400000000001</v>
      </c>
    </row>
    <row r="1259" spans="1:35" x14ac:dyDescent="0.25">
      <c r="A1259" s="2">
        <v>1.75</v>
      </c>
      <c r="B1259" s="2">
        <v>6.7977999999999997E-2</v>
      </c>
      <c r="C1259" s="2">
        <v>1</v>
      </c>
      <c r="D1259" s="2">
        <v>2.03E-10</v>
      </c>
      <c r="E1259" s="2">
        <f t="shared" si="25"/>
        <v>271.91199999999998</v>
      </c>
      <c r="AG1259" s="2">
        <v>18.5</v>
      </c>
      <c r="AH1259" s="2">
        <v>-1.5</v>
      </c>
      <c r="AI1259" s="2">
        <v>30.4499</v>
      </c>
    </row>
    <row r="1260" spans="1:35" x14ac:dyDescent="0.25">
      <c r="A1260" s="2">
        <v>2</v>
      </c>
      <c r="B1260" s="2">
        <v>7.5903999999999999E-2</v>
      </c>
      <c r="C1260" s="2">
        <v>1</v>
      </c>
      <c r="D1260" s="2">
        <v>9.3000000000000002E-11</v>
      </c>
      <c r="E1260" s="2">
        <f t="shared" si="25"/>
        <v>303.61599999999999</v>
      </c>
      <c r="AG1260" s="2">
        <v>19</v>
      </c>
      <c r="AH1260" s="2">
        <v>-1.5</v>
      </c>
      <c r="AI1260" s="2">
        <v>30.569700000000001</v>
      </c>
    </row>
    <row r="1261" spans="1:35" x14ac:dyDescent="0.25">
      <c r="A1261" s="2">
        <v>2.25</v>
      </c>
      <c r="B1261" s="2">
        <v>8.3343E-2</v>
      </c>
      <c r="C1261" s="2">
        <v>1</v>
      </c>
      <c r="D1261" s="2">
        <v>5.0999999999999998E-11</v>
      </c>
      <c r="E1261" s="2">
        <f t="shared" si="25"/>
        <v>333.37200000000001</v>
      </c>
      <c r="AG1261" s="2">
        <v>19.5</v>
      </c>
      <c r="AH1261" s="2">
        <v>-1.5</v>
      </c>
      <c r="AI1261" s="2">
        <v>30.689800000000002</v>
      </c>
    </row>
    <row r="1262" spans="1:35" x14ac:dyDescent="0.25">
      <c r="A1262" s="2">
        <v>2.5</v>
      </c>
      <c r="B1262" s="2">
        <v>9.0228000000000003E-2</v>
      </c>
      <c r="C1262" s="2">
        <v>1</v>
      </c>
      <c r="D1262" s="2">
        <v>3.5000000000000002E-11</v>
      </c>
      <c r="E1262" s="2">
        <f t="shared" si="25"/>
        <v>360.91200000000003</v>
      </c>
      <c r="AG1262" s="2">
        <v>20</v>
      </c>
      <c r="AH1262" s="2">
        <v>-1.5</v>
      </c>
      <c r="AI1262" s="2">
        <v>30.810199999999998</v>
      </c>
    </row>
    <row r="1263" spans="1:35" x14ac:dyDescent="0.25">
      <c r="A1263" s="2">
        <v>2.75</v>
      </c>
      <c r="B1263" s="2">
        <v>9.6589999999999995E-2</v>
      </c>
      <c r="C1263" s="2">
        <v>1</v>
      </c>
      <c r="D1263" s="2">
        <v>3.3000000000000002E-11</v>
      </c>
      <c r="E1263" s="2">
        <f t="shared" si="25"/>
        <v>386.35999999999996</v>
      </c>
      <c r="AG1263" s="2">
        <v>20.5</v>
      </c>
      <c r="AH1263" s="2">
        <v>-1.5</v>
      </c>
      <c r="AI1263" s="2">
        <v>30.930800000000001</v>
      </c>
    </row>
    <row r="1264" spans="1:35" x14ac:dyDescent="0.25">
      <c r="A1264" s="2">
        <v>3</v>
      </c>
      <c r="B1264" s="2">
        <v>0.10247000000000001</v>
      </c>
      <c r="C1264" s="2">
        <v>1</v>
      </c>
      <c r="D1264" s="2">
        <v>1.7999999999999999E-11</v>
      </c>
      <c r="E1264" s="2">
        <f t="shared" si="25"/>
        <v>409.88</v>
      </c>
      <c r="AG1264" s="2">
        <v>21</v>
      </c>
      <c r="AH1264" s="2">
        <v>-1.5</v>
      </c>
      <c r="AI1264" s="2">
        <v>31.0517</v>
      </c>
    </row>
    <row r="1265" spans="1:35" x14ac:dyDescent="0.25">
      <c r="A1265" s="2">
        <v>3.25</v>
      </c>
      <c r="B1265" s="2">
        <v>0.10786</v>
      </c>
      <c r="C1265" s="2">
        <v>1</v>
      </c>
      <c r="D1265" s="2">
        <v>1.6E-11</v>
      </c>
      <c r="E1265" s="2">
        <f t="shared" si="25"/>
        <v>431.44</v>
      </c>
      <c r="AG1265" s="2">
        <v>21.5</v>
      </c>
      <c r="AH1265" s="2">
        <v>-1.5</v>
      </c>
      <c r="AI1265" s="2">
        <v>31.172799999999999</v>
      </c>
    </row>
    <row r="1266" spans="1:35" x14ac:dyDescent="0.25">
      <c r="A1266" s="2">
        <v>3.5</v>
      </c>
      <c r="B1266" s="2">
        <v>0.11277</v>
      </c>
      <c r="C1266" s="2">
        <v>1</v>
      </c>
      <c r="D1266" s="2">
        <v>3.0000000000000001E-12</v>
      </c>
      <c r="E1266" s="2">
        <f t="shared" si="25"/>
        <v>451.08</v>
      </c>
      <c r="AG1266" s="2">
        <v>22</v>
      </c>
      <c r="AH1266" s="2">
        <v>-1.5</v>
      </c>
      <c r="AI1266" s="2">
        <v>31.2941</v>
      </c>
    </row>
    <row r="1267" spans="1:35" x14ac:dyDescent="0.25">
      <c r="A1267" s="2">
        <v>3.75</v>
      </c>
      <c r="B1267" s="2">
        <v>0.11728</v>
      </c>
      <c r="C1267" s="2">
        <v>1</v>
      </c>
      <c r="D1267" s="2">
        <v>2.6000000000000001E-11</v>
      </c>
      <c r="E1267" s="2">
        <f t="shared" si="25"/>
        <v>469.12</v>
      </c>
      <c r="AG1267" s="2">
        <v>22.5</v>
      </c>
      <c r="AH1267" s="2">
        <v>-1.5</v>
      </c>
      <c r="AI1267" s="2">
        <v>31.415700000000001</v>
      </c>
    </row>
    <row r="1268" spans="1:35" x14ac:dyDescent="0.25">
      <c r="A1268" s="2">
        <v>4</v>
      </c>
      <c r="B1268" s="2">
        <v>0.12135</v>
      </c>
      <c r="C1268" s="2">
        <v>1</v>
      </c>
      <c r="D1268" s="2">
        <v>1.5E-11</v>
      </c>
      <c r="E1268" s="2">
        <f t="shared" si="25"/>
        <v>485.4</v>
      </c>
      <c r="AG1268" s="2">
        <v>23</v>
      </c>
      <c r="AH1268" s="2">
        <v>-1.5</v>
      </c>
      <c r="AI1268" s="2">
        <v>31.537600000000001</v>
      </c>
    </row>
    <row r="1269" spans="1:35" x14ac:dyDescent="0.25">
      <c r="A1269" s="2">
        <v>5</v>
      </c>
      <c r="B1269" s="2">
        <v>0.13356999999999999</v>
      </c>
      <c r="C1269" s="2">
        <v>1</v>
      </c>
      <c r="D1269" s="2">
        <v>1.4E-11</v>
      </c>
      <c r="E1269" s="2">
        <f t="shared" si="25"/>
        <v>534.28</v>
      </c>
      <c r="AG1269" s="2">
        <v>23.5</v>
      </c>
      <c r="AH1269" s="2">
        <v>-1.5</v>
      </c>
      <c r="AI1269" s="2">
        <v>31.659600000000001</v>
      </c>
    </row>
    <row r="1270" spans="1:35" x14ac:dyDescent="0.25">
      <c r="A1270" s="2">
        <v>6</v>
      </c>
      <c r="B1270" s="2">
        <v>0.13930000000000001</v>
      </c>
      <c r="C1270" s="2">
        <v>1</v>
      </c>
      <c r="D1270" s="2">
        <v>-1.3E-11</v>
      </c>
      <c r="E1270" s="2">
        <f t="shared" ref="E1270:E1333" si="26">1000*B1270/0.25</f>
        <v>557.20000000000005</v>
      </c>
      <c r="AG1270" s="2">
        <v>24</v>
      </c>
      <c r="AH1270" s="2">
        <v>-1.5</v>
      </c>
      <c r="AI1270" s="2">
        <v>31.7819</v>
      </c>
    </row>
    <row r="1271" spans="1:35" x14ac:dyDescent="0.25">
      <c r="A1271" s="2">
        <v>7</v>
      </c>
      <c r="B1271" s="2">
        <v>0.14041000000000001</v>
      </c>
      <c r="C1271" s="2">
        <v>1</v>
      </c>
      <c r="D1271" s="2">
        <v>-2.9E-11</v>
      </c>
      <c r="E1271" s="2">
        <f t="shared" si="26"/>
        <v>561.64</v>
      </c>
      <c r="AG1271" s="2">
        <v>24.5</v>
      </c>
      <c r="AH1271" s="2">
        <v>-1.5</v>
      </c>
      <c r="AI1271" s="2">
        <v>31.904399999999999</v>
      </c>
    </row>
    <row r="1272" spans="1:35" x14ac:dyDescent="0.25">
      <c r="E1272" s="2">
        <f t="shared" si="26"/>
        <v>0</v>
      </c>
      <c r="AG1272" s="2">
        <v>25</v>
      </c>
      <c r="AH1272" s="2">
        <v>-1.5</v>
      </c>
      <c r="AI1272" s="2">
        <v>32.027099999999997</v>
      </c>
    </row>
    <row r="1273" spans="1:35" x14ac:dyDescent="0.25">
      <c r="A1273" s="2">
        <v>0.1</v>
      </c>
      <c r="B1273" s="2">
        <v>4.2258E-3</v>
      </c>
      <c r="C1273" s="2">
        <v>1.25</v>
      </c>
      <c r="D1273" s="2">
        <v>1.5826999999999999E-4</v>
      </c>
      <c r="E1273" s="2">
        <f t="shared" si="26"/>
        <v>16.903200000000002</v>
      </c>
      <c r="AG1273" s="2">
        <v>25.5</v>
      </c>
      <c r="AH1273" s="2">
        <v>-1.5</v>
      </c>
      <c r="AI1273" s="2">
        <v>32.15</v>
      </c>
    </row>
    <row r="1274" spans="1:35" x14ac:dyDescent="0.25">
      <c r="A1274" s="2">
        <v>0.2</v>
      </c>
      <c r="B1274" s="2">
        <v>8.4887000000000001E-3</v>
      </c>
      <c r="C1274" s="2">
        <v>1.25</v>
      </c>
      <c r="D1274" s="2">
        <v>9.4658000000000001E-5</v>
      </c>
      <c r="E1274" s="2">
        <f t="shared" si="26"/>
        <v>33.954799999999999</v>
      </c>
      <c r="AG1274" s="2">
        <v>26</v>
      </c>
      <c r="AH1274" s="2">
        <v>-1.5</v>
      </c>
      <c r="AI1274" s="2">
        <v>32.273099999999999</v>
      </c>
    </row>
    <row r="1275" spans="1:35" x14ac:dyDescent="0.25">
      <c r="A1275" s="2">
        <v>0.3</v>
      </c>
      <c r="B1275" s="2">
        <v>1.2730999999999999E-2</v>
      </c>
      <c r="C1275" s="2">
        <v>1.25</v>
      </c>
      <c r="D1275" s="2">
        <v>5.6569E-5</v>
      </c>
      <c r="E1275" s="2">
        <f t="shared" si="26"/>
        <v>50.923999999999999</v>
      </c>
      <c r="AG1275" s="2">
        <v>26.5</v>
      </c>
      <c r="AH1275" s="2">
        <v>-1.5</v>
      </c>
      <c r="AI1275" s="2">
        <v>32.3964</v>
      </c>
    </row>
    <row r="1276" spans="1:35" x14ac:dyDescent="0.25">
      <c r="A1276" s="2">
        <v>0.4</v>
      </c>
      <c r="B1276" s="2">
        <v>1.6945000000000002E-2</v>
      </c>
      <c r="C1276" s="2">
        <v>1.25</v>
      </c>
      <c r="D1276" s="2">
        <v>3.3918999999999998E-5</v>
      </c>
      <c r="E1276" s="2">
        <f t="shared" si="26"/>
        <v>67.78</v>
      </c>
      <c r="AG1276" s="2">
        <v>27</v>
      </c>
      <c r="AH1276" s="2">
        <v>-1.5</v>
      </c>
      <c r="AI1276" s="2">
        <v>32.5199</v>
      </c>
    </row>
    <row r="1277" spans="1:35" x14ac:dyDescent="0.25">
      <c r="A1277" s="2">
        <v>0.5</v>
      </c>
      <c r="B1277" s="2">
        <v>2.1125000000000001E-2</v>
      </c>
      <c r="C1277" s="2">
        <v>1.25</v>
      </c>
      <c r="D1277" s="2">
        <v>2.0404E-5</v>
      </c>
      <c r="E1277" s="2">
        <f t="shared" si="26"/>
        <v>84.5</v>
      </c>
      <c r="AG1277" s="2">
        <v>27.5</v>
      </c>
      <c r="AH1277" s="2">
        <v>-1.5</v>
      </c>
      <c r="AI1277" s="2">
        <v>32.643599999999999</v>
      </c>
    </row>
    <row r="1278" spans="1:35" x14ac:dyDescent="0.25">
      <c r="A1278" s="2">
        <v>0.6</v>
      </c>
      <c r="B1278" s="2">
        <v>2.5269E-2</v>
      </c>
      <c r="C1278" s="2">
        <v>1.25</v>
      </c>
      <c r="D1278" s="2">
        <v>1.2344000000000001E-5</v>
      </c>
      <c r="E1278" s="2">
        <f t="shared" si="26"/>
        <v>101.07599999999999</v>
      </c>
      <c r="AG1278" s="2">
        <v>28</v>
      </c>
      <c r="AH1278" s="2">
        <v>-1.5</v>
      </c>
      <c r="AI1278" s="2">
        <v>32.767499999999998</v>
      </c>
    </row>
    <row r="1279" spans="1:35" x14ac:dyDescent="0.25">
      <c r="A1279" s="2">
        <v>0.7</v>
      </c>
      <c r="B1279" s="2">
        <v>2.9368999999999999E-2</v>
      </c>
      <c r="C1279" s="2">
        <v>1.25</v>
      </c>
      <c r="D1279" s="2">
        <v>7.5055000000000004E-6</v>
      </c>
      <c r="E1279" s="2">
        <f t="shared" si="26"/>
        <v>117.476</v>
      </c>
      <c r="AG1279" s="2">
        <v>28.5</v>
      </c>
      <c r="AH1279" s="2">
        <v>-1.5</v>
      </c>
      <c r="AI1279" s="2">
        <v>32.891500000000001</v>
      </c>
    </row>
    <row r="1280" spans="1:35" x14ac:dyDescent="0.25">
      <c r="A1280" s="2">
        <v>0.8</v>
      </c>
      <c r="B1280" s="2">
        <v>3.3418000000000003E-2</v>
      </c>
      <c r="C1280" s="2">
        <v>1.25</v>
      </c>
      <c r="D1280" s="2">
        <v>4.5978000000000003E-6</v>
      </c>
      <c r="E1280" s="2">
        <f t="shared" si="26"/>
        <v>133.67200000000003</v>
      </c>
      <c r="AG1280" s="2">
        <v>29</v>
      </c>
      <c r="AH1280" s="2">
        <v>-1.5</v>
      </c>
      <c r="AI1280" s="2">
        <v>33.015700000000002</v>
      </c>
    </row>
    <row r="1281" spans="1:35" x14ac:dyDescent="0.25">
      <c r="A1281" s="2">
        <v>0.9</v>
      </c>
      <c r="B1281" s="2">
        <v>3.7407000000000003E-2</v>
      </c>
      <c r="C1281" s="2">
        <v>1.25</v>
      </c>
      <c r="D1281" s="2">
        <v>2.8368999999999999E-6</v>
      </c>
      <c r="E1281" s="2">
        <f t="shared" si="26"/>
        <v>149.62800000000001</v>
      </c>
      <c r="AG1281" s="2">
        <v>29.5</v>
      </c>
      <c r="AH1281" s="2">
        <v>-1.5</v>
      </c>
      <c r="AI1281" s="2">
        <v>33.1402</v>
      </c>
    </row>
    <row r="1282" spans="1:35" x14ac:dyDescent="0.25">
      <c r="A1282" s="2">
        <v>1</v>
      </c>
      <c r="B1282" s="2">
        <v>4.1338E-2</v>
      </c>
      <c r="C1282" s="2">
        <v>1.25</v>
      </c>
      <c r="D1282" s="2">
        <v>1.7643E-6</v>
      </c>
      <c r="E1282" s="2">
        <f t="shared" si="26"/>
        <v>165.352</v>
      </c>
      <c r="AG1282" s="2">
        <v>30</v>
      </c>
      <c r="AH1282" s="2">
        <v>-1.5</v>
      </c>
      <c r="AI1282" s="2">
        <v>33.264699999999998</v>
      </c>
    </row>
    <row r="1283" spans="1:35" x14ac:dyDescent="0.25">
      <c r="A1283" s="2">
        <v>1.25</v>
      </c>
      <c r="B1283" s="2">
        <v>5.0868999999999998E-2</v>
      </c>
      <c r="C1283" s="2">
        <v>1.25</v>
      </c>
      <c r="D1283" s="2">
        <v>5.5334E-7</v>
      </c>
      <c r="E1283" s="2">
        <f t="shared" si="26"/>
        <v>203.476</v>
      </c>
      <c r="AG1283" s="2">
        <v>30.5</v>
      </c>
      <c r="AH1283" s="2">
        <v>-1.5</v>
      </c>
      <c r="AI1283" s="2">
        <v>33.389499999999998</v>
      </c>
    </row>
    <row r="1284" spans="1:35" x14ac:dyDescent="0.25">
      <c r="A1284" s="2">
        <v>1.5</v>
      </c>
      <c r="B1284" s="2">
        <v>5.9935000000000002E-2</v>
      </c>
      <c r="C1284" s="2">
        <v>1.25</v>
      </c>
      <c r="D1284" s="2">
        <v>1.8273E-7</v>
      </c>
      <c r="E1284" s="2">
        <f t="shared" si="26"/>
        <v>239.74</v>
      </c>
      <c r="AG1284" s="2">
        <v>31</v>
      </c>
      <c r="AH1284" s="2">
        <v>-1.5</v>
      </c>
      <c r="AI1284" s="2">
        <v>33.514400000000002</v>
      </c>
    </row>
    <row r="1285" spans="1:35" x14ac:dyDescent="0.25">
      <c r="A1285" s="2">
        <v>1.75</v>
      </c>
      <c r="B1285" s="2">
        <v>6.8496000000000001E-2</v>
      </c>
      <c r="C1285" s="2">
        <v>1.25</v>
      </c>
      <c r="D1285" s="2">
        <v>6.3339999999999997E-8</v>
      </c>
      <c r="E1285" s="2">
        <f t="shared" si="26"/>
        <v>273.98399999999998</v>
      </c>
      <c r="AG1285" s="2">
        <v>31.5</v>
      </c>
      <c r="AH1285" s="2">
        <v>-1.5</v>
      </c>
      <c r="AI1285" s="2">
        <v>33.639400000000002</v>
      </c>
    </row>
    <row r="1286" spans="1:35" x14ac:dyDescent="0.25">
      <c r="A1286" s="2">
        <v>2</v>
      </c>
      <c r="B1286" s="2">
        <v>7.6523999999999995E-2</v>
      </c>
      <c r="C1286" s="2">
        <v>1.25</v>
      </c>
      <c r="D1286" s="2">
        <v>2.3136E-8</v>
      </c>
      <c r="E1286" s="2">
        <f t="shared" si="26"/>
        <v>306.096</v>
      </c>
      <c r="AG1286" s="2">
        <v>32</v>
      </c>
      <c r="AH1286" s="2">
        <v>-1.5</v>
      </c>
      <c r="AI1286" s="2">
        <v>33.764600000000002</v>
      </c>
    </row>
    <row r="1287" spans="1:35" x14ac:dyDescent="0.25">
      <c r="A1287" s="2">
        <v>2.25</v>
      </c>
      <c r="B1287" s="2">
        <v>8.4078E-2</v>
      </c>
      <c r="C1287" s="2">
        <v>1.25</v>
      </c>
      <c r="D1287" s="2">
        <v>8.8610000000000007E-9</v>
      </c>
      <c r="E1287" s="2">
        <f t="shared" si="26"/>
        <v>336.31200000000001</v>
      </c>
      <c r="AG1287" s="2">
        <v>32.5</v>
      </c>
      <c r="AH1287" s="2">
        <v>-1.5</v>
      </c>
      <c r="AI1287" s="2">
        <v>33.89</v>
      </c>
    </row>
    <row r="1288" spans="1:35" x14ac:dyDescent="0.25">
      <c r="A1288" s="2">
        <v>2.5</v>
      </c>
      <c r="B1288" s="2">
        <v>9.1051999999999994E-2</v>
      </c>
      <c r="C1288" s="2">
        <v>1.25</v>
      </c>
      <c r="D1288" s="2">
        <v>3.5819999999999998E-9</v>
      </c>
      <c r="E1288" s="2">
        <f t="shared" si="26"/>
        <v>364.20799999999997</v>
      </c>
      <c r="AG1288" s="2">
        <v>33</v>
      </c>
      <c r="AH1288" s="2">
        <v>-1.5</v>
      </c>
      <c r="AI1288" s="2">
        <v>34.015500000000003</v>
      </c>
    </row>
    <row r="1289" spans="1:35" x14ac:dyDescent="0.25">
      <c r="A1289" s="2">
        <v>2.75</v>
      </c>
      <c r="B1289" s="2">
        <v>9.7564999999999999E-2</v>
      </c>
      <c r="C1289" s="2">
        <v>1.25</v>
      </c>
      <c r="D1289" s="2">
        <v>1.5139999999999999E-9</v>
      </c>
      <c r="E1289" s="2">
        <f t="shared" si="26"/>
        <v>390.26</v>
      </c>
      <c r="AG1289" s="2">
        <v>33.5</v>
      </c>
      <c r="AH1289" s="2">
        <v>-1.5</v>
      </c>
      <c r="AI1289" s="2">
        <v>34.141100000000002</v>
      </c>
    </row>
    <row r="1290" spans="1:35" x14ac:dyDescent="0.25">
      <c r="A1290" s="2">
        <v>3</v>
      </c>
      <c r="B1290" s="2">
        <v>0.10358000000000001</v>
      </c>
      <c r="C1290" s="2">
        <v>1.25</v>
      </c>
      <c r="D1290" s="2">
        <v>6.8100000000000003E-10</v>
      </c>
      <c r="E1290" s="2">
        <f t="shared" si="26"/>
        <v>414.32000000000005</v>
      </c>
      <c r="AG1290" s="2">
        <v>34</v>
      </c>
      <c r="AH1290" s="2">
        <v>-1.5</v>
      </c>
      <c r="AI1290" s="2">
        <v>34.2669</v>
      </c>
    </row>
    <row r="1291" spans="1:35" x14ac:dyDescent="0.25">
      <c r="A1291" s="2">
        <v>3.25</v>
      </c>
      <c r="B1291" s="2">
        <v>0.10911999999999999</v>
      </c>
      <c r="C1291" s="2">
        <v>1.25</v>
      </c>
      <c r="D1291" s="2">
        <v>3.29E-10</v>
      </c>
      <c r="E1291" s="2">
        <f t="shared" si="26"/>
        <v>436.47999999999996</v>
      </c>
      <c r="AG1291" s="2">
        <v>34.5</v>
      </c>
      <c r="AH1291" s="2">
        <v>-1.5</v>
      </c>
      <c r="AI1291" s="2">
        <v>34.392800000000001</v>
      </c>
    </row>
    <row r="1292" spans="1:35" x14ac:dyDescent="0.25">
      <c r="A1292" s="2">
        <v>3.5</v>
      </c>
      <c r="B1292" s="2">
        <v>0.11423</v>
      </c>
      <c r="C1292" s="2">
        <v>1.25</v>
      </c>
      <c r="D1292" s="2">
        <v>1.81E-10</v>
      </c>
      <c r="E1292" s="2">
        <f t="shared" si="26"/>
        <v>456.92</v>
      </c>
      <c r="AG1292" s="2">
        <v>35</v>
      </c>
      <c r="AH1292" s="2">
        <v>-1.5</v>
      </c>
      <c r="AI1292" s="2">
        <v>34.518799999999999</v>
      </c>
    </row>
    <row r="1293" spans="1:35" x14ac:dyDescent="0.25">
      <c r="A1293" s="2">
        <v>3.75</v>
      </c>
      <c r="B1293" s="2">
        <v>0.11892</v>
      </c>
      <c r="C1293" s="2">
        <v>1.25</v>
      </c>
      <c r="D1293" s="2">
        <v>8.3999999999999994E-11</v>
      </c>
      <c r="E1293" s="2">
        <f t="shared" si="26"/>
        <v>475.68</v>
      </c>
      <c r="AG1293" s="2">
        <v>35.5</v>
      </c>
      <c r="AH1293" s="2">
        <v>-1.5</v>
      </c>
      <c r="AI1293" s="2">
        <v>34.645000000000003</v>
      </c>
    </row>
    <row r="1294" spans="1:35" x14ac:dyDescent="0.25">
      <c r="A1294" s="2">
        <v>4</v>
      </c>
      <c r="B1294" s="2">
        <v>0.1235</v>
      </c>
      <c r="C1294" s="2">
        <v>1.25</v>
      </c>
      <c r="D1294" s="2">
        <v>7.0000000000000004E-11</v>
      </c>
      <c r="E1294" s="2">
        <f t="shared" si="26"/>
        <v>494</v>
      </c>
      <c r="AG1294" s="2">
        <v>36</v>
      </c>
      <c r="AH1294" s="2">
        <v>-1.5</v>
      </c>
      <c r="AI1294" s="2">
        <v>34.771299999999997</v>
      </c>
    </row>
    <row r="1295" spans="1:35" x14ac:dyDescent="0.25">
      <c r="A1295" s="2">
        <v>5</v>
      </c>
      <c r="B1295" s="2">
        <v>0.13754</v>
      </c>
      <c r="C1295" s="2">
        <v>1.25</v>
      </c>
      <c r="D1295" s="2">
        <v>1.3E-11</v>
      </c>
      <c r="E1295" s="2">
        <f t="shared" si="26"/>
        <v>550.16</v>
      </c>
      <c r="AG1295" s="2">
        <v>36.5</v>
      </c>
      <c r="AH1295" s="2">
        <v>-1.5</v>
      </c>
      <c r="AI1295" s="2">
        <v>34.8977</v>
      </c>
    </row>
    <row r="1296" spans="1:35" x14ac:dyDescent="0.25">
      <c r="A1296" s="2">
        <v>6</v>
      </c>
      <c r="B1296" s="2">
        <v>0.1459</v>
      </c>
      <c r="C1296" s="2">
        <v>1.25</v>
      </c>
      <c r="D1296" s="2">
        <v>7.9999999999999998E-12</v>
      </c>
      <c r="E1296" s="2">
        <f t="shared" si="26"/>
        <v>583.6</v>
      </c>
      <c r="AG1296" s="2">
        <v>37</v>
      </c>
      <c r="AH1296" s="2">
        <v>-1.5</v>
      </c>
      <c r="AI1296" s="2">
        <v>35.0242</v>
      </c>
    </row>
    <row r="1297" spans="1:35" x14ac:dyDescent="0.25">
      <c r="E1297" s="2">
        <f t="shared" si="26"/>
        <v>0</v>
      </c>
      <c r="AG1297" s="2">
        <v>37.5</v>
      </c>
      <c r="AH1297" s="2">
        <v>-1.5</v>
      </c>
      <c r="AI1297" s="2">
        <v>35.150799999999997</v>
      </c>
    </row>
    <row r="1298" spans="1:35" x14ac:dyDescent="0.25">
      <c r="A1298" s="2">
        <v>1.25</v>
      </c>
      <c r="B1298" s="2">
        <v>5.1184E-2</v>
      </c>
      <c r="C1298" s="2">
        <v>1.5</v>
      </c>
      <c r="D1298" s="2">
        <v>2.1342999999999999E-4</v>
      </c>
      <c r="E1298" s="2">
        <f t="shared" si="26"/>
        <v>204.73599999999999</v>
      </c>
      <c r="AG1298" s="2">
        <v>38</v>
      </c>
      <c r="AH1298" s="2">
        <v>-1.5</v>
      </c>
      <c r="AI1298" s="2">
        <v>35.2776</v>
      </c>
    </row>
    <row r="1299" spans="1:35" x14ac:dyDescent="0.25">
      <c r="A1299" s="2">
        <v>1.5</v>
      </c>
      <c r="B1299" s="2">
        <v>6.0367999999999998E-2</v>
      </c>
      <c r="C1299" s="2">
        <v>1.5</v>
      </c>
      <c r="D1299" s="2">
        <v>7.2793999999999995E-5</v>
      </c>
      <c r="E1299" s="2">
        <f t="shared" si="26"/>
        <v>241.47199999999998</v>
      </c>
      <c r="AG1299" s="2">
        <v>38.5</v>
      </c>
      <c r="AH1299" s="2">
        <v>-1.5</v>
      </c>
      <c r="AI1299" s="2">
        <v>35.404400000000003</v>
      </c>
    </row>
    <row r="1300" spans="1:35" x14ac:dyDescent="0.25">
      <c r="A1300" s="2">
        <v>1.75</v>
      </c>
      <c r="B1300" s="2">
        <v>6.9034999999999999E-2</v>
      </c>
      <c r="C1300" s="2">
        <v>1.5</v>
      </c>
      <c r="D1300" s="2">
        <v>2.5123E-5</v>
      </c>
      <c r="E1300" s="2">
        <f t="shared" si="26"/>
        <v>276.14</v>
      </c>
      <c r="AG1300" s="2">
        <v>39</v>
      </c>
      <c r="AH1300" s="2">
        <v>-1.5</v>
      </c>
      <c r="AI1300" s="2">
        <v>35.531300000000002</v>
      </c>
    </row>
    <row r="1301" spans="1:35" x14ac:dyDescent="0.25">
      <c r="A1301" s="2">
        <v>2</v>
      </c>
      <c r="B1301" s="2">
        <v>7.7157000000000003E-2</v>
      </c>
      <c r="C1301" s="2">
        <v>1.5</v>
      </c>
      <c r="D1301" s="2">
        <v>8.9722000000000003E-6</v>
      </c>
      <c r="E1301" s="2">
        <f t="shared" si="26"/>
        <v>308.62799999999999</v>
      </c>
      <c r="AG1301" s="2">
        <v>39.5</v>
      </c>
      <c r="AH1301" s="2">
        <v>-1.5</v>
      </c>
      <c r="AI1301" s="2">
        <v>35.6584</v>
      </c>
    </row>
    <row r="1302" spans="1:35" x14ac:dyDescent="0.25">
      <c r="A1302" s="2">
        <v>2.25</v>
      </c>
      <c r="B1302" s="2">
        <v>8.4801000000000001E-2</v>
      </c>
      <c r="C1302" s="2">
        <v>1.5</v>
      </c>
      <c r="D1302" s="2">
        <v>3.3089000000000002E-6</v>
      </c>
      <c r="E1302" s="2">
        <f t="shared" si="26"/>
        <v>339.20400000000001</v>
      </c>
      <c r="AG1302" s="2">
        <v>40</v>
      </c>
      <c r="AH1302" s="2">
        <v>-1.5</v>
      </c>
      <c r="AI1302" s="2">
        <v>35.785499999999999</v>
      </c>
    </row>
    <row r="1303" spans="1:35" x14ac:dyDescent="0.25">
      <c r="A1303" s="2">
        <v>2.5</v>
      </c>
      <c r="B1303" s="2">
        <v>9.1891E-2</v>
      </c>
      <c r="C1303" s="2">
        <v>1.5</v>
      </c>
      <c r="D1303" s="2">
        <v>1.2758999999999999E-6</v>
      </c>
      <c r="E1303" s="2">
        <f t="shared" si="26"/>
        <v>367.56400000000002</v>
      </c>
      <c r="AG1303" s="2">
        <v>40.5</v>
      </c>
      <c r="AH1303" s="2">
        <v>-1.5</v>
      </c>
      <c r="AI1303" s="2">
        <v>35.912700000000001</v>
      </c>
    </row>
    <row r="1304" spans="1:35" x14ac:dyDescent="0.25">
      <c r="A1304" s="2">
        <v>2.75</v>
      </c>
      <c r="B1304" s="2">
        <v>9.8474999999999993E-2</v>
      </c>
      <c r="C1304" s="2">
        <v>1.5</v>
      </c>
      <c r="D1304" s="2">
        <v>5.1297999999999998E-7</v>
      </c>
      <c r="E1304" s="2">
        <f t="shared" si="26"/>
        <v>393.9</v>
      </c>
      <c r="AG1304" s="2">
        <v>41</v>
      </c>
      <c r="AH1304" s="2">
        <v>-1.5</v>
      </c>
      <c r="AI1304" s="2">
        <v>36.04</v>
      </c>
    </row>
    <row r="1305" spans="1:35" x14ac:dyDescent="0.25">
      <c r="A1305" s="2">
        <v>3</v>
      </c>
      <c r="B1305" s="2">
        <v>0.10459</v>
      </c>
      <c r="C1305" s="2">
        <v>1.5</v>
      </c>
      <c r="D1305" s="2">
        <v>2.1537999999999999E-7</v>
      </c>
      <c r="E1305" s="2">
        <f t="shared" si="26"/>
        <v>418.36</v>
      </c>
      <c r="AG1305" s="2">
        <v>41.5</v>
      </c>
      <c r="AH1305" s="2">
        <v>-1.5</v>
      </c>
      <c r="AI1305" s="2">
        <v>36.167400000000001</v>
      </c>
    </row>
    <row r="1306" spans="1:35" x14ac:dyDescent="0.25">
      <c r="A1306" s="2">
        <v>3.25</v>
      </c>
      <c r="B1306" s="2">
        <v>0.11022999999999999</v>
      </c>
      <c r="C1306" s="2">
        <v>1.5</v>
      </c>
      <c r="D1306" s="2">
        <v>9.4060999999999998E-8</v>
      </c>
      <c r="E1306" s="2">
        <f t="shared" si="26"/>
        <v>440.91999999999996</v>
      </c>
      <c r="AG1306" s="2">
        <v>42</v>
      </c>
      <c r="AH1306" s="2">
        <v>-1.5</v>
      </c>
      <c r="AI1306" s="2">
        <v>36.294899999999998</v>
      </c>
    </row>
    <row r="1307" spans="1:35" x14ac:dyDescent="0.25">
      <c r="A1307" s="2">
        <v>3.5</v>
      </c>
      <c r="B1307" s="2">
        <v>0.11545</v>
      </c>
      <c r="C1307" s="2">
        <v>1.5</v>
      </c>
      <c r="D1307" s="2">
        <v>4.2651000000000003E-8</v>
      </c>
      <c r="E1307" s="2">
        <f t="shared" si="26"/>
        <v>461.8</v>
      </c>
      <c r="AG1307" s="2">
        <v>42.5</v>
      </c>
      <c r="AH1307" s="2">
        <v>-1.5</v>
      </c>
      <c r="AI1307" s="2">
        <v>36.422400000000003</v>
      </c>
    </row>
    <row r="1308" spans="1:35" x14ac:dyDescent="0.25">
      <c r="A1308" s="2">
        <v>3.75</v>
      </c>
      <c r="B1308" s="2">
        <v>0.12025</v>
      </c>
      <c r="C1308" s="2">
        <v>1.5</v>
      </c>
      <c r="D1308" s="2">
        <v>2.0106000000000001E-8</v>
      </c>
      <c r="E1308" s="2">
        <f t="shared" si="26"/>
        <v>481</v>
      </c>
      <c r="AG1308" s="2">
        <v>43</v>
      </c>
      <c r="AH1308" s="2">
        <v>-1.5</v>
      </c>
      <c r="AI1308" s="2">
        <v>36.549999999999997</v>
      </c>
    </row>
    <row r="1309" spans="1:35" x14ac:dyDescent="0.25">
      <c r="A1309" s="2">
        <v>4</v>
      </c>
      <c r="B1309" s="2">
        <v>0.12469</v>
      </c>
      <c r="C1309" s="2">
        <v>1.5</v>
      </c>
      <c r="D1309" s="2">
        <v>9.816E-9</v>
      </c>
      <c r="E1309" s="2">
        <f t="shared" si="26"/>
        <v>498.76</v>
      </c>
      <c r="AG1309" s="2">
        <v>43.5</v>
      </c>
      <c r="AH1309" s="2">
        <v>-1.5</v>
      </c>
      <c r="AI1309" s="2">
        <v>36.677599999999998</v>
      </c>
    </row>
    <row r="1310" spans="1:35" x14ac:dyDescent="0.25">
      <c r="A1310" s="2">
        <v>5</v>
      </c>
      <c r="B1310" s="2">
        <v>0.13907</v>
      </c>
      <c r="C1310" s="2">
        <v>1.5</v>
      </c>
      <c r="D1310" s="2">
        <v>7.8699999999999997E-10</v>
      </c>
      <c r="E1310" s="2">
        <f t="shared" si="26"/>
        <v>556.28</v>
      </c>
      <c r="AG1310" s="2">
        <v>44</v>
      </c>
      <c r="AH1310" s="2">
        <v>-1.5</v>
      </c>
      <c r="AI1310" s="2">
        <v>36.805399999999999</v>
      </c>
    </row>
    <row r="1311" spans="1:35" x14ac:dyDescent="0.25">
      <c r="A1311" s="2">
        <v>6</v>
      </c>
      <c r="B1311" s="2">
        <v>0.14888999999999999</v>
      </c>
      <c r="C1311" s="2">
        <v>1.5</v>
      </c>
      <c r="D1311" s="2">
        <v>1.2400000000000001E-10</v>
      </c>
      <c r="E1311" s="2">
        <f t="shared" si="26"/>
        <v>595.55999999999995</v>
      </c>
      <c r="AG1311" s="2">
        <v>44.5</v>
      </c>
      <c r="AH1311" s="2">
        <v>-1.5</v>
      </c>
      <c r="AI1311" s="2">
        <v>36.933199999999999</v>
      </c>
    </row>
    <row r="1312" spans="1:35" x14ac:dyDescent="0.25">
      <c r="E1312" s="2">
        <f t="shared" si="26"/>
        <v>0</v>
      </c>
      <c r="AG1312" s="2">
        <v>45</v>
      </c>
      <c r="AH1312" s="2">
        <v>-1.5</v>
      </c>
      <c r="AI1312" s="2">
        <v>37.061</v>
      </c>
    </row>
    <row r="1313" spans="1:35" x14ac:dyDescent="0.25">
      <c r="A1313" s="2">
        <v>2.75</v>
      </c>
      <c r="B1313" s="2">
        <v>9.8899000000000001E-2</v>
      </c>
      <c r="C1313" s="2">
        <v>1.75</v>
      </c>
      <c r="D1313" s="2">
        <v>1.6176999999999999E-4</v>
      </c>
      <c r="E1313" s="2">
        <f t="shared" si="26"/>
        <v>395.596</v>
      </c>
      <c r="AG1313" s="2">
        <v>45.5</v>
      </c>
      <c r="AH1313" s="2">
        <v>-1.5</v>
      </c>
      <c r="AI1313" s="2">
        <v>37.188899999999997</v>
      </c>
    </row>
    <row r="1314" spans="1:35" x14ac:dyDescent="0.25">
      <c r="A1314" s="2">
        <v>3</v>
      </c>
      <c r="B1314" s="2">
        <v>0.10507</v>
      </c>
      <c r="C1314" s="2">
        <v>1.75</v>
      </c>
      <c r="D1314" s="2">
        <v>6.8728999999999999E-5</v>
      </c>
      <c r="E1314" s="2">
        <f t="shared" si="26"/>
        <v>420.28</v>
      </c>
      <c r="AG1314" s="2">
        <v>46</v>
      </c>
      <c r="AH1314" s="2">
        <v>-1.5</v>
      </c>
      <c r="AI1314" s="2">
        <v>37.316800000000001</v>
      </c>
    </row>
    <row r="1315" spans="1:35" x14ac:dyDescent="0.25">
      <c r="A1315" s="2">
        <v>3.25</v>
      </c>
      <c r="B1315" s="2">
        <v>0.11081000000000001</v>
      </c>
      <c r="C1315" s="2">
        <v>1.75</v>
      </c>
      <c r="D1315" s="2">
        <v>2.9546000000000001E-5</v>
      </c>
      <c r="E1315" s="2">
        <f t="shared" si="26"/>
        <v>443.24</v>
      </c>
      <c r="AG1315" s="2">
        <v>46.5</v>
      </c>
      <c r="AH1315" s="2">
        <v>-1.5</v>
      </c>
      <c r="AI1315" s="2">
        <v>37.444800000000001</v>
      </c>
    </row>
    <row r="1316" spans="1:35" x14ac:dyDescent="0.25">
      <c r="A1316" s="2">
        <v>3.5</v>
      </c>
      <c r="B1316" s="2">
        <v>0.11609999999999999</v>
      </c>
      <c r="C1316" s="2">
        <v>1.75</v>
      </c>
      <c r="D1316" s="2">
        <v>1.3022E-5</v>
      </c>
      <c r="E1316" s="2">
        <f t="shared" si="26"/>
        <v>464.4</v>
      </c>
      <c r="AG1316" s="2">
        <v>47</v>
      </c>
      <c r="AH1316" s="2">
        <v>-1.5</v>
      </c>
      <c r="AI1316" s="2">
        <v>37.572800000000001</v>
      </c>
    </row>
    <row r="1317" spans="1:35" x14ac:dyDescent="0.25">
      <c r="A1317" s="2">
        <v>3.75</v>
      </c>
      <c r="B1317" s="2">
        <v>0.12099</v>
      </c>
      <c r="C1317" s="2">
        <v>1.75</v>
      </c>
      <c r="D1317" s="2">
        <v>5.9169E-6</v>
      </c>
      <c r="E1317" s="2">
        <f t="shared" si="26"/>
        <v>483.96</v>
      </c>
      <c r="AG1317" s="2">
        <v>47.5</v>
      </c>
      <c r="AH1317" s="2">
        <v>-1.5</v>
      </c>
      <c r="AI1317" s="2">
        <v>37.700800000000001</v>
      </c>
    </row>
    <row r="1318" spans="1:35" x14ac:dyDescent="0.25">
      <c r="A1318" s="2">
        <v>4</v>
      </c>
      <c r="B1318" s="2">
        <v>0.12548000000000001</v>
      </c>
      <c r="C1318" s="2">
        <v>1.75</v>
      </c>
      <c r="D1318" s="2">
        <v>2.7779000000000001E-6</v>
      </c>
      <c r="E1318" s="2">
        <f t="shared" si="26"/>
        <v>501.92</v>
      </c>
      <c r="AG1318" s="2">
        <v>48</v>
      </c>
      <c r="AH1318" s="2">
        <v>-1.5</v>
      </c>
      <c r="AI1318" s="2">
        <v>37.828800000000001</v>
      </c>
    </row>
    <row r="1319" spans="1:35" x14ac:dyDescent="0.25">
      <c r="A1319" s="2">
        <v>5</v>
      </c>
      <c r="B1319" s="2">
        <v>0.14030000000000001</v>
      </c>
      <c r="C1319" s="2">
        <v>1.75</v>
      </c>
      <c r="D1319" s="2">
        <v>1.8077E-7</v>
      </c>
      <c r="E1319" s="2">
        <f t="shared" si="26"/>
        <v>561.20000000000005</v>
      </c>
      <c r="AG1319" s="2">
        <v>48.5</v>
      </c>
      <c r="AH1319" s="2">
        <v>-1.5</v>
      </c>
      <c r="AI1319" s="2">
        <v>37.956899999999997</v>
      </c>
    </row>
    <row r="1320" spans="1:35" x14ac:dyDescent="0.25">
      <c r="A1320" s="2">
        <v>6</v>
      </c>
      <c r="B1320" s="2">
        <v>0.15076000000000001</v>
      </c>
      <c r="C1320" s="2">
        <v>1.75</v>
      </c>
      <c r="D1320" s="2">
        <v>1.8949E-8</v>
      </c>
      <c r="E1320" s="2">
        <f t="shared" si="26"/>
        <v>603.04</v>
      </c>
      <c r="AG1320" s="2">
        <v>49</v>
      </c>
      <c r="AH1320" s="2">
        <v>-1.5</v>
      </c>
      <c r="AI1320" s="2">
        <v>38.085000000000001</v>
      </c>
    </row>
    <row r="1321" spans="1:35" x14ac:dyDescent="0.25">
      <c r="E1321" s="2">
        <f t="shared" si="26"/>
        <v>0</v>
      </c>
      <c r="AG1321" s="2">
        <v>49.5</v>
      </c>
      <c r="AH1321" s="2">
        <v>-1.5</v>
      </c>
      <c r="AI1321" s="2">
        <v>38.213099999999997</v>
      </c>
    </row>
    <row r="1322" spans="1:35" x14ac:dyDescent="0.25">
      <c r="A1322" s="2">
        <v>5</v>
      </c>
      <c r="B1322" s="2">
        <v>0.14121</v>
      </c>
      <c r="C1322" s="2">
        <v>2</v>
      </c>
      <c r="D1322" s="2">
        <v>3.8625999999999999E-5</v>
      </c>
      <c r="E1322" s="2">
        <f t="shared" si="26"/>
        <v>564.84</v>
      </c>
      <c r="AG1322" s="2">
        <v>50</v>
      </c>
      <c r="AH1322" s="2">
        <v>-1.5</v>
      </c>
      <c r="AI1322" s="2">
        <v>38.341200000000001</v>
      </c>
    </row>
    <row r="1323" spans="1:35" x14ac:dyDescent="0.25">
      <c r="A1323" s="2">
        <v>6</v>
      </c>
      <c r="B1323" s="2">
        <v>0.15209</v>
      </c>
      <c r="C1323" s="2">
        <v>2</v>
      </c>
      <c r="D1323" s="2">
        <v>3.4829999999999999E-6</v>
      </c>
      <c r="E1323" s="2">
        <f t="shared" si="26"/>
        <v>608.36</v>
      </c>
      <c r="AG1323" s="2">
        <v>50.5</v>
      </c>
      <c r="AH1323" s="2">
        <v>-1.5</v>
      </c>
      <c r="AI1323" s="2">
        <v>38.4694</v>
      </c>
    </row>
    <row r="1324" spans="1:35" x14ac:dyDescent="0.25">
      <c r="E1324" s="2">
        <f t="shared" si="26"/>
        <v>0</v>
      </c>
      <c r="AG1324" s="2">
        <v>51</v>
      </c>
      <c r="AH1324" s="2">
        <v>-1.5</v>
      </c>
      <c r="AI1324" s="2">
        <v>38.597499999999997</v>
      </c>
    </row>
    <row r="1325" spans="1:35" x14ac:dyDescent="0.25">
      <c r="E1325" s="2">
        <f t="shared" si="26"/>
        <v>0</v>
      </c>
      <c r="AG1325" s="2">
        <v>51.5</v>
      </c>
      <c r="AH1325" s="2">
        <v>-1.5</v>
      </c>
      <c r="AI1325" s="2">
        <v>38.7256</v>
      </c>
    </row>
    <row r="1326" spans="1:35" x14ac:dyDescent="0.25">
      <c r="E1326" s="2">
        <f t="shared" si="26"/>
        <v>0</v>
      </c>
      <c r="AG1326" s="2">
        <v>52</v>
      </c>
      <c r="AH1326" s="2">
        <v>-1.5</v>
      </c>
      <c r="AI1326" s="2">
        <v>38.853700000000003</v>
      </c>
    </row>
    <row r="1327" spans="1:35" x14ac:dyDescent="0.25">
      <c r="E1327" s="2">
        <f t="shared" si="26"/>
        <v>0</v>
      </c>
      <c r="AG1327" s="2">
        <v>52.5</v>
      </c>
      <c r="AH1327" s="2">
        <v>-1.5</v>
      </c>
      <c r="AI1327" s="2">
        <v>38.981699999999996</v>
      </c>
    </row>
    <row r="1328" spans="1:35" x14ac:dyDescent="0.25">
      <c r="E1328" s="2">
        <f t="shared" si="26"/>
        <v>0</v>
      </c>
      <c r="AG1328" s="2">
        <v>53</v>
      </c>
      <c r="AH1328" s="2">
        <v>-1.5</v>
      </c>
      <c r="AI1328" s="2">
        <v>39.1098</v>
      </c>
    </row>
    <row r="1329" spans="1:35" x14ac:dyDescent="0.25">
      <c r="E1329" s="2">
        <f t="shared" si="26"/>
        <v>0</v>
      </c>
      <c r="AG1329" s="2">
        <v>53.5</v>
      </c>
      <c r="AH1329" s="2">
        <v>-1.5</v>
      </c>
      <c r="AI1329" s="2">
        <v>39.2378</v>
      </c>
    </row>
    <row r="1330" spans="1:35" x14ac:dyDescent="0.25">
      <c r="A1330" s="2"/>
      <c r="B1330" s="2"/>
      <c r="C1330" s="2"/>
      <c r="D1330" s="2"/>
      <c r="E1330" s="2">
        <f t="shared" si="26"/>
        <v>0</v>
      </c>
      <c r="AG1330" s="2">
        <v>54</v>
      </c>
      <c r="AH1330" s="2">
        <v>-1.5</v>
      </c>
      <c r="AI1330" s="2">
        <v>39.3658</v>
      </c>
    </row>
    <row r="1331" spans="1:35" x14ac:dyDescent="0.25">
      <c r="A1331" s="2"/>
      <c r="B1331" s="2"/>
      <c r="C1331" s="2"/>
      <c r="D1331" s="2"/>
      <c r="E1331" s="2">
        <f t="shared" si="26"/>
        <v>0</v>
      </c>
      <c r="AG1331" s="2">
        <v>54.5</v>
      </c>
      <c r="AH1331" s="2">
        <v>-1.5</v>
      </c>
      <c r="AI1331" s="2">
        <v>39.493699999999997</v>
      </c>
    </row>
    <row r="1332" spans="1:35" x14ac:dyDescent="0.25">
      <c r="A1332" s="2"/>
      <c r="B1332" s="2"/>
      <c r="C1332" s="2"/>
      <c r="D1332" s="2"/>
      <c r="E1332" s="2">
        <f t="shared" si="26"/>
        <v>0</v>
      </c>
      <c r="AG1332" s="2">
        <v>55</v>
      </c>
      <c r="AH1332" s="2">
        <v>-1.5</v>
      </c>
      <c r="AI1332" s="2">
        <v>39.621600000000001</v>
      </c>
    </row>
    <row r="1333" spans="1:35" x14ac:dyDescent="0.25">
      <c r="A1333" s="2"/>
      <c r="B1333" s="2"/>
      <c r="C1333" s="2"/>
      <c r="D1333" s="2"/>
      <c r="E1333" s="2">
        <f t="shared" si="26"/>
        <v>0</v>
      </c>
      <c r="AG1333" s="2">
        <v>55.5</v>
      </c>
      <c r="AH1333" s="2">
        <v>-1.5</v>
      </c>
      <c r="AI1333" s="2">
        <v>39.749499999999998</v>
      </c>
    </row>
    <row r="1334" spans="1:35" x14ac:dyDescent="0.25">
      <c r="A1334" s="2"/>
      <c r="B1334" s="2"/>
      <c r="C1334" s="2"/>
      <c r="D1334" s="2"/>
      <c r="E1334" s="2">
        <f t="shared" ref="E1334:E1397" si="27">1000*B1334/0.25</f>
        <v>0</v>
      </c>
      <c r="AG1334" s="2">
        <v>56</v>
      </c>
      <c r="AH1334" s="2">
        <v>-1.5</v>
      </c>
      <c r="AI1334" s="2">
        <v>39.877200000000002</v>
      </c>
    </row>
    <row r="1335" spans="1:35" x14ac:dyDescent="0.25">
      <c r="A1335" s="2"/>
      <c r="B1335" s="2"/>
      <c r="C1335" s="2"/>
      <c r="D1335" s="2"/>
      <c r="E1335" s="2">
        <f t="shared" si="27"/>
        <v>0</v>
      </c>
      <c r="AG1335" s="2">
        <v>56.5</v>
      </c>
      <c r="AH1335" s="2">
        <v>-1.5</v>
      </c>
      <c r="AI1335" s="2">
        <v>40.004899999999999</v>
      </c>
    </row>
    <row r="1336" spans="1:35" x14ac:dyDescent="0.25">
      <c r="A1336" s="2"/>
      <c r="B1336" s="2"/>
      <c r="C1336" s="2"/>
      <c r="D1336" s="2"/>
      <c r="E1336" s="2">
        <f t="shared" si="27"/>
        <v>0</v>
      </c>
      <c r="AG1336" s="2">
        <v>57</v>
      </c>
      <c r="AH1336" s="2">
        <v>-1.5</v>
      </c>
      <c r="AI1336" s="2">
        <v>40.132599999999996</v>
      </c>
    </row>
    <row r="1337" spans="1:35" x14ac:dyDescent="0.25">
      <c r="A1337" s="2"/>
      <c r="B1337" s="2"/>
      <c r="C1337" s="2"/>
      <c r="D1337" s="2"/>
      <c r="E1337" s="2">
        <f t="shared" si="27"/>
        <v>0</v>
      </c>
      <c r="AG1337" s="2">
        <v>57.5</v>
      </c>
      <c r="AH1337" s="2">
        <v>-1.5</v>
      </c>
      <c r="AI1337" s="2">
        <v>40.260100000000001</v>
      </c>
    </row>
    <row r="1338" spans="1:35" x14ac:dyDescent="0.25">
      <c r="A1338" s="2"/>
      <c r="B1338" s="2"/>
      <c r="C1338" s="2"/>
      <c r="D1338" s="2"/>
      <c r="E1338" s="2">
        <f t="shared" si="27"/>
        <v>0</v>
      </c>
      <c r="AG1338" s="2">
        <v>58</v>
      </c>
      <c r="AH1338" s="2">
        <v>-1.5</v>
      </c>
      <c r="AI1338" s="2">
        <v>40.387599999999999</v>
      </c>
    </row>
    <row r="1339" spans="1:35" x14ac:dyDescent="0.25">
      <c r="A1339" s="2"/>
      <c r="B1339" s="2"/>
      <c r="C1339" s="2"/>
      <c r="D1339" s="2"/>
      <c r="E1339" s="2">
        <f t="shared" si="27"/>
        <v>0</v>
      </c>
      <c r="AG1339" s="2">
        <v>58.5</v>
      </c>
      <c r="AH1339" s="2">
        <v>-1.5</v>
      </c>
      <c r="AI1339" s="2">
        <v>40.515000000000001</v>
      </c>
    </row>
    <row r="1340" spans="1:35" x14ac:dyDescent="0.25">
      <c r="A1340" s="2"/>
      <c r="B1340" s="2"/>
      <c r="C1340" s="2"/>
      <c r="D1340" s="2"/>
      <c r="E1340" s="2">
        <f t="shared" si="27"/>
        <v>0</v>
      </c>
      <c r="AG1340" s="2">
        <v>59</v>
      </c>
      <c r="AH1340" s="2">
        <v>-1.5</v>
      </c>
      <c r="AI1340" s="2">
        <v>40.642299999999999</v>
      </c>
    </row>
    <row r="1341" spans="1:35" x14ac:dyDescent="0.25">
      <c r="A1341" s="2"/>
      <c r="B1341" s="2"/>
      <c r="C1341" s="2"/>
      <c r="D1341" s="2"/>
      <c r="E1341" s="2">
        <f t="shared" si="27"/>
        <v>0</v>
      </c>
      <c r="AG1341" s="2">
        <v>59.5</v>
      </c>
      <c r="AH1341" s="2">
        <v>-1.5</v>
      </c>
      <c r="AI1341" s="2">
        <v>40.769500000000001</v>
      </c>
    </row>
    <row r="1342" spans="1:35" x14ac:dyDescent="0.25">
      <c r="A1342" s="2"/>
      <c r="B1342" s="2"/>
      <c r="C1342" s="2"/>
      <c r="D1342" s="2"/>
      <c r="E1342" s="2">
        <f t="shared" si="27"/>
        <v>0</v>
      </c>
      <c r="AG1342" s="2">
        <v>60</v>
      </c>
      <c r="AH1342" s="2">
        <v>-1.5</v>
      </c>
      <c r="AI1342" s="2">
        <v>40.896500000000003</v>
      </c>
    </row>
    <row r="1343" spans="1:35" x14ac:dyDescent="0.25">
      <c r="A1343" s="2"/>
      <c r="B1343" s="2"/>
      <c r="C1343" s="2"/>
      <c r="D1343" s="2"/>
      <c r="E1343" s="2">
        <f t="shared" si="27"/>
        <v>0</v>
      </c>
      <c r="AG1343" s="2"/>
      <c r="AH1343" s="2"/>
      <c r="AI1343" s="2"/>
    </row>
    <row r="1344" spans="1:35" x14ac:dyDescent="0.25">
      <c r="A1344" s="2"/>
      <c r="B1344" s="2"/>
      <c r="C1344" s="2"/>
      <c r="D1344" s="2"/>
      <c r="E1344" s="2">
        <f t="shared" si="27"/>
        <v>0</v>
      </c>
      <c r="AG1344" s="2">
        <v>0</v>
      </c>
      <c r="AH1344" s="2">
        <v>-1.25</v>
      </c>
      <c r="AI1344" s="2">
        <v>1.1507200000000001E-5</v>
      </c>
    </row>
    <row r="1345" spans="1:35" x14ac:dyDescent="0.25">
      <c r="A1345" s="2"/>
      <c r="B1345" s="2"/>
      <c r="C1345" s="2"/>
      <c r="D1345" s="2"/>
      <c r="E1345" s="2">
        <f t="shared" si="27"/>
        <v>0</v>
      </c>
      <c r="AG1345" s="2">
        <v>0.5</v>
      </c>
      <c r="AH1345" s="2">
        <v>-1.25</v>
      </c>
      <c r="AI1345" s="2">
        <v>44.432099999999998</v>
      </c>
    </row>
    <row r="1346" spans="1:35" x14ac:dyDescent="0.25">
      <c r="A1346" s="2"/>
      <c r="B1346" s="2"/>
      <c r="C1346" s="2"/>
      <c r="D1346" s="2"/>
      <c r="E1346" s="2">
        <f t="shared" si="27"/>
        <v>0</v>
      </c>
      <c r="AG1346" s="2">
        <v>1</v>
      </c>
      <c r="AH1346" s="2">
        <v>-1.25</v>
      </c>
      <c r="AI1346" s="2">
        <v>53.8748</v>
      </c>
    </row>
    <row r="1347" spans="1:35" x14ac:dyDescent="0.25">
      <c r="A1347" s="2"/>
      <c r="B1347" s="2"/>
      <c r="C1347" s="2"/>
      <c r="D1347" s="2"/>
      <c r="E1347" s="2">
        <f t="shared" si="27"/>
        <v>0</v>
      </c>
      <c r="AG1347" s="2">
        <v>1.5</v>
      </c>
      <c r="AH1347" s="2">
        <v>-1.25</v>
      </c>
      <c r="AI1347" s="2">
        <v>58.443199999999997</v>
      </c>
    </row>
    <row r="1348" spans="1:35" x14ac:dyDescent="0.25">
      <c r="A1348" s="2"/>
      <c r="B1348" s="2"/>
      <c r="C1348" s="2"/>
      <c r="D1348" s="2"/>
      <c r="E1348" s="2">
        <f t="shared" si="27"/>
        <v>0</v>
      </c>
      <c r="AG1348" s="2">
        <v>2</v>
      </c>
      <c r="AH1348" s="2">
        <v>-1.25</v>
      </c>
      <c r="AI1348" s="2">
        <v>62.480699999999999</v>
      </c>
    </row>
    <row r="1349" spans="1:35" x14ac:dyDescent="0.25">
      <c r="A1349" s="2"/>
      <c r="B1349" s="2"/>
      <c r="C1349" s="2"/>
      <c r="D1349" s="2"/>
      <c r="E1349" s="2">
        <f t="shared" si="27"/>
        <v>0</v>
      </c>
      <c r="AG1349" s="2">
        <v>2.5</v>
      </c>
      <c r="AH1349" s="2">
        <v>-1.25</v>
      </c>
      <c r="AI1349" s="2">
        <v>65.9572</v>
      </c>
    </row>
    <row r="1350" spans="1:35" x14ac:dyDescent="0.25">
      <c r="A1350" s="2"/>
      <c r="B1350" s="2"/>
      <c r="C1350" s="2"/>
      <c r="D1350" s="2"/>
      <c r="E1350" s="2">
        <f t="shared" si="27"/>
        <v>0</v>
      </c>
      <c r="AG1350" s="2">
        <v>3</v>
      </c>
      <c r="AH1350" s="2">
        <v>-1.25</v>
      </c>
      <c r="AI1350" s="2">
        <v>68.875600000000006</v>
      </c>
    </row>
    <row r="1351" spans="1:35" x14ac:dyDescent="0.25">
      <c r="A1351" s="2"/>
      <c r="B1351" s="2"/>
      <c r="C1351" s="2"/>
      <c r="D1351" s="2"/>
      <c r="E1351" s="2">
        <f t="shared" si="27"/>
        <v>0</v>
      </c>
      <c r="AG1351" s="2">
        <v>3.5</v>
      </c>
      <c r="AH1351" s="2">
        <v>-1.25</v>
      </c>
      <c r="AI1351" s="2">
        <v>71.265600000000006</v>
      </c>
    </row>
    <row r="1352" spans="1:35" x14ac:dyDescent="0.25">
      <c r="A1352" s="2"/>
      <c r="B1352" s="2"/>
      <c r="C1352" s="2"/>
      <c r="D1352" s="2"/>
      <c r="E1352" s="2">
        <f t="shared" si="27"/>
        <v>0</v>
      </c>
      <c r="AG1352" s="2">
        <v>4</v>
      </c>
      <c r="AH1352" s="2">
        <v>-1.25</v>
      </c>
      <c r="AI1352" s="2">
        <v>73.176100000000005</v>
      </c>
    </row>
    <row r="1353" spans="1:35" x14ac:dyDescent="0.25">
      <c r="A1353" s="2"/>
      <c r="B1353" s="2"/>
      <c r="C1353" s="2"/>
      <c r="D1353" s="2"/>
      <c r="E1353" s="2">
        <f t="shared" si="27"/>
        <v>0</v>
      </c>
      <c r="AG1353" s="2">
        <v>4.5</v>
      </c>
      <c r="AH1353" s="2">
        <v>-1.25</v>
      </c>
      <c r="AI1353" s="2">
        <v>74.667400000000001</v>
      </c>
    </row>
    <row r="1354" spans="1:35" x14ac:dyDescent="0.25">
      <c r="A1354" s="2"/>
      <c r="B1354" s="2"/>
      <c r="C1354" s="2"/>
      <c r="D1354" s="2"/>
      <c r="E1354" s="2">
        <f t="shared" si="27"/>
        <v>0</v>
      </c>
      <c r="AG1354" s="2">
        <v>5</v>
      </c>
      <c r="AH1354" s="2">
        <v>-1.25</v>
      </c>
      <c r="AI1354" s="2">
        <v>75.8048</v>
      </c>
    </row>
    <row r="1355" spans="1:35" x14ac:dyDescent="0.25">
      <c r="A1355" s="2"/>
      <c r="B1355" s="2"/>
      <c r="C1355" s="2"/>
      <c r="D1355" s="2"/>
      <c r="E1355" s="2">
        <f t="shared" si="27"/>
        <v>0</v>
      </c>
      <c r="AG1355" s="2">
        <v>5.5</v>
      </c>
      <c r="AH1355" s="2">
        <v>-1.25</v>
      </c>
      <c r="AI1355" s="2">
        <v>76.652600000000007</v>
      </c>
    </row>
    <row r="1356" spans="1:35" x14ac:dyDescent="0.25">
      <c r="A1356" s="2"/>
      <c r="B1356" s="2"/>
      <c r="C1356" s="2"/>
      <c r="D1356" s="2"/>
      <c r="E1356" s="2">
        <f t="shared" si="27"/>
        <v>0</v>
      </c>
      <c r="AG1356" s="2">
        <v>6</v>
      </c>
      <c r="AH1356" s="2">
        <v>-1.25</v>
      </c>
      <c r="AI1356" s="2">
        <v>77.270700000000005</v>
      </c>
    </row>
    <row r="1357" spans="1:35" x14ac:dyDescent="0.25">
      <c r="A1357" s="2"/>
      <c r="B1357" s="2"/>
      <c r="C1357" s="2"/>
      <c r="D1357" s="2"/>
      <c r="E1357" s="2">
        <f t="shared" si="27"/>
        <v>0</v>
      </c>
      <c r="AG1357" s="2">
        <v>6.5</v>
      </c>
      <c r="AH1357" s="2">
        <v>-1.25</v>
      </c>
      <c r="AI1357" s="2">
        <v>77.712100000000007</v>
      </c>
    </row>
    <row r="1358" spans="1:35" x14ac:dyDescent="0.25">
      <c r="A1358" s="2"/>
      <c r="B1358" s="2"/>
      <c r="C1358" s="2"/>
      <c r="D1358" s="2"/>
      <c r="E1358" s="2">
        <f t="shared" si="27"/>
        <v>0</v>
      </c>
      <c r="AG1358" s="2">
        <v>7</v>
      </c>
      <c r="AH1358" s="2">
        <v>-1.25</v>
      </c>
      <c r="AI1358" s="2">
        <v>78.021199999999993</v>
      </c>
    </row>
    <row r="1359" spans="1:35" x14ac:dyDescent="0.25">
      <c r="A1359" s="2"/>
      <c r="B1359" s="2"/>
      <c r="C1359" s="2"/>
      <c r="D1359" s="2"/>
      <c r="E1359" s="2">
        <f t="shared" si="27"/>
        <v>0</v>
      </c>
      <c r="AG1359" s="2">
        <v>7.5</v>
      </c>
      <c r="AH1359" s="2">
        <v>-1.25</v>
      </c>
      <c r="AI1359" s="2">
        <v>78.234099999999998</v>
      </c>
    </row>
    <row r="1360" spans="1:35" x14ac:dyDescent="0.25">
      <c r="A1360" s="2"/>
      <c r="B1360" s="2"/>
      <c r="C1360" s="2"/>
      <c r="D1360" s="2"/>
      <c r="E1360" s="2">
        <f t="shared" si="27"/>
        <v>0</v>
      </c>
      <c r="AG1360" s="2">
        <v>8</v>
      </c>
      <c r="AH1360" s="2">
        <v>-1.25</v>
      </c>
      <c r="AI1360" s="2">
        <v>78.378799999999998</v>
      </c>
    </row>
    <row r="1361" spans="1:35" x14ac:dyDescent="0.25">
      <c r="A1361" s="2"/>
      <c r="B1361" s="2"/>
      <c r="C1361" s="2"/>
      <c r="D1361" s="2"/>
      <c r="E1361" s="2">
        <f t="shared" si="27"/>
        <v>0</v>
      </c>
      <c r="AG1361" s="2">
        <v>8.5</v>
      </c>
      <c r="AH1361" s="2">
        <v>-1.25</v>
      </c>
      <c r="AI1361" s="2">
        <v>78.476200000000006</v>
      </c>
    </row>
    <row r="1362" spans="1:35" x14ac:dyDescent="0.25">
      <c r="A1362" s="2"/>
      <c r="B1362" s="2"/>
      <c r="C1362" s="2"/>
      <c r="D1362" s="2"/>
      <c r="E1362" s="2">
        <f t="shared" si="27"/>
        <v>0</v>
      </c>
      <c r="AG1362" s="2">
        <v>9</v>
      </c>
      <c r="AH1362" s="2">
        <v>-1.25</v>
      </c>
      <c r="AI1362" s="2">
        <v>78.541700000000006</v>
      </c>
    </row>
    <row r="1363" spans="1:35" x14ac:dyDescent="0.25">
      <c r="A1363" s="2"/>
      <c r="B1363" s="2"/>
      <c r="C1363" s="2"/>
      <c r="D1363" s="2"/>
      <c r="E1363" s="2">
        <f t="shared" si="27"/>
        <v>0</v>
      </c>
      <c r="AG1363" s="2">
        <v>9.5</v>
      </c>
      <c r="AH1363" s="2">
        <v>-1.25</v>
      </c>
      <c r="AI1363" s="2">
        <v>78.585999999999999</v>
      </c>
    </row>
    <row r="1364" spans="1:35" x14ac:dyDescent="0.25">
      <c r="A1364" s="2"/>
      <c r="B1364" s="2"/>
      <c r="C1364" s="2"/>
      <c r="D1364" s="2"/>
      <c r="E1364" s="2">
        <f t="shared" si="27"/>
        <v>0</v>
      </c>
      <c r="AG1364" s="2">
        <v>10</v>
      </c>
      <c r="AH1364" s="2">
        <v>-1.25</v>
      </c>
      <c r="AI1364" s="2">
        <v>78.616200000000006</v>
      </c>
    </row>
    <row r="1365" spans="1:35" x14ac:dyDescent="0.25">
      <c r="A1365" s="2"/>
      <c r="B1365" s="2"/>
      <c r="C1365" s="2"/>
      <c r="D1365" s="2"/>
      <c r="E1365" s="2">
        <f t="shared" si="27"/>
        <v>0</v>
      </c>
      <c r="AG1365" s="2">
        <v>10.5</v>
      </c>
      <c r="AH1365" s="2">
        <v>-1.25</v>
      </c>
      <c r="AI1365" s="2">
        <v>78.637299999999996</v>
      </c>
    </row>
    <row r="1366" spans="1:35" x14ac:dyDescent="0.25">
      <c r="A1366" s="2"/>
      <c r="B1366" s="2"/>
      <c r="C1366" s="2"/>
      <c r="D1366" s="2"/>
      <c r="E1366" s="2">
        <f t="shared" si="27"/>
        <v>0</v>
      </c>
      <c r="AG1366" s="2">
        <v>11</v>
      </c>
      <c r="AH1366" s="2">
        <v>-1.25</v>
      </c>
      <c r="AI1366" s="2">
        <v>78.6524</v>
      </c>
    </row>
    <row r="1367" spans="1:35" x14ac:dyDescent="0.25">
      <c r="A1367" s="2"/>
      <c r="B1367" s="2"/>
      <c r="C1367" s="2"/>
      <c r="D1367" s="2"/>
      <c r="E1367" s="2">
        <f t="shared" si="27"/>
        <v>0</v>
      </c>
      <c r="AG1367" s="2">
        <v>11.5</v>
      </c>
      <c r="AH1367" s="2">
        <v>-1.25</v>
      </c>
      <c r="AI1367" s="2">
        <v>78.663300000000007</v>
      </c>
    </row>
    <row r="1368" spans="1:35" x14ac:dyDescent="0.25">
      <c r="A1368" s="2"/>
      <c r="B1368" s="2"/>
      <c r="C1368" s="2"/>
      <c r="D1368" s="2"/>
      <c r="E1368" s="2">
        <f t="shared" si="27"/>
        <v>0</v>
      </c>
      <c r="AG1368" s="2">
        <v>12</v>
      </c>
      <c r="AH1368" s="2">
        <v>-1.25</v>
      </c>
      <c r="AI1368" s="2">
        <v>78.671400000000006</v>
      </c>
    </row>
    <row r="1369" spans="1:35" x14ac:dyDescent="0.25">
      <c r="A1369" s="2"/>
      <c r="B1369" s="2"/>
      <c r="C1369" s="2"/>
      <c r="D1369" s="2"/>
      <c r="E1369" s="2">
        <f t="shared" si="27"/>
        <v>0</v>
      </c>
      <c r="AG1369" s="2">
        <v>12.5</v>
      </c>
      <c r="AH1369" s="2">
        <v>-1.25</v>
      </c>
      <c r="AI1369" s="2">
        <v>78.677300000000002</v>
      </c>
    </row>
    <row r="1370" spans="1:35" x14ac:dyDescent="0.25">
      <c r="A1370" s="2"/>
      <c r="B1370" s="2"/>
      <c r="C1370" s="2"/>
      <c r="D1370" s="2"/>
      <c r="E1370" s="2">
        <f t="shared" si="27"/>
        <v>0</v>
      </c>
      <c r="AG1370" s="2">
        <v>13</v>
      </c>
      <c r="AH1370" s="2">
        <v>-1.25</v>
      </c>
      <c r="AI1370" s="2">
        <v>78.6815</v>
      </c>
    </row>
    <row r="1371" spans="1:35" x14ac:dyDescent="0.25">
      <c r="A1371" s="2"/>
      <c r="B1371" s="2"/>
      <c r="C1371" s="2"/>
      <c r="D1371" s="2"/>
      <c r="E1371" s="2">
        <f t="shared" si="27"/>
        <v>0</v>
      </c>
      <c r="AG1371" s="2">
        <v>13.5</v>
      </c>
      <c r="AH1371" s="2">
        <v>-1.25</v>
      </c>
      <c r="AI1371" s="2">
        <v>78.684200000000004</v>
      </c>
    </row>
    <row r="1372" spans="1:35" x14ac:dyDescent="0.25">
      <c r="A1372" s="2"/>
      <c r="B1372" s="2"/>
      <c r="C1372" s="2"/>
      <c r="D1372" s="2"/>
      <c r="E1372" s="2">
        <f t="shared" si="27"/>
        <v>0</v>
      </c>
      <c r="AG1372" s="2">
        <v>14</v>
      </c>
      <c r="AH1372" s="2">
        <v>-1.25</v>
      </c>
      <c r="AI1372" s="2">
        <v>78.685500000000005</v>
      </c>
    </row>
    <row r="1373" spans="1:35" x14ac:dyDescent="0.25">
      <c r="A1373" s="2"/>
      <c r="B1373" s="2"/>
      <c r="C1373" s="2"/>
      <c r="D1373" s="2"/>
      <c r="E1373" s="2">
        <f t="shared" si="27"/>
        <v>0</v>
      </c>
      <c r="AG1373" s="2">
        <v>14.5</v>
      </c>
      <c r="AH1373" s="2">
        <v>-1.25</v>
      </c>
      <c r="AI1373" s="2">
        <v>78.685699999999997</v>
      </c>
    </row>
    <row r="1374" spans="1:35" x14ac:dyDescent="0.25">
      <c r="A1374" s="2"/>
      <c r="B1374" s="2"/>
      <c r="C1374" s="2"/>
      <c r="D1374" s="2"/>
      <c r="E1374" s="2">
        <f t="shared" si="27"/>
        <v>0</v>
      </c>
      <c r="AG1374" s="2">
        <v>15</v>
      </c>
      <c r="AH1374" s="2">
        <v>-1.25</v>
      </c>
      <c r="AI1374" s="2">
        <v>78.684600000000003</v>
      </c>
    </row>
    <row r="1375" spans="1:35" x14ac:dyDescent="0.25">
      <c r="A1375" s="2"/>
      <c r="B1375" s="2"/>
      <c r="C1375" s="2"/>
      <c r="D1375" s="2"/>
      <c r="E1375" s="2">
        <f t="shared" si="27"/>
        <v>0</v>
      </c>
      <c r="AG1375" s="2">
        <v>15.5</v>
      </c>
      <c r="AH1375" s="2">
        <v>-1.25</v>
      </c>
      <c r="AI1375" s="2">
        <v>78.682500000000005</v>
      </c>
    </row>
    <row r="1376" spans="1:35" x14ac:dyDescent="0.25">
      <c r="A1376" s="2"/>
      <c r="B1376" s="2"/>
      <c r="C1376" s="2"/>
      <c r="D1376" s="2"/>
      <c r="E1376" s="2">
        <f t="shared" si="27"/>
        <v>0</v>
      </c>
      <c r="AG1376" s="2">
        <v>16</v>
      </c>
      <c r="AH1376" s="2">
        <v>-1.25</v>
      </c>
      <c r="AI1376" s="2">
        <v>78.679199999999994</v>
      </c>
    </row>
    <row r="1377" spans="1:35" x14ac:dyDescent="0.25">
      <c r="A1377" s="2"/>
      <c r="B1377" s="2"/>
      <c r="C1377" s="2"/>
      <c r="D1377" s="2"/>
      <c r="E1377" s="2">
        <f t="shared" si="27"/>
        <v>0</v>
      </c>
      <c r="AG1377" s="2">
        <v>16.5</v>
      </c>
      <c r="AH1377" s="2">
        <v>-1.25</v>
      </c>
      <c r="AI1377" s="2">
        <v>78.674800000000005</v>
      </c>
    </row>
    <row r="1378" spans="1:35" x14ac:dyDescent="0.25">
      <c r="A1378" s="2"/>
      <c r="B1378" s="2"/>
      <c r="C1378" s="2"/>
      <c r="D1378" s="2"/>
      <c r="E1378" s="2">
        <f t="shared" si="27"/>
        <v>0</v>
      </c>
      <c r="AG1378" s="2">
        <v>17</v>
      </c>
      <c r="AH1378" s="2">
        <v>-1.25</v>
      </c>
      <c r="AI1378" s="2">
        <v>78.669399999999996</v>
      </c>
    </row>
    <row r="1379" spans="1:35" x14ac:dyDescent="0.25">
      <c r="A1379" s="2"/>
      <c r="B1379" s="2"/>
      <c r="C1379" s="2"/>
      <c r="D1379" s="2"/>
      <c r="E1379" s="2">
        <f t="shared" si="27"/>
        <v>0</v>
      </c>
      <c r="AG1379" s="2">
        <v>17.5</v>
      </c>
      <c r="AH1379" s="2">
        <v>-1.25</v>
      </c>
      <c r="AI1379" s="2">
        <v>78.662899999999993</v>
      </c>
    </row>
    <row r="1380" spans="1:35" x14ac:dyDescent="0.25">
      <c r="A1380" s="2"/>
      <c r="B1380" s="2"/>
      <c r="C1380" s="2"/>
      <c r="D1380" s="2"/>
      <c r="E1380" s="2">
        <f t="shared" si="27"/>
        <v>0</v>
      </c>
      <c r="AG1380" s="2">
        <v>18</v>
      </c>
      <c r="AH1380" s="2">
        <v>-1.25</v>
      </c>
      <c r="AI1380" s="2">
        <v>78.6554</v>
      </c>
    </row>
    <row r="1381" spans="1:35" x14ac:dyDescent="0.25">
      <c r="A1381" s="2"/>
      <c r="B1381" s="2"/>
      <c r="C1381" s="2"/>
      <c r="D1381" s="2"/>
      <c r="E1381" s="2">
        <f t="shared" si="27"/>
        <v>0</v>
      </c>
      <c r="AG1381" s="2">
        <v>18.5</v>
      </c>
      <c r="AH1381" s="2">
        <v>-1.25</v>
      </c>
      <c r="AI1381" s="2">
        <v>78.646900000000002</v>
      </c>
    </row>
    <row r="1382" spans="1:35" x14ac:dyDescent="0.25">
      <c r="A1382" s="2"/>
      <c r="B1382" s="2"/>
      <c r="C1382" s="2"/>
      <c r="D1382" s="2"/>
      <c r="E1382" s="2">
        <f t="shared" si="27"/>
        <v>0</v>
      </c>
      <c r="AG1382" s="2">
        <v>19</v>
      </c>
      <c r="AH1382" s="2">
        <v>-1.25</v>
      </c>
      <c r="AI1382" s="2">
        <v>78.6374</v>
      </c>
    </row>
    <row r="1383" spans="1:35" x14ac:dyDescent="0.25">
      <c r="A1383" s="2"/>
      <c r="B1383" s="2"/>
      <c r="C1383" s="2"/>
      <c r="D1383" s="2"/>
      <c r="E1383" s="2">
        <f t="shared" si="27"/>
        <v>0</v>
      </c>
      <c r="AG1383" s="2">
        <v>19.5</v>
      </c>
      <c r="AH1383" s="2">
        <v>-1.25</v>
      </c>
      <c r="AI1383" s="2">
        <v>78.626999999999995</v>
      </c>
    </row>
    <row r="1384" spans="1:35" x14ac:dyDescent="0.25">
      <c r="A1384" s="2"/>
      <c r="B1384" s="2"/>
      <c r="C1384" s="2"/>
      <c r="D1384" s="2"/>
      <c r="E1384" s="2">
        <f t="shared" si="27"/>
        <v>0</v>
      </c>
      <c r="AG1384" s="2">
        <v>20</v>
      </c>
      <c r="AH1384" s="2">
        <v>-1.25</v>
      </c>
      <c r="AI1384" s="2">
        <v>78.615700000000004</v>
      </c>
    </row>
    <row r="1385" spans="1:35" x14ac:dyDescent="0.25">
      <c r="A1385" s="2"/>
      <c r="B1385" s="2"/>
      <c r="C1385" s="2"/>
      <c r="D1385" s="2"/>
      <c r="E1385" s="2">
        <f t="shared" si="27"/>
        <v>0</v>
      </c>
      <c r="AG1385" s="2">
        <v>20.5</v>
      </c>
      <c r="AH1385" s="2">
        <v>-1.25</v>
      </c>
      <c r="AI1385" s="2">
        <v>78.603399999999993</v>
      </c>
    </row>
    <row r="1386" spans="1:35" x14ac:dyDescent="0.25">
      <c r="A1386" s="2"/>
      <c r="B1386" s="2"/>
      <c r="C1386" s="2"/>
      <c r="D1386" s="2"/>
      <c r="E1386" s="2">
        <f t="shared" si="27"/>
        <v>0</v>
      </c>
      <c r="AG1386" s="2">
        <v>21</v>
      </c>
      <c r="AH1386" s="2">
        <v>-1.25</v>
      </c>
      <c r="AI1386" s="2">
        <v>78.590199999999996</v>
      </c>
    </row>
    <row r="1387" spans="1:35" x14ac:dyDescent="0.25">
      <c r="A1387" s="2"/>
      <c r="B1387" s="2"/>
      <c r="C1387" s="2"/>
      <c r="D1387" s="2"/>
      <c r="E1387" s="2">
        <f t="shared" si="27"/>
        <v>0</v>
      </c>
      <c r="AG1387" s="2">
        <v>21.5</v>
      </c>
      <c r="AH1387" s="2">
        <v>-1.25</v>
      </c>
      <c r="AI1387" s="2">
        <v>78.5762</v>
      </c>
    </row>
    <row r="1388" spans="1:35" x14ac:dyDescent="0.25">
      <c r="A1388" s="2"/>
      <c r="B1388" s="2"/>
      <c r="C1388" s="2"/>
      <c r="D1388" s="2"/>
      <c r="E1388" s="2">
        <f t="shared" si="27"/>
        <v>0</v>
      </c>
      <c r="AG1388" s="2">
        <v>22</v>
      </c>
      <c r="AH1388" s="2">
        <v>-1.25</v>
      </c>
      <c r="AI1388" s="2">
        <v>78.561300000000003</v>
      </c>
    </row>
    <row r="1389" spans="1:35" x14ac:dyDescent="0.25">
      <c r="A1389" s="2"/>
      <c r="B1389" s="2"/>
      <c r="C1389" s="2"/>
      <c r="D1389" s="2"/>
      <c r="E1389" s="2">
        <f t="shared" si="27"/>
        <v>0</v>
      </c>
      <c r="AG1389" s="2">
        <v>22.5</v>
      </c>
      <c r="AH1389" s="2">
        <v>-1.25</v>
      </c>
      <c r="AI1389" s="2">
        <v>78.545599999999993</v>
      </c>
    </row>
    <row r="1390" spans="1:35" x14ac:dyDescent="0.25">
      <c r="A1390" s="2"/>
      <c r="B1390" s="2"/>
      <c r="C1390" s="2"/>
      <c r="D1390" s="2"/>
      <c r="E1390" s="2">
        <f t="shared" si="27"/>
        <v>0</v>
      </c>
      <c r="AG1390" s="2">
        <v>23</v>
      </c>
      <c r="AH1390" s="2">
        <v>-1.25</v>
      </c>
      <c r="AI1390" s="2">
        <v>78.5291</v>
      </c>
    </row>
    <row r="1391" spans="1:35" x14ac:dyDescent="0.25">
      <c r="A1391" s="2"/>
      <c r="B1391" s="2"/>
      <c r="C1391" s="2"/>
      <c r="D1391" s="2"/>
      <c r="E1391" s="2">
        <f t="shared" si="27"/>
        <v>0</v>
      </c>
      <c r="AG1391" s="2">
        <v>23.5</v>
      </c>
      <c r="AH1391" s="2">
        <v>-1.25</v>
      </c>
      <c r="AI1391" s="2">
        <v>78.511799999999994</v>
      </c>
    </row>
    <row r="1392" spans="1:35" x14ac:dyDescent="0.25">
      <c r="A1392" s="2"/>
      <c r="B1392" s="2"/>
      <c r="C1392" s="2"/>
      <c r="D1392" s="2"/>
      <c r="E1392" s="2">
        <f t="shared" si="27"/>
        <v>0</v>
      </c>
      <c r="AG1392" s="2">
        <v>24</v>
      </c>
      <c r="AH1392" s="2">
        <v>-1.25</v>
      </c>
      <c r="AI1392" s="2">
        <v>78.493799999999993</v>
      </c>
    </row>
    <row r="1393" spans="1:35" x14ac:dyDescent="0.25">
      <c r="A1393" s="2"/>
      <c r="B1393" s="2"/>
      <c r="C1393" s="2"/>
      <c r="D1393" s="2"/>
      <c r="E1393" s="2">
        <f t="shared" si="27"/>
        <v>0</v>
      </c>
      <c r="AG1393" s="2">
        <v>24.5</v>
      </c>
      <c r="AH1393" s="2">
        <v>-1.25</v>
      </c>
      <c r="AI1393" s="2">
        <v>78.474999999999994</v>
      </c>
    </row>
    <row r="1394" spans="1:35" x14ac:dyDescent="0.25">
      <c r="A1394" s="2"/>
      <c r="B1394" s="2"/>
      <c r="C1394" s="2"/>
      <c r="D1394" s="2"/>
      <c r="E1394" s="2">
        <f t="shared" si="27"/>
        <v>0</v>
      </c>
      <c r="AG1394" s="2">
        <v>25</v>
      </c>
      <c r="AH1394" s="2">
        <v>-1.25</v>
      </c>
      <c r="AI1394" s="2">
        <v>78.455500000000001</v>
      </c>
    </row>
    <row r="1395" spans="1:35" x14ac:dyDescent="0.25">
      <c r="A1395" s="2"/>
      <c r="B1395" s="2"/>
      <c r="C1395" s="2"/>
      <c r="D1395" s="2"/>
      <c r="E1395" s="2">
        <f t="shared" si="27"/>
        <v>0</v>
      </c>
      <c r="AG1395" s="2">
        <v>25.5</v>
      </c>
      <c r="AH1395" s="2">
        <v>-1.25</v>
      </c>
      <c r="AI1395" s="2">
        <v>78.435299999999998</v>
      </c>
    </row>
    <row r="1396" spans="1:35" x14ac:dyDescent="0.25">
      <c r="A1396" s="2"/>
      <c r="B1396" s="2"/>
      <c r="C1396" s="2"/>
      <c r="D1396" s="2"/>
      <c r="E1396" s="2">
        <f t="shared" si="27"/>
        <v>0</v>
      </c>
      <c r="AG1396" s="2">
        <v>26</v>
      </c>
      <c r="AH1396" s="2">
        <v>-1.25</v>
      </c>
      <c r="AI1396" s="2">
        <v>78.414400000000001</v>
      </c>
    </row>
    <row r="1397" spans="1:35" x14ac:dyDescent="0.25">
      <c r="A1397" s="2"/>
      <c r="B1397" s="2"/>
      <c r="C1397" s="2"/>
      <c r="D1397" s="2"/>
      <c r="E1397" s="2">
        <f t="shared" si="27"/>
        <v>0</v>
      </c>
      <c r="AG1397" s="2">
        <v>26.5</v>
      </c>
      <c r="AH1397" s="2">
        <v>-1.25</v>
      </c>
      <c r="AI1397" s="2">
        <v>78.392899999999997</v>
      </c>
    </row>
    <row r="1398" spans="1:35" x14ac:dyDescent="0.25">
      <c r="A1398" s="2"/>
      <c r="B1398" s="2"/>
      <c r="C1398" s="2"/>
      <c r="D1398" s="2"/>
      <c r="E1398" s="2">
        <f t="shared" ref="E1398:E1461" si="28">1000*B1398/0.25</f>
        <v>0</v>
      </c>
      <c r="AG1398" s="2">
        <v>27</v>
      </c>
      <c r="AH1398" s="2">
        <v>-1.25</v>
      </c>
      <c r="AI1398" s="2">
        <v>78.370699999999999</v>
      </c>
    </row>
    <row r="1399" spans="1:35" x14ac:dyDescent="0.25">
      <c r="A1399" s="2"/>
      <c r="B1399" s="2"/>
      <c r="C1399" s="2"/>
      <c r="D1399" s="2"/>
      <c r="E1399" s="2">
        <f t="shared" si="28"/>
        <v>0</v>
      </c>
      <c r="AG1399" s="2">
        <v>27.5</v>
      </c>
      <c r="AH1399" s="2">
        <v>-1.25</v>
      </c>
      <c r="AI1399" s="2">
        <v>78.347999999999999</v>
      </c>
    </row>
    <row r="1400" spans="1:35" x14ac:dyDescent="0.25">
      <c r="A1400" s="2"/>
      <c r="B1400" s="2"/>
      <c r="C1400" s="2"/>
      <c r="D1400" s="2"/>
      <c r="E1400" s="2">
        <f t="shared" si="28"/>
        <v>0</v>
      </c>
      <c r="AG1400" s="2">
        <v>28</v>
      </c>
      <c r="AH1400" s="2">
        <v>-1.25</v>
      </c>
      <c r="AI1400" s="2">
        <v>78.324600000000004</v>
      </c>
    </row>
    <row r="1401" spans="1:35" x14ac:dyDescent="0.25">
      <c r="E1401" s="2">
        <f t="shared" si="28"/>
        <v>0</v>
      </c>
      <c r="AG1401" s="2">
        <v>28.5</v>
      </c>
      <c r="AH1401" s="2">
        <v>-1.25</v>
      </c>
      <c r="AI1401" s="2">
        <v>78.300700000000006</v>
      </c>
    </row>
    <row r="1402" spans="1:35" x14ac:dyDescent="0.25">
      <c r="E1402" s="2">
        <f t="shared" si="28"/>
        <v>0</v>
      </c>
      <c r="AG1402" s="2">
        <v>29</v>
      </c>
      <c r="AH1402" s="2">
        <v>-1.25</v>
      </c>
      <c r="AI1402" s="2">
        <v>78.276200000000003</v>
      </c>
    </row>
    <row r="1403" spans="1:35" x14ac:dyDescent="0.25">
      <c r="E1403" s="2">
        <f t="shared" si="28"/>
        <v>0</v>
      </c>
      <c r="AG1403" s="2">
        <v>29.5</v>
      </c>
      <c r="AH1403" s="2">
        <v>-1.25</v>
      </c>
      <c r="AI1403" s="2">
        <v>78.251300000000001</v>
      </c>
    </row>
    <row r="1404" spans="1:35" x14ac:dyDescent="0.25">
      <c r="E1404" s="2">
        <f t="shared" si="28"/>
        <v>0</v>
      </c>
      <c r="AG1404" s="2">
        <v>30</v>
      </c>
      <c r="AH1404" s="2">
        <v>-1.25</v>
      </c>
      <c r="AI1404" s="2">
        <v>78.225800000000007</v>
      </c>
    </row>
    <row r="1405" spans="1:35" x14ac:dyDescent="0.25">
      <c r="E1405" s="2">
        <f t="shared" si="28"/>
        <v>0</v>
      </c>
      <c r="AG1405" s="2">
        <v>30.5</v>
      </c>
      <c r="AH1405" s="2">
        <v>-1.25</v>
      </c>
      <c r="AI1405" s="2">
        <v>78.199799999999996</v>
      </c>
    </row>
    <row r="1406" spans="1:35" x14ac:dyDescent="0.25">
      <c r="E1406" s="2">
        <f t="shared" si="28"/>
        <v>0</v>
      </c>
      <c r="AG1406" s="2">
        <v>31</v>
      </c>
      <c r="AH1406" s="2">
        <v>-1.25</v>
      </c>
      <c r="AI1406" s="2">
        <v>78.173400000000001</v>
      </c>
    </row>
    <row r="1407" spans="1:35" x14ac:dyDescent="0.25">
      <c r="E1407" s="2">
        <f t="shared" si="28"/>
        <v>0</v>
      </c>
      <c r="AG1407" s="2">
        <v>31.5</v>
      </c>
      <c r="AH1407" s="2">
        <v>-1.25</v>
      </c>
      <c r="AI1407" s="2">
        <v>78.146600000000007</v>
      </c>
    </row>
    <row r="1408" spans="1:35" x14ac:dyDescent="0.25">
      <c r="E1408" s="2">
        <f t="shared" si="28"/>
        <v>0</v>
      </c>
      <c r="AG1408" s="2">
        <v>32</v>
      </c>
      <c r="AH1408" s="2">
        <v>-1.25</v>
      </c>
      <c r="AI1408" s="2">
        <v>78.119299999999996</v>
      </c>
    </row>
    <row r="1409" spans="5:35" x14ac:dyDescent="0.25">
      <c r="E1409" s="2">
        <f t="shared" si="28"/>
        <v>0</v>
      </c>
      <c r="AG1409" s="2">
        <v>32.5</v>
      </c>
      <c r="AH1409" s="2">
        <v>-1.25</v>
      </c>
      <c r="AI1409" s="2">
        <v>78.091700000000003</v>
      </c>
    </row>
    <row r="1410" spans="5:35" x14ac:dyDescent="0.25">
      <c r="E1410" s="2">
        <f t="shared" si="28"/>
        <v>0</v>
      </c>
      <c r="AG1410" s="2">
        <v>33</v>
      </c>
      <c r="AH1410" s="2">
        <v>-1.25</v>
      </c>
      <c r="AI1410" s="2">
        <v>78.063599999999994</v>
      </c>
    </row>
    <row r="1411" spans="5:35" x14ac:dyDescent="0.25">
      <c r="E1411" s="2">
        <f t="shared" si="28"/>
        <v>0</v>
      </c>
      <c r="AG1411" s="2">
        <v>33.5</v>
      </c>
      <c r="AH1411" s="2">
        <v>-1.25</v>
      </c>
      <c r="AI1411" s="2">
        <v>78.035300000000007</v>
      </c>
    </row>
    <row r="1412" spans="5:35" x14ac:dyDescent="0.25">
      <c r="E1412" s="2">
        <f t="shared" si="28"/>
        <v>0</v>
      </c>
      <c r="AG1412" s="2">
        <v>34</v>
      </c>
      <c r="AH1412" s="2">
        <v>-1.25</v>
      </c>
      <c r="AI1412" s="2">
        <v>78.006600000000006</v>
      </c>
    </row>
    <row r="1413" spans="5:35" x14ac:dyDescent="0.25">
      <c r="E1413" s="2">
        <f t="shared" si="28"/>
        <v>0</v>
      </c>
      <c r="AG1413" s="2">
        <v>34.5</v>
      </c>
      <c r="AH1413" s="2">
        <v>-1.25</v>
      </c>
      <c r="AI1413" s="2">
        <v>77.977500000000006</v>
      </c>
    </row>
    <row r="1414" spans="5:35" x14ac:dyDescent="0.25">
      <c r="E1414" s="2">
        <f t="shared" si="28"/>
        <v>0</v>
      </c>
      <c r="AG1414" s="2">
        <v>35</v>
      </c>
      <c r="AH1414" s="2">
        <v>-1.25</v>
      </c>
      <c r="AI1414" s="2">
        <v>77.9482</v>
      </c>
    </row>
    <row r="1415" spans="5:35" x14ac:dyDescent="0.25">
      <c r="E1415" s="2">
        <f t="shared" si="28"/>
        <v>0</v>
      </c>
      <c r="AG1415" s="2">
        <v>35.5</v>
      </c>
      <c r="AH1415" s="2">
        <v>-1.25</v>
      </c>
      <c r="AI1415" s="2">
        <v>77.918700000000001</v>
      </c>
    </row>
    <row r="1416" spans="5:35" x14ac:dyDescent="0.25">
      <c r="E1416" s="2">
        <f t="shared" si="28"/>
        <v>0</v>
      </c>
      <c r="AG1416" s="2">
        <v>36</v>
      </c>
      <c r="AH1416" s="2">
        <v>-1.25</v>
      </c>
      <c r="AI1416" s="2">
        <v>77.888800000000003</v>
      </c>
    </row>
    <row r="1417" spans="5:35" x14ac:dyDescent="0.25">
      <c r="E1417" s="2">
        <f t="shared" si="28"/>
        <v>0</v>
      </c>
      <c r="AG1417" s="2">
        <v>36.5</v>
      </c>
      <c r="AH1417" s="2">
        <v>-1.25</v>
      </c>
      <c r="AI1417" s="2">
        <v>77.858800000000002</v>
      </c>
    </row>
    <row r="1418" spans="5:35" x14ac:dyDescent="0.25">
      <c r="E1418" s="2">
        <f t="shared" si="28"/>
        <v>0</v>
      </c>
      <c r="AG1418" s="2">
        <v>37</v>
      </c>
      <c r="AH1418" s="2">
        <v>-1.25</v>
      </c>
      <c r="AI1418" s="2">
        <v>77.828500000000005</v>
      </c>
    </row>
    <row r="1419" spans="5:35" x14ac:dyDescent="0.25">
      <c r="E1419" s="2">
        <f t="shared" si="28"/>
        <v>0</v>
      </c>
      <c r="AG1419" s="2">
        <v>37.5</v>
      </c>
      <c r="AH1419" s="2">
        <v>-1.25</v>
      </c>
      <c r="AI1419" s="2">
        <v>77.798100000000005</v>
      </c>
    </row>
    <row r="1420" spans="5:35" x14ac:dyDescent="0.25">
      <c r="E1420" s="2">
        <f t="shared" si="28"/>
        <v>0</v>
      </c>
      <c r="AG1420" s="2">
        <v>38</v>
      </c>
      <c r="AH1420" s="2">
        <v>-1.25</v>
      </c>
      <c r="AI1420" s="2">
        <v>77.767499999999998</v>
      </c>
    </row>
    <row r="1421" spans="5:35" x14ac:dyDescent="0.25">
      <c r="E1421" s="2">
        <f t="shared" si="28"/>
        <v>0</v>
      </c>
      <c r="AG1421" s="2">
        <v>38.5</v>
      </c>
      <c r="AH1421" s="2">
        <v>-1.25</v>
      </c>
      <c r="AI1421" s="2">
        <v>77.736699999999999</v>
      </c>
    </row>
    <row r="1422" spans="5:35" x14ac:dyDescent="0.25">
      <c r="E1422" s="2">
        <f t="shared" si="28"/>
        <v>0</v>
      </c>
      <c r="AG1422" s="2">
        <v>39</v>
      </c>
      <c r="AH1422" s="2">
        <v>-1.25</v>
      </c>
      <c r="AI1422" s="2">
        <v>77.705799999999996</v>
      </c>
    </row>
    <row r="1423" spans="5:35" x14ac:dyDescent="0.25">
      <c r="E1423" s="2">
        <f t="shared" si="28"/>
        <v>0</v>
      </c>
      <c r="AG1423" s="2">
        <v>39.5</v>
      </c>
      <c r="AH1423" s="2">
        <v>-1.25</v>
      </c>
      <c r="AI1423" s="2">
        <v>77.674800000000005</v>
      </c>
    </row>
    <row r="1424" spans="5:35" x14ac:dyDescent="0.25">
      <c r="E1424" s="2">
        <f t="shared" si="28"/>
        <v>0</v>
      </c>
      <c r="AG1424" s="2">
        <v>40</v>
      </c>
      <c r="AH1424" s="2">
        <v>-1.25</v>
      </c>
      <c r="AI1424" s="2">
        <v>77.643699999999995</v>
      </c>
    </row>
    <row r="1425" spans="5:35" x14ac:dyDescent="0.25">
      <c r="E1425" s="2">
        <f t="shared" si="28"/>
        <v>0</v>
      </c>
      <c r="AG1425" s="2">
        <v>40.5</v>
      </c>
      <c r="AH1425" s="2">
        <v>-1.25</v>
      </c>
      <c r="AI1425" s="2">
        <v>77.612499999999997</v>
      </c>
    </row>
    <row r="1426" spans="5:35" x14ac:dyDescent="0.25">
      <c r="E1426" s="2">
        <f t="shared" si="28"/>
        <v>0</v>
      </c>
      <c r="AG1426" s="2">
        <v>41</v>
      </c>
      <c r="AH1426" s="2">
        <v>-1.25</v>
      </c>
      <c r="AI1426" s="2">
        <v>77.581299999999999</v>
      </c>
    </row>
    <row r="1427" spans="5:35" x14ac:dyDescent="0.25">
      <c r="E1427" s="2">
        <f t="shared" si="28"/>
        <v>0</v>
      </c>
      <c r="AG1427" s="2">
        <v>41.5</v>
      </c>
      <c r="AH1427" s="2">
        <v>-1.25</v>
      </c>
      <c r="AI1427" s="2">
        <v>77.55</v>
      </c>
    </row>
    <row r="1428" spans="5:35" x14ac:dyDescent="0.25">
      <c r="E1428" s="2">
        <f t="shared" si="28"/>
        <v>0</v>
      </c>
      <c r="AG1428" s="2">
        <v>42</v>
      </c>
      <c r="AH1428" s="2">
        <v>-1.25</v>
      </c>
      <c r="AI1428" s="2">
        <v>77.518699999999995</v>
      </c>
    </row>
    <row r="1429" spans="5:35" x14ac:dyDescent="0.25">
      <c r="E1429" s="2">
        <f t="shared" si="28"/>
        <v>0</v>
      </c>
      <c r="AG1429" s="2">
        <v>42.5</v>
      </c>
      <c r="AH1429" s="2">
        <v>-1.25</v>
      </c>
      <c r="AI1429" s="2">
        <v>77.487399999999994</v>
      </c>
    </row>
    <row r="1430" spans="5:35" x14ac:dyDescent="0.25">
      <c r="E1430" s="2">
        <f t="shared" si="28"/>
        <v>0</v>
      </c>
      <c r="AG1430" s="2">
        <v>43</v>
      </c>
      <c r="AH1430" s="2">
        <v>-1.25</v>
      </c>
      <c r="AI1430" s="2">
        <v>77.456100000000006</v>
      </c>
    </row>
    <row r="1431" spans="5:35" x14ac:dyDescent="0.25">
      <c r="E1431" s="2">
        <f t="shared" si="28"/>
        <v>0</v>
      </c>
      <c r="AG1431" s="2">
        <v>43.5</v>
      </c>
      <c r="AH1431" s="2">
        <v>-1.25</v>
      </c>
      <c r="AI1431" s="2">
        <v>77.424899999999994</v>
      </c>
    </row>
    <row r="1432" spans="5:35" x14ac:dyDescent="0.25">
      <c r="E1432" s="2">
        <f t="shared" si="28"/>
        <v>0</v>
      </c>
      <c r="AG1432" s="2">
        <v>44</v>
      </c>
      <c r="AH1432" s="2">
        <v>-1.25</v>
      </c>
      <c r="AI1432" s="2">
        <v>77.393699999999995</v>
      </c>
    </row>
    <row r="1433" spans="5:35" x14ac:dyDescent="0.25">
      <c r="E1433" s="2">
        <f t="shared" si="28"/>
        <v>0</v>
      </c>
      <c r="AG1433" s="2">
        <v>44.5</v>
      </c>
      <c r="AH1433" s="2">
        <v>-1.25</v>
      </c>
      <c r="AI1433" s="2">
        <v>77.362499999999997</v>
      </c>
    </row>
    <row r="1434" spans="5:35" x14ac:dyDescent="0.25">
      <c r="E1434" s="2">
        <f t="shared" si="28"/>
        <v>0</v>
      </c>
      <c r="AG1434" s="2">
        <v>45</v>
      </c>
      <c r="AH1434" s="2">
        <v>-1.25</v>
      </c>
      <c r="AI1434" s="2">
        <v>77.331500000000005</v>
      </c>
    </row>
    <row r="1435" spans="5:35" x14ac:dyDescent="0.25">
      <c r="E1435" s="2">
        <f t="shared" si="28"/>
        <v>0</v>
      </c>
      <c r="AG1435" s="2">
        <v>45.5</v>
      </c>
      <c r="AH1435" s="2">
        <v>-1.25</v>
      </c>
      <c r="AI1435" s="2">
        <v>77.3005</v>
      </c>
    </row>
    <row r="1436" spans="5:35" x14ac:dyDescent="0.25">
      <c r="E1436" s="2">
        <f t="shared" si="28"/>
        <v>0</v>
      </c>
      <c r="AG1436" s="2">
        <v>46</v>
      </c>
      <c r="AH1436" s="2">
        <v>-1.25</v>
      </c>
      <c r="AI1436" s="2">
        <v>77.269599999999997</v>
      </c>
    </row>
    <row r="1437" spans="5:35" x14ac:dyDescent="0.25">
      <c r="E1437" s="2">
        <f t="shared" si="28"/>
        <v>0</v>
      </c>
      <c r="AG1437" s="2">
        <v>46.5</v>
      </c>
      <c r="AH1437" s="2">
        <v>-1.25</v>
      </c>
      <c r="AI1437" s="2">
        <v>77.238900000000001</v>
      </c>
    </row>
    <row r="1438" spans="5:35" x14ac:dyDescent="0.25">
      <c r="E1438" s="2">
        <f t="shared" si="28"/>
        <v>0</v>
      </c>
      <c r="AG1438" s="2">
        <v>47</v>
      </c>
      <c r="AH1438" s="2">
        <v>-1.25</v>
      </c>
      <c r="AI1438" s="2">
        <v>77.208299999999994</v>
      </c>
    </row>
    <row r="1439" spans="5:35" x14ac:dyDescent="0.25">
      <c r="E1439" s="2">
        <f t="shared" si="28"/>
        <v>0</v>
      </c>
      <c r="AG1439" s="2">
        <v>47.5</v>
      </c>
      <c r="AH1439" s="2">
        <v>-1.25</v>
      </c>
      <c r="AI1439" s="2">
        <v>77.177899999999994</v>
      </c>
    </row>
    <row r="1440" spans="5:35" x14ac:dyDescent="0.25">
      <c r="E1440" s="2">
        <f t="shared" si="28"/>
        <v>0</v>
      </c>
      <c r="AG1440" s="2">
        <v>48</v>
      </c>
      <c r="AH1440" s="2">
        <v>-1.25</v>
      </c>
      <c r="AI1440" s="2">
        <v>77.147599999999997</v>
      </c>
    </row>
    <row r="1441" spans="5:35" x14ac:dyDescent="0.25">
      <c r="E1441" s="2">
        <f t="shared" si="28"/>
        <v>0</v>
      </c>
      <c r="AG1441" s="2">
        <v>48.5</v>
      </c>
      <c r="AH1441" s="2">
        <v>-1.25</v>
      </c>
      <c r="AI1441" s="2">
        <v>77.117500000000007</v>
      </c>
    </row>
    <row r="1442" spans="5:35" x14ac:dyDescent="0.25">
      <c r="E1442" s="2">
        <f t="shared" si="28"/>
        <v>0</v>
      </c>
      <c r="AG1442" s="2">
        <v>49</v>
      </c>
      <c r="AH1442" s="2">
        <v>-1.25</v>
      </c>
      <c r="AI1442" s="2">
        <v>77.087599999999995</v>
      </c>
    </row>
    <row r="1443" spans="5:35" x14ac:dyDescent="0.25">
      <c r="E1443" s="2">
        <f t="shared" si="28"/>
        <v>0</v>
      </c>
      <c r="AG1443" s="2">
        <v>49.5</v>
      </c>
      <c r="AH1443" s="2">
        <v>-1.25</v>
      </c>
      <c r="AI1443" s="2">
        <v>77.057900000000004</v>
      </c>
    </row>
    <row r="1444" spans="5:35" x14ac:dyDescent="0.25">
      <c r="E1444" s="2">
        <f t="shared" si="28"/>
        <v>0</v>
      </c>
      <c r="AG1444" s="2">
        <v>50</v>
      </c>
      <c r="AH1444" s="2">
        <v>-1.25</v>
      </c>
      <c r="AI1444" s="2">
        <v>77.028499999999994</v>
      </c>
    </row>
    <row r="1445" spans="5:35" x14ac:dyDescent="0.25">
      <c r="E1445" s="2">
        <f t="shared" si="28"/>
        <v>0</v>
      </c>
      <c r="AG1445" s="2">
        <v>50.5</v>
      </c>
      <c r="AH1445" s="2">
        <v>-1.25</v>
      </c>
      <c r="AI1445" s="2">
        <v>76.999300000000005</v>
      </c>
    </row>
    <row r="1446" spans="5:35" x14ac:dyDescent="0.25">
      <c r="E1446" s="2">
        <f t="shared" si="28"/>
        <v>0</v>
      </c>
      <c r="AG1446" s="2">
        <v>51</v>
      </c>
      <c r="AH1446" s="2">
        <v>-1.25</v>
      </c>
      <c r="AI1446" s="2">
        <v>76.970299999999995</v>
      </c>
    </row>
    <row r="1447" spans="5:35" x14ac:dyDescent="0.25">
      <c r="E1447" s="2">
        <f t="shared" si="28"/>
        <v>0</v>
      </c>
      <c r="AG1447" s="2">
        <v>51.5</v>
      </c>
      <c r="AH1447" s="2">
        <v>-1.25</v>
      </c>
      <c r="AI1447" s="2">
        <v>76.941599999999994</v>
      </c>
    </row>
    <row r="1448" spans="5:35" x14ac:dyDescent="0.25">
      <c r="E1448" s="2">
        <f t="shared" si="28"/>
        <v>0</v>
      </c>
      <c r="AG1448" s="2">
        <v>52</v>
      </c>
      <c r="AH1448" s="2">
        <v>-1.25</v>
      </c>
      <c r="AI1448" s="2">
        <v>76.913200000000003</v>
      </c>
    </row>
    <row r="1449" spans="5:35" x14ac:dyDescent="0.25">
      <c r="E1449" s="2">
        <f t="shared" si="28"/>
        <v>0</v>
      </c>
      <c r="AG1449" s="2">
        <v>52.5</v>
      </c>
      <c r="AH1449" s="2">
        <v>-1.25</v>
      </c>
      <c r="AI1449" s="2">
        <v>76.885000000000005</v>
      </c>
    </row>
    <row r="1450" spans="5:35" x14ac:dyDescent="0.25">
      <c r="E1450" s="2">
        <f t="shared" si="28"/>
        <v>0</v>
      </c>
      <c r="AG1450" s="2">
        <v>53</v>
      </c>
      <c r="AH1450" s="2">
        <v>-1.25</v>
      </c>
      <c r="AI1450" s="2">
        <v>76.857200000000006</v>
      </c>
    </row>
    <row r="1451" spans="5:35" x14ac:dyDescent="0.25">
      <c r="E1451" s="2">
        <f t="shared" si="28"/>
        <v>0</v>
      </c>
      <c r="AG1451" s="2">
        <v>53.5</v>
      </c>
      <c r="AH1451" s="2">
        <v>-1.25</v>
      </c>
      <c r="AI1451" s="2">
        <v>76.829700000000003</v>
      </c>
    </row>
    <row r="1452" spans="5:35" x14ac:dyDescent="0.25">
      <c r="E1452" s="2">
        <f t="shared" si="28"/>
        <v>0</v>
      </c>
      <c r="AG1452" s="2">
        <v>54</v>
      </c>
      <c r="AH1452" s="2">
        <v>-1.25</v>
      </c>
      <c r="AI1452" s="2">
        <v>76.802400000000006</v>
      </c>
    </row>
    <row r="1453" spans="5:35" x14ac:dyDescent="0.25">
      <c r="E1453" s="2">
        <f t="shared" si="28"/>
        <v>0</v>
      </c>
      <c r="AG1453" s="2">
        <v>54.5</v>
      </c>
      <c r="AH1453" s="2">
        <v>-1.25</v>
      </c>
      <c r="AI1453" s="2">
        <v>76.775499999999994</v>
      </c>
    </row>
    <row r="1454" spans="5:35" x14ac:dyDescent="0.25">
      <c r="E1454" s="2">
        <f t="shared" si="28"/>
        <v>0</v>
      </c>
      <c r="AG1454" s="2">
        <v>55</v>
      </c>
      <c r="AH1454" s="2">
        <v>-1.25</v>
      </c>
      <c r="AI1454" s="2">
        <v>76.748999999999995</v>
      </c>
    </row>
    <row r="1455" spans="5:35" x14ac:dyDescent="0.25">
      <c r="E1455" s="2">
        <f t="shared" si="28"/>
        <v>0</v>
      </c>
      <c r="AG1455" s="2">
        <v>55.5</v>
      </c>
      <c r="AH1455" s="2">
        <v>-1.25</v>
      </c>
      <c r="AI1455" s="2">
        <v>76.722800000000007</v>
      </c>
    </row>
    <row r="1456" spans="5:35" x14ac:dyDescent="0.25">
      <c r="E1456" s="2">
        <f t="shared" si="28"/>
        <v>0</v>
      </c>
      <c r="AG1456" s="2">
        <v>56</v>
      </c>
      <c r="AH1456" s="2">
        <v>-1.25</v>
      </c>
      <c r="AI1456" s="2">
        <v>76.696899999999999</v>
      </c>
    </row>
    <row r="1457" spans="5:35" x14ac:dyDescent="0.25">
      <c r="E1457" s="2">
        <f t="shared" si="28"/>
        <v>0</v>
      </c>
      <c r="AG1457" s="2">
        <v>56.5</v>
      </c>
      <c r="AH1457" s="2">
        <v>-1.25</v>
      </c>
      <c r="AI1457" s="2">
        <v>76.671400000000006</v>
      </c>
    </row>
    <row r="1458" spans="5:35" x14ac:dyDescent="0.25">
      <c r="E1458" s="2">
        <f t="shared" si="28"/>
        <v>0</v>
      </c>
      <c r="AG1458" s="2">
        <v>57</v>
      </c>
      <c r="AH1458" s="2">
        <v>-1.25</v>
      </c>
      <c r="AI1458" s="2">
        <v>76.646299999999997</v>
      </c>
    </row>
    <row r="1459" spans="5:35" x14ac:dyDescent="0.25">
      <c r="E1459" s="2">
        <f t="shared" si="28"/>
        <v>0</v>
      </c>
      <c r="AG1459" s="2">
        <v>57.5</v>
      </c>
      <c r="AH1459" s="2">
        <v>-1.25</v>
      </c>
      <c r="AI1459" s="2">
        <v>76.621499999999997</v>
      </c>
    </row>
    <row r="1460" spans="5:35" x14ac:dyDescent="0.25">
      <c r="E1460" s="2">
        <f t="shared" si="28"/>
        <v>0</v>
      </c>
      <c r="AG1460" s="2">
        <v>58</v>
      </c>
      <c r="AH1460" s="2">
        <v>-1.25</v>
      </c>
      <c r="AI1460" s="2">
        <v>76.597099999999998</v>
      </c>
    </row>
    <row r="1461" spans="5:35" x14ac:dyDescent="0.25">
      <c r="E1461" s="2">
        <f t="shared" si="28"/>
        <v>0</v>
      </c>
      <c r="AG1461" s="2">
        <v>58.5</v>
      </c>
      <c r="AH1461" s="2">
        <v>-1.25</v>
      </c>
      <c r="AI1461" s="2">
        <v>76.5732</v>
      </c>
    </row>
    <row r="1462" spans="5:35" x14ac:dyDescent="0.25">
      <c r="E1462" s="2">
        <f t="shared" ref="E1462:E1525" si="29">1000*B1462/0.25</f>
        <v>0</v>
      </c>
      <c r="AG1462" s="2">
        <v>59</v>
      </c>
      <c r="AH1462" s="2">
        <v>-1.25</v>
      </c>
      <c r="AI1462" s="2">
        <v>76.549599999999998</v>
      </c>
    </row>
    <row r="1463" spans="5:35" x14ac:dyDescent="0.25">
      <c r="E1463" s="2">
        <f t="shared" si="29"/>
        <v>0</v>
      </c>
      <c r="AG1463" s="2">
        <v>59.5</v>
      </c>
      <c r="AH1463" s="2">
        <v>-1.25</v>
      </c>
      <c r="AI1463" s="2">
        <v>76.526399999999995</v>
      </c>
    </row>
    <row r="1464" spans="5:35" x14ac:dyDescent="0.25">
      <c r="E1464" s="2">
        <f t="shared" si="29"/>
        <v>0</v>
      </c>
      <c r="AG1464" s="2">
        <v>60</v>
      </c>
      <c r="AH1464" s="2">
        <v>-1.25</v>
      </c>
      <c r="AI1464" s="2">
        <v>76.503699999999995</v>
      </c>
    </row>
    <row r="1465" spans="5:35" x14ac:dyDescent="0.25">
      <c r="E1465" s="2">
        <f t="shared" si="29"/>
        <v>0</v>
      </c>
      <c r="AG1465" s="2"/>
      <c r="AH1465" s="2"/>
      <c r="AI1465" s="2"/>
    </row>
    <row r="1466" spans="5:35" x14ac:dyDescent="0.25">
      <c r="E1466" s="2">
        <f t="shared" si="29"/>
        <v>0</v>
      </c>
      <c r="AG1466" s="2">
        <v>0</v>
      </c>
      <c r="AH1466" s="2">
        <v>-1</v>
      </c>
      <c r="AI1466" s="2">
        <v>9.2432800000000004E-6</v>
      </c>
    </row>
    <row r="1467" spans="5:35" x14ac:dyDescent="0.25">
      <c r="E1467" s="2">
        <f t="shared" si="29"/>
        <v>0</v>
      </c>
      <c r="AG1467" s="2">
        <v>0.5</v>
      </c>
      <c r="AH1467" s="2">
        <v>-1</v>
      </c>
      <c r="AI1467" s="2">
        <v>59.811300000000003</v>
      </c>
    </row>
    <row r="1468" spans="5:35" x14ac:dyDescent="0.25">
      <c r="E1468" s="2">
        <f t="shared" si="29"/>
        <v>0</v>
      </c>
      <c r="AG1468" s="2">
        <v>1</v>
      </c>
      <c r="AH1468" s="2">
        <v>-1</v>
      </c>
      <c r="AI1468" s="2">
        <v>95.629000000000005</v>
      </c>
    </row>
    <row r="1469" spans="5:35" x14ac:dyDescent="0.25">
      <c r="E1469" s="2">
        <f t="shared" si="29"/>
        <v>0</v>
      </c>
      <c r="AG1469" s="2">
        <v>1.5</v>
      </c>
      <c r="AH1469" s="2">
        <v>-1</v>
      </c>
      <c r="AI1469" s="2">
        <v>104.91800000000001</v>
      </c>
    </row>
    <row r="1470" spans="5:35" x14ac:dyDescent="0.25">
      <c r="E1470" s="2">
        <f t="shared" si="29"/>
        <v>0</v>
      </c>
      <c r="AG1470" s="2">
        <v>2</v>
      </c>
      <c r="AH1470" s="2">
        <v>-1</v>
      </c>
      <c r="AI1470" s="2">
        <v>111.935</v>
      </c>
    </row>
    <row r="1471" spans="5:35" x14ac:dyDescent="0.25">
      <c r="E1471" s="2">
        <f t="shared" si="29"/>
        <v>0</v>
      </c>
      <c r="AG1471" s="2">
        <v>2.5</v>
      </c>
      <c r="AH1471" s="2">
        <v>-1</v>
      </c>
      <c r="AI1471" s="2">
        <v>117.949</v>
      </c>
    </row>
    <row r="1472" spans="5:35" x14ac:dyDescent="0.25">
      <c r="E1472" s="2">
        <f t="shared" si="29"/>
        <v>0</v>
      </c>
      <c r="AG1472" s="2">
        <v>3</v>
      </c>
      <c r="AH1472" s="2">
        <v>-1</v>
      </c>
      <c r="AI1472" s="2">
        <v>122.97</v>
      </c>
    </row>
    <row r="1473" spans="5:35" x14ac:dyDescent="0.25">
      <c r="E1473" s="2">
        <f t="shared" si="29"/>
        <v>0</v>
      </c>
      <c r="AG1473" s="2">
        <v>3.5</v>
      </c>
      <c r="AH1473" s="2">
        <v>-1</v>
      </c>
      <c r="AI1473" s="2">
        <v>127.05500000000001</v>
      </c>
    </row>
    <row r="1474" spans="5:35" x14ac:dyDescent="0.25">
      <c r="E1474" s="2">
        <f t="shared" si="29"/>
        <v>0</v>
      </c>
      <c r="AG1474" s="2">
        <v>4</v>
      </c>
      <c r="AH1474" s="2">
        <v>-1</v>
      </c>
      <c r="AI1474" s="2">
        <v>130.29</v>
      </c>
    </row>
    <row r="1475" spans="5:35" x14ac:dyDescent="0.25">
      <c r="E1475" s="2">
        <f t="shared" si="29"/>
        <v>0</v>
      </c>
      <c r="AG1475" s="2">
        <v>4.5</v>
      </c>
      <c r="AH1475" s="2">
        <v>-1</v>
      </c>
      <c r="AI1475" s="2">
        <v>132.779</v>
      </c>
    </row>
    <row r="1476" spans="5:35" x14ac:dyDescent="0.25">
      <c r="E1476" s="2">
        <f t="shared" si="29"/>
        <v>0</v>
      </c>
      <c r="AG1476" s="2">
        <v>5</v>
      </c>
      <c r="AH1476" s="2">
        <v>-1</v>
      </c>
      <c r="AI1476" s="2">
        <v>134.63200000000001</v>
      </c>
    </row>
    <row r="1477" spans="5:35" x14ac:dyDescent="0.25">
      <c r="E1477" s="2">
        <f t="shared" si="29"/>
        <v>0</v>
      </c>
      <c r="AG1477" s="2">
        <v>5.5</v>
      </c>
      <c r="AH1477" s="2">
        <v>-1</v>
      </c>
      <c r="AI1477" s="2">
        <v>135.96</v>
      </c>
    </row>
    <row r="1478" spans="5:35" x14ac:dyDescent="0.25">
      <c r="E1478" s="2">
        <f t="shared" si="29"/>
        <v>0</v>
      </c>
      <c r="AG1478" s="2">
        <v>6</v>
      </c>
      <c r="AH1478" s="2">
        <v>-1</v>
      </c>
      <c r="AI1478" s="2">
        <v>136.86199999999999</v>
      </c>
    </row>
    <row r="1479" spans="5:35" x14ac:dyDescent="0.25">
      <c r="E1479" s="2">
        <f t="shared" si="29"/>
        <v>0</v>
      </c>
      <c r="AG1479" s="2">
        <v>6.5</v>
      </c>
      <c r="AH1479" s="2">
        <v>-1</v>
      </c>
      <c r="AI1479" s="2">
        <v>137.43100000000001</v>
      </c>
    </row>
    <row r="1480" spans="5:35" x14ac:dyDescent="0.25">
      <c r="E1480" s="2">
        <f t="shared" si="29"/>
        <v>0</v>
      </c>
      <c r="AG1480" s="2">
        <v>7</v>
      </c>
      <c r="AH1480" s="2">
        <v>-1</v>
      </c>
      <c r="AI1480" s="2">
        <v>137.74199999999999</v>
      </c>
    </row>
    <row r="1481" spans="5:35" x14ac:dyDescent="0.25">
      <c r="E1481" s="2">
        <f t="shared" si="29"/>
        <v>0</v>
      </c>
      <c r="AG1481" s="2">
        <v>7.5</v>
      </c>
      <c r="AH1481" s="2">
        <v>-1</v>
      </c>
      <c r="AI1481" s="2">
        <v>137.86000000000001</v>
      </c>
    </row>
    <row r="1482" spans="5:35" x14ac:dyDescent="0.25">
      <c r="E1482" s="2">
        <f t="shared" si="29"/>
        <v>0</v>
      </c>
      <c r="AG1482" s="2">
        <v>8</v>
      </c>
      <c r="AH1482" s="2">
        <v>-1</v>
      </c>
      <c r="AI1482" s="2">
        <v>137.83600000000001</v>
      </c>
    </row>
    <row r="1483" spans="5:35" x14ac:dyDescent="0.25">
      <c r="E1483" s="2">
        <f t="shared" si="29"/>
        <v>0</v>
      </c>
      <c r="AG1483" s="2">
        <v>8.5</v>
      </c>
      <c r="AH1483" s="2">
        <v>-1</v>
      </c>
      <c r="AI1483" s="2">
        <v>137.71</v>
      </c>
    </row>
    <row r="1484" spans="5:35" x14ac:dyDescent="0.25">
      <c r="E1484" s="2">
        <f t="shared" si="29"/>
        <v>0</v>
      </c>
      <c r="AG1484" s="2">
        <v>9</v>
      </c>
      <c r="AH1484" s="2">
        <v>-1</v>
      </c>
      <c r="AI1484" s="2">
        <v>137.512</v>
      </c>
    </row>
    <row r="1485" spans="5:35" x14ac:dyDescent="0.25">
      <c r="E1485" s="2">
        <f t="shared" si="29"/>
        <v>0</v>
      </c>
      <c r="AG1485" s="2">
        <v>9.5</v>
      </c>
      <c r="AH1485" s="2">
        <v>-1</v>
      </c>
      <c r="AI1485" s="2">
        <v>137.26400000000001</v>
      </c>
    </row>
    <row r="1486" spans="5:35" x14ac:dyDescent="0.25">
      <c r="E1486" s="2">
        <f t="shared" si="29"/>
        <v>0</v>
      </c>
      <c r="AG1486" s="2">
        <v>10</v>
      </c>
      <c r="AH1486" s="2">
        <v>-1</v>
      </c>
      <c r="AI1486" s="2">
        <v>136.982</v>
      </c>
    </row>
    <row r="1487" spans="5:35" x14ac:dyDescent="0.25">
      <c r="E1487" s="2">
        <f t="shared" si="29"/>
        <v>0</v>
      </c>
      <c r="AG1487" s="2">
        <v>10.5</v>
      </c>
      <c r="AH1487" s="2">
        <v>-1</v>
      </c>
      <c r="AI1487" s="2">
        <v>136.679</v>
      </c>
    </row>
    <row r="1488" spans="5:35" x14ac:dyDescent="0.25">
      <c r="E1488" s="2">
        <f t="shared" si="29"/>
        <v>0</v>
      </c>
      <c r="AG1488" s="2">
        <v>11</v>
      </c>
      <c r="AH1488" s="2">
        <v>-1</v>
      </c>
      <c r="AI1488" s="2">
        <v>136.36000000000001</v>
      </c>
    </row>
    <row r="1489" spans="5:35" x14ac:dyDescent="0.25">
      <c r="E1489" s="2">
        <f t="shared" si="29"/>
        <v>0</v>
      </c>
      <c r="AG1489" s="2">
        <v>11.5</v>
      </c>
      <c r="AH1489" s="2">
        <v>-1</v>
      </c>
      <c r="AI1489" s="2">
        <v>136.03200000000001</v>
      </c>
    </row>
    <row r="1490" spans="5:35" x14ac:dyDescent="0.25">
      <c r="E1490" s="2">
        <f t="shared" si="29"/>
        <v>0</v>
      </c>
      <c r="AG1490" s="2">
        <v>12</v>
      </c>
      <c r="AH1490" s="2">
        <v>-1</v>
      </c>
      <c r="AI1490" s="2">
        <v>135.69800000000001</v>
      </c>
    </row>
    <row r="1491" spans="5:35" x14ac:dyDescent="0.25">
      <c r="E1491" s="2">
        <f t="shared" si="29"/>
        <v>0</v>
      </c>
      <c r="AG1491" s="2">
        <v>12.5</v>
      </c>
      <c r="AH1491" s="2">
        <v>-1</v>
      </c>
      <c r="AI1491" s="2">
        <v>135.36099999999999</v>
      </c>
    </row>
    <row r="1492" spans="5:35" x14ac:dyDescent="0.25">
      <c r="E1492" s="2">
        <f t="shared" si="29"/>
        <v>0</v>
      </c>
      <c r="AG1492" s="2">
        <v>13</v>
      </c>
      <c r="AH1492" s="2">
        <v>-1</v>
      </c>
      <c r="AI1492" s="2">
        <v>135.02099999999999</v>
      </c>
    </row>
    <row r="1493" spans="5:35" x14ac:dyDescent="0.25">
      <c r="E1493" s="2">
        <f t="shared" si="29"/>
        <v>0</v>
      </c>
      <c r="AG1493" s="2">
        <v>13.5</v>
      </c>
      <c r="AH1493" s="2">
        <v>-1</v>
      </c>
      <c r="AI1493" s="2">
        <v>134.68</v>
      </c>
    </row>
    <row r="1494" spans="5:35" x14ac:dyDescent="0.25">
      <c r="E1494" s="2">
        <f t="shared" si="29"/>
        <v>0</v>
      </c>
      <c r="AG1494" s="2">
        <v>14</v>
      </c>
      <c r="AH1494" s="2">
        <v>-1</v>
      </c>
      <c r="AI1494" s="2">
        <v>134.339</v>
      </c>
    </row>
    <row r="1495" spans="5:35" x14ac:dyDescent="0.25">
      <c r="E1495" s="2">
        <f t="shared" si="29"/>
        <v>0</v>
      </c>
      <c r="AG1495" s="2">
        <v>14.5</v>
      </c>
      <c r="AH1495" s="2">
        <v>-1</v>
      </c>
      <c r="AI1495" s="2">
        <v>133.99799999999999</v>
      </c>
    </row>
    <row r="1496" spans="5:35" x14ac:dyDescent="0.25">
      <c r="E1496" s="2">
        <f t="shared" si="29"/>
        <v>0</v>
      </c>
      <c r="AG1496" s="2">
        <v>15</v>
      </c>
      <c r="AH1496" s="2">
        <v>-1</v>
      </c>
      <c r="AI1496" s="2">
        <v>133.65600000000001</v>
      </c>
    </row>
    <row r="1497" spans="5:35" x14ac:dyDescent="0.25">
      <c r="E1497" s="2">
        <f t="shared" si="29"/>
        <v>0</v>
      </c>
      <c r="AG1497" s="2">
        <v>15.5</v>
      </c>
      <c r="AH1497" s="2">
        <v>-1</v>
      </c>
      <c r="AI1497" s="2">
        <v>133.315</v>
      </c>
    </row>
    <row r="1498" spans="5:35" x14ac:dyDescent="0.25">
      <c r="E1498" s="2">
        <f t="shared" si="29"/>
        <v>0</v>
      </c>
      <c r="AG1498" s="2">
        <v>16</v>
      </c>
      <c r="AH1498" s="2">
        <v>-1</v>
      </c>
      <c r="AI1498" s="2">
        <v>132.97399999999999</v>
      </c>
    </row>
    <row r="1499" spans="5:35" x14ac:dyDescent="0.25">
      <c r="E1499" s="2">
        <f t="shared" si="29"/>
        <v>0</v>
      </c>
      <c r="AG1499" s="2">
        <v>16.5</v>
      </c>
      <c r="AH1499" s="2">
        <v>-1</v>
      </c>
      <c r="AI1499" s="2">
        <v>132.63399999999999</v>
      </c>
    </row>
    <row r="1500" spans="5:35" x14ac:dyDescent="0.25">
      <c r="E1500" s="2">
        <f t="shared" si="29"/>
        <v>0</v>
      </c>
      <c r="AG1500" s="2">
        <v>17</v>
      </c>
      <c r="AH1500" s="2">
        <v>-1</v>
      </c>
      <c r="AI1500" s="2">
        <v>132.29400000000001</v>
      </c>
    </row>
    <row r="1501" spans="5:35" x14ac:dyDescent="0.25">
      <c r="E1501" s="2">
        <f t="shared" si="29"/>
        <v>0</v>
      </c>
      <c r="F1501" s="2"/>
      <c r="AG1501" s="2">
        <v>17.5</v>
      </c>
      <c r="AH1501" s="2">
        <v>-1</v>
      </c>
      <c r="AI1501" s="2">
        <v>131.95500000000001</v>
      </c>
    </row>
    <row r="1502" spans="5:35" x14ac:dyDescent="0.25">
      <c r="E1502" s="2">
        <f t="shared" si="29"/>
        <v>0</v>
      </c>
      <c r="F1502" s="2"/>
      <c r="AG1502" s="2">
        <v>18</v>
      </c>
      <c r="AH1502" s="2">
        <v>-1</v>
      </c>
      <c r="AI1502" s="2">
        <v>131.61600000000001</v>
      </c>
    </row>
    <row r="1503" spans="5:35" x14ac:dyDescent="0.25">
      <c r="E1503" s="2">
        <f t="shared" si="29"/>
        <v>0</v>
      </c>
      <c r="F1503" s="2"/>
      <c r="AG1503" s="2">
        <v>18.5</v>
      </c>
      <c r="AH1503" s="2">
        <v>-1</v>
      </c>
      <c r="AI1503" s="2">
        <v>131.27799999999999</v>
      </c>
    </row>
    <row r="1504" spans="5:35" x14ac:dyDescent="0.25">
      <c r="E1504" s="2">
        <f t="shared" si="29"/>
        <v>0</v>
      </c>
      <c r="F1504" s="2"/>
      <c r="AG1504" s="2">
        <v>19</v>
      </c>
      <c r="AH1504" s="2">
        <v>-1</v>
      </c>
      <c r="AI1504" s="2">
        <v>130.94</v>
      </c>
    </row>
    <row r="1505" spans="5:35" x14ac:dyDescent="0.25">
      <c r="E1505" s="2">
        <f t="shared" si="29"/>
        <v>0</v>
      </c>
      <c r="F1505" s="2"/>
      <c r="AG1505" s="2">
        <v>19.5</v>
      </c>
      <c r="AH1505" s="2">
        <v>-1</v>
      </c>
      <c r="AI1505" s="2">
        <v>130.60400000000001</v>
      </c>
    </row>
    <row r="1506" spans="5:35" x14ac:dyDescent="0.25">
      <c r="E1506" s="2">
        <f t="shared" si="29"/>
        <v>0</v>
      </c>
      <c r="F1506" s="2"/>
      <c r="AG1506" s="2">
        <v>20</v>
      </c>
      <c r="AH1506" s="2">
        <v>-1</v>
      </c>
      <c r="AI1506" s="2">
        <v>130.268</v>
      </c>
    </row>
    <row r="1507" spans="5:35" x14ac:dyDescent="0.25">
      <c r="E1507" s="2">
        <f t="shared" si="29"/>
        <v>0</v>
      </c>
      <c r="F1507" s="2"/>
      <c r="AG1507" s="2">
        <v>20.5</v>
      </c>
      <c r="AH1507" s="2">
        <v>-1</v>
      </c>
      <c r="AI1507" s="2">
        <v>129.93299999999999</v>
      </c>
    </row>
    <row r="1508" spans="5:35" x14ac:dyDescent="0.25">
      <c r="E1508" s="2">
        <f t="shared" si="29"/>
        <v>0</v>
      </c>
      <c r="F1508" s="2"/>
      <c r="AG1508" s="2">
        <v>21</v>
      </c>
      <c r="AH1508" s="2">
        <v>-1</v>
      </c>
      <c r="AI1508" s="2">
        <v>129.59800000000001</v>
      </c>
    </row>
    <row r="1509" spans="5:35" x14ac:dyDescent="0.25">
      <c r="E1509" s="2">
        <f t="shared" si="29"/>
        <v>0</v>
      </c>
      <c r="F1509" s="2"/>
      <c r="AG1509" s="2">
        <v>21.5</v>
      </c>
      <c r="AH1509" s="2">
        <v>-1</v>
      </c>
      <c r="AI1509" s="2">
        <v>129.26499999999999</v>
      </c>
    </row>
    <row r="1510" spans="5:35" x14ac:dyDescent="0.25">
      <c r="E1510" s="2">
        <f t="shared" si="29"/>
        <v>0</v>
      </c>
      <c r="F1510" s="2"/>
      <c r="AG1510" s="2">
        <v>22</v>
      </c>
      <c r="AH1510" s="2">
        <v>-1</v>
      </c>
      <c r="AI1510" s="2">
        <v>128.93199999999999</v>
      </c>
    </row>
    <row r="1511" spans="5:35" x14ac:dyDescent="0.25">
      <c r="E1511" s="2">
        <f t="shared" si="29"/>
        <v>0</v>
      </c>
      <c r="F1511" s="2"/>
      <c r="AG1511" s="2">
        <v>22.5</v>
      </c>
      <c r="AH1511" s="2">
        <v>-1</v>
      </c>
      <c r="AI1511" s="2">
        <v>128.6</v>
      </c>
    </row>
    <row r="1512" spans="5:35" x14ac:dyDescent="0.25">
      <c r="E1512" s="2">
        <f t="shared" si="29"/>
        <v>0</v>
      </c>
      <c r="F1512" s="2"/>
      <c r="AG1512" s="2">
        <v>23</v>
      </c>
      <c r="AH1512" s="2">
        <v>-1</v>
      </c>
      <c r="AI1512" s="2">
        <v>128.27000000000001</v>
      </c>
    </row>
    <row r="1513" spans="5:35" x14ac:dyDescent="0.25">
      <c r="E1513" s="2">
        <f t="shared" si="29"/>
        <v>0</v>
      </c>
      <c r="F1513" s="2"/>
      <c r="AG1513" s="2">
        <v>23.5</v>
      </c>
      <c r="AH1513" s="2">
        <v>-1</v>
      </c>
      <c r="AI1513" s="2">
        <v>127.94</v>
      </c>
    </row>
    <row r="1514" spans="5:35" x14ac:dyDescent="0.25">
      <c r="E1514" s="2">
        <f t="shared" si="29"/>
        <v>0</v>
      </c>
      <c r="F1514" s="2"/>
      <c r="AG1514" s="2">
        <v>24</v>
      </c>
      <c r="AH1514" s="2">
        <v>-1</v>
      </c>
      <c r="AI1514" s="2">
        <v>127.611</v>
      </c>
    </row>
    <row r="1515" spans="5:35" x14ac:dyDescent="0.25">
      <c r="E1515" s="2">
        <f t="shared" si="29"/>
        <v>0</v>
      </c>
      <c r="F1515" s="2"/>
      <c r="AG1515" s="2">
        <v>24.5</v>
      </c>
      <c r="AH1515" s="2">
        <v>-1</v>
      </c>
      <c r="AI1515" s="2">
        <v>127.283</v>
      </c>
    </row>
    <row r="1516" spans="5:35" x14ac:dyDescent="0.25">
      <c r="E1516" s="2">
        <f t="shared" si="29"/>
        <v>0</v>
      </c>
      <c r="F1516" s="2"/>
      <c r="AG1516" s="2">
        <v>25</v>
      </c>
      <c r="AH1516" s="2">
        <v>-1</v>
      </c>
      <c r="AI1516" s="2">
        <v>126.956</v>
      </c>
    </row>
    <row r="1517" spans="5:35" x14ac:dyDescent="0.25">
      <c r="E1517" s="2">
        <f t="shared" si="29"/>
        <v>0</v>
      </c>
      <c r="F1517" s="2"/>
      <c r="AG1517" s="2">
        <v>25.5</v>
      </c>
      <c r="AH1517" s="2">
        <v>-1</v>
      </c>
      <c r="AI1517" s="2">
        <v>126.63</v>
      </c>
    </row>
    <row r="1518" spans="5:35" x14ac:dyDescent="0.25">
      <c r="E1518" s="2">
        <f t="shared" si="29"/>
        <v>0</v>
      </c>
      <c r="F1518" s="2"/>
      <c r="AG1518" s="2">
        <v>26</v>
      </c>
      <c r="AH1518" s="2">
        <v>-1</v>
      </c>
      <c r="AI1518" s="2">
        <v>126.306</v>
      </c>
    </row>
    <row r="1519" spans="5:35" x14ac:dyDescent="0.25">
      <c r="E1519" s="2">
        <f t="shared" si="29"/>
        <v>0</v>
      </c>
      <c r="F1519" s="2"/>
      <c r="AG1519" s="2">
        <v>26.5</v>
      </c>
      <c r="AH1519" s="2">
        <v>-1</v>
      </c>
      <c r="AI1519" s="2">
        <v>125.982</v>
      </c>
    </row>
    <row r="1520" spans="5:35" x14ac:dyDescent="0.25">
      <c r="E1520" s="2">
        <f t="shared" si="29"/>
        <v>0</v>
      </c>
      <c r="F1520" s="2"/>
      <c r="AG1520" s="2">
        <v>27</v>
      </c>
      <c r="AH1520" s="2">
        <v>-1</v>
      </c>
      <c r="AI1520" s="2">
        <v>125.66</v>
      </c>
    </row>
    <row r="1521" spans="5:35" x14ac:dyDescent="0.25">
      <c r="E1521" s="2">
        <f t="shared" si="29"/>
        <v>0</v>
      </c>
      <c r="F1521" s="2"/>
      <c r="AG1521" s="2">
        <v>27.5</v>
      </c>
      <c r="AH1521" s="2">
        <v>-1</v>
      </c>
      <c r="AI1521" s="2">
        <v>125.33799999999999</v>
      </c>
    </row>
    <row r="1522" spans="5:35" x14ac:dyDescent="0.25">
      <c r="E1522" s="2">
        <f t="shared" si="29"/>
        <v>0</v>
      </c>
      <c r="F1522" s="2"/>
      <c r="AG1522" s="2">
        <v>28</v>
      </c>
      <c r="AH1522" s="2">
        <v>-1</v>
      </c>
      <c r="AI1522" s="2">
        <v>125.018</v>
      </c>
    </row>
    <row r="1523" spans="5:35" x14ac:dyDescent="0.25">
      <c r="E1523" s="2">
        <f t="shared" si="29"/>
        <v>0</v>
      </c>
      <c r="F1523" s="2"/>
      <c r="AG1523" s="2">
        <v>28.5</v>
      </c>
      <c r="AH1523" s="2">
        <v>-1</v>
      </c>
      <c r="AI1523" s="2">
        <v>124.699</v>
      </c>
    </row>
    <row r="1524" spans="5:35" x14ac:dyDescent="0.25">
      <c r="E1524" s="2">
        <f t="shared" si="29"/>
        <v>0</v>
      </c>
      <c r="F1524" s="2"/>
      <c r="AG1524" s="2">
        <v>29</v>
      </c>
      <c r="AH1524" s="2">
        <v>-1</v>
      </c>
      <c r="AI1524" s="2">
        <v>124.381</v>
      </c>
    </row>
    <row r="1525" spans="5:35" x14ac:dyDescent="0.25">
      <c r="E1525" s="2">
        <f t="shared" si="29"/>
        <v>0</v>
      </c>
      <c r="F1525" s="2"/>
      <c r="AG1525" s="2">
        <v>29.5</v>
      </c>
      <c r="AH1525" s="2">
        <v>-1</v>
      </c>
      <c r="AI1525" s="2">
        <v>124.065</v>
      </c>
    </row>
    <row r="1526" spans="5:35" x14ac:dyDescent="0.25"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123.75</v>
      </c>
    </row>
    <row r="1527" spans="5:35" x14ac:dyDescent="0.25">
      <c r="E1527" s="2">
        <f t="shared" si="30"/>
        <v>0</v>
      </c>
      <c r="F1527" s="2"/>
      <c r="AG1527" s="2">
        <v>30.5</v>
      </c>
      <c r="AH1527" s="2">
        <v>-1</v>
      </c>
      <c r="AI1527" s="2">
        <v>123.43600000000001</v>
      </c>
    </row>
    <row r="1528" spans="5:35" x14ac:dyDescent="0.25">
      <c r="E1528" s="2">
        <f t="shared" si="30"/>
        <v>0</v>
      </c>
      <c r="F1528" s="2"/>
      <c r="AG1528" s="2">
        <v>31</v>
      </c>
      <c r="AH1528" s="2">
        <v>-1</v>
      </c>
      <c r="AI1528" s="2">
        <v>123.123</v>
      </c>
    </row>
    <row r="1529" spans="5:35" x14ac:dyDescent="0.25">
      <c r="E1529" s="2">
        <f t="shared" si="30"/>
        <v>0</v>
      </c>
      <c r="F1529" s="2"/>
      <c r="AG1529" s="2">
        <v>31.5</v>
      </c>
      <c r="AH1529" s="2">
        <v>-1</v>
      </c>
      <c r="AI1529" s="2">
        <v>122.812</v>
      </c>
    </row>
    <row r="1530" spans="5:35" x14ac:dyDescent="0.25">
      <c r="E1530" s="2">
        <f t="shared" si="30"/>
        <v>0</v>
      </c>
      <c r="F1530" s="2"/>
      <c r="AG1530" s="2">
        <v>32</v>
      </c>
      <c r="AH1530" s="2">
        <v>-1</v>
      </c>
      <c r="AI1530" s="2">
        <v>122.502</v>
      </c>
    </row>
    <row r="1531" spans="5:35" x14ac:dyDescent="0.25">
      <c r="E1531" s="2">
        <f t="shared" si="30"/>
        <v>0</v>
      </c>
      <c r="F1531" s="2"/>
      <c r="AG1531" s="2">
        <v>32.5</v>
      </c>
      <c r="AH1531" s="2">
        <v>-1</v>
      </c>
      <c r="AI1531" s="2">
        <v>122.193</v>
      </c>
    </row>
    <row r="1532" spans="5:35" x14ac:dyDescent="0.25">
      <c r="E1532" s="2">
        <f t="shared" si="30"/>
        <v>0</v>
      </c>
      <c r="F1532" s="2"/>
      <c r="AG1532" s="2">
        <v>33</v>
      </c>
      <c r="AH1532" s="2">
        <v>-1</v>
      </c>
      <c r="AI1532" s="2">
        <v>121.886</v>
      </c>
    </row>
    <row r="1533" spans="5:35" x14ac:dyDescent="0.25">
      <c r="E1533" s="2">
        <f t="shared" si="30"/>
        <v>0</v>
      </c>
      <c r="F1533" s="2"/>
      <c r="AG1533" s="2">
        <v>33.5</v>
      </c>
      <c r="AH1533" s="2">
        <v>-1</v>
      </c>
      <c r="AI1533" s="2">
        <v>121.58</v>
      </c>
    </row>
    <row r="1534" spans="5:35" x14ac:dyDescent="0.25">
      <c r="E1534" s="2">
        <f t="shared" si="30"/>
        <v>0</v>
      </c>
      <c r="F1534" s="2"/>
      <c r="AG1534" s="2">
        <v>34</v>
      </c>
      <c r="AH1534" s="2">
        <v>-1</v>
      </c>
      <c r="AI1534" s="2">
        <v>121.27500000000001</v>
      </c>
    </row>
    <row r="1535" spans="5:35" x14ac:dyDescent="0.25">
      <c r="E1535" s="2">
        <f t="shared" si="30"/>
        <v>0</v>
      </c>
      <c r="F1535" s="2"/>
      <c r="AG1535" s="2">
        <v>34.5</v>
      </c>
      <c r="AH1535" s="2">
        <v>-1</v>
      </c>
      <c r="AI1535" s="2">
        <v>120.97199999999999</v>
      </c>
    </row>
    <row r="1536" spans="5:35" x14ac:dyDescent="0.25">
      <c r="E1536" s="2">
        <f t="shared" si="30"/>
        <v>0</v>
      </c>
      <c r="F1536" s="2"/>
      <c r="AG1536" s="2">
        <v>35</v>
      </c>
      <c r="AH1536" s="2">
        <v>-1</v>
      </c>
      <c r="AI1536" s="2">
        <v>120.67</v>
      </c>
    </row>
    <row r="1537" spans="5:35" x14ac:dyDescent="0.25">
      <c r="E1537" s="2">
        <f t="shared" si="30"/>
        <v>0</v>
      </c>
      <c r="F1537" s="2"/>
      <c r="AG1537" s="2">
        <v>35.5</v>
      </c>
      <c r="AH1537" s="2">
        <v>-1</v>
      </c>
      <c r="AI1537" s="2">
        <v>120.37</v>
      </c>
    </row>
    <row r="1538" spans="5:35" x14ac:dyDescent="0.25">
      <c r="E1538" s="2">
        <f t="shared" si="30"/>
        <v>0</v>
      </c>
      <c r="F1538" s="2"/>
      <c r="AG1538" s="2">
        <v>36</v>
      </c>
      <c r="AH1538" s="2">
        <v>-1</v>
      </c>
      <c r="AI1538" s="2">
        <v>120.071</v>
      </c>
    </row>
    <row r="1539" spans="5:35" x14ac:dyDescent="0.25">
      <c r="E1539" s="2">
        <f t="shared" si="30"/>
        <v>0</v>
      </c>
      <c r="F1539" s="2"/>
      <c r="AG1539" s="2">
        <v>36.5</v>
      </c>
      <c r="AH1539" s="2">
        <v>-1</v>
      </c>
      <c r="AI1539" s="2">
        <v>119.774</v>
      </c>
    </row>
    <row r="1540" spans="5:35" x14ac:dyDescent="0.25">
      <c r="E1540" s="2">
        <f t="shared" si="30"/>
        <v>0</v>
      </c>
      <c r="F1540" s="2"/>
      <c r="AG1540" s="2">
        <v>37</v>
      </c>
      <c r="AH1540" s="2">
        <v>-1</v>
      </c>
      <c r="AI1540" s="2">
        <v>119.47799999999999</v>
      </c>
    </row>
    <row r="1541" spans="5:35" x14ac:dyDescent="0.25">
      <c r="E1541" s="2">
        <f t="shared" si="30"/>
        <v>0</v>
      </c>
      <c r="F1541" s="2"/>
      <c r="AG1541" s="2">
        <v>37.5</v>
      </c>
      <c r="AH1541" s="2">
        <v>-1</v>
      </c>
      <c r="AI1541" s="2">
        <v>119.184</v>
      </c>
    </row>
    <row r="1542" spans="5:35" x14ac:dyDescent="0.25">
      <c r="E1542" s="2">
        <f t="shared" si="30"/>
        <v>0</v>
      </c>
      <c r="F1542" s="2"/>
      <c r="AG1542" s="2">
        <v>38</v>
      </c>
      <c r="AH1542" s="2">
        <v>-1</v>
      </c>
      <c r="AI1542" s="2">
        <v>118.89100000000001</v>
      </c>
    </row>
    <row r="1543" spans="5:35" x14ac:dyDescent="0.25">
      <c r="E1543" s="2">
        <f t="shared" si="30"/>
        <v>0</v>
      </c>
      <c r="F1543" s="2"/>
      <c r="AG1543" s="2">
        <v>38.5</v>
      </c>
      <c r="AH1543" s="2">
        <v>-1</v>
      </c>
      <c r="AI1543" s="2">
        <v>118.6</v>
      </c>
    </row>
    <row r="1544" spans="5:35" x14ac:dyDescent="0.25">
      <c r="E1544" s="2">
        <f t="shared" si="30"/>
        <v>0</v>
      </c>
      <c r="F1544" s="2"/>
      <c r="AG1544" s="2">
        <v>39</v>
      </c>
      <c r="AH1544" s="2">
        <v>-1</v>
      </c>
      <c r="AI1544" s="2">
        <v>118.31</v>
      </c>
    </row>
    <row r="1545" spans="5:35" x14ac:dyDescent="0.25">
      <c r="E1545" s="2">
        <f t="shared" si="30"/>
        <v>0</v>
      </c>
      <c r="F1545" s="2"/>
      <c r="AG1545" s="2">
        <v>39.5</v>
      </c>
      <c r="AH1545" s="2">
        <v>-1</v>
      </c>
      <c r="AI1545" s="2">
        <v>118.02200000000001</v>
      </c>
    </row>
    <row r="1546" spans="5:35" x14ac:dyDescent="0.25">
      <c r="E1546" s="2">
        <f t="shared" si="30"/>
        <v>0</v>
      </c>
      <c r="F1546" s="2"/>
      <c r="AG1546" s="2">
        <v>40</v>
      </c>
      <c r="AH1546" s="2">
        <v>-1</v>
      </c>
      <c r="AI1546" s="2">
        <v>117.736</v>
      </c>
    </row>
    <row r="1547" spans="5:35" x14ac:dyDescent="0.25">
      <c r="E1547" s="2">
        <f t="shared" si="30"/>
        <v>0</v>
      </c>
      <c r="F1547" s="2"/>
      <c r="AG1547" s="2">
        <v>40.5</v>
      </c>
      <c r="AH1547" s="2">
        <v>-1</v>
      </c>
      <c r="AI1547" s="2">
        <v>117.45099999999999</v>
      </c>
    </row>
    <row r="1548" spans="5:35" x14ac:dyDescent="0.25">
      <c r="E1548" s="2">
        <f t="shared" si="30"/>
        <v>0</v>
      </c>
      <c r="F1548" s="2"/>
      <c r="AG1548" s="2">
        <v>41</v>
      </c>
      <c r="AH1548" s="2">
        <v>-1</v>
      </c>
      <c r="AI1548" s="2">
        <v>117.16800000000001</v>
      </c>
    </row>
    <row r="1549" spans="5:35" x14ac:dyDescent="0.25">
      <c r="E1549" s="2">
        <f t="shared" si="30"/>
        <v>0</v>
      </c>
      <c r="F1549" s="2"/>
      <c r="AG1549" s="2">
        <v>41.5</v>
      </c>
      <c r="AH1549" s="2">
        <v>-1</v>
      </c>
      <c r="AI1549" s="2">
        <v>116.886</v>
      </c>
    </row>
    <row r="1550" spans="5:35" x14ac:dyDescent="0.25">
      <c r="E1550" s="2">
        <f t="shared" si="30"/>
        <v>0</v>
      </c>
      <c r="F1550" s="2"/>
      <c r="AG1550" s="2">
        <v>42</v>
      </c>
      <c r="AH1550" s="2">
        <v>-1</v>
      </c>
      <c r="AI1550" s="2">
        <v>116.60599999999999</v>
      </c>
    </row>
    <row r="1551" spans="5:35" x14ac:dyDescent="0.25">
      <c r="E1551" s="2">
        <f t="shared" si="30"/>
        <v>0</v>
      </c>
      <c r="F1551" s="2"/>
      <c r="AG1551" s="2">
        <v>42.5</v>
      </c>
      <c r="AH1551" s="2">
        <v>-1</v>
      </c>
      <c r="AI1551" s="2">
        <v>116.328</v>
      </c>
    </row>
    <row r="1552" spans="5:35" x14ac:dyDescent="0.25">
      <c r="E1552" s="2">
        <f t="shared" si="30"/>
        <v>0</v>
      </c>
      <c r="F1552" s="2"/>
      <c r="AG1552" s="2">
        <v>43</v>
      </c>
      <c r="AH1552" s="2">
        <v>-1</v>
      </c>
      <c r="AI1552" s="2">
        <v>116.051</v>
      </c>
    </row>
    <row r="1553" spans="5:35" x14ac:dyDescent="0.25">
      <c r="E1553" s="2">
        <f t="shared" si="30"/>
        <v>0</v>
      </c>
      <c r="F1553" s="2"/>
      <c r="AG1553" s="2">
        <v>43.5</v>
      </c>
      <c r="AH1553" s="2">
        <v>-1</v>
      </c>
      <c r="AI1553" s="2">
        <v>115.776</v>
      </c>
    </row>
    <row r="1554" spans="5:35" x14ac:dyDescent="0.25">
      <c r="E1554" s="2">
        <f t="shared" si="30"/>
        <v>0</v>
      </c>
      <c r="F1554" s="2"/>
      <c r="AG1554" s="2">
        <v>44</v>
      </c>
      <c r="AH1554" s="2">
        <v>-1</v>
      </c>
      <c r="AI1554" s="2">
        <v>115.503</v>
      </c>
    </row>
    <row r="1555" spans="5:35" x14ac:dyDescent="0.25">
      <c r="E1555" s="2">
        <f t="shared" si="30"/>
        <v>0</v>
      </c>
      <c r="F1555" s="2"/>
      <c r="AG1555" s="2">
        <v>44.5</v>
      </c>
      <c r="AH1555" s="2">
        <v>-1</v>
      </c>
      <c r="AI1555" s="2">
        <v>115.23099999999999</v>
      </c>
    </row>
    <row r="1556" spans="5:35" x14ac:dyDescent="0.25">
      <c r="E1556" s="2">
        <f t="shared" si="30"/>
        <v>0</v>
      </c>
      <c r="F1556" s="2"/>
      <c r="AG1556" s="2">
        <v>45</v>
      </c>
      <c r="AH1556" s="2">
        <v>-1</v>
      </c>
      <c r="AI1556" s="2">
        <v>114.962</v>
      </c>
    </row>
    <row r="1557" spans="5:35" x14ac:dyDescent="0.25">
      <c r="E1557" s="2">
        <f t="shared" si="30"/>
        <v>0</v>
      </c>
      <c r="F1557" s="2"/>
      <c r="AG1557" s="2">
        <v>45.5</v>
      </c>
      <c r="AH1557" s="2">
        <v>-1</v>
      </c>
      <c r="AI1557" s="2">
        <v>114.693</v>
      </c>
    </row>
    <row r="1558" spans="5:35" x14ac:dyDescent="0.25">
      <c r="E1558" s="2">
        <f t="shared" si="30"/>
        <v>0</v>
      </c>
      <c r="F1558" s="2"/>
      <c r="AG1558" s="2">
        <v>46</v>
      </c>
      <c r="AH1558" s="2">
        <v>-1</v>
      </c>
      <c r="AI1558" s="2">
        <v>114.42700000000001</v>
      </c>
    </row>
    <row r="1559" spans="5:35" x14ac:dyDescent="0.25">
      <c r="E1559" s="2">
        <f t="shared" si="30"/>
        <v>0</v>
      </c>
      <c r="F1559" s="2"/>
      <c r="AG1559" s="2">
        <v>46.5</v>
      </c>
      <c r="AH1559" s="2">
        <v>-1</v>
      </c>
      <c r="AI1559" s="2">
        <v>114.16200000000001</v>
      </c>
    </row>
    <row r="1560" spans="5:35" x14ac:dyDescent="0.25">
      <c r="E1560" s="2">
        <f t="shared" si="30"/>
        <v>0</v>
      </c>
      <c r="F1560" s="2"/>
      <c r="AG1560" s="2">
        <v>47</v>
      </c>
      <c r="AH1560" s="2">
        <v>-1</v>
      </c>
      <c r="AI1560" s="2">
        <v>113.899</v>
      </c>
    </row>
    <row r="1561" spans="5:35" x14ac:dyDescent="0.25">
      <c r="E1561" s="2">
        <f t="shared" si="30"/>
        <v>0</v>
      </c>
      <c r="F1561" s="2"/>
      <c r="AG1561" s="2">
        <v>47.5</v>
      </c>
      <c r="AH1561" s="2">
        <v>-1</v>
      </c>
      <c r="AI1561" s="2">
        <v>113.63800000000001</v>
      </c>
    </row>
    <row r="1562" spans="5:35" x14ac:dyDescent="0.25">
      <c r="E1562" s="2">
        <f t="shared" si="30"/>
        <v>0</v>
      </c>
      <c r="F1562" s="2"/>
      <c r="AG1562" s="2">
        <v>48</v>
      </c>
      <c r="AH1562" s="2">
        <v>-1</v>
      </c>
      <c r="AI1562" s="2">
        <v>113.379</v>
      </c>
    </row>
    <row r="1563" spans="5:35" x14ac:dyDescent="0.25">
      <c r="E1563" s="2">
        <f t="shared" si="30"/>
        <v>0</v>
      </c>
      <c r="F1563" s="2"/>
      <c r="AG1563" s="2">
        <v>48.5</v>
      </c>
      <c r="AH1563" s="2">
        <v>-1</v>
      </c>
      <c r="AI1563" s="2">
        <v>113.121</v>
      </c>
    </row>
    <row r="1564" spans="5:35" x14ac:dyDescent="0.25">
      <c r="E1564" s="2">
        <f t="shared" si="30"/>
        <v>0</v>
      </c>
      <c r="F1564" s="2"/>
      <c r="AG1564" s="2">
        <v>49</v>
      </c>
      <c r="AH1564" s="2">
        <v>-1</v>
      </c>
      <c r="AI1564" s="2">
        <v>112.866</v>
      </c>
    </row>
    <row r="1565" spans="5:35" x14ac:dyDescent="0.25">
      <c r="E1565" s="2">
        <f t="shared" si="30"/>
        <v>0</v>
      </c>
      <c r="F1565" s="2"/>
      <c r="AG1565" s="2">
        <v>49.5</v>
      </c>
      <c r="AH1565" s="2">
        <v>-1</v>
      </c>
      <c r="AI1565" s="2">
        <v>112.61199999999999</v>
      </c>
    </row>
    <row r="1566" spans="5:35" x14ac:dyDescent="0.25">
      <c r="E1566" s="2">
        <f t="shared" si="30"/>
        <v>0</v>
      </c>
      <c r="F1566" s="2"/>
      <c r="AG1566" s="2">
        <v>50</v>
      </c>
      <c r="AH1566" s="2">
        <v>-1</v>
      </c>
      <c r="AI1566" s="2">
        <v>112.35899999999999</v>
      </c>
    </row>
    <row r="1567" spans="5:35" x14ac:dyDescent="0.25">
      <c r="E1567" s="2">
        <f t="shared" si="30"/>
        <v>0</v>
      </c>
      <c r="F1567" s="2"/>
      <c r="AG1567" s="2">
        <v>50.5</v>
      </c>
      <c r="AH1567" s="2">
        <v>-1</v>
      </c>
      <c r="AI1567" s="2">
        <v>112.10899999999999</v>
      </c>
    </row>
    <row r="1568" spans="5:35" x14ac:dyDescent="0.25">
      <c r="E1568" s="2">
        <f t="shared" si="30"/>
        <v>0</v>
      </c>
      <c r="F1568" s="2"/>
      <c r="AG1568" s="2">
        <v>51</v>
      </c>
      <c r="AH1568" s="2">
        <v>-1</v>
      </c>
      <c r="AI1568" s="2">
        <v>111.86</v>
      </c>
    </row>
    <row r="1569" spans="5:35" x14ac:dyDescent="0.25">
      <c r="E1569" s="2">
        <f t="shared" si="30"/>
        <v>0</v>
      </c>
      <c r="F1569" s="2"/>
      <c r="AG1569" s="2">
        <v>51.5</v>
      </c>
      <c r="AH1569" s="2">
        <v>-1</v>
      </c>
      <c r="AI1569" s="2">
        <v>111.614</v>
      </c>
    </row>
    <row r="1570" spans="5:35" x14ac:dyDescent="0.25">
      <c r="E1570" s="2">
        <f t="shared" si="30"/>
        <v>0</v>
      </c>
      <c r="AG1570" s="2">
        <v>52</v>
      </c>
      <c r="AH1570" s="2">
        <v>-1</v>
      </c>
      <c r="AI1570" s="2">
        <v>111.369</v>
      </c>
    </row>
    <row r="1571" spans="5:35" x14ac:dyDescent="0.25">
      <c r="E1571" s="2">
        <f t="shared" si="30"/>
        <v>0</v>
      </c>
      <c r="AG1571" s="2">
        <v>52.5</v>
      </c>
      <c r="AH1571" s="2">
        <v>-1</v>
      </c>
      <c r="AI1571" s="2">
        <v>111.126</v>
      </c>
    </row>
    <row r="1572" spans="5:35" x14ac:dyDescent="0.25">
      <c r="E1572" s="2">
        <f t="shared" si="30"/>
        <v>0</v>
      </c>
      <c r="AG1572" s="2">
        <v>53</v>
      </c>
      <c r="AH1572" s="2">
        <v>-1</v>
      </c>
      <c r="AI1572" s="2">
        <v>110.88500000000001</v>
      </c>
    </row>
    <row r="1573" spans="5:35" x14ac:dyDescent="0.25">
      <c r="E1573" s="2">
        <f t="shared" si="30"/>
        <v>0</v>
      </c>
      <c r="AG1573" s="2">
        <v>53.5</v>
      </c>
      <c r="AH1573" s="2">
        <v>-1</v>
      </c>
      <c r="AI1573" s="2">
        <v>110.645</v>
      </c>
    </row>
    <row r="1574" spans="5:35" x14ac:dyDescent="0.25">
      <c r="E1574" s="2">
        <f t="shared" si="30"/>
        <v>0</v>
      </c>
      <c r="AG1574" s="2">
        <v>54</v>
      </c>
      <c r="AH1574" s="2">
        <v>-1</v>
      </c>
      <c r="AI1574" s="2">
        <v>110.408</v>
      </c>
    </row>
    <row r="1575" spans="5:35" x14ac:dyDescent="0.25">
      <c r="E1575" s="2">
        <f t="shared" si="30"/>
        <v>0</v>
      </c>
      <c r="AG1575" s="2">
        <v>54.5</v>
      </c>
      <c r="AH1575" s="2">
        <v>-1</v>
      </c>
      <c r="AI1575" s="2">
        <v>110.172</v>
      </c>
    </row>
    <row r="1576" spans="5:35" x14ac:dyDescent="0.25">
      <c r="E1576" s="2">
        <f t="shared" si="30"/>
        <v>0</v>
      </c>
      <c r="AG1576" s="2">
        <v>55</v>
      </c>
      <c r="AH1576" s="2">
        <v>-1</v>
      </c>
      <c r="AI1576" s="2">
        <v>109.93899999999999</v>
      </c>
    </row>
    <row r="1577" spans="5:35" x14ac:dyDescent="0.25">
      <c r="E1577" s="2">
        <f t="shared" si="30"/>
        <v>0</v>
      </c>
      <c r="AG1577" s="2">
        <v>55.5</v>
      </c>
      <c r="AH1577" s="2">
        <v>-1</v>
      </c>
      <c r="AI1577" s="2">
        <v>109.70699999999999</v>
      </c>
    </row>
    <row r="1578" spans="5:35" x14ac:dyDescent="0.25">
      <c r="E1578" s="2">
        <f t="shared" si="30"/>
        <v>0</v>
      </c>
      <c r="AG1578" s="2">
        <v>56</v>
      </c>
      <c r="AH1578" s="2">
        <v>-1</v>
      </c>
      <c r="AI1578" s="2">
        <v>109.477</v>
      </c>
    </row>
    <row r="1579" spans="5:35" x14ac:dyDescent="0.25">
      <c r="E1579" s="2">
        <f t="shared" si="30"/>
        <v>0</v>
      </c>
      <c r="AG1579" s="2">
        <v>56.5</v>
      </c>
      <c r="AH1579" s="2">
        <v>-1</v>
      </c>
      <c r="AI1579" s="2">
        <v>109.249</v>
      </c>
    </row>
    <row r="1580" spans="5:35" x14ac:dyDescent="0.25">
      <c r="E1580" s="2">
        <f t="shared" si="30"/>
        <v>0</v>
      </c>
      <c r="AG1580" s="2">
        <v>57</v>
      </c>
      <c r="AH1580" s="2">
        <v>-1</v>
      </c>
      <c r="AI1580" s="2">
        <v>109.023</v>
      </c>
    </row>
    <row r="1581" spans="5:35" x14ac:dyDescent="0.25">
      <c r="E1581" s="2">
        <f t="shared" si="30"/>
        <v>0</v>
      </c>
      <c r="AG1581" s="2">
        <v>57.5</v>
      </c>
      <c r="AH1581" s="2">
        <v>-1</v>
      </c>
      <c r="AI1581" s="2">
        <v>108.79900000000001</v>
      </c>
    </row>
    <row r="1582" spans="5:35" x14ac:dyDescent="0.25">
      <c r="E1582" s="2">
        <f t="shared" si="30"/>
        <v>0</v>
      </c>
      <c r="AG1582" s="2">
        <v>58</v>
      </c>
      <c r="AH1582" s="2">
        <v>-1</v>
      </c>
      <c r="AI1582" s="2">
        <v>108.57599999999999</v>
      </c>
    </row>
    <row r="1583" spans="5:35" x14ac:dyDescent="0.25">
      <c r="E1583" s="2">
        <f t="shared" si="30"/>
        <v>0</v>
      </c>
      <c r="AG1583" s="2">
        <v>58.5</v>
      </c>
      <c r="AH1583" s="2">
        <v>-1</v>
      </c>
      <c r="AI1583" s="2">
        <v>108.35599999999999</v>
      </c>
    </row>
    <row r="1584" spans="5:35" x14ac:dyDescent="0.25">
      <c r="E1584" s="2">
        <f t="shared" si="30"/>
        <v>0</v>
      </c>
      <c r="AG1584" s="2">
        <v>59</v>
      </c>
      <c r="AH1584" s="2">
        <v>-1</v>
      </c>
      <c r="AI1584" s="2">
        <v>108.137</v>
      </c>
    </row>
    <row r="1585" spans="5:35" x14ac:dyDescent="0.25">
      <c r="E1585" s="2">
        <f t="shared" si="30"/>
        <v>0</v>
      </c>
      <c r="AG1585" s="2">
        <v>59.5</v>
      </c>
      <c r="AH1585" s="2">
        <v>-1</v>
      </c>
      <c r="AI1585" s="2">
        <v>107.92100000000001</v>
      </c>
    </row>
    <row r="1586" spans="5:35" x14ac:dyDescent="0.25">
      <c r="E1586" s="2">
        <f t="shared" si="30"/>
        <v>0</v>
      </c>
      <c r="AG1586" s="2">
        <v>60</v>
      </c>
      <c r="AH1586" s="2">
        <v>-1</v>
      </c>
      <c r="AI1586" s="2">
        <v>107.706</v>
      </c>
    </row>
    <row r="1587" spans="5:35" x14ac:dyDescent="0.25">
      <c r="E1587" s="2">
        <f t="shared" si="30"/>
        <v>0</v>
      </c>
      <c r="AG1587" s="2"/>
      <c r="AH1587" s="2"/>
      <c r="AI1587" s="2"/>
    </row>
    <row r="1588" spans="5:35" x14ac:dyDescent="0.25">
      <c r="E1588" s="2">
        <f t="shared" si="30"/>
        <v>0</v>
      </c>
      <c r="AG1588" s="2">
        <v>0</v>
      </c>
      <c r="AH1588" s="2">
        <v>-0.75</v>
      </c>
      <c r="AI1588" s="2">
        <v>6.9469600000000003E-6</v>
      </c>
    </row>
    <row r="1589" spans="5:35" x14ac:dyDescent="0.25">
      <c r="E1589" s="2">
        <f t="shared" si="30"/>
        <v>0</v>
      </c>
      <c r="AG1589" s="2">
        <v>0.5</v>
      </c>
      <c r="AH1589" s="2">
        <v>-0.75</v>
      </c>
      <c r="AI1589" s="2">
        <v>65.998000000000005</v>
      </c>
    </row>
    <row r="1590" spans="5:35" x14ac:dyDescent="0.25">
      <c r="E1590" s="2">
        <f t="shared" ref="E1590:E1653" si="31">1000*B1590/0.25</f>
        <v>0</v>
      </c>
      <c r="AG1590" s="2">
        <v>1</v>
      </c>
      <c r="AH1590" s="2">
        <v>-0.75</v>
      </c>
      <c r="AI1590" s="2">
        <v>121.84</v>
      </c>
    </row>
    <row r="1591" spans="5:35" x14ac:dyDescent="0.25">
      <c r="E1591" s="2">
        <f t="shared" si="31"/>
        <v>0</v>
      </c>
      <c r="AG1591" s="2">
        <v>1.5</v>
      </c>
      <c r="AH1591" s="2">
        <v>-0.75</v>
      </c>
      <c r="AI1591" s="2">
        <v>151.47499999999999</v>
      </c>
    </row>
    <row r="1592" spans="5:35" x14ac:dyDescent="0.25">
      <c r="E1592" s="2">
        <f t="shared" si="31"/>
        <v>0</v>
      </c>
      <c r="AG1592" s="2">
        <v>2</v>
      </c>
      <c r="AH1592" s="2">
        <v>-0.75</v>
      </c>
      <c r="AI1592" s="2">
        <v>162.05199999999999</v>
      </c>
    </row>
    <row r="1593" spans="5:35" x14ac:dyDescent="0.25">
      <c r="E1593" s="2">
        <f t="shared" si="31"/>
        <v>0</v>
      </c>
      <c r="AG1593" s="2">
        <v>2.5</v>
      </c>
      <c r="AH1593" s="2">
        <v>-0.75</v>
      </c>
      <c r="AI1593" s="2">
        <v>170.77</v>
      </c>
    </row>
    <row r="1594" spans="5:35" x14ac:dyDescent="0.25">
      <c r="E1594" s="2">
        <f t="shared" si="31"/>
        <v>0</v>
      </c>
      <c r="AG1594" s="2">
        <v>3</v>
      </c>
      <c r="AH1594" s="2">
        <v>-0.75</v>
      </c>
      <c r="AI1594" s="2">
        <v>178.048</v>
      </c>
    </row>
    <row r="1595" spans="5:35" x14ac:dyDescent="0.25">
      <c r="E1595" s="2">
        <f t="shared" si="31"/>
        <v>0</v>
      </c>
      <c r="AG1595" s="2">
        <v>3.5</v>
      </c>
      <c r="AH1595" s="2">
        <v>-0.75</v>
      </c>
      <c r="AI1595" s="2">
        <v>183.96199999999999</v>
      </c>
    </row>
    <row r="1596" spans="5:35" x14ac:dyDescent="0.25">
      <c r="E1596" s="2">
        <f t="shared" si="31"/>
        <v>0</v>
      </c>
      <c r="AG1596" s="2">
        <v>4</v>
      </c>
      <c r="AH1596" s="2">
        <v>-0.75</v>
      </c>
      <c r="AI1596" s="2">
        <v>188.63</v>
      </c>
    </row>
    <row r="1597" spans="5:35" x14ac:dyDescent="0.25">
      <c r="E1597" s="2">
        <f t="shared" si="31"/>
        <v>0</v>
      </c>
      <c r="AG1597" s="2">
        <v>4.5</v>
      </c>
      <c r="AH1597" s="2">
        <v>-0.75</v>
      </c>
      <c r="AI1597" s="2">
        <v>192.19900000000001</v>
      </c>
    </row>
    <row r="1598" spans="5:35" x14ac:dyDescent="0.25">
      <c r="E1598" s="2">
        <f t="shared" si="31"/>
        <v>0</v>
      </c>
      <c r="AG1598" s="2">
        <v>5</v>
      </c>
      <c r="AH1598" s="2">
        <v>-0.75</v>
      </c>
      <c r="AI1598" s="2">
        <v>194.82300000000001</v>
      </c>
    </row>
    <row r="1599" spans="5:35" x14ac:dyDescent="0.25">
      <c r="E1599" s="2">
        <f t="shared" si="31"/>
        <v>0</v>
      </c>
      <c r="AG1599" s="2">
        <v>5.5</v>
      </c>
      <c r="AH1599" s="2">
        <v>-0.75</v>
      </c>
      <c r="AI1599" s="2">
        <v>196.65600000000001</v>
      </c>
    </row>
    <row r="1600" spans="5:35" x14ac:dyDescent="0.25">
      <c r="E1600" s="2">
        <f t="shared" si="31"/>
        <v>0</v>
      </c>
      <c r="AG1600" s="2">
        <v>6</v>
      </c>
      <c r="AH1600" s="2">
        <v>-0.75</v>
      </c>
      <c r="AI1600" s="2">
        <v>197.84</v>
      </c>
    </row>
    <row r="1601" spans="5:35" x14ac:dyDescent="0.25">
      <c r="E1601" s="2">
        <f t="shared" si="31"/>
        <v>0</v>
      </c>
      <c r="AG1601" s="2">
        <v>6.5</v>
      </c>
      <c r="AH1601" s="2">
        <v>-0.75</v>
      </c>
      <c r="AI1601" s="2">
        <v>198.50399999999999</v>
      </c>
    </row>
    <row r="1602" spans="5:35" x14ac:dyDescent="0.25">
      <c r="E1602" s="2">
        <f t="shared" si="31"/>
        <v>0</v>
      </c>
      <c r="AG1602" s="2">
        <v>7</v>
      </c>
      <c r="AH1602" s="2">
        <v>-0.75</v>
      </c>
      <c r="AI1602" s="2">
        <v>198.76</v>
      </c>
    </row>
    <row r="1603" spans="5:35" x14ac:dyDescent="0.25">
      <c r="E1603" s="2">
        <f t="shared" si="31"/>
        <v>0</v>
      </c>
      <c r="AG1603" s="2">
        <v>7.5</v>
      </c>
      <c r="AH1603" s="2">
        <v>-0.75</v>
      </c>
      <c r="AI1603" s="2">
        <v>198.702</v>
      </c>
    </row>
    <row r="1604" spans="5:35" x14ac:dyDescent="0.25">
      <c r="E1604" s="2">
        <f t="shared" si="31"/>
        <v>0</v>
      </c>
      <c r="AG1604" s="2">
        <v>8</v>
      </c>
      <c r="AH1604" s="2">
        <v>-0.75</v>
      </c>
      <c r="AI1604" s="2">
        <v>198.40600000000001</v>
      </c>
    </row>
    <row r="1605" spans="5:35" x14ac:dyDescent="0.25">
      <c r="E1605" s="2">
        <f t="shared" si="31"/>
        <v>0</v>
      </c>
      <c r="AG1605" s="2">
        <v>8.5</v>
      </c>
      <c r="AH1605" s="2">
        <v>-0.75</v>
      </c>
      <c r="AI1605" s="2">
        <v>197.935</v>
      </c>
    </row>
    <row r="1606" spans="5:35" x14ac:dyDescent="0.25">
      <c r="E1606" s="2">
        <f t="shared" si="31"/>
        <v>0</v>
      </c>
      <c r="AG1606" s="2">
        <v>9</v>
      </c>
      <c r="AH1606" s="2">
        <v>-0.75</v>
      </c>
      <c r="AI1606" s="2">
        <v>197.33600000000001</v>
      </c>
    </row>
    <row r="1607" spans="5:35" x14ac:dyDescent="0.25">
      <c r="E1607" s="2">
        <f t="shared" si="31"/>
        <v>0</v>
      </c>
      <c r="AG1607" s="2">
        <v>9.5</v>
      </c>
      <c r="AH1607" s="2">
        <v>-0.75</v>
      </c>
      <c r="AI1607" s="2">
        <v>196.64699999999999</v>
      </c>
    </row>
    <row r="1608" spans="5:35" x14ac:dyDescent="0.25">
      <c r="E1608" s="2">
        <f t="shared" si="31"/>
        <v>0</v>
      </c>
      <c r="AG1608" s="2">
        <v>10</v>
      </c>
      <c r="AH1608" s="2">
        <v>-0.75</v>
      </c>
      <c r="AI1608" s="2">
        <v>195.89400000000001</v>
      </c>
    </row>
    <row r="1609" spans="5:35" x14ac:dyDescent="0.25">
      <c r="E1609" s="2">
        <f t="shared" si="31"/>
        <v>0</v>
      </c>
      <c r="AG1609" s="2">
        <v>10.5</v>
      </c>
      <c r="AH1609" s="2">
        <v>-0.75</v>
      </c>
      <c r="AI1609" s="2">
        <v>195.1</v>
      </c>
    </row>
    <row r="1610" spans="5:35" x14ac:dyDescent="0.25">
      <c r="E1610" s="2">
        <f t="shared" si="31"/>
        <v>0</v>
      </c>
      <c r="AG1610" s="2">
        <v>11</v>
      </c>
      <c r="AH1610" s="2">
        <v>-0.75</v>
      </c>
      <c r="AI1610" s="2">
        <v>194.27699999999999</v>
      </c>
    </row>
    <row r="1611" spans="5:35" x14ac:dyDescent="0.25">
      <c r="E1611" s="2">
        <f t="shared" si="31"/>
        <v>0</v>
      </c>
      <c r="AG1611" s="2">
        <v>11.5</v>
      </c>
      <c r="AH1611" s="2">
        <v>-0.75</v>
      </c>
      <c r="AI1611" s="2">
        <v>193.43799999999999</v>
      </c>
    </row>
    <row r="1612" spans="5:35" x14ac:dyDescent="0.25">
      <c r="E1612" s="2">
        <f t="shared" si="31"/>
        <v>0</v>
      </c>
      <c r="AG1612" s="2">
        <v>12</v>
      </c>
      <c r="AH1612" s="2">
        <v>-0.75</v>
      </c>
      <c r="AI1612" s="2">
        <v>192.589</v>
      </c>
    </row>
    <row r="1613" spans="5:35" x14ac:dyDescent="0.25">
      <c r="E1613" s="2">
        <f t="shared" si="31"/>
        <v>0</v>
      </c>
      <c r="AG1613" s="2">
        <v>12.5</v>
      </c>
      <c r="AH1613" s="2">
        <v>-0.75</v>
      </c>
      <c r="AI1613" s="2">
        <v>191.73599999999999</v>
      </c>
    </row>
    <row r="1614" spans="5:35" x14ac:dyDescent="0.25">
      <c r="E1614" s="2">
        <f t="shared" si="31"/>
        <v>0</v>
      </c>
      <c r="AG1614" s="2">
        <v>13</v>
      </c>
      <c r="AH1614" s="2">
        <v>-0.75</v>
      </c>
      <c r="AI1614" s="2">
        <v>190.88200000000001</v>
      </c>
    </row>
    <row r="1615" spans="5:35" x14ac:dyDescent="0.25">
      <c r="E1615" s="2">
        <f t="shared" si="31"/>
        <v>0</v>
      </c>
      <c r="AG1615" s="2">
        <v>13.5</v>
      </c>
      <c r="AH1615" s="2">
        <v>-0.75</v>
      </c>
      <c r="AI1615" s="2">
        <v>190.029</v>
      </c>
    </row>
    <row r="1616" spans="5:35" x14ac:dyDescent="0.25">
      <c r="E1616" s="2">
        <f t="shared" si="31"/>
        <v>0</v>
      </c>
      <c r="AG1616" s="2">
        <v>14</v>
      </c>
      <c r="AH1616" s="2">
        <v>-0.75</v>
      </c>
      <c r="AI1616" s="2">
        <v>189.18</v>
      </c>
    </row>
    <row r="1617" spans="5:35" x14ac:dyDescent="0.25">
      <c r="E1617" s="2">
        <f t="shared" si="31"/>
        <v>0</v>
      </c>
      <c r="AG1617" s="2">
        <v>14.5</v>
      </c>
      <c r="AH1617" s="2">
        <v>-0.75</v>
      </c>
      <c r="AI1617" s="2">
        <v>188.33500000000001</v>
      </c>
    </row>
    <row r="1618" spans="5:35" x14ac:dyDescent="0.25">
      <c r="E1618" s="2">
        <f t="shared" si="31"/>
        <v>0</v>
      </c>
      <c r="AG1618" s="2">
        <v>15</v>
      </c>
      <c r="AH1618" s="2">
        <v>-0.75</v>
      </c>
      <c r="AI1618" s="2">
        <v>187.495</v>
      </c>
    </row>
    <row r="1619" spans="5:35" x14ac:dyDescent="0.25">
      <c r="E1619" s="2">
        <f t="shared" si="31"/>
        <v>0</v>
      </c>
      <c r="AG1619" s="2">
        <v>15.5</v>
      </c>
      <c r="AH1619" s="2">
        <v>-0.75</v>
      </c>
      <c r="AI1619" s="2">
        <v>186.66</v>
      </c>
    </row>
    <row r="1620" spans="5:35" x14ac:dyDescent="0.25">
      <c r="E1620" s="2">
        <f t="shared" si="31"/>
        <v>0</v>
      </c>
      <c r="AG1620" s="2">
        <v>16</v>
      </c>
      <c r="AH1620" s="2">
        <v>-0.75</v>
      </c>
      <c r="AI1620" s="2">
        <v>185.83099999999999</v>
      </c>
    </row>
    <row r="1621" spans="5:35" x14ac:dyDescent="0.25">
      <c r="E1621" s="2">
        <f t="shared" si="31"/>
        <v>0</v>
      </c>
      <c r="AG1621" s="2">
        <v>16.5</v>
      </c>
      <c r="AH1621" s="2">
        <v>-0.75</v>
      </c>
      <c r="AI1621" s="2">
        <v>185.00800000000001</v>
      </c>
    </row>
    <row r="1622" spans="5:35" x14ac:dyDescent="0.25">
      <c r="E1622" s="2">
        <f t="shared" si="31"/>
        <v>0</v>
      </c>
      <c r="AG1622" s="2">
        <v>17</v>
      </c>
      <c r="AH1622" s="2">
        <v>-0.75</v>
      </c>
      <c r="AI1622" s="2">
        <v>184.191</v>
      </c>
    </row>
    <row r="1623" spans="5:35" x14ac:dyDescent="0.25">
      <c r="E1623" s="2">
        <f t="shared" si="31"/>
        <v>0</v>
      </c>
      <c r="AG1623" s="2">
        <v>17.5</v>
      </c>
      <c r="AH1623" s="2">
        <v>-0.75</v>
      </c>
      <c r="AI1623" s="2">
        <v>183.38</v>
      </c>
    </row>
    <row r="1624" spans="5:35" x14ac:dyDescent="0.25">
      <c r="E1624" s="2">
        <f t="shared" si="31"/>
        <v>0</v>
      </c>
      <c r="AG1624" s="2">
        <v>18</v>
      </c>
      <c r="AH1624" s="2">
        <v>-0.75</v>
      </c>
      <c r="AI1624" s="2">
        <v>182.57499999999999</v>
      </c>
    </row>
    <row r="1625" spans="5:35" x14ac:dyDescent="0.25">
      <c r="E1625" s="2">
        <f t="shared" si="31"/>
        <v>0</v>
      </c>
      <c r="AG1625" s="2">
        <v>18.5</v>
      </c>
      <c r="AH1625" s="2">
        <v>-0.75</v>
      </c>
      <c r="AI1625" s="2">
        <v>181.77600000000001</v>
      </c>
    </row>
    <row r="1626" spans="5:35" x14ac:dyDescent="0.25">
      <c r="E1626" s="2">
        <f t="shared" si="31"/>
        <v>0</v>
      </c>
      <c r="AG1626" s="2">
        <v>19</v>
      </c>
      <c r="AH1626" s="2">
        <v>-0.75</v>
      </c>
      <c r="AI1626" s="2">
        <v>180.983</v>
      </c>
    </row>
    <row r="1627" spans="5:35" x14ac:dyDescent="0.25">
      <c r="E1627" s="2">
        <f t="shared" si="31"/>
        <v>0</v>
      </c>
      <c r="AG1627" s="2">
        <v>19.5</v>
      </c>
      <c r="AH1627" s="2">
        <v>-0.75</v>
      </c>
      <c r="AI1627" s="2">
        <v>180.196</v>
      </c>
    </row>
    <row r="1628" spans="5:35" x14ac:dyDescent="0.25">
      <c r="E1628" s="2">
        <f t="shared" si="31"/>
        <v>0</v>
      </c>
      <c r="AG1628" s="2">
        <v>20</v>
      </c>
      <c r="AH1628" s="2">
        <v>-0.75</v>
      </c>
      <c r="AI1628" s="2">
        <v>179.41499999999999</v>
      </c>
    </row>
    <row r="1629" spans="5:35" x14ac:dyDescent="0.25">
      <c r="E1629" s="2">
        <f t="shared" si="31"/>
        <v>0</v>
      </c>
      <c r="AG1629" s="2">
        <v>20.5</v>
      </c>
      <c r="AH1629" s="2">
        <v>-0.75</v>
      </c>
      <c r="AI1629" s="2">
        <v>178.64</v>
      </c>
    </row>
    <row r="1630" spans="5:35" x14ac:dyDescent="0.25">
      <c r="E1630" s="2">
        <f t="shared" si="31"/>
        <v>0</v>
      </c>
      <c r="AG1630" s="2">
        <v>21</v>
      </c>
      <c r="AH1630" s="2">
        <v>-0.75</v>
      </c>
      <c r="AI1630" s="2">
        <v>177.87</v>
      </c>
    </row>
    <row r="1631" spans="5:35" x14ac:dyDescent="0.25">
      <c r="E1631" s="2">
        <f t="shared" si="31"/>
        <v>0</v>
      </c>
      <c r="AG1631" s="2">
        <v>21.5</v>
      </c>
      <c r="AH1631" s="2">
        <v>-0.75</v>
      </c>
      <c r="AI1631" s="2">
        <v>177.107</v>
      </c>
    </row>
    <row r="1632" spans="5:35" x14ac:dyDescent="0.25">
      <c r="E1632" s="2">
        <f t="shared" si="31"/>
        <v>0</v>
      </c>
      <c r="AG1632" s="2">
        <v>22</v>
      </c>
      <c r="AH1632" s="2">
        <v>-0.75</v>
      </c>
      <c r="AI1632" s="2">
        <v>176.34899999999999</v>
      </c>
    </row>
    <row r="1633" spans="5:35" x14ac:dyDescent="0.25">
      <c r="E1633" s="2">
        <f t="shared" si="31"/>
        <v>0</v>
      </c>
      <c r="AG1633" s="2">
        <v>22.5</v>
      </c>
      <c r="AH1633" s="2">
        <v>-0.75</v>
      </c>
      <c r="AI1633" s="2">
        <v>175.59700000000001</v>
      </c>
    </row>
    <row r="1634" spans="5:35" x14ac:dyDescent="0.25">
      <c r="E1634" s="2">
        <f t="shared" si="31"/>
        <v>0</v>
      </c>
      <c r="AG1634" s="2">
        <v>23</v>
      </c>
      <c r="AH1634" s="2">
        <v>-0.75</v>
      </c>
      <c r="AI1634" s="2">
        <v>174.851</v>
      </c>
    </row>
    <row r="1635" spans="5:35" x14ac:dyDescent="0.25">
      <c r="E1635" s="2">
        <f t="shared" si="31"/>
        <v>0</v>
      </c>
      <c r="AG1635" s="2">
        <v>23.5</v>
      </c>
      <c r="AH1635" s="2">
        <v>-0.75</v>
      </c>
      <c r="AI1635" s="2">
        <v>174.11099999999999</v>
      </c>
    </row>
    <row r="1636" spans="5:35" x14ac:dyDescent="0.25">
      <c r="E1636" s="2">
        <f t="shared" si="31"/>
        <v>0</v>
      </c>
      <c r="AG1636" s="2">
        <v>24</v>
      </c>
      <c r="AH1636" s="2">
        <v>-0.75</v>
      </c>
      <c r="AI1636" s="2">
        <v>173.376</v>
      </c>
    </row>
    <row r="1637" spans="5:35" x14ac:dyDescent="0.25">
      <c r="E1637" s="2">
        <f t="shared" si="31"/>
        <v>0</v>
      </c>
      <c r="AG1637" s="2">
        <v>24.5</v>
      </c>
      <c r="AH1637" s="2">
        <v>-0.75</v>
      </c>
      <c r="AI1637" s="2">
        <v>172.64699999999999</v>
      </c>
    </row>
    <row r="1638" spans="5:35" x14ac:dyDescent="0.25">
      <c r="E1638" s="2">
        <f t="shared" si="31"/>
        <v>0</v>
      </c>
      <c r="AG1638" s="2">
        <v>25</v>
      </c>
      <c r="AH1638" s="2">
        <v>-0.75</v>
      </c>
      <c r="AI1638" s="2">
        <v>171.923</v>
      </c>
    </row>
    <row r="1639" spans="5:35" x14ac:dyDescent="0.25">
      <c r="E1639" s="2">
        <f t="shared" si="31"/>
        <v>0</v>
      </c>
      <c r="AG1639" s="2">
        <v>25.5</v>
      </c>
      <c r="AH1639" s="2">
        <v>-0.75</v>
      </c>
      <c r="AI1639" s="2">
        <v>171.20500000000001</v>
      </c>
    </row>
    <row r="1640" spans="5:35" x14ac:dyDescent="0.25">
      <c r="E1640" s="2">
        <f t="shared" si="31"/>
        <v>0</v>
      </c>
      <c r="AG1640" s="2">
        <v>26</v>
      </c>
      <c r="AH1640" s="2">
        <v>-0.75</v>
      </c>
      <c r="AI1640" s="2">
        <v>170.49299999999999</v>
      </c>
    </row>
    <row r="1641" spans="5:35" x14ac:dyDescent="0.25">
      <c r="E1641" s="2">
        <f t="shared" si="31"/>
        <v>0</v>
      </c>
      <c r="AG1641" s="2">
        <v>26.5</v>
      </c>
      <c r="AH1641" s="2">
        <v>-0.75</v>
      </c>
      <c r="AI1641" s="2">
        <v>169.786</v>
      </c>
    </row>
    <row r="1642" spans="5:35" x14ac:dyDescent="0.25">
      <c r="E1642" s="2">
        <f t="shared" si="31"/>
        <v>0</v>
      </c>
      <c r="AG1642" s="2">
        <v>27</v>
      </c>
      <c r="AH1642" s="2">
        <v>-0.75</v>
      </c>
      <c r="AI1642" s="2">
        <v>169.084</v>
      </c>
    </row>
    <row r="1643" spans="5:35" x14ac:dyDescent="0.25">
      <c r="E1643" s="2">
        <f t="shared" si="31"/>
        <v>0</v>
      </c>
      <c r="AG1643" s="2">
        <v>27.5</v>
      </c>
      <c r="AH1643" s="2">
        <v>-0.75</v>
      </c>
      <c r="AI1643" s="2">
        <v>168.38800000000001</v>
      </c>
    </row>
    <row r="1644" spans="5:35" x14ac:dyDescent="0.25">
      <c r="E1644" s="2">
        <f t="shared" si="31"/>
        <v>0</v>
      </c>
      <c r="AG1644" s="2">
        <v>28</v>
      </c>
      <c r="AH1644" s="2">
        <v>-0.75</v>
      </c>
      <c r="AI1644" s="2">
        <v>167.697</v>
      </c>
    </row>
    <row r="1645" spans="5:35" x14ac:dyDescent="0.25">
      <c r="E1645" s="2">
        <f t="shared" si="31"/>
        <v>0</v>
      </c>
      <c r="AG1645" s="2">
        <v>28.5</v>
      </c>
      <c r="AH1645" s="2">
        <v>-0.75</v>
      </c>
      <c r="AI1645" s="2">
        <v>167.011</v>
      </c>
    </row>
    <row r="1646" spans="5:35" x14ac:dyDescent="0.25">
      <c r="E1646" s="2">
        <f t="shared" si="31"/>
        <v>0</v>
      </c>
      <c r="AG1646" s="2">
        <v>29</v>
      </c>
      <c r="AH1646" s="2">
        <v>-0.75</v>
      </c>
      <c r="AI1646" s="2">
        <v>166.33099999999999</v>
      </c>
    </row>
    <row r="1647" spans="5:35" x14ac:dyDescent="0.25">
      <c r="E1647" s="2">
        <f t="shared" si="31"/>
        <v>0</v>
      </c>
      <c r="AG1647" s="2">
        <v>29.5</v>
      </c>
      <c r="AH1647" s="2">
        <v>-0.75</v>
      </c>
      <c r="AI1647" s="2">
        <v>165.65600000000001</v>
      </c>
    </row>
    <row r="1648" spans="5:35" x14ac:dyDescent="0.25">
      <c r="E1648" s="2">
        <f t="shared" si="31"/>
        <v>0</v>
      </c>
      <c r="AG1648" s="2">
        <v>30</v>
      </c>
      <c r="AH1648" s="2">
        <v>-0.75</v>
      </c>
      <c r="AI1648" s="2">
        <v>164.98599999999999</v>
      </c>
    </row>
    <row r="1649" spans="5:35" x14ac:dyDescent="0.25">
      <c r="E1649" s="2">
        <f t="shared" si="31"/>
        <v>0</v>
      </c>
      <c r="AG1649" s="2">
        <v>30.5</v>
      </c>
      <c r="AH1649" s="2">
        <v>-0.75</v>
      </c>
      <c r="AI1649" s="2">
        <v>164.321</v>
      </c>
    </row>
    <row r="1650" spans="5:35" x14ac:dyDescent="0.25">
      <c r="E1650" s="2">
        <f t="shared" si="31"/>
        <v>0</v>
      </c>
      <c r="AG1650" s="2">
        <v>31</v>
      </c>
      <c r="AH1650" s="2">
        <v>-0.75</v>
      </c>
      <c r="AI1650" s="2">
        <v>163.661</v>
      </c>
    </row>
    <row r="1651" spans="5:35" x14ac:dyDescent="0.25">
      <c r="E1651" s="2">
        <f t="shared" si="31"/>
        <v>0</v>
      </c>
      <c r="AG1651" s="2">
        <v>31.5</v>
      </c>
      <c r="AH1651" s="2">
        <v>-0.75</v>
      </c>
      <c r="AI1651" s="2">
        <v>163.00700000000001</v>
      </c>
    </row>
    <row r="1652" spans="5:35" x14ac:dyDescent="0.25">
      <c r="E1652" s="2">
        <f t="shared" si="31"/>
        <v>0</v>
      </c>
      <c r="AG1652" s="2">
        <v>32</v>
      </c>
      <c r="AH1652" s="2">
        <v>-0.75</v>
      </c>
      <c r="AI1652" s="2">
        <v>162.357</v>
      </c>
    </row>
    <row r="1653" spans="5:35" x14ac:dyDescent="0.25">
      <c r="E1653" s="2">
        <f t="shared" si="31"/>
        <v>0</v>
      </c>
      <c r="AG1653" s="2">
        <v>32.5</v>
      </c>
      <c r="AH1653" s="2">
        <v>-0.75</v>
      </c>
      <c r="AI1653" s="2">
        <v>161.71299999999999</v>
      </c>
    </row>
    <row r="1654" spans="5:35" x14ac:dyDescent="0.25">
      <c r="E1654" s="2">
        <f t="shared" ref="E1654:E1717" si="32">1000*B1654/0.25</f>
        <v>0</v>
      </c>
      <c r="AG1654" s="2">
        <v>33</v>
      </c>
      <c r="AH1654" s="2">
        <v>-0.75</v>
      </c>
      <c r="AI1654" s="2">
        <v>161.07300000000001</v>
      </c>
    </row>
    <row r="1655" spans="5:35" x14ac:dyDescent="0.25">
      <c r="E1655" s="2">
        <f t="shared" si="32"/>
        <v>0</v>
      </c>
      <c r="AG1655" s="2">
        <v>33.5</v>
      </c>
      <c r="AH1655" s="2">
        <v>-0.75</v>
      </c>
      <c r="AI1655" s="2">
        <v>160.43899999999999</v>
      </c>
    </row>
    <row r="1656" spans="5:35" x14ac:dyDescent="0.25">
      <c r="E1656" s="2">
        <f t="shared" si="32"/>
        <v>0</v>
      </c>
      <c r="AG1656" s="2">
        <v>34</v>
      </c>
      <c r="AH1656" s="2">
        <v>-0.75</v>
      </c>
      <c r="AI1656" s="2">
        <v>159.809</v>
      </c>
    </row>
    <row r="1657" spans="5:35" x14ac:dyDescent="0.25">
      <c r="E1657" s="2">
        <f t="shared" si="32"/>
        <v>0</v>
      </c>
      <c r="AG1657" s="2">
        <v>34.5</v>
      </c>
      <c r="AH1657" s="2">
        <v>-0.75</v>
      </c>
      <c r="AI1657" s="2">
        <v>159.184</v>
      </c>
    </row>
    <row r="1658" spans="5:35" x14ac:dyDescent="0.25">
      <c r="E1658" s="2">
        <f t="shared" si="32"/>
        <v>0</v>
      </c>
      <c r="AG1658" s="2">
        <v>35</v>
      </c>
      <c r="AH1658" s="2">
        <v>-0.75</v>
      </c>
      <c r="AI1658" s="2">
        <v>158.56399999999999</v>
      </c>
    </row>
    <row r="1659" spans="5:35" x14ac:dyDescent="0.25">
      <c r="E1659" s="2">
        <f t="shared" si="32"/>
        <v>0</v>
      </c>
      <c r="AG1659" s="2">
        <v>35.5</v>
      </c>
      <c r="AH1659" s="2">
        <v>-0.75</v>
      </c>
      <c r="AI1659" s="2">
        <v>157.94900000000001</v>
      </c>
    </row>
    <row r="1660" spans="5:35" x14ac:dyDescent="0.25">
      <c r="E1660" s="2">
        <f t="shared" si="32"/>
        <v>0</v>
      </c>
      <c r="AG1660" s="2">
        <v>36</v>
      </c>
      <c r="AH1660" s="2">
        <v>-0.75</v>
      </c>
      <c r="AI1660" s="2">
        <v>157.339</v>
      </c>
    </row>
    <row r="1661" spans="5:35" x14ac:dyDescent="0.25">
      <c r="E1661" s="2">
        <f t="shared" si="32"/>
        <v>0</v>
      </c>
      <c r="AG1661" s="2">
        <v>36.5</v>
      </c>
      <c r="AH1661" s="2">
        <v>-0.75</v>
      </c>
      <c r="AI1661" s="2">
        <v>156.733</v>
      </c>
    </row>
    <row r="1662" spans="5:35" x14ac:dyDescent="0.25">
      <c r="E1662" s="2">
        <f t="shared" si="32"/>
        <v>0</v>
      </c>
      <c r="AG1662" s="2">
        <v>37</v>
      </c>
      <c r="AH1662" s="2">
        <v>-0.75</v>
      </c>
      <c r="AI1662" s="2">
        <v>156.13200000000001</v>
      </c>
    </row>
    <row r="1663" spans="5:35" x14ac:dyDescent="0.25">
      <c r="E1663" s="2">
        <f t="shared" si="32"/>
        <v>0</v>
      </c>
      <c r="AG1663" s="2">
        <v>37.5</v>
      </c>
      <c r="AH1663" s="2">
        <v>-0.75</v>
      </c>
      <c r="AI1663" s="2">
        <v>155.536</v>
      </c>
    </row>
    <row r="1664" spans="5:35" x14ac:dyDescent="0.25">
      <c r="E1664" s="2">
        <f t="shared" si="32"/>
        <v>0</v>
      </c>
      <c r="AG1664" s="2">
        <v>38</v>
      </c>
      <c r="AH1664" s="2">
        <v>-0.75</v>
      </c>
      <c r="AI1664" s="2">
        <v>154.94499999999999</v>
      </c>
    </row>
    <row r="1665" spans="5:35" x14ac:dyDescent="0.25">
      <c r="E1665" s="2">
        <f t="shared" si="32"/>
        <v>0</v>
      </c>
      <c r="AG1665" s="2">
        <v>38.5</v>
      </c>
      <c r="AH1665" s="2">
        <v>-0.75</v>
      </c>
      <c r="AI1665" s="2">
        <v>154.358</v>
      </c>
    </row>
    <row r="1666" spans="5:35" x14ac:dyDescent="0.25">
      <c r="E1666" s="2">
        <f t="shared" si="32"/>
        <v>0</v>
      </c>
      <c r="AG1666" s="2">
        <v>39</v>
      </c>
      <c r="AH1666" s="2">
        <v>-0.75</v>
      </c>
      <c r="AI1666" s="2">
        <v>153.77600000000001</v>
      </c>
    </row>
    <row r="1667" spans="5:35" x14ac:dyDescent="0.25">
      <c r="E1667" s="2">
        <f t="shared" si="32"/>
        <v>0</v>
      </c>
      <c r="AG1667" s="2">
        <v>39.5</v>
      </c>
      <c r="AH1667" s="2">
        <v>-0.75</v>
      </c>
      <c r="AI1667" s="2">
        <v>153.19800000000001</v>
      </c>
    </row>
    <row r="1668" spans="5:35" x14ac:dyDescent="0.25">
      <c r="E1668" s="2">
        <f t="shared" si="32"/>
        <v>0</v>
      </c>
      <c r="AG1668" s="2">
        <v>40</v>
      </c>
      <c r="AH1668" s="2">
        <v>-0.75</v>
      </c>
      <c r="AI1668" s="2">
        <v>152.625</v>
      </c>
    </row>
    <row r="1669" spans="5:35" x14ac:dyDescent="0.25">
      <c r="E1669" s="2">
        <f t="shared" si="32"/>
        <v>0</v>
      </c>
      <c r="AG1669" s="2">
        <v>40.5</v>
      </c>
      <c r="AH1669" s="2">
        <v>-0.75</v>
      </c>
      <c r="AI1669" s="2">
        <v>152.05699999999999</v>
      </c>
    </row>
    <row r="1670" spans="5:35" x14ac:dyDescent="0.25">
      <c r="E1670" s="2">
        <f t="shared" si="32"/>
        <v>0</v>
      </c>
      <c r="AG1670" s="2">
        <v>41</v>
      </c>
      <c r="AH1670" s="2">
        <v>-0.75</v>
      </c>
      <c r="AI1670" s="2">
        <v>151.49299999999999</v>
      </c>
    </row>
    <row r="1671" spans="5:35" x14ac:dyDescent="0.25">
      <c r="E1671" s="2">
        <f t="shared" si="32"/>
        <v>0</v>
      </c>
      <c r="AG1671" s="2">
        <v>41.5</v>
      </c>
      <c r="AH1671" s="2">
        <v>-0.75</v>
      </c>
      <c r="AI1671" s="2">
        <v>150.93299999999999</v>
      </c>
    </row>
    <row r="1672" spans="5:35" x14ac:dyDescent="0.25">
      <c r="E1672" s="2">
        <f t="shared" si="32"/>
        <v>0</v>
      </c>
      <c r="AG1672" s="2">
        <v>42</v>
      </c>
      <c r="AH1672" s="2">
        <v>-0.75</v>
      </c>
      <c r="AI1672" s="2">
        <v>150.37799999999999</v>
      </c>
    </row>
    <row r="1673" spans="5:35" x14ac:dyDescent="0.25">
      <c r="E1673" s="2">
        <f t="shared" si="32"/>
        <v>0</v>
      </c>
      <c r="AG1673" s="2">
        <v>42.5</v>
      </c>
      <c r="AH1673" s="2">
        <v>-0.75</v>
      </c>
      <c r="AI1673" s="2">
        <v>149.828</v>
      </c>
    </row>
    <row r="1674" spans="5:35" x14ac:dyDescent="0.25">
      <c r="E1674" s="2">
        <f t="shared" si="32"/>
        <v>0</v>
      </c>
      <c r="AG1674" s="2">
        <v>43</v>
      </c>
      <c r="AH1674" s="2">
        <v>-0.75</v>
      </c>
      <c r="AI1674" s="2">
        <v>149.28200000000001</v>
      </c>
    </row>
    <row r="1675" spans="5:35" x14ac:dyDescent="0.25">
      <c r="E1675" s="2">
        <f t="shared" si="32"/>
        <v>0</v>
      </c>
      <c r="AG1675" s="2">
        <v>43.5</v>
      </c>
      <c r="AH1675" s="2">
        <v>-0.75</v>
      </c>
      <c r="AI1675" s="2">
        <v>148.74</v>
      </c>
    </row>
    <row r="1676" spans="5:35" x14ac:dyDescent="0.25">
      <c r="E1676" s="2">
        <f t="shared" si="32"/>
        <v>0</v>
      </c>
      <c r="AG1676" s="2">
        <v>44</v>
      </c>
      <c r="AH1676" s="2">
        <v>-0.75</v>
      </c>
      <c r="AI1676" s="2">
        <v>148.203</v>
      </c>
    </row>
    <row r="1677" spans="5:35" x14ac:dyDescent="0.25">
      <c r="E1677" s="2">
        <f t="shared" si="32"/>
        <v>0</v>
      </c>
      <c r="AG1677" s="2">
        <v>44.5</v>
      </c>
      <c r="AH1677" s="2">
        <v>-0.75</v>
      </c>
      <c r="AI1677" s="2">
        <v>147.66999999999999</v>
      </c>
    </row>
    <row r="1678" spans="5:35" x14ac:dyDescent="0.25">
      <c r="E1678" s="2">
        <f t="shared" si="32"/>
        <v>0</v>
      </c>
      <c r="AG1678" s="2">
        <v>45</v>
      </c>
      <c r="AH1678" s="2">
        <v>-0.75</v>
      </c>
      <c r="AI1678" s="2">
        <v>147.14099999999999</v>
      </c>
    </row>
    <row r="1679" spans="5:35" x14ac:dyDescent="0.25">
      <c r="E1679" s="2">
        <f t="shared" si="32"/>
        <v>0</v>
      </c>
      <c r="AG1679" s="2">
        <v>45.5</v>
      </c>
      <c r="AH1679" s="2">
        <v>-0.75</v>
      </c>
      <c r="AI1679" s="2">
        <v>146.61699999999999</v>
      </c>
    </row>
    <row r="1680" spans="5:35" x14ac:dyDescent="0.25">
      <c r="E1680" s="2">
        <f t="shared" si="32"/>
        <v>0</v>
      </c>
      <c r="AG1680" s="2">
        <v>46</v>
      </c>
      <c r="AH1680" s="2">
        <v>-0.75</v>
      </c>
      <c r="AI1680" s="2">
        <v>146.09700000000001</v>
      </c>
    </row>
    <row r="1681" spans="5:35" x14ac:dyDescent="0.25">
      <c r="E1681" s="2">
        <f t="shared" si="32"/>
        <v>0</v>
      </c>
      <c r="AG1681" s="2">
        <v>46.5</v>
      </c>
      <c r="AH1681" s="2">
        <v>-0.75</v>
      </c>
      <c r="AI1681" s="2">
        <v>145.58199999999999</v>
      </c>
    </row>
    <row r="1682" spans="5:35" x14ac:dyDescent="0.25">
      <c r="E1682" s="2">
        <f t="shared" si="32"/>
        <v>0</v>
      </c>
      <c r="AG1682" s="2">
        <v>47</v>
      </c>
      <c r="AH1682" s="2">
        <v>-0.75</v>
      </c>
      <c r="AI1682" s="2">
        <v>145.07</v>
      </c>
    </row>
    <row r="1683" spans="5:35" x14ac:dyDescent="0.25">
      <c r="E1683" s="2">
        <f t="shared" si="32"/>
        <v>0</v>
      </c>
      <c r="AG1683" s="2">
        <v>47.5</v>
      </c>
      <c r="AH1683" s="2">
        <v>-0.75</v>
      </c>
      <c r="AI1683" s="2">
        <v>144.56299999999999</v>
      </c>
    </row>
    <row r="1684" spans="5:35" x14ac:dyDescent="0.25">
      <c r="E1684" s="2">
        <f t="shared" si="32"/>
        <v>0</v>
      </c>
      <c r="AG1684" s="2">
        <v>48</v>
      </c>
      <c r="AH1684" s="2">
        <v>-0.75</v>
      </c>
      <c r="AI1684" s="2">
        <v>144.06100000000001</v>
      </c>
    </row>
    <row r="1685" spans="5:35" x14ac:dyDescent="0.25">
      <c r="E1685" s="2">
        <f t="shared" si="32"/>
        <v>0</v>
      </c>
      <c r="AG1685" s="2">
        <v>48.5</v>
      </c>
      <c r="AH1685" s="2">
        <v>-0.75</v>
      </c>
      <c r="AI1685" s="2">
        <v>143.56200000000001</v>
      </c>
    </row>
    <row r="1686" spans="5:35" x14ac:dyDescent="0.25">
      <c r="E1686" s="2">
        <f t="shared" si="32"/>
        <v>0</v>
      </c>
      <c r="AG1686" s="2">
        <v>49</v>
      </c>
      <c r="AH1686" s="2">
        <v>-0.75</v>
      </c>
      <c r="AI1686" s="2">
        <v>143.06800000000001</v>
      </c>
    </row>
    <row r="1687" spans="5:35" x14ac:dyDescent="0.25">
      <c r="E1687" s="2">
        <f t="shared" si="32"/>
        <v>0</v>
      </c>
      <c r="AG1687" s="2">
        <v>49.5</v>
      </c>
      <c r="AH1687" s="2">
        <v>-0.75</v>
      </c>
      <c r="AI1687" s="2">
        <v>142.577</v>
      </c>
    </row>
    <row r="1688" spans="5:35" x14ac:dyDescent="0.25">
      <c r="E1688" s="2">
        <f t="shared" si="32"/>
        <v>0</v>
      </c>
      <c r="AG1688" s="2">
        <v>50</v>
      </c>
      <c r="AH1688" s="2">
        <v>-0.75</v>
      </c>
      <c r="AI1688" s="2">
        <v>142.09100000000001</v>
      </c>
    </row>
    <row r="1689" spans="5:35" x14ac:dyDescent="0.25">
      <c r="E1689" s="2">
        <f t="shared" si="32"/>
        <v>0</v>
      </c>
      <c r="AG1689" s="2">
        <v>50.5</v>
      </c>
      <c r="AH1689" s="2">
        <v>-0.75</v>
      </c>
      <c r="AI1689" s="2">
        <v>141.61000000000001</v>
      </c>
    </row>
    <row r="1690" spans="5:35" x14ac:dyDescent="0.25">
      <c r="E1690" s="2">
        <f t="shared" si="32"/>
        <v>0</v>
      </c>
      <c r="AG1690" s="2">
        <v>51</v>
      </c>
      <c r="AH1690" s="2">
        <v>-0.75</v>
      </c>
      <c r="AI1690" s="2">
        <v>141.13200000000001</v>
      </c>
    </row>
    <row r="1691" spans="5:35" x14ac:dyDescent="0.25">
      <c r="E1691" s="2">
        <f t="shared" si="32"/>
        <v>0</v>
      </c>
      <c r="AG1691" s="2">
        <v>51.5</v>
      </c>
      <c r="AH1691" s="2">
        <v>-0.75</v>
      </c>
      <c r="AI1691" s="2">
        <v>140.65899999999999</v>
      </c>
    </row>
    <row r="1692" spans="5:35" x14ac:dyDescent="0.25">
      <c r="E1692" s="2">
        <f t="shared" si="32"/>
        <v>0</v>
      </c>
      <c r="AG1692" s="2">
        <v>52</v>
      </c>
      <c r="AH1692" s="2">
        <v>-0.75</v>
      </c>
      <c r="AI1692" s="2">
        <v>140.18899999999999</v>
      </c>
    </row>
    <row r="1693" spans="5:35" x14ac:dyDescent="0.25">
      <c r="E1693" s="2">
        <f t="shared" si="32"/>
        <v>0</v>
      </c>
      <c r="AG1693" s="2">
        <v>52.5</v>
      </c>
      <c r="AH1693" s="2">
        <v>-0.75</v>
      </c>
      <c r="AI1693" s="2">
        <v>139.72399999999999</v>
      </c>
    </row>
    <row r="1694" spans="5:35" x14ac:dyDescent="0.25">
      <c r="E1694" s="2">
        <f t="shared" si="32"/>
        <v>0</v>
      </c>
      <c r="AG1694" s="2">
        <v>53</v>
      </c>
      <c r="AH1694" s="2">
        <v>-0.75</v>
      </c>
      <c r="AI1694" s="2">
        <v>139.26300000000001</v>
      </c>
    </row>
    <row r="1695" spans="5:35" x14ac:dyDescent="0.25">
      <c r="E1695" s="2">
        <f t="shared" si="32"/>
        <v>0</v>
      </c>
      <c r="AG1695" s="2">
        <v>53.5</v>
      </c>
      <c r="AH1695" s="2">
        <v>-0.75</v>
      </c>
      <c r="AI1695" s="2">
        <v>138.80500000000001</v>
      </c>
    </row>
    <row r="1696" spans="5:35" x14ac:dyDescent="0.25">
      <c r="E1696" s="2">
        <f t="shared" si="32"/>
        <v>0</v>
      </c>
      <c r="AG1696" s="2">
        <v>54</v>
      </c>
      <c r="AH1696" s="2">
        <v>-0.75</v>
      </c>
      <c r="AI1696" s="2">
        <v>138.352</v>
      </c>
    </row>
    <row r="1697" spans="5:35" x14ac:dyDescent="0.25">
      <c r="E1697" s="2">
        <f t="shared" si="32"/>
        <v>0</v>
      </c>
      <c r="AG1697" s="2">
        <v>54.5</v>
      </c>
      <c r="AH1697" s="2">
        <v>-0.75</v>
      </c>
      <c r="AI1697" s="2">
        <v>137.90299999999999</v>
      </c>
    </row>
    <row r="1698" spans="5:35" x14ac:dyDescent="0.25">
      <c r="E1698" s="2">
        <f t="shared" si="32"/>
        <v>0</v>
      </c>
      <c r="AG1698" s="2">
        <v>55</v>
      </c>
      <c r="AH1698" s="2">
        <v>-0.75</v>
      </c>
      <c r="AI1698" s="2">
        <v>137.458</v>
      </c>
    </row>
    <row r="1699" spans="5:35" x14ac:dyDescent="0.25">
      <c r="E1699" s="2">
        <f t="shared" si="32"/>
        <v>0</v>
      </c>
      <c r="AG1699" s="2">
        <v>55.5</v>
      </c>
      <c r="AH1699" s="2">
        <v>-0.75</v>
      </c>
      <c r="AI1699" s="2">
        <v>137.018</v>
      </c>
    </row>
    <row r="1700" spans="5:35" x14ac:dyDescent="0.25">
      <c r="E1700" s="2">
        <f t="shared" si="32"/>
        <v>0</v>
      </c>
      <c r="AG1700" s="2">
        <v>56</v>
      </c>
      <c r="AH1700" s="2">
        <v>-0.75</v>
      </c>
      <c r="AI1700" s="2">
        <v>136.58099999999999</v>
      </c>
    </row>
    <row r="1701" spans="5:35" x14ac:dyDescent="0.25">
      <c r="E1701" s="2">
        <f t="shared" si="32"/>
        <v>0</v>
      </c>
      <c r="AG1701" s="2">
        <v>56.5</v>
      </c>
      <c r="AH1701" s="2">
        <v>-0.75</v>
      </c>
      <c r="AI1701" s="2">
        <v>136.148</v>
      </c>
    </row>
    <row r="1702" spans="5:35" x14ac:dyDescent="0.25">
      <c r="E1702" s="2">
        <f t="shared" si="32"/>
        <v>0</v>
      </c>
      <c r="AG1702" s="2">
        <v>57</v>
      </c>
      <c r="AH1702" s="2">
        <v>-0.75</v>
      </c>
      <c r="AI1702" s="2">
        <v>135.71899999999999</v>
      </c>
    </row>
    <row r="1703" spans="5:35" x14ac:dyDescent="0.25">
      <c r="E1703" s="2">
        <f t="shared" si="32"/>
        <v>0</v>
      </c>
      <c r="AG1703" s="2">
        <v>57.5</v>
      </c>
      <c r="AH1703" s="2">
        <v>-0.75</v>
      </c>
      <c r="AI1703" s="2">
        <v>135.29400000000001</v>
      </c>
    </row>
    <row r="1704" spans="5:35" x14ac:dyDescent="0.25">
      <c r="E1704" s="2">
        <f t="shared" si="32"/>
        <v>0</v>
      </c>
      <c r="AG1704" s="2">
        <v>58</v>
      </c>
      <c r="AH1704" s="2">
        <v>-0.75</v>
      </c>
      <c r="AI1704" s="2">
        <v>134.87299999999999</v>
      </c>
    </row>
    <row r="1705" spans="5:35" x14ac:dyDescent="0.25">
      <c r="E1705" s="2">
        <f t="shared" si="32"/>
        <v>0</v>
      </c>
      <c r="AG1705" s="2">
        <v>58.5</v>
      </c>
      <c r="AH1705" s="2">
        <v>-0.75</v>
      </c>
      <c r="AI1705" s="2">
        <v>134.45599999999999</v>
      </c>
    </row>
    <row r="1706" spans="5:35" x14ac:dyDescent="0.25">
      <c r="E1706" s="2">
        <f t="shared" si="32"/>
        <v>0</v>
      </c>
      <c r="AG1706" s="2">
        <v>59</v>
      </c>
      <c r="AH1706" s="2">
        <v>-0.75</v>
      </c>
      <c r="AI1706" s="2">
        <v>134.042</v>
      </c>
    </row>
    <row r="1707" spans="5:35" x14ac:dyDescent="0.25">
      <c r="E1707" s="2">
        <f t="shared" si="32"/>
        <v>0</v>
      </c>
      <c r="AG1707" s="2">
        <v>59.5</v>
      </c>
      <c r="AH1707" s="2">
        <v>-0.75</v>
      </c>
      <c r="AI1707" s="2">
        <v>133.63300000000001</v>
      </c>
    </row>
    <row r="1708" spans="5:35" x14ac:dyDescent="0.25">
      <c r="E1708" s="2">
        <f t="shared" si="32"/>
        <v>0</v>
      </c>
      <c r="AG1708" s="2">
        <v>60</v>
      </c>
      <c r="AH1708" s="2">
        <v>-0.75</v>
      </c>
      <c r="AI1708" s="2">
        <v>133.22800000000001</v>
      </c>
    </row>
    <row r="1709" spans="5:35" x14ac:dyDescent="0.25">
      <c r="E1709" s="2">
        <f t="shared" si="32"/>
        <v>0</v>
      </c>
      <c r="AG1709" s="2"/>
      <c r="AH1709" s="2"/>
      <c r="AI1709" s="2"/>
    </row>
    <row r="1710" spans="5:35" x14ac:dyDescent="0.25">
      <c r="E1710" s="2">
        <f t="shared" si="32"/>
        <v>0</v>
      </c>
      <c r="AG1710" s="2">
        <v>0</v>
      </c>
      <c r="AH1710" s="2">
        <v>-0.5</v>
      </c>
      <c r="AI1710" s="2">
        <v>4.6364199999999999E-6</v>
      </c>
    </row>
    <row r="1711" spans="5:35" x14ac:dyDescent="0.25">
      <c r="E1711" s="2">
        <f t="shared" si="32"/>
        <v>0</v>
      </c>
      <c r="AG1711" s="2">
        <v>0.5</v>
      </c>
      <c r="AH1711" s="2">
        <v>-0.5</v>
      </c>
      <c r="AI1711" s="2">
        <v>69.133300000000006</v>
      </c>
    </row>
    <row r="1712" spans="5:35" x14ac:dyDescent="0.25">
      <c r="E1712" s="2">
        <f t="shared" si="32"/>
        <v>0</v>
      </c>
      <c r="AG1712" s="2">
        <v>1</v>
      </c>
      <c r="AH1712" s="2">
        <v>-0.5</v>
      </c>
      <c r="AI1712" s="2">
        <v>132.684</v>
      </c>
    </row>
    <row r="1713" spans="5:35" x14ac:dyDescent="0.25">
      <c r="E1713" s="2">
        <f t="shared" si="32"/>
        <v>0</v>
      </c>
      <c r="AG1713" s="2">
        <v>1.5</v>
      </c>
      <c r="AH1713" s="2">
        <v>-0.5</v>
      </c>
      <c r="AI1713" s="2">
        <v>184.39400000000001</v>
      </c>
    </row>
    <row r="1714" spans="5:35" x14ac:dyDescent="0.25">
      <c r="E1714" s="2">
        <f t="shared" si="32"/>
        <v>0</v>
      </c>
      <c r="AG1714" s="2">
        <v>2</v>
      </c>
      <c r="AH1714" s="2">
        <v>-0.5</v>
      </c>
      <c r="AI1714" s="2">
        <v>209.80500000000001</v>
      </c>
    </row>
    <row r="1715" spans="5:35" x14ac:dyDescent="0.25">
      <c r="E1715" s="2">
        <f t="shared" si="32"/>
        <v>0</v>
      </c>
      <c r="AG1715" s="2">
        <v>2.5</v>
      </c>
      <c r="AH1715" s="2">
        <v>-0.5</v>
      </c>
      <c r="AI1715" s="2">
        <v>221.495</v>
      </c>
    </row>
    <row r="1716" spans="5:35" x14ac:dyDescent="0.25">
      <c r="E1716" s="2">
        <f t="shared" si="32"/>
        <v>0</v>
      </c>
      <c r="AG1716" s="2">
        <v>3</v>
      </c>
      <c r="AH1716" s="2">
        <v>-0.5</v>
      </c>
      <c r="AI1716" s="2">
        <v>231.17</v>
      </c>
    </row>
    <row r="1717" spans="5:35" x14ac:dyDescent="0.25">
      <c r="E1717" s="2">
        <f t="shared" si="32"/>
        <v>0</v>
      </c>
      <c r="AG1717" s="2">
        <v>3.5</v>
      </c>
      <c r="AH1717" s="2">
        <v>-0.5</v>
      </c>
      <c r="AI1717" s="2">
        <v>239.054</v>
      </c>
    </row>
    <row r="1718" spans="5:35" x14ac:dyDescent="0.25">
      <c r="E1718" s="2">
        <f t="shared" ref="E1718:E1781" si="33">1000*B1718/0.25</f>
        <v>0</v>
      </c>
      <c r="AG1718" s="2">
        <v>4</v>
      </c>
      <c r="AH1718" s="2">
        <v>-0.5</v>
      </c>
      <c r="AI1718" s="2">
        <v>245.29</v>
      </c>
    </row>
    <row r="1719" spans="5:35" x14ac:dyDescent="0.25">
      <c r="E1719" s="2">
        <f t="shared" si="33"/>
        <v>0</v>
      </c>
      <c r="AG1719" s="2">
        <v>4.5</v>
      </c>
      <c r="AH1719" s="2">
        <v>-0.5</v>
      </c>
      <c r="AI1719" s="2">
        <v>250.05799999999999</v>
      </c>
    </row>
    <row r="1720" spans="5:35" x14ac:dyDescent="0.25">
      <c r="E1720" s="2">
        <f t="shared" si="33"/>
        <v>0</v>
      </c>
      <c r="AG1720" s="2">
        <v>5</v>
      </c>
      <c r="AH1720" s="2">
        <v>-0.5</v>
      </c>
      <c r="AI1720" s="2">
        <v>253.553</v>
      </c>
    </row>
    <row r="1721" spans="5:35" x14ac:dyDescent="0.25">
      <c r="E1721" s="2">
        <f t="shared" si="33"/>
        <v>0</v>
      </c>
      <c r="AG1721" s="2">
        <v>5.5</v>
      </c>
      <c r="AH1721" s="2">
        <v>-0.5</v>
      </c>
      <c r="AI1721" s="2">
        <v>255.97</v>
      </c>
    </row>
    <row r="1722" spans="5:35" x14ac:dyDescent="0.25">
      <c r="E1722" s="2">
        <f t="shared" si="33"/>
        <v>0</v>
      </c>
      <c r="AG1722" s="2">
        <v>6</v>
      </c>
      <c r="AH1722" s="2">
        <v>-0.5</v>
      </c>
      <c r="AI1722" s="2">
        <v>257.49299999999999</v>
      </c>
    </row>
    <row r="1723" spans="5:35" x14ac:dyDescent="0.25">
      <c r="E1723" s="2">
        <f t="shared" si="33"/>
        <v>0</v>
      </c>
      <c r="AG1723" s="2">
        <v>6.5</v>
      </c>
      <c r="AH1723" s="2">
        <v>-0.5</v>
      </c>
      <c r="AI1723" s="2">
        <v>258.28800000000001</v>
      </c>
    </row>
    <row r="1724" spans="5:35" x14ac:dyDescent="0.25">
      <c r="E1724" s="2">
        <f t="shared" si="33"/>
        <v>0</v>
      </c>
      <c r="AG1724" s="2">
        <v>7</v>
      </c>
      <c r="AH1724" s="2">
        <v>-0.5</v>
      </c>
      <c r="AI1724" s="2">
        <v>258.50299999999999</v>
      </c>
    </row>
    <row r="1725" spans="5:35" x14ac:dyDescent="0.25">
      <c r="E1725" s="2">
        <f t="shared" si="33"/>
        <v>0</v>
      </c>
      <c r="AG1725" s="2">
        <v>7.5</v>
      </c>
      <c r="AH1725" s="2">
        <v>-0.5</v>
      </c>
      <c r="AI1725" s="2">
        <v>258.26</v>
      </c>
    </row>
    <row r="1726" spans="5:35" x14ac:dyDescent="0.25">
      <c r="E1726" s="2">
        <f t="shared" si="33"/>
        <v>0</v>
      </c>
      <c r="AG1726" s="2">
        <v>8</v>
      </c>
      <c r="AH1726" s="2">
        <v>-0.5</v>
      </c>
      <c r="AI1726" s="2">
        <v>257.666</v>
      </c>
    </row>
    <row r="1727" spans="5:35" x14ac:dyDescent="0.25">
      <c r="E1727" s="2">
        <f t="shared" si="33"/>
        <v>0</v>
      </c>
      <c r="AG1727" s="2">
        <v>8.5</v>
      </c>
      <c r="AH1727" s="2">
        <v>-0.5</v>
      </c>
      <c r="AI1727" s="2">
        <v>256.80500000000001</v>
      </c>
    </row>
    <row r="1728" spans="5:35" x14ac:dyDescent="0.25">
      <c r="E1728" s="2">
        <f t="shared" si="33"/>
        <v>0</v>
      </c>
      <c r="AG1728" s="2">
        <v>9</v>
      </c>
      <c r="AH1728" s="2">
        <v>-0.5</v>
      </c>
      <c r="AI1728" s="2">
        <v>255.745</v>
      </c>
    </row>
    <row r="1729" spans="5:35" x14ac:dyDescent="0.25">
      <c r="E1729" s="2">
        <f t="shared" si="33"/>
        <v>0</v>
      </c>
      <c r="AG1729" s="2">
        <v>9.5</v>
      </c>
      <c r="AH1729" s="2">
        <v>-0.5</v>
      </c>
      <c r="AI1729" s="2">
        <v>254.54</v>
      </c>
    </row>
    <row r="1730" spans="5:35" x14ac:dyDescent="0.25">
      <c r="E1730" s="2">
        <f t="shared" si="33"/>
        <v>0</v>
      </c>
      <c r="AG1730" s="2">
        <v>10</v>
      </c>
      <c r="AH1730" s="2">
        <v>-0.5</v>
      </c>
      <c r="AI1730" s="2">
        <v>253.232</v>
      </c>
    </row>
    <row r="1731" spans="5:35" x14ac:dyDescent="0.25">
      <c r="E1731" s="2">
        <f t="shared" si="33"/>
        <v>0</v>
      </c>
      <c r="AG1731" s="2">
        <v>10.5</v>
      </c>
      <c r="AH1731" s="2">
        <v>-0.5</v>
      </c>
      <c r="AI1731" s="2">
        <v>251.85300000000001</v>
      </c>
    </row>
    <row r="1732" spans="5:35" x14ac:dyDescent="0.25">
      <c r="E1732" s="2">
        <f t="shared" si="33"/>
        <v>0</v>
      </c>
      <c r="AG1732" s="2">
        <v>11</v>
      </c>
      <c r="AH1732" s="2">
        <v>-0.5</v>
      </c>
      <c r="AI1732" s="2">
        <v>250.42699999999999</v>
      </c>
    </row>
    <row r="1733" spans="5:35" x14ac:dyDescent="0.25">
      <c r="E1733" s="2">
        <f t="shared" si="33"/>
        <v>0</v>
      </c>
      <c r="AG1733" s="2">
        <v>11.5</v>
      </c>
      <c r="AH1733" s="2">
        <v>-0.5</v>
      </c>
      <c r="AI1733" s="2">
        <v>248.971</v>
      </c>
    </row>
    <row r="1734" spans="5:35" x14ac:dyDescent="0.25">
      <c r="E1734" s="2">
        <f t="shared" si="33"/>
        <v>0</v>
      </c>
      <c r="AG1734" s="2">
        <v>12</v>
      </c>
      <c r="AH1734" s="2">
        <v>-0.5</v>
      </c>
      <c r="AI1734" s="2">
        <v>247.5</v>
      </c>
    </row>
    <row r="1735" spans="5:35" x14ac:dyDescent="0.25">
      <c r="E1735" s="2">
        <f t="shared" si="33"/>
        <v>0</v>
      </c>
      <c r="AG1735" s="2">
        <v>12.5</v>
      </c>
      <c r="AH1735" s="2">
        <v>-0.5</v>
      </c>
      <c r="AI1735" s="2">
        <v>246.02099999999999</v>
      </c>
    </row>
    <row r="1736" spans="5:35" x14ac:dyDescent="0.25">
      <c r="E1736" s="2">
        <f t="shared" si="33"/>
        <v>0</v>
      </c>
      <c r="AG1736" s="2">
        <v>13</v>
      </c>
      <c r="AH1736" s="2">
        <v>-0.5</v>
      </c>
      <c r="AI1736" s="2">
        <v>244.54300000000001</v>
      </c>
    </row>
    <row r="1737" spans="5:35" x14ac:dyDescent="0.25">
      <c r="E1737" s="2">
        <f t="shared" si="33"/>
        <v>0</v>
      </c>
      <c r="AG1737" s="2">
        <v>13.5</v>
      </c>
      <c r="AH1737" s="2">
        <v>-0.5</v>
      </c>
      <c r="AI1737" s="2">
        <v>243.06899999999999</v>
      </c>
    </row>
    <row r="1738" spans="5:35" x14ac:dyDescent="0.25">
      <c r="E1738" s="2">
        <f t="shared" si="33"/>
        <v>0</v>
      </c>
      <c r="AG1738" s="2">
        <v>14</v>
      </c>
      <c r="AH1738" s="2">
        <v>-0.5</v>
      </c>
      <c r="AI1738" s="2">
        <v>241.60400000000001</v>
      </c>
    </row>
    <row r="1739" spans="5:35" x14ac:dyDescent="0.25">
      <c r="E1739" s="2">
        <f t="shared" si="33"/>
        <v>0</v>
      </c>
      <c r="AG1739" s="2">
        <v>14.5</v>
      </c>
      <c r="AH1739" s="2">
        <v>-0.5</v>
      </c>
      <c r="AI1739" s="2">
        <v>240.15</v>
      </c>
    </row>
    <row r="1740" spans="5:35" x14ac:dyDescent="0.25">
      <c r="E1740" s="2">
        <f t="shared" si="33"/>
        <v>0</v>
      </c>
      <c r="AG1740" s="2">
        <v>15</v>
      </c>
      <c r="AH1740" s="2">
        <v>-0.5</v>
      </c>
      <c r="AI1740" s="2">
        <v>238.708</v>
      </c>
    </row>
    <row r="1741" spans="5:35" x14ac:dyDescent="0.25">
      <c r="E1741" s="2">
        <f t="shared" si="33"/>
        <v>0</v>
      </c>
      <c r="AG1741" s="2">
        <v>15.5</v>
      </c>
      <c r="AH1741" s="2">
        <v>-0.5</v>
      </c>
      <c r="AI1741" s="2">
        <v>237.279</v>
      </c>
    </row>
    <row r="1742" spans="5:35" x14ac:dyDescent="0.25">
      <c r="E1742" s="2">
        <f t="shared" si="33"/>
        <v>0</v>
      </c>
      <c r="AG1742" s="2">
        <v>16</v>
      </c>
      <c r="AH1742" s="2">
        <v>-0.5</v>
      </c>
      <c r="AI1742" s="2">
        <v>235.863</v>
      </c>
    </row>
    <row r="1743" spans="5:35" x14ac:dyDescent="0.25">
      <c r="E1743" s="2">
        <f t="shared" si="33"/>
        <v>0</v>
      </c>
      <c r="AG1743" s="2">
        <v>16.5</v>
      </c>
      <c r="AH1743" s="2">
        <v>-0.5</v>
      </c>
      <c r="AI1743" s="2">
        <v>234.46199999999999</v>
      </c>
    </row>
    <row r="1744" spans="5:35" x14ac:dyDescent="0.25">
      <c r="E1744" s="2">
        <f t="shared" si="33"/>
        <v>0</v>
      </c>
      <c r="AG1744" s="2">
        <v>17</v>
      </c>
      <c r="AH1744" s="2">
        <v>-0.5</v>
      </c>
      <c r="AI1744" s="2">
        <v>233.07599999999999</v>
      </c>
    </row>
    <row r="1745" spans="5:35" x14ac:dyDescent="0.25">
      <c r="E1745" s="2">
        <f t="shared" si="33"/>
        <v>0</v>
      </c>
      <c r="AG1745" s="2">
        <v>17.5</v>
      </c>
      <c r="AH1745" s="2">
        <v>-0.5</v>
      </c>
      <c r="AI1745" s="2">
        <v>231.70400000000001</v>
      </c>
    </row>
    <row r="1746" spans="5:35" x14ac:dyDescent="0.25">
      <c r="E1746" s="2">
        <f t="shared" si="33"/>
        <v>0</v>
      </c>
      <c r="AG1746" s="2">
        <v>18</v>
      </c>
      <c r="AH1746" s="2">
        <v>-0.5</v>
      </c>
      <c r="AI1746" s="2">
        <v>230.34700000000001</v>
      </c>
    </row>
    <row r="1747" spans="5:35" x14ac:dyDescent="0.25">
      <c r="E1747" s="2">
        <f t="shared" si="33"/>
        <v>0</v>
      </c>
      <c r="AG1747" s="2">
        <v>18.5</v>
      </c>
      <c r="AH1747" s="2">
        <v>-0.5</v>
      </c>
      <c r="AI1747" s="2">
        <v>229.00399999999999</v>
      </c>
    </row>
    <row r="1748" spans="5:35" x14ac:dyDescent="0.25">
      <c r="E1748" s="2">
        <f t="shared" si="33"/>
        <v>0</v>
      </c>
      <c r="AG1748" s="2">
        <v>19</v>
      </c>
      <c r="AH1748" s="2">
        <v>-0.5</v>
      </c>
      <c r="AI1748" s="2">
        <v>227.67500000000001</v>
      </c>
    </row>
    <row r="1749" spans="5:35" x14ac:dyDescent="0.25">
      <c r="E1749" s="2">
        <f t="shared" si="33"/>
        <v>0</v>
      </c>
      <c r="AG1749" s="2">
        <v>19.5</v>
      </c>
      <c r="AH1749" s="2">
        <v>-0.5</v>
      </c>
      <c r="AI1749" s="2">
        <v>226.36099999999999</v>
      </c>
    </row>
    <row r="1750" spans="5:35" x14ac:dyDescent="0.25">
      <c r="E1750" s="2">
        <f t="shared" si="33"/>
        <v>0</v>
      </c>
      <c r="AG1750" s="2">
        <v>20</v>
      </c>
      <c r="AH1750" s="2">
        <v>-0.5</v>
      </c>
      <c r="AI1750" s="2">
        <v>225.06100000000001</v>
      </c>
    </row>
    <row r="1751" spans="5:35" x14ac:dyDescent="0.25">
      <c r="E1751" s="2">
        <f t="shared" si="33"/>
        <v>0</v>
      </c>
      <c r="AG1751" s="2">
        <v>20.5</v>
      </c>
      <c r="AH1751" s="2">
        <v>-0.5</v>
      </c>
      <c r="AI1751" s="2">
        <v>223.774</v>
      </c>
    </row>
    <row r="1752" spans="5:35" x14ac:dyDescent="0.25">
      <c r="E1752" s="2">
        <f t="shared" si="33"/>
        <v>0</v>
      </c>
      <c r="AG1752" s="2">
        <v>21</v>
      </c>
      <c r="AH1752" s="2">
        <v>-0.5</v>
      </c>
      <c r="AI1752" s="2">
        <v>222.501</v>
      </c>
    </row>
    <row r="1753" spans="5:35" x14ac:dyDescent="0.25">
      <c r="E1753" s="2">
        <f t="shared" si="33"/>
        <v>0</v>
      </c>
      <c r="AG1753" s="2">
        <v>21.5</v>
      </c>
      <c r="AH1753" s="2">
        <v>-0.5</v>
      </c>
      <c r="AI1753" s="2">
        <v>221.24199999999999</v>
      </c>
    </row>
    <row r="1754" spans="5:35" x14ac:dyDescent="0.25">
      <c r="E1754" s="2">
        <f t="shared" si="33"/>
        <v>0</v>
      </c>
      <c r="AG1754" s="2">
        <v>22</v>
      </c>
      <c r="AH1754" s="2">
        <v>-0.5</v>
      </c>
      <c r="AI1754" s="2">
        <v>219.99600000000001</v>
      </c>
    </row>
    <row r="1755" spans="5:35" x14ac:dyDescent="0.25">
      <c r="E1755" s="2">
        <f t="shared" si="33"/>
        <v>0</v>
      </c>
      <c r="AG1755" s="2">
        <v>22.5</v>
      </c>
      <c r="AH1755" s="2">
        <v>-0.5</v>
      </c>
      <c r="AI1755" s="2">
        <v>218.76300000000001</v>
      </c>
    </row>
    <row r="1756" spans="5:35" x14ac:dyDescent="0.25">
      <c r="E1756" s="2">
        <f t="shared" si="33"/>
        <v>0</v>
      </c>
      <c r="AG1756" s="2">
        <v>23</v>
      </c>
      <c r="AH1756" s="2">
        <v>-0.5</v>
      </c>
      <c r="AI1756" s="2">
        <v>217.54300000000001</v>
      </c>
    </row>
    <row r="1757" spans="5:35" x14ac:dyDescent="0.25">
      <c r="E1757" s="2">
        <f t="shared" si="33"/>
        <v>0</v>
      </c>
      <c r="AG1757" s="2">
        <v>23.5</v>
      </c>
      <c r="AH1757" s="2">
        <v>-0.5</v>
      </c>
      <c r="AI1757" s="2">
        <v>216.33600000000001</v>
      </c>
    </row>
    <row r="1758" spans="5:35" x14ac:dyDescent="0.25">
      <c r="E1758" s="2">
        <f t="shared" si="33"/>
        <v>0</v>
      </c>
      <c r="AG1758" s="2">
        <v>24</v>
      </c>
      <c r="AH1758" s="2">
        <v>-0.5</v>
      </c>
      <c r="AI1758" s="2">
        <v>215.142</v>
      </c>
    </row>
    <row r="1759" spans="5:35" x14ac:dyDescent="0.25">
      <c r="E1759" s="2">
        <f t="shared" si="33"/>
        <v>0</v>
      </c>
      <c r="AG1759" s="2">
        <v>24.5</v>
      </c>
      <c r="AH1759" s="2">
        <v>-0.5</v>
      </c>
      <c r="AI1759" s="2">
        <v>213.959</v>
      </c>
    </row>
    <row r="1760" spans="5:35" x14ac:dyDescent="0.25">
      <c r="E1760" s="2">
        <f t="shared" si="33"/>
        <v>0</v>
      </c>
      <c r="AG1760" s="2">
        <v>25</v>
      </c>
      <c r="AH1760" s="2">
        <v>-0.5</v>
      </c>
      <c r="AI1760" s="2">
        <v>212.78899999999999</v>
      </c>
    </row>
    <row r="1761" spans="5:35" x14ac:dyDescent="0.25">
      <c r="E1761" s="2">
        <f t="shared" si="33"/>
        <v>0</v>
      </c>
      <c r="AG1761" s="2">
        <v>25.5</v>
      </c>
      <c r="AH1761" s="2">
        <v>-0.5</v>
      </c>
      <c r="AI1761" s="2">
        <v>211.63200000000001</v>
      </c>
    </row>
    <row r="1762" spans="5:35" x14ac:dyDescent="0.25">
      <c r="E1762" s="2">
        <f t="shared" si="33"/>
        <v>0</v>
      </c>
      <c r="AG1762" s="2">
        <v>26</v>
      </c>
      <c r="AH1762" s="2">
        <v>-0.5</v>
      </c>
      <c r="AI1762" s="2">
        <v>210.48599999999999</v>
      </c>
    </row>
    <row r="1763" spans="5:35" x14ac:dyDescent="0.25">
      <c r="E1763" s="2">
        <f t="shared" si="33"/>
        <v>0</v>
      </c>
      <c r="AG1763" s="2">
        <v>26.5</v>
      </c>
      <c r="AH1763" s="2">
        <v>-0.5</v>
      </c>
      <c r="AI1763" s="2">
        <v>209.351</v>
      </c>
    </row>
    <row r="1764" spans="5:35" x14ac:dyDescent="0.25">
      <c r="E1764" s="2">
        <f t="shared" si="33"/>
        <v>0</v>
      </c>
      <c r="AG1764" s="2">
        <v>27</v>
      </c>
      <c r="AH1764" s="2">
        <v>-0.5</v>
      </c>
      <c r="AI1764" s="2">
        <v>208.22900000000001</v>
      </c>
    </row>
    <row r="1765" spans="5:35" x14ac:dyDescent="0.25">
      <c r="E1765" s="2">
        <f t="shared" si="33"/>
        <v>0</v>
      </c>
      <c r="AG1765" s="2">
        <v>27.5</v>
      </c>
      <c r="AH1765" s="2">
        <v>-0.5</v>
      </c>
      <c r="AI1765" s="2">
        <v>207.11699999999999</v>
      </c>
    </row>
    <row r="1766" spans="5:35" x14ac:dyDescent="0.25">
      <c r="E1766" s="2">
        <f t="shared" si="33"/>
        <v>0</v>
      </c>
      <c r="AG1766" s="2">
        <v>28</v>
      </c>
      <c r="AH1766" s="2">
        <v>-0.5</v>
      </c>
      <c r="AI1766" s="2">
        <v>206.017</v>
      </c>
    </row>
    <row r="1767" spans="5:35" x14ac:dyDescent="0.25">
      <c r="E1767" s="2">
        <f t="shared" si="33"/>
        <v>0</v>
      </c>
      <c r="AG1767" s="2">
        <v>28.5</v>
      </c>
      <c r="AH1767" s="2">
        <v>-0.5</v>
      </c>
      <c r="AI1767" s="2">
        <v>204.929</v>
      </c>
    </row>
    <row r="1768" spans="5:35" x14ac:dyDescent="0.25">
      <c r="E1768" s="2">
        <f t="shared" si="33"/>
        <v>0</v>
      </c>
      <c r="AG1768" s="2">
        <v>29</v>
      </c>
      <c r="AH1768" s="2">
        <v>-0.5</v>
      </c>
      <c r="AI1768" s="2">
        <v>203.851</v>
      </c>
    </row>
    <row r="1769" spans="5:35" x14ac:dyDescent="0.25">
      <c r="E1769" s="2">
        <f t="shared" si="33"/>
        <v>0</v>
      </c>
      <c r="AG1769" s="2">
        <v>29.5</v>
      </c>
      <c r="AH1769" s="2">
        <v>-0.5</v>
      </c>
      <c r="AI1769" s="2">
        <v>202.78299999999999</v>
      </c>
    </row>
    <row r="1770" spans="5:35" x14ac:dyDescent="0.25">
      <c r="E1770" s="2">
        <f t="shared" si="33"/>
        <v>0</v>
      </c>
      <c r="AG1770" s="2">
        <v>30</v>
      </c>
      <c r="AH1770" s="2">
        <v>-0.5</v>
      </c>
      <c r="AI1770" s="2">
        <v>201.727</v>
      </c>
    </row>
    <row r="1771" spans="5:35" x14ac:dyDescent="0.25">
      <c r="E1771" s="2">
        <f t="shared" si="33"/>
        <v>0</v>
      </c>
      <c r="AG1771" s="2">
        <v>30.5</v>
      </c>
      <c r="AH1771" s="2">
        <v>-0.5</v>
      </c>
      <c r="AI1771" s="2">
        <v>200.68100000000001</v>
      </c>
    </row>
    <row r="1772" spans="5:35" x14ac:dyDescent="0.25">
      <c r="E1772" s="2">
        <f t="shared" si="33"/>
        <v>0</v>
      </c>
      <c r="AG1772" s="2">
        <v>31</v>
      </c>
      <c r="AH1772" s="2">
        <v>-0.5</v>
      </c>
      <c r="AI1772" s="2">
        <v>199.64500000000001</v>
      </c>
    </row>
    <row r="1773" spans="5:35" x14ac:dyDescent="0.25">
      <c r="E1773" s="2">
        <f t="shared" si="33"/>
        <v>0</v>
      </c>
      <c r="AG1773" s="2">
        <v>31.5</v>
      </c>
      <c r="AH1773" s="2">
        <v>-0.5</v>
      </c>
      <c r="AI1773" s="2">
        <v>198.62</v>
      </c>
    </row>
    <row r="1774" spans="5:35" x14ac:dyDescent="0.25">
      <c r="E1774" s="2">
        <f t="shared" si="33"/>
        <v>0</v>
      </c>
      <c r="AG1774" s="2">
        <v>32</v>
      </c>
      <c r="AH1774" s="2">
        <v>-0.5</v>
      </c>
      <c r="AI1774" s="2">
        <v>197.60499999999999</v>
      </c>
    </row>
    <row r="1775" spans="5:35" x14ac:dyDescent="0.25">
      <c r="E1775" s="2">
        <f t="shared" si="33"/>
        <v>0</v>
      </c>
      <c r="AG1775" s="2">
        <v>32.5</v>
      </c>
      <c r="AH1775" s="2">
        <v>-0.5</v>
      </c>
      <c r="AI1775" s="2">
        <v>196.59899999999999</v>
      </c>
    </row>
    <row r="1776" spans="5:35" x14ac:dyDescent="0.25">
      <c r="E1776" s="2">
        <f t="shared" si="33"/>
        <v>0</v>
      </c>
      <c r="AG1776" s="2">
        <v>33</v>
      </c>
      <c r="AH1776" s="2">
        <v>-0.5</v>
      </c>
      <c r="AI1776" s="2">
        <v>195.60400000000001</v>
      </c>
    </row>
    <row r="1777" spans="5:35" x14ac:dyDescent="0.25">
      <c r="E1777" s="2">
        <f t="shared" si="33"/>
        <v>0</v>
      </c>
      <c r="AG1777" s="2">
        <v>33.5</v>
      </c>
      <c r="AH1777" s="2">
        <v>-0.5</v>
      </c>
      <c r="AI1777" s="2">
        <v>194.61799999999999</v>
      </c>
    </row>
    <row r="1778" spans="5:35" x14ac:dyDescent="0.25">
      <c r="E1778" s="2">
        <f t="shared" si="33"/>
        <v>0</v>
      </c>
      <c r="AG1778" s="2">
        <v>34</v>
      </c>
      <c r="AH1778" s="2">
        <v>-0.5</v>
      </c>
      <c r="AI1778" s="2">
        <v>193.642</v>
      </c>
    </row>
    <row r="1779" spans="5:35" x14ac:dyDescent="0.25">
      <c r="E1779" s="2">
        <f t="shared" si="33"/>
        <v>0</v>
      </c>
      <c r="AG1779" s="2">
        <v>34.5</v>
      </c>
      <c r="AH1779" s="2">
        <v>-0.5</v>
      </c>
      <c r="AI1779" s="2">
        <v>192.67500000000001</v>
      </c>
    </row>
    <row r="1780" spans="5:35" x14ac:dyDescent="0.25">
      <c r="E1780" s="2">
        <f t="shared" si="33"/>
        <v>0</v>
      </c>
      <c r="AG1780" s="2">
        <v>35</v>
      </c>
      <c r="AH1780" s="2">
        <v>-0.5</v>
      </c>
      <c r="AI1780" s="2">
        <v>191.71799999999999</v>
      </c>
    </row>
    <row r="1781" spans="5:35" x14ac:dyDescent="0.25">
      <c r="E1781" s="2">
        <f t="shared" si="33"/>
        <v>0</v>
      </c>
      <c r="AG1781" s="2">
        <v>35.5</v>
      </c>
      <c r="AH1781" s="2">
        <v>-0.5</v>
      </c>
      <c r="AI1781" s="2">
        <v>190.77</v>
      </c>
    </row>
    <row r="1782" spans="5:35" x14ac:dyDescent="0.25">
      <c r="E1782" s="2">
        <f t="shared" ref="E1782:E1845" si="34">1000*B1782/0.25</f>
        <v>0</v>
      </c>
      <c r="AG1782" s="2">
        <v>36</v>
      </c>
      <c r="AH1782" s="2">
        <v>-0.5</v>
      </c>
      <c r="AI1782" s="2">
        <v>189.83199999999999</v>
      </c>
    </row>
    <row r="1783" spans="5:35" x14ac:dyDescent="0.25">
      <c r="E1783" s="2">
        <f t="shared" si="34"/>
        <v>0</v>
      </c>
      <c r="AG1783" s="2">
        <v>36.5</v>
      </c>
      <c r="AH1783" s="2">
        <v>-0.5</v>
      </c>
      <c r="AI1783" s="2">
        <v>188.90199999999999</v>
      </c>
    </row>
    <row r="1784" spans="5:35" x14ac:dyDescent="0.25">
      <c r="E1784" s="2">
        <f t="shared" si="34"/>
        <v>0</v>
      </c>
      <c r="AG1784" s="2">
        <v>37</v>
      </c>
      <c r="AH1784" s="2">
        <v>-0.5</v>
      </c>
      <c r="AI1784" s="2">
        <v>187.98099999999999</v>
      </c>
    </row>
    <row r="1785" spans="5:35" x14ac:dyDescent="0.25">
      <c r="E1785" s="2">
        <f t="shared" si="34"/>
        <v>0</v>
      </c>
      <c r="AG1785" s="2">
        <v>37.5</v>
      </c>
      <c r="AH1785" s="2">
        <v>-0.5</v>
      </c>
      <c r="AI1785" s="2">
        <v>187.06899999999999</v>
      </c>
    </row>
    <row r="1786" spans="5:35" x14ac:dyDescent="0.25">
      <c r="E1786" s="2">
        <f t="shared" si="34"/>
        <v>0</v>
      </c>
      <c r="AG1786" s="2">
        <v>38</v>
      </c>
      <c r="AH1786" s="2">
        <v>-0.5</v>
      </c>
      <c r="AI1786" s="2">
        <v>186.166</v>
      </c>
    </row>
    <row r="1787" spans="5:35" x14ac:dyDescent="0.25">
      <c r="E1787" s="2">
        <f t="shared" si="34"/>
        <v>0</v>
      </c>
      <c r="AG1787" s="2">
        <v>38.5</v>
      </c>
      <c r="AH1787" s="2">
        <v>-0.5</v>
      </c>
      <c r="AI1787" s="2">
        <v>185.27199999999999</v>
      </c>
    </row>
    <row r="1788" spans="5:35" x14ac:dyDescent="0.25">
      <c r="E1788" s="2">
        <f t="shared" si="34"/>
        <v>0</v>
      </c>
      <c r="AG1788" s="2">
        <v>39</v>
      </c>
      <c r="AH1788" s="2">
        <v>-0.5</v>
      </c>
      <c r="AI1788" s="2">
        <v>184.386</v>
      </c>
    </row>
    <row r="1789" spans="5:35" x14ac:dyDescent="0.25">
      <c r="E1789" s="2">
        <f t="shared" si="34"/>
        <v>0</v>
      </c>
      <c r="AG1789" s="2">
        <v>39.5</v>
      </c>
      <c r="AH1789" s="2">
        <v>-0.5</v>
      </c>
      <c r="AI1789" s="2">
        <v>183.50800000000001</v>
      </c>
    </row>
    <row r="1790" spans="5:35" x14ac:dyDescent="0.25">
      <c r="E1790" s="2">
        <f t="shared" si="34"/>
        <v>0</v>
      </c>
      <c r="AG1790" s="2">
        <v>40</v>
      </c>
      <c r="AH1790" s="2">
        <v>-0.5</v>
      </c>
      <c r="AI1790" s="2">
        <v>182.63900000000001</v>
      </c>
    </row>
    <row r="1791" spans="5:35" x14ac:dyDescent="0.25">
      <c r="E1791" s="2">
        <f t="shared" si="34"/>
        <v>0</v>
      </c>
      <c r="AG1791" s="2">
        <v>40.5</v>
      </c>
      <c r="AH1791" s="2">
        <v>-0.5</v>
      </c>
      <c r="AI1791" s="2">
        <v>181.779</v>
      </c>
    </row>
    <row r="1792" spans="5:35" x14ac:dyDescent="0.25">
      <c r="E1792" s="2">
        <f t="shared" si="34"/>
        <v>0</v>
      </c>
      <c r="AG1792" s="2">
        <v>41</v>
      </c>
      <c r="AH1792" s="2">
        <v>-0.5</v>
      </c>
      <c r="AI1792" s="2">
        <v>180.92599999999999</v>
      </c>
    </row>
    <row r="1793" spans="1:35" x14ac:dyDescent="0.25">
      <c r="E1793" s="2">
        <f t="shared" si="34"/>
        <v>0</v>
      </c>
      <c r="AG1793" s="2">
        <v>41.5</v>
      </c>
      <c r="AH1793" s="2">
        <v>-0.5</v>
      </c>
      <c r="AI1793" s="2">
        <v>180.08199999999999</v>
      </c>
    </row>
    <row r="1794" spans="1:35" x14ac:dyDescent="0.25">
      <c r="E1794" s="2">
        <f t="shared" si="34"/>
        <v>0</v>
      </c>
      <c r="AG1794" s="2">
        <v>42</v>
      </c>
      <c r="AH1794" s="2">
        <v>-0.5</v>
      </c>
      <c r="AI1794" s="2">
        <v>179.245</v>
      </c>
    </row>
    <row r="1795" spans="1:35" x14ac:dyDescent="0.25">
      <c r="E1795" s="2">
        <f t="shared" si="34"/>
        <v>0</v>
      </c>
      <c r="AG1795" s="2">
        <v>42.5</v>
      </c>
      <c r="AH1795" s="2">
        <v>-0.5</v>
      </c>
      <c r="AI1795" s="2">
        <v>178.417</v>
      </c>
    </row>
    <row r="1796" spans="1:35" x14ac:dyDescent="0.25">
      <c r="E1796" s="2">
        <f t="shared" si="34"/>
        <v>0</v>
      </c>
      <c r="AG1796" s="2">
        <v>43</v>
      </c>
      <c r="AH1796" s="2">
        <v>-0.5</v>
      </c>
      <c r="AI1796" s="2">
        <v>177.59700000000001</v>
      </c>
    </row>
    <row r="1797" spans="1:35" x14ac:dyDescent="0.25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176.78399999999999</v>
      </c>
    </row>
    <row r="1798" spans="1:35" x14ac:dyDescent="0.25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175.97900000000001</v>
      </c>
    </row>
    <row r="1799" spans="1:35" x14ac:dyDescent="0.25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175.18199999999999</v>
      </c>
    </row>
    <row r="1800" spans="1:35" x14ac:dyDescent="0.25">
      <c r="A1800" s="2">
        <v>10</v>
      </c>
      <c r="B1800" s="2">
        <v>1.1911E-7</v>
      </c>
      <c r="C1800" s="2">
        <v>-5</v>
      </c>
      <c r="D1800" s="2">
        <v>-1.5697999999999999E-7</v>
      </c>
      <c r="E1800" s="2">
        <f t="shared" si="34"/>
        <v>4.7644000000000001E-4</v>
      </c>
      <c r="AG1800" s="2">
        <v>45</v>
      </c>
      <c r="AH1800" s="2">
        <v>-0.5</v>
      </c>
      <c r="AI1800" s="2">
        <v>174.393</v>
      </c>
    </row>
    <row r="1801" spans="1:35" x14ac:dyDescent="0.25">
      <c r="A1801" s="2">
        <v>10</v>
      </c>
      <c r="B1801" s="2">
        <v>9.0180000000000004E-8</v>
      </c>
      <c r="C1801" s="2">
        <v>-4.9000000000000004</v>
      </c>
      <c r="D1801" s="2">
        <v>-9.9136999999999996E-8</v>
      </c>
      <c r="E1801" s="2">
        <f t="shared" si="34"/>
        <v>3.6072000000000003E-4</v>
      </c>
      <c r="F1801" s="2">
        <f>(E1802-E1800)/(C1802-C1800)</f>
        <v>-8.5351999999999943E-4</v>
      </c>
      <c r="AG1801" s="2">
        <v>45.5</v>
      </c>
      <c r="AH1801" s="2">
        <v>-0.5</v>
      </c>
      <c r="AI1801" s="2">
        <v>173.61099999999999</v>
      </c>
    </row>
    <row r="1802" spans="1:35" x14ac:dyDescent="0.25">
      <c r="A1802" s="2">
        <v>10</v>
      </c>
      <c r="B1802" s="2">
        <v>7.6433999999999995E-8</v>
      </c>
      <c r="C1802" s="2">
        <v>-4.8</v>
      </c>
      <c r="D1802" s="2">
        <v>-8.1250000000000003E-8</v>
      </c>
      <c r="E1802" s="2">
        <f t="shared" si="34"/>
        <v>3.0573599999999997E-4</v>
      </c>
      <c r="F1802" s="2">
        <f t="shared" ref="F1802:F1865" si="35">(E1803-E1801)/(C1803-C1801)</f>
        <v>-4.384199999999998E-4</v>
      </c>
      <c r="AG1802" s="2">
        <v>46</v>
      </c>
      <c r="AH1802" s="2">
        <v>-0.5</v>
      </c>
      <c r="AI1802" s="2">
        <v>172.83699999999999</v>
      </c>
    </row>
    <row r="1803" spans="1:35" x14ac:dyDescent="0.25">
      <c r="A1803" s="2">
        <v>10</v>
      </c>
      <c r="B1803" s="2">
        <v>6.8259000000000003E-8</v>
      </c>
      <c r="C1803" s="2">
        <v>-4.7</v>
      </c>
      <c r="D1803" s="2">
        <v>-7.1416999999999997E-8</v>
      </c>
      <c r="E1803" s="2">
        <f t="shared" si="34"/>
        <v>2.7303599999999999E-4</v>
      </c>
      <c r="F1803" s="2">
        <f t="shared" si="35"/>
        <v>-2.8747999999999963E-4</v>
      </c>
      <c r="AG1803" s="2">
        <v>46.5</v>
      </c>
      <c r="AH1803" s="2">
        <v>-0.5</v>
      </c>
      <c r="AI1803" s="2">
        <v>172.07</v>
      </c>
    </row>
    <row r="1804" spans="1:35" x14ac:dyDescent="0.25">
      <c r="A1804" s="2">
        <v>10</v>
      </c>
      <c r="B1804" s="2">
        <v>6.2060000000000001E-8</v>
      </c>
      <c r="C1804" s="2">
        <v>-4.5999999999999996</v>
      </c>
      <c r="D1804" s="2">
        <v>-6.4621999999999995E-8</v>
      </c>
      <c r="E1804" s="2">
        <f t="shared" si="34"/>
        <v>2.4823999999999999E-4</v>
      </c>
      <c r="F1804" s="2">
        <f t="shared" si="35"/>
        <v>-2.1743999999999968E-4</v>
      </c>
      <c r="AG1804" s="2">
        <v>47</v>
      </c>
      <c r="AH1804" s="2">
        <v>-0.5</v>
      </c>
      <c r="AI1804" s="2">
        <v>171.31</v>
      </c>
    </row>
    <row r="1805" spans="1:35" x14ac:dyDescent="0.25">
      <c r="A1805" s="2">
        <v>10</v>
      </c>
      <c r="B1805" s="2">
        <v>5.7387000000000003E-8</v>
      </c>
      <c r="C1805" s="2">
        <v>-4.5</v>
      </c>
      <c r="D1805" s="2">
        <v>-5.9313000000000003E-8</v>
      </c>
      <c r="E1805" s="2">
        <f t="shared" si="34"/>
        <v>2.2954800000000002E-4</v>
      </c>
      <c r="F1805" s="2">
        <f t="shared" si="35"/>
        <v>-1.7094000000000056E-4</v>
      </c>
      <c r="AG1805" s="2">
        <v>47.5</v>
      </c>
      <c r="AH1805" s="2">
        <v>-0.5</v>
      </c>
      <c r="AI1805" s="2">
        <v>170.55799999999999</v>
      </c>
    </row>
    <row r="1806" spans="1:35" x14ac:dyDescent="0.25">
      <c r="A1806" s="2">
        <v>10</v>
      </c>
      <c r="B1806" s="2">
        <v>5.3512999999999997E-8</v>
      </c>
      <c r="C1806" s="2">
        <v>-4.4000000000000004</v>
      </c>
      <c r="D1806" s="2">
        <v>-5.5054999999999999E-8</v>
      </c>
      <c r="E1806" s="2">
        <f t="shared" si="34"/>
        <v>2.14052E-4</v>
      </c>
      <c r="F1806" s="2">
        <f t="shared" si="35"/>
        <v>-1.4675999999999993E-4</v>
      </c>
      <c r="AG1806" s="2">
        <v>48</v>
      </c>
      <c r="AH1806" s="2">
        <v>-0.5</v>
      </c>
      <c r="AI1806" s="2">
        <v>169.81299999999999</v>
      </c>
    </row>
    <row r="1807" spans="1:35" x14ac:dyDescent="0.25">
      <c r="A1807" s="2">
        <v>10</v>
      </c>
      <c r="B1807" s="2">
        <v>5.0049E-8</v>
      </c>
      <c r="C1807" s="2">
        <v>-4.3</v>
      </c>
      <c r="D1807" s="2">
        <v>-5.135E-8</v>
      </c>
      <c r="E1807" s="2">
        <f t="shared" si="34"/>
        <v>2.0019600000000001E-4</v>
      </c>
      <c r="F1807" s="2">
        <f t="shared" si="35"/>
        <v>-1.2745999999999992E-4</v>
      </c>
      <c r="AG1807" s="2">
        <v>48.5</v>
      </c>
      <c r="AH1807" s="2">
        <v>-0.5</v>
      </c>
      <c r="AI1807" s="2">
        <v>169.07499999999999</v>
      </c>
    </row>
    <row r="1808" spans="1:35" x14ac:dyDescent="0.25">
      <c r="A1808" s="2">
        <v>10</v>
      </c>
      <c r="B1808" s="2">
        <v>4.7139999999999997E-8</v>
      </c>
      <c r="C1808" s="2">
        <v>-4.2</v>
      </c>
      <c r="D1808" s="2">
        <v>-4.8269E-8</v>
      </c>
      <c r="E1808" s="2">
        <f t="shared" si="34"/>
        <v>1.8856E-4</v>
      </c>
      <c r="F1808" s="2">
        <f t="shared" si="35"/>
        <v>-1.1499999999999998E-4</v>
      </c>
      <c r="AG1808" s="2">
        <v>49</v>
      </c>
      <c r="AH1808" s="2">
        <v>-0.5</v>
      </c>
      <c r="AI1808" s="2">
        <v>168.345</v>
      </c>
    </row>
    <row r="1809" spans="1:35" x14ac:dyDescent="0.25">
      <c r="A1809" s="2">
        <v>10</v>
      </c>
      <c r="B1809" s="2">
        <v>4.4298999999999999E-8</v>
      </c>
      <c r="C1809" s="2">
        <v>-4.0999999999999996</v>
      </c>
      <c r="D1809" s="2">
        <v>-4.5282000000000001E-8</v>
      </c>
      <c r="E1809" s="2">
        <f t="shared" si="34"/>
        <v>1.7719599999999999E-4</v>
      </c>
      <c r="F1809" s="2">
        <f t="shared" si="35"/>
        <v>-1.0761999999999994E-4</v>
      </c>
      <c r="AG1809" s="2">
        <v>49.5</v>
      </c>
      <c r="AH1809" s="2">
        <v>-0.5</v>
      </c>
      <c r="AI1809" s="2">
        <v>167.62100000000001</v>
      </c>
    </row>
    <row r="1810" spans="1:35" x14ac:dyDescent="0.25">
      <c r="A1810" s="2">
        <v>10</v>
      </c>
      <c r="B1810" s="2">
        <v>4.1758999999999997E-8</v>
      </c>
      <c r="C1810" s="2">
        <v>-4</v>
      </c>
      <c r="D1810" s="2">
        <v>-4.2579E-8</v>
      </c>
      <c r="E1810" s="2">
        <f t="shared" si="34"/>
        <v>1.6703599999999999E-4</v>
      </c>
      <c r="F1810" s="2">
        <f t="shared" si="35"/>
        <v>-9.2839999999999999E-5</v>
      </c>
      <c r="AG1810" s="2">
        <v>50</v>
      </c>
      <c r="AH1810" s="2">
        <v>-0.5</v>
      </c>
      <c r="AI1810" s="2">
        <v>166.905</v>
      </c>
    </row>
    <row r="1811" spans="1:35" x14ac:dyDescent="0.25">
      <c r="A1811" s="2">
        <v>10</v>
      </c>
      <c r="B1811" s="2">
        <v>3.9657000000000002E-8</v>
      </c>
      <c r="C1811" s="2">
        <v>-3.9</v>
      </c>
      <c r="D1811" s="2">
        <v>-4.0408E-8</v>
      </c>
      <c r="E1811" s="2">
        <f t="shared" si="34"/>
        <v>1.5862800000000001E-4</v>
      </c>
      <c r="F1811" s="2">
        <f t="shared" si="35"/>
        <v>-8.1119999999999996E-5</v>
      </c>
      <c r="AG1811" s="2">
        <v>50.5</v>
      </c>
      <c r="AH1811" s="2">
        <v>-0.5</v>
      </c>
      <c r="AI1811" s="2">
        <v>166.19499999999999</v>
      </c>
    </row>
    <row r="1812" spans="1:35" x14ac:dyDescent="0.25">
      <c r="A1812" s="2">
        <v>10</v>
      </c>
      <c r="B1812" s="2">
        <v>3.7702999999999997E-8</v>
      </c>
      <c r="C1812" s="2">
        <v>-3.8</v>
      </c>
      <c r="D1812" s="2">
        <v>-3.8297000000000002E-8</v>
      </c>
      <c r="E1812" s="2">
        <f t="shared" si="34"/>
        <v>1.5081199999999998E-4</v>
      </c>
      <c r="F1812" s="2">
        <f t="shared" si="35"/>
        <v>-7.9240000000000115E-5</v>
      </c>
      <c r="AG1812" s="2">
        <v>51</v>
      </c>
      <c r="AH1812" s="2">
        <v>-0.5</v>
      </c>
      <c r="AI1812" s="2">
        <v>165.49299999999999</v>
      </c>
    </row>
    <row r="1813" spans="1:35" x14ac:dyDescent="0.25">
      <c r="A1813" s="2">
        <v>10</v>
      </c>
      <c r="B1813" s="2">
        <v>3.5695000000000003E-8</v>
      </c>
      <c r="C1813" s="2">
        <v>-3.7</v>
      </c>
      <c r="D1813" s="2">
        <v>-3.6369E-8</v>
      </c>
      <c r="E1813" s="2">
        <f t="shared" si="34"/>
        <v>1.4278000000000001E-4</v>
      </c>
      <c r="F1813" s="2">
        <f t="shared" si="35"/>
        <v>-7.5140000000000056E-5</v>
      </c>
      <c r="AG1813" s="2">
        <v>51.5</v>
      </c>
      <c r="AH1813" s="2">
        <v>-0.5</v>
      </c>
      <c r="AI1813" s="2">
        <v>164.797</v>
      </c>
    </row>
    <row r="1814" spans="1:35" x14ac:dyDescent="0.25">
      <c r="A1814" s="2">
        <v>10</v>
      </c>
      <c r="B1814" s="2">
        <v>3.3945999999999998E-8</v>
      </c>
      <c r="C1814" s="2">
        <v>-3.6</v>
      </c>
      <c r="D1814" s="2">
        <v>-3.4428000000000002E-8</v>
      </c>
      <c r="E1814" s="2">
        <f t="shared" si="34"/>
        <v>1.3578399999999999E-4</v>
      </c>
      <c r="F1814" s="2">
        <f t="shared" si="35"/>
        <v>-6.7800000000000076E-5</v>
      </c>
      <c r="AG1814" s="2">
        <v>52</v>
      </c>
      <c r="AH1814" s="2">
        <v>-0.5</v>
      </c>
      <c r="AI1814" s="2">
        <v>164.108</v>
      </c>
    </row>
    <row r="1815" spans="1:35" x14ac:dyDescent="0.25">
      <c r="A1815" s="2">
        <v>10</v>
      </c>
      <c r="B1815" s="2">
        <v>3.2304999999999997E-8</v>
      </c>
      <c r="C1815" s="2">
        <v>-3.5</v>
      </c>
      <c r="D1815" s="2">
        <v>-3.2777000000000003E-8</v>
      </c>
      <c r="E1815" s="2">
        <f t="shared" si="34"/>
        <v>1.2921999999999999E-4</v>
      </c>
      <c r="F1815" s="2">
        <f t="shared" si="35"/>
        <v>-6.643999999999994E-5</v>
      </c>
      <c r="AG1815" s="2">
        <v>52.5</v>
      </c>
      <c r="AH1815" s="2">
        <v>-0.5</v>
      </c>
      <c r="AI1815" s="2">
        <v>163.42599999999999</v>
      </c>
    </row>
    <row r="1816" spans="1:35" x14ac:dyDescent="0.25">
      <c r="A1816" s="2">
        <v>10</v>
      </c>
      <c r="B1816" s="2">
        <v>3.0623999999999997E-8</v>
      </c>
      <c r="C1816" s="2">
        <v>-3.4</v>
      </c>
      <c r="D1816" s="2">
        <v>-3.1044999999999998E-8</v>
      </c>
      <c r="E1816" s="2">
        <f t="shared" si="34"/>
        <v>1.2249599999999999E-4</v>
      </c>
      <c r="F1816" s="2">
        <f t="shared" si="35"/>
        <v>-6.0819999999999882E-5</v>
      </c>
      <c r="AG1816" s="2">
        <v>53</v>
      </c>
      <c r="AH1816" s="2">
        <v>-0.5</v>
      </c>
      <c r="AI1816" s="2">
        <v>162.751</v>
      </c>
    </row>
    <row r="1817" spans="1:35" x14ac:dyDescent="0.25">
      <c r="A1817" s="2">
        <v>10</v>
      </c>
      <c r="B1817" s="2">
        <v>2.9264E-8</v>
      </c>
      <c r="C1817" s="2">
        <v>-3.3</v>
      </c>
      <c r="D1817" s="2">
        <v>-2.9636000000000001E-8</v>
      </c>
      <c r="E1817" s="2">
        <f t="shared" si="34"/>
        <v>1.17056E-4</v>
      </c>
      <c r="F1817" s="2">
        <f t="shared" si="35"/>
        <v>-5.3720000000000028E-5</v>
      </c>
      <c r="AG1817" s="2">
        <v>53.5</v>
      </c>
      <c r="AH1817" s="2">
        <v>-0.5</v>
      </c>
      <c r="AI1817" s="2">
        <v>162.083</v>
      </c>
    </row>
    <row r="1818" spans="1:35" x14ac:dyDescent="0.25">
      <c r="A1818" s="2">
        <v>10</v>
      </c>
      <c r="B1818" s="2">
        <v>2.7937999999999998E-8</v>
      </c>
      <c r="C1818" s="2">
        <v>-3.2</v>
      </c>
      <c r="D1818" s="2">
        <v>-2.8237E-8</v>
      </c>
      <c r="E1818" s="2">
        <f t="shared" si="34"/>
        <v>1.11752E-4</v>
      </c>
      <c r="F1818" s="2">
        <f t="shared" si="35"/>
        <v>-5.3600000000000103E-5</v>
      </c>
      <c r="AG1818" s="2">
        <v>54</v>
      </c>
      <c r="AH1818" s="2">
        <v>-0.5</v>
      </c>
      <c r="AI1818" s="2">
        <v>161.42099999999999</v>
      </c>
    </row>
    <row r="1819" spans="1:35" x14ac:dyDescent="0.25">
      <c r="A1819" s="2">
        <v>10</v>
      </c>
      <c r="B1819" s="2">
        <v>2.6583999999999998E-8</v>
      </c>
      <c r="C1819" s="2">
        <v>-3.1</v>
      </c>
      <c r="D1819" s="2">
        <v>-2.6986000000000001E-8</v>
      </c>
      <c r="E1819" s="2">
        <f t="shared" si="34"/>
        <v>1.0633599999999999E-4</v>
      </c>
      <c r="F1819" s="2">
        <f t="shared" si="35"/>
        <v>-5.0059999999999944E-5</v>
      </c>
      <c r="AG1819" s="2">
        <v>54.5</v>
      </c>
      <c r="AH1819" s="2">
        <v>-0.5</v>
      </c>
      <c r="AI1819" s="2">
        <v>160.76599999999999</v>
      </c>
    </row>
    <row r="1820" spans="1:35" x14ac:dyDescent="0.25">
      <c r="A1820" s="2">
        <v>10</v>
      </c>
      <c r="B1820" s="2">
        <v>2.5434999999999999E-8</v>
      </c>
      <c r="C1820" s="2">
        <v>-3</v>
      </c>
      <c r="D1820" s="2">
        <v>-2.5688000000000001E-8</v>
      </c>
      <c r="E1820" s="2">
        <f t="shared" si="34"/>
        <v>1.0174E-4</v>
      </c>
      <c r="F1820" s="2">
        <f t="shared" si="35"/>
        <v>-4.687999999999989E-5</v>
      </c>
      <c r="AG1820" s="2">
        <v>55</v>
      </c>
      <c r="AH1820" s="2">
        <v>-0.5</v>
      </c>
      <c r="AI1820" s="2">
        <v>160.11699999999999</v>
      </c>
    </row>
    <row r="1821" spans="1:35" x14ac:dyDescent="0.25">
      <c r="A1821" s="2">
        <v>10</v>
      </c>
      <c r="B1821" s="2">
        <v>2.4240000000000001E-8</v>
      </c>
      <c r="C1821" s="2">
        <v>-2.9</v>
      </c>
      <c r="D1821" s="2">
        <v>-2.4620999999999999E-8</v>
      </c>
      <c r="E1821" s="2">
        <f t="shared" si="34"/>
        <v>9.6960000000000007E-5</v>
      </c>
      <c r="F1821" s="2">
        <f t="shared" si="35"/>
        <v>-4.6839999999999938E-5</v>
      </c>
      <c r="AG1821" s="2">
        <v>55.5</v>
      </c>
      <c r="AH1821" s="2">
        <v>-0.5</v>
      </c>
      <c r="AI1821" s="2">
        <v>159.47499999999999</v>
      </c>
    </row>
    <row r="1822" spans="1:35" x14ac:dyDescent="0.25">
      <c r="A1822" s="2">
        <v>10</v>
      </c>
      <c r="B1822" s="2">
        <v>2.3093E-8</v>
      </c>
      <c r="C1822" s="2">
        <v>-2.8</v>
      </c>
      <c r="D1822" s="2">
        <v>-2.3336000000000001E-8</v>
      </c>
      <c r="E1822" s="2">
        <f t="shared" si="34"/>
        <v>9.2372000000000003E-5</v>
      </c>
      <c r="F1822" s="2">
        <f t="shared" si="35"/>
        <v>-4.4160000000000126E-5</v>
      </c>
      <c r="AG1822" s="2">
        <v>56</v>
      </c>
      <c r="AH1822" s="2">
        <v>-0.5</v>
      </c>
      <c r="AI1822" s="2">
        <v>158.84</v>
      </c>
    </row>
    <row r="1823" spans="1:35" x14ac:dyDescent="0.25">
      <c r="A1823" s="2">
        <v>10</v>
      </c>
      <c r="B1823" s="2">
        <v>2.2031999999999998E-8</v>
      </c>
      <c r="C1823" s="2">
        <v>-2.7</v>
      </c>
      <c r="D1823" s="2">
        <v>-2.236E-8</v>
      </c>
      <c r="E1823" s="2">
        <f t="shared" si="34"/>
        <v>8.8127999999999994E-5</v>
      </c>
      <c r="F1823" s="2">
        <f t="shared" si="35"/>
        <v>-4.2960000000000063E-5</v>
      </c>
      <c r="AG1823" s="2">
        <v>56.5</v>
      </c>
      <c r="AH1823" s="2">
        <v>-0.5</v>
      </c>
      <c r="AI1823" s="2">
        <v>158.21100000000001</v>
      </c>
    </row>
    <row r="1824" spans="1:35" x14ac:dyDescent="0.25">
      <c r="A1824" s="2">
        <v>10</v>
      </c>
      <c r="B1824" s="2">
        <v>2.0945E-8</v>
      </c>
      <c r="C1824" s="2">
        <v>-2.6</v>
      </c>
      <c r="D1824" s="2">
        <v>-2.1196E-8</v>
      </c>
      <c r="E1824" s="2">
        <f t="shared" si="34"/>
        <v>8.3780000000000001E-5</v>
      </c>
      <c r="F1824" s="2">
        <f t="shared" si="35"/>
        <v>-4.101999999999999E-5</v>
      </c>
      <c r="AG1824" s="2">
        <v>57</v>
      </c>
      <c r="AH1824" s="2">
        <v>-0.5</v>
      </c>
      <c r="AI1824" s="2">
        <v>157.589</v>
      </c>
    </row>
    <row r="1825" spans="1:35" x14ac:dyDescent="0.25">
      <c r="A1825" s="2">
        <v>10</v>
      </c>
      <c r="B1825" s="2">
        <v>1.9980999999999999E-8</v>
      </c>
      <c r="C1825" s="2">
        <v>-2.5</v>
      </c>
      <c r="D1825" s="2">
        <v>-2.0195E-8</v>
      </c>
      <c r="E1825" s="2">
        <f t="shared" si="34"/>
        <v>7.9923999999999989E-5</v>
      </c>
      <c r="F1825" s="2">
        <f t="shared" si="35"/>
        <v>-3.6399999999999956E-5</v>
      </c>
      <c r="AG1825" s="2">
        <v>57.5</v>
      </c>
      <c r="AH1825" s="2">
        <v>-0.5</v>
      </c>
      <c r="AI1825" s="2">
        <v>156.97300000000001</v>
      </c>
    </row>
    <row r="1826" spans="1:35" x14ac:dyDescent="0.25">
      <c r="A1826" s="2">
        <v>10</v>
      </c>
      <c r="B1826" s="2">
        <v>1.9125000000000001E-8</v>
      </c>
      <c r="C1826" s="2">
        <v>-2.4</v>
      </c>
      <c r="D1826" s="2">
        <v>-1.9186000000000001E-8</v>
      </c>
      <c r="E1826" s="2">
        <f t="shared" si="34"/>
        <v>7.6500000000000003E-5</v>
      </c>
      <c r="F1826" s="2">
        <f t="shared" si="35"/>
        <v>2.1220000000000024E-5</v>
      </c>
      <c r="AG1826" s="2">
        <v>58</v>
      </c>
      <c r="AH1826" s="2">
        <v>-0.5</v>
      </c>
      <c r="AI1826" s="2">
        <v>156.363</v>
      </c>
    </row>
    <row r="1827" spans="1:35" x14ac:dyDescent="0.25">
      <c r="A1827" s="2">
        <v>10</v>
      </c>
      <c r="B1827" s="2">
        <v>2.1042000000000001E-8</v>
      </c>
      <c r="C1827" s="2">
        <v>-2.2999999999999998</v>
      </c>
      <c r="D1827" s="2">
        <v>-1.7998E-8</v>
      </c>
      <c r="E1827" s="2">
        <f t="shared" si="34"/>
        <v>8.4167999999999998E-5</v>
      </c>
      <c r="F1827" s="2">
        <f t="shared" si="35"/>
        <v>7.8806000000000113E-4</v>
      </c>
      <c r="AG1827" s="2">
        <v>58.5</v>
      </c>
      <c r="AH1827" s="2">
        <v>-0.5</v>
      </c>
      <c r="AI1827" s="2">
        <v>155.76</v>
      </c>
    </row>
    <row r="1828" spans="1:35" x14ac:dyDescent="0.25">
      <c r="A1828" s="2">
        <v>10</v>
      </c>
      <c r="B1828" s="2">
        <v>5.8528E-8</v>
      </c>
      <c r="C1828" s="2">
        <v>-2.2000000000000002</v>
      </c>
      <c r="D1828" s="2">
        <v>-1.6656E-8</v>
      </c>
      <c r="E1828" s="2">
        <f t="shared" si="34"/>
        <v>2.34112E-4</v>
      </c>
      <c r="F1828" s="2">
        <f t="shared" si="35"/>
        <v>1.0913760000000015E-2</v>
      </c>
      <c r="AG1828" s="2">
        <v>59</v>
      </c>
      <c r="AH1828" s="2">
        <v>-0.5</v>
      </c>
      <c r="AI1828" s="2">
        <v>155.16300000000001</v>
      </c>
    </row>
    <row r="1829" spans="1:35" x14ac:dyDescent="0.25">
      <c r="A1829" s="2">
        <v>10</v>
      </c>
      <c r="B1829" s="2">
        <v>5.6672999999999999E-7</v>
      </c>
      <c r="C1829" s="2">
        <v>-2.1</v>
      </c>
      <c r="D1829" s="2">
        <v>-1.4791999999999999E-8</v>
      </c>
      <c r="E1829" s="2">
        <f t="shared" si="34"/>
        <v>2.26692E-3</v>
      </c>
      <c r="F1829" s="2">
        <f t="shared" si="35"/>
        <v>0.13428143999999986</v>
      </c>
      <c r="AG1829" s="2">
        <v>59.5</v>
      </c>
      <c r="AH1829" s="2">
        <v>-0.5</v>
      </c>
      <c r="AI1829" s="2">
        <v>154.572</v>
      </c>
    </row>
    <row r="1830" spans="1:35" x14ac:dyDescent="0.25">
      <c r="A1830" s="2">
        <v>10</v>
      </c>
      <c r="B1830" s="2">
        <v>6.7726000000000002E-6</v>
      </c>
      <c r="C1830" s="2">
        <v>-2</v>
      </c>
      <c r="D1830" s="2">
        <v>-1.2741999999999999E-8</v>
      </c>
      <c r="E1830" s="2">
        <f t="shared" si="34"/>
        <v>2.7090400000000001E-2</v>
      </c>
      <c r="F1830" s="2">
        <f t="shared" si="35"/>
        <v>1.2625853999999985</v>
      </c>
      <c r="AG1830" s="2">
        <v>60</v>
      </c>
      <c r="AH1830" s="2">
        <v>-0.5</v>
      </c>
      <c r="AI1830" s="2">
        <v>153.988</v>
      </c>
    </row>
    <row r="1831" spans="1:35" x14ac:dyDescent="0.25">
      <c r="A1831" s="2">
        <v>10</v>
      </c>
      <c r="B1831" s="2">
        <v>6.3695999999999995E-5</v>
      </c>
      <c r="C1831" s="2">
        <v>-1.9</v>
      </c>
      <c r="D1831" s="2">
        <v>-1.0741E-8</v>
      </c>
      <c r="E1831" s="2">
        <f t="shared" si="34"/>
        <v>0.25478399999999995</v>
      </c>
      <c r="F1831" s="2">
        <f t="shared" si="35"/>
        <v>7.2815480000000017</v>
      </c>
      <c r="AG1831" s="2"/>
      <c r="AH1831" s="2"/>
      <c r="AI1831" s="2"/>
    </row>
    <row r="1832" spans="1:35" x14ac:dyDescent="0.25">
      <c r="A1832" s="2">
        <v>10</v>
      </c>
      <c r="B1832" s="2">
        <v>3.7084999999999999E-4</v>
      </c>
      <c r="C1832" s="2">
        <v>-1.8</v>
      </c>
      <c r="D1832" s="2">
        <v>-8.9760000000000004E-9</v>
      </c>
      <c r="E1832" s="2">
        <f t="shared" si="34"/>
        <v>1.4834000000000001</v>
      </c>
      <c r="F1832" s="2">
        <f t="shared" si="35"/>
        <v>25.804080000000003</v>
      </c>
      <c r="AG1832" s="2">
        <v>0</v>
      </c>
      <c r="AH1832" s="2">
        <v>-0.25</v>
      </c>
      <c r="AI1832" s="2">
        <v>2.3196799999999999E-6</v>
      </c>
    </row>
    <row r="1833" spans="1:35" x14ac:dyDescent="0.25">
      <c r="A1833" s="2">
        <v>10</v>
      </c>
      <c r="B1833" s="2">
        <v>1.3538999999999999E-3</v>
      </c>
      <c r="C1833" s="2">
        <v>-1.7</v>
      </c>
      <c r="D1833" s="2">
        <v>-7.4769999999999997E-9</v>
      </c>
      <c r="E1833" s="2">
        <f t="shared" si="34"/>
        <v>5.4155999999999995</v>
      </c>
      <c r="F1833" s="2">
        <f t="shared" si="35"/>
        <v>61.653000000000013</v>
      </c>
      <c r="AG1833" s="2">
        <v>0.5</v>
      </c>
      <c r="AH1833" s="2">
        <v>-0.25</v>
      </c>
      <c r="AI1833" s="2">
        <v>70.7971</v>
      </c>
    </row>
    <row r="1834" spans="1:35" x14ac:dyDescent="0.25">
      <c r="A1834" s="2">
        <v>10</v>
      </c>
      <c r="B1834" s="2">
        <v>3.4535E-3</v>
      </c>
      <c r="C1834" s="2">
        <v>-1.6</v>
      </c>
      <c r="D1834" s="2">
        <v>-6.2980000000000004E-9</v>
      </c>
      <c r="E1834" s="2">
        <f t="shared" si="34"/>
        <v>13.814</v>
      </c>
      <c r="F1834" s="2">
        <f t="shared" si="35"/>
        <v>108.94600000000003</v>
      </c>
      <c r="AG1834" s="2">
        <v>1</v>
      </c>
      <c r="AH1834" s="2">
        <v>-0.25</v>
      </c>
      <c r="AI1834" s="2">
        <v>138.10599999999999</v>
      </c>
    </row>
    <row r="1835" spans="1:35" x14ac:dyDescent="0.25">
      <c r="A1835" s="2">
        <v>10</v>
      </c>
      <c r="B1835" s="2">
        <v>6.8012000000000003E-3</v>
      </c>
      <c r="C1835" s="2">
        <v>-1.5</v>
      </c>
      <c r="D1835" s="2">
        <v>-5.407E-9</v>
      </c>
      <c r="E1835" s="2">
        <f t="shared" si="34"/>
        <v>27.204800000000002</v>
      </c>
      <c r="F1835" s="2">
        <f t="shared" si="35"/>
        <v>152.48999999999984</v>
      </c>
      <c r="AG1835" s="2">
        <v>1.5</v>
      </c>
      <c r="AH1835" s="2">
        <v>-0.25</v>
      </c>
      <c r="AI1835" s="2">
        <v>198.60400000000001</v>
      </c>
    </row>
    <row r="1836" spans="1:35" x14ac:dyDescent="0.25">
      <c r="A1836" s="2">
        <v>10</v>
      </c>
      <c r="B1836" s="2">
        <v>1.1077999999999999E-2</v>
      </c>
      <c r="C1836" s="2">
        <v>-1.4</v>
      </c>
      <c r="D1836" s="2">
        <v>-4.9380000000000001E-9</v>
      </c>
      <c r="E1836" s="2">
        <f t="shared" si="34"/>
        <v>44.311999999999998</v>
      </c>
      <c r="F1836" s="2">
        <f t="shared" si="35"/>
        <v>183.45600000000002</v>
      </c>
      <c r="AG1836" s="2">
        <v>2</v>
      </c>
      <c r="AH1836" s="2">
        <v>-0.25</v>
      </c>
      <c r="AI1836" s="2">
        <v>246.05799999999999</v>
      </c>
    </row>
    <row r="1837" spans="1:35" x14ac:dyDescent="0.25">
      <c r="A1837" s="2">
        <v>10</v>
      </c>
      <c r="B1837" s="2">
        <v>1.5973999999999999E-2</v>
      </c>
      <c r="C1837" s="2">
        <v>-1.3</v>
      </c>
      <c r="D1837" s="2">
        <v>-4.9389999999999996E-9</v>
      </c>
      <c r="E1837" s="2">
        <f t="shared" si="34"/>
        <v>63.895999999999994</v>
      </c>
      <c r="F1837" s="2">
        <f t="shared" si="35"/>
        <v>204.34000000000009</v>
      </c>
      <c r="AG1837" s="2">
        <v>2.5</v>
      </c>
      <c r="AH1837" s="2">
        <v>-0.25</v>
      </c>
      <c r="AI1837" s="2">
        <v>268.51900000000001</v>
      </c>
    </row>
    <row r="1838" spans="1:35" x14ac:dyDescent="0.25">
      <c r="A1838" s="2">
        <v>10</v>
      </c>
      <c r="B1838" s="2">
        <v>2.1295000000000001E-2</v>
      </c>
      <c r="C1838" s="2">
        <v>-1.2</v>
      </c>
      <c r="D1838" s="2">
        <v>-5.3990000000000001E-9</v>
      </c>
      <c r="E1838" s="2">
        <f t="shared" si="34"/>
        <v>85.18</v>
      </c>
      <c r="F1838" s="2">
        <f t="shared" si="35"/>
        <v>218.06000000000012</v>
      </c>
      <c r="AG1838" s="2">
        <v>3</v>
      </c>
      <c r="AH1838" s="2">
        <v>-0.25</v>
      </c>
      <c r="AI1838" s="2">
        <v>280.78699999999998</v>
      </c>
    </row>
    <row r="1839" spans="1:35" x14ac:dyDescent="0.25">
      <c r="A1839" s="2">
        <v>10</v>
      </c>
      <c r="B1839" s="2">
        <v>2.6877000000000002E-2</v>
      </c>
      <c r="C1839" s="2">
        <v>-1.1000000000000001</v>
      </c>
      <c r="D1839" s="2">
        <v>-5.8170000000000001E-9</v>
      </c>
      <c r="E1839" s="2">
        <f t="shared" si="34"/>
        <v>107.50800000000001</v>
      </c>
      <c r="F1839" s="2">
        <f t="shared" si="35"/>
        <v>226.16000000000005</v>
      </c>
      <c r="AG1839" s="2">
        <v>3.5</v>
      </c>
      <c r="AH1839" s="2">
        <v>-0.25</v>
      </c>
      <c r="AI1839" s="2">
        <v>290.80599999999998</v>
      </c>
    </row>
    <row r="1840" spans="1:35" x14ac:dyDescent="0.25">
      <c r="A1840" s="2">
        <v>10</v>
      </c>
      <c r="B1840" s="2">
        <v>3.2603E-2</v>
      </c>
      <c r="C1840" s="2">
        <v>-1</v>
      </c>
      <c r="D1840" s="2">
        <v>-6.0969999999999999E-9</v>
      </c>
      <c r="E1840" s="2">
        <f t="shared" si="34"/>
        <v>130.41200000000001</v>
      </c>
      <c r="F1840" s="2">
        <f t="shared" si="35"/>
        <v>230.71999999999994</v>
      </c>
      <c r="AG1840" s="2">
        <v>4</v>
      </c>
      <c r="AH1840" s="2">
        <v>-0.25</v>
      </c>
      <c r="AI1840" s="2">
        <v>298.786</v>
      </c>
    </row>
    <row r="1841" spans="1:35" x14ac:dyDescent="0.25">
      <c r="A1841" s="2">
        <v>10</v>
      </c>
      <c r="B1841" s="2">
        <v>3.8413000000000003E-2</v>
      </c>
      <c r="C1841" s="2">
        <v>-0.9</v>
      </c>
      <c r="D1841" s="2">
        <v>-6.0790000000000002E-9</v>
      </c>
      <c r="E1841" s="2">
        <f t="shared" si="34"/>
        <v>153.65200000000002</v>
      </c>
      <c r="F1841" s="2">
        <f t="shared" si="35"/>
        <v>232.4800000000001</v>
      </c>
      <c r="AG1841" s="2">
        <v>4.5</v>
      </c>
      <c r="AH1841" s="2">
        <v>-0.25</v>
      </c>
      <c r="AI1841" s="2">
        <v>304.92899999999997</v>
      </c>
    </row>
    <row r="1842" spans="1:35" x14ac:dyDescent="0.25">
      <c r="A1842" s="2">
        <v>10</v>
      </c>
      <c r="B1842" s="2">
        <v>4.4227000000000002E-2</v>
      </c>
      <c r="C1842" s="2">
        <v>-0.8</v>
      </c>
      <c r="D1842" s="2">
        <v>-5.7489999999999999E-9</v>
      </c>
      <c r="E1842" s="2">
        <f t="shared" si="34"/>
        <v>176.90800000000002</v>
      </c>
      <c r="F1842" s="2">
        <f t="shared" si="35"/>
        <v>232.09999999999985</v>
      </c>
      <c r="AG1842" s="2">
        <v>5</v>
      </c>
      <c r="AH1842" s="2">
        <v>-0.25</v>
      </c>
      <c r="AI1842" s="2">
        <v>309.46100000000001</v>
      </c>
    </row>
    <row r="1843" spans="1:35" x14ac:dyDescent="0.25">
      <c r="A1843" s="2">
        <v>10</v>
      </c>
      <c r="B1843" s="2">
        <v>5.0018E-2</v>
      </c>
      <c r="C1843" s="2">
        <v>-0.7</v>
      </c>
      <c r="D1843" s="2">
        <v>-5.1959999999999998E-9</v>
      </c>
      <c r="E1843" s="2">
        <f t="shared" si="34"/>
        <v>200.072</v>
      </c>
      <c r="F1843" s="2">
        <f t="shared" si="35"/>
        <v>230.77999999999994</v>
      </c>
      <c r="AG1843" s="2">
        <v>5.5</v>
      </c>
      <c r="AH1843" s="2">
        <v>-0.25</v>
      </c>
      <c r="AI1843" s="2">
        <v>312.613</v>
      </c>
    </row>
    <row r="1844" spans="1:35" x14ac:dyDescent="0.25">
      <c r="A1844" s="2">
        <v>10</v>
      </c>
      <c r="B1844" s="2">
        <v>5.5766000000000003E-2</v>
      </c>
      <c r="C1844" s="2">
        <v>-0.6</v>
      </c>
      <c r="D1844" s="2">
        <v>-4.5040000000000002E-9</v>
      </c>
      <c r="E1844" s="2">
        <f t="shared" si="34"/>
        <v>223.06400000000002</v>
      </c>
      <c r="F1844" s="2">
        <f t="shared" si="35"/>
        <v>228.60000000000005</v>
      </c>
      <c r="AG1844" s="2">
        <v>6</v>
      </c>
      <c r="AH1844" s="2">
        <v>-0.25</v>
      </c>
      <c r="AI1844" s="2">
        <v>314.60599999999999</v>
      </c>
    </row>
    <row r="1845" spans="1:35" x14ac:dyDescent="0.25">
      <c r="A1845" s="2">
        <v>10</v>
      </c>
      <c r="B1845" s="2">
        <v>6.1448000000000003E-2</v>
      </c>
      <c r="C1845" s="2">
        <v>-0.5</v>
      </c>
      <c r="D1845" s="2">
        <v>-3.824E-9</v>
      </c>
      <c r="E1845" s="2">
        <f t="shared" si="34"/>
        <v>245.792</v>
      </c>
      <c r="F1845" s="2">
        <f t="shared" si="35"/>
        <v>225.82</v>
      </c>
      <c r="AG1845" s="2">
        <v>6.5</v>
      </c>
      <c r="AH1845" s="2">
        <v>-0.25</v>
      </c>
      <c r="AI1845" s="2">
        <v>315.64400000000001</v>
      </c>
    </row>
    <row r="1846" spans="1:35" x14ac:dyDescent="0.25">
      <c r="A1846" s="2">
        <v>10</v>
      </c>
      <c r="B1846" s="2">
        <v>6.7057000000000005E-2</v>
      </c>
      <c r="C1846" s="2">
        <v>-0.4</v>
      </c>
      <c r="D1846" s="2">
        <v>-3.1439999999999999E-9</v>
      </c>
      <c r="E1846" s="2">
        <f t="shared" ref="E1846:E1870" si="36">1000*B1846/0.25</f>
        <v>268.22800000000001</v>
      </c>
      <c r="F1846" s="2">
        <f t="shared" si="35"/>
        <v>222.67999999999986</v>
      </c>
      <c r="AG1846" s="2">
        <v>7</v>
      </c>
      <c r="AH1846" s="2">
        <v>-0.25</v>
      </c>
      <c r="AI1846" s="2">
        <v>315.90600000000001</v>
      </c>
    </row>
    <row r="1847" spans="1:35" x14ac:dyDescent="0.25">
      <c r="A1847" s="2">
        <v>10</v>
      </c>
      <c r="B1847" s="2">
        <v>7.2581999999999994E-2</v>
      </c>
      <c r="C1847" s="2">
        <v>-0.3</v>
      </c>
      <c r="D1847" s="2">
        <v>-2.5599999999999998E-9</v>
      </c>
      <c r="E1847" s="2">
        <f t="shared" si="36"/>
        <v>290.32799999999997</v>
      </c>
      <c r="F1847" s="2">
        <f t="shared" si="35"/>
        <v>218.97999999999996</v>
      </c>
      <c r="AG1847" s="2">
        <v>7.5</v>
      </c>
      <c r="AH1847" s="2">
        <v>-0.25</v>
      </c>
      <c r="AI1847" s="2">
        <v>315.54899999999998</v>
      </c>
    </row>
    <row r="1848" spans="1:35" x14ac:dyDescent="0.25">
      <c r="A1848" s="2">
        <v>10</v>
      </c>
      <c r="B1848" s="2">
        <v>7.8006000000000006E-2</v>
      </c>
      <c r="C1848" s="2">
        <v>-0.2</v>
      </c>
      <c r="D1848" s="2">
        <v>-2.0679999999999999E-9</v>
      </c>
      <c r="E1848" s="2">
        <f t="shared" si="36"/>
        <v>312.024</v>
      </c>
      <c r="F1848" s="2">
        <f t="shared" si="35"/>
        <v>215.30000000000032</v>
      </c>
      <c r="AG1848" s="2">
        <v>8</v>
      </c>
      <c r="AH1848" s="2">
        <v>-0.25</v>
      </c>
      <c r="AI1848" s="2">
        <v>314.70499999999998</v>
      </c>
    </row>
    <row r="1849" spans="1:35" x14ac:dyDescent="0.25">
      <c r="A1849" s="2">
        <v>10</v>
      </c>
      <c r="B1849" s="2">
        <v>8.3347000000000004E-2</v>
      </c>
      <c r="C1849" s="2">
        <v>-0.1</v>
      </c>
      <c r="D1849" s="2">
        <v>-1.6649999999999999E-9</v>
      </c>
      <c r="E1849" s="2">
        <f t="shared" si="36"/>
        <v>333.38800000000003</v>
      </c>
      <c r="F1849" s="2">
        <f t="shared" si="35"/>
        <v>211.58000000000095</v>
      </c>
      <c r="AG1849" s="2">
        <v>8.5</v>
      </c>
      <c r="AH1849" s="2">
        <v>-0.25</v>
      </c>
      <c r="AI1849" s="2">
        <v>313.48500000000001</v>
      </c>
    </row>
    <row r="1850" spans="1:35" x14ac:dyDescent="0.25">
      <c r="A1850" s="2">
        <v>10</v>
      </c>
      <c r="B1850" s="2">
        <v>8.8584999999999997E-2</v>
      </c>
      <c r="C1850" s="2">
        <v>-1.0269999999999999E-15</v>
      </c>
      <c r="D1850" s="2">
        <v>-1.347E-9</v>
      </c>
      <c r="E1850" s="2">
        <f t="shared" si="36"/>
        <v>354.34</v>
      </c>
      <c r="F1850" s="2">
        <f t="shared" si="35"/>
        <v>207.67999999999972</v>
      </c>
      <c r="AG1850" s="2">
        <v>9</v>
      </c>
      <c r="AH1850" s="2">
        <v>-0.25</v>
      </c>
      <c r="AI1850" s="2">
        <v>311.97800000000001</v>
      </c>
    </row>
    <row r="1851" spans="1:35" x14ac:dyDescent="0.25">
      <c r="A1851" s="2">
        <v>10</v>
      </c>
      <c r="B1851" s="2">
        <v>9.3730999999999995E-2</v>
      </c>
      <c r="C1851" s="2">
        <v>0.1</v>
      </c>
      <c r="D1851" s="2">
        <v>-1.0810000000000001E-9</v>
      </c>
      <c r="E1851" s="2">
        <f t="shared" si="36"/>
        <v>374.92399999999998</v>
      </c>
      <c r="F1851" s="2">
        <f t="shared" si="35"/>
        <v>204.25999999999911</v>
      </c>
      <c r="AG1851" s="2">
        <v>9.5</v>
      </c>
      <c r="AH1851" s="2">
        <v>-0.25</v>
      </c>
      <c r="AI1851" s="2">
        <v>310.25700000000001</v>
      </c>
    </row>
    <row r="1852" spans="1:35" x14ac:dyDescent="0.25">
      <c r="A1852" s="2">
        <v>10</v>
      </c>
      <c r="B1852" s="2">
        <v>9.8797999999999997E-2</v>
      </c>
      <c r="C1852" s="2">
        <v>0.2</v>
      </c>
      <c r="D1852" s="2">
        <v>-8.8199999999999995E-10</v>
      </c>
      <c r="E1852" s="2">
        <f t="shared" si="36"/>
        <v>395.19200000000001</v>
      </c>
      <c r="F1852" s="2">
        <f t="shared" si="35"/>
        <v>125.38000000000012</v>
      </c>
      <c r="AG1852" s="2">
        <v>10</v>
      </c>
      <c r="AH1852" s="2">
        <v>-0.25</v>
      </c>
      <c r="AI1852" s="2">
        <v>308.37900000000002</v>
      </c>
    </row>
    <row r="1853" spans="1:35" x14ac:dyDescent="0.25">
      <c r="A1853" s="2">
        <v>10</v>
      </c>
      <c r="B1853" s="2">
        <v>0.1</v>
      </c>
      <c r="C1853" s="2">
        <v>0.3</v>
      </c>
      <c r="D1853" s="2">
        <v>-1.2199999999999999E-10</v>
      </c>
      <c r="E1853" s="2">
        <f t="shared" si="36"/>
        <v>400</v>
      </c>
      <c r="F1853" s="2">
        <f t="shared" si="35"/>
        <v>24.039999999999964</v>
      </c>
      <c r="AG1853" s="2">
        <v>10.5</v>
      </c>
      <c r="AH1853" s="2">
        <v>-0.25</v>
      </c>
      <c r="AI1853" s="2">
        <v>306.39100000000002</v>
      </c>
    </row>
    <row r="1854" spans="1:35" x14ac:dyDescent="0.25">
      <c r="A1854" s="2">
        <v>10</v>
      </c>
      <c r="B1854" s="2">
        <v>0.1</v>
      </c>
      <c r="C1854" s="2">
        <v>0.4</v>
      </c>
      <c r="D1854" s="2">
        <v>-1.01E-10</v>
      </c>
      <c r="E1854" s="2">
        <f t="shared" si="36"/>
        <v>400</v>
      </c>
      <c r="F1854" s="2">
        <f t="shared" si="35"/>
        <v>0</v>
      </c>
      <c r="AG1854" s="2">
        <v>11</v>
      </c>
      <c r="AH1854" s="2">
        <v>-0.25</v>
      </c>
      <c r="AI1854" s="2">
        <v>304.32499999999999</v>
      </c>
    </row>
    <row r="1855" spans="1:35" x14ac:dyDescent="0.25">
      <c r="A1855" s="2">
        <v>10</v>
      </c>
      <c r="B1855" s="2">
        <v>0.1</v>
      </c>
      <c r="C1855" s="2">
        <v>0.5</v>
      </c>
      <c r="D1855" s="2">
        <v>-1.36E-10</v>
      </c>
      <c r="E1855" s="2">
        <f t="shared" si="36"/>
        <v>400</v>
      </c>
      <c r="F1855" s="2">
        <f t="shared" si="35"/>
        <v>0</v>
      </c>
      <c r="AG1855" s="2">
        <v>11.5</v>
      </c>
      <c r="AH1855" s="2">
        <v>-0.25</v>
      </c>
      <c r="AI1855" s="2">
        <v>302.21100000000001</v>
      </c>
    </row>
    <row r="1856" spans="1:35" x14ac:dyDescent="0.25">
      <c r="A1856" s="2">
        <v>10</v>
      </c>
      <c r="B1856" s="2">
        <v>0.1</v>
      </c>
      <c r="C1856" s="2">
        <v>0.6</v>
      </c>
      <c r="D1856" s="2">
        <v>-1.28E-10</v>
      </c>
      <c r="E1856" s="2">
        <f t="shared" si="36"/>
        <v>400</v>
      </c>
      <c r="F1856" s="2">
        <f t="shared" si="35"/>
        <v>0</v>
      </c>
      <c r="AG1856" s="2">
        <v>12</v>
      </c>
      <c r="AH1856" s="2">
        <v>-0.25</v>
      </c>
      <c r="AI1856" s="2">
        <v>300.06700000000001</v>
      </c>
    </row>
    <row r="1857" spans="1:35" x14ac:dyDescent="0.25">
      <c r="A1857" s="2">
        <v>10</v>
      </c>
      <c r="B1857" s="2">
        <v>0.1</v>
      </c>
      <c r="C1857" s="2">
        <v>0.7</v>
      </c>
      <c r="D1857" s="2">
        <v>-1.0999999999999999E-10</v>
      </c>
      <c r="E1857" s="2">
        <f t="shared" si="36"/>
        <v>400</v>
      </c>
      <c r="F1857" s="2">
        <f t="shared" si="35"/>
        <v>0</v>
      </c>
      <c r="AG1857" s="2">
        <v>12.5</v>
      </c>
      <c r="AH1857" s="2">
        <v>-0.25</v>
      </c>
      <c r="AI1857" s="2">
        <v>297.90899999999999</v>
      </c>
    </row>
    <row r="1858" spans="1:35" x14ac:dyDescent="0.25">
      <c r="A1858" s="2">
        <v>10</v>
      </c>
      <c r="B1858" s="2">
        <v>0.1</v>
      </c>
      <c r="C1858" s="2">
        <v>0.8</v>
      </c>
      <c r="D1858" s="2">
        <v>-7.4000000000000003E-11</v>
      </c>
      <c r="E1858" s="2">
        <f t="shared" si="36"/>
        <v>400</v>
      </c>
      <c r="F1858" s="2">
        <f t="shared" si="35"/>
        <v>0</v>
      </c>
      <c r="AG1858" s="2">
        <v>13</v>
      </c>
      <c r="AH1858" s="2">
        <v>-0.25</v>
      </c>
      <c r="AI1858" s="2">
        <v>295.74900000000002</v>
      </c>
    </row>
    <row r="1859" spans="1:35" x14ac:dyDescent="0.25">
      <c r="A1859" s="2">
        <v>10</v>
      </c>
      <c r="B1859" s="2">
        <v>0.1</v>
      </c>
      <c r="C1859" s="2">
        <v>0.9</v>
      </c>
      <c r="D1859" s="2">
        <v>-1.15E-10</v>
      </c>
      <c r="E1859" s="2">
        <f t="shared" si="36"/>
        <v>400</v>
      </c>
      <c r="F1859" s="2">
        <f t="shared" si="35"/>
        <v>0</v>
      </c>
      <c r="AG1859" s="2">
        <v>13.5</v>
      </c>
      <c r="AH1859" s="2">
        <v>-0.25</v>
      </c>
      <c r="AI1859" s="2">
        <v>293.59500000000003</v>
      </c>
    </row>
    <row r="1860" spans="1:35" x14ac:dyDescent="0.25">
      <c r="A1860" s="2">
        <v>10</v>
      </c>
      <c r="B1860" s="2">
        <v>0.1</v>
      </c>
      <c r="C1860" s="2">
        <v>1</v>
      </c>
      <c r="D1860" s="2">
        <v>-8.9000000000000003E-11</v>
      </c>
      <c r="E1860" s="2">
        <f t="shared" si="36"/>
        <v>400</v>
      </c>
      <c r="F1860" s="2">
        <f t="shared" si="35"/>
        <v>0</v>
      </c>
      <c r="AG1860" s="2">
        <v>14</v>
      </c>
      <c r="AH1860" s="2">
        <v>-0.25</v>
      </c>
      <c r="AI1860" s="2">
        <v>291.45299999999997</v>
      </c>
    </row>
    <row r="1861" spans="1:35" x14ac:dyDescent="0.25">
      <c r="A1861" s="2">
        <v>10</v>
      </c>
      <c r="B1861" s="2">
        <v>0.1</v>
      </c>
      <c r="C1861" s="2">
        <v>1.1000000000000001</v>
      </c>
      <c r="D1861" s="2">
        <v>-6.4999999999999995E-11</v>
      </c>
      <c r="E1861" s="2">
        <f t="shared" si="36"/>
        <v>400</v>
      </c>
      <c r="F1861" s="2">
        <f t="shared" si="35"/>
        <v>0</v>
      </c>
      <c r="AG1861" s="2">
        <v>14.5</v>
      </c>
      <c r="AH1861" s="2">
        <v>-0.25</v>
      </c>
      <c r="AI1861" s="2">
        <v>289.327</v>
      </c>
    </row>
    <row r="1862" spans="1:35" x14ac:dyDescent="0.25">
      <c r="A1862" s="2">
        <v>10</v>
      </c>
      <c r="B1862" s="2">
        <v>0.1</v>
      </c>
      <c r="C1862" s="2">
        <v>1.2</v>
      </c>
      <c r="D1862" s="2">
        <v>2.6700000000000001E-10</v>
      </c>
      <c r="E1862" s="2">
        <f t="shared" si="36"/>
        <v>400</v>
      </c>
      <c r="F1862" s="2">
        <f t="shared" si="35"/>
        <v>0</v>
      </c>
      <c r="AG1862" s="2">
        <v>15</v>
      </c>
      <c r="AH1862" s="2">
        <v>-0.25</v>
      </c>
      <c r="AI1862" s="2">
        <v>287.221</v>
      </c>
    </row>
    <row r="1863" spans="1:35" x14ac:dyDescent="0.25">
      <c r="A1863" s="2">
        <v>10</v>
      </c>
      <c r="B1863" s="2">
        <v>0.1</v>
      </c>
      <c r="C1863" s="2">
        <v>1.3</v>
      </c>
      <c r="D1863" s="2">
        <v>3.6589999999999999E-9</v>
      </c>
      <c r="E1863" s="2">
        <f t="shared" si="36"/>
        <v>400</v>
      </c>
      <c r="F1863" s="2">
        <f t="shared" si="35"/>
        <v>0</v>
      </c>
      <c r="AG1863" s="2">
        <v>15.5</v>
      </c>
      <c r="AH1863" s="2">
        <v>-0.25</v>
      </c>
      <c r="AI1863" s="2">
        <v>285.13600000000002</v>
      </c>
    </row>
    <row r="1864" spans="1:35" x14ac:dyDescent="0.25">
      <c r="A1864" s="2">
        <v>10</v>
      </c>
      <c r="B1864" s="2">
        <v>0.1</v>
      </c>
      <c r="C1864" s="2">
        <v>1.4</v>
      </c>
      <c r="D1864" s="2">
        <v>4.0048000000000002E-8</v>
      </c>
      <c r="E1864" s="2">
        <f t="shared" si="36"/>
        <v>400</v>
      </c>
      <c r="F1864" s="2">
        <f t="shared" si="35"/>
        <v>0</v>
      </c>
      <c r="AG1864" s="2">
        <v>16</v>
      </c>
      <c r="AH1864" s="2">
        <v>-0.25</v>
      </c>
      <c r="AI1864" s="2">
        <v>283.07400000000001</v>
      </c>
    </row>
    <row r="1865" spans="1:35" x14ac:dyDescent="0.25">
      <c r="A1865" s="2">
        <v>10</v>
      </c>
      <c r="B1865" s="2">
        <v>0.1</v>
      </c>
      <c r="C1865" s="2">
        <v>1.5</v>
      </c>
      <c r="D1865" s="2">
        <v>4.2673000000000001E-7</v>
      </c>
      <c r="E1865" s="2">
        <f t="shared" si="36"/>
        <v>400</v>
      </c>
      <c r="F1865" s="2">
        <f t="shared" si="35"/>
        <v>0</v>
      </c>
      <c r="AG1865" s="2">
        <v>16.5</v>
      </c>
      <c r="AH1865" s="2">
        <v>-0.25</v>
      </c>
      <c r="AI1865" s="2">
        <v>281.036</v>
      </c>
    </row>
    <row r="1866" spans="1:35" x14ac:dyDescent="0.25">
      <c r="A1866" s="2">
        <v>10</v>
      </c>
      <c r="B1866" s="2">
        <v>0.1</v>
      </c>
      <c r="C1866" s="2">
        <v>1.6</v>
      </c>
      <c r="D1866" s="2">
        <v>4.5069E-6</v>
      </c>
      <c r="E1866" s="2">
        <f t="shared" si="36"/>
        <v>400</v>
      </c>
      <c r="F1866" s="2">
        <f t="shared" ref="F1866:F1869" si="37">(E1867-E1865)/(C1867-C1865)</f>
        <v>0</v>
      </c>
      <c r="AG1866" s="2">
        <v>17</v>
      </c>
      <c r="AH1866" s="2">
        <v>-0.25</v>
      </c>
      <c r="AI1866" s="2">
        <v>279.02300000000002</v>
      </c>
    </row>
    <row r="1867" spans="1:35" x14ac:dyDescent="0.25">
      <c r="A1867" s="2">
        <v>10</v>
      </c>
      <c r="B1867" s="2">
        <v>0.1</v>
      </c>
      <c r="C1867" s="2">
        <v>1.7</v>
      </c>
      <c r="D1867" s="2">
        <v>4.5787000000000001E-5</v>
      </c>
      <c r="E1867" s="2">
        <f t="shared" si="36"/>
        <v>400</v>
      </c>
      <c r="F1867" s="2">
        <f t="shared" si="37"/>
        <v>0</v>
      </c>
      <c r="AG1867" s="2">
        <v>17.5</v>
      </c>
      <c r="AH1867" s="2">
        <v>-0.25</v>
      </c>
      <c r="AI1867" s="2">
        <v>277.03399999999999</v>
      </c>
    </row>
    <row r="1868" spans="1:35" x14ac:dyDescent="0.25">
      <c r="A1868" s="2">
        <v>10</v>
      </c>
      <c r="B1868" s="2">
        <v>0.1</v>
      </c>
      <c r="C1868" s="2">
        <v>1.8</v>
      </c>
      <c r="D1868" s="2">
        <v>2.5000000000000001E-4</v>
      </c>
      <c r="E1868" s="2">
        <f t="shared" si="36"/>
        <v>400</v>
      </c>
      <c r="F1868" s="2">
        <f t="shared" si="37"/>
        <v>0</v>
      </c>
      <c r="AG1868" s="2">
        <v>18</v>
      </c>
      <c r="AH1868" s="2">
        <v>-0.25</v>
      </c>
      <c r="AI1868" s="2">
        <v>275.07</v>
      </c>
    </row>
    <row r="1869" spans="1:35" x14ac:dyDescent="0.25">
      <c r="A1869" s="2">
        <v>10</v>
      </c>
      <c r="B1869" s="2">
        <v>0.1</v>
      </c>
      <c r="C1869" s="2">
        <v>1.9</v>
      </c>
      <c r="D1869" s="2">
        <v>2.5000000000000001E-4</v>
      </c>
      <c r="E1869" s="2">
        <f t="shared" si="36"/>
        <v>400</v>
      </c>
      <c r="F1869" s="2">
        <f t="shared" si="37"/>
        <v>0</v>
      </c>
      <c r="AG1869" s="2">
        <v>18.5</v>
      </c>
      <c r="AH1869" s="2">
        <v>-0.25</v>
      </c>
      <c r="AI1869" s="2">
        <v>273.13099999999997</v>
      </c>
    </row>
    <row r="1870" spans="1:35" x14ac:dyDescent="0.25">
      <c r="A1870" s="2">
        <v>10</v>
      </c>
      <c r="B1870" s="2">
        <v>0.1</v>
      </c>
      <c r="C1870" s="2">
        <v>2</v>
      </c>
      <c r="D1870" s="2">
        <v>2.5000000000000001E-4</v>
      </c>
      <c r="E1870" s="2">
        <f t="shared" si="36"/>
        <v>400</v>
      </c>
      <c r="AG1870" s="2">
        <v>19</v>
      </c>
      <c r="AH1870" s="2">
        <v>-0.25</v>
      </c>
      <c r="AI1870" s="2">
        <v>271.21600000000001</v>
      </c>
    </row>
    <row r="1871" spans="1:35" x14ac:dyDescent="0.25">
      <c r="AG1871" s="2">
        <v>19.5</v>
      </c>
      <c r="AH1871" s="2">
        <v>-0.25</v>
      </c>
      <c r="AI1871" s="2">
        <v>269.32499999999999</v>
      </c>
    </row>
    <row r="1872" spans="1:35" x14ac:dyDescent="0.25">
      <c r="AG1872" s="2">
        <v>20</v>
      </c>
      <c r="AH1872" s="2">
        <v>-0.25</v>
      </c>
      <c r="AI1872" s="2">
        <v>267.45800000000003</v>
      </c>
    </row>
    <row r="1873" spans="33:35" x14ac:dyDescent="0.25">
      <c r="AG1873" s="2">
        <v>20.5</v>
      </c>
      <c r="AH1873" s="2">
        <v>-0.25</v>
      </c>
      <c r="AI1873" s="2">
        <v>265.61500000000001</v>
      </c>
    </row>
    <row r="1874" spans="33:35" x14ac:dyDescent="0.25">
      <c r="AG1874" s="2">
        <v>21</v>
      </c>
      <c r="AH1874" s="2">
        <v>-0.25</v>
      </c>
      <c r="AI1874" s="2">
        <v>263.79500000000002</v>
      </c>
    </row>
    <row r="1875" spans="33:35" x14ac:dyDescent="0.25">
      <c r="AG1875" s="2">
        <v>21.5</v>
      </c>
      <c r="AH1875" s="2">
        <v>-0.25</v>
      </c>
      <c r="AI1875" s="2">
        <v>261.99799999999999</v>
      </c>
    </row>
    <row r="1876" spans="33:35" x14ac:dyDescent="0.25">
      <c r="AG1876" s="2">
        <v>22</v>
      </c>
      <c r="AH1876" s="2">
        <v>-0.25</v>
      </c>
      <c r="AI1876" s="2">
        <v>260.22399999999999</v>
      </c>
    </row>
    <row r="1877" spans="33:35" x14ac:dyDescent="0.25">
      <c r="AG1877" s="2">
        <v>22.5</v>
      </c>
      <c r="AH1877" s="2">
        <v>-0.25</v>
      </c>
      <c r="AI1877" s="2">
        <v>258.47199999999998</v>
      </c>
    </row>
    <row r="1878" spans="33:35" x14ac:dyDescent="0.25">
      <c r="AG1878" s="2">
        <v>23</v>
      </c>
      <c r="AH1878" s="2">
        <v>-0.25</v>
      </c>
      <c r="AI1878" s="2">
        <v>256.74099999999999</v>
      </c>
    </row>
    <row r="1879" spans="33:35" x14ac:dyDescent="0.25">
      <c r="AG1879" s="2">
        <v>23.5</v>
      </c>
      <c r="AH1879" s="2">
        <v>-0.25</v>
      </c>
      <c r="AI1879" s="2">
        <v>255.03200000000001</v>
      </c>
    </row>
    <row r="1880" spans="33:35" x14ac:dyDescent="0.25">
      <c r="AG1880" s="2">
        <v>24</v>
      </c>
      <c r="AH1880" s="2">
        <v>-0.25</v>
      </c>
      <c r="AI1880" s="2">
        <v>253.34399999999999</v>
      </c>
    </row>
    <row r="1881" spans="33:35" x14ac:dyDescent="0.25">
      <c r="AG1881" s="2">
        <v>24.5</v>
      </c>
      <c r="AH1881" s="2">
        <v>-0.25</v>
      </c>
      <c r="AI1881" s="2">
        <v>251.67599999999999</v>
      </c>
    </row>
    <row r="1882" spans="33:35" x14ac:dyDescent="0.25">
      <c r="AG1882" s="2">
        <v>25</v>
      </c>
      <c r="AH1882" s="2">
        <v>-0.25</v>
      </c>
      <c r="AI1882" s="2">
        <v>250.029</v>
      </c>
    </row>
    <row r="1883" spans="33:35" x14ac:dyDescent="0.25">
      <c r="AG1883" s="2">
        <v>25.5</v>
      </c>
      <c r="AH1883" s="2">
        <v>-0.25</v>
      </c>
      <c r="AI1883" s="2">
        <v>248.40199999999999</v>
      </c>
    </row>
    <row r="1884" spans="33:35" x14ac:dyDescent="0.25">
      <c r="AG1884" s="2">
        <v>26</v>
      </c>
      <c r="AH1884" s="2">
        <v>-0.25</v>
      </c>
      <c r="AI1884" s="2">
        <v>246.79499999999999</v>
      </c>
    </row>
    <row r="1885" spans="33:35" x14ac:dyDescent="0.25">
      <c r="AG1885" s="2">
        <v>26.5</v>
      </c>
      <c r="AH1885" s="2">
        <v>-0.25</v>
      </c>
      <c r="AI1885" s="2">
        <v>245.20699999999999</v>
      </c>
    </row>
    <row r="1886" spans="33:35" x14ac:dyDescent="0.25">
      <c r="AG1886" s="2">
        <v>27</v>
      </c>
      <c r="AH1886" s="2">
        <v>-0.25</v>
      </c>
      <c r="AI1886" s="2">
        <v>243.637</v>
      </c>
    </row>
    <row r="1887" spans="33:35" x14ac:dyDescent="0.25">
      <c r="AG1887" s="2">
        <v>27.5</v>
      </c>
      <c r="AH1887" s="2">
        <v>-0.25</v>
      </c>
      <c r="AI1887" s="2">
        <v>242.08699999999999</v>
      </c>
    </row>
    <row r="1888" spans="33:35" x14ac:dyDescent="0.25">
      <c r="AG1888" s="2">
        <v>28</v>
      </c>
      <c r="AH1888" s="2">
        <v>-0.25</v>
      </c>
      <c r="AI1888" s="2">
        <v>240.55500000000001</v>
      </c>
    </row>
    <row r="1889" spans="33:35" x14ac:dyDescent="0.25">
      <c r="AG1889" s="2">
        <v>28.5</v>
      </c>
      <c r="AH1889" s="2">
        <v>-0.25</v>
      </c>
      <c r="AI1889" s="2">
        <v>239.041</v>
      </c>
    </row>
    <row r="1890" spans="33:35" x14ac:dyDescent="0.25">
      <c r="AG1890" s="2">
        <v>29</v>
      </c>
      <c r="AH1890" s="2">
        <v>-0.25</v>
      </c>
      <c r="AI1890" s="2">
        <v>237.54400000000001</v>
      </c>
    </row>
    <row r="1891" spans="33:35" x14ac:dyDescent="0.25">
      <c r="AG1891" s="2">
        <v>29.5</v>
      </c>
      <c r="AH1891" s="2">
        <v>-0.25</v>
      </c>
      <c r="AI1891" s="2">
        <v>236.065</v>
      </c>
    </row>
    <row r="1892" spans="33:35" x14ac:dyDescent="0.25">
      <c r="AG1892" s="2">
        <v>30</v>
      </c>
      <c r="AH1892" s="2">
        <v>-0.25</v>
      </c>
      <c r="AI1892" s="2">
        <v>234.60400000000001</v>
      </c>
    </row>
    <row r="1893" spans="33:35" x14ac:dyDescent="0.25">
      <c r="AG1893" s="2">
        <v>30.5</v>
      </c>
      <c r="AH1893" s="2">
        <v>-0.25</v>
      </c>
      <c r="AI1893" s="2">
        <v>233.15899999999999</v>
      </c>
    </row>
    <row r="1894" spans="33:35" x14ac:dyDescent="0.25">
      <c r="AG1894" s="2">
        <v>31</v>
      </c>
      <c r="AH1894" s="2">
        <v>-0.25</v>
      </c>
      <c r="AI1894" s="2">
        <v>231.73</v>
      </c>
    </row>
    <row r="1895" spans="33:35" x14ac:dyDescent="0.25">
      <c r="AG1895" s="2">
        <v>31.5</v>
      </c>
      <c r="AH1895" s="2">
        <v>-0.25</v>
      </c>
      <c r="AI1895" s="2">
        <v>230.31899999999999</v>
      </c>
    </row>
    <row r="1896" spans="33:35" x14ac:dyDescent="0.25">
      <c r="AG1896" s="2">
        <v>32</v>
      </c>
      <c r="AH1896" s="2">
        <v>-0.25</v>
      </c>
      <c r="AI1896" s="2">
        <v>228.923</v>
      </c>
    </row>
    <row r="1897" spans="33:35" x14ac:dyDescent="0.25">
      <c r="AG1897" s="2">
        <v>32.5</v>
      </c>
      <c r="AH1897" s="2">
        <v>-0.25</v>
      </c>
      <c r="AI1897" s="2">
        <v>227.54300000000001</v>
      </c>
    </row>
    <row r="1898" spans="33:35" x14ac:dyDescent="0.25">
      <c r="AG1898" s="2">
        <v>33</v>
      </c>
      <c r="AH1898" s="2">
        <v>-0.25</v>
      </c>
      <c r="AI1898" s="2">
        <v>226.179</v>
      </c>
    </row>
    <row r="1899" spans="33:35" x14ac:dyDescent="0.25">
      <c r="AG1899" s="2">
        <v>33.5</v>
      </c>
      <c r="AH1899" s="2">
        <v>-0.25</v>
      </c>
      <c r="AI1899" s="2">
        <v>224.83</v>
      </c>
    </row>
    <row r="1900" spans="33:35" x14ac:dyDescent="0.25">
      <c r="AG1900" s="2">
        <v>34</v>
      </c>
      <c r="AH1900" s="2">
        <v>-0.25</v>
      </c>
      <c r="AI1900" s="2">
        <v>223.49600000000001</v>
      </c>
    </row>
    <row r="1901" spans="33:35" x14ac:dyDescent="0.25">
      <c r="AG1901" s="2">
        <v>34.5</v>
      </c>
      <c r="AH1901" s="2">
        <v>-0.25</v>
      </c>
      <c r="AI1901" s="2">
        <v>222.178</v>
      </c>
    </row>
    <row r="1902" spans="33:35" x14ac:dyDescent="0.25">
      <c r="AG1902" s="2">
        <v>35</v>
      </c>
      <c r="AH1902" s="2">
        <v>-0.25</v>
      </c>
      <c r="AI1902" s="2">
        <v>220.87299999999999</v>
      </c>
    </row>
    <row r="1903" spans="33:35" x14ac:dyDescent="0.25">
      <c r="AG1903" s="2">
        <v>35.5</v>
      </c>
      <c r="AH1903" s="2">
        <v>-0.25</v>
      </c>
      <c r="AI1903" s="2">
        <v>219.584</v>
      </c>
    </row>
    <row r="1904" spans="33:35" x14ac:dyDescent="0.25">
      <c r="AG1904" s="2">
        <v>36</v>
      </c>
      <c r="AH1904" s="2">
        <v>-0.25</v>
      </c>
      <c r="AI1904" s="2">
        <v>218.309</v>
      </c>
    </row>
    <row r="1905" spans="33:35" x14ac:dyDescent="0.25">
      <c r="AG1905" s="2">
        <v>36.5</v>
      </c>
      <c r="AH1905" s="2">
        <v>-0.25</v>
      </c>
      <c r="AI1905" s="2">
        <v>217.048</v>
      </c>
    </row>
    <row r="1906" spans="33:35" x14ac:dyDescent="0.25">
      <c r="AG1906" s="2">
        <v>37</v>
      </c>
      <c r="AH1906" s="2">
        <v>-0.25</v>
      </c>
      <c r="AI1906" s="2">
        <v>215.8</v>
      </c>
    </row>
    <row r="1907" spans="33:35" x14ac:dyDescent="0.25">
      <c r="AG1907" s="2">
        <v>37.5</v>
      </c>
      <c r="AH1907" s="2">
        <v>-0.25</v>
      </c>
      <c r="AI1907" s="2">
        <v>214.56700000000001</v>
      </c>
    </row>
    <row r="1908" spans="33:35" x14ac:dyDescent="0.25">
      <c r="AG1908" s="2">
        <v>38</v>
      </c>
      <c r="AH1908" s="2">
        <v>-0.25</v>
      </c>
      <c r="AI1908" s="2">
        <v>213.34700000000001</v>
      </c>
    </row>
    <row r="1909" spans="33:35" x14ac:dyDescent="0.25">
      <c r="AG1909" s="2">
        <v>38.5</v>
      </c>
      <c r="AH1909" s="2">
        <v>-0.25</v>
      </c>
      <c r="AI1909" s="2">
        <v>212.14</v>
      </c>
    </row>
    <row r="1910" spans="33:35" x14ac:dyDescent="0.25">
      <c r="AG1910" s="2">
        <v>39</v>
      </c>
      <c r="AH1910" s="2">
        <v>-0.25</v>
      </c>
      <c r="AI1910" s="2">
        <v>210.947</v>
      </c>
    </row>
    <row r="1911" spans="33:35" x14ac:dyDescent="0.25">
      <c r="AG1911" s="2">
        <v>39.5</v>
      </c>
      <c r="AH1911" s="2">
        <v>-0.25</v>
      </c>
      <c r="AI1911" s="2">
        <v>209.76599999999999</v>
      </c>
    </row>
    <row r="1912" spans="33:35" x14ac:dyDescent="0.25">
      <c r="AG1912" s="2">
        <v>40</v>
      </c>
      <c r="AH1912" s="2">
        <v>-0.25</v>
      </c>
      <c r="AI1912" s="2">
        <v>208.59899999999999</v>
      </c>
    </row>
    <row r="1913" spans="33:35" x14ac:dyDescent="0.25">
      <c r="AG1913" s="2">
        <v>40.5</v>
      </c>
      <c r="AH1913" s="2">
        <v>-0.25</v>
      </c>
      <c r="AI1913" s="2">
        <v>207.44399999999999</v>
      </c>
    </row>
    <row r="1914" spans="33:35" x14ac:dyDescent="0.25">
      <c r="AG1914" s="2">
        <v>41</v>
      </c>
      <c r="AH1914" s="2">
        <v>-0.25</v>
      </c>
      <c r="AI1914" s="2">
        <v>206.30099999999999</v>
      </c>
    </row>
    <row r="1915" spans="33:35" x14ac:dyDescent="0.25">
      <c r="AG1915" s="2">
        <v>41.5</v>
      </c>
      <c r="AH1915" s="2">
        <v>-0.25</v>
      </c>
      <c r="AI1915" s="2">
        <v>205.17099999999999</v>
      </c>
    </row>
    <row r="1916" spans="33:35" x14ac:dyDescent="0.25">
      <c r="AG1916" s="2">
        <v>42</v>
      </c>
      <c r="AH1916" s="2">
        <v>-0.25</v>
      </c>
      <c r="AI1916" s="2">
        <v>204.053</v>
      </c>
    </row>
    <row r="1917" spans="33:35" x14ac:dyDescent="0.25">
      <c r="AG1917" s="2">
        <v>42.5</v>
      </c>
      <c r="AH1917" s="2">
        <v>-0.25</v>
      </c>
      <c r="AI1917" s="2">
        <v>202.947</v>
      </c>
    </row>
    <row r="1918" spans="33:35" x14ac:dyDescent="0.25">
      <c r="AG1918" s="2">
        <v>43</v>
      </c>
      <c r="AH1918" s="2">
        <v>-0.25</v>
      </c>
      <c r="AI1918" s="2">
        <v>201.85300000000001</v>
      </c>
    </row>
    <row r="1919" spans="33:35" x14ac:dyDescent="0.25">
      <c r="AG1919" s="2">
        <v>43.5</v>
      </c>
      <c r="AH1919" s="2">
        <v>-0.25</v>
      </c>
      <c r="AI1919" s="2">
        <v>200.77099999999999</v>
      </c>
    </row>
    <row r="1920" spans="33:35" x14ac:dyDescent="0.25">
      <c r="AG1920" s="2">
        <v>44</v>
      </c>
      <c r="AH1920" s="2">
        <v>-0.25</v>
      </c>
      <c r="AI1920" s="2">
        <v>199.70099999999999</v>
      </c>
    </row>
    <row r="1921" spans="33:35" x14ac:dyDescent="0.25">
      <c r="AG1921" s="2">
        <v>44.5</v>
      </c>
      <c r="AH1921" s="2">
        <v>-0.25</v>
      </c>
      <c r="AI1921" s="2">
        <v>198.642</v>
      </c>
    </row>
    <row r="1922" spans="33:35" x14ac:dyDescent="0.25">
      <c r="AG1922" s="2">
        <v>45</v>
      </c>
      <c r="AH1922" s="2">
        <v>-0.25</v>
      </c>
      <c r="AI1922" s="2">
        <v>197.59399999999999</v>
      </c>
    </row>
    <row r="1923" spans="33:35" x14ac:dyDescent="0.25">
      <c r="AG1923" s="2">
        <v>45.5</v>
      </c>
      <c r="AH1923" s="2">
        <v>-0.25</v>
      </c>
      <c r="AI1923" s="2">
        <v>196.55799999999999</v>
      </c>
    </row>
    <row r="1924" spans="33:35" x14ac:dyDescent="0.25">
      <c r="AG1924" s="2">
        <v>46</v>
      </c>
      <c r="AH1924" s="2">
        <v>-0.25</v>
      </c>
      <c r="AI1924" s="2">
        <v>195.53299999999999</v>
      </c>
    </row>
    <row r="1925" spans="33:35" x14ac:dyDescent="0.25">
      <c r="AG1925" s="2">
        <v>46.5</v>
      </c>
      <c r="AH1925" s="2">
        <v>-0.25</v>
      </c>
      <c r="AI1925" s="2">
        <v>194.51900000000001</v>
      </c>
    </row>
    <row r="1926" spans="33:35" x14ac:dyDescent="0.25">
      <c r="AG1926" s="2">
        <v>47</v>
      </c>
      <c r="AH1926" s="2">
        <v>-0.25</v>
      </c>
      <c r="AI1926" s="2">
        <v>193.51599999999999</v>
      </c>
    </row>
    <row r="1927" spans="33:35" x14ac:dyDescent="0.25">
      <c r="AG1927" s="2">
        <v>47.5</v>
      </c>
      <c r="AH1927" s="2">
        <v>-0.25</v>
      </c>
      <c r="AI1927" s="2">
        <v>192.524</v>
      </c>
    </row>
    <row r="1928" spans="33:35" x14ac:dyDescent="0.25">
      <c r="AG1928" s="2">
        <v>48</v>
      </c>
      <c r="AH1928" s="2">
        <v>-0.25</v>
      </c>
      <c r="AI1928" s="2">
        <v>191.54300000000001</v>
      </c>
    </row>
    <row r="1929" spans="33:35" x14ac:dyDescent="0.25">
      <c r="AG1929" s="2">
        <v>48.5</v>
      </c>
      <c r="AH1929" s="2">
        <v>-0.25</v>
      </c>
      <c r="AI1929" s="2">
        <v>190.572</v>
      </c>
    </row>
    <row r="1930" spans="33:35" x14ac:dyDescent="0.25">
      <c r="AG1930" s="2">
        <v>49</v>
      </c>
      <c r="AH1930" s="2">
        <v>-0.25</v>
      </c>
      <c r="AI1930" s="2">
        <v>189.61199999999999</v>
      </c>
    </row>
    <row r="1931" spans="33:35" x14ac:dyDescent="0.25">
      <c r="AG1931" s="2">
        <v>49.5</v>
      </c>
      <c r="AH1931" s="2">
        <v>-0.25</v>
      </c>
      <c r="AI1931" s="2">
        <v>188.66200000000001</v>
      </c>
    </row>
    <row r="1932" spans="33:35" x14ac:dyDescent="0.25">
      <c r="AG1932" s="2">
        <v>50</v>
      </c>
      <c r="AH1932" s="2">
        <v>-0.25</v>
      </c>
      <c r="AI1932" s="2">
        <v>187.72300000000001</v>
      </c>
    </row>
    <row r="1933" spans="33:35" x14ac:dyDescent="0.25">
      <c r="AG1933" s="2">
        <v>50.5</v>
      </c>
      <c r="AH1933" s="2">
        <v>-0.25</v>
      </c>
      <c r="AI1933" s="2">
        <v>186.79400000000001</v>
      </c>
    </row>
    <row r="1934" spans="33:35" x14ac:dyDescent="0.25">
      <c r="AG1934" s="2">
        <v>51</v>
      </c>
      <c r="AH1934" s="2">
        <v>-0.25</v>
      </c>
      <c r="AI1934" s="2">
        <v>185.875</v>
      </c>
    </row>
    <row r="1935" spans="33:35" x14ac:dyDescent="0.25">
      <c r="AG1935" s="2">
        <v>51.5</v>
      </c>
      <c r="AH1935" s="2">
        <v>-0.25</v>
      </c>
      <c r="AI1935" s="2">
        <v>184.96700000000001</v>
      </c>
    </row>
    <row r="1936" spans="33:35" x14ac:dyDescent="0.25">
      <c r="AG1936" s="2">
        <v>52</v>
      </c>
      <c r="AH1936" s="2">
        <v>-0.25</v>
      </c>
      <c r="AI1936" s="2">
        <v>184.06800000000001</v>
      </c>
    </row>
    <row r="1937" spans="33:35" x14ac:dyDescent="0.25">
      <c r="AG1937" s="2">
        <v>52.5</v>
      </c>
      <c r="AH1937" s="2">
        <v>-0.25</v>
      </c>
      <c r="AI1937" s="2">
        <v>183.179</v>
      </c>
    </row>
    <row r="1938" spans="33:35" x14ac:dyDescent="0.25">
      <c r="AG1938" s="2">
        <v>53</v>
      </c>
      <c r="AH1938" s="2">
        <v>-0.25</v>
      </c>
      <c r="AI1938" s="2">
        <v>182.30099999999999</v>
      </c>
    </row>
    <row r="1939" spans="33:35" x14ac:dyDescent="0.25">
      <c r="AG1939" s="2">
        <v>53.5</v>
      </c>
      <c r="AH1939" s="2">
        <v>-0.25</v>
      </c>
      <c r="AI1939" s="2">
        <v>181.43199999999999</v>
      </c>
    </row>
    <row r="1940" spans="33:35" x14ac:dyDescent="0.25">
      <c r="AG1940" s="2">
        <v>54</v>
      </c>
      <c r="AH1940" s="2">
        <v>-0.25</v>
      </c>
      <c r="AI1940" s="2">
        <v>180.57300000000001</v>
      </c>
    </row>
    <row r="1941" spans="33:35" x14ac:dyDescent="0.25">
      <c r="AG1941" s="2">
        <v>54.5</v>
      </c>
      <c r="AH1941" s="2">
        <v>-0.25</v>
      </c>
      <c r="AI1941" s="2">
        <v>179.72399999999999</v>
      </c>
    </row>
    <row r="1942" spans="33:35" x14ac:dyDescent="0.25">
      <c r="AG1942" s="2">
        <v>55</v>
      </c>
      <c r="AH1942" s="2">
        <v>-0.25</v>
      </c>
      <c r="AI1942" s="2">
        <v>178.88399999999999</v>
      </c>
    </row>
    <row r="1943" spans="33:35" x14ac:dyDescent="0.25">
      <c r="AG1943" s="2">
        <v>55.5</v>
      </c>
      <c r="AH1943" s="2">
        <v>-0.25</v>
      </c>
      <c r="AI1943" s="2">
        <v>178.054</v>
      </c>
    </row>
    <row r="1944" spans="33:35" x14ac:dyDescent="0.25">
      <c r="AG1944" s="2">
        <v>56</v>
      </c>
      <c r="AH1944" s="2">
        <v>-0.25</v>
      </c>
      <c r="AI1944" s="2">
        <v>177.23400000000001</v>
      </c>
    </row>
    <row r="1945" spans="33:35" x14ac:dyDescent="0.25">
      <c r="AG1945" s="2">
        <v>56.5</v>
      </c>
      <c r="AH1945" s="2">
        <v>-0.25</v>
      </c>
      <c r="AI1945" s="2">
        <v>176.423</v>
      </c>
    </row>
    <row r="1946" spans="33:35" x14ac:dyDescent="0.25">
      <c r="AG1946" s="2">
        <v>57</v>
      </c>
      <c r="AH1946" s="2">
        <v>-0.25</v>
      </c>
      <c r="AI1946" s="2">
        <v>175.62100000000001</v>
      </c>
    </row>
    <row r="1947" spans="33:35" x14ac:dyDescent="0.25">
      <c r="AG1947" s="2">
        <v>57.5</v>
      </c>
      <c r="AH1947" s="2">
        <v>-0.25</v>
      </c>
      <c r="AI1947" s="2">
        <v>174.82900000000001</v>
      </c>
    </row>
    <row r="1948" spans="33:35" x14ac:dyDescent="0.25">
      <c r="AG1948" s="2">
        <v>58</v>
      </c>
      <c r="AH1948" s="2">
        <v>-0.25</v>
      </c>
      <c r="AI1948" s="2">
        <v>174.047</v>
      </c>
    </row>
    <row r="1949" spans="33:35" x14ac:dyDescent="0.25">
      <c r="AG1949" s="2">
        <v>58.5</v>
      </c>
      <c r="AH1949" s="2">
        <v>-0.25</v>
      </c>
      <c r="AI1949" s="2">
        <v>173.274</v>
      </c>
    </row>
    <row r="1950" spans="33:35" x14ac:dyDescent="0.25">
      <c r="AG1950" s="2">
        <v>59</v>
      </c>
      <c r="AH1950" s="2">
        <v>-0.25</v>
      </c>
      <c r="AI1950" s="2">
        <v>172.51</v>
      </c>
    </row>
    <row r="1951" spans="33:35" x14ac:dyDescent="0.25">
      <c r="AG1951" s="2">
        <v>59.5</v>
      </c>
      <c r="AH1951" s="2">
        <v>-0.25</v>
      </c>
      <c r="AI1951" s="2">
        <v>171.755</v>
      </c>
    </row>
    <row r="1952" spans="33:35" x14ac:dyDescent="0.25">
      <c r="AG1952" s="2">
        <v>60</v>
      </c>
      <c r="AH1952" s="2">
        <v>-0.25</v>
      </c>
      <c r="AI1952" s="2">
        <v>171.01</v>
      </c>
    </row>
    <row r="1953" spans="33:35" x14ac:dyDescent="0.25">
      <c r="AG1953" s="2"/>
      <c r="AH1953" s="2"/>
      <c r="AI1953" s="2"/>
    </row>
    <row r="1954" spans="33:35" x14ac:dyDescent="0.25">
      <c r="AG1954" s="2">
        <v>0</v>
      </c>
      <c r="AH1954" s="2">
        <v>0</v>
      </c>
      <c r="AI1954" s="2">
        <v>0</v>
      </c>
    </row>
    <row r="1955" spans="33:35" x14ac:dyDescent="0.25">
      <c r="AG1955" s="2">
        <v>0.5</v>
      </c>
      <c r="AH1955" s="2">
        <v>0</v>
      </c>
      <c r="AI1955" s="2">
        <v>71.751800000000003</v>
      </c>
    </row>
    <row r="1956" spans="33:35" x14ac:dyDescent="0.25">
      <c r="AG1956" s="2">
        <v>1</v>
      </c>
      <c r="AH1956" s="2">
        <v>0</v>
      </c>
      <c r="AI1956" s="2">
        <v>141.01300000000001</v>
      </c>
    </row>
    <row r="1957" spans="33:35" x14ac:dyDescent="0.25">
      <c r="AG1957" s="2">
        <v>1.5</v>
      </c>
      <c r="AH1957" s="2">
        <v>0</v>
      </c>
      <c r="AI1957" s="2">
        <v>205.667</v>
      </c>
    </row>
    <row r="1958" spans="33:35" x14ac:dyDescent="0.25">
      <c r="AG1958" s="2">
        <v>2</v>
      </c>
      <c r="AH1958" s="2">
        <v>0</v>
      </c>
      <c r="AI1958" s="2">
        <v>262.60899999999998</v>
      </c>
    </row>
    <row r="1959" spans="33:35" x14ac:dyDescent="0.25">
      <c r="AG1959" s="2">
        <v>2.5</v>
      </c>
      <c r="AH1959" s="2">
        <v>0</v>
      </c>
      <c r="AI1959" s="2">
        <v>305.80200000000002</v>
      </c>
    </row>
    <row r="1960" spans="33:35" x14ac:dyDescent="0.25">
      <c r="AG1960" s="2">
        <v>3</v>
      </c>
      <c r="AH1960" s="2">
        <v>0</v>
      </c>
      <c r="AI1960" s="2">
        <v>326.05799999999999</v>
      </c>
    </row>
    <row r="1961" spans="33:35" x14ac:dyDescent="0.25">
      <c r="AG1961" s="2">
        <v>3.5</v>
      </c>
      <c r="AH1961" s="2">
        <v>0</v>
      </c>
      <c r="AI1961" s="2">
        <v>338.38299999999998</v>
      </c>
    </row>
    <row r="1962" spans="33:35" x14ac:dyDescent="0.25">
      <c r="AG1962" s="2">
        <v>4</v>
      </c>
      <c r="AH1962" s="2">
        <v>0</v>
      </c>
      <c r="AI1962" s="2">
        <v>348.286</v>
      </c>
    </row>
    <row r="1963" spans="33:35" x14ac:dyDescent="0.25">
      <c r="AG1963" s="2">
        <v>4.5</v>
      </c>
      <c r="AH1963" s="2">
        <v>0</v>
      </c>
      <c r="AI1963" s="2">
        <v>356.00400000000002</v>
      </c>
    </row>
    <row r="1964" spans="33:35" x14ac:dyDescent="0.25">
      <c r="AG1964" s="2">
        <v>5</v>
      </c>
      <c r="AH1964" s="2">
        <v>0</v>
      </c>
      <c r="AI1964" s="2">
        <v>361.779</v>
      </c>
    </row>
    <row r="1965" spans="33:35" x14ac:dyDescent="0.25">
      <c r="AG1965" s="2">
        <v>5.5</v>
      </c>
      <c r="AH1965" s="2">
        <v>0</v>
      </c>
      <c r="AI1965" s="2">
        <v>365.86799999999999</v>
      </c>
    </row>
    <row r="1966" spans="33:35" x14ac:dyDescent="0.25">
      <c r="AG1966" s="2">
        <v>6</v>
      </c>
      <c r="AH1966" s="2">
        <v>0</v>
      </c>
      <c r="AI1966" s="2">
        <v>368.52199999999999</v>
      </c>
    </row>
    <row r="1967" spans="33:35" x14ac:dyDescent="0.25">
      <c r="AG1967" s="2">
        <v>6.5</v>
      </c>
      <c r="AH1967" s="2">
        <v>0</v>
      </c>
      <c r="AI1967" s="2">
        <v>369.97500000000002</v>
      </c>
    </row>
    <row r="1968" spans="33:35" x14ac:dyDescent="0.25">
      <c r="AG1968" s="2">
        <v>7</v>
      </c>
      <c r="AH1968" s="2">
        <v>0</v>
      </c>
      <c r="AI1968" s="2">
        <v>370.44099999999997</v>
      </c>
    </row>
    <row r="1969" spans="33:35" x14ac:dyDescent="0.25">
      <c r="AG1969" s="2">
        <v>7.5</v>
      </c>
      <c r="AH1969" s="2">
        <v>0</v>
      </c>
      <c r="AI1969" s="2">
        <v>370.10399999999998</v>
      </c>
    </row>
    <row r="1970" spans="33:35" x14ac:dyDescent="0.25">
      <c r="AG1970" s="2">
        <v>8</v>
      </c>
      <c r="AH1970" s="2">
        <v>0</v>
      </c>
      <c r="AI1970" s="2">
        <v>369.12700000000001</v>
      </c>
    </row>
    <row r="1971" spans="33:35" x14ac:dyDescent="0.25">
      <c r="AG1971" s="2">
        <v>8.5</v>
      </c>
      <c r="AH1971" s="2">
        <v>0</v>
      </c>
      <c r="AI1971" s="2">
        <v>367.64299999999997</v>
      </c>
    </row>
    <row r="1972" spans="33:35" x14ac:dyDescent="0.25">
      <c r="AG1972" s="2">
        <v>9</v>
      </c>
      <c r="AH1972" s="2">
        <v>0</v>
      </c>
      <c r="AI1972" s="2">
        <v>365.767</v>
      </c>
    </row>
    <row r="1973" spans="33:35" x14ac:dyDescent="0.25">
      <c r="AG1973" s="2">
        <v>9.5</v>
      </c>
      <c r="AH1973" s="2">
        <v>0</v>
      </c>
      <c r="AI1973" s="2">
        <v>363.59</v>
      </c>
    </row>
    <row r="1974" spans="33:35" x14ac:dyDescent="0.25">
      <c r="AG1974" s="2">
        <v>10</v>
      </c>
      <c r="AH1974" s="2">
        <v>0</v>
      </c>
      <c r="AI1974" s="2">
        <v>361.18700000000001</v>
      </c>
    </row>
    <row r="1975" spans="33:35" x14ac:dyDescent="0.25">
      <c r="AG1975" s="2">
        <v>10.5</v>
      </c>
      <c r="AH1975" s="2">
        <v>0</v>
      </c>
      <c r="AI1975" s="2">
        <v>358.61900000000003</v>
      </c>
    </row>
    <row r="1976" spans="33:35" x14ac:dyDescent="0.25">
      <c r="AG1976" s="2">
        <v>11</v>
      </c>
      <c r="AH1976" s="2">
        <v>0</v>
      </c>
      <c r="AI1976" s="2">
        <v>355.93299999999999</v>
      </c>
    </row>
    <row r="1977" spans="33:35" x14ac:dyDescent="0.25">
      <c r="AG1977" s="2">
        <v>11.5</v>
      </c>
      <c r="AH1977" s="2">
        <v>0</v>
      </c>
      <c r="AI1977" s="2">
        <v>353.166</v>
      </c>
    </row>
    <row r="1978" spans="33:35" x14ac:dyDescent="0.25">
      <c r="AG1978" s="2">
        <v>12</v>
      </c>
      <c r="AH1978" s="2">
        <v>0</v>
      </c>
      <c r="AI1978" s="2">
        <v>350.34800000000001</v>
      </c>
    </row>
    <row r="1979" spans="33:35" x14ac:dyDescent="0.25">
      <c r="AG1979" s="2">
        <v>12.5</v>
      </c>
      <c r="AH1979" s="2">
        <v>0</v>
      </c>
      <c r="AI1979" s="2">
        <v>347.50099999999998</v>
      </c>
    </row>
    <row r="1980" spans="33:35" x14ac:dyDescent="0.25">
      <c r="AG1980" s="2">
        <v>13</v>
      </c>
      <c r="AH1980" s="2">
        <v>0</v>
      </c>
      <c r="AI1980" s="2">
        <v>344.64299999999997</v>
      </c>
    </row>
    <row r="1981" spans="33:35" x14ac:dyDescent="0.25">
      <c r="AG1981" s="2">
        <v>13.5</v>
      </c>
      <c r="AH1981" s="2">
        <v>0</v>
      </c>
      <c r="AI1981" s="2">
        <v>341.78699999999998</v>
      </c>
    </row>
    <row r="1982" spans="33:35" x14ac:dyDescent="0.25">
      <c r="AG1982" s="2">
        <v>14</v>
      </c>
      <c r="AH1982" s="2">
        <v>0</v>
      </c>
      <c r="AI1982" s="2">
        <v>338.94200000000001</v>
      </c>
    </row>
    <row r="1983" spans="33:35" x14ac:dyDescent="0.25">
      <c r="AG1983" s="2">
        <v>14.5</v>
      </c>
      <c r="AH1983" s="2">
        <v>0</v>
      </c>
      <c r="AI1983" s="2">
        <v>336.11599999999999</v>
      </c>
    </row>
    <row r="1984" spans="33:35" x14ac:dyDescent="0.25">
      <c r="AG1984" s="2">
        <v>15</v>
      </c>
      <c r="AH1984" s="2">
        <v>0</v>
      </c>
      <c r="AI1984" s="2">
        <v>333.315</v>
      </c>
    </row>
    <row r="1985" spans="33:35" x14ac:dyDescent="0.25">
      <c r="AG1985" s="2">
        <v>15.5</v>
      </c>
      <c r="AH1985" s="2">
        <v>0</v>
      </c>
      <c r="AI1985" s="2">
        <v>330.541</v>
      </c>
    </row>
    <row r="1986" spans="33:35" x14ac:dyDescent="0.25">
      <c r="AG1986" s="2">
        <v>16</v>
      </c>
      <c r="AH1986" s="2">
        <v>0</v>
      </c>
      <c r="AI1986" s="2">
        <v>327.79899999999998</v>
      </c>
    </row>
    <row r="1987" spans="33:35" x14ac:dyDescent="0.25">
      <c r="AG1987" s="2">
        <v>16.5</v>
      </c>
      <c r="AH1987" s="2">
        <v>0</v>
      </c>
      <c r="AI1987" s="2">
        <v>325.089</v>
      </c>
    </row>
    <row r="1988" spans="33:35" x14ac:dyDescent="0.25">
      <c r="AG1988" s="2">
        <v>17</v>
      </c>
      <c r="AH1988" s="2">
        <v>0</v>
      </c>
      <c r="AI1988" s="2">
        <v>322.41300000000001</v>
      </c>
    </row>
    <row r="1989" spans="33:35" x14ac:dyDescent="0.25">
      <c r="AG1989" s="2">
        <v>17.5</v>
      </c>
      <c r="AH1989" s="2">
        <v>0</v>
      </c>
      <c r="AI1989" s="2">
        <v>319.77199999999999</v>
      </c>
    </row>
    <row r="1990" spans="33:35" x14ac:dyDescent="0.25">
      <c r="AG1990" s="2">
        <v>18</v>
      </c>
      <c r="AH1990" s="2">
        <v>0</v>
      </c>
      <c r="AI1990" s="2">
        <v>317.166</v>
      </c>
    </row>
    <row r="1991" spans="33:35" x14ac:dyDescent="0.25">
      <c r="AG1991" s="2">
        <v>18.5</v>
      </c>
      <c r="AH1991" s="2">
        <v>0</v>
      </c>
      <c r="AI1991" s="2">
        <v>314.596</v>
      </c>
    </row>
    <row r="1992" spans="33:35" x14ac:dyDescent="0.25">
      <c r="AG1992" s="2">
        <v>19</v>
      </c>
      <c r="AH1992" s="2">
        <v>0</v>
      </c>
      <c r="AI1992" s="2">
        <v>312.06099999999998</v>
      </c>
    </row>
    <row r="1993" spans="33:35" x14ac:dyDescent="0.25">
      <c r="AG1993" s="2">
        <v>19.5</v>
      </c>
      <c r="AH1993" s="2">
        <v>0</v>
      </c>
      <c r="AI1993" s="2">
        <v>309.56099999999998</v>
      </c>
    </row>
    <row r="1994" spans="33:35" x14ac:dyDescent="0.25">
      <c r="AG1994" s="2">
        <v>20</v>
      </c>
      <c r="AH1994" s="2">
        <v>0</v>
      </c>
      <c r="AI1994" s="2">
        <v>307.09500000000003</v>
      </c>
    </row>
    <row r="1995" spans="33:35" x14ac:dyDescent="0.25">
      <c r="AG1995" s="2">
        <v>20.5</v>
      </c>
      <c r="AH1995" s="2">
        <v>0</v>
      </c>
      <c r="AI1995" s="2">
        <v>304.66399999999999</v>
      </c>
    </row>
    <row r="1996" spans="33:35" x14ac:dyDescent="0.25">
      <c r="AG1996" s="2">
        <v>21</v>
      </c>
      <c r="AH1996" s="2">
        <v>0</v>
      </c>
      <c r="AI1996" s="2">
        <v>302.26600000000002</v>
      </c>
    </row>
    <row r="1997" spans="33:35" x14ac:dyDescent="0.25">
      <c r="AG1997" s="2">
        <v>21.5</v>
      </c>
      <c r="AH1997" s="2">
        <v>0</v>
      </c>
      <c r="AI1997" s="2">
        <v>299.90199999999999</v>
      </c>
    </row>
    <row r="1998" spans="33:35" x14ac:dyDescent="0.25">
      <c r="AG1998" s="2">
        <v>22</v>
      </c>
      <c r="AH1998" s="2">
        <v>0</v>
      </c>
      <c r="AI1998" s="2">
        <v>297.57</v>
      </c>
    </row>
    <row r="1999" spans="33:35" x14ac:dyDescent="0.25">
      <c r="AG1999" s="2">
        <v>22.5</v>
      </c>
      <c r="AH1999" s="2">
        <v>0</v>
      </c>
      <c r="AI1999" s="2">
        <v>295.27100000000002</v>
      </c>
    </row>
    <row r="2000" spans="33:35" x14ac:dyDescent="0.25">
      <c r="AG2000" s="2">
        <v>23</v>
      </c>
      <c r="AH2000" s="2">
        <v>0</v>
      </c>
      <c r="AI2000" s="2">
        <v>293.00299999999999</v>
      </c>
    </row>
    <row r="2001" spans="33:35" x14ac:dyDescent="0.25">
      <c r="AG2001" s="2">
        <v>23.5</v>
      </c>
      <c r="AH2001" s="2">
        <v>0</v>
      </c>
      <c r="AI2001" s="2">
        <v>290.76600000000002</v>
      </c>
    </row>
    <row r="2002" spans="33:35" x14ac:dyDescent="0.25">
      <c r="AG2002" s="2">
        <v>24</v>
      </c>
      <c r="AH2002" s="2">
        <v>0</v>
      </c>
      <c r="AI2002" s="2">
        <v>288.56</v>
      </c>
    </row>
    <row r="2003" spans="33:35" x14ac:dyDescent="0.25">
      <c r="AG2003" s="2">
        <v>24.5</v>
      </c>
      <c r="AH2003" s="2">
        <v>0</v>
      </c>
      <c r="AI2003" s="2">
        <v>286.38299999999998</v>
      </c>
    </row>
    <row r="2004" spans="33:35" x14ac:dyDescent="0.25">
      <c r="AG2004" s="2">
        <v>25</v>
      </c>
      <c r="AH2004" s="2">
        <v>0</v>
      </c>
      <c r="AI2004" s="2">
        <v>284.23599999999999</v>
      </c>
    </row>
    <row r="2005" spans="33:35" x14ac:dyDescent="0.25">
      <c r="AG2005" s="2">
        <v>25.5</v>
      </c>
      <c r="AH2005" s="2">
        <v>0</v>
      </c>
      <c r="AI2005" s="2">
        <v>282.11799999999999</v>
      </c>
    </row>
    <row r="2006" spans="33:35" x14ac:dyDescent="0.25">
      <c r="AG2006" s="2">
        <v>26</v>
      </c>
      <c r="AH2006" s="2">
        <v>0</v>
      </c>
      <c r="AI2006" s="2">
        <v>280.02800000000002</v>
      </c>
    </row>
    <row r="2007" spans="33:35" x14ac:dyDescent="0.25">
      <c r="AG2007" s="2">
        <v>26.5</v>
      </c>
      <c r="AH2007" s="2">
        <v>0</v>
      </c>
      <c r="AI2007" s="2">
        <v>277.96600000000001</v>
      </c>
    </row>
    <row r="2008" spans="33:35" x14ac:dyDescent="0.25">
      <c r="AG2008" s="2">
        <v>27</v>
      </c>
      <c r="AH2008" s="2">
        <v>0</v>
      </c>
      <c r="AI2008" s="2">
        <v>275.93099999999998</v>
      </c>
    </row>
    <row r="2009" spans="33:35" x14ac:dyDescent="0.25">
      <c r="AG2009" s="2">
        <v>27.5</v>
      </c>
      <c r="AH2009" s="2">
        <v>0</v>
      </c>
      <c r="AI2009" s="2">
        <v>273.923</v>
      </c>
    </row>
    <row r="2010" spans="33:35" x14ac:dyDescent="0.25">
      <c r="AG2010" s="2">
        <v>28</v>
      </c>
      <c r="AH2010" s="2">
        <v>0</v>
      </c>
      <c r="AI2010" s="2">
        <v>271.94099999999997</v>
      </c>
    </row>
    <row r="2011" spans="33:35" x14ac:dyDescent="0.25">
      <c r="AG2011" s="2">
        <v>28.5</v>
      </c>
      <c r="AH2011" s="2">
        <v>0</v>
      </c>
      <c r="AI2011" s="2">
        <v>269.98500000000001</v>
      </c>
    </row>
    <row r="2012" spans="33:35" x14ac:dyDescent="0.25">
      <c r="AG2012" s="2">
        <v>29</v>
      </c>
      <c r="AH2012" s="2">
        <v>0</v>
      </c>
      <c r="AI2012" s="2">
        <v>268.05500000000001</v>
      </c>
    </row>
    <row r="2013" spans="33:35" x14ac:dyDescent="0.25">
      <c r="AG2013" s="2">
        <v>29.5</v>
      </c>
      <c r="AH2013" s="2">
        <v>0</v>
      </c>
      <c r="AI2013" s="2">
        <v>266.14999999999998</v>
      </c>
    </row>
    <row r="2014" spans="33:35" x14ac:dyDescent="0.25">
      <c r="AG2014" s="2">
        <v>30</v>
      </c>
      <c r="AH2014" s="2">
        <v>0</v>
      </c>
      <c r="AI2014" s="2">
        <v>264.26900000000001</v>
      </c>
    </row>
    <row r="2015" spans="33:35" x14ac:dyDescent="0.25">
      <c r="AG2015" s="2">
        <v>30.5</v>
      </c>
      <c r="AH2015" s="2">
        <v>0</v>
      </c>
      <c r="AI2015" s="2">
        <v>262.41199999999998</v>
      </c>
    </row>
    <row r="2016" spans="33:35" x14ac:dyDescent="0.25">
      <c r="AG2016" s="2">
        <v>31</v>
      </c>
      <c r="AH2016" s="2">
        <v>0</v>
      </c>
      <c r="AI2016" s="2">
        <v>260.57799999999997</v>
      </c>
    </row>
    <row r="2017" spans="33:35" x14ac:dyDescent="0.25">
      <c r="AG2017" s="2">
        <v>31.5</v>
      </c>
      <c r="AH2017" s="2">
        <v>0</v>
      </c>
      <c r="AI2017" s="2">
        <v>258.76799999999997</v>
      </c>
    </row>
    <row r="2018" spans="33:35" x14ac:dyDescent="0.25">
      <c r="AG2018" s="2">
        <v>32</v>
      </c>
      <c r="AH2018" s="2">
        <v>0</v>
      </c>
      <c r="AI2018" s="2">
        <v>256.98099999999999</v>
      </c>
    </row>
    <row r="2019" spans="33:35" x14ac:dyDescent="0.25">
      <c r="AG2019" s="2">
        <v>32.5</v>
      </c>
      <c r="AH2019" s="2">
        <v>0</v>
      </c>
      <c r="AI2019" s="2">
        <v>255.21700000000001</v>
      </c>
    </row>
    <row r="2020" spans="33:35" x14ac:dyDescent="0.25">
      <c r="AG2020" s="2">
        <v>33</v>
      </c>
      <c r="AH2020" s="2">
        <v>0</v>
      </c>
      <c r="AI2020" s="2">
        <v>253.47399999999999</v>
      </c>
    </row>
    <row r="2021" spans="33:35" x14ac:dyDescent="0.25">
      <c r="AG2021" s="2">
        <v>33.5</v>
      </c>
      <c r="AH2021" s="2">
        <v>0</v>
      </c>
      <c r="AI2021" s="2">
        <v>251.75299999999999</v>
      </c>
    </row>
    <row r="2022" spans="33:35" x14ac:dyDescent="0.25">
      <c r="AG2022" s="2">
        <v>34</v>
      </c>
      <c r="AH2022" s="2">
        <v>0</v>
      </c>
      <c r="AI2022" s="2">
        <v>250.054</v>
      </c>
    </row>
    <row r="2023" spans="33:35" x14ac:dyDescent="0.25">
      <c r="AG2023" s="2">
        <v>34.5</v>
      </c>
      <c r="AH2023" s="2">
        <v>0</v>
      </c>
      <c r="AI2023" s="2">
        <v>248.376</v>
      </c>
    </row>
    <row r="2024" spans="33:35" x14ac:dyDescent="0.25">
      <c r="AG2024" s="2">
        <v>35</v>
      </c>
      <c r="AH2024" s="2">
        <v>0</v>
      </c>
      <c r="AI2024" s="2">
        <v>246.71799999999999</v>
      </c>
    </row>
    <row r="2025" spans="33:35" x14ac:dyDescent="0.25">
      <c r="AG2025" s="2">
        <v>35.5</v>
      </c>
      <c r="AH2025" s="2">
        <v>0</v>
      </c>
      <c r="AI2025" s="2">
        <v>245.08099999999999</v>
      </c>
    </row>
    <row r="2026" spans="33:35" x14ac:dyDescent="0.25">
      <c r="AG2026" s="2">
        <v>36</v>
      </c>
      <c r="AH2026" s="2">
        <v>0</v>
      </c>
      <c r="AI2026" s="2">
        <v>243.464</v>
      </c>
    </row>
    <row r="2027" spans="33:35" x14ac:dyDescent="0.25">
      <c r="AG2027" s="2">
        <v>36.5</v>
      </c>
      <c r="AH2027" s="2">
        <v>0</v>
      </c>
      <c r="AI2027" s="2">
        <v>241.86699999999999</v>
      </c>
    </row>
    <row r="2028" spans="33:35" x14ac:dyDescent="0.25">
      <c r="AG2028" s="2">
        <v>37</v>
      </c>
      <c r="AH2028" s="2">
        <v>0</v>
      </c>
      <c r="AI2028" s="2">
        <v>240.28899999999999</v>
      </c>
    </row>
    <row r="2029" spans="33:35" x14ac:dyDescent="0.25">
      <c r="AG2029" s="2">
        <v>37.5</v>
      </c>
      <c r="AH2029" s="2">
        <v>0</v>
      </c>
      <c r="AI2029" s="2">
        <v>238.73</v>
      </c>
    </row>
    <row r="2030" spans="33:35" x14ac:dyDescent="0.25">
      <c r="AG2030" s="2">
        <v>38</v>
      </c>
      <c r="AH2030" s="2">
        <v>0</v>
      </c>
      <c r="AI2030" s="2">
        <v>237.191</v>
      </c>
    </row>
    <row r="2031" spans="33:35" x14ac:dyDescent="0.25">
      <c r="AG2031" s="2">
        <v>38.5</v>
      </c>
      <c r="AH2031" s="2">
        <v>0</v>
      </c>
      <c r="AI2031" s="2">
        <v>235.67</v>
      </c>
    </row>
    <row r="2032" spans="33:35" x14ac:dyDescent="0.25">
      <c r="AG2032" s="2">
        <v>39</v>
      </c>
      <c r="AH2032" s="2">
        <v>0</v>
      </c>
      <c r="AI2032" s="2">
        <v>234.167</v>
      </c>
    </row>
    <row r="2033" spans="33:35" x14ac:dyDescent="0.25">
      <c r="AG2033" s="2">
        <v>39.5</v>
      </c>
      <c r="AH2033" s="2">
        <v>0</v>
      </c>
      <c r="AI2033" s="2">
        <v>232.68299999999999</v>
      </c>
    </row>
    <row r="2034" spans="33:35" x14ac:dyDescent="0.25">
      <c r="AG2034" s="2">
        <v>40</v>
      </c>
      <c r="AH2034" s="2">
        <v>0</v>
      </c>
      <c r="AI2034" s="2">
        <v>231.21600000000001</v>
      </c>
    </row>
    <row r="2035" spans="33:35" x14ac:dyDescent="0.25">
      <c r="AG2035" s="2">
        <v>40.5</v>
      </c>
      <c r="AH2035" s="2">
        <v>0</v>
      </c>
      <c r="AI2035" s="2">
        <v>229.767</v>
      </c>
    </row>
    <row r="2036" spans="33:35" x14ac:dyDescent="0.25">
      <c r="AG2036" s="2">
        <v>41</v>
      </c>
      <c r="AH2036" s="2">
        <v>0</v>
      </c>
      <c r="AI2036" s="2">
        <v>228.33500000000001</v>
      </c>
    </row>
    <row r="2037" spans="33:35" x14ac:dyDescent="0.25">
      <c r="AG2037" s="2">
        <v>41.5</v>
      </c>
      <c r="AH2037" s="2">
        <v>0</v>
      </c>
      <c r="AI2037" s="2">
        <v>226.92099999999999</v>
      </c>
    </row>
    <row r="2038" spans="33:35" x14ac:dyDescent="0.25">
      <c r="AG2038" s="2">
        <v>42</v>
      </c>
      <c r="AH2038" s="2">
        <v>0</v>
      </c>
      <c r="AI2038" s="2">
        <v>225.523</v>
      </c>
    </row>
    <row r="2039" spans="33:35" x14ac:dyDescent="0.25">
      <c r="AG2039" s="2">
        <v>42.5</v>
      </c>
      <c r="AH2039" s="2">
        <v>0</v>
      </c>
      <c r="AI2039" s="2">
        <v>224.143</v>
      </c>
    </row>
    <row r="2040" spans="33:35" x14ac:dyDescent="0.25">
      <c r="AG2040" s="2">
        <v>43</v>
      </c>
      <c r="AH2040" s="2">
        <v>0</v>
      </c>
      <c r="AI2040" s="2">
        <v>222.779</v>
      </c>
    </row>
    <row r="2041" spans="33:35" x14ac:dyDescent="0.25">
      <c r="AG2041" s="2">
        <v>43.5</v>
      </c>
      <c r="AH2041" s="2">
        <v>0</v>
      </c>
      <c r="AI2041" s="2">
        <v>221.43100000000001</v>
      </c>
    </row>
    <row r="2042" spans="33:35" x14ac:dyDescent="0.25">
      <c r="AG2042" s="2">
        <v>44</v>
      </c>
      <c r="AH2042" s="2">
        <v>0</v>
      </c>
      <c r="AI2042" s="2">
        <v>220.09899999999999</v>
      </c>
    </row>
    <row r="2043" spans="33:35" x14ac:dyDescent="0.25">
      <c r="AG2043" s="2">
        <v>44.5</v>
      </c>
      <c r="AH2043" s="2">
        <v>0</v>
      </c>
      <c r="AI2043" s="2">
        <v>218.78399999999999</v>
      </c>
    </row>
    <row r="2044" spans="33:35" x14ac:dyDescent="0.25">
      <c r="AG2044" s="2">
        <v>45</v>
      </c>
      <c r="AH2044" s="2">
        <v>0</v>
      </c>
      <c r="AI2044" s="2">
        <v>217.48400000000001</v>
      </c>
    </row>
    <row r="2045" spans="33:35" x14ac:dyDescent="0.25">
      <c r="AG2045" s="2">
        <v>45.5</v>
      </c>
      <c r="AH2045" s="2">
        <v>0</v>
      </c>
      <c r="AI2045" s="2">
        <v>216.2</v>
      </c>
    </row>
    <row r="2046" spans="33:35" x14ac:dyDescent="0.25">
      <c r="AG2046" s="2">
        <v>46</v>
      </c>
      <c r="AH2046" s="2">
        <v>0</v>
      </c>
      <c r="AI2046" s="2">
        <v>214.93100000000001</v>
      </c>
    </row>
    <row r="2047" spans="33:35" x14ac:dyDescent="0.25">
      <c r="AG2047" s="2">
        <v>46.5</v>
      </c>
      <c r="AH2047" s="2">
        <v>0</v>
      </c>
      <c r="AI2047" s="2">
        <v>213.678</v>
      </c>
    </row>
    <row r="2048" spans="33:35" x14ac:dyDescent="0.25">
      <c r="AG2048" s="2">
        <v>47</v>
      </c>
      <c r="AH2048" s="2">
        <v>0</v>
      </c>
      <c r="AI2048" s="2">
        <v>212.44</v>
      </c>
    </row>
    <row r="2049" spans="33:35" x14ac:dyDescent="0.25">
      <c r="AG2049" s="2">
        <v>47.5</v>
      </c>
      <c r="AH2049" s="2">
        <v>0</v>
      </c>
      <c r="AI2049" s="2">
        <v>211.21700000000001</v>
      </c>
    </row>
    <row r="2050" spans="33:35" x14ac:dyDescent="0.25">
      <c r="AG2050" s="2">
        <v>48</v>
      </c>
      <c r="AH2050" s="2">
        <v>0</v>
      </c>
      <c r="AI2050" s="2">
        <v>210.00899999999999</v>
      </c>
    </row>
    <row r="2051" spans="33:35" x14ac:dyDescent="0.25">
      <c r="AG2051" s="2">
        <v>48.5</v>
      </c>
      <c r="AH2051" s="2">
        <v>0</v>
      </c>
      <c r="AI2051" s="2">
        <v>208.816</v>
      </c>
    </row>
    <row r="2052" spans="33:35" x14ac:dyDescent="0.25">
      <c r="AG2052" s="2">
        <v>49</v>
      </c>
      <c r="AH2052" s="2">
        <v>0</v>
      </c>
      <c r="AI2052" s="2">
        <v>207.637</v>
      </c>
    </row>
    <row r="2053" spans="33:35" x14ac:dyDescent="0.25">
      <c r="AG2053" s="2">
        <v>49.5</v>
      </c>
      <c r="AH2053" s="2">
        <v>0</v>
      </c>
      <c r="AI2053" s="2">
        <v>206.47300000000001</v>
      </c>
    </row>
    <row r="2054" spans="33:35" x14ac:dyDescent="0.25">
      <c r="AG2054" s="2">
        <v>50</v>
      </c>
      <c r="AH2054" s="2">
        <v>0</v>
      </c>
      <c r="AI2054" s="2">
        <v>205.32300000000001</v>
      </c>
    </row>
    <row r="2055" spans="33:35" x14ac:dyDescent="0.25">
      <c r="AG2055" s="2">
        <v>50.5</v>
      </c>
      <c r="AH2055" s="2">
        <v>0</v>
      </c>
      <c r="AI2055" s="2">
        <v>204.18799999999999</v>
      </c>
    </row>
    <row r="2056" spans="33:35" x14ac:dyDescent="0.25">
      <c r="AG2056" s="2">
        <v>51</v>
      </c>
      <c r="AH2056" s="2">
        <v>0</v>
      </c>
      <c r="AI2056" s="2">
        <v>203.06700000000001</v>
      </c>
    </row>
    <row r="2057" spans="33:35" x14ac:dyDescent="0.25">
      <c r="AG2057" s="2">
        <v>51.5</v>
      </c>
      <c r="AH2057" s="2">
        <v>0</v>
      </c>
      <c r="AI2057" s="2">
        <v>201.96</v>
      </c>
    </row>
    <row r="2058" spans="33:35" x14ac:dyDescent="0.25">
      <c r="AG2058" s="2">
        <v>52</v>
      </c>
      <c r="AH2058" s="2">
        <v>0</v>
      </c>
      <c r="AI2058" s="2">
        <v>200.86699999999999</v>
      </c>
    </row>
    <row r="2059" spans="33:35" x14ac:dyDescent="0.25">
      <c r="AG2059" s="2">
        <v>52.5</v>
      </c>
      <c r="AH2059" s="2">
        <v>0</v>
      </c>
      <c r="AI2059" s="2">
        <v>199.78800000000001</v>
      </c>
    </row>
    <row r="2060" spans="33:35" x14ac:dyDescent="0.25">
      <c r="AG2060" s="2">
        <v>53</v>
      </c>
      <c r="AH2060" s="2">
        <v>0</v>
      </c>
      <c r="AI2060" s="2">
        <v>198.72300000000001</v>
      </c>
    </row>
    <row r="2061" spans="33:35" x14ac:dyDescent="0.25">
      <c r="AG2061" s="2">
        <v>53.5</v>
      </c>
      <c r="AH2061" s="2">
        <v>0</v>
      </c>
      <c r="AI2061" s="2">
        <v>197.672</v>
      </c>
    </row>
    <row r="2062" spans="33:35" x14ac:dyDescent="0.25">
      <c r="AG2062" s="2">
        <v>54</v>
      </c>
      <c r="AH2062" s="2">
        <v>0</v>
      </c>
      <c r="AI2062" s="2">
        <v>196.63399999999999</v>
      </c>
    </row>
    <row r="2063" spans="33:35" x14ac:dyDescent="0.25">
      <c r="AG2063" s="2">
        <v>54.5</v>
      </c>
      <c r="AH2063" s="2">
        <v>0</v>
      </c>
      <c r="AI2063" s="2">
        <v>195.61099999999999</v>
      </c>
    </row>
    <row r="2064" spans="33:35" x14ac:dyDescent="0.25">
      <c r="AG2064" s="2">
        <v>55</v>
      </c>
      <c r="AH2064" s="2">
        <v>0</v>
      </c>
      <c r="AI2064" s="2">
        <v>194.601</v>
      </c>
    </row>
    <row r="2065" spans="33:35" x14ac:dyDescent="0.25">
      <c r="AG2065" s="2">
        <v>55.5</v>
      </c>
      <c r="AH2065" s="2">
        <v>0</v>
      </c>
      <c r="AI2065" s="2">
        <v>193.60499999999999</v>
      </c>
    </row>
    <row r="2066" spans="33:35" x14ac:dyDescent="0.25">
      <c r="AG2066" s="2">
        <v>56</v>
      </c>
      <c r="AH2066" s="2">
        <v>0</v>
      </c>
      <c r="AI2066" s="2">
        <v>192.62299999999999</v>
      </c>
    </row>
    <row r="2067" spans="33:35" x14ac:dyDescent="0.25">
      <c r="AG2067" s="2">
        <v>56.5</v>
      </c>
      <c r="AH2067" s="2">
        <v>0</v>
      </c>
      <c r="AI2067" s="2">
        <v>191.654</v>
      </c>
    </row>
    <row r="2068" spans="33:35" x14ac:dyDescent="0.25">
      <c r="AG2068" s="2">
        <v>57</v>
      </c>
      <c r="AH2068" s="2">
        <v>0</v>
      </c>
      <c r="AI2068" s="2">
        <v>190.69900000000001</v>
      </c>
    </row>
    <row r="2069" spans="33:35" x14ac:dyDescent="0.25">
      <c r="AG2069" s="2">
        <v>57.5</v>
      </c>
      <c r="AH2069" s="2">
        <v>0</v>
      </c>
      <c r="AI2069" s="2">
        <v>189.75800000000001</v>
      </c>
    </row>
    <row r="2070" spans="33:35" x14ac:dyDescent="0.25">
      <c r="AG2070" s="2">
        <v>58</v>
      </c>
      <c r="AH2070" s="2">
        <v>0</v>
      </c>
      <c r="AI2070" s="2">
        <v>188.83</v>
      </c>
    </row>
    <row r="2071" spans="33:35" x14ac:dyDescent="0.25">
      <c r="AG2071" s="2">
        <v>58.5</v>
      </c>
      <c r="AH2071" s="2">
        <v>0</v>
      </c>
      <c r="AI2071" s="2">
        <v>187.917</v>
      </c>
    </row>
    <row r="2072" spans="33:35" x14ac:dyDescent="0.25">
      <c r="AG2072" s="2">
        <v>59</v>
      </c>
      <c r="AH2072" s="2">
        <v>0</v>
      </c>
      <c r="AI2072" s="2">
        <v>187.017</v>
      </c>
    </row>
    <row r="2073" spans="33:35" x14ac:dyDescent="0.25">
      <c r="AG2073" s="2">
        <v>59.5</v>
      </c>
      <c r="AH2073" s="2">
        <v>0</v>
      </c>
      <c r="AI2073" s="2">
        <v>186.131</v>
      </c>
    </row>
    <row r="2074" spans="33:35" x14ac:dyDescent="0.25">
      <c r="AG2074" s="2">
        <v>60</v>
      </c>
      <c r="AH2074" s="2">
        <v>0</v>
      </c>
      <c r="AI2074" s="2">
        <v>185.25899999999999</v>
      </c>
    </row>
    <row r="2075" spans="33:35" x14ac:dyDescent="0.25">
      <c r="AG2075" s="2"/>
      <c r="AH2075" s="2"/>
      <c r="AI2075" s="2"/>
    </row>
    <row r="2076" spans="33:35" x14ac:dyDescent="0.25">
      <c r="AG2076" s="2">
        <v>0</v>
      </c>
      <c r="AH2076" s="2">
        <v>0.25</v>
      </c>
      <c r="AI2076" s="2">
        <v>-2.3206700000000001E-6</v>
      </c>
    </row>
    <row r="2077" spans="33:35" x14ac:dyDescent="0.25">
      <c r="AG2077" s="2">
        <v>0.5</v>
      </c>
      <c r="AH2077" s="2">
        <v>0.25</v>
      </c>
      <c r="AI2077" s="2">
        <v>72.229699999999994</v>
      </c>
    </row>
    <row r="2078" spans="33:35" x14ac:dyDescent="0.25">
      <c r="AG2078" s="2">
        <v>1</v>
      </c>
      <c r="AH2078" s="2">
        <v>0.25</v>
      </c>
      <c r="AI2078" s="2">
        <v>142.63499999999999</v>
      </c>
    </row>
    <row r="2079" spans="33:35" x14ac:dyDescent="0.25">
      <c r="AG2079" s="2">
        <v>1.5</v>
      </c>
      <c r="AH2079" s="2">
        <v>0.25</v>
      </c>
      <c r="AI2079" s="2">
        <v>209.452</v>
      </c>
    </row>
    <row r="2080" spans="33:35" x14ac:dyDescent="0.25">
      <c r="AG2080" s="2">
        <v>2</v>
      </c>
      <c r="AH2080" s="2">
        <v>0.25</v>
      </c>
      <c r="AI2080" s="2">
        <v>270.786</v>
      </c>
    </row>
    <row r="2081" spans="33:35" x14ac:dyDescent="0.25">
      <c r="AG2081" s="2">
        <v>2.5</v>
      </c>
      <c r="AH2081" s="2">
        <v>0.25</v>
      </c>
      <c r="AI2081" s="2">
        <v>323.84800000000001</v>
      </c>
    </row>
    <row r="2082" spans="33:35" x14ac:dyDescent="0.25">
      <c r="AG2082" s="2">
        <v>3</v>
      </c>
      <c r="AH2082" s="2">
        <v>0.25</v>
      </c>
      <c r="AI2082" s="2">
        <v>362.93599999999998</v>
      </c>
    </row>
    <row r="2083" spans="33:35" x14ac:dyDescent="0.25">
      <c r="AG2083" s="2">
        <v>3.5</v>
      </c>
      <c r="AH2083" s="2">
        <v>0.25</v>
      </c>
      <c r="AI2083" s="2">
        <v>381.40100000000001</v>
      </c>
    </row>
    <row r="2084" spans="33:35" x14ac:dyDescent="0.25">
      <c r="AG2084" s="2">
        <v>4</v>
      </c>
      <c r="AH2084" s="2">
        <v>0.25</v>
      </c>
      <c r="AI2084" s="2">
        <v>393.38200000000001</v>
      </c>
    </row>
    <row r="2085" spans="33:35" x14ac:dyDescent="0.25">
      <c r="AG2085" s="2">
        <v>4.5</v>
      </c>
      <c r="AH2085" s="2">
        <v>0.25</v>
      </c>
      <c r="AI2085" s="2">
        <v>402.85399999999998</v>
      </c>
    </row>
    <row r="2086" spans="33:35" x14ac:dyDescent="0.25">
      <c r="AG2086" s="2">
        <v>5</v>
      </c>
      <c r="AH2086" s="2">
        <v>0.25</v>
      </c>
      <c r="AI2086" s="2">
        <v>410.077</v>
      </c>
    </row>
    <row r="2087" spans="33:35" x14ac:dyDescent="0.25">
      <c r="AG2087" s="2">
        <v>5.5</v>
      </c>
      <c r="AH2087" s="2">
        <v>0.25</v>
      </c>
      <c r="AI2087" s="2">
        <v>415.32100000000003</v>
      </c>
    </row>
    <row r="2088" spans="33:35" x14ac:dyDescent="0.25">
      <c r="AG2088" s="2">
        <v>6</v>
      </c>
      <c r="AH2088" s="2">
        <v>0.25</v>
      </c>
      <c r="AI2088" s="2">
        <v>418.85500000000002</v>
      </c>
    </row>
    <row r="2089" spans="33:35" x14ac:dyDescent="0.25">
      <c r="AG2089" s="2">
        <v>6.5</v>
      </c>
      <c r="AH2089" s="2">
        <v>0.25</v>
      </c>
      <c r="AI2089" s="2">
        <v>420.93799999999999</v>
      </c>
    </row>
    <row r="2090" spans="33:35" x14ac:dyDescent="0.25">
      <c r="AG2090" s="2">
        <v>7</v>
      </c>
      <c r="AH2090" s="2">
        <v>0.25</v>
      </c>
      <c r="AI2090" s="2">
        <v>421.80799999999999</v>
      </c>
    </row>
    <row r="2091" spans="33:35" x14ac:dyDescent="0.25">
      <c r="AG2091" s="2">
        <v>7.5</v>
      </c>
      <c r="AH2091" s="2">
        <v>0.25</v>
      </c>
      <c r="AI2091" s="2">
        <v>421.67700000000002</v>
      </c>
    </row>
    <row r="2092" spans="33:35" x14ac:dyDescent="0.25">
      <c r="AG2092" s="2">
        <v>8</v>
      </c>
      <c r="AH2092" s="2">
        <v>0.25</v>
      </c>
      <c r="AI2092" s="2">
        <v>420.73200000000003</v>
      </c>
    </row>
    <row r="2093" spans="33:35" x14ac:dyDescent="0.25">
      <c r="AG2093" s="2">
        <v>8.5</v>
      </c>
      <c r="AH2093" s="2">
        <v>0.25</v>
      </c>
      <c r="AI2093" s="2">
        <v>419.13200000000001</v>
      </c>
    </row>
    <row r="2094" spans="33:35" x14ac:dyDescent="0.25">
      <c r="AG2094" s="2">
        <v>9</v>
      </c>
      <c r="AH2094" s="2">
        <v>0.25</v>
      </c>
      <c r="AI2094" s="2">
        <v>417.01499999999999</v>
      </c>
    </row>
    <row r="2095" spans="33:35" x14ac:dyDescent="0.25">
      <c r="AG2095" s="2">
        <v>9.5</v>
      </c>
      <c r="AH2095" s="2">
        <v>0.25</v>
      </c>
      <c r="AI2095" s="2">
        <v>414.49099999999999</v>
      </c>
    </row>
    <row r="2096" spans="33:35" x14ac:dyDescent="0.25">
      <c r="AG2096" s="2">
        <v>10</v>
      </c>
      <c r="AH2096" s="2">
        <v>0.25</v>
      </c>
      <c r="AI2096" s="2">
        <v>411.65600000000001</v>
      </c>
    </row>
    <row r="2097" spans="33:35" x14ac:dyDescent="0.25">
      <c r="AG2097" s="2">
        <v>10.5</v>
      </c>
      <c r="AH2097" s="2">
        <v>0.25</v>
      </c>
      <c r="AI2097" s="2">
        <v>408.584</v>
      </c>
    </row>
    <row r="2098" spans="33:35" x14ac:dyDescent="0.25">
      <c r="AG2098" s="2">
        <v>11</v>
      </c>
      <c r="AH2098" s="2">
        <v>0.25</v>
      </c>
      <c r="AI2098" s="2">
        <v>405.33800000000002</v>
      </c>
    </row>
    <row r="2099" spans="33:35" x14ac:dyDescent="0.25">
      <c r="AG2099" s="2">
        <v>11.5</v>
      </c>
      <c r="AH2099" s="2">
        <v>0.25</v>
      </c>
      <c r="AI2099" s="2">
        <v>401.96800000000002</v>
      </c>
    </row>
    <row r="2100" spans="33:35" x14ac:dyDescent="0.25">
      <c r="AG2100" s="2">
        <v>12</v>
      </c>
      <c r="AH2100" s="2">
        <v>0.25</v>
      </c>
      <c r="AI2100" s="2">
        <v>398.512</v>
      </c>
    </row>
    <row r="2101" spans="33:35" x14ac:dyDescent="0.25">
      <c r="AG2101" s="2">
        <v>12.5</v>
      </c>
      <c r="AH2101" s="2">
        <v>0.25</v>
      </c>
      <c r="AI2101" s="2">
        <v>395.00299999999999</v>
      </c>
    </row>
    <row r="2102" spans="33:35" x14ac:dyDescent="0.25">
      <c r="AG2102" s="2">
        <v>13</v>
      </c>
      <c r="AH2102" s="2">
        <v>0.25</v>
      </c>
      <c r="AI2102" s="2">
        <v>391.46300000000002</v>
      </c>
    </row>
    <row r="2103" spans="33:35" x14ac:dyDescent="0.25">
      <c r="AG2103" s="2">
        <v>13.5</v>
      </c>
      <c r="AH2103" s="2">
        <v>0.25</v>
      </c>
      <c r="AI2103" s="2">
        <v>387.91300000000001</v>
      </c>
    </row>
    <row r="2104" spans="33:35" x14ac:dyDescent="0.25">
      <c r="AG2104" s="2">
        <v>14</v>
      </c>
      <c r="AH2104" s="2">
        <v>0.25</v>
      </c>
      <c r="AI2104" s="2">
        <v>384.36799999999999</v>
      </c>
    </row>
    <row r="2105" spans="33:35" x14ac:dyDescent="0.25">
      <c r="AG2105" s="2">
        <v>14.5</v>
      </c>
      <c r="AH2105" s="2">
        <v>0.25</v>
      </c>
      <c r="AI2105" s="2">
        <v>380.83800000000002</v>
      </c>
    </row>
    <row r="2106" spans="33:35" x14ac:dyDescent="0.25">
      <c r="AG2106" s="2">
        <v>15</v>
      </c>
      <c r="AH2106" s="2">
        <v>0.25</v>
      </c>
      <c r="AI2106" s="2">
        <v>377.33300000000003</v>
      </c>
    </row>
    <row r="2107" spans="33:35" x14ac:dyDescent="0.25">
      <c r="AG2107" s="2">
        <v>15.5</v>
      </c>
      <c r="AH2107" s="2">
        <v>0.25</v>
      </c>
      <c r="AI2107" s="2">
        <v>373.85899999999998</v>
      </c>
    </row>
    <row r="2108" spans="33:35" x14ac:dyDescent="0.25">
      <c r="AG2108" s="2">
        <v>16</v>
      </c>
      <c r="AH2108" s="2">
        <v>0.25</v>
      </c>
      <c r="AI2108" s="2">
        <v>370.42</v>
      </c>
    </row>
    <row r="2109" spans="33:35" x14ac:dyDescent="0.25">
      <c r="AG2109" s="2">
        <v>16.5</v>
      </c>
      <c r="AH2109" s="2">
        <v>0.25</v>
      </c>
      <c r="AI2109" s="2">
        <v>367.02</v>
      </c>
    </row>
    <row r="2110" spans="33:35" x14ac:dyDescent="0.25">
      <c r="AG2110" s="2">
        <v>17</v>
      </c>
      <c r="AH2110" s="2">
        <v>0.25</v>
      </c>
      <c r="AI2110" s="2">
        <v>363.66199999999998</v>
      </c>
    </row>
    <row r="2111" spans="33:35" x14ac:dyDescent="0.25">
      <c r="AG2111" s="2">
        <v>17.5</v>
      </c>
      <c r="AH2111" s="2">
        <v>0.25</v>
      </c>
      <c r="AI2111" s="2">
        <v>360.34800000000001</v>
      </c>
    </row>
    <row r="2112" spans="33:35" x14ac:dyDescent="0.25">
      <c r="AG2112" s="2">
        <v>18</v>
      </c>
      <c r="AH2112" s="2">
        <v>0.25</v>
      </c>
      <c r="AI2112" s="2">
        <v>357.07799999999997</v>
      </c>
    </row>
    <row r="2113" spans="33:35" x14ac:dyDescent="0.25">
      <c r="AG2113" s="2">
        <v>18.5</v>
      </c>
      <c r="AH2113" s="2">
        <v>0.25</v>
      </c>
      <c r="AI2113" s="2">
        <v>353.85300000000001</v>
      </c>
    </row>
    <row r="2114" spans="33:35" x14ac:dyDescent="0.25">
      <c r="AG2114" s="2">
        <v>19</v>
      </c>
      <c r="AH2114" s="2">
        <v>0.25</v>
      </c>
      <c r="AI2114" s="2">
        <v>350.673</v>
      </c>
    </row>
    <row r="2115" spans="33:35" x14ac:dyDescent="0.25">
      <c r="AG2115" s="2">
        <v>19.5</v>
      </c>
      <c r="AH2115" s="2">
        <v>0.25</v>
      </c>
      <c r="AI2115" s="2">
        <v>347.53899999999999</v>
      </c>
    </row>
    <row r="2116" spans="33:35" x14ac:dyDescent="0.25">
      <c r="AG2116" s="2">
        <v>20</v>
      </c>
      <c r="AH2116" s="2">
        <v>0.25</v>
      </c>
      <c r="AI2116" s="2">
        <v>344.45</v>
      </c>
    </row>
    <row r="2117" spans="33:35" x14ac:dyDescent="0.25">
      <c r="AG2117" s="2">
        <v>20.5</v>
      </c>
      <c r="AH2117" s="2">
        <v>0.25</v>
      </c>
      <c r="AI2117" s="2">
        <v>341.40600000000001</v>
      </c>
    </row>
    <row r="2118" spans="33:35" x14ac:dyDescent="0.25">
      <c r="AG2118" s="2">
        <v>21</v>
      </c>
      <c r="AH2118" s="2">
        <v>0.25</v>
      </c>
      <c r="AI2118" s="2">
        <v>338.40699999999998</v>
      </c>
    </row>
    <row r="2119" spans="33:35" x14ac:dyDescent="0.25">
      <c r="AG2119" s="2">
        <v>21.5</v>
      </c>
      <c r="AH2119" s="2">
        <v>0.25</v>
      </c>
      <c r="AI2119" s="2">
        <v>335.45100000000002</v>
      </c>
    </row>
    <row r="2120" spans="33:35" x14ac:dyDescent="0.25">
      <c r="AG2120" s="2">
        <v>22</v>
      </c>
      <c r="AH2120" s="2">
        <v>0.25</v>
      </c>
      <c r="AI2120" s="2">
        <v>332.53800000000001</v>
      </c>
    </row>
    <row r="2121" spans="33:35" x14ac:dyDescent="0.25">
      <c r="AG2121" s="2">
        <v>22.5</v>
      </c>
      <c r="AH2121" s="2">
        <v>0.25</v>
      </c>
      <c r="AI2121" s="2">
        <v>329.66800000000001</v>
      </c>
    </row>
    <row r="2122" spans="33:35" x14ac:dyDescent="0.25">
      <c r="AG2122" s="2">
        <v>23</v>
      </c>
      <c r="AH2122" s="2">
        <v>0.25</v>
      </c>
      <c r="AI2122" s="2">
        <v>326.83999999999997</v>
      </c>
    </row>
    <row r="2123" spans="33:35" x14ac:dyDescent="0.25">
      <c r="AG2123" s="2">
        <v>23.5</v>
      </c>
      <c r="AH2123" s="2">
        <v>0.25</v>
      </c>
      <c r="AI2123" s="2">
        <v>324.05399999999997</v>
      </c>
    </row>
    <row r="2124" spans="33:35" x14ac:dyDescent="0.25">
      <c r="AG2124" s="2">
        <v>24</v>
      </c>
      <c r="AH2124" s="2">
        <v>0.25</v>
      </c>
      <c r="AI2124" s="2">
        <v>321.30700000000002</v>
      </c>
    </row>
    <row r="2125" spans="33:35" x14ac:dyDescent="0.25">
      <c r="AG2125" s="2">
        <v>24.5</v>
      </c>
      <c r="AH2125" s="2">
        <v>0.25</v>
      </c>
      <c r="AI2125" s="2">
        <v>318.601</v>
      </c>
    </row>
    <row r="2126" spans="33:35" x14ac:dyDescent="0.25">
      <c r="AG2126" s="2">
        <v>25</v>
      </c>
      <c r="AH2126" s="2">
        <v>0.25</v>
      </c>
      <c r="AI2126" s="2">
        <v>315.93299999999999</v>
      </c>
    </row>
    <row r="2127" spans="33:35" x14ac:dyDescent="0.25">
      <c r="AG2127" s="2">
        <v>25.5</v>
      </c>
      <c r="AH2127" s="2">
        <v>0.25</v>
      </c>
      <c r="AI2127" s="2">
        <v>313.30399999999997</v>
      </c>
    </row>
    <row r="2128" spans="33:35" x14ac:dyDescent="0.25">
      <c r="AG2128" s="2">
        <v>26</v>
      </c>
      <c r="AH2128" s="2">
        <v>0.25</v>
      </c>
      <c r="AI2128" s="2">
        <v>310.71300000000002</v>
      </c>
    </row>
    <row r="2129" spans="33:35" x14ac:dyDescent="0.25">
      <c r="AG2129" s="2">
        <v>26.5</v>
      </c>
      <c r="AH2129" s="2">
        <v>0.25</v>
      </c>
      <c r="AI2129" s="2">
        <v>308.15899999999999</v>
      </c>
    </row>
    <row r="2130" spans="33:35" x14ac:dyDescent="0.25">
      <c r="AG2130" s="2">
        <v>27</v>
      </c>
      <c r="AH2130" s="2">
        <v>0.25</v>
      </c>
      <c r="AI2130" s="2">
        <v>305.64100000000002</v>
      </c>
    </row>
    <row r="2131" spans="33:35" x14ac:dyDescent="0.25">
      <c r="AG2131" s="2">
        <v>27.5</v>
      </c>
      <c r="AH2131" s="2">
        <v>0.25</v>
      </c>
      <c r="AI2131" s="2">
        <v>303.15800000000002</v>
      </c>
    </row>
    <row r="2132" spans="33:35" x14ac:dyDescent="0.25">
      <c r="AG2132" s="2">
        <v>28</v>
      </c>
      <c r="AH2132" s="2">
        <v>0.25</v>
      </c>
      <c r="AI2132" s="2">
        <v>300.71100000000001</v>
      </c>
    </row>
    <row r="2133" spans="33:35" x14ac:dyDescent="0.25">
      <c r="AG2133" s="2">
        <v>28.5</v>
      </c>
      <c r="AH2133" s="2">
        <v>0.25</v>
      </c>
      <c r="AI2133" s="2">
        <v>298.298</v>
      </c>
    </row>
    <row r="2134" spans="33:35" x14ac:dyDescent="0.25">
      <c r="AG2134" s="2">
        <v>29</v>
      </c>
      <c r="AH2134" s="2">
        <v>0.25</v>
      </c>
      <c r="AI2134" s="2">
        <v>295.91800000000001</v>
      </c>
    </row>
    <row r="2135" spans="33:35" x14ac:dyDescent="0.25">
      <c r="AG2135" s="2">
        <v>29.5</v>
      </c>
      <c r="AH2135" s="2">
        <v>0.25</v>
      </c>
      <c r="AI2135" s="2">
        <v>293.572</v>
      </c>
    </row>
    <row r="2136" spans="33:35" x14ac:dyDescent="0.25">
      <c r="AG2136" s="2">
        <v>30</v>
      </c>
      <c r="AH2136" s="2">
        <v>0.25</v>
      </c>
      <c r="AI2136" s="2">
        <v>291.25900000000001</v>
      </c>
    </row>
    <row r="2137" spans="33:35" x14ac:dyDescent="0.25">
      <c r="AG2137" s="2">
        <v>30.5</v>
      </c>
      <c r="AH2137" s="2">
        <v>0.25</v>
      </c>
      <c r="AI2137" s="2">
        <v>288.97699999999998</v>
      </c>
    </row>
    <row r="2138" spans="33:35" x14ac:dyDescent="0.25">
      <c r="AG2138" s="2">
        <v>31</v>
      </c>
      <c r="AH2138" s="2">
        <v>0.25</v>
      </c>
      <c r="AI2138" s="2">
        <v>286.72699999999998</v>
      </c>
    </row>
    <row r="2139" spans="33:35" x14ac:dyDescent="0.25">
      <c r="AG2139" s="2">
        <v>31.5</v>
      </c>
      <c r="AH2139" s="2">
        <v>0.25</v>
      </c>
      <c r="AI2139" s="2">
        <v>284.50799999999998</v>
      </c>
    </row>
    <row r="2140" spans="33:35" x14ac:dyDescent="0.25">
      <c r="AG2140" s="2">
        <v>32</v>
      </c>
      <c r="AH2140" s="2">
        <v>0.25</v>
      </c>
      <c r="AI2140" s="2">
        <v>282.31900000000002</v>
      </c>
    </row>
    <row r="2141" spans="33:35" x14ac:dyDescent="0.25">
      <c r="AG2141" s="2">
        <v>32.5</v>
      </c>
      <c r="AH2141" s="2">
        <v>0.25</v>
      </c>
      <c r="AI2141" s="2">
        <v>280.16000000000003</v>
      </c>
    </row>
    <row r="2142" spans="33:35" x14ac:dyDescent="0.25">
      <c r="AG2142" s="2">
        <v>33</v>
      </c>
      <c r="AH2142" s="2">
        <v>0.25</v>
      </c>
      <c r="AI2142" s="2">
        <v>278.02999999999997</v>
      </c>
    </row>
    <row r="2143" spans="33:35" x14ac:dyDescent="0.25">
      <c r="AG2143" s="2">
        <v>33.5</v>
      </c>
      <c r="AH2143" s="2">
        <v>0.25</v>
      </c>
      <c r="AI2143" s="2">
        <v>275.92899999999997</v>
      </c>
    </row>
    <row r="2144" spans="33:35" x14ac:dyDescent="0.25">
      <c r="AG2144" s="2">
        <v>34</v>
      </c>
      <c r="AH2144" s="2">
        <v>0.25</v>
      </c>
      <c r="AI2144" s="2">
        <v>273.85599999999999</v>
      </c>
    </row>
    <row r="2145" spans="33:35" x14ac:dyDescent="0.25">
      <c r="AG2145" s="2">
        <v>34.5</v>
      </c>
      <c r="AH2145" s="2">
        <v>0.25</v>
      </c>
      <c r="AI2145" s="2">
        <v>271.81200000000001</v>
      </c>
    </row>
    <row r="2146" spans="33:35" x14ac:dyDescent="0.25">
      <c r="AG2146" s="2">
        <v>35</v>
      </c>
      <c r="AH2146" s="2">
        <v>0.25</v>
      </c>
      <c r="AI2146" s="2">
        <v>269.79500000000002</v>
      </c>
    </row>
    <row r="2147" spans="33:35" x14ac:dyDescent="0.25">
      <c r="AG2147" s="2">
        <v>35.5</v>
      </c>
      <c r="AH2147" s="2">
        <v>0.25</v>
      </c>
      <c r="AI2147" s="2">
        <v>267.80500000000001</v>
      </c>
    </row>
    <row r="2148" spans="33:35" x14ac:dyDescent="0.25">
      <c r="AG2148" s="2">
        <v>36</v>
      </c>
      <c r="AH2148" s="2">
        <v>0.25</v>
      </c>
      <c r="AI2148" s="2">
        <v>265.84100000000001</v>
      </c>
    </row>
    <row r="2149" spans="33:35" x14ac:dyDescent="0.25">
      <c r="AG2149" s="2">
        <v>36.5</v>
      </c>
      <c r="AH2149" s="2">
        <v>0.25</v>
      </c>
      <c r="AI2149" s="2">
        <v>263.904</v>
      </c>
    </row>
    <row r="2150" spans="33:35" x14ac:dyDescent="0.25">
      <c r="AG2150" s="2">
        <v>37</v>
      </c>
      <c r="AH2150" s="2">
        <v>0.25</v>
      </c>
      <c r="AI2150" s="2">
        <v>261.99299999999999</v>
      </c>
    </row>
    <row r="2151" spans="33:35" x14ac:dyDescent="0.25">
      <c r="AG2151" s="2">
        <v>37.5</v>
      </c>
      <c r="AH2151" s="2">
        <v>0.25</v>
      </c>
      <c r="AI2151" s="2">
        <v>260.10700000000003</v>
      </c>
    </row>
    <row r="2152" spans="33:35" x14ac:dyDescent="0.25">
      <c r="AG2152" s="2">
        <v>38</v>
      </c>
      <c r="AH2152" s="2">
        <v>0.25</v>
      </c>
      <c r="AI2152" s="2">
        <v>258.24599999999998</v>
      </c>
    </row>
    <row r="2153" spans="33:35" x14ac:dyDescent="0.25">
      <c r="AG2153" s="2">
        <v>38.5</v>
      </c>
      <c r="AH2153" s="2">
        <v>0.25</v>
      </c>
      <c r="AI2153" s="2">
        <v>256.41000000000003</v>
      </c>
    </row>
    <row r="2154" spans="33:35" x14ac:dyDescent="0.25">
      <c r="AG2154" s="2">
        <v>39</v>
      </c>
      <c r="AH2154" s="2">
        <v>0.25</v>
      </c>
      <c r="AI2154" s="2">
        <v>254.59899999999999</v>
      </c>
    </row>
    <row r="2155" spans="33:35" x14ac:dyDescent="0.25">
      <c r="AG2155" s="2">
        <v>39.5</v>
      </c>
      <c r="AH2155" s="2">
        <v>0.25</v>
      </c>
      <c r="AI2155" s="2">
        <v>252.81100000000001</v>
      </c>
    </row>
    <row r="2156" spans="33:35" x14ac:dyDescent="0.25">
      <c r="AG2156" s="2">
        <v>40</v>
      </c>
      <c r="AH2156" s="2">
        <v>0.25</v>
      </c>
      <c r="AI2156" s="2">
        <v>251.048</v>
      </c>
    </row>
    <row r="2157" spans="33:35" x14ac:dyDescent="0.25">
      <c r="AG2157" s="2">
        <v>40.5</v>
      </c>
      <c r="AH2157" s="2">
        <v>0.25</v>
      </c>
      <c r="AI2157" s="2">
        <v>249.30699999999999</v>
      </c>
    </row>
    <row r="2158" spans="33:35" x14ac:dyDescent="0.25">
      <c r="AG2158" s="2">
        <v>41</v>
      </c>
      <c r="AH2158" s="2">
        <v>0.25</v>
      </c>
      <c r="AI2158" s="2">
        <v>247.59</v>
      </c>
    </row>
    <row r="2159" spans="33:35" x14ac:dyDescent="0.25">
      <c r="AG2159" s="2">
        <v>41.5</v>
      </c>
      <c r="AH2159" s="2">
        <v>0.25</v>
      </c>
      <c r="AI2159" s="2">
        <v>245.89599999999999</v>
      </c>
    </row>
    <row r="2160" spans="33:35" x14ac:dyDescent="0.25">
      <c r="AG2160" s="2">
        <v>42</v>
      </c>
      <c r="AH2160" s="2">
        <v>0.25</v>
      </c>
      <c r="AI2160" s="2">
        <v>244.22399999999999</v>
      </c>
    </row>
    <row r="2161" spans="33:35" x14ac:dyDescent="0.25">
      <c r="AG2161" s="2">
        <v>42.5</v>
      </c>
      <c r="AH2161" s="2">
        <v>0.25</v>
      </c>
      <c r="AI2161" s="2">
        <v>242.57499999999999</v>
      </c>
    </row>
    <row r="2162" spans="33:35" x14ac:dyDescent="0.25">
      <c r="AG2162" s="2">
        <v>43</v>
      </c>
      <c r="AH2162" s="2">
        <v>0.25</v>
      </c>
      <c r="AI2162" s="2">
        <v>240.94800000000001</v>
      </c>
    </row>
    <row r="2163" spans="33:35" x14ac:dyDescent="0.25">
      <c r="AG2163" s="2">
        <v>43.5</v>
      </c>
      <c r="AH2163" s="2">
        <v>0.25</v>
      </c>
      <c r="AI2163" s="2">
        <v>239.34299999999999</v>
      </c>
    </row>
    <row r="2164" spans="33:35" x14ac:dyDescent="0.25">
      <c r="AG2164" s="2">
        <v>44</v>
      </c>
      <c r="AH2164" s="2">
        <v>0.25</v>
      </c>
      <c r="AI2164" s="2">
        <v>237.75899999999999</v>
      </c>
    </row>
    <row r="2165" spans="33:35" x14ac:dyDescent="0.25">
      <c r="AG2165" s="2">
        <v>44.5</v>
      </c>
      <c r="AH2165" s="2">
        <v>0.25</v>
      </c>
      <c r="AI2165" s="2">
        <v>236.197</v>
      </c>
    </row>
    <row r="2166" spans="33:35" x14ac:dyDescent="0.25">
      <c r="AG2166" s="2">
        <v>45</v>
      </c>
      <c r="AH2166" s="2">
        <v>0.25</v>
      </c>
      <c r="AI2166" s="2">
        <v>234.65600000000001</v>
      </c>
    </row>
    <row r="2167" spans="33:35" x14ac:dyDescent="0.25">
      <c r="AG2167" s="2">
        <v>45.5</v>
      </c>
      <c r="AH2167" s="2">
        <v>0.25</v>
      </c>
      <c r="AI2167" s="2">
        <v>233.136</v>
      </c>
    </row>
    <row r="2168" spans="33:35" x14ac:dyDescent="0.25">
      <c r="AG2168" s="2">
        <v>46</v>
      </c>
      <c r="AH2168" s="2">
        <v>0.25</v>
      </c>
      <c r="AI2168" s="2">
        <v>231.637</v>
      </c>
    </row>
    <row r="2169" spans="33:35" x14ac:dyDescent="0.25">
      <c r="AG2169" s="2">
        <v>46.5</v>
      </c>
      <c r="AH2169" s="2">
        <v>0.25</v>
      </c>
      <c r="AI2169" s="2">
        <v>230.15899999999999</v>
      </c>
    </row>
    <row r="2170" spans="33:35" x14ac:dyDescent="0.25">
      <c r="AG2170" s="2">
        <v>47</v>
      </c>
      <c r="AH2170" s="2">
        <v>0.25</v>
      </c>
      <c r="AI2170" s="2">
        <v>228.702</v>
      </c>
    </row>
    <row r="2171" spans="33:35" x14ac:dyDescent="0.25">
      <c r="AG2171" s="2">
        <v>47.5</v>
      </c>
      <c r="AH2171" s="2">
        <v>0.25</v>
      </c>
      <c r="AI2171" s="2">
        <v>227.26400000000001</v>
      </c>
    </row>
    <row r="2172" spans="33:35" x14ac:dyDescent="0.25">
      <c r="AG2172" s="2">
        <v>48</v>
      </c>
      <c r="AH2172" s="2">
        <v>0.25</v>
      </c>
      <c r="AI2172" s="2">
        <v>225.84700000000001</v>
      </c>
    </row>
    <row r="2173" spans="33:35" x14ac:dyDescent="0.25">
      <c r="AG2173" s="2">
        <v>48.5</v>
      </c>
      <c r="AH2173" s="2">
        <v>0.25</v>
      </c>
      <c r="AI2173" s="2">
        <v>224.45099999999999</v>
      </c>
    </row>
    <row r="2174" spans="33:35" x14ac:dyDescent="0.25">
      <c r="AG2174" s="2">
        <v>49</v>
      </c>
      <c r="AH2174" s="2">
        <v>0.25</v>
      </c>
      <c r="AI2174" s="2">
        <v>223.07400000000001</v>
      </c>
    </row>
    <row r="2175" spans="33:35" x14ac:dyDescent="0.25">
      <c r="AG2175" s="2">
        <v>49.5</v>
      </c>
      <c r="AH2175" s="2">
        <v>0.25</v>
      </c>
      <c r="AI2175" s="2">
        <v>221.71799999999999</v>
      </c>
    </row>
    <row r="2176" spans="33:35" x14ac:dyDescent="0.25">
      <c r="AG2176" s="2">
        <v>50</v>
      </c>
      <c r="AH2176" s="2">
        <v>0.25</v>
      </c>
      <c r="AI2176" s="2">
        <v>220.381</v>
      </c>
    </row>
    <row r="2177" spans="33:35" x14ac:dyDescent="0.25">
      <c r="AG2177" s="2">
        <v>50.5</v>
      </c>
      <c r="AH2177" s="2">
        <v>0.25</v>
      </c>
      <c r="AI2177" s="2">
        <v>219.065</v>
      </c>
    </row>
    <row r="2178" spans="33:35" x14ac:dyDescent="0.25">
      <c r="AG2178" s="2">
        <v>51</v>
      </c>
      <c r="AH2178" s="2">
        <v>0.25</v>
      </c>
      <c r="AI2178" s="2">
        <v>217.768</v>
      </c>
    </row>
    <row r="2179" spans="33:35" x14ac:dyDescent="0.25">
      <c r="AG2179" s="2">
        <v>51.5</v>
      </c>
      <c r="AH2179" s="2">
        <v>0.25</v>
      </c>
      <c r="AI2179" s="2">
        <v>216.49199999999999</v>
      </c>
    </row>
    <row r="2180" spans="33:35" x14ac:dyDescent="0.25">
      <c r="AG2180" s="2">
        <v>52</v>
      </c>
      <c r="AH2180" s="2">
        <v>0.25</v>
      </c>
      <c r="AI2180" s="2">
        <v>215.23500000000001</v>
      </c>
    </row>
    <row r="2181" spans="33:35" x14ac:dyDescent="0.25">
      <c r="AG2181" s="2">
        <v>52.5</v>
      </c>
      <c r="AH2181" s="2">
        <v>0.25</v>
      </c>
      <c r="AI2181" s="2">
        <v>213.999</v>
      </c>
    </row>
    <row r="2182" spans="33:35" x14ac:dyDescent="0.25">
      <c r="AG2182" s="2">
        <v>53</v>
      </c>
      <c r="AH2182" s="2">
        <v>0.25</v>
      </c>
      <c r="AI2182" s="2">
        <v>212.78200000000001</v>
      </c>
    </row>
    <row r="2183" spans="33:35" x14ac:dyDescent="0.25">
      <c r="AG2183" s="2">
        <v>53.5</v>
      </c>
      <c r="AH2183" s="2">
        <v>0.25</v>
      </c>
      <c r="AI2183" s="2">
        <v>211.58600000000001</v>
      </c>
    </row>
    <row r="2184" spans="33:35" x14ac:dyDescent="0.25">
      <c r="AG2184" s="2">
        <v>54</v>
      </c>
      <c r="AH2184" s="2">
        <v>0.25</v>
      </c>
      <c r="AI2184" s="2">
        <v>210.41</v>
      </c>
    </row>
    <row r="2185" spans="33:35" x14ac:dyDescent="0.25">
      <c r="AG2185" s="2">
        <v>54.5</v>
      </c>
      <c r="AH2185" s="2">
        <v>0.25</v>
      </c>
      <c r="AI2185" s="2">
        <v>209.25399999999999</v>
      </c>
    </row>
    <row r="2186" spans="33:35" x14ac:dyDescent="0.25">
      <c r="AG2186" s="2">
        <v>55</v>
      </c>
      <c r="AH2186" s="2">
        <v>0.25</v>
      </c>
      <c r="AI2186" s="2">
        <v>208.119</v>
      </c>
    </row>
    <row r="2187" spans="33:35" x14ac:dyDescent="0.25">
      <c r="AG2187" s="2">
        <v>55.5</v>
      </c>
      <c r="AH2187" s="2">
        <v>0.25</v>
      </c>
      <c r="AI2187" s="2">
        <v>207.005</v>
      </c>
    </row>
    <row r="2188" spans="33:35" x14ac:dyDescent="0.25">
      <c r="AG2188" s="2">
        <v>56</v>
      </c>
      <c r="AH2188" s="2">
        <v>0.25</v>
      </c>
      <c r="AI2188" s="2">
        <v>205.91200000000001</v>
      </c>
    </row>
    <row r="2189" spans="33:35" x14ac:dyDescent="0.25">
      <c r="AG2189" s="2">
        <v>56.5</v>
      </c>
      <c r="AH2189" s="2">
        <v>0.25</v>
      </c>
      <c r="AI2189" s="2">
        <v>204.84</v>
      </c>
    </row>
    <row r="2190" spans="33:35" x14ac:dyDescent="0.25">
      <c r="AG2190" s="2">
        <v>57</v>
      </c>
      <c r="AH2190" s="2">
        <v>0.25</v>
      </c>
      <c r="AI2190" s="2">
        <v>203.79</v>
      </c>
    </row>
    <row r="2191" spans="33:35" x14ac:dyDescent="0.25">
      <c r="AG2191" s="2">
        <v>57.5</v>
      </c>
      <c r="AH2191" s="2">
        <v>0.25</v>
      </c>
      <c r="AI2191" s="2">
        <v>202.761</v>
      </c>
    </row>
    <row r="2192" spans="33:35" x14ac:dyDescent="0.25">
      <c r="AG2192" s="2">
        <v>58</v>
      </c>
      <c r="AH2192" s="2">
        <v>0.25</v>
      </c>
      <c r="AI2192" s="2">
        <v>201.755</v>
      </c>
    </row>
    <row r="2193" spans="33:35" x14ac:dyDescent="0.25">
      <c r="AG2193" s="2">
        <v>58.5</v>
      </c>
      <c r="AH2193" s="2">
        <v>0.25</v>
      </c>
      <c r="AI2193" s="2">
        <v>200.77199999999999</v>
      </c>
    </row>
    <row r="2194" spans="33:35" x14ac:dyDescent="0.25">
      <c r="AG2194" s="2">
        <v>59</v>
      </c>
      <c r="AH2194" s="2">
        <v>0.25</v>
      </c>
      <c r="AI2194" s="2">
        <v>199.81100000000001</v>
      </c>
    </row>
    <row r="2195" spans="33:35" x14ac:dyDescent="0.25">
      <c r="AG2195" s="2">
        <v>59.5</v>
      </c>
      <c r="AH2195" s="2">
        <v>0.25</v>
      </c>
      <c r="AI2195" s="2">
        <v>198.874</v>
      </c>
    </row>
    <row r="2196" spans="33:35" x14ac:dyDescent="0.25">
      <c r="AG2196" s="2">
        <v>60</v>
      </c>
      <c r="AH2196" s="2">
        <v>0.25</v>
      </c>
      <c r="AI2196" s="2">
        <v>197.96</v>
      </c>
    </row>
    <row r="2197" spans="33:35" x14ac:dyDescent="0.25">
      <c r="AG2197" s="2"/>
      <c r="AH2197" s="2"/>
      <c r="AI2197" s="2"/>
    </row>
    <row r="2198" spans="33:35" x14ac:dyDescent="0.25">
      <c r="AG2198" s="2">
        <v>0</v>
      </c>
      <c r="AH2198" s="2">
        <v>0.5</v>
      </c>
      <c r="AI2198" s="2">
        <v>-4.6435700000000003E-6</v>
      </c>
    </row>
    <row r="2199" spans="33:35" x14ac:dyDescent="0.25">
      <c r="AG2199" s="2">
        <v>0.5</v>
      </c>
      <c r="AH2199" s="2">
        <v>0.5</v>
      </c>
      <c r="AI2199" s="2">
        <v>72.234899999999996</v>
      </c>
    </row>
    <row r="2200" spans="33:35" x14ac:dyDescent="0.25">
      <c r="AG2200" s="2">
        <v>1</v>
      </c>
      <c r="AH2200" s="2">
        <v>0.5</v>
      </c>
      <c r="AI2200" s="2">
        <v>143.30600000000001</v>
      </c>
    </row>
    <row r="2201" spans="33:35" x14ac:dyDescent="0.25">
      <c r="AG2201" s="2">
        <v>1.5</v>
      </c>
      <c r="AH2201" s="2">
        <v>0.5</v>
      </c>
      <c r="AI2201" s="2">
        <v>211.41900000000001</v>
      </c>
    </row>
    <row r="2202" spans="33:35" x14ac:dyDescent="0.25">
      <c r="AG2202" s="2">
        <v>2</v>
      </c>
      <c r="AH2202" s="2">
        <v>0.5</v>
      </c>
      <c r="AI2202" s="2">
        <v>275.07400000000001</v>
      </c>
    </row>
    <row r="2203" spans="33:35" x14ac:dyDescent="0.25">
      <c r="AG2203" s="2">
        <v>2.5</v>
      </c>
      <c r="AH2203" s="2">
        <v>0.5</v>
      </c>
      <c r="AI2203" s="2">
        <v>332.649</v>
      </c>
    </row>
    <row r="2204" spans="33:35" x14ac:dyDescent="0.25">
      <c r="AG2204" s="2">
        <v>3</v>
      </c>
      <c r="AH2204" s="2">
        <v>0.5</v>
      </c>
      <c r="AI2204" s="2">
        <v>381.71100000000001</v>
      </c>
    </row>
    <row r="2205" spans="33:35" x14ac:dyDescent="0.25">
      <c r="AG2205" s="2">
        <v>3.5</v>
      </c>
      <c r="AH2205" s="2">
        <v>0.5</v>
      </c>
      <c r="AI2205" s="2">
        <v>416.99200000000002</v>
      </c>
    </row>
    <row r="2206" spans="33:35" x14ac:dyDescent="0.25">
      <c r="AG2206" s="2">
        <v>4</v>
      </c>
      <c r="AH2206" s="2">
        <v>0.5</v>
      </c>
      <c r="AI2206" s="2">
        <v>433.90600000000001</v>
      </c>
    </row>
    <row r="2207" spans="33:35" x14ac:dyDescent="0.25">
      <c r="AG2207" s="2">
        <v>4.5</v>
      </c>
      <c r="AH2207" s="2">
        <v>0.5</v>
      </c>
      <c r="AI2207" s="2">
        <v>445.27600000000001</v>
      </c>
    </row>
    <row r="2208" spans="33:35" x14ac:dyDescent="0.25">
      <c r="AG2208" s="2">
        <v>5</v>
      </c>
      <c r="AH2208" s="2">
        <v>0.5</v>
      </c>
      <c r="AI2208" s="2">
        <v>454.12299999999999</v>
      </c>
    </row>
    <row r="2209" spans="33:35" x14ac:dyDescent="0.25">
      <c r="AG2209" s="2">
        <v>5.5</v>
      </c>
      <c r="AH2209" s="2">
        <v>0.5</v>
      </c>
      <c r="AI2209" s="2">
        <v>460.726</v>
      </c>
    </row>
    <row r="2210" spans="33:35" x14ac:dyDescent="0.25">
      <c r="AG2210" s="2">
        <v>6</v>
      </c>
      <c r="AH2210" s="2">
        <v>0.5</v>
      </c>
      <c r="AI2210" s="2">
        <v>465.36099999999999</v>
      </c>
    </row>
    <row r="2211" spans="33:35" x14ac:dyDescent="0.25">
      <c r="AG2211" s="2">
        <v>6.5</v>
      </c>
      <c r="AH2211" s="2">
        <v>0.5</v>
      </c>
      <c r="AI2211" s="2">
        <v>468.29899999999998</v>
      </c>
    </row>
    <row r="2212" spans="33:35" x14ac:dyDescent="0.25">
      <c r="AG2212" s="2">
        <v>7</v>
      </c>
      <c r="AH2212" s="2">
        <v>0.5</v>
      </c>
      <c r="AI2212" s="2">
        <v>469.79700000000003</v>
      </c>
    </row>
    <row r="2213" spans="33:35" x14ac:dyDescent="0.25">
      <c r="AG2213" s="2">
        <v>7.5</v>
      </c>
      <c r="AH2213" s="2">
        <v>0.5</v>
      </c>
      <c r="AI2213" s="2">
        <v>470.08699999999999</v>
      </c>
    </row>
    <row r="2214" spans="33:35" x14ac:dyDescent="0.25">
      <c r="AG2214" s="2">
        <v>8</v>
      </c>
      <c r="AH2214" s="2">
        <v>0.5</v>
      </c>
      <c r="AI2214" s="2">
        <v>469.37599999999998</v>
      </c>
    </row>
    <row r="2215" spans="33:35" x14ac:dyDescent="0.25">
      <c r="AG2215" s="2">
        <v>8.5</v>
      </c>
      <c r="AH2215" s="2">
        <v>0.5</v>
      </c>
      <c r="AI2215" s="2">
        <v>467.84699999999998</v>
      </c>
    </row>
    <row r="2216" spans="33:35" x14ac:dyDescent="0.25">
      <c r="AG2216" s="2">
        <v>9</v>
      </c>
      <c r="AH2216" s="2">
        <v>0.5</v>
      </c>
      <c r="AI2216" s="2">
        <v>465.65699999999998</v>
      </c>
    </row>
    <row r="2217" spans="33:35" x14ac:dyDescent="0.25">
      <c r="AG2217" s="2">
        <v>9.5</v>
      </c>
      <c r="AH2217" s="2">
        <v>0.5</v>
      </c>
      <c r="AI2217" s="2">
        <v>462.93799999999999</v>
      </c>
    </row>
    <row r="2218" spans="33:35" x14ac:dyDescent="0.25">
      <c r="AG2218" s="2">
        <v>10</v>
      </c>
      <c r="AH2218" s="2">
        <v>0.5</v>
      </c>
      <c r="AI2218" s="2">
        <v>459.803</v>
      </c>
    </row>
    <row r="2219" spans="33:35" x14ac:dyDescent="0.25">
      <c r="AG2219" s="2">
        <v>10.5</v>
      </c>
      <c r="AH2219" s="2">
        <v>0.5</v>
      </c>
      <c r="AI2219" s="2">
        <v>456.34300000000002</v>
      </c>
    </row>
    <row r="2220" spans="33:35" x14ac:dyDescent="0.25">
      <c r="AG2220" s="2">
        <v>11</v>
      </c>
      <c r="AH2220" s="2">
        <v>0.5</v>
      </c>
      <c r="AI2220" s="2">
        <v>452.637</v>
      </c>
    </row>
    <row r="2221" spans="33:35" x14ac:dyDescent="0.25">
      <c r="AG2221" s="2">
        <v>11.5</v>
      </c>
      <c r="AH2221" s="2">
        <v>0.5</v>
      </c>
      <c r="AI2221" s="2">
        <v>448.74599999999998</v>
      </c>
    </row>
    <row r="2222" spans="33:35" x14ac:dyDescent="0.25">
      <c r="AG2222" s="2">
        <v>12</v>
      </c>
      <c r="AH2222" s="2">
        <v>0.5</v>
      </c>
      <c r="AI2222" s="2">
        <v>444.72199999999998</v>
      </c>
    </row>
    <row r="2223" spans="33:35" x14ac:dyDescent="0.25">
      <c r="AG2223" s="2">
        <v>12.5</v>
      </c>
      <c r="AH2223" s="2">
        <v>0.5</v>
      </c>
      <c r="AI2223" s="2">
        <v>440.60500000000002</v>
      </c>
    </row>
    <row r="2224" spans="33:35" x14ac:dyDescent="0.25">
      <c r="AG2224" s="2">
        <v>13</v>
      </c>
      <c r="AH2224" s="2">
        <v>0.5</v>
      </c>
      <c r="AI2224" s="2">
        <v>436.43</v>
      </c>
    </row>
    <row r="2225" spans="33:35" x14ac:dyDescent="0.25">
      <c r="AG2225" s="2">
        <v>13.5</v>
      </c>
      <c r="AH2225" s="2">
        <v>0.5</v>
      </c>
      <c r="AI2225" s="2">
        <v>432.221</v>
      </c>
    </row>
    <row r="2226" spans="33:35" x14ac:dyDescent="0.25">
      <c r="AG2226" s="2">
        <v>14</v>
      </c>
      <c r="AH2226" s="2">
        <v>0.5</v>
      </c>
      <c r="AI2226" s="2">
        <v>428.00099999999998</v>
      </c>
    </row>
    <row r="2227" spans="33:35" x14ac:dyDescent="0.25">
      <c r="AG2227" s="2">
        <v>14.5</v>
      </c>
      <c r="AH2227" s="2">
        <v>0.5</v>
      </c>
      <c r="AI2227" s="2">
        <v>423.786</v>
      </c>
    </row>
    <row r="2228" spans="33:35" x14ac:dyDescent="0.25">
      <c r="AG2228" s="2">
        <v>15</v>
      </c>
      <c r="AH2228" s="2">
        <v>0.5</v>
      </c>
      <c r="AI2228" s="2">
        <v>419.58800000000002</v>
      </c>
    </row>
    <row r="2229" spans="33:35" x14ac:dyDescent="0.25">
      <c r="AG2229" s="2">
        <v>15.5</v>
      </c>
      <c r="AH2229" s="2">
        <v>0.5</v>
      </c>
      <c r="AI2229" s="2">
        <v>415.41800000000001</v>
      </c>
    </row>
    <row r="2230" spans="33:35" x14ac:dyDescent="0.25">
      <c r="AG2230" s="2">
        <v>16</v>
      </c>
      <c r="AH2230" s="2">
        <v>0.5</v>
      </c>
      <c r="AI2230" s="2">
        <v>411.28300000000002</v>
      </c>
    </row>
    <row r="2231" spans="33:35" x14ac:dyDescent="0.25">
      <c r="AG2231" s="2">
        <v>16.5</v>
      </c>
      <c r="AH2231" s="2">
        <v>0.5</v>
      </c>
      <c r="AI2231" s="2">
        <v>407.18900000000002</v>
      </c>
    </row>
    <row r="2232" spans="33:35" x14ac:dyDescent="0.25">
      <c r="AG2232" s="2">
        <v>17</v>
      </c>
      <c r="AH2232" s="2">
        <v>0.5</v>
      </c>
      <c r="AI2232" s="2">
        <v>403.14100000000002</v>
      </c>
    </row>
    <row r="2233" spans="33:35" x14ac:dyDescent="0.25">
      <c r="AG2233" s="2">
        <v>17.5</v>
      </c>
      <c r="AH2233" s="2">
        <v>0.5</v>
      </c>
      <c r="AI2233" s="2">
        <v>399.142</v>
      </c>
    </row>
    <row r="2234" spans="33:35" x14ac:dyDescent="0.25">
      <c r="AG2234" s="2">
        <v>18</v>
      </c>
      <c r="AH2234" s="2">
        <v>0.5</v>
      </c>
      <c r="AI2234" s="2">
        <v>395.19400000000002</v>
      </c>
    </row>
    <row r="2235" spans="33:35" x14ac:dyDescent="0.25">
      <c r="AG2235" s="2">
        <v>18.5</v>
      </c>
      <c r="AH2235" s="2">
        <v>0.5</v>
      </c>
      <c r="AI2235" s="2">
        <v>391.29899999999998</v>
      </c>
    </row>
    <row r="2236" spans="33:35" x14ac:dyDescent="0.25">
      <c r="AG2236" s="2">
        <v>19</v>
      </c>
      <c r="AH2236" s="2">
        <v>0.5</v>
      </c>
      <c r="AI2236" s="2">
        <v>387.45699999999999</v>
      </c>
    </row>
    <row r="2237" spans="33:35" x14ac:dyDescent="0.25">
      <c r="AG2237" s="2">
        <v>19.5</v>
      </c>
      <c r="AH2237" s="2">
        <v>0.5</v>
      </c>
      <c r="AI2237" s="2">
        <v>383.67099999999999</v>
      </c>
    </row>
    <row r="2238" spans="33:35" x14ac:dyDescent="0.25">
      <c r="AG2238" s="2">
        <v>20</v>
      </c>
      <c r="AH2238" s="2">
        <v>0.5</v>
      </c>
      <c r="AI2238" s="2">
        <v>379.93900000000002</v>
      </c>
    </row>
    <row r="2239" spans="33:35" x14ac:dyDescent="0.25">
      <c r="AG2239" s="2">
        <v>20.5</v>
      </c>
      <c r="AH2239" s="2">
        <v>0.5</v>
      </c>
      <c r="AI2239" s="2">
        <v>376.262</v>
      </c>
    </row>
    <row r="2240" spans="33:35" x14ac:dyDescent="0.25">
      <c r="AG2240" s="2">
        <v>21</v>
      </c>
      <c r="AH2240" s="2">
        <v>0.5</v>
      </c>
      <c r="AI2240" s="2">
        <v>372.63900000000001</v>
      </c>
    </row>
    <row r="2241" spans="33:35" x14ac:dyDescent="0.25">
      <c r="AG2241" s="2">
        <v>21.5</v>
      </c>
      <c r="AH2241" s="2">
        <v>0.5</v>
      </c>
      <c r="AI2241" s="2">
        <v>369.07</v>
      </c>
    </row>
    <row r="2242" spans="33:35" x14ac:dyDescent="0.25">
      <c r="AG2242" s="2">
        <v>22</v>
      </c>
      <c r="AH2242" s="2">
        <v>0.5</v>
      </c>
      <c r="AI2242" s="2">
        <v>365.55500000000001</v>
      </c>
    </row>
    <row r="2243" spans="33:35" x14ac:dyDescent="0.25">
      <c r="AG2243" s="2">
        <v>22.5</v>
      </c>
      <c r="AH2243" s="2">
        <v>0.5</v>
      </c>
      <c r="AI2243" s="2">
        <v>362.09300000000002</v>
      </c>
    </row>
    <row r="2244" spans="33:35" x14ac:dyDescent="0.25">
      <c r="AG2244" s="2">
        <v>23</v>
      </c>
      <c r="AH2244" s="2">
        <v>0.5</v>
      </c>
      <c r="AI2244" s="2">
        <v>358.68299999999999</v>
      </c>
    </row>
    <row r="2245" spans="33:35" x14ac:dyDescent="0.25">
      <c r="AG2245" s="2">
        <v>23.5</v>
      </c>
      <c r="AH2245" s="2">
        <v>0.5</v>
      </c>
      <c r="AI2245" s="2">
        <v>355.32400000000001</v>
      </c>
    </row>
    <row r="2246" spans="33:35" x14ac:dyDescent="0.25">
      <c r="AG2246" s="2">
        <v>24</v>
      </c>
      <c r="AH2246" s="2">
        <v>0.5</v>
      </c>
      <c r="AI2246" s="2">
        <v>352.017</v>
      </c>
    </row>
    <row r="2247" spans="33:35" x14ac:dyDescent="0.25">
      <c r="AG2247" s="2">
        <v>24.5</v>
      </c>
      <c r="AH2247" s="2">
        <v>0.5</v>
      </c>
      <c r="AI2247" s="2">
        <v>348.75900000000001</v>
      </c>
    </row>
    <row r="2248" spans="33:35" x14ac:dyDescent="0.25">
      <c r="AG2248" s="2">
        <v>25</v>
      </c>
      <c r="AH2248" s="2">
        <v>0.5</v>
      </c>
      <c r="AI2248" s="2">
        <v>345.55</v>
      </c>
    </row>
    <row r="2249" spans="33:35" x14ac:dyDescent="0.25">
      <c r="AG2249" s="2">
        <v>25.5</v>
      </c>
      <c r="AH2249" s="2">
        <v>0.5</v>
      </c>
      <c r="AI2249" s="2">
        <v>342.39</v>
      </c>
    </row>
    <row r="2250" spans="33:35" x14ac:dyDescent="0.25">
      <c r="AG2250" s="2">
        <v>26</v>
      </c>
      <c r="AH2250" s="2">
        <v>0.5</v>
      </c>
      <c r="AI2250" s="2">
        <v>339.27699999999999</v>
      </c>
    </row>
    <row r="2251" spans="33:35" x14ac:dyDescent="0.25">
      <c r="AG2251" s="2">
        <v>26.5</v>
      </c>
      <c r="AH2251" s="2">
        <v>0.5</v>
      </c>
      <c r="AI2251" s="2">
        <v>336.21100000000001</v>
      </c>
    </row>
    <row r="2252" spans="33:35" x14ac:dyDescent="0.25">
      <c r="AG2252" s="2">
        <v>27</v>
      </c>
      <c r="AH2252" s="2">
        <v>0.5</v>
      </c>
      <c r="AI2252" s="2">
        <v>333.19099999999997</v>
      </c>
    </row>
    <row r="2253" spans="33:35" x14ac:dyDescent="0.25">
      <c r="AG2253" s="2">
        <v>27.5</v>
      </c>
      <c r="AH2253" s="2">
        <v>0.5</v>
      </c>
      <c r="AI2253" s="2">
        <v>330.21600000000001</v>
      </c>
    </row>
    <row r="2254" spans="33:35" x14ac:dyDescent="0.25">
      <c r="AG2254" s="2">
        <v>28</v>
      </c>
      <c r="AH2254" s="2">
        <v>0.5</v>
      </c>
      <c r="AI2254" s="2">
        <v>327.286</v>
      </c>
    </row>
    <row r="2255" spans="33:35" x14ac:dyDescent="0.25">
      <c r="AG2255" s="2">
        <v>28.5</v>
      </c>
      <c r="AH2255" s="2">
        <v>0.5</v>
      </c>
      <c r="AI2255" s="2">
        <v>324.399</v>
      </c>
    </row>
    <row r="2256" spans="33:35" x14ac:dyDescent="0.25">
      <c r="AG2256" s="2">
        <v>29</v>
      </c>
      <c r="AH2256" s="2">
        <v>0.5</v>
      </c>
      <c r="AI2256" s="2">
        <v>321.55500000000001</v>
      </c>
    </row>
    <row r="2257" spans="5:35" x14ac:dyDescent="0.25">
      <c r="AG2257" s="2">
        <v>29.5</v>
      </c>
      <c r="AH2257" s="2">
        <v>0.5</v>
      </c>
      <c r="AI2257" s="2">
        <v>318.75299999999999</v>
      </c>
    </row>
    <row r="2258" spans="5:35" x14ac:dyDescent="0.25">
      <c r="AG2258" s="2">
        <v>30</v>
      </c>
      <c r="AH2258" s="2">
        <v>0.5</v>
      </c>
      <c r="AI2258" s="2">
        <v>315.99200000000002</v>
      </c>
    </row>
    <row r="2259" spans="5:35" x14ac:dyDescent="0.25">
      <c r="AG2259" s="2">
        <v>30.5</v>
      </c>
      <c r="AH2259" s="2">
        <v>0.5</v>
      </c>
      <c r="AI2259" s="2">
        <v>313.27199999999999</v>
      </c>
    </row>
    <row r="2260" spans="5:35" x14ac:dyDescent="0.25">
      <c r="AG2260" s="2">
        <v>31</v>
      </c>
      <c r="AH2260" s="2">
        <v>0.5</v>
      </c>
      <c r="AI2260" s="2">
        <v>310.59199999999998</v>
      </c>
    </row>
    <row r="2261" spans="5:35" x14ac:dyDescent="0.25">
      <c r="AG2261" s="2">
        <v>31.5</v>
      </c>
      <c r="AH2261" s="2">
        <v>0.5</v>
      </c>
      <c r="AI2261" s="2">
        <v>307.952</v>
      </c>
    </row>
    <row r="2262" spans="5:35" x14ac:dyDescent="0.25">
      <c r="AG2262" s="2">
        <v>32</v>
      </c>
      <c r="AH2262" s="2">
        <v>0.5</v>
      </c>
      <c r="AI2262" s="2">
        <v>305.35000000000002</v>
      </c>
    </row>
    <row r="2263" spans="5:35" x14ac:dyDescent="0.25">
      <c r="AG2263" s="2">
        <v>32.5</v>
      </c>
      <c r="AH2263" s="2">
        <v>0.5</v>
      </c>
      <c r="AI2263" s="2">
        <v>302.78699999999998</v>
      </c>
    </row>
    <row r="2264" spans="5:35" x14ac:dyDescent="0.25">
      <c r="AG2264" s="2">
        <v>33</v>
      </c>
      <c r="AH2264" s="2">
        <v>0.5</v>
      </c>
      <c r="AI2264" s="2">
        <v>300.26</v>
      </c>
    </row>
    <row r="2265" spans="5:35" x14ac:dyDescent="0.25">
      <c r="E2265" s="2"/>
      <c r="F2265" s="2"/>
      <c r="G2265" s="2"/>
      <c r="AG2265" s="2">
        <v>33.5</v>
      </c>
      <c r="AH2265" s="2">
        <v>0.5</v>
      </c>
      <c r="AI2265" s="2">
        <v>297.77100000000002</v>
      </c>
    </row>
    <row r="2266" spans="5:35" x14ac:dyDescent="0.25">
      <c r="E2266" s="2"/>
      <c r="F2266" s="2"/>
      <c r="G2266" s="2"/>
      <c r="AG2266" s="2">
        <v>34</v>
      </c>
      <c r="AH2266" s="2">
        <v>0.5</v>
      </c>
      <c r="AI2266" s="2">
        <v>295.31799999999998</v>
      </c>
    </row>
    <row r="2267" spans="5:35" x14ac:dyDescent="0.25">
      <c r="E2267" s="2"/>
      <c r="F2267" s="2"/>
      <c r="G2267" s="2"/>
      <c r="AG2267" s="2">
        <v>34.5</v>
      </c>
      <c r="AH2267" s="2">
        <v>0.5</v>
      </c>
      <c r="AI2267" s="2">
        <v>292.90100000000001</v>
      </c>
    </row>
    <row r="2268" spans="5:35" x14ac:dyDescent="0.25">
      <c r="E2268" s="2"/>
      <c r="F2268" s="2"/>
      <c r="G2268" s="2"/>
      <c r="AG2268" s="2">
        <v>35</v>
      </c>
      <c r="AH2268" s="2">
        <v>0.5</v>
      </c>
      <c r="AI2268" s="2">
        <v>290.52</v>
      </c>
    </row>
    <row r="2269" spans="5:35" x14ac:dyDescent="0.25">
      <c r="E2269" s="2"/>
      <c r="F2269" s="2"/>
      <c r="G2269" s="2"/>
      <c r="AG2269" s="2">
        <v>35.5</v>
      </c>
      <c r="AH2269" s="2">
        <v>0.5</v>
      </c>
      <c r="AI2269" s="2">
        <v>288.173</v>
      </c>
    </row>
    <row r="2270" spans="5:35" x14ac:dyDescent="0.25">
      <c r="E2270" s="2"/>
      <c r="F2270" s="2"/>
      <c r="G2270" s="2"/>
      <c r="AG2270" s="2">
        <v>36</v>
      </c>
      <c r="AH2270" s="2">
        <v>0.5</v>
      </c>
      <c r="AI2270" s="2">
        <v>285.86</v>
      </c>
    </row>
    <row r="2271" spans="5:35" x14ac:dyDescent="0.25">
      <c r="E2271" s="2"/>
      <c r="F2271" s="2"/>
      <c r="G2271" s="2"/>
      <c r="AG2271" s="2">
        <v>36.5</v>
      </c>
      <c r="AH2271" s="2">
        <v>0.5</v>
      </c>
      <c r="AI2271" s="2">
        <v>283.58100000000002</v>
      </c>
    </row>
    <row r="2272" spans="5:35" x14ac:dyDescent="0.25">
      <c r="E2272" s="2"/>
      <c r="F2272" s="2"/>
      <c r="G2272" s="2"/>
      <c r="AG2272" s="2">
        <v>37</v>
      </c>
      <c r="AH2272" s="2">
        <v>0.5</v>
      </c>
      <c r="AI2272" s="2">
        <v>281.33499999999998</v>
      </c>
    </row>
    <row r="2273" spans="5:35" x14ac:dyDescent="0.25">
      <c r="E2273" s="2"/>
      <c r="F2273" s="2"/>
      <c r="G2273" s="2"/>
      <c r="AG2273" s="2">
        <v>37.5</v>
      </c>
      <c r="AH2273" s="2">
        <v>0.5</v>
      </c>
      <c r="AI2273" s="2">
        <v>279.12299999999999</v>
      </c>
    </row>
    <row r="2274" spans="5:35" x14ac:dyDescent="0.25">
      <c r="E2274" s="2"/>
      <c r="F2274" s="2"/>
      <c r="G2274" s="2"/>
      <c r="AG2274" s="2">
        <v>38</v>
      </c>
      <c r="AH2274" s="2">
        <v>0.5</v>
      </c>
      <c r="AI2274" s="2">
        <v>276.94299999999998</v>
      </c>
    </row>
    <row r="2275" spans="5:35" x14ac:dyDescent="0.25">
      <c r="E2275" s="2"/>
      <c r="F2275" s="2"/>
      <c r="G2275" s="2"/>
      <c r="AG2275" s="2">
        <v>38.5</v>
      </c>
      <c r="AH2275" s="2">
        <v>0.5</v>
      </c>
      <c r="AI2275" s="2">
        <v>274.79399999999998</v>
      </c>
    </row>
    <row r="2276" spans="5:35" x14ac:dyDescent="0.25">
      <c r="E2276" s="2"/>
      <c r="F2276" s="2"/>
      <c r="G2276" s="2"/>
      <c r="AG2276" s="2">
        <v>39</v>
      </c>
      <c r="AH2276" s="2">
        <v>0.5</v>
      </c>
      <c r="AI2276" s="2">
        <v>272.678</v>
      </c>
    </row>
    <row r="2277" spans="5:35" x14ac:dyDescent="0.25">
      <c r="E2277" s="2"/>
      <c r="F2277" s="2"/>
      <c r="G2277" s="2"/>
      <c r="AG2277" s="2">
        <v>39.5</v>
      </c>
      <c r="AH2277" s="2">
        <v>0.5</v>
      </c>
      <c r="AI2277" s="2">
        <v>270.59300000000002</v>
      </c>
    </row>
    <row r="2278" spans="5:35" x14ac:dyDescent="0.25">
      <c r="E2278" s="2"/>
      <c r="F2278" s="2"/>
      <c r="G2278" s="2"/>
      <c r="AG2278" s="2">
        <v>40</v>
      </c>
      <c r="AH2278" s="2">
        <v>0.5</v>
      </c>
      <c r="AI2278" s="2">
        <v>268.53899999999999</v>
      </c>
    </row>
    <row r="2279" spans="5:35" x14ac:dyDescent="0.25">
      <c r="E2279" s="2"/>
      <c r="F2279" s="2"/>
      <c r="G2279" s="2"/>
      <c r="AG2279" s="2">
        <v>40.5</v>
      </c>
      <c r="AH2279" s="2">
        <v>0.5</v>
      </c>
      <c r="AI2279" s="2">
        <v>266.51499999999999</v>
      </c>
    </row>
    <row r="2280" spans="5:35" x14ac:dyDescent="0.25">
      <c r="E2280" s="2"/>
      <c r="F2280" s="2"/>
      <c r="G2280" s="2"/>
      <c r="AG2280" s="2">
        <v>41</v>
      </c>
      <c r="AH2280" s="2">
        <v>0.5</v>
      </c>
      <c r="AI2280" s="2">
        <v>264.52199999999999</v>
      </c>
    </row>
    <row r="2281" spans="5:35" x14ac:dyDescent="0.25">
      <c r="E2281" s="2"/>
      <c r="F2281" s="2"/>
      <c r="G2281" s="2"/>
      <c r="AG2281" s="2">
        <v>41.5</v>
      </c>
      <c r="AH2281" s="2">
        <v>0.5</v>
      </c>
      <c r="AI2281" s="2">
        <v>262.55900000000003</v>
      </c>
    </row>
    <row r="2282" spans="5:35" x14ac:dyDescent="0.25">
      <c r="E2282" s="2"/>
      <c r="F2282" s="2"/>
      <c r="G2282" s="2"/>
      <c r="AG2282" s="2">
        <v>42</v>
      </c>
      <c r="AH2282" s="2">
        <v>0.5</v>
      </c>
      <c r="AI2282" s="2">
        <v>260.62599999999998</v>
      </c>
    </row>
    <row r="2283" spans="5:35" x14ac:dyDescent="0.25">
      <c r="E2283" s="2"/>
      <c r="F2283" s="2"/>
      <c r="G2283" s="2"/>
      <c r="AG2283" s="2">
        <v>42.5</v>
      </c>
      <c r="AH2283" s="2">
        <v>0.5</v>
      </c>
      <c r="AI2283" s="2">
        <v>258.72199999999998</v>
      </c>
    </row>
    <row r="2284" spans="5:35" x14ac:dyDescent="0.25">
      <c r="E2284" s="2"/>
      <c r="F2284" s="2"/>
      <c r="G2284" s="2"/>
      <c r="AG2284" s="2">
        <v>43</v>
      </c>
      <c r="AH2284" s="2">
        <v>0.5</v>
      </c>
      <c r="AI2284" s="2">
        <v>256.84699999999998</v>
      </c>
    </row>
    <row r="2285" spans="5:35" x14ac:dyDescent="0.25">
      <c r="E2285" s="2"/>
      <c r="F2285" s="2"/>
      <c r="G2285" s="2"/>
      <c r="AG2285" s="2">
        <v>43.5</v>
      </c>
      <c r="AH2285" s="2">
        <v>0.5</v>
      </c>
      <c r="AI2285" s="2">
        <v>255.00200000000001</v>
      </c>
    </row>
    <row r="2286" spans="5:35" x14ac:dyDescent="0.25">
      <c r="E2286" s="2"/>
      <c r="F2286" s="2"/>
      <c r="G2286" s="2"/>
      <c r="AG2286" s="2">
        <v>44</v>
      </c>
      <c r="AH2286" s="2">
        <v>0.5</v>
      </c>
      <c r="AI2286" s="2">
        <v>253.18600000000001</v>
      </c>
    </row>
    <row r="2287" spans="5:35" x14ac:dyDescent="0.25">
      <c r="E2287" s="2"/>
      <c r="F2287" s="2"/>
      <c r="G2287" s="2"/>
      <c r="AG2287" s="2">
        <v>44.5</v>
      </c>
      <c r="AH2287" s="2">
        <v>0.5</v>
      </c>
      <c r="AI2287" s="2">
        <v>251.398</v>
      </c>
    </row>
    <row r="2288" spans="5:35" x14ac:dyDescent="0.25">
      <c r="E2288" s="2"/>
      <c r="F2288" s="2"/>
      <c r="G2288" s="2"/>
      <c r="AG2288" s="2">
        <v>45</v>
      </c>
      <c r="AH2288" s="2">
        <v>0.5</v>
      </c>
      <c r="AI2288" s="2">
        <v>249.63900000000001</v>
      </c>
    </row>
    <row r="2289" spans="5:35" x14ac:dyDescent="0.25">
      <c r="E2289" s="2"/>
      <c r="F2289" s="2"/>
      <c r="G2289" s="2"/>
      <c r="AG2289" s="2">
        <v>45.5</v>
      </c>
      <c r="AH2289" s="2">
        <v>0.5</v>
      </c>
      <c r="AI2289" s="2">
        <v>247.90899999999999</v>
      </c>
    </row>
    <row r="2290" spans="5:35" x14ac:dyDescent="0.25">
      <c r="E2290" s="2"/>
      <c r="F2290" s="2"/>
      <c r="G2290" s="2"/>
      <c r="AG2290" s="2">
        <v>46</v>
      </c>
      <c r="AH2290" s="2">
        <v>0.5</v>
      </c>
      <c r="AI2290" s="2">
        <v>246.20699999999999</v>
      </c>
    </row>
    <row r="2291" spans="5:35" x14ac:dyDescent="0.25">
      <c r="E2291" s="2"/>
      <c r="F2291" s="2"/>
      <c r="G2291" s="2"/>
      <c r="AG2291" s="2">
        <v>46.5</v>
      </c>
      <c r="AH2291" s="2">
        <v>0.5</v>
      </c>
      <c r="AI2291" s="2">
        <v>244.53399999999999</v>
      </c>
    </row>
    <row r="2292" spans="5:35" x14ac:dyDescent="0.25">
      <c r="E2292" s="2"/>
      <c r="F2292" s="2"/>
      <c r="G2292" s="2"/>
      <c r="AG2292" s="2">
        <v>47</v>
      </c>
      <c r="AH2292" s="2">
        <v>0.5</v>
      </c>
      <c r="AI2292" s="2">
        <v>242.88900000000001</v>
      </c>
    </row>
    <row r="2293" spans="5:35" x14ac:dyDescent="0.25">
      <c r="E2293" s="2"/>
      <c r="F2293" s="2"/>
      <c r="G2293" s="2"/>
      <c r="AG2293" s="2">
        <v>47.5</v>
      </c>
      <c r="AH2293" s="2">
        <v>0.5</v>
      </c>
      <c r="AI2293" s="2">
        <v>241.273</v>
      </c>
    </row>
    <row r="2294" spans="5:35" x14ac:dyDescent="0.25">
      <c r="E2294" s="2"/>
      <c r="F2294" s="2"/>
      <c r="G2294" s="2"/>
      <c r="AG2294" s="2">
        <v>48</v>
      </c>
      <c r="AH2294" s="2">
        <v>0.5</v>
      </c>
      <c r="AI2294" s="2">
        <v>239.68600000000001</v>
      </c>
    </row>
    <row r="2295" spans="5:35" x14ac:dyDescent="0.25">
      <c r="E2295" s="2"/>
      <c r="F2295" s="2"/>
      <c r="G2295" s="2"/>
      <c r="AG2295" s="2">
        <v>48.5</v>
      </c>
      <c r="AH2295" s="2">
        <v>0.5</v>
      </c>
      <c r="AI2295" s="2">
        <v>238.12700000000001</v>
      </c>
    </row>
    <row r="2296" spans="5:35" x14ac:dyDescent="0.25">
      <c r="E2296" s="2"/>
      <c r="F2296" s="2"/>
      <c r="G2296" s="2"/>
      <c r="AG2296" s="2">
        <v>49</v>
      </c>
      <c r="AH2296" s="2">
        <v>0.5</v>
      </c>
      <c r="AI2296" s="2">
        <v>236.59700000000001</v>
      </c>
    </row>
    <row r="2297" spans="5:35" x14ac:dyDescent="0.25">
      <c r="E2297" s="2"/>
      <c r="F2297" s="2"/>
      <c r="G2297" s="2"/>
      <c r="AG2297" s="2">
        <v>49.5</v>
      </c>
      <c r="AH2297" s="2">
        <v>0.5</v>
      </c>
      <c r="AI2297" s="2">
        <v>235.09700000000001</v>
      </c>
    </row>
    <row r="2298" spans="5:35" x14ac:dyDescent="0.25">
      <c r="E2298" s="2"/>
      <c r="F2298" s="2"/>
      <c r="G2298" s="2"/>
      <c r="AG2298" s="2">
        <v>50</v>
      </c>
      <c r="AH2298" s="2">
        <v>0.5</v>
      </c>
      <c r="AI2298" s="2">
        <v>233.626</v>
      </c>
    </row>
    <row r="2299" spans="5:35" x14ac:dyDescent="0.25">
      <c r="E2299" s="2"/>
      <c r="F2299" s="2"/>
      <c r="G2299" s="2"/>
      <c r="AG2299" s="2">
        <v>50.5</v>
      </c>
      <c r="AH2299" s="2">
        <v>0.5</v>
      </c>
      <c r="AI2299" s="2">
        <v>232.184</v>
      </c>
    </row>
    <row r="2300" spans="5:35" x14ac:dyDescent="0.25">
      <c r="E2300" s="2"/>
      <c r="F2300" s="2"/>
      <c r="G2300" s="2"/>
      <c r="AG2300" s="2">
        <v>51</v>
      </c>
      <c r="AH2300" s="2">
        <v>0.5</v>
      </c>
      <c r="AI2300" s="2">
        <v>230.773</v>
      </c>
    </row>
    <row r="2301" spans="5:35" x14ac:dyDescent="0.25">
      <c r="E2301" s="2"/>
      <c r="F2301" s="2"/>
      <c r="G2301" s="2"/>
      <c r="AG2301" s="2">
        <v>51.5</v>
      </c>
      <c r="AH2301" s="2">
        <v>0.5</v>
      </c>
      <c r="AI2301" s="2">
        <v>229.392</v>
      </c>
    </row>
    <row r="2302" spans="5:35" x14ac:dyDescent="0.25">
      <c r="E2302" s="2"/>
      <c r="F2302" s="2"/>
      <c r="G2302" s="2"/>
      <c r="AG2302" s="2">
        <v>52</v>
      </c>
      <c r="AH2302" s="2">
        <v>0.5</v>
      </c>
      <c r="AI2302" s="2">
        <v>228.042</v>
      </c>
    </row>
    <row r="2303" spans="5:35" x14ac:dyDescent="0.25">
      <c r="E2303" s="2"/>
      <c r="F2303" s="2"/>
      <c r="G2303" s="2"/>
      <c r="AG2303" s="2">
        <v>52.5</v>
      </c>
      <c r="AH2303" s="2">
        <v>0.5</v>
      </c>
      <c r="AI2303" s="2">
        <v>226.72300000000001</v>
      </c>
    </row>
    <row r="2304" spans="5:35" x14ac:dyDescent="0.25">
      <c r="E2304" s="2"/>
      <c r="F2304" s="2"/>
      <c r="G2304" s="2"/>
      <c r="AG2304" s="2">
        <v>53</v>
      </c>
      <c r="AH2304" s="2">
        <v>0.5</v>
      </c>
      <c r="AI2304" s="2">
        <v>225.43600000000001</v>
      </c>
    </row>
    <row r="2305" spans="5:35" x14ac:dyDescent="0.25">
      <c r="E2305" s="2"/>
      <c r="F2305" s="2"/>
      <c r="G2305" s="2"/>
      <c r="AG2305" s="2">
        <v>53.5</v>
      </c>
      <c r="AH2305" s="2">
        <v>0.5</v>
      </c>
      <c r="AI2305" s="2">
        <v>224.18100000000001</v>
      </c>
    </row>
    <row r="2306" spans="5:35" x14ac:dyDescent="0.25">
      <c r="E2306" s="2"/>
      <c r="F2306" s="2"/>
      <c r="G2306" s="2"/>
      <c r="AG2306" s="2">
        <v>54</v>
      </c>
      <c r="AH2306" s="2">
        <v>0.5</v>
      </c>
      <c r="AI2306" s="2">
        <v>222.959</v>
      </c>
    </row>
    <row r="2307" spans="5:35" x14ac:dyDescent="0.25">
      <c r="E2307" s="2"/>
      <c r="F2307" s="2"/>
      <c r="G2307" s="2"/>
      <c r="AG2307" s="2">
        <v>54.5</v>
      </c>
      <c r="AH2307" s="2">
        <v>0.5</v>
      </c>
      <c r="AI2307" s="2">
        <v>221.77</v>
      </c>
    </row>
    <row r="2308" spans="5:35" x14ac:dyDescent="0.25">
      <c r="E2308" s="2"/>
      <c r="F2308" s="2"/>
      <c r="G2308" s="2"/>
      <c r="AG2308" s="2">
        <v>55</v>
      </c>
      <c r="AH2308" s="2">
        <v>0.5</v>
      </c>
      <c r="AI2308" s="2">
        <v>220.614</v>
      </c>
    </row>
    <row r="2309" spans="5:35" x14ac:dyDescent="0.25">
      <c r="E2309" s="2"/>
      <c r="F2309" s="2"/>
      <c r="G2309" s="2"/>
      <c r="AG2309" s="2">
        <v>55.5</v>
      </c>
      <c r="AH2309" s="2">
        <v>0.5</v>
      </c>
      <c r="AI2309" s="2">
        <v>219.49199999999999</v>
      </c>
    </row>
    <row r="2310" spans="5:35" x14ac:dyDescent="0.25">
      <c r="E2310" s="2"/>
      <c r="F2310" s="2"/>
      <c r="G2310" s="2"/>
      <c r="AG2310" s="2">
        <v>56</v>
      </c>
      <c r="AH2310" s="2">
        <v>0.5</v>
      </c>
      <c r="AI2310" s="2">
        <v>218.405</v>
      </c>
    </row>
    <row r="2311" spans="5:35" x14ac:dyDescent="0.25">
      <c r="E2311" s="2"/>
      <c r="F2311" s="2"/>
      <c r="G2311" s="2"/>
      <c r="AG2311" s="2">
        <v>56.5</v>
      </c>
      <c r="AH2311" s="2">
        <v>0.5</v>
      </c>
      <c r="AI2311" s="2">
        <v>217.352</v>
      </c>
    </row>
    <row r="2312" spans="5:35" x14ac:dyDescent="0.25">
      <c r="E2312" s="2"/>
      <c r="F2312" s="2"/>
      <c r="G2312" s="2"/>
      <c r="AG2312" s="2">
        <v>57</v>
      </c>
      <c r="AH2312" s="2">
        <v>0.5</v>
      </c>
      <c r="AI2312" s="2">
        <v>216.334</v>
      </c>
    </row>
    <row r="2313" spans="5:35" x14ac:dyDescent="0.25">
      <c r="E2313" s="2"/>
      <c r="F2313" s="2"/>
      <c r="G2313" s="2"/>
      <c r="AG2313" s="2">
        <v>57.5</v>
      </c>
      <c r="AH2313" s="2">
        <v>0.5</v>
      </c>
      <c r="AI2313" s="2">
        <v>215.35</v>
      </c>
    </row>
    <row r="2314" spans="5:35" x14ac:dyDescent="0.25">
      <c r="E2314" s="2"/>
      <c r="F2314" s="2"/>
      <c r="G2314" s="2"/>
      <c r="AG2314" s="2">
        <v>58</v>
      </c>
      <c r="AH2314" s="2">
        <v>0.5</v>
      </c>
      <c r="AI2314" s="2">
        <v>214.4</v>
      </c>
    </row>
    <row r="2315" spans="5:35" x14ac:dyDescent="0.25">
      <c r="E2315" s="2"/>
      <c r="F2315" s="2"/>
      <c r="G2315" s="2"/>
      <c r="AG2315" s="2">
        <v>58.5</v>
      </c>
      <c r="AH2315" s="2">
        <v>0.5</v>
      </c>
      <c r="AI2315" s="2">
        <v>213.483</v>
      </c>
    </row>
    <row r="2316" spans="5:35" x14ac:dyDescent="0.25">
      <c r="E2316" s="2"/>
      <c r="F2316" s="2"/>
      <c r="G2316" s="2"/>
      <c r="AG2316" s="2">
        <v>59</v>
      </c>
      <c r="AH2316" s="2">
        <v>0.5</v>
      </c>
      <c r="AI2316" s="2">
        <v>212.6</v>
      </c>
    </row>
    <row r="2317" spans="5:35" x14ac:dyDescent="0.25">
      <c r="E2317" s="2"/>
      <c r="F2317" s="2"/>
      <c r="G2317" s="2"/>
      <c r="AG2317" s="2">
        <v>59.5</v>
      </c>
      <c r="AH2317" s="2">
        <v>0.5</v>
      </c>
      <c r="AI2317" s="2">
        <v>211.749</v>
      </c>
    </row>
    <row r="2318" spans="5:35" x14ac:dyDescent="0.25">
      <c r="E2318" s="2"/>
      <c r="F2318" s="2"/>
      <c r="G2318" s="2"/>
      <c r="AG2318" s="2">
        <v>60</v>
      </c>
      <c r="AH2318" s="2">
        <v>0.5</v>
      </c>
      <c r="AI2318" s="2">
        <v>210.929</v>
      </c>
    </row>
    <row r="2319" spans="5:35" x14ac:dyDescent="0.25">
      <c r="E2319" s="2"/>
      <c r="F2319" s="2"/>
      <c r="G2319" s="2"/>
      <c r="AG2319" s="2"/>
      <c r="AH2319" s="2"/>
      <c r="AI2319" s="2"/>
    </row>
    <row r="2320" spans="5:35" x14ac:dyDescent="0.25">
      <c r="E2320" s="2"/>
      <c r="F2320" s="2"/>
      <c r="G2320" s="2"/>
      <c r="AG2320" s="2">
        <v>0</v>
      </c>
      <c r="AH2320" s="2">
        <v>0.75</v>
      </c>
      <c r="AI2320" s="2">
        <v>-8.3881199999999999E-6</v>
      </c>
    </row>
    <row r="2321" spans="5:35" x14ac:dyDescent="0.25">
      <c r="E2321" s="2"/>
      <c r="F2321" s="2"/>
      <c r="G2321" s="2"/>
      <c r="AG2321" s="2">
        <v>0.5</v>
      </c>
      <c r="AH2321" s="2">
        <v>0.75</v>
      </c>
      <c r="AI2321" s="2">
        <v>71.783500000000004</v>
      </c>
    </row>
    <row r="2322" spans="5:35" x14ac:dyDescent="0.25">
      <c r="E2322" s="2"/>
      <c r="F2322" s="2"/>
      <c r="G2322" s="2"/>
      <c r="AG2322" s="2">
        <v>1</v>
      </c>
      <c r="AH2322" s="2">
        <v>0.75</v>
      </c>
      <c r="AI2322" s="2">
        <v>143.04499999999999</v>
      </c>
    </row>
    <row r="2323" spans="5:35" x14ac:dyDescent="0.25">
      <c r="E2323" s="2"/>
      <c r="F2323" s="2"/>
      <c r="G2323" s="2"/>
      <c r="AG2323" s="2">
        <v>1.5</v>
      </c>
      <c r="AH2323" s="2">
        <v>0.75</v>
      </c>
      <c r="AI2323" s="2">
        <v>211.96899999999999</v>
      </c>
    </row>
    <row r="2324" spans="5:35" x14ac:dyDescent="0.25">
      <c r="E2324" s="2"/>
      <c r="F2324" s="2"/>
      <c r="G2324" s="2"/>
      <c r="AG2324" s="2">
        <v>2</v>
      </c>
      <c r="AH2324" s="2">
        <v>0.75</v>
      </c>
      <c r="AI2324" s="2">
        <v>277.036</v>
      </c>
    </row>
    <row r="2325" spans="5:35" x14ac:dyDescent="0.25">
      <c r="E2325" s="2"/>
      <c r="F2325" s="2"/>
      <c r="G2325" s="2"/>
      <c r="AG2325" s="2">
        <v>2.5</v>
      </c>
      <c r="AH2325" s="2">
        <v>0.75</v>
      </c>
      <c r="AI2325" s="2">
        <v>337.04599999999999</v>
      </c>
    </row>
    <row r="2326" spans="5:35" x14ac:dyDescent="0.25">
      <c r="E2326" s="2"/>
      <c r="F2326" s="2"/>
      <c r="G2326" s="2"/>
      <c r="AG2326" s="2">
        <v>3</v>
      </c>
      <c r="AH2326" s="2">
        <v>0.75</v>
      </c>
      <c r="AI2326" s="2">
        <v>390.65300000000002</v>
      </c>
    </row>
    <row r="2327" spans="5:35" x14ac:dyDescent="0.25">
      <c r="E2327" s="2"/>
      <c r="F2327" s="2"/>
      <c r="G2327" s="2"/>
      <c r="AG2327" s="2">
        <v>3.5</v>
      </c>
      <c r="AH2327" s="2">
        <v>0.75</v>
      </c>
      <c r="AI2327" s="2">
        <v>435.779</v>
      </c>
    </row>
    <row r="2328" spans="5:35" x14ac:dyDescent="0.25">
      <c r="E2328" s="2"/>
      <c r="F2328" s="2"/>
      <c r="G2328" s="2"/>
      <c r="AG2328" s="2">
        <v>4</v>
      </c>
      <c r="AH2328" s="2">
        <v>0.75</v>
      </c>
      <c r="AI2328" s="2">
        <v>467.637</v>
      </c>
    </row>
    <row r="2329" spans="5:35" x14ac:dyDescent="0.25">
      <c r="E2329" s="2"/>
      <c r="F2329" s="2"/>
      <c r="G2329" s="2"/>
      <c r="AG2329" s="2">
        <v>4.5</v>
      </c>
      <c r="AH2329" s="2">
        <v>0.75</v>
      </c>
      <c r="AI2329" s="2">
        <v>483.16399999999999</v>
      </c>
    </row>
    <row r="2330" spans="5:35" x14ac:dyDescent="0.25">
      <c r="E2330" s="2"/>
      <c r="F2330" s="2"/>
      <c r="G2330" s="2"/>
      <c r="AG2330" s="2">
        <v>5</v>
      </c>
      <c r="AH2330" s="2">
        <v>0.75</v>
      </c>
      <c r="AI2330" s="2">
        <v>493.78</v>
      </c>
    </row>
    <row r="2331" spans="5:35" x14ac:dyDescent="0.25">
      <c r="E2331" s="2"/>
      <c r="F2331" s="2"/>
      <c r="G2331" s="2"/>
      <c r="AG2331" s="2">
        <v>5.5</v>
      </c>
      <c r="AH2331" s="2">
        <v>0.75</v>
      </c>
      <c r="AI2331" s="2">
        <v>501.91500000000002</v>
      </c>
    </row>
    <row r="2332" spans="5:35" x14ac:dyDescent="0.25">
      <c r="E2332" s="2"/>
      <c r="F2332" s="2"/>
      <c r="G2332" s="2"/>
      <c r="AG2332" s="2">
        <v>6</v>
      </c>
      <c r="AH2332" s="2">
        <v>0.75</v>
      </c>
      <c r="AI2332" s="2">
        <v>507.85199999999998</v>
      </c>
    </row>
    <row r="2333" spans="5:35" x14ac:dyDescent="0.25">
      <c r="E2333" s="2"/>
      <c r="F2333" s="2"/>
      <c r="G2333" s="2"/>
      <c r="AG2333" s="2">
        <v>6.5</v>
      </c>
      <c r="AH2333" s="2">
        <v>0.75</v>
      </c>
      <c r="AI2333" s="2">
        <v>511.86599999999999</v>
      </c>
    </row>
    <row r="2334" spans="5:35" x14ac:dyDescent="0.25">
      <c r="E2334" s="2"/>
      <c r="F2334" s="2"/>
      <c r="G2334" s="2"/>
      <c r="AG2334" s="2">
        <v>7</v>
      </c>
      <c r="AH2334" s="2">
        <v>0.75</v>
      </c>
      <c r="AI2334" s="2">
        <v>514.21900000000005</v>
      </c>
    </row>
    <row r="2335" spans="5:35" x14ac:dyDescent="0.25">
      <c r="E2335" s="2"/>
      <c r="F2335" s="2"/>
      <c r="G2335" s="2"/>
      <c r="AG2335" s="2">
        <v>7.5</v>
      </c>
      <c r="AH2335" s="2">
        <v>0.75</v>
      </c>
      <c r="AI2335" s="2">
        <v>515.15800000000002</v>
      </c>
    </row>
    <row r="2336" spans="5:35" x14ac:dyDescent="0.25">
      <c r="E2336" s="2"/>
      <c r="F2336" s="2"/>
      <c r="G2336" s="2"/>
      <c r="AG2336" s="2">
        <v>8</v>
      </c>
      <c r="AH2336" s="2">
        <v>0.75</v>
      </c>
      <c r="AI2336" s="2">
        <v>514.90599999999995</v>
      </c>
    </row>
    <row r="2337" spans="5:35" x14ac:dyDescent="0.25">
      <c r="E2337" s="2"/>
      <c r="F2337" s="2"/>
      <c r="G2337" s="2"/>
      <c r="AG2337" s="2">
        <v>8.5</v>
      </c>
      <c r="AH2337" s="2">
        <v>0.75</v>
      </c>
      <c r="AI2337" s="2">
        <v>513.66099999999994</v>
      </c>
    </row>
    <row r="2338" spans="5:35" x14ac:dyDescent="0.25">
      <c r="E2338" s="2"/>
      <c r="F2338" s="2"/>
      <c r="G2338" s="2"/>
      <c r="AG2338" s="2">
        <v>9</v>
      </c>
      <c r="AH2338" s="2">
        <v>0.75</v>
      </c>
      <c r="AI2338" s="2">
        <v>511.59800000000001</v>
      </c>
    </row>
    <row r="2339" spans="5:35" x14ac:dyDescent="0.25">
      <c r="E2339" s="2"/>
      <c r="F2339" s="2"/>
      <c r="G2339" s="2"/>
      <c r="AG2339" s="2">
        <v>9.5</v>
      </c>
      <c r="AH2339" s="2">
        <v>0.75</v>
      </c>
      <c r="AI2339" s="2">
        <v>508.86799999999999</v>
      </c>
    </row>
    <row r="2340" spans="5:35" x14ac:dyDescent="0.25">
      <c r="E2340" s="2"/>
      <c r="F2340" s="2"/>
      <c r="G2340" s="2"/>
      <c r="AG2340" s="2">
        <v>10</v>
      </c>
      <c r="AH2340" s="2">
        <v>0.75</v>
      </c>
      <c r="AI2340" s="2">
        <v>505.59899999999999</v>
      </c>
    </row>
    <row r="2341" spans="5:35" x14ac:dyDescent="0.25">
      <c r="E2341" s="2"/>
      <c r="F2341" s="2"/>
      <c r="G2341" s="2"/>
      <c r="AG2341" s="2">
        <v>10.5</v>
      </c>
      <c r="AH2341" s="2">
        <v>0.75</v>
      </c>
      <c r="AI2341" s="2">
        <v>501.90199999999999</v>
      </c>
    </row>
    <row r="2342" spans="5:35" x14ac:dyDescent="0.25">
      <c r="E2342" s="2"/>
      <c r="F2342" s="2"/>
      <c r="G2342" s="2"/>
      <c r="AG2342" s="2">
        <v>11</v>
      </c>
      <c r="AH2342" s="2">
        <v>0.75</v>
      </c>
      <c r="AI2342" s="2">
        <v>497.86700000000002</v>
      </c>
    </row>
    <row r="2343" spans="5:35" x14ac:dyDescent="0.25">
      <c r="E2343" s="2"/>
      <c r="F2343" s="2"/>
      <c r="G2343" s="2"/>
      <c r="AG2343" s="2">
        <v>11.5</v>
      </c>
      <c r="AH2343" s="2">
        <v>0.75</v>
      </c>
      <c r="AI2343" s="2">
        <v>493.57299999999998</v>
      </c>
    </row>
    <row r="2344" spans="5:35" x14ac:dyDescent="0.25">
      <c r="E2344" s="2"/>
      <c r="F2344" s="2"/>
      <c r="G2344" s="2"/>
      <c r="AG2344" s="2">
        <v>12</v>
      </c>
      <c r="AH2344" s="2">
        <v>0.75</v>
      </c>
      <c r="AI2344" s="2">
        <v>489.08100000000002</v>
      </c>
    </row>
    <row r="2345" spans="5:35" x14ac:dyDescent="0.25">
      <c r="E2345" s="2"/>
      <c r="F2345" s="2"/>
      <c r="G2345" s="2"/>
      <c r="AG2345" s="2">
        <v>12.5</v>
      </c>
      <c r="AH2345" s="2">
        <v>0.75</v>
      </c>
      <c r="AI2345" s="2">
        <v>484.44400000000002</v>
      </c>
    </row>
    <row r="2346" spans="5:35" x14ac:dyDescent="0.25">
      <c r="E2346" s="2"/>
      <c r="F2346" s="2"/>
      <c r="G2346" s="2"/>
      <c r="AG2346" s="2">
        <v>13</v>
      </c>
      <c r="AH2346" s="2">
        <v>0.75</v>
      </c>
      <c r="AI2346" s="2">
        <v>479.70499999999998</v>
      </c>
    </row>
    <row r="2347" spans="5:35" x14ac:dyDescent="0.25">
      <c r="E2347" s="2"/>
      <c r="F2347" s="2"/>
      <c r="G2347" s="2"/>
      <c r="AG2347" s="2">
        <v>13.5</v>
      </c>
      <c r="AH2347" s="2">
        <v>0.75</v>
      </c>
      <c r="AI2347" s="2">
        <v>474.89800000000002</v>
      </c>
    </row>
    <row r="2348" spans="5:35" x14ac:dyDescent="0.25">
      <c r="E2348" s="2"/>
      <c r="F2348" s="2"/>
      <c r="G2348" s="2"/>
      <c r="AG2348" s="2">
        <v>14</v>
      </c>
      <c r="AH2348" s="2">
        <v>0.75</v>
      </c>
      <c r="AI2348" s="2">
        <v>470.053</v>
      </c>
    </row>
    <row r="2349" spans="5:35" x14ac:dyDescent="0.25">
      <c r="E2349" s="2"/>
      <c r="F2349" s="2"/>
      <c r="G2349" s="2"/>
      <c r="AG2349" s="2">
        <v>14.5</v>
      </c>
      <c r="AH2349" s="2">
        <v>0.75</v>
      </c>
      <c r="AI2349" s="2">
        <v>465.19</v>
      </c>
    </row>
    <row r="2350" spans="5:35" x14ac:dyDescent="0.25">
      <c r="E2350" s="2"/>
      <c r="F2350" s="2"/>
      <c r="G2350" s="2"/>
      <c r="AG2350" s="2">
        <v>15</v>
      </c>
      <c r="AH2350" s="2">
        <v>0.75</v>
      </c>
      <c r="AI2350" s="2">
        <v>460.33</v>
      </c>
    </row>
    <row r="2351" spans="5:35" x14ac:dyDescent="0.25">
      <c r="E2351" s="2"/>
      <c r="F2351" s="2"/>
      <c r="G2351" s="2"/>
      <c r="AG2351" s="2">
        <v>15.5</v>
      </c>
      <c r="AH2351" s="2">
        <v>0.75</v>
      </c>
      <c r="AI2351" s="2">
        <v>455.48599999999999</v>
      </c>
    </row>
    <row r="2352" spans="5:35" x14ac:dyDescent="0.25">
      <c r="E2352" s="2"/>
      <c r="F2352" s="2"/>
      <c r="G2352" s="2"/>
      <c r="AG2352" s="2">
        <v>16</v>
      </c>
      <c r="AH2352" s="2">
        <v>0.75</v>
      </c>
      <c r="AI2352" s="2">
        <v>450.67</v>
      </c>
    </row>
    <row r="2353" spans="5:35" x14ac:dyDescent="0.25">
      <c r="E2353" s="2"/>
      <c r="F2353" s="2"/>
      <c r="G2353" s="2"/>
      <c r="AG2353" s="2">
        <v>16.5</v>
      </c>
      <c r="AH2353" s="2">
        <v>0.75</v>
      </c>
      <c r="AI2353" s="2">
        <v>445.89100000000002</v>
      </c>
    </row>
    <row r="2354" spans="5:35" x14ac:dyDescent="0.25">
      <c r="E2354" s="2"/>
      <c r="F2354" s="2"/>
      <c r="G2354" s="2"/>
      <c r="AG2354" s="2">
        <v>17</v>
      </c>
      <c r="AH2354" s="2">
        <v>0.75</v>
      </c>
      <c r="AI2354" s="2">
        <v>441.15600000000001</v>
      </c>
    </row>
    <row r="2355" spans="5:35" x14ac:dyDescent="0.25">
      <c r="E2355" s="2"/>
      <c r="F2355" s="2"/>
      <c r="G2355" s="2"/>
      <c r="AG2355" s="2">
        <v>17.5</v>
      </c>
      <c r="AH2355" s="2">
        <v>0.75</v>
      </c>
      <c r="AI2355" s="2">
        <v>436.471</v>
      </c>
    </row>
    <row r="2356" spans="5:35" x14ac:dyDescent="0.25">
      <c r="E2356" s="2"/>
      <c r="F2356" s="2"/>
      <c r="G2356" s="2"/>
      <c r="AG2356" s="2">
        <v>18</v>
      </c>
      <c r="AH2356" s="2">
        <v>0.75</v>
      </c>
      <c r="AI2356" s="2">
        <v>431.84</v>
      </c>
    </row>
    <row r="2357" spans="5:35" x14ac:dyDescent="0.25">
      <c r="E2357" s="2"/>
      <c r="F2357" s="2"/>
      <c r="G2357" s="2"/>
      <c r="AG2357" s="2">
        <v>18.5</v>
      </c>
      <c r="AH2357" s="2">
        <v>0.75</v>
      </c>
      <c r="AI2357" s="2">
        <v>427.26499999999999</v>
      </c>
    </row>
    <row r="2358" spans="5:35" x14ac:dyDescent="0.25">
      <c r="E2358" s="2"/>
      <c r="F2358" s="2"/>
      <c r="G2358" s="2"/>
      <c r="AG2358" s="2">
        <v>19</v>
      </c>
      <c r="AH2358" s="2">
        <v>0.75</v>
      </c>
      <c r="AI2358" s="2">
        <v>422.75099999999998</v>
      </c>
    </row>
    <row r="2359" spans="5:35" x14ac:dyDescent="0.25">
      <c r="E2359" s="2"/>
      <c r="F2359" s="2"/>
      <c r="G2359" s="2"/>
      <c r="AG2359" s="2">
        <v>19.5</v>
      </c>
      <c r="AH2359" s="2">
        <v>0.75</v>
      </c>
      <c r="AI2359" s="2">
        <v>418.29700000000003</v>
      </c>
    </row>
    <row r="2360" spans="5:35" x14ac:dyDescent="0.25">
      <c r="E2360" s="2"/>
      <c r="F2360" s="2"/>
      <c r="G2360" s="2"/>
      <c r="AG2360" s="2">
        <v>20</v>
      </c>
      <c r="AH2360" s="2">
        <v>0.75</v>
      </c>
      <c r="AI2360" s="2">
        <v>413.90600000000001</v>
      </c>
    </row>
    <row r="2361" spans="5:35" x14ac:dyDescent="0.25">
      <c r="E2361" s="2"/>
      <c r="F2361" s="2"/>
      <c r="G2361" s="2"/>
      <c r="AG2361" s="2">
        <v>20.5</v>
      </c>
      <c r="AH2361" s="2">
        <v>0.75</v>
      </c>
      <c r="AI2361" s="2">
        <v>409.577</v>
      </c>
    </row>
    <row r="2362" spans="5:35" x14ac:dyDescent="0.25">
      <c r="E2362" s="2"/>
      <c r="F2362" s="2"/>
      <c r="G2362" s="2"/>
      <c r="AG2362" s="2">
        <v>21</v>
      </c>
      <c r="AH2362" s="2">
        <v>0.75</v>
      </c>
      <c r="AI2362" s="2">
        <v>405.31200000000001</v>
      </c>
    </row>
    <row r="2363" spans="5:35" x14ac:dyDescent="0.25">
      <c r="E2363" s="2"/>
      <c r="F2363" s="2"/>
      <c r="G2363" s="2"/>
      <c r="AG2363" s="2">
        <v>21.5</v>
      </c>
      <c r="AH2363" s="2">
        <v>0.75</v>
      </c>
      <c r="AI2363" s="2">
        <v>401.10899999999998</v>
      </c>
    </row>
    <row r="2364" spans="5:35" x14ac:dyDescent="0.25">
      <c r="E2364" s="2"/>
      <c r="F2364" s="2"/>
      <c r="G2364" s="2"/>
      <c r="AG2364" s="2">
        <v>22</v>
      </c>
      <c r="AH2364" s="2">
        <v>0.75</v>
      </c>
      <c r="AI2364" s="2">
        <v>396.97</v>
      </c>
    </row>
    <row r="2365" spans="5:35" x14ac:dyDescent="0.25">
      <c r="E2365" s="2"/>
      <c r="F2365" s="2"/>
      <c r="G2365" s="2"/>
      <c r="AG2365" s="2">
        <v>22.5</v>
      </c>
      <c r="AH2365" s="2">
        <v>0.75</v>
      </c>
      <c r="AI2365" s="2">
        <v>392.89299999999997</v>
      </c>
    </row>
    <row r="2366" spans="5:35" x14ac:dyDescent="0.25">
      <c r="E2366" s="2"/>
      <c r="F2366" s="2"/>
      <c r="G2366" s="2"/>
      <c r="AG2366" s="2">
        <v>23</v>
      </c>
      <c r="AH2366" s="2">
        <v>0.75</v>
      </c>
      <c r="AI2366" s="2">
        <v>388.87900000000002</v>
      </c>
    </row>
    <row r="2367" spans="5:35" x14ac:dyDescent="0.25">
      <c r="E2367" s="2"/>
      <c r="F2367" s="2"/>
      <c r="G2367" s="2"/>
      <c r="AG2367" s="2">
        <v>23.5</v>
      </c>
      <c r="AH2367" s="2">
        <v>0.75</v>
      </c>
      <c r="AI2367" s="2">
        <v>384.92599999999999</v>
      </c>
    </row>
    <row r="2368" spans="5:35" x14ac:dyDescent="0.25">
      <c r="E2368" s="2"/>
      <c r="F2368" s="2"/>
      <c r="G2368" s="2"/>
      <c r="AG2368" s="2">
        <v>24</v>
      </c>
      <c r="AH2368" s="2">
        <v>0.75</v>
      </c>
      <c r="AI2368" s="2">
        <v>381.03399999999999</v>
      </c>
    </row>
    <row r="2369" spans="5:35" x14ac:dyDescent="0.25">
      <c r="E2369" s="2"/>
      <c r="F2369" s="2"/>
      <c r="G2369" s="2"/>
      <c r="AG2369" s="2">
        <v>24.5</v>
      </c>
      <c r="AH2369" s="2">
        <v>0.75</v>
      </c>
      <c r="AI2369" s="2">
        <v>377.202</v>
      </c>
    </row>
    <row r="2370" spans="5:35" x14ac:dyDescent="0.25">
      <c r="E2370" s="2"/>
      <c r="F2370" s="2"/>
      <c r="G2370" s="2"/>
      <c r="AG2370" s="2">
        <v>25</v>
      </c>
      <c r="AH2370" s="2">
        <v>0.75</v>
      </c>
      <c r="AI2370" s="2">
        <v>373.43</v>
      </c>
    </row>
    <row r="2371" spans="5:35" x14ac:dyDescent="0.25">
      <c r="E2371" s="2"/>
      <c r="F2371" s="2"/>
      <c r="G2371" s="2"/>
      <c r="AG2371" s="2">
        <v>25.5</v>
      </c>
      <c r="AH2371" s="2">
        <v>0.75</v>
      </c>
      <c r="AI2371" s="2">
        <v>369.71600000000001</v>
      </c>
    </row>
    <row r="2372" spans="5:35" x14ac:dyDescent="0.25">
      <c r="E2372" s="2"/>
      <c r="F2372" s="2"/>
      <c r="G2372" s="2"/>
      <c r="AG2372" s="2">
        <v>26</v>
      </c>
      <c r="AH2372" s="2">
        <v>0.75</v>
      </c>
      <c r="AI2372" s="2">
        <v>366.06</v>
      </c>
    </row>
    <row r="2373" spans="5:35" x14ac:dyDescent="0.25">
      <c r="E2373" s="2"/>
      <c r="F2373" s="2"/>
      <c r="G2373" s="2"/>
      <c r="AG2373" s="2">
        <v>26.5</v>
      </c>
      <c r="AH2373" s="2">
        <v>0.75</v>
      </c>
      <c r="AI2373" s="2">
        <v>362.46100000000001</v>
      </c>
    </row>
    <row r="2374" spans="5:35" x14ac:dyDescent="0.25">
      <c r="E2374" s="2"/>
      <c r="F2374" s="2"/>
      <c r="G2374" s="2"/>
      <c r="AG2374" s="2">
        <v>27</v>
      </c>
      <c r="AH2374" s="2">
        <v>0.75</v>
      </c>
      <c r="AI2374" s="2">
        <v>358.91800000000001</v>
      </c>
    </row>
    <row r="2375" spans="5:35" x14ac:dyDescent="0.25">
      <c r="E2375" s="2"/>
      <c r="F2375" s="2"/>
      <c r="G2375" s="2"/>
      <c r="AG2375" s="2">
        <v>27.5</v>
      </c>
      <c r="AH2375" s="2">
        <v>0.75</v>
      </c>
      <c r="AI2375" s="2">
        <v>355.43099999999998</v>
      </c>
    </row>
    <row r="2376" spans="5:35" x14ac:dyDescent="0.25">
      <c r="E2376" s="2"/>
      <c r="F2376" s="2"/>
      <c r="G2376" s="2"/>
      <c r="AG2376" s="2">
        <v>28</v>
      </c>
      <c r="AH2376" s="2">
        <v>0.75</v>
      </c>
      <c r="AI2376" s="2">
        <v>351.99700000000001</v>
      </c>
    </row>
    <row r="2377" spans="5:35" x14ac:dyDescent="0.25">
      <c r="E2377" s="2"/>
      <c r="F2377" s="2"/>
      <c r="G2377" s="2"/>
      <c r="AG2377" s="2">
        <v>28.5</v>
      </c>
      <c r="AH2377" s="2">
        <v>0.75</v>
      </c>
      <c r="AI2377" s="2">
        <v>348.61799999999999</v>
      </c>
    </row>
    <row r="2378" spans="5:35" x14ac:dyDescent="0.25">
      <c r="E2378" s="2"/>
      <c r="F2378" s="2"/>
      <c r="G2378" s="2"/>
      <c r="AG2378" s="2">
        <v>29</v>
      </c>
      <c r="AH2378" s="2">
        <v>0.75</v>
      </c>
      <c r="AI2378" s="2">
        <v>345.291</v>
      </c>
    </row>
    <row r="2379" spans="5:35" x14ac:dyDescent="0.25">
      <c r="E2379" s="2"/>
      <c r="F2379" s="2"/>
      <c r="G2379" s="2"/>
      <c r="AG2379" s="2">
        <v>29.5</v>
      </c>
      <c r="AH2379" s="2">
        <v>0.75</v>
      </c>
      <c r="AI2379" s="2">
        <v>342.01600000000002</v>
      </c>
    </row>
    <row r="2380" spans="5:35" x14ac:dyDescent="0.25">
      <c r="E2380" s="2"/>
      <c r="F2380" s="2"/>
      <c r="G2380" s="2"/>
      <c r="AG2380" s="2">
        <v>30</v>
      </c>
      <c r="AH2380" s="2">
        <v>0.75</v>
      </c>
      <c r="AI2380" s="2">
        <v>338.79300000000001</v>
      </c>
    </row>
    <row r="2381" spans="5:35" x14ac:dyDescent="0.25">
      <c r="E2381" s="2"/>
      <c r="F2381" s="2"/>
      <c r="G2381" s="2"/>
      <c r="AG2381" s="2">
        <v>30.5</v>
      </c>
      <c r="AH2381" s="2">
        <v>0.75</v>
      </c>
      <c r="AI2381" s="2">
        <v>335.62</v>
      </c>
    </row>
    <row r="2382" spans="5:35" x14ac:dyDescent="0.25">
      <c r="E2382" s="2"/>
      <c r="F2382" s="2"/>
      <c r="G2382" s="2"/>
      <c r="AG2382" s="2">
        <v>31</v>
      </c>
      <c r="AH2382" s="2">
        <v>0.75</v>
      </c>
      <c r="AI2382" s="2">
        <v>332.49700000000001</v>
      </c>
    </row>
    <row r="2383" spans="5:35" x14ac:dyDescent="0.25">
      <c r="E2383" s="2"/>
      <c r="F2383" s="2"/>
      <c r="G2383" s="2"/>
      <c r="AG2383" s="2">
        <v>31.5</v>
      </c>
      <c r="AH2383" s="2">
        <v>0.75</v>
      </c>
      <c r="AI2383" s="2">
        <v>329.423</v>
      </c>
    </row>
    <row r="2384" spans="5:35" x14ac:dyDescent="0.25">
      <c r="E2384" s="2"/>
      <c r="F2384" s="2"/>
      <c r="G2384" s="2"/>
      <c r="AG2384" s="2">
        <v>32</v>
      </c>
      <c r="AH2384" s="2">
        <v>0.75</v>
      </c>
      <c r="AI2384" s="2">
        <v>326.39699999999999</v>
      </c>
    </row>
    <row r="2385" spans="5:35" x14ac:dyDescent="0.25">
      <c r="E2385" s="2"/>
      <c r="F2385" s="2"/>
      <c r="G2385" s="2"/>
      <c r="AG2385" s="2">
        <v>32.5</v>
      </c>
      <c r="AH2385" s="2">
        <v>0.75</v>
      </c>
      <c r="AI2385" s="2">
        <v>323.41899999999998</v>
      </c>
    </row>
    <row r="2386" spans="5:35" x14ac:dyDescent="0.25">
      <c r="E2386" s="2"/>
      <c r="F2386" s="2"/>
      <c r="G2386" s="2"/>
      <c r="AG2386" s="2">
        <v>33</v>
      </c>
      <c r="AH2386" s="2">
        <v>0.75</v>
      </c>
      <c r="AI2386" s="2">
        <v>320.488</v>
      </c>
    </row>
    <row r="2387" spans="5:35" x14ac:dyDescent="0.25">
      <c r="E2387" s="2"/>
      <c r="F2387" s="2"/>
      <c r="G2387" s="2"/>
      <c r="AG2387" s="2">
        <v>33.5</v>
      </c>
      <c r="AH2387" s="2">
        <v>0.75</v>
      </c>
      <c r="AI2387" s="2">
        <v>317.60300000000001</v>
      </c>
    </row>
    <row r="2388" spans="5:35" x14ac:dyDescent="0.25">
      <c r="E2388" s="2"/>
      <c r="F2388" s="2"/>
      <c r="G2388" s="2"/>
      <c r="AG2388" s="2">
        <v>34</v>
      </c>
      <c r="AH2388" s="2">
        <v>0.75</v>
      </c>
      <c r="AI2388" s="2">
        <v>314.76400000000001</v>
      </c>
    </row>
    <row r="2389" spans="5:35" x14ac:dyDescent="0.25">
      <c r="E2389" s="2"/>
      <c r="F2389" s="2"/>
      <c r="G2389" s="2"/>
      <c r="AG2389" s="2">
        <v>34.5</v>
      </c>
      <c r="AH2389" s="2">
        <v>0.75</v>
      </c>
      <c r="AI2389" s="2">
        <v>311.97000000000003</v>
      </c>
    </row>
    <row r="2390" spans="5:35" x14ac:dyDescent="0.25">
      <c r="E2390" s="2"/>
      <c r="F2390" s="2"/>
      <c r="G2390" s="2"/>
      <c r="AG2390" s="2">
        <v>35</v>
      </c>
      <c r="AH2390" s="2">
        <v>0.75</v>
      </c>
      <c r="AI2390" s="2">
        <v>309.221</v>
      </c>
    </row>
    <row r="2391" spans="5:35" x14ac:dyDescent="0.25">
      <c r="E2391" s="2"/>
      <c r="F2391" s="2"/>
      <c r="G2391" s="2"/>
      <c r="AG2391" s="2">
        <v>35.5</v>
      </c>
      <c r="AH2391" s="2">
        <v>0.75</v>
      </c>
      <c r="AI2391" s="2">
        <v>306.51600000000002</v>
      </c>
    </row>
    <row r="2392" spans="5:35" x14ac:dyDescent="0.25">
      <c r="E2392" s="2"/>
      <c r="F2392" s="2"/>
      <c r="G2392" s="2"/>
      <c r="AG2392" s="2">
        <v>36</v>
      </c>
      <c r="AH2392" s="2">
        <v>0.75</v>
      </c>
      <c r="AI2392" s="2">
        <v>303.85500000000002</v>
      </c>
    </row>
    <row r="2393" spans="5:35" x14ac:dyDescent="0.25">
      <c r="E2393" s="2"/>
      <c r="F2393" s="2"/>
      <c r="G2393" s="2"/>
      <c r="AG2393" s="2">
        <v>36.5</v>
      </c>
      <c r="AH2393" s="2">
        <v>0.75</v>
      </c>
      <c r="AI2393" s="2">
        <v>301.23599999999999</v>
      </c>
    </row>
    <row r="2394" spans="5:35" x14ac:dyDescent="0.25">
      <c r="E2394" s="2"/>
      <c r="F2394" s="2"/>
      <c r="G2394" s="2"/>
      <c r="AG2394" s="2">
        <v>37</v>
      </c>
      <c r="AH2394" s="2">
        <v>0.75</v>
      </c>
      <c r="AI2394" s="2">
        <v>298.66000000000003</v>
      </c>
    </row>
    <row r="2395" spans="5:35" x14ac:dyDescent="0.25">
      <c r="E2395" s="2"/>
      <c r="F2395" s="2"/>
      <c r="G2395" s="2"/>
      <c r="AG2395" s="2">
        <v>37.5</v>
      </c>
      <c r="AH2395" s="2">
        <v>0.75</v>
      </c>
      <c r="AI2395" s="2">
        <v>296.12700000000001</v>
      </c>
    </row>
    <row r="2396" spans="5:35" x14ac:dyDescent="0.25">
      <c r="E2396" s="2"/>
      <c r="F2396" s="2"/>
      <c r="G2396" s="2"/>
      <c r="AG2396" s="2">
        <v>38</v>
      </c>
      <c r="AH2396" s="2">
        <v>0.75</v>
      </c>
      <c r="AI2396" s="2">
        <v>293.63499999999999</v>
      </c>
    </row>
    <row r="2397" spans="5:35" x14ac:dyDescent="0.25">
      <c r="E2397" s="2"/>
      <c r="F2397" s="2"/>
      <c r="G2397" s="2"/>
      <c r="AG2397" s="2">
        <v>38.5</v>
      </c>
      <c r="AH2397" s="2">
        <v>0.75</v>
      </c>
      <c r="AI2397" s="2">
        <v>291.185</v>
      </c>
    </row>
    <row r="2398" spans="5:35" x14ac:dyDescent="0.25">
      <c r="E2398" s="2"/>
      <c r="F2398" s="2"/>
      <c r="G2398" s="2"/>
      <c r="AG2398" s="2">
        <v>39</v>
      </c>
      <c r="AH2398" s="2">
        <v>0.75</v>
      </c>
      <c r="AI2398" s="2">
        <v>288.77499999999998</v>
      </c>
    </row>
    <row r="2399" spans="5:35" x14ac:dyDescent="0.25">
      <c r="E2399" s="2"/>
      <c r="F2399" s="2"/>
      <c r="G2399" s="2"/>
      <c r="AG2399" s="2">
        <v>39.5</v>
      </c>
      <c r="AH2399" s="2">
        <v>0.75</v>
      </c>
      <c r="AI2399" s="2">
        <v>286.40699999999998</v>
      </c>
    </row>
    <row r="2400" spans="5:35" x14ac:dyDescent="0.25">
      <c r="E2400" s="2"/>
      <c r="F2400" s="2"/>
      <c r="G2400" s="2"/>
      <c r="AG2400" s="2">
        <v>40</v>
      </c>
      <c r="AH2400" s="2">
        <v>0.75</v>
      </c>
      <c r="AI2400" s="2">
        <v>284.07900000000001</v>
      </c>
    </row>
    <row r="2401" spans="5:35" x14ac:dyDescent="0.25">
      <c r="E2401" s="2"/>
      <c r="F2401" s="2"/>
      <c r="G2401" s="2"/>
      <c r="AG2401" s="2">
        <v>40.5</v>
      </c>
      <c r="AH2401" s="2">
        <v>0.75</v>
      </c>
      <c r="AI2401" s="2">
        <v>281.791</v>
      </c>
    </row>
    <row r="2402" spans="5:35" x14ac:dyDescent="0.25">
      <c r="E2402" s="2"/>
      <c r="F2402" s="2"/>
      <c r="G2402" s="2"/>
      <c r="AG2402" s="2">
        <v>41</v>
      </c>
      <c r="AH2402" s="2">
        <v>0.75</v>
      </c>
      <c r="AI2402" s="2">
        <v>279.54399999999998</v>
      </c>
    </row>
    <row r="2403" spans="5:35" x14ac:dyDescent="0.25">
      <c r="E2403" s="2"/>
      <c r="F2403" s="2"/>
      <c r="G2403" s="2"/>
      <c r="AG2403" s="2">
        <v>41.5</v>
      </c>
      <c r="AH2403" s="2">
        <v>0.75</v>
      </c>
      <c r="AI2403" s="2">
        <v>277.33600000000001</v>
      </c>
    </row>
    <row r="2404" spans="5:35" x14ac:dyDescent="0.25">
      <c r="E2404" s="2"/>
      <c r="F2404" s="2"/>
      <c r="G2404" s="2"/>
      <c r="AG2404" s="2">
        <v>42</v>
      </c>
      <c r="AH2404" s="2">
        <v>0.75</v>
      </c>
      <c r="AI2404" s="2">
        <v>275.16899999999998</v>
      </c>
    </row>
    <row r="2405" spans="5:35" x14ac:dyDescent="0.25">
      <c r="E2405" s="2"/>
      <c r="F2405" s="2"/>
      <c r="G2405" s="2"/>
      <c r="AG2405" s="2">
        <v>42.5</v>
      </c>
      <c r="AH2405" s="2">
        <v>0.75</v>
      </c>
      <c r="AI2405" s="2">
        <v>273.041</v>
      </c>
    </row>
    <row r="2406" spans="5:35" x14ac:dyDescent="0.25">
      <c r="E2406" s="2"/>
      <c r="F2406" s="2"/>
      <c r="G2406" s="2"/>
      <c r="AG2406" s="2">
        <v>43</v>
      </c>
      <c r="AH2406" s="2">
        <v>0.75</v>
      </c>
      <c r="AI2406" s="2">
        <v>270.95299999999997</v>
      </c>
    </row>
    <row r="2407" spans="5:35" x14ac:dyDescent="0.25">
      <c r="E2407" s="2"/>
      <c r="F2407" s="2"/>
      <c r="G2407" s="2"/>
      <c r="AG2407" s="2">
        <v>43.5</v>
      </c>
      <c r="AH2407" s="2">
        <v>0.75</v>
      </c>
      <c r="AI2407" s="2">
        <v>268.90499999999997</v>
      </c>
    </row>
    <row r="2408" spans="5:35" x14ac:dyDescent="0.25">
      <c r="E2408" s="2"/>
      <c r="F2408" s="2"/>
      <c r="G2408" s="2"/>
      <c r="AG2408" s="2">
        <v>44</v>
      </c>
      <c r="AH2408" s="2">
        <v>0.75</v>
      </c>
      <c r="AI2408" s="2">
        <v>266.89699999999999</v>
      </c>
    </row>
    <row r="2409" spans="5:35" x14ac:dyDescent="0.25">
      <c r="E2409" s="2"/>
      <c r="F2409" s="2"/>
      <c r="G2409" s="2"/>
      <c r="AG2409" s="2">
        <v>44.5</v>
      </c>
      <c r="AH2409" s="2">
        <v>0.75</v>
      </c>
      <c r="AI2409" s="2">
        <v>264.93</v>
      </c>
    </row>
    <row r="2410" spans="5:35" x14ac:dyDescent="0.25">
      <c r="E2410" s="2"/>
      <c r="F2410" s="2"/>
      <c r="G2410" s="2"/>
      <c r="AG2410" s="2">
        <v>45</v>
      </c>
      <c r="AH2410" s="2">
        <v>0.75</v>
      </c>
      <c r="AI2410" s="2">
        <v>263.00299999999999</v>
      </c>
    </row>
    <row r="2411" spans="5:35" x14ac:dyDescent="0.25">
      <c r="E2411" s="2"/>
      <c r="F2411" s="2"/>
      <c r="G2411" s="2"/>
      <c r="AG2411" s="2">
        <v>45.5</v>
      </c>
      <c r="AH2411" s="2">
        <v>0.75</v>
      </c>
      <c r="AI2411" s="2">
        <v>261.11700000000002</v>
      </c>
    </row>
    <row r="2412" spans="5:35" x14ac:dyDescent="0.25">
      <c r="E2412" s="2"/>
      <c r="F2412" s="2"/>
      <c r="G2412" s="2"/>
      <c r="AG2412" s="2">
        <v>46</v>
      </c>
      <c r="AH2412" s="2">
        <v>0.75</v>
      </c>
      <c r="AI2412" s="2">
        <v>259.27199999999999</v>
      </c>
    </row>
    <row r="2413" spans="5:35" x14ac:dyDescent="0.25">
      <c r="E2413" s="2"/>
      <c r="F2413" s="2"/>
      <c r="G2413" s="2"/>
      <c r="AG2413" s="2">
        <v>46.5</v>
      </c>
      <c r="AH2413" s="2">
        <v>0.75</v>
      </c>
      <c r="AI2413" s="2">
        <v>257.46800000000002</v>
      </c>
    </row>
    <row r="2414" spans="5:35" x14ac:dyDescent="0.25">
      <c r="E2414" s="2"/>
      <c r="F2414" s="2"/>
      <c r="G2414" s="2"/>
      <c r="AG2414" s="2">
        <v>47</v>
      </c>
      <c r="AH2414" s="2">
        <v>0.75</v>
      </c>
      <c r="AI2414" s="2">
        <v>255.708</v>
      </c>
    </row>
    <row r="2415" spans="5:35" x14ac:dyDescent="0.25">
      <c r="E2415" s="2"/>
      <c r="F2415" s="2"/>
      <c r="G2415" s="2"/>
      <c r="AG2415" s="2">
        <v>47.5</v>
      </c>
      <c r="AH2415" s="2">
        <v>0.75</v>
      </c>
      <c r="AI2415" s="2">
        <v>253.989</v>
      </c>
    </row>
    <row r="2416" spans="5:35" x14ac:dyDescent="0.25">
      <c r="E2416" s="2"/>
      <c r="F2416" s="2"/>
      <c r="G2416" s="2"/>
      <c r="AG2416" s="2">
        <v>48</v>
      </c>
      <c r="AH2416" s="2">
        <v>0.75</v>
      </c>
      <c r="AI2416" s="2">
        <v>252.315</v>
      </c>
    </row>
    <row r="2417" spans="5:35" x14ac:dyDescent="0.25">
      <c r="E2417" s="2"/>
      <c r="F2417" s="2"/>
      <c r="G2417" s="2"/>
      <c r="AG2417" s="2">
        <v>48.5</v>
      </c>
      <c r="AH2417" s="2">
        <v>0.75</v>
      </c>
      <c r="AI2417" s="2">
        <v>250.684</v>
      </c>
    </row>
    <row r="2418" spans="5:35" x14ac:dyDescent="0.25">
      <c r="E2418" s="2"/>
      <c r="F2418" s="2"/>
      <c r="G2418" s="2"/>
      <c r="AG2418" s="2">
        <v>49</v>
      </c>
      <c r="AH2418" s="2">
        <v>0.75</v>
      </c>
      <c r="AI2418" s="2">
        <v>249.09800000000001</v>
      </c>
    </row>
    <row r="2419" spans="5:35" x14ac:dyDescent="0.25">
      <c r="E2419" s="2"/>
      <c r="F2419" s="2"/>
      <c r="G2419" s="2"/>
      <c r="AG2419" s="2">
        <v>49.5</v>
      </c>
      <c r="AH2419" s="2">
        <v>0.75</v>
      </c>
      <c r="AI2419" s="2">
        <v>247.55699999999999</v>
      </c>
    </row>
    <row r="2420" spans="5:35" x14ac:dyDescent="0.25">
      <c r="E2420" s="2"/>
      <c r="F2420" s="2"/>
      <c r="G2420" s="2"/>
      <c r="AG2420" s="2">
        <v>50</v>
      </c>
      <c r="AH2420" s="2">
        <v>0.75</v>
      </c>
      <c r="AI2420" s="2">
        <v>246.06200000000001</v>
      </c>
    </row>
    <row r="2421" spans="5:35" x14ac:dyDescent="0.25">
      <c r="E2421" s="2"/>
      <c r="F2421" s="2"/>
      <c r="G2421" s="2"/>
      <c r="AG2421" s="2">
        <v>50.5</v>
      </c>
      <c r="AH2421" s="2">
        <v>0.75</v>
      </c>
      <c r="AI2421" s="2">
        <v>244.613</v>
      </c>
    </row>
    <row r="2422" spans="5:35" x14ac:dyDescent="0.25">
      <c r="E2422" s="2"/>
      <c r="F2422" s="2"/>
      <c r="G2422" s="2"/>
      <c r="AG2422" s="2">
        <v>51</v>
      </c>
      <c r="AH2422" s="2">
        <v>0.75</v>
      </c>
      <c r="AI2422" s="2">
        <v>243.21100000000001</v>
      </c>
    </row>
    <row r="2423" spans="5:35" x14ac:dyDescent="0.25">
      <c r="E2423" s="2"/>
      <c r="F2423" s="2"/>
      <c r="G2423" s="2"/>
      <c r="AG2423" s="2">
        <v>51.5</v>
      </c>
      <c r="AH2423" s="2">
        <v>0.75</v>
      </c>
      <c r="AI2423" s="2">
        <v>241.85499999999999</v>
      </c>
    </row>
    <row r="2424" spans="5:35" x14ac:dyDescent="0.25">
      <c r="E2424" s="2"/>
      <c r="F2424" s="2"/>
      <c r="G2424" s="2"/>
      <c r="AG2424" s="2">
        <v>52</v>
      </c>
      <c r="AH2424" s="2">
        <v>0.75</v>
      </c>
      <c r="AI2424" s="2">
        <v>240.547</v>
      </c>
    </row>
    <row r="2425" spans="5:35" x14ac:dyDescent="0.25">
      <c r="E2425" s="2"/>
      <c r="F2425" s="2"/>
      <c r="G2425" s="2"/>
      <c r="AG2425" s="2">
        <v>52.5</v>
      </c>
      <c r="AH2425" s="2">
        <v>0.75</v>
      </c>
      <c r="AI2425" s="2">
        <v>239.285</v>
      </c>
    </row>
    <row r="2426" spans="5:35" x14ac:dyDescent="0.25">
      <c r="E2426" s="2"/>
      <c r="F2426" s="2"/>
      <c r="G2426" s="2"/>
      <c r="AG2426" s="2">
        <v>53</v>
      </c>
      <c r="AH2426" s="2">
        <v>0.75</v>
      </c>
      <c r="AI2426" s="2">
        <v>238.07</v>
      </c>
    </row>
    <row r="2427" spans="5:35" x14ac:dyDescent="0.25">
      <c r="E2427" s="2"/>
      <c r="F2427" s="2"/>
      <c r="G2427" s="2"/>
      <c r="AG2427" s="2">
        <v>53.5</v>
      </c>
      <c r="AH2427" s="2">
        <v>0.75</v>
      </c>
      <c r="AI2427" s="2">
        <v>236.9</v>
      </c>
    </row>
    <row r="2428" spans="5:35" x14ac:dyDescent="0.25">
      <c r="E2428" s="2"/>
      <c r="F2428" s="2"/>
      <c r="G2428" s="2"/>
      <c r="AG2428" s="2">
        <v>54</v>
      </c>
      <c r="AH2428" s="2">
        <v>0.75</v>
      </c>
      <c r="AI2428" s="2">
        <v>235.77500000000001</v>
      </c>
    </row>
    <row r="2429" spans="5:35" x14ac:dyDescent="0.25">
      <c r="E2429" s="2"/>
      <c r="F2429" s="2"/>
      <c r="G2429" s="2"/>
      <c r="AG2429" s="2">
        <v>54.5</v>
      </c>
      <c r="AH2429" s="2">
        <v>0.75</v>
      </c>
      <c r="AI2429" s="2">
        <v>234.69200000000001</v>
      </c>
    </row>
    <row r="2430" spans="5:35" x14ac:dyDescent="0.25">
      <c r="E2430" s="2"/>
      <c r="F2430" s="2"/>
      <c r="G2430" s="2"/>
      <c r="AG2430" s="2">
        <v>55</v>
      </c>
      <c r="AH2430" s="2">
        <v>0.75</v>
      </c>
      <c r="AI2430" s="2">
        <v>233.65199999999999</v>
      </c>
    </row>
    <row r="2431" spans="5:35" x14ac:dyDescent="0.25">
      <c r="E2431" s="2"/>
      <c r="F2431" s="2"/>
      <c r="G2431" s="2"/>
      <c r="AG2431" s="2">
        <v>55.5</v>
      </c>
      <c r="AH2431" s="2">
        <v>0.75</v>
      </c>
      <c r="AI2431" s="2">
        <v>232.65100000000001</v>
      </c>
    </row>
    <row r="2432" spans="5:35" x14ac:dyDescent="0.25">
      <c r="E2432" s="2"/>
      <c r="F2432" s="2"/>
      <c r="G2432" s="2"/>
      <c r="AG2432" s="2">
        <v>56</v>
      </c>
      <c r="AH2432" s="2">
        <v>0.75</v>
      </c>
      <c r="AI2432" s="2">
        <v>231.68799999999999</v>
      </c>
    </row>
    <row r="2433" spans="5:35" x14ac:dyDescent="0.25">
      <c r="E2433" s="2"/>
      <c r="F2433" s="2"/>
      <c r="G2433" s="2"/>
      <c r="AG2433" s="2">
        <v>56.5</v>
      </c>
      <c r="AH2433" s="2">
        <v>0.75</v>
      </c>
      <c r="AI2433" s="2">
        <v>230.762</v>
      </c>
    </row>
    <row r="2434" spans="5:35" x14ac:dyDescent="0.25">
      <c r="E2434" s="2"/>
      <c r="F2434" s="2"/>
      <c r="G2434" s="2"/>
      <c r="AG2434" s="2">
        <v>57</v>
      </c>
      <c r="AH2434" s="2">
        <v>0.75</v>
      </c>
      <c r="AI2434" s="2">
        <v>229.87</v>
      </c>
    </row>
    <row r="2435" spans="5:35" x14ac:dyDescent="0.25">
      <c r="E2435" s="2"/>
      <c r="F2435" s="2"/>
      <c r="G2435" s="2"/>
      <c r="AG2435" s="2">
        <v>57.5</v>
      </c>
      <c r="AH2435" s="2">
        <v>0.75</v>
      </c>
      <c r="AI2435" s="2">
        <v>229.00899999999999</v>
      </c>
    </row>
    <row r="2436" spans="5:35" x14ac:dyDescent="0.25">
      <c r="E2436" s="2"/>
      <c r="F2436" s="2"/>
      <c r="G2436" s="2"/>
      <c r="AG2436" s="2">
        <v>58</v>
      </c>
      <c r="AH2436" s="2">
        <v>0.75</v>
      </c>
      <c r="AI2436" s="2">
        <v>228.179</v>
      </c>
    </row>
    <row r="2437" spans="5:35" x14ac:dyDescent="0.25">
      <c r="E2437" s="2"/>
      <c r="F2437" s="2"/>
      <c r="G2437" s="2"/>
      <c r="AG2437" s="2">
        <v>58.5</v>
      </c>
      <c r="AH2437" s="2">
        <v>0.75</v>
      </c>
      <c r="AI2437" s="2">
        <v>227.376</v>
      </c>
    </row>
    <row r="2438" spans="5:35" x14ac:dyDescent="0.25">
      <c r="E2438" s="2"/>
      <c r="F2438" s="2"/>
      <c r="G2438" s="2"/>
      <c r="AG2438" s="2">
        <v>59</v>
      </c>
      <c r="AH2438" s="2">
        <v>0.75</v>
      </c>
      <c r="AI2438" s="2">
        <v>226.59899999999999</v>
      </c>
    </row>
    <row r="2439" spans="5:35" x14ac:dyDescent="0.25">
      <c r="E2439" s="2"/>
      <c r="F2439" s="2"/>
      <c r="G2439" s="2"/>
      <c r="AG2439" s="2">
        <v>59.5</v>
      </c>
      <c r="AH2439" s="2">
        <v>0.75</v>
      </c>
      <c r="AI2439" s="2">
        <v>225.846</v>
      </c>
    </row>
    <row r="2440" spans="5:35" x14ac:dyDescent="0.25">
      <c r="E2440" s="2"/>
      <c r="F2440" s="2"/>
      <c r="G2440" s="2"/>
      <c r="AG2440" s="2">
        <v>60</v>
      </c>
      <c r="AH2440" s="2">
        <v>0.75</v>
      </c>
      <c r="AI2440" s="2">
        <v>225.11500000000001</v>
      </c>
    </row>
    <row r="2441" spans="5:35" x14ac:dyDescent="0.25">
      <c r="E2441" s="2"/>
      <c r="F2441" s="2"/>
      <c r="G2441" s="2"/>
      <c r="AG2441" s="2"/>
      <c r="AH2441" s="2"/>
      <c r="AI2441" s="2"/>
    </row>
    <row r="2442" spans="5:35" x14ac:dyDescent="0.25">
      <c r="E2442" s="2"/>
      <c r="F2442" s="2"/>
      <c r="G2442" s="2"/>
      <c r="AG2442" s="2">
        <v>0</v>
      </c>
      <c r="AH2442" s="2">
        <v>1</v>
      </c>
      <c r="AI2442" s="2">
        <v>-6.6290499999999998E-4</v>
      </c>
    </row>
    <row r="2443" spans="5:35" x14ac:dyDescent="0.25">
      <c r="E2443" s="2"/>
      <c r="F2443" s="2"/>
      <c r="G2443" s="2"/>
      <c r="AG2443" s="2">
        <v>0.5</v>
      </c>
      <c r="AH2443" s="2">
        <v>1</v>
      </c>
      <c r="AI2443" s="2">
        <v>70.991699999999994</v>
      </c>
    </row>
    <row r="2444" spans="5:35" x14ac:dyDescent="0.25">
      <c r="E2444" s="2"/>
      <c r="F2444" s="2"/>
      <c r="G2444" s="2"/>
      <c r="AG2444" s="2">
        <v>1</v>
      </c>
      <c r="AH2444" s="2">
        <v>1</v>
      </c>
      <c r="AI2444" s="2">
        <v>141.94300000000001</v>
      </c>
    </row>
    <row r="2445" spans="5:35" x14ac:dyDescent="0.25">
      <c r="E2445" s="2"/>
      <c r="F2445" s="2"/>
      <c r="G2445" s="2"/>
      <c r="AG2445" s="2">
        <v>1.5</v>
      </c>
      <c r="AH2445" s="2">
        <v>1</v>
      </c>
      <c r="AI2445" s="2">
        <v>211.18799999999999</v>
      </c>
    </row>
    <row r="2446" spans="5:35" x14ac:dyDescent="0.25">
      <c r="E2446" s="2"/>
      <c r="F2446" s="2"/>
      <c r="G2446" s="2"/>
      <c r="AG2446" s="2">
        <v>2</v>
      </c>
      <c r="AH2446" s="2">
        <v>1</v>
      </c>
      <c r="AI2446" s="2">
        <v>277.15800000000002</v>
      </c>
    </row>
    <row r="2447" spans="5:35" x14ac:dyDescent="0.25">
      <c r="E2447" s="2"/>
      <c r="F2447" s="2"/>
      <c r="G2447" s="2"/>
      <c r="AG2447" s="2">
        <v>2.5</v>
      </c>
      <c r="AH2447" s="2">
        <v>1</v>
      </c>
      <c r="AI2447" s="2">
        <v>338.654</v>
      </c>
    </row>
    <row r="2448" spans="5:35" x14ac:dyDescent="0.25">
      <c r="E2448" s="2"/>
      <c r="F2448" s="2"/>
      <c r="G2448" s="2"/>
      <c r="AG2448" s="2">
        <v>3</v>
      </c>
      <c r="AH2448" s="2">
        <v>1</v>
      </c>
      <c r="AI2448" s="2">
        <v>394.76400000000001</v>
      </c>
    </row>
    <row r="2449" spans="5:35" x14ac:dyDescent="0.25">
      <c r="E2449" s="2"/>
      <c r="F2449" s="2"/>
      <c r="G2449" s="2"/>
      <c r="AG2449" s="2">
        <v>3.5</v>
      </c>
      <c r="AH2449" s="2">
        <v>1</v>
      </c>
      <c r="AI2449" s="2">
        <v>444.39299999999997</v>
      </c>
    </row>
    <row r="2450" spans="5:35" x14ac:dyDescent="0.25">
      <c r="E2450" s="2"/>
      <c r="F2450" s="2"/>
      <c r="G2450" s="2"/>
      <c r="AG2450" s="2">
        <v>4</v>
      </c>
      <c r="AH2450" s="2">
        <v>1</v>
      </c>
      <c r="AI2450" s="2">
        <v>485.78100000000001</v>
      </c>
    </row>
    <row r="2451" spans="5:35" x14ac:dyDescent="0.25">
      <c r="E2451" s="2"/>
      <c r="F2451" s="2"/>
      <c r="G2451" s="2"/>
      <c r="AG2451" s="2">
        <v>4.5</v>
      </c>
      <c r="AH2451" s="2">
        <v>1</v>
      </c>
      <c r="AI2451" s="2">
        <v>514.63300000000004</v>
      </c>
    </row>
    <row r="2452" spans="5:35" x14ac:dyDescent="0.25">
      <c r="E2452" s="2"/>
      <c r="F2452" s="2"/>
      <c r="G2452" s="2"/>
      <c r="AG2452" s="2">
        <v>5</v>
      </c>
      <c r="AH2452" s="2">
        <v>1</v>
      </c>
      <c r="AI2452" s="2">
        <v>528.91800000000001</v>
      </c>
    </row>
    <row r="2453" spans="5:35" x14ac:dyDescent="0.25">
      <c r="E2453" s="2"/>
      <c r="F2453" s="2"/>
      <c r="G2453" s="2"/>
      <c r="AG2453" s="2">
        <v>5.5</v>
      </c>
      <c r="AH2453" s="2">
        <v>1</v>
      </c>
      <c r="AI2453" s="2">
        <v>538.73800000000006</v>
      </c>
    </row>
    <row r="2454" spans="5:35" x14ac:dyDescent="0.25">
      <c r="E2454" s="2"/>
      <c r="F2454" s="2"/>
      <c r="G2454" s="2"/>
      <c r="AG2454" s="2">
        <v>6</v>
      </c>
      <c r="AH2454" s="2">
        <v>1</v>
      </c>
      <c r="AI2454" s="2">
        <v>546.15499999999997</v>
      </c>
    </row>
    <row r="2455" spans="5:35" x14ac:dyDescent="0.25">
      <c r="E2455" s="2"/>
      <c r="F2455" s="2"/>
      <c r="G2455" s="2"/>
      <c r="AG2455" s="2">
        <v>6.5</v>
      </c>
      <c r="AH2455" s="2">
        <v>1</v>
      </c>
      <c r="AI2455" s="2">
        <v>551.44600000000003</v>
      </c>
    </row>
    <row r="2456" spans="5:35" x14ac:dyDescent="0.25">
      <c r="E2456" s="2"/>
      <c r="F2456" s="2"/>
      <c r="G2456" s="2"/>
      <c r="AG2456" s="2">
        <v>7</v>
      </c>
      <c r="AH2456" s="2">
        <v>1</v>
      </c>
      <c r="AI2456" s="2">
        <v>554.875</v>
      </c>
    </row>
    <row r="2457" spans="5:35" x14ac:dyDescent="0.25">
      <c r="E2457" s="2"/>
      <c r="F2457" s="2"/>
      <c r="G2457" s="2"/>
      <c r="AG2457" s="2">
        <v>7.5</v>
      </c>
      <c r="AH2457" s="2">
        <v>1</v>
      </c>
      <c r="AI2457" s="2">
        <v>556.69200000000001</v>
      </c>
    </row>
    <row r="2458" spans="5:35" x14ac:dyDescent="0.25">
      <c r="E2458" s="2"/>
      <c r="F2458" s="2"/>
      <c r="G2458" s="2"/>
      <c r="AG2458" s="2">
        <v>8</v>
      </c>
      <c r="AH2458" s="2">
        <v>1</v>
      </c>
      <c r="AI2458" s="2">
        <v>557.13</v>
      </c>
    </row>
    <row r="2459" spans="5:35" x14ac:dyDescent="0.25">
      <c r="E2459" s="2"/>
      <c r="F2459" s="2"/>
      <c r="G2459" s="2"/>
      <c r="AG2459" s="2">
        <v>8.5</v>
      </c>
      <c r="AH2459" s="2">
        <v>1</v>
      </c>
      <c r="AI2459" s="2">
        <v>556.39700000000005</v>
      </c>
    </row>
    <row r="2460" spans="5:35" x14ac:dyDescent="0.25">
      <c r="E2460" s="2"/>
      <c r="F2460" s="2"/>
      <c r="G2460" s="2"/>
      <c r="AG2460" s="2">
        <v>9</v>
      </c>
      <c r="AH2460" s="2">
        <v>1</v>
      </c>
      <c r="AI2460" s="2">
        <v>554.68200000000002</v>
      </c>
    </row>
    <row r="2461" spans="5:35" x14ac:dyDescent="0.25">
      <c r="E2461" s="2"/>
      <c r="F2461" s="2"/>
      <c r="G2461" s="2"/>
      <c r="AG2461" s="2">
        <v>9.5</v>
      </c>
      <c r="AH2461" s="2">
        <v>1</v>
      </c>
      <c r="AI2461" s="2">
        <v>552.15</v>
      </c>
    </row>
    <row r="2462" spans="5:35" x14ac:dyDescent="0.25">
      <c r="E2462" s="2"/>
      <c r="F2462" s="2"/>
      <c r="G2462" s="2"/>
      <c r="AG2462" s="2">
        <v>10</v>
      </c>
      <c r="AH2462" s="2">
        <v>1</v>
      </c>
      <c r="AI2462" s="2">
        <v>548.94500000000005</v>
      </c>
    </row>
    <row r="2463" spans="5:35" x14ac:dyDescent="0.25">
      <c r="E2463" s="2"/>
      <c r="F2463" s="2"/>
      <c r="G2463" s="2"/>
      <c r="AG2463" s="2">
        <v>10.5</v>
      </c>
      <c r="AH2463" s="2">
        <v>1</v>
      </c>
      <c r="AI2463" s="2">
        <v>545.19100000000003</v>
      </c>
    </row>
    <row r="2464" spans="5:35" x14ac:dyDescent="0.25">
      <c r="E2464" s="2"/>
      <c r="F2464" s="2"/>
      <c r="G2464" s="2"/>
      <c r="AG2464" s="2">
        <v>11</v>
      </c>
      <c r="AH2464" s="2">
        <v>1</v>
      </c>
      <c r="AI2464" s="2">
        <v>540.99400000000003</v>
      </c>
    </row>
    <row r="2465" spans="5:35" x14ac:dyDescent="0.25">
      <c r="E2465" s="2"/>
      <c r="F2465" s="2"/>
      <c r="G2465" s="2"/>
      <c r="AG2465" s="2">
        <v>11.5</v>
      </c>
      <c r="AH2465" s="2">
        <v>1</v>
      </c>
      <c r="AI2465" s="2">
        <v>536.44299999999998</v>
      </c>
    </row>
    <row r="2466" spans="5:35" x14ac:dyDescent="0.25">
      <c r="E2466" s="2"/>
      <c r="F2466" s="2"/>
      <c r="G2466" s="2"/>
      <c r="AG2466" s="2">
        <v>12</v>
      </c>
      <c r="AH2466" s="2">
        <v>1</v>
      </c>
      <c r="AI2466" s="2">
        <v>531.61500000000001</v>
      </c>
    </row>
    <row r="2467" spans="5:35" x14ac:dyDescent="0.25">
      <c r="E2467" s="2"/>
      <c r="F2467" s="2"/>
      <c r="G2467" s="2"/>
      <c r="AG2467" s="2">
        <v>12.5</v>
      </c>
      <c r="AH2467" s="2">
        <v>1</v>
      </c>
      <c r="AI2467" s="2">
        <v>526.57399999999996</v>
      </c>
    </row>
    <row r="2468" spans="5:35" x14ac:dyDescent="0.25">
      <c r="E2468" s="2"/>
      <c r="F2468" s="2"/>
      <c r="G2468" s="2"/>
      <c r="AG2468" s="2">
        <v>13</v>
      </c>
      <c r="AH2468" s="2">
        <v>1</v>
      </c>
      <c r="AI2468" s="2">
        <v>521.37300000000005</v>
      </c>
    </row>
    <row r="2469" spans="5:35" x14ac:dyDescent="0.25">
      <c r="E2469" s="2"/>
      <c r="F2469" s="2"/>
      <c r="G2469" s="2"/>
      <c r="AG2469" s="2">
        <v>13.5</v>
      </c>
      <c r="AH2469" s="2">
        <v>1</v>
      </c>
      <c r="AI2469" s="2">
        <v>516.05499999999995</v>
      </c>
    </row>
    <row r="2470" spans="5:35" x14ac:dyDescent="0.25">
      <c r="E2470" s="2"/>
      <c r="F2470" s="2"/>
      <c r="G2470" s="2"/>
      <c r="AG2470" s="2">
        <v>14</v>
      </c>
      <c r="AH2470" s="2">
        <v>1</v>
      </c>
      <c r="AI2470" s="2">
        <v>510.65699999999998</v>
      </c>
    </row>
    <row r="2471" spans="5:35" x14ac:dyDescent="0.25">
      <c r="E2471" s="2"/>
      <c r="F2471" s="2"/>
      <c r="G2471" s="2"/>
      <c r="AG2471" s="2">
        <v>14.5</v>
      </c>
      <c r="AH2471" s="2">
        <v>1</v>
      </c>
      <c r="AI2471" s="2">
        <v>505.21</v>
      </c>
    </row>
    <row r="2472" spans="5:35" x14ac:dyDescent="0.25">
      <c r="E2472" s="2"/>
      <c r="F2472" s="2"/>
      <c r="G2472" s="2"/>
      <c r="AG2472" s="2">
        <v>15</v>
      </c>
      <c r="AH2472" s="2">
        <v>1</v>
      </c>
      <c r="AI2472" s="2">
        <v>499.73700000000002</v>
      </c>
    </row>
    <row r="2473" spans="5:35" x14ac:dyDescent="0.25">
      <c r="E2473" s="2"/>
      <c r="F2473" s="2"/>
      <c r="G2473" s="2"/>
      <c r="AG2473" s="2">
        <v>15.5</v>
      </c>
      <c r="AH2473" s="2">
        <v>1</v>
      </c>
      <c r="AI2473" s="2">
        <v>494.26</v>
      </c>
    </row>
    <row r="2474" spans="5:35" x14ac:dyDescent="0.25">
      <c r="E2474" s="2"/>
      <c r="F2474" s="2"/>
      <c r="G2474" s="2"/>
      <c r="AG2474" s="2">
        <v>16</v>
      </c>
      <c r="AH2474" s="2">
        <v>1</v>
      </c>
      <c r="AI2474" s="2">
        <v>488.79399999999998</v>
      </c>
    </row>
    <row r="2475" spans="5:35" x14ac:dyDescent="0.25">
      <c r="E2475" s="2"/>
      <c r="F2475" s="2"/>
      <c r="G2475" s="2"/>
      <c r="AG2475" s="2">
        <v>16.5</v>
      </c>
      <c r="AH2475" s="2">
        <v>1</v>
      </c>
      <c r="AI2475" s="2">
        <v>483.35300000000001</v>
      </c>
    </row>
    <row r="2476" spans="5:35" x14ac:dyDescent="0.25">
      <c r="E2476" s="2"/>
      <c r="F2476" s="2"/>
      <c r="G2476" s="2"/>
      <c r="AG2476" s="2">
        <v>17</v>
      </c>
      <c r="AH2476" s="2">
        <v>1</v>
      </c>
      <c r="AI2476" s="2">
        <v>477.947</v>
      </c>
    </row>
    <row r="2477" spans="5:35" x14ac:dyDescent="0.25">
      <c r="E2477" s="2"/>
      <c r="F2477" s="2"/>
      <c r="G2477" s="2"/>
      <c r="AG2477" s="2">
        <v>17.5</v>
      </c>
      <c r="AH2477" s="2">
        <v>1</v>
      </c>
      <c r="AI2477" s="2">
        <v>472.58499999999998</v>
      </c>
    </row>
    <row r="2478" spans="5:35" x14ac:dyDescent="0.25">
      <c r="E2478" s="2"/>
      <c r="F2478" s="2"/>
      <c r="G2478" s="2"/>
      <c r="AG2478" s="2">
        <v>18</v>
      </c>
      <c r="AH2478" s="2">
        <v>1</v>
      </c>
      <c r="AI2478" s="2">
        <v>467.274</v>
      </c>
    </row>
    <row r="2479" spans="5:35" x14ac:dyDescent="0.25">
      <c r="E2479" s="2"/>
      <c r="F2479" s="2"/>
      <c r="G2479" s="2"/>
      <c r="AG2479" s="2">
        <v>18.5</v>
      </c>
      <c r="AH2479" s="2">
        <v>1</v>
      </c>
      <c r="AI2479" s="2">
        <v>462.02</v>
      </c>
    </row>
    <row r="2480" spans="5:35" x14ac:dyDescent="0.25">
      <c r="E2480" s="2"/>
      <c r="F2480" s="2"/>
      <c r="G2480" s="2"/>
      <c r="AG2480" s="2">
        <v>19</v>
      </c>
      <c r="AH2480" s="2">
        <v>1</v>
      </c>
      <c r="AI2480" s="2">
        <v>456.82600000000002</v>
      </c>
    </row>
    <row r="2481" spans="5:35" x14ac:dyDescent="0.25">
      <c r="E2481" s="2"/>
      <c r="F2481" s="2"/>
      <c r="G2481" s="2"/>
      <c r="AG2481" s="2">
        <v>19.5</v>
      </c>
      <c r="AH2481" s="2">
        <v>1</v>
      </c>
      <c r="AI2481" s="2">
        <v>451.69600000000003</v>
      </c>
    </row>
    <row r="2482" spans="5:35" x14ac:dyDescent="0.25">
      <c r="E2482" s="2"/>
      <c r="F2482" s="2"/>
      <c r="G2482" s="2"/>
      <c r="AG2482" s="2">
        <v>20</v>
      </c>
      <c r="AH2482" s="2">
        <v>1</v>
      </c>
      <c r="AI2482" s="2">
        <v>446.63200000000001</v>
      </c>
    </row>
    <row r="2483" spans="5:35" x14ac:dyDescent="0.25">
      <c r="E2483" s="2"/>
      <c r="F2483" s="2"/>
      <c r="G2483" s="2"/>
      <c r="AG2483" s="2">
        <v>20.5</v>
      </c>
      <c r="AH2483" s="2">
        <v>1</v>
      </c>
      <c r="AI2483" s="2">
        <v>441.63600000000002</v>
      </c>
    </row>
    <row r="2484" spans="5:35" x14ac:dyDescent="0.25">
      <c r="E2484" s="2"/>
      <c r="F2484" s="2"/>
      <c r="G2484" s="2"/>
      <c r="AG2484" s="2">
        <v>21</v>
      </c>
      <c r="AH2484" s="2">
        <v>1</v>
      </c>
      <c r="AI2484" s="2">
        <v>436.71</v>
      </c>
    </row>
    <row r="2485" spans="5:35" x14ac:dyDescent="0.25">
      <c r="E2485" s="2"/>
      <c r="F2485" s="2"/>
      <c r="G2485" s="2"/>
      <c r="AG2485" s="2">
        <v>21.5</v>
      </c>
      <c r="AH2485" s="2">
        <v>1</v>
      </c>
      <c r="AI2485" s="2">
        <v>431.85399999999998</v>
      </c>
    </row>
    <row r="2486" spans="5:35" x14ac:dyDescent="0.25">
      <c r="E2486" s="2"/>
      <c r="F2486" s="2"/>
      <c r="G2486" s="2"/>
      <c r="AG2486" s="2">
        <v>22</v>
      </c>
      <c r="AH2486" s="2">
        <v>1</v>
      </c>
      <c r="AI2486" s="2">
        <v>427.06900000000002</v>
      </c>
    </row>
    <row r="2487" spans="5:35" x14ac:dyDescent="0.25">
      <c r="E2487" s="2"/>
      <c r="F2487" s="2"/>
      <c r="G2487" s="2"/>
      <c r="AG2487" s="2">
        <v>22.5</v>
      </c>
      <c r="AH2487" s="2">
        <v>1</v>
      </c>
      <c r="AI2487" s="2">
        <v>422.35599999999999</v>
      </c>
    </row>
    <row r="2488" spans="5:35" x14ac:dyDescent="0.25">
      <c r="E2488" s="2"/>
      <c r="F2488" s="2"/>
      <c r="G2488" s="2"/>
      <c r="AG2488" s="2">
        <v>23</v>
      </c>
      <c r="AH2488" s="2">
        <v>1</v>
      </c>
      <c r="AI2488" s="2">
        <v>417.71300000000002</v>
      </c>
    </row>
    <row r="2489" spans="5:35" x14ac:dyDescent="0.25">
      <c r="E2489" s="2"/>
      <c r="F2489" s="2"/>
      <c r="G2489" s="2"/>
      <c r="AG2489" s="2">
        <v>23.5</v>
      </c>
      <c r="AH2489" s="2">
        <v>1</v>
      </c>
      <c r="AI2489" s="2">
        <v>413.14100000000002</v>
      </c>
    </row>
    <row r="2490" spans="5:35" x14ac:dyDescent="0.25">
      <c r="E2490" s="2"/>
      <c r="F2490" s="2"/>
      <c r="G2490" s="2"/>
      <c r="AG2490" s="2">
        <v>24</v>
      </c>
      <c r="AH2490" s="2">
        <v>1</v>
      </c>
      <c r="AI2490" s="2">
        <v>408.64</v>
      </c>
    </row>
    <row r="2491" spans="5:35" x14ac:dyDescent="0.25">
      <c r="E2491" s="2"/>
      <c r="F2491" s="2"/>
      <c r="G2491" s="2"/>
      <c r="AG2491" s="2">
        <v>24.5</v>
      </c>
      <c r="AH2491" s="2">
        <v>1</v>
      </c>
      <c r="AI2491" s="2">
        <v>404.209</v>
      </c>
    </row>
    <row r="2492" spans="5:35" x14ac:dyDescent="0.25">
      <c r="E2492" s="2"/>
      <c r="F2492" s="2"/>
      <c r="G2492" s="2"/>
      <c r="AG2492" s="2">
        <v>25</v>
      </c>
      <c r="AH2492" s="2">
        <v>1</v>
      </c>
      <c r="AI2492" s="2">
        <v>399.84699999999998</v>
      </c>
    </row>
    <row r="2493" spans="5:35" x14ac:dyDescent="0.25">
      <c r="E2493" s="2"/>
      <c r="F2493" s="2"/>
      <c r="G2493" s="2"/>
      <c r="AG2493" s="2">
        <v>25.5</v>
      </c>
      <c r="AH2493" s="2">
        <v>1</v>
      </c>
      <c r="AI2493" s="2">
        <v>395.55399999999997</v>
      </c>
    </row>
    <row r="2494" spans="5:35" x14ac:dyDescent="0.25">
      <c r="E2494" s="2"/>
      <c r="F2494" s="2"/>
      <c r="G2494" s="2"/>
      <c r="AG2494" s="2">
        <v>26</v>
      </c>
      <c r="AH2494" s="2">
        <v>1</v>
      </c>
      <c r="AI2494" s="2">
        <v>391.33</v>
      </c>
    </row>
    <row r="2495" spans="5:35" x14ac:dyDescent="0.25">
      <c r="E2495" s="2"/>
      <c r="F2495" s="2"/>
      <c r="G2495" s="2"/>
      <c r="AG2495" s="2">
        <v>26.5</v>
      </c>
      <c r="AH2495" s="2">
        <v>1</v>
      </c>
      <c r="AI2495" s="2">
        <v>387.17399999999998</v>
      </c>
    </row>
    <row r="2496" spans="5:35" x14ac:dyDescent="0.25">
      <c r="E2496" s="2"/>
      <c r="F2496" s="2"/>
      <c r="G2496" s="2"/>
      <c r="AG2496" s="2">
        <v>27</v>
      </c>
      <c r="AH2496" s="2">
        <v>1</v>
      </c>
      <c r="AI2496" s="2">
        <v>383.084</v>
      </c>
    </row>
    <row r="2497" spans="5:35" x14ac:dyDescent="0.25">
      <c r="E2497" s="2"/>
      <c r="F2497" s="2"/>
      <c r="G2497" s="2"/>
      <c r="AG2497" s="2">
        <v>27.5</v>
      </c>
      <c r="AH2497" s="2">
        <v>1</v>
      </c>
      <c r="AI2497" s="2">
        <v>379.06099999999998</v>
      </c>
    </row>
    <row r="2498" spans="5:35" x14ac:dyDescent="0.25">
      <c r="E2498" s="2"/>
      <c r="F2498" s="2"/>
      <c r="G2498" s="2"/>
      <c r="AG2498" s="2">
        <v>28</v>
      </c>
      <c r="AH2498" s="2">
        <v>1</v>
      </c>
      <c r="AI2498" s="2">
        <v>375.10300000000001</v>
      </c>
    </row>
    <row r="2499" spans="5:35" x14ac:dyDescent="0.25">
      <c r="E2499" s="2"/>
      <c r="F2499" s="2"/>
      <c r="G2499" s="2"/>
      <c r="AG2499" s="2">
        <v>28.5</v>
      </c>
      <c r="AH2499" s="2">
        <v>1</v>
      </c>
      <c r="AI2499" s="2">
        <v>371.21</v>
      </c>
    </row>
    <row r="2500" spans="5:35" x14ac:dyDescent="0.25">
      <c r="E2500" s="2"/>
      <c r="F2500" s="2"/>
      <c r="G2500" s="2"/>
      <c r="AG2500" s="2">
        <v>29</v>
      </c>
      <c r="AH2500" s="2">
        <v>1</v>
      </c>
      <c r="AI2500" s="2">
        <v>367.38099999999997</v>
      </c>
    </row>
    <row r="2501" spans="5:35" x14ac:dyDescent="0.25">
      <c r="E2501" s="2"/>
      <c r="F2501" s="2"/>
      <c r="G2501" s="2"/>
      <c r="AG2501" s="2">
        <v>29.5</v>
      </c>
      <c r="AH2501" s="2">
        <v>1</v>
      </c>
      <c r="AI2501" s="2">
        <v>363.61500000000001</v>
      </c>
    </row>
    <row r="2502" spans="5:35" x14ac:dyDescent="0.25">
      <c r="E2502" s="2"/>
      <c r="F2502" s="2"/>
      <c r="G2502" s="2"/>
      <c r="AG2502" s="2">
        <v>30</v>
      </c>
      <c r="AH2502" s="2">
        <v>1</v>
      </c>
      <c r="AI2502" s="2">
        <v>359.91199999999998</v>
      </c>
    </row>
    <row r="2503" spans="5:35" x14ac:dyDescent="0.25">
      <c r="E2503" s="2"/>
      <c r="F2503" s="2"/>
      <c r="G2503" s="2"/>
      <c r="AG2503" s="2">
        <v>30.5</v>
      </c>
      <c r="AH2503" s="2">
        <v>1</v>
      </c>
      <c r="AI2503" s="2">
        <v>356.27</v>
      </c>
    </row>
    <row r="2504" spans="5:35" x14ac:dyDescent="0.25">
      <c r="E2504" s="2"/>
      <c r="F2504" s="2"/>
      <c r="G2504" s="2"/>
      <c r="AG2504" s="2">
        <v>31</v>
      </c>
      <c r="AH2504" s="2">
        <v>1</v>
      </c>
      <c r="AI2504" s="2">
        <v>352.69</v>
      </c>
    </row>
    <row r="2505" spans="5:35" x14ac:dyDescent="0.25">
      <c r="E2505" s="2"/>
      <c r="F2505" s="2"/>
      <c r="G2505" s="2"/>
      <c r="AG2505" s="2">
        <v>31.5</v>
      </c>
      <c r="AH2505" s="2">
        <v>1</v>
      </c>
      <c r="AI2505" s="2">
        <v>349.17</v>
      </c>
    </row>
    <row r="2506" spans="5:35" x14ac:dyDescent="0.25">
      <c r="E2506" s="2"/>
      <c r="F2506" s="2"/>
      <c r="G2506" s="2"/>
      <c r="AG2506" s="2">
        <v>32</v>
      </c>
      <c r="AH2506" s="2">
        <v>1</v>
      </c>
      <c r="AI2506" s="2">
        <v>345.71</v>
      </c>
    </row>
    <row r="2507" spans="5:35" x14ac:dyDescent="0.25">
      <c r="E2507" s="2"/>
      <c r="F2507" s="2"/>
      <c r="G2507" s="2"/>
      <c r="AG2507" s="2">
        <v>32.5</v>
      </c>
      <c r="AH2507" s="2">
        <v>1</v>
      </c>
      <c r="AI2507" s="2">
        <v>342.30900000000003</v>
      </c>
    </row>
    <row r="2508" spans="5:35" x14ac:dyDescent="0.25">
      <c r="E2508" s="2"/>
      <c r="F2508" s="2"/>
      <c r="G2508" s="2"/>
      <c r="AG2508" s="2">
        <v>33</v>
      </c>
      <c r="AH2508" s="2">
        <v>1</v>
      </c>
      <c r="AI2508" s="2">
        <v>338.96699999999998</v>
      </c>
    </row>
    <row r="2509" spans="5:35" x14ac:dyDescent="0.25">
      <c r="E2509" s="2"/>
      <c r="F2509" s="2"/>
      <c r="G2509" s="2"/>
      <c r="AG2509" s="2">
        <v>33.5</v>
      </c>
      <c r="AH2509" s="2">
        <v>1</v>
      </c>
      <c r="AI2509" s="2">
        <v>335.68200000000002</v>
      </c>
    </row>
    <row r="2510" spans="5:35" x14ac:dyDescent="0.25">
      <c r="E2510" s="2"/>
      <c r="F2510" s="2"/>
      <c r="G2510" s="2"/>
      <c r="AG2510" s="2">
        <v>34</v>
      </c>
      <c r="AH2510" s="2">
        <v>1</v>
      </c>
      <c r="AI2510" s="2">
        <v>332.45499999999998</v>
      </c>
    </row>
    <row r="2511" spans="5:35" x14ac:dyDescent="0.25">
      <c r="E2511" s="2"/>
      <c r="F2511" s="2"/>
      <c r="G2511" s="2"/>
      <c r="AG2511" s="2">
        <v>34.5</v>
      </c>
      <c r="AH2511" s="2">
        <v>1</v>
      </c>
      <c r="AI2511" s="2">
        <v>329.28500000000003</v>
      </c>
    </row>
    <row r="2512" spans="5:35" x14ac:dyDescent="0.25">
      <c r="E2512" s="2"/>
      <c r="F2512" s="2"/>
      <c r="G2512" s="2"/>
      <c r="AG2512" s="2">
        <v>35</v>
      </c>
      <c r="AH2512" s="2">
        <v>1</v>
      </c>
      <c r="AI2512" s="2">
        <v>326.17099999999999</v>
      </c>
    </row>
    <row r="2513" spans="5:35" x14ac:dyDescent="0.25">
      <c r="E2513" s="2"/>
      <c r="F2513" s="2"/>
      <c r="G2513" s="2"/>
      <c r="AG2513" s="2">
        <v>35.5</v>
      </c>
      <c r="AH2513" s="2">
        <v>1</v>
      </c>
      <c r="AI2513" s="2">
        <v>323.11399999999998</v>
      </c>
    </row>
    <row r="2514" spans="5:35" x14ac:dyDescent="0.25">
      <c r="E2514" s="2"/>
      <c r="F2514" s="2"/>
      <c r="G2514" s="2"/>
      <c r="AG2514" s="2">
        <v>36</v>
      </c>
      <c r="AH2514" s="2">
        <v>1</v>
      </c>
      <c r="AI2514" s="2">
        <v>320.11099999999999</v>
      </c>
    </row>
    <row r="2515" spans="5:35" x14ac:dyDescent="0.25">
      <c r="E2515" s="2"/>
      <c r="F2515" s="2"/>
      <c r="G2515" s="2"/>
      <c r="AG2515" s="2">
        <v>36.5</v>
      </c>
      <c r="AH2515" s="2">
        <v>1</v>
      </c>
      <c r="AI2515" s="2">
        <v>317.16399999999999</v>
      </c>
    </row>
    <row r="2516" spans="5:35" x14ac:dyDescent="0.25">
      <c r="E2516" s="2"/>
      <c r="F2516" s="2"/>
      <c r="G2516" s="2"/>
      <c r="AG2516" s="2">
        <v>37</v>
      </c>
      <c r="AH2516" s="2">
        <v>1</v>
      </c>
      <c r="AI2516" s="2">
        <v>314.27199999999999</v>
      </c>
    </row>
    <row r="2517" spans="5:35" x14ac:dyDescent="0.25">
      <c r="E2517" s="2"/>
      <c r="F2517" s="2"/>
      <c r="G2517" s="2"/>
      <c r="AG2517" s="2">
        <v>37.5</v>
      </c>
      <c r="AH2517" s="2">
        <v>1</v>
      </c>
      <c r="AI2517" s="2">
        <v>311.435</v>
      </c>
    </row>
    <row r="2518" spans="5:35" x14ac:dyDescent="0.25">
      <c r="E2518" s="2"/>
      <c r="F2518" s="2"/>
      <c r="G2518" s="2"/>
      <c r="AG2518" s="2">
        <v>38</v>
      </c>
      <c r="AH2518" s="2">
        <v>1</v>
      </c>
      <c r="AI2518" s="2">
        <v>308.65199999999999</v>
      </c>
    </row>
    <row r="2519" spans="5:35" x14ac:dyDescent="0.25">
      <c r="E2519" s="2"/>
      <c r="F2519" s="2"/>
      <c r="G2519" s="2"/>
      <c r="AG2519" s="2">
        <v>38.5</v>
      </c>
      <c r="AH2519" s="2">
        <v>1</v>
      </c>
      <c r="AI2519" s="2">
        <v>305.923</v>
      </c>
    </row>
    <row r="2520" spans="5:35" x14ac:dyDescent="0.25">
      <c r="E2520" s="2"/>
      <c r="F2520" s="2"/>
      <c r="G2520" s="2"/>
      <c r="AG2520" s="2">
        <v>39</v>
      </c>
      <c r="AH2520" s="2">
        <v>1</v>
      </c>
      <c r="AI2520" s="2">
        <v>303.24900000000002</v>
      </c>
    </row>
    <row r="2521" spans="5:35" x14ac:dyDescent="0.25">
      <c r="E2521" s="2"/>
      <c r="F2521" s="2"/>
      <c r="G2521" s="2"/>
      <c r="AG2521" s="2">
        <v>39.5</v>
      </c>
      <c r="AH2521" s="2">
        <v>1</v>
      </c>
      <c r="AI2521" s="2">
        <v>300.62900000000002</v>
      </c>
    </row>
    <row r="2522" spans="5:35" x14ac:dyDescent="0.25">
      <c r="E2522" s="2"/>
      <c r="F2522" s="2"/>
      <c r="G2522" s="2"/>
      <c r="AG2522" s="2">
        <v>40</v>
      </c>
      <c r="AH2522" s="2">
        <v>1</v>
      </c>
      <c r="AI2522" s="2">
        <v>298.06299999999999</v>
      </c>
    </row>
    <row r="2523" spans="5:35" x14ac:dyDescent="0.25">
      <c r="E2523" s="2"/>
      <c r="F2523" s="2"/>
      <c r="G2523" s="2"/>
      <c r="AG2523" s="2">
        <v>40.5</v>
      </c>
      <c r="AH2523" s="2">
        <v>1</v>
      </c>
      <c r="AI2523" s="2">
        <v>295.55200000000002</v>
      </c>
    </row>
    <row r="2524" spans="5:35" x14ac:dyDescent="0.25">
      <c r="E2524" s="2"/>
      <c r="F2524" s="2"/>
      <c r="G2524" s="2"/>
      <c r="AG2524" s="2">
        <v>41</v>
      </c>
      <c r="AH2524" s="2">
        <v>1</v>
      </c>
      <c r="AI2524" s="2">
        <v>293.096</v>
      </c>
    </row>
    <row r="2525" spans="5:35" x14ac:dyDescent="0.25">
      <c r="E2525" s="2"/>
      <c r="F2525" s="2"/>
      <c r="G2525" s="2"/>
      <c r="AG2525" s="2">
        <v>41.5</v>
      </c>
      <c r="AH2525" s="2">
        <v>1</v>
      </c>
      <c r="AI2525" s="2">
        <v>290.69600000000003</v>
      </c>
    </row>
    <row r="2526" spans="5:35" x14ac:dyDescent="0.25">
      <c r="E2526" s="2"/>
      <c r="F2526" s="2"/>
      <c r="G2526" s="2"/>
      <c r="AG2526" s="2">
        <v>42</v>
      </c>
      <c r="AH2526" s="2">
        <v>1</v>
      </c>
      <c r="AI2526" s="2">
        <v>288.351</v>
      </c>
    </row>
    <row r="2527" spans="5:35" x14ac:dyDescent="0.25">
      <c r="E2527" s="2"/>
      <c r="F2527" s="2"/>
      <c r="G2527" s="2"/>
      <c r="AG2527" s="2">
        <v>42.5</v>
      </c>
      <c r="AH2527" s="2">
        <v>1</v>
      </c>
      <c r="AI2527" s="2">
        <v>286.06200000000001</v>
      </c>
    </row>
    <row r="2528" spans="5:35" x14ac:dyDescent="0.25">
      <c r="E2528" s="2"/>
      <c r="F2528" s="2"/>
      <c r="G2528" s="2"/>
      <c r="AG2528" s="2">
        <v>43</v>
      </c>
      <c r="AH2528" s="2">
        <v>1</v>
      </c>
      <c r="AI2528" s="2">
        <v>283.83100000000002</v>
      </c>
    </row>
    <row r="2529" spans="5:35" x14ac:dyDescent="0.25">
      <c r="E2529" s="2"/>
      <c r="F2529" s="2"/>
      <c r="G2529" s="2"/>
      <c r="AG2529" s="2">
        <v>43.5</v>
      </c>
      <c r="AH2529" s="2">
        <v>1</v>
      </c>
      <c r="AI2529" s="2">
        <v>281.65699999999998</v>
      </c>
    </row>
    <row r="2530" spans="5:35" x14ac:dyDescent="0.25">
      <c r="E2530" s="2"/>
      <c r="F2530" s="2"/>
      <c r="G2530" s="2"/>
      <c r="AG2530" s="2">
        <v>44</v>
      </c>
      <c r="AH2530" s="2">
        <v>1</v>
      </c>
      <c r="AI2530" s="2">
        <v>279.541</v>
      </c>
    </row>
    <row r="2531" spans="5:35" x14ac:dyDescent="0.25">
      <c r="E2531" s="2"/>
      <c r="F2531" s="2"/>
      <c r="G2531" s="2"/>
      <c r="AG2531" s="2">
        <v>44.5</v>
      </c>
      <c r="AH2531" s="2">
        <v>1</v>
      </c>
      <c r="AI2531" s="2">
        <v>277.48500000000001</v>
      </c>
    </row>
    <row r="2532" spans="5:35" x14ac:dyDescent="0.25">
      <c r="E2532" s="2"/>
      <c r="F2532" s="2"/>
      <c r="G2532" s="2"/>
      <c r="AG2532" s="2">
        <v>45</v>
      </c>
      <c r="AH2532" s="2">
        <v>1</v>
      </c>
      <c r="AI2532" s="2">
        <v>275.49</v>
      </c>
    </row>
    <row r="2533" spans="5:35" x14ac:dyDescent="0.25">
      <c r="E2533" s="2"/>
      <c r="F2533" s="2"/>
      <c r="G2533" s="2"/>
      <c r="AG2533" s="2">
        <v>45.5</v>
      </c>
      <c r="AH2533" s="2">
        <v>1</v>
      </c>
      <c r="AI2533" s="2">
        <v>273.55500000000001</v>
      </c>
    </row>
    <row r="2534" spans="5:35" x14ac:dyDescent="0.25">
      <c r="E2534" s="2"/>
      <c r="F2534" s="2"/>
      <c r="G2534" s="2"/>
      <c r="AG2534" s="2">
        <v>46</v>
      </c>
      <c r="AH2534" s="2">
        <v>1</v>
      </c>
      <c r="AI2534" s="2">
        <v>271.68200000000002</v>
      </c>
    </row>
    <row r="2535" spans="5:35" x14ac:dyDescent="0.25">
      <c r="E2535" s="2"/>
      <c r="F2535" s="2"/>
      <c r="G2535" s="2"/>
      <c r="AG2535" s="2">
        <v>46.5</v>
      </c>
      <c r="AH2535" s="2">
        <v>1</v>
      </c>
      <c r="AI2535" s="2">
        <v>269.87200000000001</v>
      </c>
    </row>
    <row r="2536" spans="5:35" x14ac:dyDescent="0.25">
      <c r="E2536" s="2"/>
      <c r="F2536" s="2"/>
      <c r="G2536" s="2"/>
      <c r="AG2536" s="2">
        <v>47</v>
      </c>
      <c r="AH2536" s="2">
        <v>1</v>
      </c>
      <c r="AI2536" s="2">
        <v>268.12400000000002</v>
      </c>
    </row>
    <row r="2537" spans="5:35" x14ac:dyDescent="0.25">
      <c r="AG2537" s="2">
        <v>47.5</v>
      </c>
      <c r="AH2537" s="2">
        <v>1</v>
      </c>
      <c r="AI2537" s="2">
        <v>266.44</v>
      </c>
    </row>
    <row r="2538" spans="5:35" x14ac:dyDescent="0.25">
      <c r="AG2538" s="2">
        <v>48</v>
      </c>
      <c r="AH2538" s="2">
        <v>1</v>
      </c>
      <c r="AI2538" s="2">
        <v>264.81799999999998</v>
      </c>
    </row>
    <row r="2539" spans="5:35" x14ac:dyDescent="0.25">
      <c r="AG2539" s="2">
        <v>48.5</v>
      </c>
      <c r="AH2539" s="2">
        <v>1</v>
      </c>
      <c r="AI2539" s="2">
        <v>263.25900000000001</v>
      </c>
    </row>
    <row r="2540" spans="5:35" x14ac:dyDescent="0.25">
      <c r="AG2540" s="2">
        <v>49</v>
      </c>
      <c r="AH2540" s="2">
        <v>1</v>
      </c>
      <c r="AI2540" s="2">
        <v>261.762</v>
      </c>
    </row>
    <row r="2541" spans="5:35" x14ac:dyDescent="0.25">
      <c r="AG2541" s="2">
        <v>49.5</v>
      </c>
      <c r="AH2541" s="2">
        <v>1</v>
      </c>
      <c r="AI2541" s="2">
        <v>260.32600000000002</v>
      </c>
    </row>
    <row r="2542" spans="5:35" x14ac:dyDescent="0.25">
      <c r="AG2542" s="2">
        <v>50</v>
      </c>
      <c r="AH2542" s="2">
        <v>1</v>
      </c>
      <c r="AI2542" s="2">
        <v>258.94799999999998</v>
      </c>
    </row>
    <row r="2543" spans="5:35" x14ac:dyDescent="0.25">
      <c r="AG2543" s="2">
        <v>50.5</v>
      </c>
      <c r="AH2543" s="2">
        <v>1</v>
      </c>
      <c r="AI2543" s="2">
        <v>257.62700000000001</v>
      </c>
    </row>
    <row r="2544" spans="5:35" x14ac:dyDescent="0.25">
      <c r="AG2544" s="2">
        <v>51</v>
      </c>
      <c r="AH2544" s="2">
        <v>1</v>
      </c>
      <c r="AI2544" s="2">
        <v>256.36099999999999</v>
      </c>
    </row>
    <row r="2545" spans="33:35" x14ac:dyDescent="0.25">
      <c r="AG2545" s="2">
        <v>51.5</v>
      </c>
      <c r="AH2545" s="2">
        <v>1</v>
      </c>
      <c r="AI2545" s="2">
        <v>255.14699999999999</v>
      </c>
    </row>
    <row r="2546" spans="33:35" x14ac:dyDescent="0.25">
      <c r="AG2546" s="2">
        <v>52</v>
      </c>
      <c r="AH2546" s="2">
        <v>1</v>
      </c>
      <c r="AI2546" s="2">
        <v>253.982</v>
      </c>
    </row>
    <row r="2547" spans="33:35" x14ac:dyDescent="0.25">
      <c r="AG2547" s="2">
        <v>52.5</v>
      </c>
      <c r="AH2547" s="2">
        <v>1</v>
      </c>
      <c r="AI2547" s="2">
        <v>252.86199999999999</v>
      </c>
    </row>
    <row r="2548" spans="33:35" x14ac:dyDescent="0.25">
      <c r="AG2548" s="2">
        <v>53</v>
      </c>
      <c r="AH2548" s="2">
        <v>1</v>
      </c>
      <c r="AI2548" s="2">
        <v>251.786</v>
      </c>
    </row>
    <row r="2549" spans="33:35" x14ac:dyDescent="0.25">
      <c r="AG2549" s="2">
        <v>53.5</v>
      </c>
      <c r="AH2549" s="2">
        <v>1</v>
      </c>
      <c r="AI2549" s="2">
        <v>250.75</v>
      </c>
    </row>
    <row r="2550" spans="33:35" x14ac:dyDescent="0.25">
      <c r="AG2550" s="2">
        <v>54</v>
      </c>
      <c r="AH2550" s="2">
        <v>1</v>
      </c>
      <c r="AI2550" s="2">
        <v>249.75200000000001</v>
      </c>
    </row>
    <row r="2551" spans="33:35" x14ac:dyDescent="0.25">
      <c r="AG2551" s="2">
        <v>54.5</v>
      </c>
      <c r="AH2551" s="2">
        <v>1</v>
      </c>
      <c r="AI2551" s="2">
        <v>248.78700000000001</v>
      </c>
    </row>
    <row r="2552" spans="33:35" x14ac:dyDescent="0.25">
      <c r="AG2552" s="2">
        <v>55</v>
      </c>
      <c r="AH2552" s="2">
        <v>1</v>
      </c>
      <c r="AI2552" s="2">
        <v>247.85499999999999</v>
      </c>
    </row>
    <row r="2553" spans="33:35" x14ac:dyDescent="0.25">
      <c r="AG2553" s="2">
        <v>55.5</v>
      </c>
      <c r="AH2553" s="2">
        <v>1</v>
      </c>
      <c r="AI2553" s="2">
        <v>246.952</v>
      </c>
    </row>
    <row r="2554" spans="33:35" x14ac:dyDescent="0.25">
      <c r="AG2554" s="2">
        <v>56</v>
      </c>
      <c r="AH2554" s="2">
        <v>1</v>
      </c>
      <c r="AI2554" s="2">
        <v>246.07499999999999</v>
      </c>
    </row>
    <row r="2555" spans="33:35" x14ac:dyDescent="0.25">
      <c r="AG2555" s="2">
        <v>56.5</v>
      </c>
      <c r="AH2555" s="2">
        <v>1</v>
      </c>
      <c r="AI2555" s="2">
        <v>245.22399999999999</v>
      </c>
    </row>
    <row r="2556" spans="33:35" x14ac:dyDescent="0.25">
      <c r="AG2556" s="2">
        <v>57</v>
      </c>
      <c r="AH2556" s="2">
        <v>1</v>
      </c>
      <c r="AI2556" s="2">
        <v>244.39500000000001</v>
      </c>
    </row>
    <row r="2557" spans="33:35" x14ac:dyDescent="0.25">
      <c r="AG2557" s="2">
        <v>57.5</v>
      </c>
      <c r="AH2557" s="2">
        <v>1</v>
      </c>
      <c r="AI2557" s="2">
        <v>243.58699999999999</v>
      </c>
    </row>
    <row r="2558" spans="33:35" x14ac:dyDescent="0.25">
      <c r="AG2558" s="2">
        <v>58</v>
      </c>
      <c r="AH2558" s="2">
        <v>1</v>
      </c>
      <c r="AI2558" s="2">
        <v>242.79900000000001</v>
      </c>
    </row>
    <row r="2559" spans="33:35" x14ac:dyDescent="0.25">
      <c r="AG2559" s="2">
        <v>58.5</v>
      </c>
      <c r="AH2559" s="2">
        <v>1</v>
      </c>
      <c r="AI2559" s="2">
        <v>242.029</v>
      </c>
    </row>
    <row r="2560" spans="33:35" x14ac:dyDescent="0.25">
      <c r="AG2560" s="2">
        <v>59</v>
      </c>
      <c r="AH2560" s="2">
        <v>1</v>
      </c>
      <c r="AI2560" s="2">
        <v>241.27500000000001</v>
      </c>
    </row>
    <row r="2561" spans="33:35" x14ac:dyDescent="0.25">
      <c r="AG2561" s="2">
        <v>59.5</v>
      </c>
      <c r="AH2561" s="2">
        <v>1</v>
      </c>
      <c r="AI2561" s="2">
        <v>240.53700000000001</v>
      </c>
    </row>
    <row r="2562" spans="33:35" x14ac:dyDescent="0.25">
      <c r="AG2562" s="2">
        <v>60</v>
      </c>
      <c r="AH2562" s="2">
        <v>1</v>
      </c>
      <c r="AI2562" s="2">
        <v>239.81299999999999</v>
      </c>
    </row>
    <row r="2563" spans="33:35" x14ac:dyDescent="0.25">
      <c r="AG2563" s="2"/>
      <c r="AH2563" s="2"/>
      <c r="AI2563" s="2"/>
    </row>
    <row r="2564" spans="33:35" x14ac:dyDescent="0.25">
      <c r="AG2564" s="2">
        <v>0</v>
      </c>
      <c r="AH2564" s="2">
        <v>1.25</v>
      </c>
      <c r="AI2564" s="2">
        <v>-0.28379500000000002</v>
      </c>
    </row>
    <row r="2565" spans="33:35" x14ac:dyDescent="0.25">
      <c r="AG2565" s="2">
        <v>0.5</v>
      </c>
      <c r="AH2565" s="2">
        <v>1.25</v>
      </c>
      <c r="AI2565" s="2">
        <v>70.047899999999998</v>
      </c>
    </row>
    <row r="2566" spans="33:35" x14ac:dyDescent="0.25">
      <c r="AG2566" s="2">
        <v>1</v>
      </c>
      <c r="AH2566" s="2">
        <v>1.25</v>
      </c>
      <c r="AI2566" s="2">
        <v>140.279</v>
      </c>
    </row>
    <row r="2567" spans="33:35" x14ac:dyDescent="0.25">
      <c r="AG2567" s="2">
        <v>1.5</v>
      </c>
      <c r="AH2567" s="2">
        <v>1.25</v>
      </c>
      <c r="AI2567" s="2">
        <v>209.303</v>
      </c>
    </row>
    <row r="2568" spans="33:35" x14ac:dyDescent="0.25">
      <c r="AG2568" s="2">
        <v>2</v>
      </c>
      <c r="AH2568" s="2">
        <v>1.25</v>
      </c>
      <c r="AI2568" s="2">
        <v>275.66300000000001</v>
      </c>
    </row>
    <row r="2569" spans="33:35" x14ac:dyDescent="0.25">
      <c r="AG2569" s="2">
        <v>2.5</v>
      </c>
      <c r="AH2569" s="2">
        <v>1.25</v>
      </c>
      <c r="AI2569" s="2">
        <v>338.096</v>
      </c>
    </row>
    <row r="2570" spans="33:35" x14ac:dyDescent="0.25">
      <c r="AG2570" s="2">
        <v>3</v>
      </c>
      <c r="AH2570" s="2">
        <v>1.25</v>
      </c>
      <c r="AI2570" s="2">
        <v>395.71699999999998</v>
      </c>
    </row>
    <row r="2571" spans="33:35" x14ac:dyDescent="0.25">
      <c r="AG2571" s="2">
        <v>3.5</v>
      </c>
      <c r="AH2571" s="2">
        <v>1.25</v>
      </c>
      <c r="AI2571" s="2">
        <v>447.86099999999999</v>
      </c>
    </row>
    <row r="2572" spans="33:35" x14ac:dyDescent="0.25">
      <c r="AG2572" s="2">
        <v>4</v>
      </c>
      <c r="AH2572" s="2">
        <v>1.25</v>
      </c>
      <c r="AI2572" s="2">
        <v>493.64400000000001</v>
      </c>
    </row>
    <row r="2573" spans="33:35" x14ac:dyDescent="0.25">
      <c r="AG2573" s="2">
        <v>4.5</v>
      </c>
      <c r="AH2573" s="2">
        <v>1.25</v>
      </c>
      <c r="AI2573" s="2">
        <v>531.57600000000002</v>
      </c>
    </row>
    <row r="2574" spans="33:35" x14ac:dyDescent="0.25">
      <c r="AG2574" s="2">
        <v>5</v>
      </c>
      <c r="AH2574" s="2">
        <v>1.25</v>
      </c>
      <c r="AI2574" s="2">
        <v>557.82600000000002</v>
      </c>
    </row>
    <row r="2575" spans="33:35" x14ac:dyDescent="0.25">
      <c r="AG2575" s="2">
        <v>5.5</v>
      </c>
      <c r="AH2575" s="2">
        <v>1.25</v>
      </c>
      <c r="AI2575" s="2">
        <v>571.01400000000001</v>
      </c>
    </row>
    <row r="2576" spans="33:35" x14ac:dyDescent="0.25">
      <c r="AG2576" s="2">
        <v>6</v>
      </c>
      <c r="AH2576" s="2">
        <v>1.25</v>
      </c>
      <c r="AI2576" s="2">
        <v>580.07100000000003</v>
      </c>
    </row>
    <row r="2577" spans="33:35" x14ac:dyDescent="0.25">
      <c r="AG2577" s="2">
        <v>6.5</v>
      </c>
      <c r="AH2577" s="2">
        <v>1.25</v>
      </c>
      <c r="AI2577" s="2">
        <v>586.822</v>
      </c>
    </row>
    <row r="2578" spans="33:35" x14ac:dyDescent="0.25">
      <c r="AG2578" s="2">
        <v>7</v>
      </c>
      <c r="AH2578" s="2">
        <v>1.25</v>
      </c>
      <c r="AI2578" s="2">
        <v>591.53300000000002</v>
      </c>
    </row>
    <row r="2579" spans="33:35" x14ac:dyDescent="0.25">
      <c r="AG2579" s="2">
        <v>7.5</v>
      </c>
      <c r="AH2579" s="2">
        <v>1.25</v>
      </c>
      <c r="AI2579" s="2">
        <v>594.452</v>
      </c>
    </row>
    <row r="2580" spans="33:35" x14ac:dyDescent="0.25">
      <c r="AG2580" s="2">
        <v>8</v>
      </c>
      <c r="AH2580" s="2">
        <v>1.25</v>
      </c>
      <c r="AI2580" s="2">
        <v>595.80999999999995</v>
      </c>
    </row>
    <row r="2581" spans="33:35" x14ac:dyDescent="0.25">
      <c r="AG2581" s="2">
        <v>8.5</v>
      </c>
      <c r="AH2581" s="2">
        <v>1.25</v>
      </c>
      <c r="AI2581" s="2">
        <v>595.82600000000002</v>
      </c>
    </row>
    <row r="2582" spans="33:35" x14ac:dyDescent="0.25">
      <c r="AG2582" s="2">
        <v>9</v>
      </c>
      <c r="AH2582" s="2">
        <v>1.25</v>
      </c>
      <c r="AI2582" s="2">
        <v>594.69299999999998</v>
      </c>
    </row>
    <row r="2583" spans="33:35" x14ac:dyDescent="0.25">
      <c r="AG2583" s="2">
        <v>9.5</v>
      </c>
      <c r="AH2583" s="2">
        <v>1.25</v>
      </c>
      <c r="AI2583" s="2">
        <v>592.58699999999999</v>
      </c>
    </row>
    <row r="2584" spans="33:35" x14ac:dyDescent="0.25">
      <c r="AG2584" s="2">
        <v>10</v>
      </c>
      <c r="AH2584" s="2">
        <v>1.25</v>
      </c>
      <c r="AI2584" s="2">
        <v>589.66399999999999</v>
      </c>
    </row>
    <row r="2585" spans="33:35" x14ac:dyDescent="0.25">
      <c r="AG2585" s="2">
        <v>10.5</v>
      </c>
      <c r="AH2585" s="2">
        <v>1.25</v>
      </c>
      <c r="AI2585" s="2">
        <v>586.05899999999997</v>
      </c>
    </row>
    <row r="2586" spans="33:35" x14ac:dyDescent="0.25">
      <c r="AG2586" s="2">
        <v>11</v>
      </c>
      <c r="AH2586" s="2">
        <v>1.25</v>
      </c>
      <c r="AI2586" s="2">
        <v>581.89200000000005</v>
      </c>
    </row>
    <row r="2587" spans="33:35" x14ac:dyDescent="0.25">
      <c r="AG2587" s="2">
        <v>11.5</v>
      </c>
      <c r="AH2587" s="2">
        <v>1.25</v>
      </c>
      <c r="AI2587" s="2">
        <v>577.26300000000003</v>
      </c>
    </row>
    <row r="2588" spans="33:35" x14ac:dyDescent="0.25">
      <c r="AG2588" s="2">
        <v>12</v>
      </c>
      <c r="AH2588" s="2">
        <v>1.25</v>
      </c>
      <c r="AI2588" s="2">
        <v>572.26199999999994</v>
      </c>
    </row>
    <row r="2589" spans="33:35" x14ac:dyDescent="0.25">
      <c r="AG2589" s="2">
        <v>12.5</v>
      </c>
      <c r="AH2589" s="2">
        <v>1.25</v>
      </c>
      <c r="AI2589" s="2">
        <v>566.96400000000006</v>
      </c>
    </row>
    <row r="2590" spans="33:35" x14ac:dyDescent="0.25">
      <c r="AG2590" s="2">
        <v>13</v>
      </c>
      <c r="AH2590" s="2">
        <v>1.25</v>
      </c>
      <c r="AI2590" s="2">
        <v>561.43100000000004</v>
      </c>
    </row>
    <row r="2591" spans="33:35" x14ac:dyDescent="0.25">
      <c r="AG2591" s="2">
        <v>13.5</v>
      </c>
      <c r="AH2591" s="2">
        <v>1.25</v>
      </c>
      <c r="AI2591" s="2">
        <v>555.71699999999998</v>
      </c>
    </row>
    <row r="2592" spans="33:35" x14ac:dyDescent="0.25">
      <c r="AG2592" s="2">
        <v>14</v>
      </c>
      <c r="AH2592" s="2">
        <v>1.25</v>
      </c>
      <c r="AI2592" s="2">
        <v>549.86800000000005</v>
      </c>
    </row>
    <row r="2593" spans="33:35" x14ac:dyDescent="0.25">
      <c r="AG2593" s="2">
        <v>14.5</v>
      </c>
      <c r="AH2593" s="2">
        <v>1.25</v>
      </c>
      <c r="AI2593" s="2">
        <v>543.923</v>
      </c>
    </row>
    <row r="2594" spans="33:35" x14ac:dyDescent="0.25">
      <c r="AG2594" s="2">
        <v>15</v>
      </c>
      <c r="AH2594" s="2">
        <v>1.25</v>
      </c>
      <c r="AI2594" s="2">
        <v>537.91200000000003</v>
      </c>
    </row>
    <row r="2595" spans="33:35" x14ac:dyDescent="0.25">
      <c r="AG2595" s="2">
        <v>15.5</v>
      </c>
      <c r="AH2595" s="2">
        <v>1.25</v>
      </c>
      <c r="AI2595" s="2">
        <v>531.86300000000006</v>
      </c>
    </row>
    <row r="2596" spans="33:35" x14ac:dyDescent="0.25">
      <c r="AG2596" s="2">
        <v>16</v>
      </c>
      <c r="AH2596" s="2">
        <v>1.25</v>
      </c>
      <c r="AI2596" s="2">
        <v>525.798</v>
      </c>
    </row>
    <row r="2597" spans="33:35" x14ac:dyDescent="0.25">
      <c r="AG2597" s="2">
        <v>16.5</v>
      </c>
      <c r="AH2597" s="2">
        <v>1.25</v>
      </c>
      <c r="AI2597" s="2">
        <v>519.73500000000001</v>
      </c>
    </row>
    <row r="2598" spans="33:35" x14ac:dyDescent="0.25">
      <c r="AG2598" s="2">
        <v>17</v>
      </c>
      <c r="AH2598" s="2">
        <v>1.25</v>
      </c>
      <c r="AI2598" s="2">
        <v>513.68899999999996</v>
      </c>
    </row>
    <row r="2599" spans="33:35" x14ac:dyDescent="0.25">
      <c r="AG2599" s="2">
        <v>17.5</v>
      </c>
      <c r="AH2599" s="2">
        <v>1.25</v>
      </c>
      <c r="AI2599" s="2">
        <v>507.673</v>
      </c>
    </row>
    <row r="2600" spans="33:35" x14ac:dyDescent="0.25">
      <c r="AG2600" s="2">
        <v>18</v>
      </c>
      <c r="AH2600" s="2">
        <v>1.25</v>
      </c>
      <c r="AI2600" s="2">
        <v>501.697</v>
      </c>
    </row>
    <row r="2601" spans="33:35" x14ac:dyDescent="0.25">
      <c r="AG2601" s="2">
        <v>18.5</v>
      </c>
      <c r="AH2601" s="2">
        <v>1.25</v>
      </c>
      <c r="AI2601" s="2">
        <v>495.77</v>
      </c>
    </row>
    <row r="2602" spans="33:35" x14ac:dyDescent="0.25">
      <c r="AG2602" s="2">
        <v>19</v>
      </c>
      <c r="AH2602" s="2">
        <v>1.25</v>
      </c>
      <c r="AI2602" s="2">
        <v>489.899</v>
      </c>
    </row>
    <row r="2603" spans="33:35" x14ac:dyDescent="0.25">
      <c r="AG2603" s="2">
        <v>19.5</v>
      </c>
      <c r="AH2603" s="2">
        <v>1.25</v>
      </c>
      <c r="AI2603" s="2">
        <v>484.089</v>
      </c>
    </row>
    <row r="2604" spans="33:35" x14ac:dyDescent="0.25">
      <c r="AG2604" s="2">
        <v>20</v>
      </c>
      <c r="AH2604" s="2">
        <v>1.25</v>
      </c>
      <c r="AI2604" s="2">
        <v>478.34399999999999</v>
      </c>
    </row>
    <row r="2605" spans="33:35" x14ac:dyDescent="0.25">
      <c r="AG2605" s="2">
        <v>20.5</v>
      </c>
      <c r="AH2605" s="2">
        <v>1.25</v>
      </c>
      <c r="AI2605" s="2">
        <v>472.66899999999998</v>
      </c>
    </row>
    <row r="2606" spans="33:35" x14ac:dyDescent="0.25">
      <c r="AG2606" s="2">
        <v>21</v>
      </c>
      <c r="AH2606" s="2">
        <v>1.25</v>
      </c>
      <c r="AI2606" s="2">
        <v>467.06700000000001</v>
      </c>
    </row>
    <row r="2607" spans="33:35" x14ac:dyDescent="0.25">
      <c r="AG2607" s="2">
        <v>21.5</v>
      </c>
      <c r="AH2607" s="2">
        <v>1.25</v>
      </c>
      <c r="AI2607" s="2">
        <v>461.53800000000001</v>
      </c>
    </row>
    <row r="2608" spans="33:35" x14ac:dyDescent="0.25">
      <c r="AG2608" s="2">
        <v>22</v>
      </c>
      <c r="AH2608" s="2">
        <v>1.25</v>
      </c>
      <c r="AI2608" s="2">
        <v>456.08600000000001</v>
      </c>
    </row>
    <row r="2609" spans="33:35" x14ac:dyDescent="0.25">
      <c r="AG2609" s="2">
        <v>22.5</v>
      </c>
      <c r="AH2609" s="2">
        <v>1.25</v>
      </c>
      <c r="AI2609" s="2">
        <v>450.71100000000001</v>
      </c>
    </row>
    <row r="2610" spans="33:35" x14ac:dyDescent="0.25">
      <c r="AG2610" s="2">
        <v>23</v>
      </c>
      <c r="AH2610" s="2">
        <v>1.25</v>
      </c>
      <c r="AI2610" s="2">
        <v>445.41399999999999</v>
      </c>
    </row>
    <row r="2611" spans="33:35" x14ac:dyDescent="0.25">
      <c r="AG2611" s="2">
        <v>23.5</v>
      </c>
      <c r="AH2611" s="2">
        <v>1.25</v>
      </c>
      <c r="AI2611" s="2">
        <v>440.197</v>
      </c>
    </row>
    <row r="2612" spans="33:35" x14ac:dyDescent="0.25">
      <c r="AG2612" s="2">
        <v>24</v>
      </c>
      <c r="AH2612" s="2">
        <v>1.25</v>
      </c>
      <c r="AI2612" s="2">
        <v>435.05799999999999</v>
      </c>
    </row>
    <row r="2613" spans="33:35" x14ac:dyDescent="0.25">
      <c r="AG2613" s="2">
        <v>24.5</v>
      </c>
      <c r="AH2613" s="2">
        <v>1.25</v>
      </c>
      <c r="AI2613" s="2">
        <v>429.99900000000002</v>
      </c>
    </row>
    <row r="2614" spans="33:35" x14ac:dyDescent="0.25">
      <c r="AG2614" s="2">
        <v>25</v>
      </c>
      <c r="AH2614" s="2">
        <v>1.25</v>
      </c>
      <c r="AI2614" s="2">
        <v>425.02</v>
      </c>
    </row>
    <row r="2615" spans="33:35" x14ac:dyDescent="0.25">
      <c r="AG2615" s="2">
        <v>25.5</v>
      </c>
      <c r="AH2615" s="2">
        <v>1.25</v>
      </c>
      <c r="AI2615" s="2">
        <v>420.12</v>
      </c>
    </row>
    <row r="2616" spans="33:35" x14ac:dyDescent="0.25">
      <c r="AG2616" s="2">
        <v>26</v>
      </c>
      <c r="AH2616" s="2">
        <v>1.25</v>
      </c>
      <c r="AI2616" s="2">
        <v>415.3</v>
      </c>
    </row>
    <row r="2617" spans="33:35" x14ac:dyDescent="0.25">
      <c r="AG2617" s="2">
        <v>26.5</v>
      </c>
      <c r="AH2617" s="2">
        <v>1.25</v>
      </c>
      <c r="AI2617" s="2">
        <v>410.55799999999999</v>
      </c>
    </row>
    <row r="2618" spans="33:35" x14ac:dyDescent="0.25">
      <c r="AG2618" s="2">
        <v>27</v>
      </c>
      <c r="AH2618" s="2">
        <v>1.25</v>
      </c>
      <c r="AI2618" s="2">
        <v>405.89499999999998</v>
      </c>
    </row>
    <row r="2619" spans="33:35" x14ac:dyDescent="0.25">
      <c r="AG2619" s="2">
        <v>27.5</v>
      </c>
      <c r="AH2619" s="2">
        <v>1.25</v>
      </c>
      <c r="AI2619" s="2">
        <v>401.31099999999998</v>
      </c>
    </row>
    <row r="2620" spans="33:35" x14ac:dyDescent="0.25">
      <c r="AG2620" s="2">
        <v>28</v>
      </c>
      <c r="AH2620" s="2">
        <v>1.25</v>
      </c>
      <c r="AI2620" s="2">
        <v>396.80399999999997</v>
      </c>
    </row>
    <row r="2621" spans="33:35" x14ac:dyDescent="0.25">
      <c r="AG2621" s="2">
        <v>28.5</v>
      </c>
      <c r="AH2621" s="2">
        <v>1.25</v>
      </c>
      <c r="AI2621" s="2">
        <v>392.37400000000002</v>
      </c>
    </row>
    <row r="2622" spans="33:35" x14ac:dyDescent="0.25">
      <c r="AG2622" s="2">
        <v>29</v>
      </c>
      <c r="AH2622" s="2">
        <v>1.25</v>
      </c>
      <c r="AI2622" s="2">
        <v>388.02199999999999</v>
      </c>
    </row>
    <row r="2623" spans="33:35" x14ac:dyDescent="0.25">
      <c r="AG2623" s="2">
        <v>29.5</v>
      </c>
      <c r="AH2623" s="2">
        <v>1.25</v>
      </c>
      <c r="AI2623" s="2">
        <v>383.745</v>
      </c>
    </row>
    <row r="2624" spans="33:35" x14ac:dyDescent="0.25">
      <c r="AG2624" s="2">
        <v>30</v>
      </c>
      <c r="AH2624" s="2">
        <v>1.25</v>
      </c>
      <c r="AI2624" s="2">
        <v>379.54500000000002</v>
      </c>
    </row>
    <row r="2625" spans="33:35" x14ac:dyDescent="0.25">
      <c r="AG2625" s="2">
        <v>30.5</v>
      </c>
      <c r="AH2625" s="2">
        <v>1.25</v>
      </c>
      <c r="AI2625" s="2">
        <v>375.42</v>
      </c>
    </row>
    <row r="2626" spans="33:35" x14ac:dyDescent="0.25">
      <c r="AG2626" s="2">
        <v>31</v>
      </c>
      <c r="AH2626" s="2">
        <v>1.25</v>
      </c>
      <c r="AI2626" s="2">
        <v>371.37</v>
      </c>
    </row>
    <row r="2627" spans="33:35" x14ac:dyDescent="0.25">
      <c r="AG2627" s="2">
        <v>31.5</v>
      </c>
      <c r="AH2627" s="2">
        <v>1.25</v>
      </c>
      <c r="AI2627" s="2">
        <v>367.39400000000001</v>
      </c>
    </row>
    <row r="2628" spans="33:35" x14ac:dyDescent="0.25">
      <c r="AG2628" s="2">
        <v>32</v>
      </c>
      <c r="AH2628" s="2">
        <v>1.25</v>
      </c>
      <c r="AI2628" s="2">
        <v>363.49200000000002</v>
      </c>
    </row>
    <row r="2629" spans="33:35" x14ac:dyDescent="0.25">
      <c r="AG2629" s="2">
        <v>32.5</v>
      </c>
      <c r="AH2629" s="2">
        <v>1.25</v>
      </c>
      <c r="AI2629" s="2">
        <v>359.66300000000001</v>
      </c>
    </row>
    <row r="2630" spans="33:35" x14ac:dyDescent="0.25">
      <c r="AG2630" s="2">
        <v>33</v>
      </c>
      <c r="AH2630" s="2">
        <v>1.25</v>
      </c>
      <c r="AI2630" s="2">
        <v>355.90800000000002</v>
      </c>
    </row>
    <row r="2631" spans="33:35" x14ac:dyDescent="0.25">
      <c r="AG2631" s="2">
        <v>33.5</v>
      </c>
      <c r="AH2631" s="2">
        <v>1.25</v>
      </c>
      <c r="AI2631" s="2">
        <v>352.226</v>
      </c>
    </row>
    <row r="2632" spans="33:35" x14ac:dyDescent="0.25">
      <c r="AG2632" s="2">
        <v>34</v>
      </c>
      <c r="AH2632" s="2">
        <v>1.25</v>
      </c>
      <c r="AI2632" s="2">
        <v>348.61599999999999</v>
      </c>
    </row>
    <row r="2633" spans="33:35" x14ac:dyDescent="0.25">
      <c r="AG2633" s="2">
        <v>34.5</v>
      </c>
      <c r="AH2633" s="2">
        <v>1.25</v>
      </c>
      <c r="AI2633" s="2">
        <v>345.07799999999997</v>
      </c>
    </row>
    <row r="2634" spans="33:35" x14ac:dyDescent="0.25">
      <c r="AG2634" s="2">
        <v>35</v>
      </c>
      <c r="AH2634" s="2">
        <v>1.25</v>
      </c>
      <c r="AI2634" s="2">
        <v>341.61200000000002</v>
      </c>
    </row>
    <row r="2635" spans="33:35" x14ac:dyDescent="0.25">
      <c r="AG2635" s="2">
        <v>35.5</v>
      </c>
      <c r="AH2635" s="2">
        <v>1.25</v>
      </c>
      <c r="AI2635" s="2">
        <v>338.21899999999999</v>
      </c>
    </row>
    <row r="2636" spans="33:35" x14ac:dyDescent="0.25">
      <c r="AG2636" s="2">
        <v>36</v>
      </c>
      <c r="AH2636" s="2">
        <v>1.25</v>
      </c>
      <c r="AI2636" s="2">
        <v>334.89699999999999</v>
      </c>
    </row>
    <row r="2637" spans="33:35" x14ac:dyDescent="0.25">
      <c r="AG2637" s="2">
        <v>36.5</v>
      </c>
      <c r="AH2637" s="2">
        <v>1.25</v>
      </c>
      <c r="AI2637" s="2">
        <v>331.64800000000002</v>
      </c>
    </row>
    <row r="2638" spans="33:35" x14ac:dyDescent="0.25">
      <c r="AG2638" s="2">
        <v>37</v>
      </c>
      <c r="AH2638" s="2">
        <v>1.25</v>
      </c>
      <c r="AI2638" s="2">
        <v>328.47</v>
      </c>
    </row>
    <row r="2639" spans="33:35" x14ac:dyDescent="0.25">
      <c r="AG2639" s="2">
        <v>37.5</v>
      </c>
      <c r="AH2639" s="2">
        <v>1.25</v>
      </c>
      <c r="AI2639" s="2">
        <v>325.36599999999999</v>
      </c>
    </row>
    <row r="2640" spans="33:35" x14ac:dyDescent="0.25">
      <c r="AG2640" s="2">
        <v>38</v>
      </c>
      <c r="AH2640" s="2">
        <v>1.25</v>
      </c>
      <c r="AI2640" s="2">
        <v>322.334</v>
      </c>
    </row>
    <row r="2641" spans="33:35" x14ac:dyDescent="0.25">
      <c r="AG2641" s="2">
        <v>38.5</v>
      </c>
      <c r="AH2641" s="2">
        <v>1.25</v>
      </c>
      <c r="AI2641" s="2">
        <v>319.37599999999998</v>
      </c>
    </row>
    <row r="2642" spans="33:35" x14ac:dyDescent="0.25">
      <c r="AG2642" s="2">
        <v>39</v>
      </c>
      <c r="AH2642" s="2">
        <v>1.25</v>
      </c>
      <c r="AI2642" s="2">
        <v>316.49200000000002</v>
      </c>
    </row>
    <row r="2643" spans="33:35" x14ac:dyDescent="0.25">
      <c r="AG2643" s="2">
        <v>39.5</v>
      </c>
      <c r="AH2643" s="2">
        <v>1.25</v>
      </c>
      <c r="AI2643" s="2">
        <v>313.68299999999999</v>
      </c>
    </row>
    <row r="2644" spans="33:35" x14ac:dyDescent="0.25">
      <c r="AG2644" s="2">
        <v>40</v>
      </c>
      <c r="AH2644" s="2">
        <v>1.25</v>
      </c>
      <c r="AI2644" s="2">
        <v>310.95</v>
      </c>
    </row>
    <row r="2645" spans="33:35" x14ac:dyDescent="0.25">
      <c r="AG2645" s="2">
        <v>40.5</v>
      </c>
      <c r="AH2645" s="2">
        <v>1.25</v>
      </c>
      <c r="AI2645" s="2">
        <v>308.29399999999998</v>
      </c>
    </row>
    <row r="2646" spans="33:35" x14ac:dyDescent="0.25">
      <c r="AG2646" s="2">
        <v>41</v>
      </c>
      <c r="AH2646" s="2">
        <v>1.25</v>
      </c>
      <c r="AI2646" s="2">
        <v>305.71600000000001</v>
      </c>
    </row>
    <row r="2647" spans="33:35" x14ac:dyDescent="0.25">
      <c r="AG2647" s="2">
        <v>41.5</v>
      </c>
      <c r="AH2647" s="2">
        <v>1.25</v>
      </c>
      <c r="AI2647" s="2">
        <v>303.21699999999998</v>
      </c>
    </row>
    <row r="2648" spans="33:35" x14ac:dyDescent="0.25">
      <c r="AG2648" s="2">
        <v>42</v>
      </c>
      <c r="AH2648" s="2">
        <v>1.25</v>
      </c>
      <c r="AI2648" s="2">
        <v>300.79899999999998</v>
      </c>
    </row>
    <row r="2649" spans="33:35" x14ac:dyDescent="0.25">
      <c r="AG2649" s="2">
        <v>42.5</v>
      </c>
      <c r="AH2649" s="2">
        <v>1.25</v>
      </c>
      <c r="AI2649" s="2">
        <v>298.46199999999999</v>
      </c>
    </row>
    <row r="2650" spans="33:35" x14ac:dyDescent="0.25">
      <c r="AG2650" s="2">
        <v>43</v>
      </c>
      <c r="AH2650" s="2">
        <v>1.25</v>
      </c>
      <c r="AI2650" s="2">
        <v>296.20699999999999</v>
      </c>
    </row>
    <row r="2651" spans="33:35" x14ac:dyDescent="0.25">
      <c r="AG2651" s="2">
        <v>43.5</v>
      </c>
      <c r="AH2651" s="2">
        <v>1.25</v>
      </c>
      <c r="AI2651" s="2">
        <v>294.036</v>
      </c>
    </row>
    <row r="2652" spans="33:35" x14ac:dyDescent="0.25">
      <c r="AG2652" s="2">
        <v>44</v>
      </c>
      <c r="AH2652" s="2">
        <v>1.25</v>
      </c>
      <c r="AI2652" s="2">
        <v>291.94799999999998</v>
      </c>
    </row>
    <row r="2653" spans="33:35" x14ac:dyDescent="0.25">
      <c r="AG2653" s="2">
        <v>44.5</v>
      </c>
      <c r="AH2653" s="2">
        <v>1.25</v>
      </c>
      <c r="AI2653" s="2">
        <v>289.94400000000002</v>
      </c>
    </row>
    <row r="2654" spans="33:35" x14ac:dyDescent="0.25">
      <c r="AG2654" s="2">
        <v>45</v>
      </c>
      <c r="AH2654" s="2">
        <v>1.25</v>
      </c>
      <c r="AI2654" s="2">
        <v>288.02300000000002</v>
      </c>
    </row>
    <row r="2655" spans="33:35" x14ac:dyDescent="0.25">
      <c r="AG2655" s="2">
        <v>45.5</v>
      </c>
      <c r="AH2655" s="2">
        <v>1.25</v>
      </c>
      <c r="AI2655" s="2">
        <v>286.18400000000003</v>
      </c>
    </row>
    <row r="2656" spans="33:35" x14ac:dyDescent="0.25">
      <c r="AG2656" s="2">
        <v>46</v>
      </c>
      <c r="AH2656" s="2">
        <v>1.25</v>
      </c>
      <c r="AI2656" s="2">
        <v>284.42500000000001</v>
      </c>
    </row>
    <row r="2657" spans="33:35" x14ac:dyDescent="0.25">
      <c r="AG2657" s="2">
        <v>46.5</v>
      </c>
      <c r="AH2657" s="2">
        <v>1.25</v>
      </c>
      <c r="AI2657" s="2">
        <v>282.74400000000003</v>
      </c>
    </row>
    <row r="2658" spans="33:35" x14ac:dyDescent="0.25">
      <c r="AG2658" s="2">
        <v>47</v>
      </c>
      <c r="AH2658" s="2">
        <v>1.25</v>
      </c>
      <c r="AI2658" s="2">
        <v>281.13799999999998</v>
      </c>
    </row>
    <row r="2659" spans="33:35" x14ac:dyDescent="0.25">
      <c r="AG2659" s="2">
        <v>47.5</v>
      </c>
      <c r="AH2659" s="2">
        <v>1.25</v>
      </c>
      <c r="AI2659" s="2">
        <v>279.60500000000002</v>
      </c>
    </row>
    <row r="2660" spans="33:35" x14ac:dyDescent="0.25">
      <c r="AG2660" s="2">
        <v>48</v>
      </c>
      <c r="AH2660" s="2">
        <v>1.25</v>
      </c>
      <c r="AI2660" s="2">
        <v>278.13900000000001</v>
      </c>
    </row>
    <row r="2661" spans="33:35" x14ac:dyDescent="0.25">
      <c r="AG2661" s="2">
        <v>48.5</v>
      </c>
      <c r="AH2661" s="2">
        <v>1.25</v>
      </c>
      <c r="AI2661" s="2">
        <v>276.738</v>
      </c>
    </row>
    <row r="2662" spans="33:35" x14ac:dyDescent="0.25">
      <c r="AG2662" s="2">
        <v>49</v>
      </c>
      <c r="AH2662" s="2">
        <v>1.25</v>
      </c>
      <c r="AI2662" s="2">
        <v>275.39600000000002</v>
      </c>
    </row>
    <row r="2663" spans="33:35" x14ac:dyDescent="0.25">
      <c r="AG2663" s="2">
        <v>49.5</v>
      </c>
      <c r="AH2663" s="2">
        <v>1.25</v>
      </c>
      <c r="AI2663" s="2">
        <v>274.11</v>
      </c>
    </row>
    <row r="2664" spans="33:35" x14ac:dyDescent="0.25">
      <c r="AG2664" s="2">
        <v>50</v>
      </c>
      <c r="AH2664" s="2">
        <v>1.25</v>
      </c>
      <c r="AI2664" s="2">
        <v>272.875</v>
      </c>
    </row>
    <row r="2665" spans="33:35" x14ac:dyDescent="0.25">
      <c r="AG2665" s="2">
        <v>50.5</v>
      </c>
      <c r="AH2665" s="2">
        <v>1.25</v>
      </c>
      <c r="AI2665" s="2">
        <v>271.68799999999999</v>
      </c>
    </row>
    <row r="2666" spans="33:35" x14ac:dyDescent="0.25">
      <c r="AG2666" s="2">
        <v>51</v>
      </c>
      <c r="AH2666" s="2">
        <v>1.25</v>
      </c>
      <c r="AI2666" s="2">
        <v>270.54399999999998</v>
      </c>
    </row>
    <row r="2667" spans="33:35" x14ac:dyDescent="0.25">
      <c r="AG2667" s="2">
        <v>51.5</v>
      </c>
      <c r="AH2667" s="2">
        <v>1.25</v>
      </c>
      <c r="AI2667" s="2">
        <v>269.44</v>
      </c>
    </row>
    <row r="2668" spans="33:35" x14ac:dyDescent="0.25">
      <c r="AG2668" s="2">
        <v>52</v>
      </c>
      <c r="AH2668" s="2">
        <v>1.25</v>
      </c>
      <c r="AI2668" s="2">
        <v>268.37200000000001</v>
      </c>
    </row>
    <row r="2669" spans="33:35" x14ac:dyDescent="0.25">
      <c r="AG2669" s="2">
        <v>52.5</v>
      </c>
      <c r="AH2669" s="2">
        <v>1.25</v>
      </c>
      <c r="AI2669" s="2">
        <v>267.33800000000002</v>
      </c>
    </row>
    <row r="2670" spans="33:35" x14ac:dyDescent="0.25">
      <c r="AG2670" s="2">
        <v>53</v>
      </c>
      <c r="AH2670" s="2">
        <v>1.25</v>
      </c>
      <c r="AI2670" s="2">
        <v>266.334</v>
      </c>
    </row>
    <row r="2671" spans="33:35" x14ac:dyDescent="0.25">
      <c r="AG2671" s="2">
        <v>53.5</v>
      </c>
      <c r="AH2671" s="2">
        <v>1.25</v>
      </c>
      <c r="AI2671" s="2">
        <v>265.358</v>
      </c>
    </row>
    <row r="2672" spans="33:35" x14ac:dyDescent="0.25">
      <c r="AG2672" s="2">
        <v>54</v>
      </c>
      <c r="AH2672" s="2">
        <v>1.25</v>
      </c>
      <c r="AI2672" s="2">
        <v>264.40800000000002</v>
      </c>
    </row>
    <row r="2673" spans="33:35" x14ac:dyDescent="0.25">
      <c r="AG2673" s="2">
        <v>54.5</v>
      </c>
      <c r="AH2673" s="2">
        <v>1.25</v>
      </c>
      <c r="AI2673" s="2">
        <v>263.48099999999999</v>
      </c>
    </row>
    <row r="2674" spans="33:35" x14ac:dyDescent="0.25">
      <c r="AG2674" s="2">
        <v>55</v>
      </c>
      <c r="AH2674" s="2">
        <v>1.25</v>
      </c>
      <c r="AI2674" s="2">
        <v>262.57499999999999</v>
      </c>
    </row>
    <row r="2675" spans="33:35" x14ac:dyDescent="0.25">
      <c r="AG2675" s="2">
        <v>55.5</v>
      </c>
      <c r="AH2675" s="2">
        <v>1.25</v>
      </c>
      <c r="AI2675" s="2">
        <v>261.69</v>
      </c>
    </row>
    <row r="2676" spans="33:35" x14ac:dyDescent="0.25">
      <c r="AG2676" s="2">
        <v>56</v>
      </c>
      <c r="AH2676" s="2">
        <v>1.25</v>
      </c>
      <c r="AI2676" s="2">
        <v>260.822</v>
      </c>
    </row>
    <row r="2677" spans="33:35" x14ac:dyDescent="0.25">
      <c r="AG2677" s="2">
        <v>56.5</v>
      </c>
      <c r="AH2677" s="2">
        <v>1.25</v>
      </c>
      <c r="AI2677" s="2">
        <v>259.97199999999998</v>
      </c>
    </row>
    <row r="2678" spans="33:35" x14ac:dyDescent="0.25">
      <c r="AG2678" s="2">
        <v>57</v>
      </c>
      <c r="AH2678" s="2">
        <v>1.25</v>
      </c>
      <c r="AI2678" s="2">
        <v>259.137</v>
      </c>
    </row>
    <row r="2679" spans="33:35" x14ac:dyDescent="0.25">
      <c r="AG2679" s="2">
        <v>57.5</v>
      </c>
      <c r="AH2679" s="2">
        <v>1.25</v>
      </c>
      <c r="AI2679" s="2">
        <v>258.31700000000001</v>
      </c>
    </row>
    <row r="2680" spans="33:35" x14ac:dyDescent="0.25">
      <c r="AG2680" s="2">
        <v>58</v>
      </c>
      <c r="AH2680" s="2">
        <v>1.25</v>
      </c>
      <c r="AI2680" s="2">
        <v>257.51</v>
      </c>
    </row>
    <row r="2681" spans="33:35" x14ac:dyDescent="0.25">
      <c r="AG2681" s="2">
        <v>58.5</v>
      </c>
      <c r="AH2681" s="2">
        <v>1.25</v>
      </c>
      <c r="AI2681" s="2">
        <v>256.71699999999998</v>
      </c>
    </row>
    <row r="2682" spans="33:35" x14ac:dyDescent="0.25">
      <c r="AG2682" s="2">
        <v>59</v>
      </c>
      <c r="AH2682" s="2">
        <v>1.25</v>
      </c>
      <c r="AI2682" s="2">
        <v>255.935</v>
      </c>
    </row>
    <row r="2683" spans="33:35" x14ac:dyDescent="0.25">
      <c r="AG2683" s="2">
        <v>59.5</v>
      </c>
      <c r="AH2683" s="2">
        <v>1.25</v>
      </c>
      <c r="AI2683" s="2">
        <v>255.16399999999999</v>
      </c>
    </row>
    <row r="2684" spans="33:35" x14ac:dyDescent="0.25">
      <c r="AG2684" s="2">
        <v>60</v>
      </c>
      <c r="AH2684" s="2">
        <v>1.25</v>
      </c>
      <c r="AI2684" s="2">
        <v>254.40299999999999</v>
      </c>
    </row>
    <row r="2685" spans="33:35" x14ac:dyDescent="0.25">
      <c r="AG2685" s="2"/>
      <c r="AH2685" s="2"/>
      <c r="AI2685" s="2"/>
    </row>
    <row r="2686" spans="33:35" x14ac:dyDescent="0.25">
      <c r="AG2686" s="2">
        <v>0</v>
      </c>
      <c r="AH2686" s="2">
        <v>1.5</v>
      </c>
      <c r="AI2686" s="2">
        <v>-12.5694</v>
      </c>
    </row>
    <row r="2687" spans="33:35" x14ac:dyDescent="0.25">
      <c r="AG2687" s="2">
        <v>0.5</v>
      </c>
      <c r="AH2687" s="2">
        <v>1.5</v>
      </c>
      <c r="AI2687" s="2">
        <v>67.3553</v>
      </c>
    </row>
    <row r="2688" spans="33:35" x14ac:dyDescent="0.25">
      <c r="AG2688" s="2">
        <v>1</v>
      </c>
      <c r="AH2688" s="2">
        <v>1.5</v>
      </c>
      <c r="AI2688" s="2">
        <v>138.00299999999999</v>
      </c>
    </row>
    <row r="2689" spans="33:35" x14ac:dyDescent="0.25">
      <c r="AG2689" s="2">
        <v>1.5</v>
      </c>
      <c r="AH2689" s="2">
        <v>1.5</v>
      </c>
      <c r="AI2689" s="2">
        <v>206.69800000000001</v>
      </c>
    </row>
    <row r="2690" spans="33:35" x14ac:dyDescent="0.25">
      <c r="AG2690" s="2">
        <v>2</v>
      </c>
      <c r="AH2690" s="2">
        <v>1.5</v>
      </c>
      <c r="AI2690" s="2">
        <v>272.93599999999998</v>
      </c>
    </row>
    <row r="2691" spans="33:35" x14ac:dyDescent="0.25">
      <c r="AG2691" s="2">
        <v>2.5</v>
      </c>
      <c r="AH2691" s="2">
        <v>1.5</v>
      </c>
      <c r="AI2691" s="2">
        <v>335.77499999999998</v>
      </c>
    </row>
    <row r="2692" spans="33:35" x14ac:dyDescent="0.25">
      <c r="AG2692" s="2">
        <v>3</v>
      </c>
      <c r="AH2692" s="2">
        <v>1.5</v>
      </c>
      <c r="AI2692" s="2">
        <v>394.31</v>
      </c>
    </row>
    <row r="2693" spans="33:35" x14ac:dyDescent="0.25">
      <c r="AG2693" s="2">
        <v>3.5</v>
      </c>
      <c r="AH2693" s="2">
        <v>1.5</v>
      </c>
      <c r="AI2693" s="2">
        <v>447.93799999999999</v>
      </c>
    </row>
    <row r="2694" spans="33:35" x14ac:dyDescent="0.25">
      <c r="AG2694" s="2">
        <v>4</v>
      </c>
      <c r="AH2694" s="2">
        <v>1.5</v>
      </c>
      <c r="AI2694" s="2">
        <v>496.18900000000002</v>
      </c>
    </row>
    <row r="2695" spans="33:35" x14ac:dyDescent="0.25">
      <c r="AG2695" s="2">
        <v>4.5</v>
      </c>
      <c r="AH2695" s="2">
        <v>1.5</v>
      </c>
      <c r="AI2695" s="2">
        <v>538.34400000000005</v>
      </c>
    </row>
    <row r="2696" spans="33:35" x14ac:dyDescent="0.25">
      <c r="AG2696" s="2">
        <v>5</v>
      </c>
      <c r="AH2696" s="2">
        <v>1.5</v>
      </c>
      <c r="AI2696" s="2">
        <v>573.13400000000001</v>
      </c>
    </row>
    <row r="2697" spans="33:35" x14ac:dyDescent="0.25">
      <c r="AG2697" s="2">
        <v>5.5</v>
      </c>
      <c r="AH2697" s="2">
        <v>1.5</v>
      </c>
      <c r="AI2697" s="2">
        <v>597.14400000000001</v>
      </c>
    </row>
    <row r="2698" spans="33:35" x14ac:dyDescent="0.25">
      <c r="AG2698" s="2">
        <v>6</v>
      </c>
      <c r="AH2698" s="2">
        <v>1.5</v>
      </c>
      <c r="AI2698" s="2">
        <v>609.38300000000004</v>
      </c>
    </row>
    <row r="2699" spans="33:35" x14ac:dyDescent="0.25">
      <c r="AG2699" s="2">
        <v>6.5</v>
      </c>
      <c r="AH2699" s="2">
        <v>1.5</v>
      </c>
      <c r="AI2699" s="2">
        <v>617.75699999999995</v>
      </c>
    </row>
    <row r="2700" spans="33:35" x14ac:dyDescent="0.25">
      <c r="AG2700" s="2">
        <v>7</v>
      </c>
      <c r="AH2700" s="2">
        <v>1.5</v>
      </c>
      <c r="AI2700" s="2">
        <v>623.93399999999997</v>
      </c>
    </row>
    <row r="2701" spans="33:35" x14ac:dyDescent="0.25">
      <c r="AG2701" s="2">
        <v>7.5</v>
      </c>
      <c r="AH2701" s="2">
        <v>1.5</v>
      </c>
      <c r="AI2701" s="2">
        <v>628.16200000000003</v>
      </c>
    </row>
    <row r="2702" spans="33:35" x14ac:dyDescent="0.25">
      <c r="AG2702" s="2">
        <v>8</v>
      </c>
      <c r="AH2702" s="2">
        <v>1.5</v>
      </c>
      <c r="AI2702" s="2">
        <v>630.66800000000001</v>
      </c>
    </row>
    <row r="2703" spans="33:35" x14ac:dyDescent="0.25">
      <c r="AG2703" s="2">
        <v>8.5</v>
      </c>
      <c r="AH2703" s="2">
        <v>1.5</v>
      </c>
      <c r="AI2703" s="2">
        <v>631.66499999999996</v>
      </c>
    </row>
    <row r="2704" spans="33:35" x14ac:dyDescent="0.25">
      <c r="AG2704" s="2">
        <v>9</v>
      </c>
      <c r="AH2704" s="2">
        <v>1.5</v>
      </c>
      <c r="AI2704" s="2">
        <v>631.35299999999995</v>
      </c>
    </row>
    <row r="2705" spans="33:35" x14ac:dyDescent="0.25">
      <c r="AG2705" s="2">
        <v>9.5</v>
      </c>
      <c r="AH2705" s="2">
        <v>1.5</v>
      </c>
      <c r="AI2705" s="2">
        <v>629.91200000000003</v>
      </c>
    </row>
    <row r="2706" spans="33:35" x14ac:dyDescent="0.25">
      <c r="AG2706" s="2">
        <v>10</v>
      </c>
      <c r="AH2706" s="2">
        <v>1.5</v>
      </c>
      <c r="AI2706" s="2">
        <v>627.505</v>
      </c>
    </row>
    <row r="2707" spans="33:35" x14ac:dyDescent="0.25">
      <c r="AG2707" s="2">
        <v>10.5</v>
      </c>
      <c r="AH2707" s="2">
        <v>1.5</v>
      </c>
      <c r="AI2707" s="2">
        <v>624.27599999999995</v>
      </c>
    </row>
    <row r="2708" spans="33:35" x14ac:dyDescent="0.25">
      <c r="AG2708" s="2">
        <v>11</v>
      </c>
      <c r="AH2708" s="2">
        <v>1.5</v>
      </c>
      <c r="AI2708" s="2">
        <v>620.35500000000002</v>
      </c>
    </row>
    <row r="2709" spans="33:35" x14ac:dyDescent="0.25">
      <c r="AG2709" s="2">
        <v>11.5</v>
      </c>
      <c r="AH2709" s="2">
        <v>1.5</v>
      </c>
      <c r="AI2709" s="2">
        <v>615.85299999999995</v>
      </c>
    </row>
    <row r="2710" spans="33:35" x14ac:dyDescent="0.25">
      <c r="AG2710" s="2">
        <v>12</v>
      </c>
      <c r="AH2710" s="2">
        <v>1.5</v>
      </c>
      <c r="AI2710" s="2">
        <v>610.87</v>
      </c>
    </row>
    <row r="2711" spans="33:35" x14ac:dyDescent="0.25">
      <c r="AG2711" s="2">
        <v>12.5</v>
      </c>
      <c r="AH2711" s="2">
        <v>1.5</v>
      </c>
      <c r="AI2711" s="2">
        <v>605.48900000000003</v>
      </c>
    </row>
    <row r="2712" spans="33:35" x14ac:dyDescent="0.25">
      <c r="AG2712" s="2">
        <v>13</v>
      </c>
      <c r="AH2712" s="2">
        <v>1.5</v>
      </c>
      <c r="AI2712" s="2">
        <v>599.78599999999994</v>
      </c>
    </row>
    <row r="2713" spans="33:35" x14ac:dyDescent="0.25">
      <c r="AG2713" s="2">
        <v>13.5</v>
      </c>
      <c r="AH2713" s="2">
        <v>1.5</v>
      </c>
      <c r="AI2713" s="2">
        <v>593.822</v>
      </c>
    </row>
    <row r="2714" spans="33:35" x14ac:dyDescent="0.25">
      <c r="AG2714" s="2">
        <v>14</v>
      </c>
      <c r="AH2714" s="2">
        <v>1.5</v>
      </c>
      <c r="AI2714" s="2">
        <v>587.65300000000002</v>
      </c>
    </row>
    <row r="2715" spans="33:35" x14ac:dyDescent="0.25">
      <c r="AG2715" s="2">
        <v>14.5</v>
      </c>
      <c r="AH2715" s="2">
        <v>1.5</v>
      </c>
      <c r="AI2715" s="2">
        <v>581.32500000000005</v>
      </c>
    </row>
    <row r="2716" spans="33:35" x14ac:dyDescent="0.25">
      <c r="AG2716" s="2">
        <v>15</v>
      </c>
      <c r="AH2716" s="2">
        <v>1.5</v>
      </c>
      <c r="AI2716" s="2">
        <v>574.87699999999995</v>
      </c>
    </row>
    <row r="2717" spans="33:35" x14ac:dyDescent="0.25">
      <c r="AG2717" s="2">
        <v>15.5</v>
      </c>
      <c r="AH2717" s="2">
        <v>1.5</v>
      </c>
      <c r="AI2717" s="2">
        <v>568.34299999999996</v>
      </c>
    </row>
    <row r="2718" spans="33:35" x14ac:dyDescent="0.25">
      <c r="AG2718" s="2">
        <v>16</v>
      </c>
      <c r="AH2718" s="2">
        <v>1.5</v>
      </c>
      <c r="AI2718" s="2">
        <v>561.75199999999995</v>
      </c>
    </row>
    <row r="2719" spans="33:35" x14ac:dyDescent="0.25">
      <c r="AG2719" s="2">
        <v>16.5</v>
      </c>
      <c r="AH2719" s="2">
        <v>1.5</v>
      </c>
      <c r="AI2719" s="2">
        <v>555.12800000000004</v>
      </c>
    </row>
    <row r="2720" spans="33:35" x14ac:dyDescent="0.25">
      <c r="AG2720" s="2">
        <v>17</v>
      </c>
      <c r="AH2720" s="2">
        <v>1.5</v>
      </c>
      <c r="AI2720" s="2">
        <v>548.49199999999996</v>
      </c>
    </row>
    <row r="2721" spans="33:35" x14ac:dyDescent="0.25">
      <c r="AG2721" s="2">
        <v>17.5</v>
      </c>
      <c r="AH2721" s="2">
        <v>1.5</v>
      </c>
      <c r="AI2721" s="2">
        <v>541.86099999999999</v>
      </c>
    </row>
    <row r="2722" spans="33:35" x14ac:dyDescent="0.25">
      <c r="AG2722" s="2">
        <v>18</v>
      </c>
      <c r="AH2722" s="2">
        <v>1.5</v>
      </c>
      <c r="AI2722" s="2">
        <v>535.25</v>
      </c>
    </row>
    <row r="2723" spans="33:35" x14ac:dyDescent="0.25">
      <c r="AG2723" s="2">
        <v>18.5</v>
      </c>
      <c r="AH2723" s="2">
        <v>1.5</v>
      </c>
      <c r="AI2723" s="2">
        <v>528.67100000000005</v>
      </c>
    </row>
    <row r="2724" spans="33:35" x14ac:dyDescent="0.25">
      <c r="AG2724" s="2">
        <v>19</v>
      </c>
      <c r="AH2724" s="2">
        <v>1.5</v>
      </c>
      <c r="AI2724" s="2">
        <v>522.13400000000001</v>
      </c>
    </row>
    <row r="2725" spans="33:35" x14ac:dyDescent="0.25">
      <c r="AG2725" s="2">
        <v>19.5</v>
      </c>
      <c r="AH2725" s="2">
        <v>1.5</v>
      </c>
      <c r="AI2725" s="2">
        <v>515.64800000000002</v>
      </c>
    </row>
    <row r="2726" spans="33:35" x14ac:dyDescent="0.25">
      <c r="AG2726" s="2">
        <v>20</v>
      </c>
      <c r="AH2726" s="2">
        <v>1.5</v>
      </c>
      <c r="AI2726" s="2">
        <v>509.221</v>
      </c>
    </row>
    <row r="2727" spans="33:35" x14ac:dyDescent="0.25">
      <c r="AG2727" s="2">
        <v>20.5</v>
      </c>
      <c r="AH2727" s="2">
        <v>1.5</v>
      </c>
      <c r="AI2727" s="2">
        <v>502.85899999999998</v>
      </c>
    </row>
    <row r="2728" spans="33:35" x14ac:dyDescent="0.25">
      <c r="AG2728" s="2">
        <v>21</v>
      </c>
      <c r="AH2728" s="2">
        <v>1.5</v>
      </c>
      <c r="AI2728" s="2">
        <v>496.56599999999997</v>
      </c>
    </row>
    <row r="2729" spans="33:35" x14ac:dyDescent="0.25">
      <c r="AG2729" s="2">
        <v>21.5</v>
      </c>
      <c r="AH2729" s="2">
        <v>1.5</v>
      </c>
      <c r="AI2729" s="2">
        <v>490.34800000000001</v>
      </c>
    </row>
    <row r="2730" spans="33:35" x14ac:dyDescent="0.25">
      <c r="AG2730" s="2">
        <v>22</v>
      </c>
      <c r="AH2730" s="2">
        <v>1.5</v>
      </c>
      <c r="AI2730" s="2">
        <v>484.20600000000002</v>
      </c>
    </row>
    <row r="2731" spans="33:35" x14ac:dyDescent="0.25">
      <c r="AG2731" s="2">
        <v>22.5</v>
      </c>
      <c r="AH2731" s="2">
        <v>1.5</v>
      </c>
      <c r="AI2731" s="2">
        <v>478.14600000000002</v>
      </c>
    </row>
    <row r="2732" spans="33:35" x14ac:dyDescent="0.25">
      <c r="AG2732" s="2">
        <v>23</v>
      </c>
      <c r="AH2732" s="2">
        <v>1.5</v>
      </c>
      <c r="AI2732" s="2">
        <v>472.16800000000001</v>
      </c>
    </row>
    <row r="2733" spans="33:35" x14ac:dyDescent="0.25">
      <c r="AG2733" s="2">
        <v>23.5</v>
      </c>
      <c r="AH2733" s="2">
        <v>1.5</v>
      </c>
      <c r="AI2733" s="2">
        <v>466.27499999999998</v>
      </c>
    </row>
    <row r="2734" spans="33:35" x14ac:dyDescent="0.25">
      <c r="AG2734" s="2">
        <v>24</v>
      </c>
      <c r="AH2734" s="2">
        <v>1.5</v>
      </c>
      <c r="AI2734" s="2">
        <v>460.46899999999999</v>
      </c>
    </row>
    <row r="2735" spans="33:35" x14ac:dyDescent="0.25">
      <c r="AG2735" s="2">
        <v>24.5</v>
      </c>
      <c r="AH2735" s="2">
        <v>1.5</v>
      </c>
      <c r="AI2735" s="2">
        <v>454.75</v>
      </c>
    </row>
    <row r="2736" spans="33:35" x14ac:dyDescent="0.25">
      <c r="AG2736" s="2">
        <v>25</v>
      </c>
      <c r="AH2736" s="2">
        <v>1.5</v>
      </c>
      <c r="AI2736" s="2">
        <v>449.12099999999998</v>
      </c>
    </row>
    <row r="2737" spans="33:35" x14ac:dyDescent="0.25">
      <c r="AG2737" s="2">
        <v>25.5</v>
      </c>
      <c r="AH2737" s="2">
        <v>1.5</v>
      </c>
      <c r="AI2737" s="2">
        <v>443.58100000000002</v>
      </c>
    </row>
    <row r="2738" spans="33:35" x14ac:dyDescent="0.25">
      <c r="AG2738" s="2">
        <v>26</v>
      </c>
      <c r="AH2738" s="2">
        <v>1.5</v>
      </c>
      <c r="AI2738" s="2">
        <v>438.13200000000001</v>
      </c>
    </row>
    <row r="2739" spans="33:35" x14ac:dyDescent="0.25">
      <c r="AG2739" s="2">
        <v>26.5</v>
      </c>
      <c r="AH2739" s="2">
        <v>1.5</v>
      </c>
      <c r="AI2739" s="2">
        <v>432.774</v>
      </c>
    </row>
    <row r="2740" spans="33:35" x14ac:dyDescent="0.25">
      <c r="AG2740" s="2">
        <v>27</v>
      </c>
      <c r="AH2740" s="2">
        <v>1.5</v>
      </c>
      <c r="AI2740" s="2">
        <v>427.50700000000001</v>
      </c>
    </row>
    <row r="2741" spans="33:35" x14ac:dyDescent="0.25">
      <c r="AG2741" s="2">
        <v>27.5</v>
      </c>
      <c r="AH2741" s="2">
        <v>1.5</v>
      </c>
      <c r="AI2741" s="2">
        <v>422.33199999999999</v>
      </c>
    </row>
    <row r="2742" spans="33:35" x14ac:dyDescent="0.25">
      <c r="AG2742" s="2">
        <v>28</v>
      </c>
      <c r="AH2742" s="2">
        <v>1.5</v>
      </c>
      <c r="AI2742" s="2">
        <v>417.24900000000002</v>
      </c>
    </row>
    <row r="2743" spans="33:35" x14ac:dyDescent="0.25">
      <c r="AG2743" s="2">
        <v>28.5</v>
      </c>
      <c r="AH2743" s="2">
        <v>1.5</v>
      </c>
      <c r="AI2743" s="2">
        <v>412.25799999999998</v>
      </c>
    </row>
    <row r="2744" spans="33:35" x14ac:dyDescent="0.25">
      <c r="AG2744" s="2">
        <v>29</v>
      </c>
      <c r="AH2744" s="2">
        <v>1.5</v>
      </c>
      <c r="AI2744" s="2">
        <v>407.35899999999998</v>
      </c>
    </row>
    <row r="2745" spans="33:35" x14ac:dyDescent="0.25">
      <c r="AG2745" s="2">
        <v>29.5</v>
      </c>
      <c r="AH2745" s="2">
        <v>1.5</v>
      </c>
      <c r="AI2745" s="2">
        <v>402.55200000000002</v>
      </c>
    </row>
    <row r="2746" spans="33:35" x14ac:dyDescent="0.25">
      <c r="AG2746" s="2">
        <v>30</v>
      </c>
      <c r="AH2746" s="2">
        <v>1.5</v>
      </c>
      <c r="AI2746" s="2">
        <v>397.83699999999999</v>
      </c>
    </row>
    <row r="2747" spans="33:35" x14ac:dyDescent="0.25">
      <c r="AG2747" s="2">
        <v>30.5</v>
      </c>
      <c r="AH2747" s="2">
        <v>1.5</v>
      </c>
      <c r="AI2747" s="2">
        <v>393.214</v>
      </c>
    </row>
    <row r="2748" spans="33:35" x14ac:dyDescent="0.25">
      <c r="AG2748" s="2">
        <v>31</v>
      </c>
      <c r="AH2748" s="2">
        <v>1.5</v>
      </c>
      <c r="AI2748" s="2">
        <v>388.68299999999999</v>
      </c>
    </row>
    <row r="2749" spans="33:35" x14ac:dyDescent="0.25">
      <c r="AG2749" s="2">
        <v>31.5</v>
      </c>
      <c r="AH2749" s="2">
        <v>1.5</v>
      </c>
      <c r="AI2749" s="2">
        <v>384.245</v>
      </c>
    </row>
    <row r="2750" spans="33:35" x14ac:dyDescent="0.25">
      <c r="AG2750" s="2">
        <v>32</v>
      </c>
      <c r="AH2750" s="2">
        <v>1.5</v>
      </c>
      <c r="AI2750" s="2">
        <v>379.899</v>
      </c>
    </row>
    <row r="2751" spans="33:35" x14ac:dyDescent="0.25">
      <c r="AG2751" s="2">
        <v>32.5</v>
      </c>
      <c r="AH2751" s="2">
        <v>1.5</v>
      </c>
      <c r="AI2751" s="2">
        <v>375.64400000000001</v>
      </c>
    </row>
    <row r="2752" spans="33:35" x14ac:dyDescent="0.25">
      <c r="AG2752" s="2">
        <v>33</v>
      </c>
      <c r="AH2752" s="2">
        <v>1.5</v>
      </c>
      <c r="AI2752" s="2">
        <v>371.483</v>
      </c>
    </row>
    <row r="2753" spans="33:35" x14ac:dyDescent="0.25">
      <c r="AG2753" s="2">
        <v>33.5</v>
      </c>
      <c r="AH2753" s="2">
        <v>1.5</v>
      </c>
      <c r="AI2753" s="2">
        <v>367.41399999999999</v>
      </c>
    </row>
    <row r="2754" spans="33:35" x14ac:dyDescent="0.25">
      <c r="AG2754" s="2">
        <v>34</v>
      </c>
      <c r="AH2754" s="2">
        <v>1.5</v>
      </c>
      <c r="AI2754" s="2">
        <v>363.43799999999999</v>
      </c>
    </row>
    <row r="2755" spans="33:35" x14ac:dyDescent="0.25">
      <c r="AG2755" s="2">
        <v>34.5</v>
      </c>
      <c r="AH2755" s="2">
        <v>1.5</v>
      </c>
      <c r="AI2755" s="2">
        <v>359.55500000000001</v>
      </c>
    </row>
    <row r="2756" spans="33:35" x14ac:dyDescent="0.25">
      <c r="AG2756" s="2">
        <v>35</v>
      </c>
      <c r="AH2756" s="2">
        <v>1.5</v>
      </c>
      <c r="AI2756" s="2">
        <v>355.76600000000002</v>
      </c>
    </row>
    <row r="2757" spans="33:35" x14ac:dyDescent="0.25">
      <c r="AG2757" s="2">
        <v>35.5</v>
      </c>
      <c r="AH2757" s="2">
        <v>1.5</v>
      </c>
      <c r="AI2757" s="2">
        <v>352.072</v>
      </c>
    </row>
    <row r="2758" spans="33:35" x14ac:dyDescent="0.25">
      <c r="AG2758" s="2">
        <v>36</v>
      </c>
      <c r="AH2758" s="2">
        <v>1.5</v>
      </c>
      <c r="AI2758" s="2">
        <v>348.47300000000001</v>
      </c>
    </row>
    <row r="2759" spans="33:35" x14ac:dyDescent="0.25">
      <c r="AG2759" s="2">
        <v>36.5</v>
      </c>
      <c r="AH2759" s="2">
        <v>1.5</v>
      </c>
      <c r="AI2759" s="2">
        <v>344.971</v>
      </c>
    </row>
    <row r="2760" spans="33:35" x14ac:dyDescent="0.25">
      <c r="AG2760" s="2">
        <v>37</v>
      </c>
      <c r="AH2760" s="2">
        <v>1.5</v>
      </c>
      <c r="AI2760" s="2">
        <v>341.56599999999997</v>
      </c>
    </row>
    <row r="2761" spans="33:35" x14ac:dyDescent="0.25">
      <c r="AG2761" s="2">
        <v>37.5</v>
      </c>
      <c r="AH2761" s="2">
        <v>1.5</v>
      </c>
      <c r="AI2761" s="2">
        <v>338.26</v>
      </c>
    </row>
    <row r="2762" spans="33:35" x14ac:dyDescent="0.25">
      <c r="AG2762" s="2">
        <v>38</v>
      </c>
      <c r="AH2762" s="2">
        <v>1.5</v>
      </c>
      <c r="AI2762" s="2">
        <v>335.05500000000001</v>
      </c>
    </row>
    <row r="2763" spans="33:35" x14ac:dyDescent="0.25">
      <c r="AG2763" s="2">
        <v>38.5</v>
      </c>
      <c r="AH2763" s="2">
        <v>1.5</v>
      </c>
      <c r="AI2763" s="2">
        <v>331.95100000000002</v>
      </c>
    </row>
    <row r="2764" spans="33:35" x14ac:dyDescent="0.25">
      <c r="AG2764" s="2">
        <v>39</v>
      </c>
      <c r="AH2764" s="2">
        <v>1.5</v>
      </c>
      <c r="AI2764" s="2">
        <v>328.95100000000002</v>
      </c>
    </row>
    <row r="2765" spans="33:35" x14ac:dyDescent="0.25">
      <c r="AG2765" s="2">
        <v>39.5</v>
      </c>
      <c r="AH2765" s="2">
        <v>1.5</v>
      </c>
      <c r="AI2765" s="2">
        <v>326.05500000000001</v>
      </c>
    </row>
    <row r="2766" spans="33:35" x14ac:dyDescent="0.25">
      <c r="AG2766" s="2">
        <v>40</v>
      </c>
      <c r="AH2766" s="2">
        <v>1.5</v>
      </c>
      <c r="AI2766" s="2">
        <v>323.267</v>
      </c>
    </row>
    <row r="2767" spans="33:35" x14ac:dyDescent="0.25">
      <c r="AG2767" s="2">
        <v>40.5</v>
      </c>
      <c r="AH2767" s="2">
        <v>1.5</v>
      </c>
      <c r="AI2767" s="2">
        <v>320.58600000000001</v>
      </c>
    </row>
    <row r="2768" spans="33:35" x14ac:dyDescent="0.25">
      <c r="AG2768" s="2">
        <v>41</v>
      </c>
      <c r="AH2768" s="2">
        <v>1.5</v>
      </c>
      <c r="AI2768" s="2">
        <v>318.01400000000001</v>
      </c>
    </row>
    <row r="2769" spans="33:35" x14ac:dyDescent="0.25">
      <c r="AG2769" s="2">
        <v>41.5</v>
      </c>
      <c r="AH2769" s="2">
        <v>1.5</v>
      </c>
      <c r="AI2769" s="2">
        <v>315.55</v>
      </c>
    </row>
    <row r="2770" spans="33:35" x14ac:dyDescent="0.25">
      <c r="AG2770" s="2">
        <v>42</v>
      </c>
      <c r="AH2770" s="2">
        <v>1.5</v>
      </c>
      <c r="AI2770" s="2">
        <v>313.19499999999999</v>
      </c>
    </row>
    <row r="2771" spans="33:35" x14ac:dyDescent="0.25">
      <c r="AG2771" s="2">
        <v>42.5</v>
      </c>
      <c r="AH2771" s="2">
        <v>1.5</v>
      </c>
      <c r="AI2771" s="2">
        <v>310.94799999999998</v>
      </c>
    </row>
    <row r="2772" spans="33:35" x14ac:dyDescent="0.25">
      <c r="AG2772" s="2">
        <v>43</v>
      </c>
      <c r="AH2772" s="2">
        <v>1.5</v>
      </c>
      <c r="AI2772" s="2">
        <v>308.80700000000002</v>
      </c>
    </row>
    <row r="2773" spans="33:35" x14ac:dyDescent="0.25">
      <c r="AG2773" s="2">
        <v>43.5</v>
      </c>
      <c r="AH2773" s="2">
        <v>1.5</v>
      </c>
      <c r="AI2773" s="2">
        <v>306.76799999999997</v>
      </c>
    </row>
    <row r="2774" spans="33:35" x14ac:dyDescent="0.25">
      <c r="AG2774" s="2">
        <v>44</v>
      </c>
      <c r="AH2774" s="2">
        <v>1.5</v>
      </c>
      <c r="AI2774" s="2">
        <v>304.82799999999997</v>
      </c>
    </row>
    <row r="2775" spans="33:35" x14ac:dyDescent="0.25">
      <c r="AG2775" s="2">
        <v>44.5</v>
      </c>
      <c r="AH2775" s="2">
        <v>1.5</v>
      </c>
      <c r="AI2775" s="2">
        <v>302.983</v>
      </c>
    </row>
    <row r="2776" spans="33:35" x14ac:dyDescent="0.25">
      <c r="AG2776" s="2">
        <v>45</v>
      </c>
      <c r="AH2776" s="2">
        <v>1.5</v>
      </c>
      <c r="AI2776" s="2">
        <v>301.22800000000001</v>
      </c>
    </row>
    <row r="2777" spans="33:35" x14ac:dyDescent="0.25">
      <c r="AG2777" s="2">
        <v>45.5</v>
      </c>
      <c r="AH2777" s="2">
        <v>1.5</v>
      </c>
      <c r="AI2777" s="2">
        <v>299.55700000000002</v>
      </c>
    </row>
    <row r="2778" spans="33:35" x14ac:dyDescent="0.25">
      <c r="AG2778" s="2">
        <v>46</v>
      </c>
      <c r="AH2778" s="2">
        <v>1.5</v>
      </c>
      <c r="AI2778" s="2">
        <v>297.964</v>
      </c>
    </row>
    <row r="2779" spans="33:35" x14ac:dyDescent="0.25">
      <c r="AG2779" s="2">
        <v>46.5</v>
      </c>
      <c r="AH2779" s="2">
        <v>1.5</v>
      </c>
      <c r="AI2779" s="2">
        <v>296.44299999999998</v>
      </c>
    </row>
    <row r="2780" spans="33:35" x14ac:dyDescent="0.25">
      <c r="AG2780" s="2">
        <v>47</v>
      </c>
      <c r="AH2780" s="2">
        <v>1.5</v>
      </c>
      <c r="AI2780" s="2">
        <v>294.98899999999998</v>
      </c>
    </row>
    <row r="2781" spans="33:35" x14ac:dyDescent="0.25">
      <c r="AG2781" s="2">
        <v>47.5</v>
      </c>
      <c r="AH2781" s="2">
        <v>1.5</v>
      </c>
      <c r="AI2781" s="2">
        <v>293.59500000000003</v>
      </c>
    </row>
    <row r="2782" spans="33:35" x14ac:dyDescent="0.25">
      <c r="AG2782" s="2">
        <v>48</v>
      </c>
      <c r="AH2782" s="2">
        <v>1.5</v>
      </c>
      <c r="AI2782" s="2">
        <v>292.25799999999998</v>
      </c>
    </row>
    <row r="2783" spans="33:35" x14ac:dyDescent="0.25">
      <c r="AG2783" s="2">
        <v>48.5</v>
      </c>
      <c r="AH2783" s="2">
        <v>1.5</v>
      </c>
      <c r="AI2783" s="2">
        <v>290.97000000000003</v>
      </c>
    </row>
    <row r="2784" spans="33:35" x14ac:dyDescent="0.25">
      <c r="AG2784" s="2">
        <v>49</v>
      </c>
      <c r="AH2784" s="2">
        <v>1.5</v>
      </c>
      <c r="AI2784" s="2">
        <v>289.72899999999998</v>
      </c>
    </row>
    <row r="2785" spans="33:35" x14ac:dyDescent="0.25">
      <c r="AG2785" s="2">
        <v>49.5</v>
      </c>
      <c r="AH2785" s="2">
        <v>1.5</v>
      </c>
      <c r="AI2785" s="2">
        <v>288.529</v>
      </c>
    </row>
    <row r="2786" spans="33:35" x14ac:dyDescent="0.25">
      <c r="AG2786" s="2">
        <v>50</v>
      </c>
      <c r="AH2786" s="2">
        <v>1.5</v>
      </c>
      <c r="AI2786" s="2">
        <v>287.36700000000002</v>
      </c>
    </row>
    <row r="2787" spans="33:35" x14ac:dyDescent="0.25">
      <c r="AG2787" s="2">
        <v>50.5</v>
      </c>
      <c r="AH2787" s="2">
        <v>1.5</v>
      </c>
      <c r="AI2787" s="2">
        <v>286.23899999999998</v>
      </c>
    </row>
    <row r="2788" spans="33:35" x14ac:dyDescent="0.25">
      <c r="AG2788" s="2">
        <v>51</v>
      </c>
      <c r="AH2788" s="2">
        <v>1.5</v>
      </c>
      <c r="AI2788" s="2">
        <v>285.142</v>
      </c>
    </row>
    <row r="2789" spans="33:35" x14ac:dyDescent="0.25">
      <c r="AG2789" s="2">
        <v>51.5</v>
      </c>
      <c r="AH2789" s="2">
        <v>1.5</v>
      </c>
      <c r="AI2789" s="2">
        <v>284.07400000000001</v>
      </c>
    </row>
    <row r="2790" spans="33:35" x14ac:dyDescent="0.25">
      <c r="AG2790" s="2">
        <v>52</v>
      </c>
      <c r="AH2790" s="2">
        <v>1.5</v>
      </c>
      <c r="AI2790" s="2">
        <v>283.03100000000001</v>
      </c>
    </row>
    <row r="2791" spans="33:35" x14ac:dyDescent="0.25">
      <c r="AG2791" s="2">
        <v>52.5</v>
      </c>
      <c r="AH2791" s="2">
        <v>1.5</v>
      </c>
      <c r="AI2791" s="2">
        <v>282.01299999999998</v>
      </c>
    </row>
    <row r="2792" spans="33:35" x14ac:dyDescent="0.25">
      <c r="AG2792" s="2">
        <v>53</v>
      </c>
      <c r="AH2792" s="2">
        <v>1.5</v>
      </c>
      <c r="AI2792" s="2">
        <v>281.01600000000002</v>
      </c>
    </row>
    <row r="2793" spans="33:35" x14ac:dyDescent="0.25">
      <c r="AG2793" s="2">
        <v>53.5</v>
      </c>
      <c r="AH2793" s="2">
        <v>1.5</v>
      </c>
      <c r="AI2793" s="2">
        <v>280.03899999999999</v>
      </c>
    </row>
    <row r="2794" spans="33:35" x14ac:dyDescent="0.25">
      <c r="AG2794" s="2">
        <v>54</v>
      </c>
      <c r="AH2794" s="2">
        <v>1.5</v>
      </c>
      <c r="AI2794" s="2">
        <v>279.08</v>
      </c>
    </row>
    <row r="2795" spans="33:35" x14ac:dyDescent="0.25">
      <c r="AG2795" s="2">
        <v>54.5</v>
      </c>
      <c r="AH2795" s="2">
        <v>1.5</v>
      </c>
      <c r="AI2795" s="2">
        <v>278.13900000000001</v>
      </c>
    </row>
    <row r="2796" spans="33:35" x14ac:dyDescent="0.25">
      <c r="AG2796" s="2">
        <v>55</v>
      </c>
      <c r="AH2796" s="2">
        <v>1.5</v>
      </c>
      <c r="AI2796" s="2">
        <v>277.21300000000002</v>
      </c>
    </row>
    <row r="2797" spans="33:35" x14ac:dyDescent="0.25">
      <c r="AG2797" s="2">
        <v>55.5</v>
      </c>
      <c r="AH2797" s="2">
        <v>1.5</v>
      </c>
      <c r="AI2797" s="2">
        <v>276.30200000000002</v>
      </c>
    </row>
    <row r="2798" spans="33:35" x14ac:dyDescent="0.25">
      <c r="AG2798" s="2">
        <v>56</v>
      </c>
      <c r="AH2798" s="2">
        <v>1.5</v>
      </c>
      <c r="AI2798" s="2">
        <v>275.404</v>
      </c>
    </row>
    <row r="2799" spans="33:35" x14ac:dyDescent="0.25">
      <c r="AG2799" s="2">
        <v>56.5</v>
      </c>
      <c r="AH2799" s="2">
        <v>1.5</v>
      </c>
      <c r="AI2799" s="2">
        <v>274.52</v>
      </c>
    </row>
    <row r="2800" spans="33:35" x14ac:dyDescent="0.25">
      <c r="AG2800" s="2">
        <v>57</v>
      </c>
      <c r="AH2800" s="2">
        <v>1.5</v>
      </c>
      <c r="AI2800" s="2">
        <v>273.64699999999999</v>
      </c>
    </row>
    <row r="2801" spans="33:35" x14ac:dyDescent="0.25">
      <c r="AG2801" s="2">
        <v>57.5</v>
      </c>
      <c r="AH2801" s="2">
        <v>1.5</v>
      </c>
      <c r="AI2801" s="2">
        <v>272.786</v>
      </c>
    </row>
    <row r="2802" spans="33:35" x14ac:dyDescent="0.25">
      <c r="AG2802" s="2">
        <v>58</v>
      </c>
      <c r="AH2802" s="2">
        <v>1.5</v>
      </c>
      <c r="AI2802" s="2">
        <v>271.935</v>
      </c>
    </row>
    <row r="2803" spans="33:35" x14ac:dyDescent="0.25">
      <c r="AG2803" s="2">
        <v>58.5</v>
      </c>
      <c r="AH2803" s="2">
        <v>1.5</v>
      </c>
      <c r="AI2803" s="2">
        <v>271.09500000000003</v>
      </c>
    </row>
    <row r="2804" spans="33:35" x14ac:dyDescent="0.25">
      <c r="AG2804" s="2">
        <v>59</v>
      </c>
      <c r="AH2804" s="2">
        <v>1.5</v>
      </c>
      <c r="AI2804" s="2">
        <v>270.26400000000001</v>
      </c>
    </row>
    <row r="2805" spans="33:35" x14ac:dyDescent="0.25">
      <c r="AG2805" s="2">
        <v>59.5</v>
      </c>
      <c r="AH2805" s="2">
        <v>1.5</v>
      </c>
      <c r="AI2805" s="2">
        <v>269.44200000000001</v>
      </c>
    </row>
    <row r="2806" spans="33:35" x14ac:dyDescent="0.25">
      <c r="AG2806" s="2">
        <v>60</v>
      </c>
      <c r="AH2806" s="2">
        <v>1.5</v>
      </c>
      <c r="AI2806" s="2">
        <v>268.62900000000002</v>
      </c>
    </row>
    <row r="2807" spans="33:35" x14ac:dyDescent="0.25">
      <c r="AG2807" s="2"/>
      <c r="AH2807" s="2"/>
      <c r="AI2807" s="2"/>
    </row>
    <row r="2808" spans="33:35" x14ac:dyDescent="0.25">
      <c r="AG2808" s="2">
        <v>0</v>
      </c>
      <c r="AH2808" s="2">
        <v>1.75</v>
      </c>
      <c r="AI2808" s="2">
        <v>-37.209299999999999</v>
      </c>
    </row>
    <row r="2809" spans="33:35" x14ac:dyDescent="0.25">
      <c r="AG2809" s="2">
        <v>0.5</v>
      </c>
      <c r="AH2809" s="2">
        <v>1.75</v>
      </c>
      <c r="AI2809" s="2">
        <v>56.650399999999998</v>
      </c>
    </row>
    <row r="2810" spans="33:35" x14ac:dyDescent="0.25">
      <c r="AG2810" s="2">
        <v>1</v>
      </c>
      <c r="AH2810" s="2">
        <v>1.75</v>
      </c>
      <c r="AI2810" s="2">
        <v>129.416</v>
      </c>
    </row>
    <row r="2811" spans="33:35" x14ac:dyDescent="0.25">
      <c r="AG2811" s="2">
        <v>1.5</v>
      </c>
      <c r="AH2811" s="2">
        <v>1.75</v>
      </c>
      <c r="AI2811" s="2">
        <v>200.06899999999999</v>
      </c>
    </row>
    <row r="2812" spans="33:35" x14ac:dyDescent="0.25">
      <c r="AG2812" s="2">
        <v>2</v>
      </c>
      <c r="AH2812" s="2">
        <v>1.75</v>
      </c>
      <c r="AI2812" s="2">
        <v>267.904</v>
      </c>
    </row>
    <row r="2813" spans="33:35" x14ac:dyDescent="0.25">
      <c r="AG2813" s="2">
        <v>2.5</v>
      </c>
      <c r="AH2813" s="2">
        <v>1.75</v>
      </c>
      <c r="AI2813" s="2">
        <v>331.79199999999997</v>
      </c>
    </row>
    <row r="2814" spans="33:35" x14ac:dyDescent="0.25">
      <c r="AG2814" s="2">
        <v>3</v>
      </c>
      <c r="AH2814" s="2">
        <v>1.75</v>
      </c>
      <c r="AI2814" s="2">
        <v>391.06599999999997</v>
      </c>
    </row>
    <row r="2815" spans="33:35" x14ac:dyDescent="0.25">
      <c r="AG2815" s="2">
        <v>3.5</v>
      </c>
      <c r="AH2815" s="2">
        <v>1.75</v>
      </c>
      <c r="AI2815" s="2">
        <v>445.60500000000002</v>
      </c>
    </row>
    <row r="2816" spans="33:35" x14ac:dyDescent="0.25">
      <c r="AG2816" s="2">
        <v>4</v>
      </c>
      <c r="AH2816" s="2">
        <v>1.75</v>
      </c>
      <c r="AI2816" s="2">
        <v>495.27300000000002</v>
      </c>
    </row>
    <row r="2817" spans="33:35" x14ac:dyDescent="0.25">
      <c r="AG2817" s="2">
        <v>4.5</v>
      </c>
      <c r="AH2817" s="2">
        <v>1.75</v>
      </c>
      <c r="AI2817" s="2">
        <v>539.79399999999998</v>
      </c>
    </row>
    <row r="2818" spans="33:35" x14ac:dyDescent="0.25">
      <c r="AG2818" s="2">
        <v>5</v>
      </c>
      <c r="AH2818" s="2">
        <v>1.75</v>
      </c>
      <c r="AI2818" s="2">
        <v>578.577</v>
      </c>
    </row>
    <row r="2819" spans="33:35" x14ac:dyDescent="0.25">
      <c r="AG2819" s="2">
        <v>5.5</v>
      </c>
      <c r="AH2819" s="2">
        <v>1.75</v>
      </c>
      <c r="AI2819" s="2">
        <v>610.53099999999995</v>
      </c>
    </row>
    <row r="2820" spans="33:35" x14ac:dyDescent="0.25">
      <c r="AG2820" s="2">
        <v>6</v>
      </c>
      <c r="AH2820" s="2">
        <v>1.75</v>
      </c>
      <c r="AI2820" s="2">
        <v>632.60299999999995</v>
      </c>
    </row>
    <row r="2821" spans="33:35" x14ac:dyDescent="0.25">
      <c r="AG2821" s="2">
        <v>6.5</v>
      </c>
      <c r="AH2821" s="2">
        <v>1.75</v>
      </c>
      <c r="AI2821" s="2">
        <v>644.03</v>
      </c>
    </row>
    <row r="2822" spans="33:35" x14ac:dyDescent="0.25">
      <c r="AG2822" s="2">
        <v>7</v>
      </c>
      <c r="AH2822" s="2">
        <v>1.75</v>
      </c>
      <c r="AI2822" s="2">
        <v>651.82399999999996</v>
      </c>
    </row>
    <row r="2823" spans="33:35" x14ac:dyDescent="0.25">
      <c r="AG2823" s="2">
        <v>7.5</v>
      </c>
      <c r="AH2823" s="2">
        <v>1.75</v>
      </c>
      <c r="AI2823" s="2">
        <v>657.53700000000003</v>
      </c>
    </row>
    <row r="2824" spans="33:35" x14ac:dyDescent="0.25">
      <c r="AG2824" s="2">
        <v>8</v>
      </c>
      <c r="AH2824" s="2">
        <v>1.75</v>
      </c>
      <c r="AI2824" s="2">
        <v>661.39300000000003</v>
      </c>
    </row>
    <row r="2825" spans="33:35" x14ac:dyDescent="0.25">
      <c r="AG2825" s="2">
        <v>8.5</v>
      </c>
      <c r="AH2825" s="2">
        <v>1.75</v>
      </c>
      <c r="AI2825" s="2">
        <v>663.59699999999998</v>
      </c>
    </row>
    <row r="2826" spans="33:35" x14ac:dyDescent="0.25">
      <c r="AG2826" s="2">
        <v>9</v>
      </c>
      <c r="AH2826" s="2">
        <v>1.75</v>
      </c>
      <c r="AI2826" s="2">
        <v>664.34100000000001</v>
      </c>
    </row>
    <row r="2827" spans="33:35" x14ac:dyDescent="0.25">
      <c r="AG2827" s="2">
        <v>9.5</v>
      </c>
      <c r="AH2827" s="2">
        <v>1.75</v>
      </c>
      <c r="AI2827" s="2">
        <v>663.80700000000002</v>
      </c>
    </row>
    <row r="2828" spans="33:35" x14ac:dyDescent="0.25">
      <c r="AG2828" s="2">
        <v>10</v>
      </c>
      <c r="AH2828" s="2">
        <v>1.75</v>
      </c>
      <c r="AI2828" s="2">
        <v>662.15800000000002</v>
      </c>
    </row>
    <row r="2829" spans="33:35" x14ac:dyDescent="0.25">
      <c r="AG2829" s="2">
        <v>10.5</v>
      </c>
      <c r="AH2829" s="2">
        <v>1.75</v>
      </c>
      <c r="AI2829" s="2">
        <v>659.54600000000005</v>
      </c>
    </row>
    <row r="2830" spans="33:35" x14ac:dyDescent="0.25">
      <c r="AG2830" s="2">
        <v>11</v>
      </c>
      <c r="AH2830" s="2">
        <v>1.75</v>
      </c>
      <c r="AI2830" s="2">
        <v>656.10400000000004</v>
      </c>
    </row>
    <row r="2831" spans="33:35" x14ac:dyDescent="0.25">
      <c r="AG2831" s="2">
        <v>11.5</v>
      </c>
      <c r="AH2831" s="2">
        <v>1.75</v>
      </c>
      <c r="AI2831" s="2">
        <v>651.95399999999995</v>
      </c>
    </row>
    <row r="2832" spans="33:35" x14ac:dyDescent="0.25">
      <c r="AG2832" s="2">
        <v>12</v>
      </c>
      <c r="AH2832" s="2">
        <v>1.75</v>
      </c>
      <c r="AI2832" s="2">
        <v>647.20299999999997</v>
      </c>
    </row>
    <row r="2833" spans="33:35" x14ac:dyDescent="0.25">
      <c r="AG2833" s="2">
        <v>12.5</v>
      </c>
      <c r="AH2833" s="2">
        <v>1.75</v>
      </c>
      <c r="AI2833" s="2">
        <v>641.94299999999998</v>
      </c>
    </row>
    <row r="2834" spans="33:35" x14ac:dyDescent="0.25">
      <c r="AG2834" s="2">
        <v>13</v>
      </c>
      <c r="AH2834" s="2">
        <v>1.75</v>
      </c>
      <c r="AI2834" s="2">
        <v>636.25800000000004</v>
      </c>
    </row>
    <row r="2835" spans="33:35" x14ac:dyDescent="0.25">
      <c r="AG2835" s="2">
        <v>13.5</v>
      </c>
      <c r="AH2835" s="2">
        <v>1.75</v>
      </c>
      <c r="AI2835" s="2">
        <v>630.22</v>
      </c>
    </row>
    <row r="2836" spans="33:35" x14ac:dyDescent="0.25">
      <c r="AG2836" s="2">
        <v>14</v>
      </c>
      <c r="AH2836" s="2">
        <v>1.75</v>
      </c>
      <c r="AI2836" s="2">
        <v>623.89099999999996</v>
      </c>
    </row>
    <row r="2837" spans="33:35" x14ac:dyDescent="0.25">
      <c r="AG2837" s="2">
        <v>14.5</v>
      </c>
      <c r="AH2837" s="2">
        <v>1.75</v>
      </c>
      <c r="AI2837" s="2">
        <v>617.32500000000005</v>
      </c>
    </row>
    <row r="2838" spans="33:35" x14ac:dyDescent="0.25">
      <c r="AG2838" s="2">
        <v>15</v>
      </c>
      <c r="AH2838" s="2">
        <v>1.75</v>
      </c>
      <c r="AI2838" s="2">
        <v>610.57000000000005</v>
      </c>
    </row>
    <row r="2839" spans="33:35" x14ac:dyDescent="0.25">
      <c r="AG2839" s="2">
        <v>15.5</v>
      </c>
      <c r="AH2839" s="2">
        <v>1.75</v>
      </c>
      <c r="AI2839" s="2">
        <v>603.66800000000001</v>
      </c>
    </row>
    <row r="2840" spans="33:35" x14ac:dyDescent="0.25">
      <c r="AG2840" s="2">
        <v>16</v>
      </c>
      <c r="AH2840" s="2">
        <v>1.75</v>
      </c>
      <c r="AI2840" s="2">
        <v>596.65200000000004</v>
      </c>
    </row>
    <row r="2841" spans="33:35" x14ac:dyDescent="0.25">
      <c r="AG2841" s="2">
        <v>16.5</v>
      </c>
      <c r="AH2841" s="2">
        <v>1.75</v>
      </c>
      <c r="AI2841" s="2">
        <v>589.55399999999997</v>
      </c>
    </row>
    <row r="2842" spans="33:35" x14ac:dyDescent="0.25">
      <c r="AG2842" s="2">
        <v>17</v>
      </c>
      <c r="AH2842" s="2">
        <v>1.75</v>
      </c>
      <c r="AI2842" s="2">
        <v>582.40099999999995</v>
      </c>
    </row>
    <row r="2843" spans="33:35" x14ac:dyDescent="0.25">
      <c r="AG2843" s="2">
        <v>17.5</v>
      </c>
      <c r="AH2843" s="2">
        <v>1.75</v>
      </c>
      <c r="AI2843" s="2">
        <v>575.21400000000006</v>
      </c>
    </row>
    <row r="2844" spans="33:35" x14ac:dyDescent="0.25">
      <c r="AG2844" s="2">
        <v>18</v>
      </c>
      <c r="AH2844" s="2">
        <v>1.75</v>
      </c>
      <c r="AI2844" s="2">
        <v>568.01499999999999</v>
      </c>
    </row>
    <row r="2845" spans="33:35" x14ac:dyDescent="0.25">
      <c r="AG2845" s="2">
        <v>18.5</v>
      </c>
      <c r="AH2845" s="2">
        <v>1.75</v>
      </c>
      <c r="AI2845" s="2">
        <v>560.81899999999996</v>
      </c>
    </row>
    <row r="2846" spans="33:35" x14ac:dyDescent="0.25">
      <c r="AG2846" s="2">
        <v>19</v>
      </c>
      <c r="AH2846" s="2">
        <v>1.75</v>
      </c>
      <c r="AI2846" s="2">
        <v>553.64200000000005</v>
      </c>
    </row>
    <row r="2847" spans="33:35" x14ac:dyDescent="0.25">
      <c r="AG2847" s="2">
        <v>19.5</v>
      </c>
      <c r="AH2847" s="2">
        <v>1.75</v>
      </c>
      <c r="AI2847" s="2">
        <v>546.49599999999998</v>
      </c>
    </row>
    <row r="2848" spans="33:35" x14ac:dyDescent="0.25">
      <c r="AG2848" s="2">
        <v>20</v>
      </c>
      <c r="AH2848" s="2">
        <v>1.75</v>
      </c>
      <c r="AI2848" s="2">
        <v>539.39200000000005</v>
      </c>
    </row>
    <row r="2849" spans="33:35" x14ac:dyDescent="0.25">
      <c r="AG2849" s="2">
        <v>20.5</v>
      </c>
      <c r="AH2849" s="2">
        <v>1.75</v>
      </c>
      <c r="AI2849" s="2">
        <v>532.34</v>
      </c>
    </row>
    <row r="2850" spans="33:35" x14ac:dyDescent="0.25">
      <c r="AG2850" s="2">
        <v>21</v>
      </c>
      <c r="AH2850" s="2">
        <v>1.75</v>
      </c>
      <c r="AI2850" s="2">
        <v>525.34699999999998</v>
      </c>
    </row>
    <row r="2851" spans="33:35" x14ac:dyDescent="0.25">
      <c r="AG2851" s="2">
        <v>21.5</v>
      </c>
      <c r="AH2851" s="2">
        <v>1.75</v>
      </c>
      <c r="AI2851" s="2">
        <v>518.42200000000003</v>
      </c>
    </row>
    <row r="2852" spans="33:35" x14ac:dyDescent="0.25">
      <c r="AG2852" s="2">
        <v>22</v>
      </c>
      <c r="AH2852" s="2">
        <v>1.75</v>
      </c>
      <c r="AI2852" s="2">
        <v>511.57</v>
      </c>
    </row>
    <row r="2853" spans="33:35" x14ac:dyDescent="0.25">
      <c r="AG2853" s="2">
        <v>22.5</v>
      </c>
      <c r="AH2853" s="2">
        <v>1.75</v>
      </c>
      <c r="AI2853" s="2">
        <v>504.798</v>
      </c>
    </row>
    <row r="2854" spans="33:35" x14ac:dyDescent="0.25">
      <c r="AG2854" s="2">
        <v>23</v>
      </c>
      <c r="AH2854" s="2">
        <v>1.75</v>
      </c>
      <c r="AI2854" s="2">
        <v>498.10899999999998</v>
      </c>
    </row>
    <row r="2855" spans="33:35" x14ac:dyDescent="0.25">
      <c r="AG2855" s="2">
        <v>23.5</v>
      </c>
      <c r="AH2855" s="2">
        <v>1.75</v>
      </c>
      <c r="AI2855" s="2">
        <v>491.50700000000001</v>
      </c>
    </row>
    <row r="2856" spans="33:35" x14ac:dyDescent="0.25">
      <c r="AG2856" s="2">
        <v>24</v>
      </c>
      <c r="AH2856" s="2">
        <v>1.75</v>
      </c>
      <c r="AI2856" s="2">
        <v>484.99700000000001</v>
      </c>
    </row>
    <row r="2857" spans="33:35" x14ac:dyDescent="0.25">
      <c r="AG2857" s="2">
        <v>24.5</v>
      </c>
      <c r="AH2857" s="2">
        <v>1.75</v>
      </c>
      <c r="AI2857" s="2">
        <v>478.58199999999999</v>
      </c>
    </row>
    <row r="2858" spans="33:35" x14ac:dyDescent="0.25">
      <c r="AG2858" s="2">
        <v>25</v>
      </c>
      <c r="AH2858" s="2">
        <v>1.75</v>
      </c>
      <c r="AI2858" s="2">
        <v>472.26400000000001</v>
      </c>
    </row>
    <row r="2859" spans="33:35" x14ac:dyDescent="0.25">
      <c r="AG2859" s="2">
        <v>25.5</v>
      </c>
      <c r="AH2859" s="2">
        <v>1.75</v>
      </c>
      <c r="AI2859" s="2">
        <v>466.04500000000002</v>
      </c>
    </row>
    <row r="2860" spans="33:35" x14ac:dyDescent="0.25">
      <c r="AG2860" s="2">
        <v>26</v>
      </c>
      <c r="AH2860" s="2">
        <v>1.75</v>
      </c>
      <c r="AI2860" s="2">
        <v>459.928</v>
      </c>
    </row>
    <row r="2861" spans="33:35" x14ac:dyDescent="0.25">
      <c r="AG2861" s="2">
        <v>26.5</v>
      </c>
      <c r="AH2861" s="2">
        <v>1.75</v>
      </c>
      <c r="AI2861" s="2">
        <v>453.91500000000002</v>
      </c>
    </row>
    <row r="2862" spans="33:35" x14ac:dyDescent="0.25">
      <c r="AG2862" s="2">
        <v>27</v>
      </c>
      <c r="AH2862" s="2">
        <v>1.75</v>
      </c>
      <c r="AI2862" s="2">
        <v>448.00799999999998</v>
      </c>
    </row>
    <row r="2863" spans="33:35" x14ac:dyDescent="0.25">
      <c r="AG2863" s="2">
        <v>27.5</v>
      </c>
      <c r="AH2863" s="2">
        <v>1.75</v>
      </c>
      <c r="AI2863" s="2">
        <v>442.20699999999999</v>
      </c>
    </row>
    <row r="2864" spans="33:35" x14ac:dyDescent="0.25">
      <c r="AG2864" s="2">
        <v>28</v>
      </c>
      <c r="AH2864" s="2">
        <v>1.75</v>
      </c>
      <c r="AI2864" s="2">
        <v>436.51499999999999</v>
      </c>
    </row>
    <row r="2865" spans="33:35" x14ac:dyDescent="0.25">
      <c r="AG2865" s="2">
        <v>28.5</v>
      </c>
      <c r="AH2865" s="2">
        <v>1.75</v>
      </c>
      <c r="AI2865" s="2">
        <v>430.93200000000002</v>
      </c>
    </row>
    <row r="2866" spans="33:35" x14ac:dyDescent="0.25">
      <c r="AG2866" s="2">
        <v>29</v>
      </c>
      <c r="AH2866" s="2">
        <v>1.75</v>
      </c>
      <c r="AI2866" s="2">
        <v>425.459</v>
      </c>
    </row>
    <row r="2867" spans="33:35" x14ac:dyDescent="0.25">
      <c r="AG2867" s="2">
        <v>29.5</v>
      </c>
      <c r="AH2867" s="2">
        <v>1.75</v>
      </c>
      <c r="AI2867" s="2">
        <v>420.09800000000001</v>
      </c>
    </row>
    <row r="2868" spans="33:35" x14ac:dyDescent="0.25">
      <c r="AG2868" s="2">
        <v>30</v>
      </c>
      <c r="AH2868" s="2">
        <v>1.75</v>
      </c>
      <c r="AI2868" s="2">
        <v>414.84899999999999</v>
      </c>
    </row>
    <row r="2869" spans="33:35" x14ac:dyDescent="0.25">
      <c r="AG2869" s="2">
        <v>30.5</v>
      </c>
      <c r="AH2869" s="2">
        <v>1.75</v>
      </c>
      <c r="AI2869" s="2">
        <v>409.714</v>
      </c>
    </row>
    <row r="2870" spans="33:35" x14ac:dyDescent="0.25">
      <c r="AG2870" s="2">
        <v>31</v>
      </c>
      <c r="AH2870" s="2">
        <v>1.75</v>
      </c>
      <c r="AI2870" s="2">
        <v>404.69299999999998</v>
      </c>
    </row>
    <row r="2871" spans="33:35" x14ac:dyDescent="0.25">
      <c r="AG2871" s="2">
        <v>31.5</v>
      </c>
      <c r="AH2871" s="2">
        <v>1.75</v>
      </c>
      <c r="AI2871" s="2">
        <v>399.78699999999998</v>
      </c>
    </row>
    <row r="2872" spans="33:35" x14ac:dyDescent="0.25">
      <c r="AG2872" s="2">
        <v>32</v>
      </c>
      <c r="AH2872" s="2">
        <v>1.75</v>
      </c>
      <c r="AI2872" s="2">
        <v>394.99700000000001</v>
      </c>
    </row>
    <row r="2873" spans="33:35" x14ac:dyDescent="0.25">
      <c r="AG2873" s="2">
        <v>32.5</v>
      </c>
      <c r="AH2873" s="2">
        <v>1.75</v>
      </c>
      <c r="AI2873" s="2">
        <v>390.32400000000001</v>
      </c>
    </row>
    <row r="2874" spans="33:35" x14ac:dyDescent="0.25">
      <c r="AG2874" s="2">
        <v>33</v>
      </c>
      <c r="AH2874" s="2">
        <v>1.75</v>
      </c>
      <c r="AI2874" s="2">
        <v>385.77</v>
      </c>
    </row>
    <row r="2875" spans="33:35" x14ac:dyDescent="0.25">
      <c r="AG2875" s="2">
        <v>33.5</v>
      </c>
      <c r="AH2875" s="2">
        <v>1.75</v>
      </c>
      <c r="AI2875" s="2">
        <v>381.334</v>
      </c>
    </row>
    <row r="2876" spans="33:35" x14ac:dyDescent="0.25">
      <c r="AG2876" s="2">
        <v>34</v>
      </c>
      <c r="AH2876" s="2">
        <v>1.75</v>
      </c>
      <c r="AI2876" s="2">
        <v>377.02</v>
      </c>
    </row>
    <row r="2877" spans="33:35" x14ac:dyDescent="0.25">
      <c r="AG2877" s="2">
        <v>34.5</v>
      </c>
      <c r="AH2877" s="2">
        <v>1.75</v>
      </c>
      <c r="AI2877" s="2">
        <v>372.82799999999997</v>
      </c>
    </row>
    <row r="2878" spans="33:35" x14ac:dyDescent="0.25">
      <c r="AG2878" s="2">
        <v>35</v>
      </c>
      <c r="AH2878" s="2">
        <v>1.75</v>
      </c>
      <c r="AI2878" s="2">
        <v>368.76</v>
      </c>
    </row>
    <row r="2879" spans="33:35" x14ac:dyDescent="0.25">
      <c r="AG2879" s="2">
        <v>35.5</v>
      </c>
      <c r="AH2879" s="2">
        <v>1.75</v>
      </c>
      <c r="AI2879" s="2">
        <v>364.81799999999998</v>
      </c>
    </row>
    <row r="2880" spans="33:35" x14ac:dyDescent="0.25">
      <c r="AG2880" s="2">
        <v>36</v>
      </c>
      <c r="AH2880" s="2">
        <v>1.75</v>
      </c>
      <c r="AI2880" s="2">
        <v>361.00400000000002</v>
      </c>
    </row>
    <row r="2881" spans="33:35" x14ac:dyDescent="0.25">
      <c r="AG2881" s="2">
        <v>36.5</v>
      </c>
      <c r="AH2881" s="2">
        <v>1.75</v>
      </c>
      <c r="AI2881" s="2">
        <v>357.32100000000003</v>
      </c>
    </row>
    <row r="2882" spans="33:35" x14ac:dyDescent="0.25">
      <c r="AG2882" s="2">
        <v>37</v>
      </c>
      <c r="AH2882" s="2">
        <v>1.75</v>
      </c>
      <c r="AI2882" s="2">
        <v>353.76900000000001</v>
      </c>
    </row>
    <row r="2883" spans="33:35" x14ac:dyDescent="0.25">
      <c r="AG2883" s="2">
        <v>37.5</v>
      </c>
      <c r="AH2883" s="2">
        <v>1.75</v>
      </c>
      <c r="AI2883" s="2">
        <v>350.35300000000001</v>
      </c>
    </row>
    <row r="2884" spans="33:35" x14ac:dyDescent="0.25">
      <c r="AG2884" s="2">
        <v>38</v>
      </c>
      <c r="AH2884" s="2">
        <v>1.75</v>
      </c>
      <c r="AI2884" s="2">
        <v>347.07299999999998</v>
      </c>
    </row>
    <row r="2885" spans="33:35" x14ac:dyDescent="0.25">
      <c r="AG2885" s="2">
        <v>38.5</v>
      </c>
      <c r="AH2885" s="2">
        <v>1.75</v>
      </c>
      <c r="AI2885" s="2">
        <v>343.93099999999998</v>
      </c>
    </row>
    <row r="2886" spans="33:35" x14ac:dyDescent="0.25">
      <c r="AG2886" s="2">
        <v>39</v>
      </c>
      <c r="AH2886" s="2">
        <v>1.75</v>
      </c>
      <c r="AI2886" s="2">
        <v>340.928</v>
      </c>
    </row>
    <row r="2887" spans="33:35" x14ac:dyDescent="0.25">
      <c r="AG2887" s="2">
        <v>39.5</v>
      </c>
      <c r="AH2887" s="2">
        <v>1.75</v>
      </c>
      <c r="AI2887" s="2">
        <v>338.065</v>
      </c>
    </row>
    <row r="2888" spans="33:35" x14ac:dyDescent="0.25">
      <c r="AG2888" s="2">
        <v>40</v>
      </c>
      <c r="AH2888" s="2">
        <v>1.75</v>
      </c>
      <c r="AI2888" s="2">
        <v>335.34100000000001</v>
      </c>
    </row>
    <row r="2889" spans="33:35" x14ac:dyDescent="0.25">
      <c r="AG2889" s="2">
        <v>40.5</v>
      </c>
      <c r="AH2889" s="2">
        <v>1.75</v>
      </c>
      <c r="AI2889" s="2">
        <v>332.75400000000002</v>
      </c>
    </row>
    <row r="2890" spans="33:35" x14ac:dyDescent="0.25">
      <c r="AG2890" s="2">
        <v>41</v>
      </c>
      <c r="AH2890" s="2">
        <v>1.75</v>
      </c>
      <c r="AI2890" s="2">
        <v>330.30099999999999</v>
      </c>
    </row>
    <row r="2891" spans="33:35" x14ac:dyDescent="0.25">
      <c r="AG2891" s="2">
        <v>41.5</v>
      </c>
      <c r="AH2891" s="2">
        <v>1.75</v>
      </c>
      <c r="AI2891" s="2">
        <v>327.97699999999998</v>
      </c>
    </row>
    <row r="2892" spans="33:35" x14ac:dyDescent="0.25">
      <c r="AG2892" s="2">
        <v>42</v>
      </c>
      <c r="AH2892" s="2">
        <v>1.75</v>
      </c>
      <c r="AI2892" s="2">
        <v>325.779</v>
      </c>
    </row>
    <row r="2893" spans="33:35" x14ac:dyDescent="0.25">
      <c r="AG2893" s="2">
        <v>42.5</v>
      </c>
      <c r="AH2893" s="2">
        <v>1.75</v>
      </c>
      <c r="AI2893" s="2">
        <v>323.69799999999998</v>
      </c>
    </row>
    <row r="2894" spans="33:35" x14ac:dyDescent="0.25">
      <c r="AG2894" s="2">
        <v>43</v>
      </c>
      <c r="AH2894" s="2">
        <v>1.75</v>
      </c>
      <c r="AI2894" s="2">
        <v>321.72800000000001</v>
      </c>
    </row>
    <row r="2895" spans="33:35" x14ac:dyDescent="0.25">
      <c r="AG2895" s="2">
        <v>43.5</v>
      </c>
      <c r="AH2895" s="2">
        <v>1.75</v>
      </c>
      <c r="AI2895" s="2">
        <v>319.86099999999999</v>
      </c>
    </row>
    <row r="2896" spans="33:35" x14ac:dyDescent="0.25">
      <c r="AG2896" s="2">
        <v>44</v>
      </c>
      <c r="AH2896" s="2">
        <v>1.75</v>
      </c>
      <c r="AI2896" s="2">
        <v>318.089</v>
      </c>
    </row>
    <row r="2897" spans="33:35" x14ac:dyDescent="0.25">
      <c r="AG2897" s="2">
        <v>44.5</v>
      </c>
      <c r="AH2897" s="2">
        <v>1.75</v>
      </c>
      <c r="AI2897" s="2">
        <v>316.40300000000002</v>
      </c>
    </row>
    <row r="2898" spans="33:35" x14ac:dyDescent="0.25">
      <c r="AG2898" s="2">
        <v>45</v>
      </c>
      <c r="AH2898" s="2">
        <v>1.75</v>
      </c>
      <c r="AI2898" s="2">
        <v>314.79700000000003</v>
      </c>
    </row>
    <row r="2899" spans="33:35" x14ac:dyDescent="0.25">
      <c r="AG2899" s="2">
        <v>45.5</v>
      </c>
      <c r="AH2899" s="2">
        <v>1.75</v>
      </c>
      <c r="AI2899" s="2">
        <v>313.26299999999998</v>
      </c>
    </row>
    <row r="2900" spans="33:35" x14ac:dyDescent="0.25">
      <c r="AG2900" s="2">
        <v>46</v>
      </c>
      <c r="AH2900" s="2">
        <v>1.75</v>
      </c>
      <c r="AI2900" s="2">
        <v>311.79300000000001</v>
      </c>
    </row>
    <row r="2901" spans="33:35" x14ac:dyDescent="0.25">
      <c r="AG2901" s="2">
        <v>46.5</v>
      </c>
      <c r="AH2901" s="2">
        <v>1.75</v>
      </c>
      <c r="AI2901" s="2">
        <v>310.38099999999997</v>
      </c>
    </row>
    <row r="2902" spans="33:35" x14ac:dyDescent="0.25">
      <c r="AG2902" s="2">
        <v>47</v>
      </c>
      <c r="AH2902" s="2">
        <v>1.75</v>
      </c>
      <c r="AI2902" s="2">
        <v>309.02100000000002</v>
      </c>
    </row>
    <row r="2903" spans="33:35" x14ac:dyDescent="0.25">
      <c r="AG2903" s="2">
        <v>47.5</v>
      </c>
      <c r="AH2903" s="2">
        <v>1.75</v>
      </c>
      <c r="AI2903" s="2">
        <v>307.709</v>
      </c>
    </row>
    <row r="2904" spans="33:35" x14ac:dyDescent="0.25">
      <c r="AG2904" s="2">
        <v>48</v>
      </c>
      <c r="AH2904" s="2">
        <v>1.75</v>
      </c>
      <c r="AI2904" s="2">
        <v>306.43900000000002</v>
      </c>
    </row>
    <row r="2905" spans="33:35" x14ac:dyDescent="0.25">
      <c r="AG2905" s="2">
        <v>48.5</v>
      </c>
      <c r="AH2905" s="2">
        <v>1.75</v>
      </c>
      <c r="AI2905" s="2">
        <v>305.20699999999999</v>
      </c>
    </row>
    <row r="2906" spans="33:35" x14ac:dyDescent="0.25">
      <c r="AG2906" s="2">
        <v>49</v>
      </c>
      <c r="AH2906" s="2">
        <v>1.75</v>
      </c>
      <c r="AI2906" s="2">
        <v>304.01</v>
      </c>
    </row>
    <row r="2907" spans="33:35" x14ac:dyDescent="0.25">
      <c r="AG2907" s="2">
        <v>49.5</v>
      </c>
      <c r="AH2907" s="2">
        <v>1.75</v>
      </c>
      <c r="AI2907" s="2">
        <v>302.84300000000002</v>
      </c>
    </row>
    <row r="2908" spans="33:35" x14ac:dyDescent="0.25">
      <c r="AG2908" s="2">
        <v>50</v>
      </c>
      <c r="AH2908" s="2">
        <v>1.75</v>
      </c>
      <c r="AI2908" s="2">
        <v>301.70400000000001</v>
      </c>
    </row>
    <row r="2909" spans="33:35" x14ac:dyDescent="0.25">
      <c r="AG2909" s="2">
        <v>50.5</v>
      </c>
      <c r="AH2909" s="2">
        <v>1.75</v>
      </c>
      <c r="AI2909" s="2">
        <v>300.59100000000001</v>
      </c>
    </row>
    <row r="2910" spans="33:35" x14ac:dyDescent="0.25">
      <c r="AG2910" s="2">
        <v>51</v>
      </c>
      <c r="AH2910" s="2">
        <v>1.75</v>
      </c>
      <c r="AI2910" s="2">
        <v>299.50099999999998</v>
      </c>
    </row>
    <row r="2911" spans="33:35" x14ac:dyDescent="0.25">
      <c r="AG2911" s="2">
        <v>51.5</v>
      </c>
      <c r="AH2911" s="2">
        <v>1.75</v>
      </c>
      <c r="AI2911" s="2">
        <v>298.43200000000002</v>
      </c>
    </row>
    <row r="2912" spans="33:35" x14ac:dyDescent="0.25">
      <c r="AG2912" s="2">
        <v>52</v>
      </c>
      <c r="AH2912" s="2">
        <v>1.75</v>
      </c>
      <c r="AI2912" s="2">
        <v>297.38299999999998</v>
      </c>
    </row>
    <row r="2913" spans="33:35" x14ac:dyDescent="0.25">
      <c r="AG2913" s="2">
        <v>52.5</v>
      </c>
      <c r="AH2913" s="2">
        <v>1.75</v>
      </c>
      <c r="AI2913" s="2">
        <v>296.351</v>
      </c>
    </row>
    <row r="2914" spans="33:35" x14ac:dyDescent="0.25">
      <c r="AG2914" s="2">
        <v>53</v>
      </c>
      <c r="AH2914" s="2">
        <v>1.75</v>
      </c>
      <c r="AI2914" s="2">
        <v>295.33600000000001</v>
      </c>
    </row>
    <row r="2915" spans="33:35" x14ac:dyDescent="0.25">
      <c r="AG2915" s="2">
        <v>53.5</v>
      </c>
      <c r="AH2915" s="2">
        <v>1.75</v>
      </c>
      <c r="AI2915" s="2">
        <v>294.33499999999998</v>
      </c>
    </row>
    <row r="2916" spans="33:35" x14ac:dyDescent="0.25">
      <c r="AG2916" s="2">
        <v>54</v>
      </c>
      <c r="AH2916" s="2">
        <v>1.75</v>
      </c>
      <c r="AI2916" s="2">
        <v>293.34899999999999</v>
      </c>
    </row>
    <row r="2917" spans="33:35" x14ac:dyDescent="0.25">
      <c r="AG2917" s="2">
        <v>54.5</v>
      </c>
      <c r="AH2917" s="2">
        <v>1.75</v>
      </c>
      <c r="AI2917" s="2">
        <v>292.37599999999998</v>
      </c>
    </row>
    <row r="2918" spans="33:35" x14ac:dyDescent="0.25">
      <c r="AG2918" s="2">
        <v>55</v>
      </c>
      <c r="AH2918" s="2">
        <v>1.75</v>
      </c>
      <c r="AI2918" s="2">
        <v>291.416</v>
      </c>
    </row>
    <row r="2919" spans="33:35" x14ac:dyDescent="0.25">
      <c r="AG2919" s="2">
        <v>55.5</v>
      </c>
      <c r="AH2919" s="2">
        <v>1.75</v>
      </c>
      <c r="AI2919" s="2">
        <v>290.46699999999998</v>
      </c>
    </row>
    <row r="2920" spans="33:35" x14ac:dyDescent="0.25">
      <c r="AG2920" s="2">
        <v>56</v>
      </c>
      <c r="AH2920" s="2">
        <v>1.75</v>
      </c>
      <c r="AI2920" s="2">
        <v>289.529</v>
      </c>
    </row>
    <row r="2921" spans="33:35" x14ac:dyDescent="0.25">
      <c r="AG2921" s="2">
        <v>56.5</v>
      </c>
      <c r="AH2921" s="2">
        <v>1.75</v>
      </c>
      <c r="AI2921" s="2">
        <v>288.601</v>
      </c>
    </row>
    <row r="2922" spans="33:35" x14ac:dyDescent="0.25">
      <c r="AG2922" s="2">
        <v>57</v>
      </c>
      <c r="AH2922" s="2">
        <v>1.75</v>
      </c>
      <c r="AI2922" s="2">
        <v>287.68299999999999</v>
      </c>
    </row>
    <row r="2923" spans="33:35" x14ac:dyDescent="0.25">
      <c r="AG2923" s="2">
        <v>57.5</v>
      </c>
      <c r="AH2923" s="2">
        <v>1.75</v>
      </c>
      <c r="AI2923" s="2">
        <v>286.77499999999998</v>
      </c>
    </row>
    <row r="2924" spans="33:35" x14ac:dyDescent="0.25">
      <c r="AG2924" s="2">
        <v>58</v>
      </c>
      <c r="AH2924" s="2">
        <v>1.75</v>
      </c>
      <c r="AI2924" s="2">
        <v>285.875</v>
      </c>
    </row>
    <row r="2925" spans="33:35" x14ac:dyDescent="0.25">
      <c r="AG2925" s="2">
        <v>58.5</v>
      </c>
      <c r="AH2925" s="2">
        <v>1.75</v>
      </c>
      <c r="AI2925" s="2">
        <v>284.98399999999998</v>
      </c>
    </row>
    <row r="2926" spans="33:35" x14ac:dyDescent="0.25">
      <c r="AG2926" s="2">
        <v>59</v>
      </c>
      <c r="AH2926" s="2">
        <v>1.75</v>
      </c>
      <c r="AI2926" s="2">
        <v>284.10199999999998</v>
      </c>
    </row>
    <row r="2927" spans="33:35" x14ac:dyDescent="0.25">
      <c r="AG2927" s="2">
        <v>59.5</v>
      </c>
      <c r="AH2927" s="2">
        <v>1.75</v>
      </c>
      <c r="AI2927" s="2">
        <v>283.22699999999998</v>
      </c>
    </row>
    <row r="2928" spans="33:35" x14ac:dyDescent="0.25">
      <c r="AG2928" s="2">
        <v>60</v>
      </c>
      <c r="AH2928" s="2">
        <v>1.75</v>
      </c>
      <c r="AI2928" s="2">
        <v>282.36</v>
      </c>
    </row>
    <row r="2929" spans="33:35" x14ac:dyDescent="0.25">
      <c r="AG2929" s="2"/>
      <c r="AH2929" s="2"/>
      <c r="AI2929" s="2"/>
    </row>
    <row r="2930" spans="33:35" x14ac:dyDescent="0.25">
      <c r="AG2930" s="2">
        <v>0</v>
      </c>
      <c r="AH2930" s="2">
        <v>2</v>
      </c>
      <c r="AI2930" s="2">
        <v>-63.599899999999998</v>
      </c>
    </row>
    <row r="2931" spans="33:35" x14ac:dyDescent="0.25">
      <c r="AG2931" s="2">
        <v>0.5</v>
      </c>
      <c r="AH2931" s="2">
        <v>2</v>
      </c>
      <c r="AI2931" s="2">
        <v>41.7712</v>
      </c>
    </row>
    <row r="2932" spans="33:35" x14ac:dyDescent="0.25">
      <c r="AG2932" s="2">
        <v>1</v>
      </c>
      <c r="AH2932" s="2">
        <v>2</v>
      </c>
      <c r="AI2932" s="2">
        <v>116.87</v>
      </c>
    </row>
    <row r="2933" spans="33:35" x14ac:dyDescent="0.25">
      <c r="AG2933" s="2">
        <v>1.5</v>
      </c>
      <c r="AH2933" s="2">
        <v>2</v>
      </c>
      <c r="AI2933" s="2">
        <v>188.03399999999999</v>
      </c>
    </row>
    <row r="2934" spans="33:35" x14ac:dyDescent="0.25">
      <c r="AG2934" s="2">
        <v>2</v>
      </c>
      <c r="AH2934" s="2">
        <v>2</v>
      </c>
      <c r="AI2934" s="2">
        <v>256.78800000000001</v>
      </c>
    </row>
    <row r="2935" spans="33:35" x14ac:dyDescent="0.25">
      <c r="AG2935" s="2">
        <v>2.5</v>
      </c>
      <c r="AH2935" s="2">
        <v>2</v>
      </c>
      <c r="AI2935" s="2">
        <v>322.20100000000002</v>
      </c>
    </row>
    <row r="2936" spans="33:35" x14ac:dyDescent="0.25">
      <c r="AG2936" s="2">
        <v>3</v>
      </c>
      <c r="AH2936" s="2">
        <v>2</v>
      </c>
      <c r="AI2936" s="2">
        <v>383.49299999999999</v>
      </c>
    </row>
    <row r="2937" spans="33:35" x14ac:dyDescent="0.25">
      <c r="AG2937" s="2">
        <v>3.5</v>
      </c>
      <c r="AH2937" s="2">
        <v>2</v>
      </c>
      <c r="AI2937" s="2">
        <v>440.07499999999999</v>
      </c>
    </row>
    <row r="2938" spans="33:35" x14ac:dyDescent="0.25">
      <c r="AG2938" s="2">
        <v>4</v>
      </c>
      <c r="AH2938" s="2">
        <v>2</v>
      </c>
      <c r="AI2938" s="2">
        <v>491.541</v>
      </c>
    </row>
    <row r="2939" spans="33:35" x14ac:dyDescent="0.25">
      <c r="AG2939" s="2">
        <v>4.5</v>
      </c>
      <c r="AH2939" s="2">
        <v>2</v>
      </c>
      <c r="AI2939" s="2">
        <v>537.76199999999994</v>
      </c>
    </row>
    <row r="2940" spans="33:35" x14ac:dyDescent="0.25">
      <c r="AG2940" s="2">
        <v>5</v>
      </c>
      <c r="AH2940" s="2">
        <v>2</v>
      </c>
      <c r="AI2940" s="2">
        <v>578.85</v>
      </c>
    </row>
    <row r="2941" spans="33:35" x14ac:dyDescent="0.25">
      <c r="AG2941" s="2">
        <v>5.5</v>
      </c>
      <c r="AH2941" s="2">
        <v>2</v>
      </c>
      <c r="AI2941" s="2">
        <v>614.53899999999999</v>
      </c>
    </row>
    <row r="2942" spans="33:35" x14ac:dyDescent="0.25">
      <c r="AG2942" s="2">
        <v>6</v>
      </c>
      <c r="AH2942" s="2">
        <v>2</v>
      </c>
      <c r="AI2942" s="2">
        <v>643.93399999999997</v>
      </c>
    </row>
    <row r="2943" spans="33:35" x14ac:dyDescent="0.25">
      <c r="AG2943" s="2">
        <v>6.5</v>
      </c>
      <c r="AH2943" s="2">
        <v>2</v>
      </c>
      <c r="AI2943" s="2">
        <v>664.30499999999995</v>
      </c>
    </row>
    <row r="2944" spans="33:35" x14ac:dyDescent="0.25">
      <c r="AG2944" s="2">
        <v>7</v>
      </c>
      <c r="AH2944" s="2">
        <v>2</v>
      </c>
      <c r="AI2944" s="2">
        <v>675.03599999999994</v>
      </c>
    </row>
    <row r="2945" spans="33:35" x14ac:dyDescent="0.25">
      <c r="AG2945" s="2">
        <v>7.5</v>
      </c>
      <c r="AH2945" s="2">
        <v>2</v>
      </c>
      <c r="AI2945" s="2">
        <v>682.35299999999995</v>
      </c>
    </row>
    <row r="2946" spans="33:35" x14ac:dyDescent="0.25">
      <c r="AG2946" s="2">
        <v>8</v>
      </c>
      <c r="AH2946" s="2">
        <v>2</v>
      </c>
      <c r="AI2946" s="2">
        <v>687.71</v>
      </c>
    </row>
    <row r="2947" spans="33:35" x14ac:dyDescent="0.25">
      <c r="AG2947" s="2">
        <v>8.5</v>
      </c>
      <c r="AH2947" s="2">
        <v>2</v>
      </c>
      <c r="AI2947" s="2">
        <v>691.30600000000004</v>
      </c>
    </row>
    <row r="2948" spans="33:35" x14ac:dyDescent="0.25">
      <c r="AG2948" s="2">
        <v>9</v>
      </c>
      <c r="AH2948" s="2">
        <v>2</v>
      </c>
      <c r="AI2948" s="2">
        <v>693.32</v>
      </c>
    </row>
    <row r="2949" spans="33:35" x14ac:dyDescent="0.25">
      <c r="AG2949" s="2">
        <v>9.5</v>
      </c>
      <c r="AH2949" s="2">
        <v>2</v>
      </c>
      <c r="AI2949" s="2">
        <v>693.923</v>
      </c>
    </row>
    <row r="2950" spans="33:35" x14ac:dyDescent="0.25">
      <c r="AG2950" s="2">
        <v>10</v>
      </c>
      <c r="AH2950" s="2">
        <v>2</v>
      </c>
      <c r="AI2950" s="2">
        <v>693.27300000000002</v>
      </c>
    </row>
    <row r="2951" spans="33:35" x14ac:dyDescent="0.25">
      <c r="AG2951" s="2">
        <v>10.5</v>
      </c>
      <c r="AH2951" s="2">
        <v>2</v>
      </c>
      <c r="AI2951" s="2">
        <v>691.52099999999996</v>
      </c>
    </row>
    <row r="2952" spans="33:35" x14ac:dyDescent="0.25">
      <c r="AG2952" s="2">
        <v>11</v>
      </c>
      <c r="AH2952" s="2">
        <v>2</v>
      </c>
      <c r="AI2952" s="2">
        <v>688.80399999999997</v>
      </c>
    </row>
    <row r="2953" spans="33:35" x14ac:dyDescent="0.25">
      <c r="AG2953" s="2">
        <v>11.5</v>
      </c>
      <c r="AH2953" s="2">
        <v>2</v>
      </c>
      <c r="AI2953" s="2">
        <v>685.245</v>
      </c>
    </row>
    <row r="2954" spans="33:35" x14ac:dyDescent="0.25">
      <c r="AG2954" s="2">
        <v>12</v>
      </c>
      <c r="AH2954" s="2">
        <v>2</v>
      </c>
      <c r="AI2954" s="2">
        <v>680.95799999999997</v>
      </c>
    </row>
    <row r="2955" spans="33:35" x14ac:dyDescent="0.25">
      <c r="AG2955" s="2">
        <v>12.5</v>
      </c>
      <c r="AH2955" s="2">
        <v>2</v>
      </c>
      <c r="AI2955" s="2">
        <v>676.04300000000001</v>
      </c>
    </row>
    <row r="2956" spans="33:35" x14ac:dyDescent="0.25">
      <c r="AG2956" s="2">
        <v>13</v>
      </c>
      <c r="AH2956" s="2">
        <v>2</v>
      </c>
      <c r="AI2956" s="2">
        <v>670.59</v>
      </c>
    </row>
    <row r="2957" spans="33:35" x14ac:dyDescent="0.25">
      <c r="AG2957" s="2">
        <v>13.5</v>
      </c>
      <c r="AH2957" s="2">
        <v>2</v>
      </c>
      <c r="AI2957" s="2">
        <v>664.678</v>
      </c>
    </row>
    <row r="2958" spans="33:35" x14ac:dyDescent="0.25">
      <c r="AG2958" s="2">
        <v>14</v>
      </c>
      <c r="AH2958" s="2">
        <v>2</v>
      </c>
      <c r="AI2958" s="2">
        <v>658.37699999999995</v>
      </c>
    </row>
    <row r="2959" spans="33:35" x14ac:dyDescent="0.25">
      <c r="AG2959" s="2">
        <v>14.5</v>
      </c>
      <c r="AH2959" s="2">
        <v>2</v>
      </c>
      <c r="AI2959" s="2">
        <v>651.74900000000002</v>
      </c>
    </row>
    <row r="2960" spans="33:35" x14ac:dyDescent="0.25">
      <c r="AG2960" s="2">
        <v>15</v>
      </c>
      <c r="AH2960" s="2">
        <v>2</v>
      </c>
      <c r="AI2960" s="2">
        <v>644.84799999999996</v>
      </c>
    </row>
    <row r="2961" spans="33:35" x14ac:dyDescent="0.25">
      <c r="AG2961" s="2">
        <v>15.5</v>
      </c>
      <c r="AH2961" s="2">
        <v>2</v>
      </c>
      <c r="AI2961" s="2">
        <v>637.72199999999998</v>
      </c>
    </row>
    <row r="2962" spans="33:35" x14ac:dyDescent="0.25">
      <c r="AG2962" s="2">
        <v>16</v>
      </c>
      <c r="AH2962" s="2">
        <v>2</v>
      </c>
      <c r="AI2962" s="2">
        <v>630.41099999999994</v>
      </c>
    </row>
    <row r="2963" spans="33:35" x14ac:dyDescent="0.25">
      <c r="AG2963" s="2">
        <v>16.5</v>
      </c>
      <c r="AH2963" s="2">
        <v>2</v>
      </c>
      <c r="AI2963" s="2">
        <v>622.95399999999995</v>
      </c>
    </row>
    <row r="2964" spans="33:35" x14ac:dyDescent="0.25">
      <c r="AG2964" s="2">
        <v>17</v>
      </c>
      <c r="AH2964" s="2">
        <v>2</v>
      </c>
      <c r="AI2964" s="2">
        <v>615.38300000000004</v>
      </c>
    </row>
    <row r="2965" spans="33:35" x14ac:dyDescent="0.25">
      <c r="AG2965" s="2">
        <v>17.5</v>
      </c>
      <c r="AH2965" s="2">
        <v>2</v>
      </c>
      <c r="AI2965" s="2">
        <v>607.72500000000002</v>
      </c>
    </row>
    <row r="2966" spans="33:35" x14ac:dyDescent="0.25">
      <c r="AG2966" s="2">
        <v>18</v>
      </c>
      <c r="AH2966" s="2">
        <v>2</v>
      </c>
      <c r="AI2966" s="2">
        <v>600.005</v>
      </c>
    </row>
    <row r="2967" spans="33:35" x14ac:dyDescent="0.25">
      <c r="AG2967" s="2">
        <v>18.5</v>
      </c>
      <c r="AH2967" s="2">
        <v>2</v>
      </c>
      <c r="AI2967" s="2">
        <v>592.245</v>
      </c>
    </row>
    <row r="2968" spans="33:35" x14ac:dyDescent="0.25">
      <c r="AG2968" s="2">
        <v>19</v>
      </c>
      <c r="AH2968" s="2">
        <v>2</v>
      </c>
      <c r="AI2968" s="2">
        <v>584.46600000000001</v>
      </c>
    </row>
    <row r="2969" spans="33:35" x14ac:dyDescent="0.25">
      <c r="AG2969" s="2">
        <v>19.5</v>
      </c>
      <c r="AH2969" s="2">
        <v>2</v>
      </c>
      <c r="AI2969" s="2">
        <v>576.68399999999997</v>
      </c>
    </row>
    <row r="2970" spans="33:35" x14ac:dyDescent="0.25">
      <c r="AG2970" s="2">
        <v>20</v>
      </c>
      <c r="AH2970" s="2">
        <v>2</v>
      </c>
      <c r="AI2970" s="2">
        <v>568.91399999999999</v>
      </c>
    </row>
    <row r="2971" spans="33:35" x14ac:dyDescent="0.25">
      <c r="AG2971" s="2">
        <v>20.5</v>
      </c>
      <c r="AH2971" s="2">
        <v>2</v>
      </c>
      <c r="AI2971" s="2">
        <v>561.173</v>
      </c>
    </row>
    <row r="2972" spans="33:35" x14ac:dyDescent="0.25">
      <c r="AG2972" s="2">
        <v>21</v>
      </c>
      <c r="AH2972" s="2">
        <v>2</v>
      </c>
      <c r="AI2972" s="2">
        <v>553.471</v>
      </c>
    </row>
    <row r="2973" spans="33:35" x14ac:dyDescent="0.25">
      <c r="AG2973" s="2">
        <v>21.5</v>
      </c>
      <c r="AH2973" s="2">
        <v>2</v>
      </c>
      <c r="AI2973" s="2">
        <v>545.82100000000003</v>
      </c>
    </row>
    <row r="2974" spans="33:35" x14ac:dyDescent="0.25">
      <c r="AG2974" s="2">
        <v>22</v>
      </c>
      <c r="AH2974" s="2">
        <v>2</v>
      </c>
      <c r="AI2974" s="2">
        <v>538.23299999999995</v>
      </c>
    </row>
    <row r="2975" spans="33:35" x14ac:dyDescent="0.25">
      <c r="AG2975" s="2">
        <v>22.5</v>
      </c>
      <c r="AH2975" s="2">
        <v>2</v>
      </c>
      <c r="AI2975" s="2">
        <v>530.71400000000006</v>
      </c>
    </row>
    <row r="2976" spans="33:35" x14ac:dyDescent="0.25">
      <c r="AG2976" s="2">
        <v>23</v>
      </c>
      <c r="AH2976" s="2">
        <v>2</v>
      </c>
      <c r="AI2976" s="2">
        <v>523.274</v>
      </c>
    </row>
    <row r="2977" spans="33:35" x14ac:dyDescent="0.25">
      <c r="AG2977" s="2">
        <v>23.5</v>
      </c>
      <c r="AH2977" s="2">
        <v>2</v>
      </c>
      <c r="AI2977" s="2">
        <v>515.91999999999996</v>
      </c>
    </row>
    <row r="2978" spans="33:35" x14ac:dyDescent="0.25">
      <c r="AG2978" s="2">
        <v>24</v>
      </c>
      <c r="AH2978" s="2">
        <v>2</v>
      </c>
      <c r="AI2978" s="2">
        <v>508.65699999999998</v>
      </c>
    </row>
    <row r="2979" spans="33:35" x14ac:dyDescent="0.25">
      <c r="AG2979" s="2">
        <v>24.5</v>
      </c>
      <c r="AH2979" s="2">
        <v>2</v>
      </c>
      <c r="AI2979" s="2">
        <v>501.49200000000002</v>
      </c>
    </row>
    <row r="2980" spans="33:35" x14ac:dyDescent="0.25">
      <c r="AG2980" s="2">
        <v>25</v>
      </c>
      <c r="AH2980" s="2">
        <v>2</v>
      </c>
      <c r="AI2980" s="2">
        <v>494.43</v>
      </c>
    </row>
    <row r="2981" spans="33:35" x14ac:dyDescent="0.25">
      <c r="AG2981" s="2">
        <v>25.5</v>
      </c>
      <c r="AH2981" s="2">
        <v>2</v>
      </c>
      <c r="AI2981" s="2">
        <v>487.476</v>
      </c>
    </row>
    <row r="2982" spans="33:35" x14ac:dyDescent="0.25">
      <c r="AG2982" s="2">
        <v>26</v>
      </c>
      <c r="AH2982" s="2">
        <v>2</v>
      </c>
      <c r="AI2982" s="2">
        <v>480.63400000000001</v>
      </c>
    </row>
    <row r="2983" spans="33:35" x14ac:dyDescent="0.25">
      <c r="AG2983" s="2">
        <v>26.5</v>
      </c>
      <c r="AH2983" s="2">
        <v>2</v>
      </c>
      <c r="AI2983" s="2">
        <v>473.90899999999999</v>
      </c>
    </row>
    <row r="2984" spans="33:35" x14ac:dyDescent="0.25">
      <c r="AG2984" s="2">
        <v>27</v>
      </c>
      <c r="AH2984" s="2">
        <v>2</v>
      </c>
      <c r="AI2984" s="2">
        <v>467.303</v>
      </c>
    </row>
    <row r="2985" spans="33:35" x14ac:dyDescent="0.25">
      <c r="AG2985" s="2">
        <v>27.5</v>
      </c>
      <c r="AH2985" s="2">
        <v>2</v>
      </c>
      <c r="AI2985" s="2">
        <v>460.82100000000003</v>
      </c>
    </row>
    <row r="2986" spans="33:35" x14ac:dyDescent="0.25">
      <c r="AG2986" s="2">
        <v>28</v>
      </c>
      <c r="AH2986" s="2">
        <v>2</v>
      </c>
      <c r="AI2986" s="2">
        <v>454.46499999999997</v>
      </c>
    </row>
    <row r="2987" spans="33:35" x14ac:dyDescent="0.25">
      <c r="AG2987" s="2">
        <v>28.5</v>
      </c>
      <c r="AH2987" s="2">
        <v>2</v>
      </c>
      <c r="AI2987" s="2">
        <v>448.23899999999998</v>
      </c>
    </row>
    <row r="2988" spans="33:35" x14ac:dyDescent="0.25">
      <c r="AG2988" s="2">
        <v>29</v>
      </c>
      <c r="AH2988" s="2">
        <v>2</v>
      </c>
      <c r="AI2988" s="2">
        <v>442.14499999999998</v>
      </c>
    </row>
    <row r="2989" spans="33:35" x14ac:dyDescent="0.25">
      <c r="AG2989" s="2">
        <v>29.5</v>
      </c>
      <c r="AH2989" s="2">
        <v>2</v>
      </c>
      <c r="AI2989" s="2">
        <v>436.185</v>
      </c>
    </row>
    <row r="2990" spans="33:35" x14ac:dyDescent="0.25">
      <c r="AG2990" s="2">
        <v>30</v>
      </c>
      <c r="AH2990" s="2">
        <v>2</v>
      </c>
      <c r="AI2990" s="2">
        <v>430.363</v>
      </c>
    </row>
    <row r="2991" spans="33:35" x14ac:dyDescent="0.25">
      <c r="AG2991" s="2">
        <v>30.5</v>
      </c>
      <c r="AH2991" s="2">
        <v>2</v>
      </c>
      <c r="AI2991" s="2">
        <v>424.68099999999998</v>
      </c>
    </row>
    <row r="2992" spans="33:35" x14ac:dyDescent="0.25">
      <c r="AG2992" s="2">
        <v>31</v>
      </c>
      <c r="AH2992" s="2">
        <v>2</v>
      </c>
      <c r="AI2992" s="2">
        <v>419.14</v>
      </c>
    </row>
    <row r="2993" spans="33:35" x14ac:dyDescent="0.25">
      <c r="AG2993" s="2">
        <v>31.5</v>
      </c>
      <c r="AH2993" s="2">
        <v>2</v>
      </c>
      <c r="AI2993" s="2">
        <v>413.74400000000003</v>
      </c>
    </row>
    <row r="2994" spans="33:35" x14ac:dyDescent="0.25">
      <c r="AG2994" s="2">
        <v>32</v>
      </c>
      <c r="AH2994" s="2">
        <v>2</v>
      </c>
      <c r="AI2994" s="2">
        <v>408.49400000000003</v>
      </c>
    </row>
    <row r="2995" spans="33:35" x14ac:dyDescent="0.25">
      <c r="AG2995" s="2">
        <v>32.5</v>
      </c>
      <c r="AH2995" s="2">
        <v>2</v>
      </c>
      <c r="AI2995" s="2">
        <v>403.39400000000001</v>
      </c>
    </row>
    <row r="2996" spans="33:35" x14ac:dyDescent="0.25">
      <c r="AG2996" s="2">
        <v>33</v>
      </c>
      <c r="AH2996" s="2">
        <v>2</v>
      </c>
      <c r="AI2996" s="2">
        <v>398.44499999999999</v>
      </c>
    </row>
    <row r="2997" spans="33:35" x14ac:dyDescent="0.25">
      <c r="AG2997" s="2">
        <v>33.5</v>
      </c>
      <c r="AH2997" s="2">
        <v>2</v>
      </c>
      <c r="AI2997" s="2">
        <v>393.65</v>
      </c>
    </row>
    <row r="2998" spans="33:35" x14ac:dyDescent="0.25">
      <c r="AG2998" s="2">
        <v>34</v>
      </c>
      <c r="AH2998" s="2">
        <v>2</v>
      </c>
      <c r="AI2998" s="2">
        <v>389.01299999999998</v>
      </c>
    </row>
    <row r="2999" spans="33:35" x14ac:dyDescent="0.25">
      <c r="AG2999" s="2">
        <v>34.5</v>
      </c>
      <c r="AH2999" s="2">
        <v>2</v>
      </c>
      <c r="AI2999" s="2">
        <v>384.536</v>
      </c>
    </row>
    <row r="3000" spans="33:35" x14ac:dyDescent="0.25">
      <c r="AG3000" s="2">
        <v>35</v>
      </c>
      <c r="AH3000" s="2">
        <v>2</v>
      </c>
      <c r="AI3000" s="2">
        <v>380.221</v>
      </c>
    </row>
    <row r="3001" spans="33:35" x14ac:dyDescent="0.25">
      <c r="AG3001" s="2">
        <v>35.5</v>
      </c>
      <c r="AH3001" s="2">
        <v>2</v>
      </c>
      <c r="AI3001" s="2">
        <v>376.07299999999998</v>
      </c>
    </row>
    <row r="3002" spans="33:35" x14ac:dyDescent="0.25">
      <c r="AG3002" s="2">
        <v>36</v>
      </c>
      <c r="AH3002" s="2">
        <v>2</v>
      </c>
      <c r="AI3002" s="2">
        <v>372.09399999999999</v>
      </c>
    </row>
    <row r="3003" spans="33:35" x14ac:dyDescent="0.25">
      <c r="AG3003" s="2">
        <v>36.5</v>
      </c>
      <c r="AH3003" s="2">
        <v>2</v>
      </c>
      <c r="AI3003" s="2">
        <v>368.286</v>
      </c>
    </row>
    <row r="3004" spans="33:35" x14ac:dyDescent="0.25">
      <c r="AG3004" s="2">
        <v>37</v>
      </c>
      <c r="AH3004" s="2">
        <v>2</v>
      </c>
      <c r="AI3004" s="2">
        <v>364.65100000000001</v>
      </c>
    </row>
    <row r="3005" spans="33:35" x14ac:dyDescent="0.25">
      <c r="AG3005" s="2">
        <v>37.5</v>
      </c>
      <c r="AH3005" s="2">
        <v>2</v>
      </c>
      <c r="AI3005" s="2">
        <v>361.19200000000001</v>
      </c>
    </row>
    <row r="3006" spans="33:35" x14ac:dyDescent="0.25">
      <c r="AG3006" s="2">
        <v>38</v>
      </c>
      <c r="AH3006" s="2">
        <v>2</v>
      </c>
      <c r="AI3006" s="2">
        <v>357.90800000000002</v>
      </c>
    </row>
    <row r="3007" spans="33:35" x14ac:dyDescent="0.25">
      <c r="AG3007" s="2">
        <v>38.5</v>
      </c>
      <c r="AH3007" s="2">
        <v>2</v>
      </c>
      <c r="AI3007" s="2">
        <v>354.79899999999998</v>
      </c>
    </row>
    <row r="3008" spans="33:35" x14ac:dyDescent="0.25">
      <c r="AG3008" s="2">
        <v>39</v>
      </c>
      <c r="AH3008" s="2">
        <v>2</v>
      </c>
      <c r="AI3008" s="2">
        <v>351.86200000000002</v>
      </c>
    </row>
    <row r="3009" spans="33:35" x14ac:dyDescent="0.25">
      <c r="AG3009" s="2">
        <v>39.5</v>
      </c>
      <c r="AH3009" s="2">
        <v>2</v>
      </c>
      <c r="AI3009" s="2">
        <v>349.09399999999999</v>
      </c>
    </row>
    <row r="3010" spans="33:35" x14ac:dyDescent="0.25">
      <c r="AG3010" s="2">
        <v>40</v>
      </c>
      <c r="AH3010" s="2">
        <v>2</v>
      </c>
      <c r="AI3010" s="2">
        <v>346.49</v>
      </c>
    </row>
    <row r="3011" spans="33:35" x14ac:dyDescent="0.25">
      <c r="AG3011" s="2">
        <v>40.5</v>
      </c>
      <c r="AH3011" s="2">
        <v>2</v>
      </c>
      <c r="AI3011" s="2">
        <v>344.04199999999997</v>
      </c>
    </row>
    <row r="3012" spans="33:35" x14ac:dyDescent="0.25">
      <c r="AG3012" s="2">
        <v>41</v>
      </c>
      <c r="AH3012" s="2">
        <v>2</v>
      </c>
      <c r="AI3012" s="2">
        <v>341.74200000000002</v>
      </c>
    </row>
    <row r="3013" spans="33:35" x14ac:dyDescent="0.25">
      <c r="AG3013" s="2">
        <v>41.5</v>
      </c>
      <c r="AH3013" s="2">
        <v>2</v>
      </c>
      <c r="AI3013" s="2">
        <v>339.58</v>
      </c>
    </row>
    <row r="3014" spans="33:35" x14ac:dyDescent="0.25">
      <c r="AG3014" s="2">
        <v>42</v>
      </c>
      <c r="AH3014" s="2">
        <v>2</v>
      </c>
      <c r="AI3014" s="2">
        <v>337.54599999999999</v>
      </c>
    </row>
    <row r="3015" spans="33:35" x14ac:dyDescent="0.25">
      <c r="AG3015" s="2">
        <v>42.5</v>
      </c>
      <c r="AH3015" s="2">
        <v>2</v>
      </c>
      <c r="AI3015" s="2">
        <v>335.62900000000002</v>
      </c>
    </row>
    <row r="3016" spans="33:35" x14ac:dyDescent="0.25">
      <c r="AG3016" s="2">
        <v>43</v>
      </c>
      <c r="AH3016" s="2">
        <v>2</v>
      </c>
      <c r="AI3016" s="2">
        <v>333.81900000000002</v>
      </c>
    </row>
    <row r="3017" spans="33:35" x14ac:dyDescent="0.25">
      <c r="AG3017" s="2">
        <v>43.5</v>
      </c>
      <c r="AH3017" s="2">
        <v>2</v>
      </c>
      <c r="AI3017" s="2">
        <v>332.10599999999999</v>
      </c>
    </row>
    <row r="3018" spans="33:35" x14ac:dyDescent="0.25">
      <c r="AG3018" s="2">
        <v>44</v>
      </c>
      <c r="AH3018" s="2">
        <v>2</v>
      </c>
      <c r="AI3018" s="2">
        <v>330.47800000000001</v>
      </c>
    </row>
    <row r="3019" spans="33:35" x14ac:dyDescent="0.25">
      <c r="AG3019" s="2">
        <v>44.5</v>
      </c>
      <c r="AH3019" s="2">
        <v>2</v>
      </c>
      <c r="AI3019" s="2">
        <v>328.928</v>
      </c>
    </row>
    <row r="3020" spans="33:35" x14ac:dyDescent="0.25">
      <c r="AG3020" s="2">
        <v>45</v>
      </c>
      <c r="AH3020" s="2">
        <v>2</v>
      </c>
      <c r="AI3020" s="2">
        <v>327.44600000000003</v>
      </c>
    </row>
    <row r="3021" spans="33:35" x14ac:dyDescent="0.25">
      <c r="AG3021" s="2">
        <v>45.5</v>
      </c>
      <c r="AH3021" s="2">
        <v>2</v>
      </c>
      <c r="AI3021" s="2">
        <v>326.02499999999998</v>
      </c>
    </row>
    <row r="3022" spans="33:35" x14ac:dyDescent="0.25">
      <c r="AG3022" s="2">
        <v>46</v>
      </c>
      <c r="AH3022" s="2">
        <v>2</v>
      </c>
      <c r="AI3022" s="2">
        <v>324.65800000000002</v>
      </c>
    </row>
    <row r="3023" spans="33:35" x14ac:dyDescent="0.25">
      <c r="AG3023" s="2">
        <v>46.5</v>
      </c>
      <c r="AH3023" s="2">
        <v>2</v>
      </c>
      <c r="AI3023" s="2">
        <v>323.339</v>
      </c>
    </row>
    <row r="3024" spans="33:35" x14ac:dyDescent="0.25">
      <c r="AG3024" s="2">
        <v>47</v>
      </c>
      <c r="AH3024" s="2">
        <v>2</v>
      </c>
      <c r="AI3024" s="2">
        <v>322.06099999999998</v>
      </c>
    </row>
    <row r="3025" spans="33:35" x14ac:dyDescent="0.25">
      <c r="AG3025" s="2">
        <v>47.5</v>
      </c>
      <c r="AH3025" s="2">
        <v>2</v>
      </c>
      <c r="AI3025" s="2">
        <v>320.822</v>
      </c>
    </row>
    <row r="3026" spans="33:35" x14ac:dyDescent="0.25">
      <c r="AG3026" s="2">
        <v>48</v>
      </c>
      <c r="AH3026" s="2">
        <v>2</v>
      </c>
      <c r="AI3026" s="2">
        <v>319.61500000000001</v>
      </c>
    </row>
    <row r="3027" spans="33:35" x14ac:dyDescent="0.25">
      <c r="AG3027" s="2">
        <v>48.5</v>
      </c>
      <c r="AH3027" s="2">
        <v>2</v>
      </c>
      <c r="AI3027" s="2">
        <v>318.43799999999999</v>
      </c>
    </row>
    <row r="3028" spans="33:35" x14ac:dyDescent="0.25">
      <c r="AG3028" s="2">
        <v>49</v>
      </c>
      <c r="AH3028" s="2">
        <v>2</v>
      </c>
      <c r="AI3028" s="2">
        <v>317.28699999999998</v>
      </c>
    </row>
    <row r="3029" spans="33:35" x14ac:dyDescent="0.25">
      <c r="AG3029" s="2">
        <v>49.5</v>
      </c>
      <c r="AH3029" s="2">
        <v>2</v>
      </c>
      <c r="AI3029" s="2">
        <v>316.16000000000003</v>
      </c>
    </row>
    <row r="3030" spans="33:35" x14ac:dyDescent="0.25">
      <c r="AG3030" s="2">
        <v>50</v>
      </c>
      <c r="AH3030" s="2">
        <v>2</v>
      </c>
      <c r="AI3030" s="2">
        <v>315.053</v>
      </c>
    </row>
    <row r="3031" spans="33:35" x14ac:dyDescent="0.25">
      <c r="AG3031" s="2">
        <v>50.5</v>
      </c>
      <c r="AH3031" s="2">
        <v>2</v>
      </c>
      <c r="AI3031" s="2">
        <v>313.96600000000001</v>
      </c>
    </row>
    <row r="3032" spans="33:35" x14ac:dyDescent="0.25">
      <c r="AG3032" s="2">
        <v>51</v>
      </c>
      <c r="AH3032" s="2">
        <v>2</v>
      </c>
      <c r="AI3032" s="2">
        <v>312.89499999999998</v>
      </c>
    </row>
    <row r="3033" spans="33:35" x14ac:dyDescent="0.25">
      <c r="AG3033" s="2">
        <v>51.5</v>
      </c>
      <c r="AH3033" s="2">
        <v>2</v>
      </c>
      <c r="AI3033" s="2">
        <v>311.839</v>
      </c>
    </row>
    <row r="3034" spans="33:35" x14ac:dyDescent="0.25">
      <c r="AG3034" s="2">
        <v>52</v>
      </c>
      <c r="AH3034" s="2">
        <v>2</v>
      </c>
      <c r="AI3034" s="2">
        <v>310.798</v>
      </c>
    </row>
    <row r="3035" spans="33:35" x14ac:dyDescent="0.25">
      <c r="AG3035" s="2">
        <v>52.5</v>
      </c>
      <c r="AH3035" s="2">
        <v>2</v>
      </c>
      <c r="AI3035" s="2">
        <v>309.76900000000001</v>
      </c>
    </row>
    <row r="3036" spans="33:35" x14ac:dyDescent="0.25">
      <c r="AG3036" s="2">
        <v>53</v>
      </c>
      <c r="AH3036" s="2">
        <v>2</v>
      </c>
      <c r="AI3036" s="2">
        <v>308.75200000000001</v>
      </c>
    </row>
    <row r="3037" spans="33:35" x14ac:dyDescent="0.25">
      <c r="AG3037" s="2">
        <v>53.5</v>
      </c>
      <c r="AH3037" s="2">
        <v>2</v>
      </c>
      <c r="AI3037" s="2">
        <v>307.74700000000001</v>
      </c>
    </row>
    <row r="3038" spans="33:35" x14ac:dyDescent="0.25">
      <c r="AG3038" s="2">
        <v>54</v>
      </c>
      <c r="AH3038" s="2">
        <v>2</v>
      </c>
      <c r="AI3038" s="2">
        <v>306.75099999999998</v>
      </c>
    </row>
    <row r="3039" spans="33:35" x14ac:dyDescent="0.25">
      <c r="AG3039" s="2">
        <v>54.5</v>
      </c>
      <c r="AH3039" s="2">
        <v>2</v>
      </c>
      <c r="AI3039" s="2">
        <v>305.76400000000001</v>
      </c>
    </row>
    <row r="3040" spans="33:35" x14ac:dyDescent="0.25">
      <c r="AG3040" s="2">
        <v>55</v>
      </c>
      <c r="AH3040" s="2">
        <v>2</v>
      </c>
      <c r="AI3040" s="2">
        <v>304.78699999999998</v>
      </c>
    </row>
    <row r="3041" spans="33:35" x14ac:dyDescent="0.25">
      <c r="AG3041" s="2">
        <v>55.5</v>
      </c>
      <c r="AH3041" s="2">
        <v>2</v>
      </c>
      <c r="AI3041" s="2">
        <v>303.81799999999998</v>
      </c>
    </row>
    <row r="3042" spans="33:35" x14ac:dyDescent="0.25">
      <c r="AG3042" s="2">
        <v>56</v>
      </c>
      <c r="AH3042" s="2">
        <v>2</v>
      </c>
      <c r="AI3042" s="2">
        <v>302.85599999999999</v>
      </c>
    </row>
    <row r="3043" spans="33:35" x14ac:dyDescent="0.25">
      <c r="AG3043" s="2">
        <v>56.5</v>
      </c>
      <c r="AH3043" s="2">
        <v>2</v>
      </c>
      <c r="AI3043" s="2">
        <v>301.90300000000002</v>
      </c>
    </row>
    <row r="3044" spans="33:35" x14ac:dyDescent="0.25">
      <c r="AG3044" s="2">
        <v>57</v>
      </c>
      <c r="AH3044" s="2">
        <v>2</v>
      </c>
      <c r="AI3044" s="2">
        <v>300.95699999999999</v>
      </c>
    </row>
    <row r="3045" spans="33:35" x14ac:dyDescent="0.25">
      <c r="AG3045" s="2">
        <v>57.5</v>
      </c>
      <c r="AH3045" s="2">
        <v>2</v>
      </c>
      <c r="AI3045" s="2">
        <v>300.017</v>
      </c>
    </row>
    <row r="3046" spans="33:35" x14ac:dyDescent="0.25">
      <c r="AG3046" s="2">
        <v>58</v>
      </c>
      <c r="AH3046" s="2">
        <v>2</v>
      </c>
      <c r="AI3046" s="2">
        <v>299.08499999999998</v>
      </c>
    </row>
    <row r="3047" spans="33:35" x14ac:dyDescent="0.25">
      <c r="AG3047" s="2">
        <v>58.5</v>
      </c>
      <c r="AH3047" s="2">
        <v>2</v>
      </c>
      <c r="AI3047" s="2">
        <v>298.15899999999999</v>
      </c>
    </row>
    <row r="3048" spans="33:35" x14ac:dyDescent="0.25">
      <c r="AG3048" s="2">
        <v>59</v>
      </c>
      <c r="AH3048" s="2">
        <v>2</v>
      </c>
      <c r="AI3048" s="2">
        <v>297.23899999999998</v>
      </c>
    </row>
    <row r="3049" spans="33:35" x14ac:dyDescent="0.25">
      <c r="AG3049" s="2">
        <v>59.5</v>
      </c>
      <c r="AH3049" s="2">
        <v>2</v>
      </c>
      <c r="AI3049" s="2">
        <v>296.32600000000002</v>
      </c>
    </row>
    <row r="3050" spans="33:35" x14ac:dyDescent="0.25">
      <c r="AG3050" s="2">
        <v>60</v>
      </c>
      <c r="AH3050" s="2">
        <v>2</v>
      </c>
      <c r="AI3050" s="2">
        <v>295.41899999999998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3050"/>
  <sheetViews>
    <sheetView zoomScale="50" zoomScaleNormal="50" workbookViewId="0">
      <selection activeCell="AG2" sqref="AG2:AI3050"/>
    </sheetView>
  </sheetViews>
  <sheetFormatPr defaultColWidth="9.140625" defaultRowHeight="15" x14ac:dyDescent="0.25"/>
  <cols>
    <col min="1" max="16384" width="9.140625" style="1"/>
  </cols>
  <sheetData>
    <row r="1" spans="1:45" x14ac:dyDescent="0.25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25">
      <c r="A2" s="1" t="s">
        <v>1</v>
      </c>
      <c r="AG2" s="2">
        <v>0</v>
      </c>
      <c r="AH2" s="2">
        <v>-4</v>
      </c>
      <c r="AI2" s="2">
        <v>3.6084699999999997E-5</v>
      </c>
      <c r="AK2" s="2">
        <v>0</v>
      </c>
      <c r="AL2" s="2">
        <v>0</v>
      </c>
      <c r="AN2" s="2">
        <v>0</v>
      </c>
      <c r="AO2" s="2">
        <v>-8</v>
      </c>
      <c r="AP2" s="2">
        <v>3.2896599999999999E-5</v>
      </c>
      <c r="AR2" s="2">
        <v>-5</v>
      </c>
      <c r="AS2" s="2">
        <v>4.1639519999999997E-4</v>
      </c>
    </row>
    <row r="3" spans="1:45" x14ac:dyDescent="0.25">
      <c r="A3" s="1" t="s">
        <v>66</v>
      </c>
      <c r="AG3" s="2">
        <v>0.5</v>
      </c>
      <c r="AH3" s="2">
        <v>-4</v>
      </c>
      <c r="AI3" s="2">
        <v>4.10089E-5</v>
      </c>
      <c r="AK3" s="2">
        <v>0.02</v>
      </c>
      <c r="AL3" s="2">
        <v>1.177597E-10</v>
      </c>
      <c r="AN3" s="2">
        <v>1</v>
      </c>
      <c r="AO3" s="2">
        <v>-8</v>
      </c>
      <c r="AP3" s="2">
        <v>5.7173599999999998E-5</v>
      </c>
      <c r="AR3" s="2">
        <v>-4.9000000000000004</v>
      </c>
      <c r="AS3" s="2">
        <v>4.0887559999999999E-4</v>
      </c>
    </row>
    <row r="4" spans="1:45" x14ac:dyDescent="0.25">
      <c r="A4" s="1" t="s">
        <v>1</v>
      </c>
      <c r="AG4" s="2">
        <v>1</v>
      </c>
      <c r="AH4" s="2">
        <v>-4</v>
      </c>
      <c r="AI4" s="2">
        <v>4.60712E-5</v>
      </c>
      <c r="AK4" s="2">
        <v>0.04</v>
      </c>
      <c r="AL4" s="2">
        <v>2.3559100000000002E-10</v>
      </c>
      <c r="AN4" s="2">
        <v>2</v>
      </c>
      <c r="AO4" s="2">
        <v>-8</v>
      </c>
      <c r="AP4" s="2">
        <v>9.2140300000000003E-5</v>
      </c>
      <c r="AR4" s="2">
        <v>-4.8</v>
      </c>
      <c r="AS4" s="2">
        <v>4.0132660000000001E-4</v>
      </c>
    </row>
    <row r="5" spans="1:45" x14ac:dyDescent="0.25">
      <c r="A5" s="1" t="s">
        <v>2</v>
      </c>
      <c r="AG5" s="2">
        <v>1.5</v>
      </c>
      <c r="AH5" s="2">
        <v>-4</v>
      </c>
      <c r="AI5" s="2">
        <v>5.1321900000000001E-5</v>
      </c>
      <c r="AK5" s="2">
        <v>0.06</v>
      </c>
      <c r="AL5" s="2">
        <v>3.5354330000000002E-10</v>
      </c>
      <c r="AN5" s="2">
        <v>3</v>
      </c>
      <c r="AO5" s="2">
        <v>-8</v>
      </c>
      <c r="AP5" s="2">
        <v>1.3899499999999999E-4</v>
      </c>
      <c r="AR5" s="2">
        <v>-4.7</v>
      </c>
      <c r="AS5" s="2">
        <v>3.9375279999999998E-4</v>
      </c>
    </row>
    <row r="6" spans="1:45" x14ac:dyDescent="0.25">
      <c r="A6" s="1" t="s">
        <v>15</v>
      </c>
      <c r="AG6" s="2">
        <v>2</v>
      </c>
      <c r="AH6" s="2">
        <v>-4</v>
      </c>
      <c r="AI6" s="2">
        <v>5.6821799999999999E-5</v>
      </c>
      <c r="AK6" s="2">
        <v>0.08</v>
      </c>
      <c r="AL6" s="2">
        <v>4.7170000000000004E-10</v>
      </c>
      <c r="AN6" s="2">
        <v>4</v>
      </c>
      <c r="AO6" s="2">
        <v>-8</v>
      </c>
      <c r="AP6" s="2">
        <v>1.9756400000000001E-4</v>
      </c>
      <c r="AR6" s="2">
        <v>-4.5999999999999996</v>
      </c>
      <c r="AS6" s="2">
        <v>3.8615889999999998E-4</v>
      </c>
    </row>
    <row r="7" spans="1:45" x14ac:dyDescent="0.25">
      <c r="A7" s="1" t="s">
        <v>59</v>
      </c>
      <c r="AG7" s="2">
        <v>2.5</v>
      </c>
      <c r="AH7" s="2">
        <v>-4</v>
      </c>
      <c r="AI7" s="2">
        <v>6.2642699999999996E-5</v>
      </c>
      <c r="AK7" s="2">
        <v>0.1</v>
      </c>
      <c r="AL7" s="2">
        <v>5.9020210000000004E-10</v>
      </c>
      <c r="AN7" s="2">
        <v>5</v>
      </c>
      <c r="AO7" s="2">
        <v>-8</v>
      </c>
      <c r="AP7" s="2">
        <v>2.6591899999999999E-4</v>
      </c>
      <c r="AR7" s="2">
        <v>-4.5</v>
      </c>
      <c r="AS7" s="2">
        <v>3.7854970000000002E-4</v>
      </c>
    </row>
    <row r="8" spans="1:45" x14ac:dyDescent="0.25">
      <c r="A8" s="1" t="s">
        <v>3</v>
      </c>
      <c r="AG8" s="2">
        <v>3</v>
      </c>
      <c r="AH8" s="2">
        <v>-4</v>
      </c>
      <c r="AI8" s="2">
        <v>6.8868000000000005E-5</v>
      </c>
      <c r="AK8" s="2">
        <v>0.12</v>
      </c>
      <c r="AL8" s="2">
        <v>7.0928529999999999E-10</v>
      </c>
      <c r="AN8" s="2">
        <v>6</v>
      </c>
      <c r="AO8" s="2">
        <v>-8</v>
      </c>
      <c r="AP8" s="2">
        <v>3.4043300000000001E-4</v>
      </c>
      <c r="AR8" s="2">
        <v>-4.4000000000000004</v>
      </c>
      <c r="AS8" s="2">
        <v>3.7092990000000002E-4</v>
      </c>
    </row>
    <row r="9" spans="1:45" x14ac:dyDescent="0.25">
      <c r="A9" s="1" t="s">
        <v>4</v>
      </c>
      <c r="AG9" s="2">
        <v>3.5</v>
      </c>
      <c r="AH9" s="2">
        <v>-4</v>
      </c>
      <c r="AI9" s="2">
        <v>7.5592499999999998E-5</v>
      </c>
      <c r="AK9" s="2">
        <v>0.14000000000000001</v>
      </c>
      <c r="AL9" s="2">
        <v>8.2934359999999996E-10</v>
      </c>
      <c r="AN9" s="2">
        <v>7</v>
      </c>
      <c r="AO9" s="2">
        <v>-8</v>
      </c>
      <c r="AP9" s="2">
        <v>4.1638599999999998E-4</v>
      </c>
      <c r="AR9" s="2">
        <v>-4.3</v>
      </c>
      <c r="AS9" s="2">
        <v>3.6330450000000001E-4</v>
      </c>
    </row>
    <row r="10" spans="1:45" x14ac:dyDescent="0.25">
      <c r="A10" s="1" t="s">
        <v>65</v>
      </c>
      <c r="AG10" s="2">
        <v>4</v>
      </c>
      <c r="AH10" s="2">
        <v>-4</v>
      </c>
      <c r="AI10" s="2">
        <v>8.2922299999999997E-5</v>
      </c>
      <c r="AK10" s="2">
        <v>0.16</v>
      </c>
      <c r="AL10" s="2">
        <v>9.5103350000000005E-10</v>
      </c>
      <c r="AN10" s="2">
        <v>8</v>
      </c>
      <c r="AO10" s="2">
        <v>-8</v>
      </c>
      <c r="AP10" s="2">
        <v>4.8905499999999996E-4</v>
      </c>
      <c r="AR10" s="2">
        <v>-4.2</v>
      </c>
      <c r="AS10" s="2">
        <v>3.5567850000000001E-4</v>
      </c>
    </row>
    <row r="11" spans="1:45" x14ac:dyDescent="0.25">
      <c r="A11" s="1" t="s">
        <v>5</v>
      </c>
      <c r="AG11" s="2">
        <v>4.5</v>
      </c>
      <c r="AH11" s="2">
        <v>-4</v>
      </c>
      <c r="AI11" s="2">
        <v>9.0974099999999994E-5</v>
      </c>
      <c r="AK11" s="2">
        <v>0.18</v>
      </c>
      <c r="AL11" s="2">
        <v>1.07545E-9</v>
      </c>
      <c r="AN11" s="2">
        <v>9</v>
      </c>
      <c r="AO11" s="2">
        <v>-8</v>
      </c>
      <c r="AP11" s="2">
        <v>5.5489099999999996E-4</v>
      </c>
      <c r="AR11" s="2">
        <v>-4.0999999999999996</v>
      </c>
      <c r="AS11" s="2">
        <v>3.4805680000000002E-4</v>
      </c>
    </row>
    <row r="12" spans="1:45" x14ac:dyDescent="0.25">
      <c r="A12" s="1" t="s">
        <v>6</v>
      </c>
      <c r="AG12" s="2">
        <v>5</v>
      </c>
      <c r="AH12" s="2">
        <v>-4</v>
      </c>
      <c r="AI12" s="2">
        <v>9.9873799999999999E-5</v>
      </c>
      <c r="AK12" s="2">
        <v>0.2</v>
      </c>
      <c r="AL12" s="2">
        <v>1.204419E-9</v>
      </c>
      <c r="AN12" s="2">
        <v>10</v>
      </c>
      <c r="AO12" s="2">
        <v>-8</v>
      </c>
      <c r="AP12" s="2">
        <v>6.1231499999999999E-4</v>
      </c>
      <c r="AR12" s="2">
        <v>-4</v>
      </c>
      <c r="AS12" s="2">
        <v>3.4044460000000001E-4</v>
      </c>
    </row>
    <row r="13" spans="1:45" x14ac:dyDescent="0.25">
      <c r="A13" s="1" t="s">
        <v>1</v>
      </c>
      <c r="AG13" s="2">
        <v>5.5</v>
      </c>
      <c r="AH13" s="2">
        <v>-4</v>
      </c>
      <c r="AI13" s="2">
        <v>1.09755E-4</v>
      </c>
      <c r="AK13" s="2">
        <v>0.22</v>
      </c>
      <c r="AL13" s="2">
        <v>1.3409879999999999E-9</v>
      </c>
      <c r="AN13" s="2">
        <v>11</v>
      </c>
      <c r="AO13" s="2">
        <v>-8</v>
      </c>
      <c r="AP13" s="2">
        <v>6.6175200000000004E-4</v>
      </c>
      <c r="AR13" s="2">
        <v>-3.9</v>
      </c>
      <c r="AS13" s="2">
        <v>3.328467E-4</v>
      </c>
    </row>
    <row r="14" spans="1:45" x14ac:dyDescent="0.25">
      <c r="A14" s="1" t="s">
        <v>7</v>
      </c>
      <c r="AG14" s="2">
        <v>6</v>
      </c>
      <c r="AH14" s="2">
        <v>-4</v>
      </c>
      <c r="AI14" s="2">
        <v>1.20758E-4</v>
      </c>
      <c r="AK14" s="2">
        <v>0.24</v>
      </c>
      <c r="AL14" s="2">
        <v>1.4902519999999999E-9</v>
      </c>
      <c r="AN14" s="2">
        <v>12</v>
      </c>
      <c r="AO14" s="2">
        <v>-8</v>
      </c>
      <c r="AP14" s="2">
        <v>7.0498100000000003E-4</v>
      </c>
      <c r="AR14" s="2">
        <v>-3.8</v>
      </c>
      <c r="AS14" s="2">
        <v>3.2526830000000002E-4</v>
      </c>
    </row>
    <row r="15" spans="1:45" x14ac:dyDescent="0.25">
      <c r="A15" s="1" t="s">
        <v>1</v>
      </c>
      <c r="AG15" s="2">
        <v>6.5</v>
      </c>
      <c r="AH15" s="2">
        <v>-4</v>
      </c>
      <c r="AI15" s="2">
        <v>1.3302299999999999E-4</v>
      </c>
      <c r="AK15" s="2">
        <v>0.26</v>
      </c>
      <c r="AL15" s="2">
        <v>1.6607280000000001E-9</v>
      </c>
      <c r="AN15" s="2">
        <v>13</v>
      </c>
      <c r="AO15" s="2">
        <v>-8</v>
      </c>
      <c r="AP15" s="2">
        <v>7.4419000000000004E-4</v>
      </c>
      <c r="AR15" s="2">
        <v>-3.7</v>
      </c>
      <c r="AS15" s="2">
        <v>3.177144E-4</v>
      </c>
    </row>
    <row r="16" spans="1:45" x14ac:dyDescent="0.25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1.46692E-4</v>
      </c>
      <c r="AK16" s="2">
        <v>0.28000000000000003</v>
      </c>
      <c r="AL16" s="2">
        <v>1.8666650000000002E-9</v>
      </c>
      <c r="AN16" s="2">
        <v>14</v>
      </c>
      <c r="AO16" s="2">
        <v>-8</v>
      </c>
      <c r="AP16" s="2">
        <v>7.8122300000000005E-4</v>
      </c>
      <c r="AR16" s="2">
        <v>-3.6</v>
      </c>
      <c r="AS16" s="2">
        <v>3.1018989999999998E-4</v>
      </c>
    </row>
    <row r="17" spans="1:45" x14ac:dyDescent="0.25">
      <c r="A17" s="2">
        <v>0</v>
      </c>
      <c r="B17" s="2">
        <v>3.5740999999999998E-6</v>
      </c>
      <c r="C17" s="2">
        <v>3.2441999999999999E-2</v>
      </c>
      <c r="D17" s="2">
        <v>2.5000000000000001E-9</v>
      </c>
      <c r="E17" s="2">
        <f>1000*ABS(D17)/0.25</f>
        <v>1.0000000000000001E-5</v>
      </c>
      <c r="F17" s="2">
        <f>1000*ABS(B17+D17)/0.25</f>
        <v>1.4306399999999999E-2</v>
      </c>
      <c r="G17" s="2">
        <f>1000*ABS(B17)/0.25</f>
        <v>1.4296399999999999E-2</v>
      </c>
      <c r="AG17" s="2">
        <v>7.5</v>
      </c>
      <c r="AH17" s="2">
        <v>-4</v>
      </c>
      <c r="AI17" s="2">
        <v>1.6190099999999999E-4</v>
      </c>
      <c r="AK17" s="2">
        <v>0.3</v>
      </c>
      <c r="AL17" s="2">
        <v>2.1319199999999998E-9</v>
      </c>
      <c r="AN17" s="2">
        <v>15</v>
      </c>
      <c r="AO17" s="2">
        <v>-8</v>
      </c>
      <c r="AP17" s="2">
        <v>8.17274E-4</v>
      </c>
      <c r="AR17" s="2">
        <v>-3.5</v>
      </c>
      <c r="AS17" s="2">
        <v>3.0269980000000003E-4</v>
      </c>
    </row>
    <row r="18" spans="1:45" x14ac:dyDescent="0.25">
      <c r="A18" s="2">
        <v>0</v>
      </c>
      <c r="B18" s="2">
        <v>3.6867000000000002E-6</v>
      </c>
      <c r="C18" s="2">
        <v>7.5943999999999998E-2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1.47626488E-2</v>
      </c>
      <c r="G18" s="2">
        <f t="shared" ref="G18:G47" si="2">1000*ABS(B18)/0.25</f>
        <v>1.4746800000000001E-2</v>
      </c>
      <c r="AG18" s="2">
        <v>8</v>
      </c>
      <c r="AH18" s="2">
        <v>-4</v>
      </c>
      <c r="AI18" s="2">
        <v>1.7877299999999999E-4</v>
      </c>
      <c r="AK18" s="2">
        <v>0.32</v>
      </c>
      <c r="AL18" s="2">
        <v>2.496446E-9</v>
      </c>
      <c r="AN18" s="2">
        <v>16</v>
      </c>
      <c r="AO18" s="2">
        <v>-8</v>
      </c>
      <c r="AP18" s="2">
        <v>8.5296099999999995E-4</v>
      </c>
      <c r="AR18" s="2">
        <v>-3.4</v>
      </c>
      <c r="AS18" s="2">
        <v>2.9524899999999998E-4</v>
      </c>
    </row>
    <row r="19" spans="1:45" x14ac:dyDescent="0.25">
      <c r="A19" s="2">
        <v>0</v>
      </c>
      <c r="B19" s="2">
        <v>3.7123E-6</v>
      </c>
      <c r="C19" s="2">
        <v>0.1452</v>
      </c>
      <c r="D19" s="2">
        <v>6.2797000000000001E-9</v>
      </c>
      <c r="E19" s="2">
        <f t="shared" si="0"/>
        <v>2.5118800000000001E-5</v>
      </c>
      <c r="F19" s="2">
        <f t="shared" si="1"/>
        <v>1.4874318799999999E-2</v>
      </c>
      <c r="G19" s="2">
        <f t="shared" si="2"/>
        <v>1.48492E-2</v>
      </c>
      <c r="AG19" s="2">
        <v>8.5</v>
      </c>
      <c r="AH19" s="2">
        <v>-4</v>
      </c>
      <c r="AI19" s="2">
        <v>1.9742199999999999E-4</v>
      </c>
      <c r="AK19" s="2">
        <v>0.34</v>
      </c>
      <c r="AL19" s="2">
        <v>3.0271730000000001E-9</v>
      </c>
      <c r="AN19" s="2">
        <v>17</v>
      </c>
      <c r="AO19" s="2">
        <v>-8</v>
      </c>
      <c r="AP19" s="2">
        <v>8.8853700000000001E-4</v>
      </c>
      <c r="AR19" s="2">
        <v>-3.3</v>
      </c>
      <c r="AS19" s="2">
        <v>2.8784230000000001E-4</v>
      </c>
    </row>
    <row r="20" spans="1:45" x14ac:dyDescent="0.25">
      <c r="A20" s="2">
        <v>0</v>
      </c>
      <c r="B20" s="2">
        <v>3.7274000000000001E-6</v>
      </c>
      <c r="C20" s="2">
        <v>0.25551000000000001</v>
      </c>
      <c r="D20" s="2">
        <v>9.9527000000000002E-9</v>
      </c>
      <c r="E20" s="2">
        <f t="shared" si="0"/>
        <v>3.9810800000000002E-5</v>
      </c>
      <c r="F20" s="2">
        <f t="shared" si="1"/>
        <v>1.49494108E-2</v>
      </c>
      <c r="G20" s="2">
        <f t="shared" si="2"/>
        <v>1.49096E-2</v>
      </c>
      <c r="AG20" s="2">
        <v>9</v>
      </c>
      <c r="AH20" s="2">
        <v>-4</v>
      </c>
      <c r="AI20" s="2">
        <v>2.1793600000000001E-4</v>
      </c>
      <c r="AK20" s="2">
        <v>0.36</v>
      </c>
      <c r="AL20" s="2">
        <v>3.8362430000000001E-9</v>
      </c>
      <c r="AN20" s="2">
        <v>18</v>
      </c>
      <c r="AO20" s="2">
        <v>-8</v>
      </c>
      <c r="AP20" s="2">
        <v>9.2408599999999996E-4</v>
      </c>
      <c r="AR20" s="2">
        <v>-3.2</v>
      </c>
      <c r="AS20" s="2">
        <v>2.8048439999999998E-4</v>
      </c>
    </row>
    <row r="21" spans="1:45" x14ac:dyDescent="0.25">
      <c r="A21" s="2">
        <v>0</v>
      </c>
      <c r="B21" s="2">
        <v>3.7415999999999999E-6</v>
      </c>
      <c r="C21" s="2">
        <v>0.42943999999999999</v>
      </c>
      <c r="D21" s="2">
        <v>1.5774E-8</v>
      </c>
      <c r="E21" s="2">
        <f t="shared" si="0"/>
        <v>6.3095999999999994E-5</v>
      </c>
      <c r="F21" s="2">
        <f t="shared" si="1"/>
        <v>1.5029496E-2</v>
      </c>
      <c r="G21" s="2">
        <f t="shared" si="2"/>
        <v>1.4966399999999999E-2</v>
      </c>
      <c r="AG21" s="2">
        <v>9.5</v>
      </c>
      <c r="AH21" s="2">
        <v>-4</v>
      </c>
      <c r="AI21" s="2">
        <v>2.4038E-4</v>
      </c>
      <c r="AK21" s="2">
        <v>0.38</v>
      </c>
      <c r="AL21" s="2">
        <v>5.1115920000000004E-9</v>
      </c>
      <c r="AN21" s="2">
        <v>19</v>
      </c>
      <c r="AO21" s="2">
        <v>-8</v>
      </c>
      <c r="AP21" s="2">
        <v>9.5962900000000004E-4</v>
      </c>
      <c r="AR21" s="2">
        <v>-3.1</v>
      </c>
      <c r="AS21" s="2">
        <v>2.7317999999999998E-4</v>
      </c>
    </row>
    <row r="22" spans="1:45" x14ac:dyDescent="0.25">
      <c r="A22" s="2">
        <v>0</v>
      </c>
      <c r="B22" s="2">
        <v>3.777E-6</v>
      </c>
      <c r="C22" s="2">
        <v>0.68757000000000001</v>
      </c>
      <c r="D22" s="2">
        <v>2.4999999999999999E-8</v>
      </c>
      <c r="E22" s="2">
        <f t="shared" si="0"/>
        <v>9.9999999999999991E-5</v>
      </c>
      <c r="F22" s="2">
        <f t="shared" si="1"/>
        <v>1.5208000000000001E-2</v>
      </c>
      <c r="G22" s="2">
        <f t="shared" si="2"/>
        <v>1.5108E-2</v>
      </c>
      <c r="AG22" s="2">
        <v>10</v>
      </c>
      <c r="AH22" s="2">
        <v>-4</v>
      </c>
      <c r="AI22" s="2">
        <v>2.64787E-4</v>
      </c>
      <c r="AK22" s="2">
        <v>0.4</v>
      </c>
      <c r="AL22" s="2">
        <v>7.1681909999999997E-9</v>
      </c>
      <c r="AN22" s="2">
        <v>20</v>
      </c>
      <c r="AO22" s="2">
        <v>-8</v>
      </c>
      <c r="AP22" s="2">
        <v>9.951719999999999E-4</v>
      </c>
      <c r="AR22" s="2">
        <v>-3</v>
      </c>
      <c r="AS22" s="2">
        <v>2.6593379999999999E-4</v>
      </c>
    </row>
    <row r="23" spans="1:45" x14ac:dyDescent="0.25">
      <c r="A23" s="2">
        <v>0</v>
      </c>
      <c r="B23" s="2">
        <v>3.7726000000000001E-6</v>
      </c>
      <c r="C23" s="2">
        <v>0.77693999999999996</v>
      </c>
      <c r="D23" s="2">
        <v>3.9622000000000002E-8</v>
      </c>
      <c r="E23" s="2">
        <f t="shared" si="0"/>
        <v>1.58488E-4</v>
      </c>
      <c r="F23" s="2">
        <f t="shared" si="1"/>
        <v>1.5248888E-2</v>
      </c>
      <c r="G23" s="2">
        <f t="shared" si="2"/>
        <v>1.50904E-2</v>
      </c>
      <c r="AG23" s="2">
        <v>10.5</v>
      </c>
      <c r="AH23" s="2">
        <v>-4</v>
      </c>
      <c r="AI23" s="2">
        <v>2.9115500000000003E-4</v>
      </c>
      <c r="AK23" s="2">
        <v>0.42</v>
      </c>
      <c r="AL23" s="2">
        <v>1.0533970000000001E-8</v>
      </c>
      <c r="AN23" s="2">
        <v>21</v>
      </c>
      <c r="AO23" s="2">
        <v>-8</v>
      </c>
      <c r="AP23" s="2">
        <v>1.0307199999999999E-3</v>
      </c>
      <c r="AR23" s="2">
        <v>-2.9</v>
      </c>
      <c r="AS23" s="2">
        <v>2.5875010000000001E-4</v>
      </c>
    </row>
    <row r="24" spans="1:45" x14ac:dyDescent="0.25">
      <c r="A24" s="2">
        <v>0</v>
      </c>
      <c r="B24" s="2">
        <v>3.7776999999999998E-6</v>
      </c>
      <c r="C24" s="2">
        <v>0.79810000000000003</v>
      </c>
      <c r="D24" s="2">
        <v>6.2797000000000003E-8</v>
      </c>
      <c r="E24" s="2">
        <f t="shared" si="0"/>
        <v>2.5118800000000001E-4</v>
      </c>
      <c r="F24" s="2">
        <f t="shared" si="1"/>
        <v>1.5361988E-2</v>
      </c>
      <c r="G24" s="2">
        <f t="shared" si="2"/>
        <v>1.5110799999999999E-2</v>
      </c>
      <c r="AG24" s="2">
        <v>11</v>
      </c>
      <c r="AH24" s="2">
        <v>-4</v>
      </c>
      <c r="AI24" s="2">
        <v>3.1943999999999999E-4</v>
      </c>
      <c r="AK24" s="2">
        <v>0.44</v>
      </c>
      <c r="AL24" s="2">
        <v>1.609385E-8</v>
      </c>
      <c r="AN24" s="2">
        <v>22</v>
      </c>
      <c r="AO24" s="2">
        <v>-8</v>
      </c>
      <c r="AP24" s="2">
        <v>1.0662600000000001E-3</v>
      </c>
      <c r="AR24" s="2">
        <v>-2.8</v>
      </c>
      <c r="AS24" s="2">
        <v>2.5163319999999998E-4</v>
      </c>
    </row>
    <row r="25" spans="1:45" x14ac:dyDescent="0.25">
      <c r="A25" s="2">
        <v>0</v>
      </c>
      <c r="B25" s="2">
        <v>3.7755999999999999E-6</v>
      </c>
      <c r="C25" s="2">
        <v>0.81908000000000003</v>
      </c>
      <c r="D25" s="2">
        <v>9.9527000000000002E-8</v>
      </c>
      <c r="E25" s="2">
        <f t="shared" si="0"/>
        <v>3.9810799999999999E-4</v>
      </c>
      <c r="F25" s="2">
        <f t="shared" si="1"/>
        <v>1.5500508E-2</v>
      </c>
      <c r="G25" s="2">
        <f t="shared" si="2"/>
        <v>1.51024E-2</v>
      </c>
      <c r="AG25" s="2">
        <v>11.5</v>
      </c>
      <c r="AH25" s="2">
        <v>-4</v>
      </c>
      <c r="AI25" s="2">
        <v>3.4955799999999998E-4</v>
      </c>
      <c r="AK25" s="2">
        <v>0.46</v>
      </c>
      <c r="AL25" s="2">
        <v>2.5331159999999998E-8</v>
      </c>
      <c r="AN25" s="2">
        <v>23</v>
      </c>
      <c r="AO25" s="2">
        <v>-8</v>
      </c>
      <c r="AP25" s="2">
        <v>1.1018E-3</v>
      </c>
      <c r="AR25" s="2">
        <v>-2.7</v>
      </c>
      <c r="AS25" s="2">
        <v>2.4458789999999998E-4</v>
      </c>
    </row>
    <row r="26" spans="1:45" x14ac:dyDescent="0.25">
      <c r="A26" s="2">
        <v>0</v>
      </c>
      <c r="B26" s="2">
        <v>3.7556999999999999E-6</v>
      </c>
      <c r="C26" s="2">
        <v>0.83969000000000005</v>
      </c>
      <c r="D26" s="2">
        <v>1.5774000000000001E-7</v>
      </c>
      <c r="E26" s="2">
        <f t="shared" si="0"/>
        <v>6.3096000000000007E-4</v>
      </c>
      <c r="F26" s="2">
        <f t="shared" si="1"/>
        <v>1.5653759999999999E-2</v>
      </c>
      <c r="G26" s="2">
        <f t="shared" si="2"/>
        <v>1.5022799999999999E-2</v>
      </c>
      <c r="AG26" s="2">
        <v>12</v>
      </c>
      <c r="AH26" s="2">
        <v>-4</v>
      </c>
      <c r="AI26" s="2">
        <v>3.8138000000000001E-4</v>
      </c>
      <c r="AK26" s="2">
        <v>0.48</v>
      </c>
      <c r="AL26" s="2">
        <v>4.0732399999999999E-8</v>
      </c>
      <c r="AN26" s="2">
        <v>24</v>
      </c>
      <c r="AO26" s="2">
        <v>-8</v>
      </c>
      <c r="AP26" s="2">
        <v>1.1373399999999999E-3</v>
      </c>
      <c r="AR26" s="2">
        <v>-2.6</v>
      </c>
      <c r="AS26" s="2">
        <v>2.3769709999999999E-4</v>
      </c>
    </row>
    <row r="27" spans="1:45" x14ac:dyDescent="0.25">
      <c r="A27" s="2">
        <v>0</v>
      </c>
      <c r="B27" s="2">
        <v>3.7425000000000002E-6</v>
      </c>
      <c r="C27" s="2">
        <v>0.86060000000000003</v>
      </c>
      <c r="D27" s="2">
        <v>2.4999999999999999E-7</v>
      </c>
      <c r="E27" s="2">
        <f t="shared" si="0"/>
        <v>1E-3</v>
      </c>
      <c r="F27" s="2">
        <f t="shared" si="1"/>
        <v>1.5970000000000002E-2</v>
      </c>
      <c r="G27" s="2">
        <f t="shared" si="2"/>
        <v>1.4970000000000001E-2</v>
      </c>
      <c r="AG27" s="2">
        <v>12.5</v>
      </c>
      <c r="AH27" s="2">
        <v>-4</v>
      </c>
      <c r="AI27" s="2">
        <v>4.1473299999999997E-4</v>
      </c>
      <c r="AK27" s="2">
        <v>0.5</v>
      </c>
      <c r="AL27" s="2">
        <v>6.6465719999999998E-8</v>
      </c>
      <c r="AN27" s="2">
        <v>25</v>
      </c>
      <c r="AO27" s="2">
        <v>-8</v>
      </c>
      <c r="AP27" s="2">
        <v>1.17289E-3</v>
      </c>
      <c r="AR27" s="2">
        <v>-2.5</v>
      </c>
      <c r="AS27" s="2">
        <v>2.3784690000000001E-4</v>
      </c>
    </row>
    <row r="28" spans="1:45" x14ac:dyDescent="0.25">
      <c r="A28" s="2">
        <v>0</v>
      </c>
      <c r="B28" s="2">
        <v>3.6980999999999998E-6</v>
      </c>
      <c r="C28" s="2">
        <v>0.88144999999999996</v>
      </c>
      <c r="D28" s="2">
        <v>3.9621999999999998E-7</v>
      </c>
      <c r="E28" s="2">
        <f t="shared" si="0"/>
        <v>1.5848799999999999E-3</v>
      </c>
      <c r="F28" s="2">
        <f t="shared" si="1"/>
        <v>1.6377279999999998E-2</v>
      </c>
      <c r="G28" s="2">
        <f t="shared" si="2"/>
        <v>1.4792399999999999E-2</v>
      </c>
      <c r="AG28" s="2">
        <v>13</v>
      </c>
      <c r="AH28" s="2">
        <v>-4</v>
      </c>
      <c r="AI28" s="2">
        <v>4.49405E-4</v>
      </c>
      <c r="AK28" s="2">
        <v>0.52</v>
      </c>
      <c r="AL28" s="2">
        <v>1.095183E-7</v>
      </c>
      <c r="AN28" s="2">
        <v>26</v>
      </c>
      <c r="AO28" s="2">
        <v>-8</v>
      </c>
      <c r="AP28" s="2">
        <v>1.2084299999999999E-3</v>
      </c>
      <c r="AR28" s="2">
        <v>-2.4</v>
      </c>
      <c r="AS28" s="2">
        <v>5.6354569999999995E-4</v>
      </c>
    </row>
    <row r="29" spans="1:45" x14ac:dyDescent="0.25">
      <c r="A29" s="2">
        <v>0</v>
      </c>
      <c r="B29" s="2">
        <v>3.6588E-6</v>
      </c>
      <c r="C29" s="2">
        <v>0.90215000000000001</v>
      </c>
      <c r="D29" s="2">
        <v>6.2796999999999998E-7</v>
      </c>
      <c r="E29" s="2">
        <f t="shared" si="0"/>
        <v>2.5118799999999998E-3</v>
      </c>
      <c r="F29" s="2">
        <f t="shared" si="1"/>
        <v>1.7147079999999999E-2</v>
      </c>
      <c r="G29" s="2">
        <f t="shared" si="2"/>
        <v>1.4635199999999999E-2</v>
      </c>
      <c r="AG29" s="2">
        <v>13.5</v>
      </c>
      <c r="AH29" s="2">
        <v>-4</v>
      </c>
      <c r="AI29" s="2">
        <v>4.8514800000000002E-4</v>
      </c>
      <c r="AK29" s="2">
        <v>0.54</v>
      </c>
      <c r="AL29" s="2">
        <v>1.8160310000000001E-7</v>
      </c>
      <c r="AN29" s="2">
        <v>27</v>
      </c>
      <c r="AO29" s="2">
        <v>-8</v>
      </c>
      <c r="AP29" s="2">
        <v>1.2439700000000001E-3</v>
      </c>
      <c r="AR29" s="2">
        <v>-2.2999999999999998</v>
      </c>
      <c r="AS29" s="2">
        <v>9.0511859999999993E-3</v>
      </c>
    </row>
    <row r="30" spans="1:45" x14ac:dyDescent="0.25">
      <c r="A30" s="2">
        <v>0</v>
      </c>
      <c r="B30" s="2">
        <v>3.5858999999999998E-6</v>
      </c>
      <c r="C30" s="2">
        <v>0.92293999999999998</v>
      </c>
      <c r="D30" s="2">
        <v>9.9527000000000004E-7</v>
      </c>
      <c r="E30" s="2">
        <f t="shared" si="0"/>
        <v>3.9810800000000006E-3</v>
      </c>
      <c r="F30" s="2">
        <f t="shared" si="1"/>
        <v>1.8324679999999999E-2</v>
      </c>
      <c r="G30" s="2">
        <f t="shared" si="2"/>
        <v>1.43436E-2</v>
      </c>
      <c r="AG30" s="2">
        <v>14</v>
      </c>
      <c r="AH30" s="2">
        <v>-4</v>
      </c>
      <c r="AI30" s="2">
        <v>5.21683E-4</v>
      </c>
      <c r="AK30" s="2">
        <v>0.56000000000000005</v>
      </c>
      <c r="AL30" s="2">
        <v>3.0235509999999998E-7</v>
      </c>
      <c r="AN30" s="2">
        <v>28</v>
      </c>
      <c r="AO30" s="2">
        <v>-8</v>
      </c>
      <c r="AP30" s="2">
        <v>1.27951E-3</v>
      </c>
      <c r="AR30" s="2">
        <v>-2.2000000000000002</v>
      </c>
      <c r="AS30" s="2">
        <v>0.12797030000000001</v>
      </c>
    </row>
    <row r="31" spans="1:45" x14ac:dyDescent="0.25">
      <c r="A31" s="2">
        <v>0</v>
      </c>
      <c r="B31" s="2">
        <v>3.4618999999999998E-6</v>
      </c>
      <c r="C31" s="2">
        <v>0.94376000000000004</v>
      </c>
      <c r="D31" s="2">
        <v>1.5773999999999999E-6</v>
      </c>
      <c r="E31" s="2">
        <f t="shared" si="0"/>
        <v>6.3095999999999994E-3</v>
      </c>
      <c r="F31" s="2">
        <f t="shared" si="1"/>
        <v>2.0157199999999997E-2</v>
      </c>
      <c r="G31" s="2">
        <f t="shared" si="2"/>
        <v>1.38476E-2</v>
      </c>
      <c r="AG31" s="2">
        <v>14.5</v>
      </c>
      <c r="AH31" s="2">
        <v>-4</v>
      </c>
      <c r="AI31" s="2">
        <v>5.5871399999999998E-4</v>
      </c>
      <c r="AK31" s="2">
        <v>0.57999999999999996</v>
      </c>
      <c r="AL31" s="2">
        <v>5.046894E-7</v>
      </c>
      <c r="AN31" s="2">
        <v>29</v>
      </c>
      <c r="AO31" s="2">
        <v>-8</v>
      </c>
      <c r="AP31" s="2">
        <v>1.3150600000000001E-3</v>
      </c>
      <c r="AR31" s="2">
        <v>-2.1</v>
      </c>
      <c r="AS31" s="2">
        <v>1.048665</v>
      </c>
    </row>
    <row r="32" spans="1:45" x14ac:dyDescent="0.25">
      <c r="A32" s="2">
        <v>0</v>
      </c>
      <c r="B32" s="2">
        <v>3.2663E-6</v>
      </c>
      <c r="C32" s="2">
        <v>0.96462000000000003</v>
      </c>
      <c r="D32" s="2">
        <v>2.5000000000000002E-6</v>
      </c>
      <c r="E32" s="2">
        <f t="shared" si="0"/>
        <v>0.01</v>
      </c>
      <c r="F32" s="2">
        <f t="shared" si="1"/>
        <v>2.3065200000000001E-2</v>
      </c>
      <c r="G32" s="2">
        <f t="shared" si="2"/>
        <v>1.3065199999999999E-2</v>
      </c>
      <c r="AG32" s="2">
        <v>15</v>
      </c>
      <c r="AH32" s="2">
        <v>-4</v>
      </c>
      <c r="AI32" s="2">
        <v>5.9593199999999997E-4</v>
      </c>
      <c r="AK32" s="2">
        <v>0.6</v>
      </c>
      <c r="AL32" s="2">
        <v>8.437834E-7</v>
      </c>
      <c r="AN32" s="2">
        <v>30</v>
      </c>
      <c r="AO32" s="2">
        <v>-8</v>
      </c>
      <c r="AP32" s="2">
        <v>1.3506E-3</v>
      </c>
      <c r="AR32" s="2">
        <v>-2</v>
      </c>
      <c r="AS32" s="2">
        <v>5.0040509999999996</v>
      </c>
    </row>
    <row r="33" spans="1:45" x14ac:dyDescent="0.25">
      <c r="A33" s="2">
        <v>0</v>
      </c>
      <c r="B33" s="2">
        <v>2.9463999999999999E-6</v>
      </c>
      <c r="C33" s="2">
        <v>0.98565000000000003</v>
      </c>
      <c r="D33" s="2">
        <v>3.9621999999999999E-6</v>
      </c>
      <c r="E33" s="2">
        <f t="shared" si="0"/>
        <v>1.58488E-2</v>
      </c>
      <c r="F33" s="2">
        <f t="shared" si="1"/>
        <v>2.76344E-2</v>
      </c>
      <c r="G33" s="2">
        <f t="shared" si="2"/>
        <v>1.17856E-2</v>
      </c>
      <c r="AG33" s="2">
        <v>15.5</v>
      </c>
      <c r="AH33" s="2">
        <v>-4</v>
      </c>
      <c r="AI33" s="2">
        <v>6.3303100000000005E-4</v>
      </c>
      <c r="AK33" s="2">
        <v>0.62</v>
      </c>
      <c r="AL33" s="2">
        <v>1.4121340000000001E-6</v>
      </c>
      <c r="AN33" s="2">
        <v>31</v>
      </c>
      <c r="AO33" s="2">
        <v>-8</v>
      </c>
      <c r="AP33" s="2">
        <v>1.3861399999999999E-3</v>
      </c>
      <c r="AR33" s="2">
        <v>-1.9</v>
      </c>
      <c r="AS33" s="2">
        <v>14.845700000000001</v>
      </c>
    </row>
    <row r="34" spans="1:45" x14ac:dyDescent="0.25">
      <c r="A34" s="2">
        <v>0</v>
      </c>
      <c r="B34" s="2">
        <v>2.4213E-6</v>
      </c>
      <c r="C34" s="2">
        <v>1.0065999999999999</v>
      </c>
      <c r="D34" s="2">
        <v>6.2797000000000002E-6</v>
      </c>
      <c r="E34" s="2">
        <f t="shared" si="0"/>
        <v>2.51188E-2</v>
      </c>
      <c r="F34" s="2">
        <f t="shared" si="1"/>
        <v>3.4804000000000002E-2</v>
      </c>
      <c r="G34" s="2">
        <f t="shared" si="2"/>
        <v>9.6851999999999997E-3</v>
      </c>
      <c r="AG34" s="2">
        <v>16</v>
      </c>
      <c r="AH34" s="2">
        <v>-4</v>
      </c>
      <c r="AI34" s="2">
        <v>6.6971700000000001E-4</v>
      </c>
      <c r="AK34" s="2">
        <v>0.64</v>
      </c>
      <c r="AL34" s="2">
        <v>2.364801E-6</v>
      </c>
      <c r="AN34" s="2">
        <v>32</v>
      </c>
      <c r="AO34" s="2">
        <v>-8</v>
      </c>
      <c r="AP34" s="2">
        <v>1.42168E-3</v>
      </c>
      <c r="AR34" s="2">
        <v>-1.8</v>
      </c>
      <c r="AS34" s="2">
        <v>30.988779999999998</v>
      </c>
    </row>
    <row r="35" spans="1:45" x14ac:dyDescent="0.25">
      <c r="A35" s="2">
        <v>0</v>
      </c>
      <c r="B35" s="2">
        <v>1.6364999999999999E-6</v>
      </c>
      <c r="C35" s="2">
        <v>1.0275000000000001</v>
      </c>
      <c r="D35" s="2">
        <v>9.9527000000000004E-6</v>
      </c>
      <c r="E35" s="2">
        <f t="shared" si="0"/>
        <v>3.98108E-2</v>
      </c>
      <c r="F35" s="2">
        <f t="shared" si="1"/>
        <v>4.6356800000000004E-2</v>
      </c>
      <c r="G35" s="2">
        <f t="shared" si="2"/>
        <v>6.5459999999999997E-3</v>
      </c>
      <c r="AG35" s="2">
        <v>16.5</v>
      </c>
      <c r="AH35" s="2">
        <v>-4</v>
      </c>
      <c r="AI35" s="2">
        <v>7.0571999999999996E-4</v>
      </c>
      <c r="AK35" s="2">
        <v>0.66</v>
      </c>
      <c r="AL35" s="2">
        <v>3.9617170000000004E-6</v>
      </c>
      <c r="AN35" s="2">
        <v>33</v>
      </c>
      <c r="AO35" s="2">
        <v>-8</v>
      </c>
      <c r="AP35" s="2">
        <v>1.4572299999999999E-3</v>
      </c>
      <c r="AR35" s="2">
        <v>-1.7</v>
      </c>
      <c r="AS35" s="2">
        <v>51.535269999999997</v>
      </c>
    </row>
    <row r="36" spans="1:45" x14ac:dyDescent="0.25">
      <c r="A36" s="2">
        <v>0</v>
      </c>
      <c r="B36" s="2">
        <v>2.8451E-7</v>
      </c>
      <c r="C36" s="2">
        <v>1.0484</v>
      </c>
      <c r="D36" s="2">
        <v>1.5773999999999998E-5</v>
      </c>
      <c r="E36" s="2">
        <f t="shared" si="0"/>
        <v>6.3095999999999999E-2</v>
      </c>
      <c r="F36" s="2">
        <f t="shared" si="1"/>
        <v>6.4234039999999992E-2</v>
      </c>
      <c r="G36" s="2">
        <f t="shared" si="2"/>
        <v>1.1380399999999999E-3</v>
      </c>
      <c r="AG36" s="2">
        <v>17</v>
      </c>
      <c r="AH36" s="2">
        <v>-4</v>
      </c>
      <c r="AI36" s="2">
        <v>7.4080299999999995E-4</v>
      </c>
      <c r="AK36" s="2">
        <v>0.68</v>
      </c>
      <c r="AL36" s="2">
        <v>6.6386240000000001E-6</v>
      </c>
      <c r="AN36" s="2">
        <v>34</v>
      </c>
      <c r="AO36" s="2">
        <v>-8</v>
      </c>
      <c r="AP36" s="2">
        <v>1.49277E-3</v>
      </c>
      <c r="AR36" s="2">
        <v>-1.6</v>
      </c>
      <c r="AS36" s="2">
        <v>74.464960000000005</v>
      </c>
    </row>
    <row r="37" spans="1:45" x14ac:dyDescent="0.25">
      <c r="A37" s="2">
        <v>0</v>
      </c>
      <c r="B37" s="2">
        <v>-1.5566000000000001E-6</v>
      </c>
      <c r="C37" s="2">
        <v>1.0697000000000001</v>
      </c>
      <c r="D37" s="2">
        <v>2.5000000000000001E-5</v>
      </c>
      <c r="E37" s="2">
        <f t="shared" si="0"/>
        <v>0.1</v>
      </c>
      <c r="F37" s="2">
        <f t="shared" si="1"/>
        <v>9.3773599999999999E-2</v>
      </c>
      <c r="G37" s="2">
        <f t="shared" si="2"/>
        <v>6.2264E-3</v>
      </c>
      <c r="AG37" s="2">
        <v>17.5</v>
      </c>
      <c r="AH37" s="2">
        <v>-4</v>
      </c>
      <c r="AI37" s="2">
        <v>7.7477299999999998E-4</v>
      </c>
      <c r="AK37" s="2">
        <v>0.7</v>
      </c>
      <c r="AL37" s="2">
        <v>1.112598E-5</v>
      </c>
      <c r="AN37" s="2">
        <v>35</v>
      </c>
      <c r="AO37" s="2">
        <v>-8</v>
      </c>
      <c r="AP37" s="2">
        <v>1.52831E-3</v>
      </c>
      <c r="AR37" s="2">
        <v>-1.5</v>
      </c>
      <c r="AS37" s="2">
        <v>98.515379999999993</v>
      </c>
    </row>
    <row r="38" spans="1:45" x14ac:dyDescent="0.25">
      <c r="A38" s="2">
        <v>0</v>
      </c>
      <c r="B38" s="2">
        <v>-4.7828000000000002E-6</v>
      </c>
      <c r="C38" s="2">
        <v>1.0909</v>
      </c>
      <c r="D38" s="2">
        <v>3.9622000000000001E-5</v>
      </c>
      <c r="E38" s="2">
        <f t="shared" si="0"/>
        <v>0.15848800000000002</v>
      </c>
      <c r="F38" s="2">
        <f t="shared" si="1"/>
        <v>0.1393568</v>
      </c>
      <c r="G38" s="2">
        <f t="shared" si="2"/>
        <v>1.9131200000000001E-2</v>
      </c>
      <c r="AG38" s="2">
        <v>18</v>
      </c>
      <c r="AH38" s="2">
        <v>-4</v>
      </c>
      <c r="AI38" s="2">
        <v>8.0748599999999995E-4</v>
      </c>
      <c r="AK38" s="2">
        <v>0.72</v>
      </c>
      <c r="AL38" s="2">
        <v>1.864831E-5</v>
      </c>
      <c r="AN38" s="2">
        <v>36</v>
      </c>
      <c r="AO38" s="2">
        <v>-8</v>
      </c>
      <c r="AP38" s="2">
        <v>1.56386E-3</v>
      </c>
      <c r="AR38" s="2">
        <v>-1.4</v>
      </c>
      <c r="AS38" s="2">
        <v>123.0416</v>
      </c>
    </row>
    <row r="39" spans="1:45" x14ac:dyDescent="0.25">
      <c r="A39" s="2">
        <v>0</v>
      </c>
      <c r="B39" s="2">
        <v>-9.8189000000000001E-6</v>
      </c>
      <c r="C39" s="2">
        <v>1.1123000000000001</v>
      </c>
      <c r="D39" s="2">
        <v>6.2797000000000002E-5</v>
      </c>
      <c r="E39" s="2">
        <f t="shared" si="0"/>
        <v>0.25118800000000002</v>
      </c>
      <c r="F39" s="2">
        <f t="shared" si="1"/>
        <v>0.2119124</v>
      </c>
      <c r="G39" s="2">
        <f t="shared" si="2"/>
        <v>3.9275600000000001E-2</v>
      </c>
      <c r="AG39" s="2">
        <v>18.5</v>
      </c>
      <c r="AH39" s="2">
        <v>-4</v>
      </c>
      <c r="AI39" s="2">
        <v>8.3884599999999997E-4</v>
      </c>
      <c r="AK39" s="2">
        <v>0.74</v>
      </c>
      <c r="AL39" s="2">
        <v>3.125832E-5</v>
      </c>
      <c r="AN39" s="2">
        <v>37</v>
      </c>
      <c r="AO39" s="2">
        <v>-8</v>
      </c>
      <c r="AP39" s="2">
        <v>1.5994E-3</v>
      </c>
      <c r="AR39" s="2">
        <v>-1.3</v>
      </c>
      <c r="AS39" s="2">
        <v>147.71860000000001</v>
      </c>
    </row>
    <row r="40" spans="1:45" x14ac:dyDescent="0.25">
      <c r="A40" s="2">
        <v>0</v>
      </c>
      <c r="B40" s="2">
        <v>-1.7601999999999999E-5</v>
      </c>
      <c r="C40" s="2">
        <v>1.1337999999999999</v>
      </c>
      <c r="D40" s="2">
        <v>9.9526999999999998E-5</v>
      </c>
      <c r="E40" s="2">
        <f t="shared" si="0"/>
        <v>0.39810800000000002</v>
      </c>
      <c r="F40" s="2">
        <f t="shared" si="1"/>
        <v>0.32769999999999999</v>
      </c>
      <c r="G40" s="2">
        <f t="shared" si="2"/>
        <v>7.0407999999999998E-2</v>
      </c>
      <c r="AG40" s="2">
        <v>19</v>
      </c>
      <c r="AH40" s="2">
        <v>-4</v>
      </c>
      <c r="AI40" s="2">
        <v>8.6881100000000004E-4</v>
      </c>
      <c r="AK40" s="2">
        <v>0.76</v>
      </c>
      <c r="AL40" s="2">
        <v>5.2397069999999998E-5</v>
      </c>
      <c r="AN40" s="2">
        <v>38</v>
      </c>
      <c r="AO40" s="2">
        <v>-8</v>
      </c>
      <c r="AP40" s="2">
        <v>1.6349400000000001E-3</v>
      </c>
      <c r="AR40" s="2">
        <v>-1.2</v>
      </c>
      <c r="AS40" s="2">
        <v>172.35990000000001</v>
      </c>
    </row>
    <row r="41" spans="1:45" x14ac:dyDescent="0.25">
      <c r="A41" s="2">
        <v>0</v>
      </c>
      <c r="B41" s="2">
        <v>-3.0366999999999999E-5</v>
      </c>
      <c r="C41" s="2">
        <v>1.1556999999999999</v>
      </c>
      <c r="D41" s="2">
        <v>1.5773999999999999E-4</v>
      </c>
      <c r="E41" s="2">
        <f t="shared" si="0"/>
        <v>0.63095999999999997</v>
      </c>
      <c r="F41" s="2">
        <f t="shared" si="1"/>
        <v>0.50949199999999994</v>
      </c>
      <c r="G41" s="2">
        <f t="shared" si="2"/>
        <v>0.12146799999999999</v>
      </c>
      <c r="AG41" s="2">
        <v>19.5</v>
      </c>
      <c r="AH41" s="2">
        <v>-4</v>
      </c>
      <c r="AI41" s="2">
        <v>8.9738700000000003E-4</v>
      </c>
      <c r="AK41" s="2">
        <v>0.78</v>
      </c>
      <c r="AL41" s="2">
        <v>8.7832949999999994E-5</v>
      </c>
      <c r="AN41" s="2">
        <v>39</v>
      </c>
      <c r="AO41" s="2">
        <v>-8</v>
      </c>
      <c r="AP41" s="2">
        <v>1.67048E-3</v>
      </c>
      <c r="AR41" s="2">
        <v>-1.1000000000000001</v>
      </c>
      <c r="AS41" s="2">
        <v>196.84289999999999</v>
      </c>
    </row>
    <row r="42" spans="1:45" x14ac:dyDescent="0.25">
      <c r="A42" s="2">
        <v>0</v>
      </c>
      <c r="B42" s="2">
        <v>-5.0373E-5</v>
      </c>
      <c r="C42" s="2">
        <v>1.1778999999999999</v>
      </c>
      <c r="D42" s="2">
        <v>2.5000000000000001E-4</v>
      </c>
      <c r="E42" s="2">
        <f t="shared" si="0"/>
        <v>1</v>
      </c>
      <c r="F42" s="2">
        <f t="shared" si="1"/>
        <v>0.79850800000000011</v>
      </c>
      <c r="G42" s="2">
        <f t="shared" si="2"/>
        <v>0.201492</v>
      </c>
      <c r="AG42" s="2">
        <v>20</v>
      </c>
      <c r="AH42" s="2">
        <v>-4</v>
      </c>
      <c r="AI42" s="2">
        <v>9.2462299999999996E-4</v>
      </c>
      <c r="AK42" s="2">
        <v>0.8</v>
      </c>
      <c r="AL42" s="2">
        <v>1.472356E-4</v>
      </c>
      <c r="AN42" s="2">
        <v>40</v>
      </c>
      <c r="AO42" s="2">
        <v>-8</v>
      </c>
      <c r="AP42" s="2">
        <v>1.7060300000000001E-3</v>
      </c>
      <c r="AR42" s="2">
        <v>-1</v>
      </c>
      <c r="AS42" s="2">
        <v>221.0812</v>
      </c>
    </row>
    <row r="43" spans="1:45" x14ac:dyDescent="0.25">
      <c r="A43" s="2">
        <v>0</v>
      </c>
      <c r="B43" s="2">
        <v>-8.1997999999999997E-5</v>
      </c>
      <c r="C43" s="2">
        <v>1.2007000000000001</v>
      </c>
      <c r="D43" s="2">
        <v>3.9622000000000002E-4</v>
      </c>
      <c r="E43" s="2">
        <f t="shared" si="0"/>
        <v>1.5848800000000001</v>
      </c>
      <c r="F43" s="2">
        <f t="shared" si="1"/>
        <v>1.256888</v>
      </c>
      <c r="G43" s="2">
        <f t="shared" si="2"/>
        <v>0.32799200000000001</v>
      </c>
      <c r="AG43" s="2">
        <v>20.5</v>
      </c>
      <c r="AH43" s="2">
        <v>-4</v>
      </c>
      <c r="AI43" s="2">
        <v>9.5060399999999997E-4</v>
      </c>
      <c r="AK43" s="2">
        <v>0.82</v>
      </c>
      <c r="AL43" s="2">
        <v>2.4681429999999998E-4</v>
      </c>
      <c r="AN43" s="2">
        <v>41</v>
      </c>
      <c r="AO43" s="2">
        <v>-8</v>
      </c>
      <c r="AP43" s="2">
        <v>1.74157E-3</v>
      </c>
      <c r="AR43" s="2">
        <v>-0.9</v>
      </c>
      <c r="AS43" s="2">
        <v>245.0146</v>
      </c>
    </row>
    <row r="44" spans="1:45" x14ac:dyDescent="0.25">
      <c r="A44" s="2">
        <v>0</v>
      </c>
      <c r="B44" s="2">
        <v>-1.3195000000000001E-4</v>
      </c>
      <c r="C44" s="2">
        <v>1.2242</v>
      </c>
      <c r="D44" s="2">
        <v>6.2797000000000005E-4</v>
      </c>
      <c r="E44" s="2">
        <f t="shared" si="0"/>
        <v>2.5118800000000001</v>
      </c>
      <c r="F44" s="2">
        <f t="shared" si="1"/>
        <v>1.9840800000000001</v>
      </c>
      <c r="G44" s="2">
        <f t="shared" si="2"/>
        <v>0.52780000000000005</v>
      </c>
      <c r="AG44" s="2">
        <v>21</v>
      </c>
      <c r="AH44" s="2">
        <v>-4</v>
      </c>
      <c r="AI44" s="2">
        <v>9.7544299999999999E-4</v>
      </c>
      <c r="AK44" s="2">
        <v>0.84</v>
      </c>
      <c r="AL44" s="2">
        <v>4.137395E-4</v>
      </c>
      <c r="AN44" s="2">
        <v>42</v>
      </c>
      <c r="AO44" s="2">
        <v>-8</v>
      </c>
      <c r="AP44" s="2">
        <v>1.7771099999999999E-3</v>
      </c>
      <c r="AR44" s="2">
        <v>-0.8</v>
      </c>
      <c r="AS44" s="2">
        <v>268.60169999999999</v>
      </c>
    </row>
    <row r="45" spans="1:45" x14ac:dyDescent="0.25">
      <c r="A45" s="2">
        <v>0</v>
      </c>
      <c r="B45" s="2">
        <v>-2.1128E-4</v>
      </c>
      <c r="C45" s="2">
        <v>1.2488999999999999</v>
      </c>
      <c r="D45" s="2">
        <v>9.9526999999999992E-4</v>
      </c>
      <c r="E45" s="2">
        <f t="shared" si="0"/>
        <v>3.9810799999999995</v>
      </c>
      <c r="F45" s="2">
        <f t="shared" si="1"/>
        <v>3.1359599999999999</v>
      </c>
      <c r="G45" s="2">
        <f t="shared" si="2"/>
        <v>0.84511999999999998</v>
      </c>
      <c r="AG45" s="2">
        <v>21.5</v>
      </c>
      <c r="AH45" s="2">
        <v>-4</v>
      </c>
      <c r="AI45" s="2">
        <v>9.992689999999999E-4</v>
      </c>
      <c r="AK45" s="2">
        <v>0.86</v>
      </c>
      <c r="AL45" s="2">
        <v>6.9355359999999995E-4</v>
      </c>
      <c r="AN45" s="2">
        <v>43</v>
      </c>
      <c r="AO45" s="2">
        <v>-8</v>
      </c>
      <c r="AP45" s="2">
        <v>1.8126500000000001E-3</v>
      </c>
      <c r="AR45" s="2">
        <v>-0.7</v>
      </c>
      <c r="AS45" s="2">
        <v>291.81630000000001</v>
      </c>
    </row>
    <row r="46" spans="1:45" x14ac:dyDescent="0.25">
      <c r="A46" s="2">
        <v>0</v>
      </c>
      <c r="B46" s="2">
        <v>-3.3697000000000002E-4</v>
      </c>
      <c r="C46" s="2">
        <v>1.2756000000000001</v>
      </c>
      <c r="D46" s="2">
        <v>1.5774000000000001E-3</v>
      </c>
      <c r="E46" s="2">
        <f t="shared" si="0"/>
        <v>6.3096000000000005</v>
      </c>
      <c r="F46" s="2">
        <f t="shared" si="1"/>
        <v>4.9617200000000006</v>
      </c>
      <c r="G46" s="2">
        <f t="shared" si="2"/>
        <v>1.3478800000000002</v>
      </c>
      <c r="AG46" s="2">
        <v>22</v>
      </c>
      <c r="AH46" s="2">
        <v>-4</v>
      </c>
      <c r="AI46" s="2">
        <v>1.0222199999999999E-3</v>
      </c>
      <c r="AK46" s="2">
        <v>0.88</v>
      </c>
      <c r="AL46" s="2">
        <v>1.1625870000000001E-3</v>
      </c>
      <c r="AN46" s="2">
        <v>44</v>
      </c>
      <c r="AO46" s="2">
        <v>-8</v>
      </c>
      <c r="AP46" s="2">
        <v>1.8481999999999999E-3</v>
      </c>
      <c r="AR46" s="2">
        <v>-0.6</v>
      </c>
      <c r="AS46" s="2">
        <v>314.64299999999997</v>
      </c>
    </row>
    <row r="47" spans="1:45" x14ac:dyDescent="0.25">
      <c r="A47" s="2">
        <v>0</v>
      </c>
      <c r="B47" s="2">
        <v>-5.3569999999999996E-4</v>
      </c>
      <c r="C47" s="2">
        <v>1.3050999999999999</v>
      </c>
      <c r="D47" s="2">
        <v>2.5000000000000001E-3</v>
      </c>
      <c r="E47" s="2">
        <f t="shared" si="0"/>
        <v>10</v>
      </c>
      <c r="F47" s="2">
        <f t="shared" si="1"/>
        <v>7.8571999999999997</v>
      </c>
      <c r="G47" s="2">
        <f t="shared" si="2"/>
        <v>2.1427999999999998</v>
      </c>
      <c r="AG47" s="2">
        <v>22.5</v>
      </c>
      <c r="AH47" s="2">
        <v>-4</v>
      </c>
      <c r="AI47" s="2">
        <v>1.04444E-3</v>
      </c>
      <c r="AK47" s="2">
        <v>0.9</v>
      </c>
      <c r="AL47" s="2">
        <v>1.948757E-3</v>
      </c>
      <c r="AN47" s="2">
        <v>45</v>
      </c>
      <c r="AO47" s="2">
        <v>-8</v>
      </c>
      <c r="AP47" s="2">
        <v>1.8837400000000001E-3</v>
      </c>
      <c r="AR47" s="2">
        <v>-0.5</v>
      </c>
      <c r="AS47" s="2">
        <v>337.07440000000003</v>
      </c>
    </row>
    <row r="48" spans="1:45" x14ac:dyDescent="0.25">
      <c r="AG48" s="2">
        <v>23</v>
      </c>
      <c r="AH48" s="2">
        <v>-4</v>
      </c>
      <c r="AI48" s="2">
        <v>1.06606E-3</v>
      </c>
      <c r="AK48" s="2">
        <v>0.92</v>
      </c>
      <c r="AL48" s="2">
        <v>3.2663779999999999E-3</v>
      </c>
      <c r="AN48" s="2">
        <v>46</v>
      </c>
      <c r="AO48" s="2">
        <v>-8</v>
      </c>
      <c r="AP48" s="2">
        <v>1.91928E-3</v>
      </c>
      <c r="AR48" s="2">
        <v>-0.4</v>
      </c>
      <c r="AS48" s="2">
        <v>359.10919999999999</v>
      </c>
    </row>
    <row r="49" spans="1:45" x14ac:dyDescent="0.25">
      <c r="AG49" s="2">
        <v>23.5</v>
      </c>
      <c r="AH49" s="2">
        <v>-4</v>
      </c>
      <c r="AI49" s="2">
        <v>1.0872E-3</v>
      </c>
      <c r="AK49" s="2">
        <v>0.94</v>
      </c>
      <c r="AL49" s="2">
        <v>5.47439E-3</v>
      </c>
      <c r="AN49" s="2">
        <v>47</v>
      </c>
      <c r="AO49" s="2">
        <v>-8</v>
      </c>
      <c r="AP49" s="2">
        <v>1.9548299999999998E-3</v>
      </c>
      <c r="AR49" s="2">
        <v>-0.3</v>
      </c>
      <c r="AS49" s="2">
        <v>380.74990000000003</v>
      </c>
    </row>
    <row r="50" spans="1:45" x14ac:dyDescent="0.25">
      <c r="A50" s="1" t="s">
        <v>12</v>
      </c>
      <c r="AG50" s="2">
        <v>24</v>
      </c>
      <c r="AH50" s="2">
        <v>-4</v>
      </c>
      <c r="AI50" s="2">
        <v>1.1079600000000001E-3</v>
      </c>
      <c r="AK50" s="2">
        <v>0.96</v>
      </c>
      <c r="AL50" s="2">
        <v>9.1735830000000008E-3</v>
      </c>
      <c r="AN50" s="2">
        <v>48</v>
      </c>
      <c r="AO50" s="2">
        <v>-8</v>
      </c>
      <c r="AP50" s="2">
        <v>1.99037E-3</v>
      </c>
      <c r="AR50" s="2">
        <v>-0.2</v>
      </c>
      <c r="AS50" s="2">
        <v>402.00189999999998</v>
      </c>
    </row>
    <row r="51" spans="1:45" x14ac:dyDescent="0.25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1.12845E-3</v>
      </c>
      <c r="AK51" s="2">
        <v>0.98</v>
      </c>
      <c r="AL51" s="2">
        <v>1.53685E-2</v>
      </c>
      <c r="AN51" s="2">
        <v>49</v>
      </c>
      <c r="AO51" s="2">
        <v>-8</v>
      </c>
      <c r="AP51" s="2">
        <v>2.0259100000000001E-3</v>
      </c>
      <c r="AR51" s="2">
        <v>-0.1</v>
      </c>
      <c r="AS51" s="2">
        <v>422.87220000000002</v>
      </c>
    </row>
    <row r="52" spans="1:45" x14ac:dyDescent="0.25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1.1487299999999999E-3</v>
      </c>
      <c r="AK52" s="2">
        <v>1</v>
      </c>
      <c r="AL52" s="2">
        <v>2.5735839999999999E-2</v>
      </c>
      <c r="AN52" s="2">
        <v>50</v>
      </c>
      <c r="AO52" s="2">
        <v>-8</v>
      </c>
      <c r="AP52" s="2">
        <v>2.0614499999999998E-3</v>
      </c>
      <c r="AR52" s="2">
        <v>-1.026956E-15</v>
      </c>
      <c r="AS52" s="2">
        <v>443.36840000000001</v>
      </c>
    </row>
    <row r="53" spans="1:45" x14ac:dyDescent="0.25">
      <c r="A53" s="2">
        <v>0</v>
      </c>
      <c r="B53" s="2">
        <v>2.8829E-8</v>
      </c>
      <c r="C53" s="2">
        <v>-8</v>
      </c>
      <c r="D53" s="2">
        <v>-5.4288000000000003E-8</v>
      </c>
      <c r="E53" s="2">
        <f>1000*B53/0.25</f>
        <v>1.1531599999999999E-4</v>
      </c>
      <c r="F53" s="2">
        <f>-1000*D53/0.25</f>
        <v>2.1715200000000002E-4</v>
      </c>
      <c r="G53" s="2">
        <f>ABS(B53+D53)*1000/0.25</f>
        <v>1.0183600000000002E-4</v>
      </c>
      <c r="AG53" s="2">
        <v>25.5</v>
      </c>
      <c r="AH53" s="2">
        <v>-4</v>
      </c>
      <c r="AI53" s="2">
        <v>1.1688600000000001E-3</v>
      </c>
      <c r="AK53" s="2">
        <v>1.02</v>
      </c>
      <c r="AL53" s="2">
        <v>4.3066130000000001E-2</v>
      </c>
      <c r="AN53" s="2">
        <v>51</v>
      </c>
      <c r="AO53" s="2">
        <v>-8</v>
      </c>
      <c r="AP53" s="2">
        <v>2.0969999999999999E-3</v>
      </c>
      <c r="AR53" s="2">
        <v>0.1</v>
      </c>
      <c r="AS53" s="2">
        <v>463.4982</v>
      </c>
    </row>
    <row r="54" spans="1:45" x14ac:dyDescent="0.25">
      <c r="A54" s="2">
        <v>1</v>
      </c>
      <c r="B54" s="2">
        <v>3.7912000000000002E-8</v>
      </c>
      <c r="C54" s="2">
        <v>-8</v>
      </c>
      <c r="D54" s="2">
        <v>-5.6929E-8</v>
      </c>
      <c r="E54" s="2">
        <f t="shared" ref="E54:E117" si="3">1000*B54/0.25</f>
        <v>1.51648E-4</v>
      </c>
      <c r="F54" s="2">
        <f t="shared" ref="F54:F117" si="4">-1000*D54/0.25</f>
        <v>2.2771599999999999E-4</v>
      </c>
      <c r="G54" s="2">
        <f t="shared" ref="G54:G117" si="5">ABS(B54+D54)*1000/0.25</f>
        <v>7.6067999999999991E-5</v>
      </c>
      <c r="AG54" s="2">
        <v>26</v>
      </c>
      <c r="AH54" s="2">
        <v>-4</v>
      </c>
      <c r="AI54" s="2">
        <v>1.18889E-3</v>
      </c>
      <c r="AK54" s="2">
        <v>1.04</v>
      </c>
      <c r="AL54" s="2">
        <v>7.1981110000000001E-2</v>
      </c>
      <c r="AN54" s="2">
        <v>52</v>
      </c>
      <c r="AO54" s="2">
        <v>-8</v>
      </c>
      <c r="AP54" s="2">
        <v>2.13254E-3</v>
      </c>
      <c r="AR54" s="2">
        <v>0.2</v>
      </c>
      <c r="AS54" s="2">
        <v>483.26859999999999</v>
      </c>
    </row>
    <row r="55" spans="1:45" x14ac:dyDescent="0.25">
      <c r="A55" s="2">
        <v>2</v>
      </c>
      <c r="B55" s="2">
        <v>5.0103000000000002E-8</v>
      </c>
      <c r="C55" s="2">
        <v>-8</v>
      </c>
      <c r="D55" s="2">
        <v>-6.7530999999999998E-8</v>
      </c>
      <c r="E55" s="2">
        <f t="shared" si="3"/>
        <v>2.0041200000000002E-4</v>
      </c>
      <c r="F55" s="2">
        <f t="shared" si="4"/>
        <v>2.70124E-4</v>
      </c>
      <c r="G55" s="2">
        <f t="shared" si="5"/>
        <v>6.9711999999999986E-5</v>
      </c>
      <c r="AG55" s="2">
        <v>26.5</v>
      </c>
      <c r="AH55" s="2">
        <v>-4</v>
      </c>
      <c r="AI55" s="2">
        <v>1.20885E-3</v>
      </c>
      <c r="AK55" s="2">
        <v>1.06</v>
      </c>
      <c r="AL55" s="2">
        <v>0.1200739</v>
      </c>
      <c r="AN55" s="2">
        <v>53</v>
      </c>
      <c r="AO55" s="2">
        <v>-8</v>
      </c>
      <c r="AP55" s="2">
        <v>2.1680800000000002E-3</v>
      </c>
      <c r="AR55" s="2">
        <v>0.3</v>
      </c>
      <c r="AS55" s="2">
        <v>502.6857</v>
      </c>
    </row>
    <row r="56" spans="1:45" x14ac:dyDescent="0.25">
      <c r="A56" s="2">
        <v>3</v>
      </c>
      <c r="B56" s="2">
        <v>6.4487E-8</v>
      </c>
      <c r="C56" s="2">
        <v>-8</v>
      </c>
      <c r="D56" s="2">
        <v>-8.1000999999999999E-8</v>
      </c>
      <c r="E56" s="2">
        <f t="shared" si="3"/>
        <v>2.5794799999999998E-4</v>
      </c>
      <c r="F56" s="2">
        <f t="shared" si="4"/>
        <v>3.2400399999999997E-4</v>
      </c>
      <c r="G56" s="2">
        <f t="shared" si="5"/>
        <v>6.6055999999999992E-5</v>
      </c>
      <c r="AG56" s="2">
        <v>27</v>
      </c>
      <c r="AH56" s="2">
        <v>-4</v>
      </c>
      <c r="AI56" s="2">
        <v>1.2287699999999999E-3</v>
      </c>
      <c r="AK56" s="2">
        <v>1.08</v>
      </c>
      <c r="AL56" s="2">
        <v>0.19965469999999999</v>
      </c>
      <c r="AN56" s="2">
        <v>54</v>
      </c>
      <c r="AO56" s="2">
        <v>-8</v>
      </c>
      <c r="AP56" s="2">
        <v>2.2036199999999999E-3</v>
      </c>
      <c r="AR56" s="2">
        <v>0.4</v>
      </c>
      <c r="AS56" s="2">
        <v>521.75329999999997</v>
      </c>
    </row>
    <row r="57" spans="1:45" x14ac:dyDescent="0.25">
      <c r="A57" s="2">
        <v>4</v>
      </c>
      <c r="B57" s="2">
        <v>8.0701000000000002E-8</v>
      </c>
      <c r="C57" s="2">
        <v>-8</v>
      </c>
      <c r="D57" s="2">
        <v>-9.6689E-8</v>
      </c>
      <c r="E57" s="2">
        <f t="shared" si="3"/>
        <v>3.2280399999999999E-4</v>
      </c>
      <c r="F57" s="2">
        <f t="shared" si="4"/>
        <v>3.8675599999999998E-4</v>
      </c>
      <c r="G57" s="2">
        <f t="shared" si="5"/>
        <v>6.3951999999999987E-5</v>
      </c>
      <c r="AG57" s="2">
        <v>27.5</v>
      </c>
      <c r="AH57" s="2">
        <v>-4</v>
      </c>
      <c r="AI57" s="2">
        <v>1.24866E-3</v>
      </c>
      <c r="AK57" s="2">
        <v>1.1000000000000001</v>
      </c>
      <c r="AL57" s="2">
        <v>0.33025019999999999</v>
      </c>
      <c r="AN57" s="2">
        <v>55</v>
      </c>
      <c r="AO57" s="2">
        <v>-8</v>
      </c>
      <c r="AP57" s="2">
        <v>2.23917E-3</v>
      </c>
      <c r="AR57" s="2">
        <v>0.5</v>
      </c>
      <c r="AS57" s="2">
        <v>540.47289999999998</v>
      </c>
    </row>
    <row r="58" spans="1:45" x14ac:dyDescent="0.25">
      <c r="A58" s="2">
        <v>5</v>
      </c>
      <c r="B58" s="2">
        <v>9.8692999999999996E-8</v>
      </c>
      <c r="C58" s="2">
        <v>-8</v>
      </c>
      <c r="D58" s="2">
        <v>-1.1392E-7</v>
      </c>
      <c r="E58" s="2">
        <f t="shared" si="3"/>
        <v>3.9477199999999999E-4</v>
      </c>
      <c r="F58" s="2">
        <f t="shared" si="4"/>
        <v>4.5568000000000003E-4</v>
      </c>
      <c r="G58" s="2">
        <f t="shared" si="5"/>
        <v>6.0908000000000034E-5</v>
      </c>
      <c r="AG58" s="2">
        <v>28</v>
      </c>
      <c r="AH58" s="2">
        <v>-4</v>
      </c>
      <c r="AI58" s="2">
        <v>1.2685299999999999E-3</v>
      </c>
      <c r="AK58" s="2">
        <v>1.1200000000000001</v>
      </c>
      <c r="AL58" s="2">
        <v>0.54176429999999998</v>
      </c>
      <c r="AN58" s="2">
        <v>56</v>
      </c>
      <c r="AO58" s="2">
        <v>-8</v>
      </c>
      <c r="AP58" s="2">
        <v>2.2747100000000001E-3</v>
      </c>
      <c r="AR58" s="2">
        <v>0.6</v>
      </c>
      <c r="AS58" s="2">
        <v>558.84180000000003</v>
      </c>
    </row>
    <row r="59" spans="1:45" x14ac:dyDescent="0.25">
      <c r="A59" s="2">
        <v>6</v>
      </c>
      <c r="B59" s="2">
        <v>1.1756E-7</v>
      </c>
      <c r="C59" s="2">
        <v>-8</v>
      </c>
      <c r="D59" s="2">
        <v>-1.3250999999999999E-7</v>
      </c>
      <c r="E59" s="2">
        <f t="shared" si="3"/>
        <v>4.7024000000000002E-4</v>
      </c>
      <c r="F59" s="2">
        <f t="shared" si="4"/>
        <v>5.3003999999999996E-4</v>
      </c>
      <c r="G59" s="2">
        <f t="shared" si="5"/>
        <v>5.9799999999999942E-5</v>
      </c>
      <c r="AG59" s="2">
        <v>28.5</v>
      </c>
      <c r="AH59" s="2">
        <v>-4</v>
      </c>
      <c r="AI59" s="2">
        <v>1.2883899999999999E-3</v>
      </c>
      <c r="AK59" s="2">
        <v>1.1399999999999999</v>
      </c>
      <c r="AL59" s="2">
        <v>0.87751959999999996</v>
      </c>
      <c r="AN59" s="2">
        <v>57</v>
      </c>
      <c r="AO59" s="2">
        <v>-8</v>
      </c>
      <c r="AP59" s="2">
        <v>2.3102499999999998E-3</v>
      </c>
      <c r="AR59" s="2">
        <v>0.7</v>
      </c>
      <c r="AS59" s="2">
        <v>576.85170000000005</v>
      </c>
    </row>
    <row r="60" spans="1:45" x14ac:dyDescent="0.25">
      <c r="A60" s="2">
        <v>7</v>
      </c>
      <c r="B60" s="2">
        <v>1.3596000000000001E-7</v>
      </c>
      <c r="C60" s="2">
        <v>-8</v>
      </c>
      <c r="D60" s="2">
        <v>-1.5024E-7</v>
      </c>
      <c r="E60" s="2">
        <f t="shared" si="3"/>
        <v>5.4384000000000008E-4</v>
      </c>
      <c r="F60" s="2">
        <f t="shared" si="4"/>
        <v>6.0095999999999999E-4</v>
      </c>
      <c r="G60" s="2">
        <f t="shared" si="5"/>
        <v>5.7119999999999968E-5</v>
      </c>
      <c r="AG60" s="2">
        <v>29</v>
      </c>
      <c r="AH60" s="2">
        <v>-4</v>
      </c>
      <c r="AI60" s="2">
        <v>1.30824E-3</v>
      </c>
      <c r="AK60" s="2">
        <v>1.1599999999999999</v>
      </c>
      <c r="AL60" s="2">
        <v>1.395154</v>
      </c>
      <c r="AN60" s="2">
        <v>58</v>
      </c>
      <c r="AO60" s="2">
        <v>-8</v>
      </c>
      <c r="AP60" s="2">
        <v>2.3457999999999999E-3</v>
      </c>
      <c r="AR60" s="2">
        <v>0.8</v>
      </c>
      <c r="AS60" s="2">
        <v>594.48540000000003</v>
      </c>
    </row>
    <row r="61" spans="1:45" x14ac:dyDescent="0.25">
      <c r="A61" s="2">
        <v>8</v>
      </c>
      <c r="B61" s="2">
        <v>1.5188000000000001E-7</v>
      </c>
      <c r="C61" s="2">
        <v>-8</v>
      </c>
      <c r="D61" s="2">
        <v>-1.6614E-7</v>
      </c>
      <c r="E61" s="2">
        <f t="shared" si="3"/>
        <v>6.0752000000000007E-4</v>
      </c>
      <c r="F61" s="2">
        <f t="shared" si="4"/>
        <v>6.6456000000000002E-4</v>
      </c>
      <c r="G61" s="2">
        <f t="shared" si="5"/>
        <v>5.7039999999999989E-5</v>
      </c>
      <c r="AG61" s="2">
        <v>29.5</v>
      </c>
      <c r="AH61" s="2">
        <v>-4</v>
      </c>
      <c r="AI61" s="2">
        <v>1.3280900000000001E-3</v>
      </c>
      <c r="AK61" s="2">
        <v>1.18</v>
      </c>
      <c r="AL61" s="2">
        <v>2.1622469999999998</v>
      </c>
      <c r="AN61" s="2">
        <v>59</v>
      </c>
      <c r="AO61" s="2">
        <v>-8</v>
      </c>
      <c r="AP61" s="2">
        <v>2.38134E-3</v>
      </c>
      <c r="AR61" s="2">
        <v>0.9</v>
      </c>
      <c r="AS61" s="2">
        <v>611.71159999999998</v>
      </c>
    </row>
    <row r="62" spans="1:45" x14ac:dyDescent="0.25">
      <c r="A62" s="2">
        <v>9</v>
      </c>
      <c r="B62" s="2">
        <v>1.6488E-7</v>
      </c>
      <c r="C62" s="2">
        <v>-8</v>
      </c>
      <c r="D62" s="2">
        <v>-1.7945000000000001E-7</v>
      </c>
      <c r="E62" s="2">
        <f t="shared" si="3"/>
        <v>6.5952000000000003E-4</v>
      </c>
      <c r="F62" s="2">
        <f t="shared" si="4"/>
        <v>7.1779999999999999E-4</v>
      </c>
      <c r="G62" s="2">
        <f t="shared" si="5"/>
        <v>5.8280000000000018E-5</v>
      </c>
      <c r="AG62" s="2">
        <v>30</v>
      </c>
      <c r="AH62" s="2">
        <v>-4</v>
      </c>
      <c r="AI62" s="2">
        <v>1.3479399999999999E-3</v>
      </c>
      <c r="AK62" s="2">
        <v>1.2</v>
      </c>
      <c r="AL62" s="2">
        <v>3.244742</v>
      </c>
      <c r="AN62" s="2">
        <v>60</v>
      </c>
      <c r="AO62" s="2">
        <v>-8</v>
      </c>
      <c r="AP62" s="2">
        <v>2.4168800000000002E-3</v>
      </c>
      <c r="AR62" s="2">
        <v>1</v>
      </c>
      <c r="AS62" s="2">
        <v>628.47429999999997</v>
      </c>
    </row>
    <row r="63" spans="1:45" x14ac:dyDescent="0.25">
      <c r="A63" s="2">
        <v>10</v>
      </c>
      <c r="B63" s="2">
        <v>1.7622E-7</v>
      </c>
      <c r="C63" s="2">
        <v>-8</v>
      </c>
      <c r="D63" s="2">
        <v>-1.9040000000000001E-7</v>
      </c>
      <c r="E63" s="2">
        <f t="shared" si="3"/>
        <v>7.0487999999999996E-4</v>
      </c>
      <c r="F63" s="2">
        <f t="shared" si="4"/>
        <v>7.6160000000000008E-4</v>
      </c>
      <c r="G63" s="2">
        <f t="shared" si="5"/>
        <v>5.6720000000000046E-5</v>
      </c>
      <c r="AG63" s="2">
        <v>30.5</v>
      </c>
      <c r="AH63" s="2">
        <v>-4</v>
      </c>
      <c r="AI63" s="2">
        <v>1.36779E-3</v>
      </c>
      <c r="AK63" s="2">
        <v>1.22</v>
      </c>
      <c r="AL63" s="2">
        <v>4.6912640000000003</v>
      </c>
      <c r="AN63" s="2">
        <v>61</v>
      </c>
      <c r="AO63" s="2">
        <v>-8</v>
      </c>
      <c r="AP63" s="2">
        <v>2.4524199999999999E-3</v>
      </c>
      <c r="AR63" s="2">
        <v>1.1000000000000001</v>
      </c>
      <c r="AS63" s="2">
        <v>644.67460000000005</v>
      </c>
    </row>
    <row r="64" spans="1:45" x14ac:dyDescent="0.25">
      <c r="A64" s="2">
        <v>11</v>
      </c>
      <c r="B64" s="2">
        <v>1.8535999999999999E-7</v>
      </c>
      <c r="C64" s="2">
        <v>-8</v>
      </c>
      <c r="D64" s="2">
        <v>-1.9990000000000001E-7</v>
      </c>
      <c r="E64" s="2">
        <f t="shared" si="3"/>
        <v>7.4143999999999989E-4</v>
      </c>
      <c r="F64" s="2">
        <f t="shared" si="4"/>
        <v>7.9960000000000003E-4</v>
      </c>
      <c r="G64" s="2">
        <f t="shared" si="5"/>
        <v>5.8160000000000094E-5</v>
      </c>
      <c r="AG64" s="2">
        <v>31</v>
      </c>
      <c r="AH64" s="2">
        <v>-4</v>
      </c>
      <c r="AI64" s="2">
        <v>1.3876400000000001E-3</v>
      </c>
      <c r="AK64" s="2">
        <v>1.24</v>
      </c>
      <c r="AL64" s="2">
        <v>6.5216450000000004</v>
      </c>
      <c r="AN64" s="2">
        <v>62</v>
      </c>
      <c r="AO64" s="2">
        <v>-8</v>
      </c>
      <c r="AP64" s="2">
        <v>2.4879699999999999E-3</v>
      </c>
      <c r="AR64" s="2">
        <v>1.2</v>
      </c>
      <c r="AS64" s="2">
        <v>660.13779999999997</v>
      </c>
    </row>
    <row r="65" spans="1:45" x14ac:dyDescent="0.25">
      <c r="A65" s="2">
        <v>12</v>
      </c>
      <c r="B65" s="2">
        <v>1.9389E-7</v>
      </c>
      <c r="C65" s="2">
        <v>-8</v>
      </c>
      <c r="D65" s="2">
        <v>-2.0800000000000001E-7</v>
      </c>
      <c r="E65" s="2">
        <f t="shared" si="3"/>
        <v>7.7556000000000001E-4</v>
      </c>
      <c r="F65" s="2">
        <f t="shared" si="4"/>
        <v>8.3200000000000006E-4</v>
      </c>
      <c r="G65" s="2">
        <f t="shared" si="5"/>
        <v>5.6440000000000049E-5</v>
      </c>
      <c r="AG65" s="2">
        <v>31.5</v>
      </c>
      <c r="AH65" s="2">
        <v>-4</v>
      </c>
      <c r="AI65" s="2">
        <v>1.40748E-3</v>
      </c>
      <c r="AK65" s="2">
        <v>1.26</v>
      </c>
      <c r="AL65" s="2">
        <v>8.7260829999999991</v>
      </c>
      <c r="AN65" s="2">
        <v>63</v>
      </c>
      <c r="AO65" s="2">
        <v>-8</v>
      </c>
      <c r="AP65" s="2">
        <v>2.5235100000000001E-3</v>
      </c>
      <c r="AR65" s="2">
        <v>1.3</v>
      </c>
      <c r="AS65" s="2">
        <v>674.5711</v>
      </c>
    </row>
    <row r="66" spans="1:45" x14ac:dyDescent="0.25">
      <c r="A66" s="2">
        <v>13</v>
      </c>
      <c r="B66" s="2">
        <v>2.0183E-7</v>
      </c>
      <c r="C66" s="2">
        <v>-8</v>
      </c>
      <c r="D66" s="2">
        <v>-2.1582999999999999E-7</v>
      </c>
      <c r="E66" s="2">
        <f t="shared" si="3"/>
        <v>8.0732000000000004E-4</v>
      </c>
      <c r="F66" s="2">
        <f t="shared" si="4"/>
        <v>8.6331999999999999E-4</v>
      </c>
      <c r="G66" s="2">
        <f t="shared" si="5"/>
        <v>5.5999999999999972E-5</v>
      </c>
      <c r="AG66" s="2">
        <v>32</v>
      </c>
      <c r="AH66" s="2">
        <v>-4</v>
      </c>
      <c r="AI66" s="2">
        <v>1.4273300000000001E-3</v>
      </c>
      <c r="AK66" s="2">
        <v>1.28</v>
      </c>
      <c r="AL66" s="2">
        <v>11.273479999999999</v>
      </c>
      <c r="AN66" s="2">
        <v>64</v>
      </c>
      <c r="AO66" s="2">
        <v>-8</v>
      </c>
      <c r="AP66" s="2">
        <v>2.5590500000000002E-3</v>
      </c>
      <c r="AR66" s="2">
        <v>1.4</v>
      </c>
      <c r="AS66" s="2">
        <v>687.56539999999995</v>
      </c>
    </row>
    <row r="67" spans="1:45" x14ac:dyDescent="0.25">
      <c r="A67" s="2">
        <v>14</v>
      </c>
      <c r="B67" s="2">
        <v>2.0961000000000001E-7</v>
      </c>
      <c r="C67" s="2">
        <v>-8</v>
      </c>
      <c r="D67" s="2">
        <v>-2.2319E-7</v>
      </c>
      <c r="E67" s="2">
        <f t="shared" si="3"/>
        <v>8.3844000000000008E-4</v>
      </c>
      <c r="F67" s="2">
        <f t="shared" si="4"/>
        <v>8.9276000000000004E-4</v>
      </c>
      <c r="G67" s="2">
        <f t="shared" si="5"/>
        <v>5.4319999999999975E-5</v>
      </c>
      <c r="AG67" s="2">
        <v>32.5</v>
      </c>
      <c r="AH67" s="2">
        <v>-4</v>
      </c>
      <c r="AI67" s="2">
        <v>1.44718E-3</v>
      </c>
      <c r="AK67" s="2">
        <v>1.3</v>
      </c>
      <c r="AL67" s="2">
        <v>14.12246</v>
      </c>
      <c r="AN67" s="2">
        <v>65</v>
      </c>
      <c r="AO67" s="2">
        <v>-8</v>
      </c>
      <c r="AP67" s="2">
        <v>2.5945899999999999E-3</v>
      </c>
      <c r="AR67" s="2">
        <v>1.5</v>
      </c>
      <c r="AS67" s="2">
        <v>698.75630000000001</v>
      </c>
    </row>
    <row r="68" spans="1:45" x14ac:dyDescent="0.25">
      <c r="A68" s="2">
        <v>15</v>
      </c>
      <c r="B68" s="2">
        <v>2.1652999999999999E-7</v>
      </c>
      <c r="C68" s="2">
        <v>-8</v>
      </c>
      <c r="D68" s="2">
        <v>-2.3003999999999999E-7</v>
      </c>
      <c r="E68" s="2">
        <f t="shared" si="3"/>
        <v>8.6611999999999995E-4</v>
      </c>
      <c r="F68" s="2">
        <f t="shared" si="4"/>
        <v>9.2015999999999994E-4</v>
      </c>
      <c r="G68" s="2">
        <f t="shared" si="5"/>
        <v>5.403999999999997E-5</v>
      </c>
      <c r="AG68" s="2">
        <v>33</v>
      </c>
      <c r="AH68" s="2">
        <v>-4</v>
      </c>
      <c r="AI68" s="2">
        <v>1.4670200000000001E-3</v>
      </c>
      <c r="AK68" s="2">
        <v>1.32</v>
      </c>
      <c r="AL68" s="2">
        <v>17.23002</v>
      </c>
      <c r="AN68" s="2">
        <v>66</v>
      </c>
      <c r="AO68" s="2">
        <v>-8</v>
      </c>
      <c r="AP68" s="2">
        <v>2.63014E-3</v>
      </c>
      <c r="AR68" s="2">
        <v>1.6</v>
      </c>
      <c r="AS68" s="2">
        <v>708.06780000000003</v>
      </c>
    </row>
    <row r="69" spans="1:45" x14ac:dyDescent="0.25">
      <c r="A69" s="2">
        <v>16</v>
      </c>
      <c r="B69" s="2">
        <v>2.2279E-7</v>
      </c>
      <c r="C69" s="2">
        <v>-8</v>
      </c>
      <c r="D69" s="2">
        <v>-2.3608999999999999E-7</v>
      </c>
      <c r="E69" s="2">
        <f t="shared" si="3"/>
        <v>8.9116E-4</v>
      </c>
      <c r="F69" s="2">
        <f t="shared" si="4"/>
        <v>9.4435999999999999E-4</v>
      </c>
      <c r="G69" s="2">
        <f t="shared" si="5"/>
        <v>5.3199999999999972E-5</v>
      </c>
      <c r="AG69" s="2">
        <v>33.5</v>
      </c>
      <c r="AH69" s="2">
        <v>-4</v>
      </c>
      <c r="AI69" s="2">
        <v>1.4868699999999999E-3</v>
      </c>
      <c r="AK69" s="2">
        <v>1.34</v>
      </c>
      <c r="AL69" s="2">
        <v>20.5564</v>
      </c>
      <c r="AN69" s="2">
        <v>67</v>
      </c>
      <c r="AO69" s="2">
        <v>-8</v>
      </c>
      <c r="AP69" s="2">
        <v>2.6656800000000001E-3</v>
      </c>
      <c r="AR69" s="2">
        <v>1.7</v>
      </c>
      <c r="AS69" s="2">
        <v>715.69680000000005</v>
      </c>
    </row>
    <row r="70" spans="1:45" x14ac:dyDescent="0.25">
      <c r="A70" s="2">
        <v>17</v>
      </c>
      <c r="B70" s="2">
        <v>2.311E-7</v>
      </c>
      <c r="C70" s="2">
        <v>-8</v>
      </c>
      <c r="D70" s="2">
        <v>-2.4424999999999998E-7</v>
      </c>
      <c r="E70" s="2">
        <f t="shared" si="3"/>
        <v>9.2440000000000003E-4</v>
      </c>
      <c r="F70" s="2">
        <f t="shared" si="4"/>
        <v>9.77E-4</v>
      </c>
      <c r="G70" s="2">
        <f t="shared" si="5"/>
        <v>5.259999999999993E-5</v>
      </c>
      <c r="AG70" s="2">
        <v>34</v>
      </c>
      <c r="AH70" s="2">
        <v>-4</v>
      </c>
      <c r="AI70" s="2">
        <v>1.50672E-3</v>
      </c>
      <c r="AK70" s="2">
        <v>1.36</v>
      </c>
      <c r="AL70" s="2">
        <v>24.067129999999999</v>
      </c>
      <c r="AN70" s="2">
        <v>68</v>
      </c>
      <c r="AO70" s="2">
        <v>-8</v>
      </c>
      <c r="AP70" s="2">
        <v>2.7012199999999998E-3</v>
      </c>
      <c r="AR70" s="2">
        <v>1.8</v>
      </c>
      <c r="AS70" s="2">
        <v>721.90380000000005</v>
      </c>
    </row>
    <row r="71" spans="1:45" x14ac:dyDescent="0.25">
      <c r="A71" s="2">
        <v>18</v>
      </c>
      <c r="B71" s="2">
        <v>2.389E-7</v>
      </c>
      <c r="C71" s="2">
        <v>-8</v>
      </c>
      <c r="D71" s="2">
        <v>-2.5227000000000002E-7</v>
      </c>
      <c r="E71" s="2">
        <f t="shared" si="3"/>
        <v>9.5560000000000003E-4</v>
      </c>
      <c r="F71" s="2">
        <f t="shared" si="4"/>
        <v>1.0090800000000001E-3</v>
      </c>
      <c r="G71" s="2">
        <f t="shared" si="5"/>
        <v>5.3480000000000077E-5</v>
      </c>
      <c r="AG71" s="2">
        <v>34.5</v>
      </c>
      <c r="AH71" s="2">
        <v>-4</v>
      </c>
      <c r="AI71" s="2">
        <v>1.5265599999999999E-3</v>
      </c>
      <c r="AK71" s="2">
        <v>1.38</v>
      </c>
      <c r="AL71" s="2">
        <v>27.73329</v>
      </c>
      <c r="AN71" s="2">
        <v>69</v>
      </c>
      <c r="AO71" s="2">
        <v>-8</v>
      </c>
      <c r="AP71" s="2">
        <v>2.73676E-3</v>
      </c>
      <c r="AR71" s="2">
        <v>1.9</v>
      </c>
      <c r="AS71" s="2">
        <v>726.90589999999997</v>
      </c>
    </row>
    <row r="72" spans="1:45" x14ac:dyDescent="0.25">
      <c r="A72" s="2">
        <v>19</v>
      </c>
      <c r="B72" s="2">
        <v>2.4663999999999999E-7</v>
      </c>
      <c r="C72" s="2">
        <v>-8</v>
      </c>
      <c r="D72" s="2">
        <v>-2.5975999999999999E-7</v>
      </c>
      <c r="E72" s="2">
        <f t="shared" si="3"/>
        <v>9.8656000000000004E-4</v>
      </c>
      <c r="F72" s="2">
        <f t="shared" si="4"/>
        <v>1.03904E-3</v>
      </c>
      <c r="G72" s="2">
        <f t="shared" si="5"/>
        <v>5.2480000000000006E-5</v>
      </c>
      <c r="AG72" s="2">
        <v>35</v>
      </c>
      <c r="AH72" s="2">
        <v>-4</v>
      </c>
      <c r="AI72" s="2">
        <v>1.54641E-3</v>
      </c>
      <c r="AK72" s="2">
        <v>1.4</v>
      </c>
      <c r="AL72" s="2">
        <v>31.530989999999999</v>
      </c>
      <c r="AN72" s="2">
        <v>70</v>
      </c>
      <c r="AO72" s="2">
        <v>-8</v>
      </c>
      <c r="AP72" s="2">
        <v>2.7723100000000001E-3</v>
      </c>
      <c r="AR72" s="2">
        <v>2</v>
      </c>
      <c r="AS72" s="2">
        <v>730.87720000000002</v>
      </c>
    </row>
    <row r="73" spans="1:45" x14ac:dyDescent="0.25">
      <c r="A73" s="2">
        <v>20</v>
      </c>
      <c r="B73" s="2">
        <v>2.5377999999999999E-7</v>
      </c>
      <c r="C73" s="2">
        <v>-8</v>
      </c>
      <c r="D73" s="2">
        <v>-2.6763000000000002E-7</v>
      </c>
      <c r="E73" s="2">
        <f t="shared" si="3"/>
        <v>1.01512E-3</v>
      </c>
      <c r="F73" s="2">
        <f t="shared" si="4"/>
        <v>1.0705200000000002E-3</v>
      </c>
      <c r="G73" s="2">
        <f t="shared" si="5"/>
        <v>5.540000000000014E-5</v>
      </c>
      <c r="AG73" s="2">
        <v>35.5</v>
      </c>
      <c r="AH73" s="2">
        <v>-4</v>
      </c>
      <c r="AI73" s="2">
        <v>1.5662600000000001E-3</v>
      </c>
      <c r="AK73" s="2">
        <v>1.42</v>
      </c>
      <c r="AL73" s="2">
        <v>35.440660000000001</v>
      </c>
    </row>
    <row r="74" spans="1:45" x14ac:dyDescent="0.25">
      <c r="A74" s="2">
        <v>21</v>
      </c>
      <c r="B74" s="2">
        <v>2.6255999999999999E-7</v>
      </c>
      <c r="C74" s="2">
        <v>-8</v>
      </c>
      <c r="D74" s="2">
        <v>-2.7510000000000002E-7</v>
      </c>
      <c r="E74" s="2">
        <f t="shared" si="3"/>
        <v>1.05024E-3</v>
      </c>
      <c r="F74" s="2">
        <f t="shared" si="4"/>
        <v>1.1004000000000001E-3</v>
      </c>
      <c r="G74" s="2">
        <f t="shared" si="5"/>
        <v>5.016000000000013E-5</v>
      </c>
      <c r="AG74" s="2">
        <v>36</v>
      </c>
      <c r="AH74" s="2">
        <v>-4</v>
      </c>
      <c r="AI74" s="2">
        <v>1.5861E-3</v>
      </c>
      <c r="AK74" s="2">
        <v>1.44</v>
      </c>
      <c r="AL74" s="2">
        <v>39.446240000000003</v>
      </c>
    </row>
    <row r="75" spans="1:45" x14ac:dyDescent="0.25">
      <c r="A75" s="2">
        <v>22</v>
      </c>
      <c r="B75" s="2">
        <v>2.7011999999999999E-7</v>
      </c>
      <c r="C75" s="2">
        <v>-8</v>
      </c>
      <c r="D75" s="2">
        <v>-2.8451E-7</v>
      </c>
      <c r="E75" s="2">
        <f t="shared" si="3"/>
        <v>1.08048E-3</v>
      </c>
      <c r="F75" s="2">
        <f t="shared" si="4"/>
        <v>1.1380399999999999E-3</v>
      </c>
      <c r="G75" s="2">
        <f t="shared" si="5"/>
        <v>5.7560000000000045E-5</v>
      </c>
      <c r="AG75" s="2">
        <v>36.5</v>
      </c>
      <c r="AH75" s="2">
        <v>-4</v>
      </c>
      <c r="AI75" s="2">
        <v>1.6059500000000001E-3</v>
      </c>
      <c r="AK75" s="2">
        <v>1.46</v>
      </c>
      <c r="AL75" s="2">
        <v>43.534559999999999</v>
      </c>
    </row>
    <row r="76" spans="1:45" x14ac:dyDescent="0.25">
      <c r="A76" s="2">
        <v>23</v>
      </c>
      <c r="B76" s="2">
        <v>2.7813999999999997E-7</v>
      </c>
      <c r="C76" s="2">
        <v>-8</v>
      </c>
      <c r="D76" s="2">
        <v>-2.9125000000000002E-7</v>
      </c>
      <c r="E76" s="2">
        <f t="shared" si="3"/>
        <v>1.1125599999999999E-3</v>
      </c>
      <c r="F76" s="2">
        <f t="shared" si="4"/>
        <v>1.165E-3</v>
      </c>
      <c r="G76" s="2">
        <f t="shared" si="5"/>
        <v>5.2440000000000169E-5</v>
      </c>
      <c r="AG76" s="2">
        <v>37</v>
      </c>
      <c r="AH76" s="2">
        <v>-4</v>
      </c>
      <c r="AI76" s="2">
        <v>1.6257999999999999E-3</v>
      </c>
      <c r="AK76" s="2">
        <v>1.48</v>
      </c>
      <c r="AL76" s="2">
        <v>47.694719999999997</v>
      </c>
    </row>
    <row r="77" spans="1:45" x14ac:dyDescent="0.25">
      <c r="A77" s="2">
        <v>24</v>
      </c>
      <c r="B77" s="2">
        <v>2.8653000000000001E-7</v>
      </c>
      <c r="C77" s="2">
        <v>-8</v>
      </c>
      <c r="D77" s="2">
        <v>-2.9947999999999998E-7</v>
      </c>
      <c r="E77" s="2">
        <f t="shared" si="3"/>
        <v>1.14612E-3</v>
      </c>
      <c r="F77" s="2">
        <f t="shared" si="4"/>
        <v>1.1979199999999999E-3</v>
      </c>
      <c r="G77" s="2">
        <f t="shared" si="5"/>
        <v>5.179999999999987E-5</v>
      </c>
      <c r="AG77" s="2">
        <v>37.5</v>
      </c>
      <c r="AH77" s="2">
        <v>-4</v>
      </c>
      <c r="AI77" s="2">
        <v>1.6456400000000001E-3</v>
      </c>
      <c r="AK77" s="2">
        <v>1.5</v>
      </c>
      <c r="AL77" s="2">
        <v>51.91769</v>
      </c>
    </row>
    <row r="78" spans="1:45" x14ac:dyDescent="0.25">
      <c r="A78" s="2">
        <v>25</v>
      </c>
      <c r="B78" s="2">
        <v>2.9609E-7</v>
      </c>
      <c r="C78" s="2">
        <v>-8</v>
      </c>
      <c r="D78" s="2">
        <v>-3.0840999999999999E-7</v>
      </c>
      <c r="E78" s="2">
        <f t="shared" si="3"/>
        <v>1.18436E-3</v>
      </c>
      <c r="F78" s="2">
        <f t="shared" si="4"/>
        <v>1.23364E-3</v>
      </c>
      <c r="G78" s="2">
        <f t="shared" si="5"/>
        <v>4.9279999999999975E-5</v>
      </c>
      <c r="AG78" s="2">
        <v>38</v>
      </c>
      <c r="AH78" s="2">
        <v>-4</v>
      </c>
      <c r="AI78" s="2">
        <v>1.6654899999999999E-3</v>
      </c>
      <c r="AK78" s="2">
        <v>1.52</v>
      </c>
      <c r="AL78" s="2">
        <v>56.195880000000002</v>
      </c>
    </row>
    <row r="79" spans="1:45" x14ac:dyDescent="0.25">
      <c r="A79" s="2">
        <v>26</v>
      </c>
      <c r="B79" s="2">
        <v>3.0647999999999998E-7</v>
      </c>
      <c r="C79" s="2">
        <v>-8</v>
      </c>
      <c r="D79" s="2">
        <v>-3.1836E-7</v>
      </c>
      <c r="E79" s="2">
        <f t="shared" si="3"/>
        <v>1.2259199999999999E-3</v>
      </c>
      <c r="F79" s="2">
        <f t="shared" si="4"/>
        <v>1.27344E-3</v>
      </c>
      <c r="G79" s="2">
        <f t="shared" si="5"/>
        <v>4.7520000000000101E-5</v>
      </c>
      <c r="AG79" s="2">
        <v>38.5</v>
      </c>
      <c r="AH79" s="2">
        <v>-4</v>
      </c>
      <c r="AI79" s="2">
        <v>1.68534E-3</v>
      </c>
      <c r="AK79" s="2">
        <v>1.54</v>
      </c>
      <c r="AL79" s="2">
        <v>60.522950000000002</v>
      </c>
    </row>
    <row r="80" spans="1:45" x14ac:dyDescent="0.25">
      <c r="A80" s="2">
        <v>27</v>
      </c>
      <c r="B80" s="2">
        <v>3.1577999999999999E-7</v>
      </c>
      <c r="C80" s="2">
        <v>-8</v>
      </c>
      <c r="D80" s="2">
        <v>-3.2866999999999999E-7</v>
      </c>
      <c r="E80" s="2">
        <f t="shared" si="3"/>
        <v>1.26312E-3</v>
      </c>
      <c r="F80" s="2">
        <f t="shared" si="4"/>
        <v>1.3146799999999999E-3</v>
      </c>
      <c r="G80" s="2">
        <f t="shared" si="5"/>
        <v>5.1560000000000021E-5</v>
      </c>
      <c r="AG80" s="2">
        <v>39</v>
      </c>
      <c r="AH80" s="2">
        <v>-4</v>
      </c>
      <c r="AI80" s="2">
        <v>1.7051799999999999E-3</v>
      </c>
      <c r="AK80" s="2">
        <v>1.56</v>
      </c>
      <c r="AL80" s="2">
        <v>64.89349</v>
      </c>
    </row>
    <row r="81" spans="1:38" x14ac:dyDescent="0.25">
      <c r="A81" s="2">
        <v>28</v>
      </c>
      <c r="B81" s="2">
        <v>3.2777999999999999E-7</v>
      </c>
      <c r="C81" s="2">
        <v>-8</v>
      </c>
      <c r="D81" s="2">
        <v>-3.3943999999999997E-7</v>
      </c>
      <c r="E81" s="2">
        <f t="shared" si="3"/>
        <v>1.31112E-3</v>
      </c>
      <c r="F81" s="2">
        <f t="shared" si="4"/>
        <v>1.35776E-3</v>
      </c>
      <c r="G81" s="2">
        <f t="shared" si="5"/>
        <v>4.6639999999999946E-5</v>
      </c>
      <c r="AG81" s="2">
        <v>39.5</v>
      </c>
      <c r="AH81" s="2">
        <v>-4</v>
      </c>
      <c r="AI81" s="2">
        <v>1.72503E-3</v>
      </c>
      <c r="AK81" s="2">
        <v>1.58</v>
      </c>
      <c r="AL81" s="2">
        <v>69.302909999999997</v>
      </c>
    </row>
    <row r="82" spans="1:38" x14ac:dyDescent="0.25">
      <c r="A82" s="2">
        <v>29</v>
      </c>
      <c r="B82" s="2">
        <v>3.3813000000000002E-7</v>
      </c>
      <c r="C82" s="2">
        <v>-8</v>
      </c>
      <c r="D82" s="2">
        <v>-3.5015E-7</v>
      </c>
      <c r="E82" s="2">
        <f t="shared" si="3"/>
        <v>1.3525200000000001E-3</v>
      </c>
      <c r="F82" s="2">
        <f t="shared" si="4"/>
        <v>1.4005999999999999E-3</v>
      </c>
      <c r="G82" s="2">
        <f t="shared" si="5"/>
        <v>4.8079999999999885E-5</v>
      </c>
      <c r="AG82" s="2">
        <v>40</v>
      </c>
      <c r="AH82" s="2">
        <v>-4</v>
      </c>
      <c r="AI82" s="2">
        <v>1.7448800000000001E-3</v>
      </c>
      <c r="AK82" s="2">
        <v>1.6</v>
      </c>
      <c r="AL82" s="2">
        <v>73.747249999999994</v>
      </c>
    </row>
    <row r="83" spans="1:38" x14ac:dyDescent="0.25">
      <c r="A83" s="2">
        <v>30</v>
      </c>
      <c r="B83" s="2">
        <v>3.4936E-7</v>
      </c>
      <c r="C83" s="2">
        <v>-8</v>
      </c>
      <c r="D83" s="2">
        <v>-3.6094E-7</v>
      </c>
      <c r="E83" s="2">
        <f t="shared" si="3"/>
        <v>1.39744E-3</v>
      </c>
      <c r="F83" s="2">
        <f t="shared" si="4"/>
        <v>1.4437600000000001E-3</v>
      </c>
      <c r="G83" s="2">
        <f t="shared" si="5"/>
        <v>4.6320000000000004E-5</v>
      </c>
      <c r="AG83" s="2">
        <v>40.5</v>
      </c>
      <c r="AH83" s="2">
        <v>-4</v>
      </c>
      <c r="AI83" s="2">
        <v>1.76472E-3</v>
      </c>
      <c r="AK83" s="2">
        <v>1.62</v>
      </c>
      <c r="AL83" s="2">
        <v>78.223119999999994</v>
      </c>
    </row>
    <row r="84" spans="1:38" x14ac:dyDescent="0.25">
      <c r="A84" s="2">
        <v>31</v>
      </c>
      <c r="B84" s="2">
        <v>3.5999999999999999E-7</v>
      </c>
      <c r="C84" s="2">
        <v>-8</v>
      </c>
      <c r="D84" s="2">
        <v>-3.7138999999999999E-7</v>
      </c>
      <c r="E84" s="2">
        <f t="shared" si="3"/>
        <v>1.4399999999999999E-3</v>
      </c>
      <c r="F84" s="2">
        <f t="shared" si="4"/>
        <v>1.4855599999999999E-3</v>
      </c>
      <c r="G84" s="2">
        <f t="shared" si="5"/>
        <v>4.5559999999999991E-5</v>
      </c>
      <c r="AG84" s="2">
        <v>41</v>
      </c>
      <c r="AH84" s="2">
        <v>-4</v>
      </c>
      <c r="AI84" s="2">
        <v>1.7845700000000001E-3</v>
      </c>
      <c r="AK84" s="2">
        <v>1.64</v>
      </c>
      <c r="AL84" s="2">
        <v>82.727559999999997</v>
      </c>
    </row>
    <row r="85" spans="1:38" x14ac:dyDescent="0.25">
      <c r="A85" s="2">
        <v>32</v>
      </c>
      <c r="B85" s="2">
        <v>3.7160000000000002E-7</v>
      </c>
      <c r="C85" s="2">
        <v>-8</v>
      </c>
      <c r="D85" s="2">
        <v>-3.8359000000000001E-7</v>
      </c>
      <c r="E85" s="2">
        <f t="shared" si="3"/>
        <v>1.4864000000000001E-3</v>
      </c>
      <c r="F85" s="2">
        <f t="shared" si="4"/>
        <v>1.53436E-3</v>
      </c>
      <c r="G85" s="2">
        <f t="shared" si="5"/>
        <v>4.7959999999999961E-5</v>
      </c>
      <c r="AG85" s="2">
        <v>41.5</v>
      </c>
      <c r="AH85" s="2">
        <v>-4</v>
      </c>
      <c r="AI85" s="2">
        <v>1.8044199999999999E-3</v>
      </c>
      <c r="AK85" s="2">
        <v>1.66</v>
      </c>
      <c r="AL85" s="2">
        <v>87.257980000000003</v>
      </c>
    </row>
    <row r="86" spans="1:38" x14ac:dyDescent="0.25">
      <c r="A86" s="2">
        <v>33</v>
      </c>
      <c r="B86" s="2">
        <v>3.8092E-7</v>
      </c>
      <c r="C86" s="2">
        <v>-8</v>
      </c>
      <c r="D86" s="2">
        <v>-3.9327999999999999E-7</v>
      </c>
      <c r="E86" s="2">
        <f t="shared" si="3"/>
        <v>1.5236799999999999E-3</v>
      </c>
      <c r="F86" s="2">
        <f t="shared" si="4"/>
        <v>1.5731199999999999E-3</v>
      </c>
      <c r="G86" s="2">
        <f t="shared" si="5"/>
        <v>4.9439999999999947E-5</v>
      </c>
      <c r="AG86" s="2">
        <v>42</v>
      </c>
      <c r="AH86" s="2">
        <v>-4</v>
      </c>
      <c r="AI86" s="2">
        <v>1.8242600000000001E-3</v>
      </c>
      <c r="AK86" s="2">
        <v>1.68</v>
      </c>
      <c r="AL86" s="2">
        <v>91.812119999999993</v>
      </c>
    </row>
    <row r="87" spans="1:38" x14ac:dyDescent="0.25">
      <c r="A87" s="2">
        <v>34</v>
      </c>
      <c r="B87" s="2">
        <v>3.9163999999999998E-7</v>
      </c>
      <c r="C87" s="2">
        <v>-8</v>
      </c>
      <c r="D87" s="2">
        <v>-4.0269000000000001E-7</v>
      </c>
      <c r="E87" s="2">
        <f t="shared" si="3"/>
        <v>1.5665599999999998E-3</v>
      </c>
      <c r="F87" s="2">
        <f t="shared" si="4"/>
        <v>1.6107600000000001E-3</v>
      </c>
      <c r="G87" s="2">
        <f t="shared" si="5"/>
        <v>4.4200000000000146E-5</v>
      </c>
      <c r="AG87" s="2">
        <v>42.5</v>
      </c>
      <c r="AH87" s="2">
        <v>-4</v>
      </c>
      <c r="AI87" s="2">
        <v>1.8441099999999999E-3</v>
      </c>
      <c r="AK87" s="2">
        <v>1.7</v>
      </c>
      <c r="AL87" s="2">
        <v>96.388000000000005</v>
      </c>
    </row>
    <row r="88" spans="1:38" x14ac:dyDescent="0.25">
      <c r="A88" s="2">
        <v>35</v>
      </c>
      <c r="B88" s="2">
        <v>4.0521000000000001E-7</v>
      </c>
      <c r="C88" s="2">
        <v>-8</v>
      </c>
      <c r="D88" s="2">
        <v>-4.1683000000000001E-7</v>
      </c>
      <c r="E88" s="2">
        <f t="shared" si="3"/>
        <v>1.6208400000000001E-3</v>
      </c>
      <c r="F88" s="2">
        <f t="shared" si="4"/>
        <v>1.6673200000000001E-3</v>
      </c>
      <c r="G88" s="2">
        <f t="shared" si="5"/>
        <v>4.6479999999999975E-5</v>
      </c>
      <c r="AG88" s="2">
        <v>43</v>
      </c>
      <c r="AH88" s="2">
        <v>-4</v>
      </c>
      <c r="AI88" s="2">
        <v>1.86396E-3</v>
      </c>
      <c r="AK88" s="2">
        <v>1.72</v>
      </c>
      <c r="AL88" s="2">
        <v>100.9838</v>
      </c>
    </row>
    <row r="89" spans="1:38" x14ac:dyDescent="0.25">
      <c r="A89" s="2">
        <v>36</v>
      </c>
      <c r="B89" s="2">
        <v>4.1687E-7</v>
      </c>
      <c r="C89" s="2">
        <v>-8</v>
      </c>
      <c r="D89" s="2">
        <v>-4.2768999999999999E-7</v>
      </c>
      <c r="E89" s="2">
        <f t="shared" si="3"/>
        <v>1.66748E-3</v>
      </c>
      <c r="F89" s="2">
        <f t="shared" si="4"/>
        <v>1.71076E-3</v>
      </c>
      <c r="G89" s="2">
        <f t="shared" si="5"/>
        <v>4.3279999999999952E-5</v>
      </c>
      <c r="AG89" s="2">
        <v>43.5</v>
      </c>
      <c r="AH89" s="2">
        <v>-4</v>
      </c>
      <c r="AI89" s="2">
        <v>1.8837999999999999E-3</v>
      </c>
      <c r="AK89" s="2">
        <v>1.74</v>
      </c>
      <c r="AL89" s="2">
        <v>105.5981</v>
      </c>
    </row>
    <row r="90" spans="1:38" x14ac:dyDescent="0.25">
      <c r="A90" s="2">
        <v>37</v>
      </c>
      <c r="B90" s="2">
        <v>4.2875999999999998E-7</v>
      </c>
      <c r="C90" s="2">
        <v>-8</v>
      </c>
      <c r="D90" s="2">
        <v>-4.4000999999999998E-7</v>
      </c>
      <c r="E90" s="2">
        <f t="shared" si="3"/>
        <v>1.7150399999999999E-3</v>
      </c>
      <c r="F90" s="2">
        <f t="shared" si="4"/>
        <v>1.7600399999999998E-3</v>
      </c>
      <c r="G90" s="2">
        <f t="shared" si="5"/>
        <v>4.4999999999999996E-5</v>
      </c>
      <c r="AG90" s="2">
        <v>44</v>
      </c>
      <c r="AH90" s="2">
        <v>-4</v>
      </c>
      <c r="AI90" s="2">
        <v>1.90365E-3</v>
      </c>
      <c r="AK90" s="2">
        <v>1.76</v>
      </c>
      <c r="AL90" s="2">
        <v>110.22929999999999</v>
      </c>
    </row>
    <row r="91" spans="1:38" x14ac:dyDescent="0.25">
      <c r="A91" s="2">
        <v>38</v>
      </c>
      <c r="B91" s="2">
        <v>4.4189E-7</v>
      </c>
      <c r="C91" s="2">
        <v>-8</v>
      </c>
      <c r="D91" s="2">
        <v>-4.5282E-7</v>
      </c>
      <c r="E91" s="2">
        <f t="shared" si="3"/>
        <v>1.7675600000000001E-3</v>
      </c>
      <c r="F91" s="2">
        <f t="shared" si="4"/>
        <v>1.81128E-3</v>
      </c>
      <c r="G91" s="2">
        <f t="shared" si="5"/>
        <v>4.3720000000000022E-5</v>
      </c>
      <c r="AG91" s="2">
        <v>44.5</v>
      </c>
      <c r="AH91" s="2">
        <v>-4</v>
      </c>
      <c r="AI91" s="2">
        <v>1.9235000000000001E-3</v>
      </c>
      <c r="AK91" s="2">
        <v>1.78</v>
      </c>
      <c r="AL91" s="2">
        <v>114.8763</v>
      </c>
    </row>
    <row r="92" spans="1:38" x14ac:dyDescent="0.25">
      <c r="A92" s="2">
        <v>39</v>
      </c>
      <c r="B92" s="2">
        <v>4.5423000000000001E-7</v>
      </c>
      <c r="C92" s="2">
        <v>-8</v>
      </c>
      <c r="D92" s="2">
        <v>-4.6670999999999998E-7</v>
      </c>
      <c r="E92" s="2">
        <f t="shared" si="3"/>
        <v>1.8169200000000001E-3</v>
      </c>
      <c r="F92" s="2">
        <f t="shared" si="4"/>
        <v>1.8668399999999998E-3</v>
      </c>
      <c r="G92" s="2">
        <f t="shared" si="5"/>
        <v>4.9919999999999854E-5</v>
      </c>
      <c r="AG92" s="2">
        <v>45</v>
      </c>
      <c r="AH92" s="2">
        <v>-4</v>
      </c>
      <c r="AI92" s="2">
        <v>1.94334E-3</v>
      </c>
      <c r="AK92" s="2">
        <v>1.8</v>
      </c>
      <c r="AL92" s="2">
        <v>119.53789999999999</v>
      </c>
    </row>
    <row r="93" spans="1:38" x14ac:dyDescent="0.25">
      <c r="A93" s="2">
        <v>40</v>
      </c>
      <c r="B93" s="2">
        <v>4.6893E-7</v>
      </c>
      <c r="C93" s="2">
        <v>-8</v>
      </c>
      <c r="D93" s="2">
        <v>-4.8042999999999997E-7</v>
      </c>
      <c r="E93" s="2">
        <f t="shared" si="3"/>
        <v>1.87572E-3</v>
      </c>
      <c r="F93" s="2">
        <f t="shared" si="4"/>
        <v>1.9217199999999998E-3</v>
      </c>
      <c r="G93" s="2">
        <f t="shared" si="5"/>
        <v>4.5999999999999858E-5</v>
      </c>
      <c r="AG93" s="2">
        <v>45.5</v>
      </c>
      <c r="AH93" s="2">
        <v>-4</v>
      </c>
      <c r="AI93" s="2">
        <v>1.9631900000000001E-3</v>
      </c>
      <c r="AK93" s="2">
        <v>1.82</v>
      </c>
      <c r="AL93" s="2">
        <v>124.2131</v>
      </c>
    </row>
    <row r="94" spans="1:38" x14ac:dyDescent="0.25">
      <c r="A94" s="2">
        <v>41</v>
      </c>
      <c r="B94" s="2">
        <v>4.8019999999999997E-7</v>
      </c>
      <c r="C94" s="2">
        <v>-8</v>
      </c>
      <c r="D94" s="2">
        <v>-4.9108000000000003E-7</v>
      </c>
      <c r="E94" s="2">
        <f t="shared" si="3"/>
        <v>1.9207999999999999E-3</v>
      </c>
      <c r="F94" s="2">
        <f t="shared" si="4"/>
        <v>1.9643200000000003E-3</v>
      </c>
      <c r="G94" s="2">
        <f t="shared" si="5"/>
        <v>4.352000000000022E-5</v>
      </c>
      <c r="AG94" s="2">
        <v>46</v>
      </c>
      <c r="AH94" s="2">
        <v>-4</v>
      </c>
      <c r="AI94" s="2">
        <v>1.9830400000000001E-3</v>
      </c>
      <c r="AK94" s="2">
        <v>1.84</v>
      </c>
      <c r="AL94" s="2">
        <v>128.90090000000001</v>
      </c>
    </row>
    <row r="95" spans="1:38" x14ac:dyDescent="0.25">
      <c r="A95" s="2">
        <v>42</v>
      </c>
      <c r="B95" s="2">
        <v>4.9348999999999995E-7</v>
      </c>
      <c r="C95" s="2">
        <v>-8</v>
      </c>
      <c r="D95" s="2">
        <v>-5.0409000000000001E-7</v>
      </c>
      <c r="E95" s="2">
        <f t="shared" si="3"/>
        <v>1.9739599999999999E-3</v>
      </c>
      <c r="F95" s="2">
        <f t="shared" si="4"/>
        <v>2.01636E-3</v>
      </c>
      <c r="G95" s="2">
        <f t="shared" si="5"/>
        <v>4.2400000000000217E-5</v>
      </c>
      <c r="AG95" s="2">
        <v>46.5</v>
      </c>
      <c r="AH95" s="2">
        <v>-4</v>
      </c>
      <c r="AI95" s="2">
        <v>2.0028799999999999E-3</v>
      </c>
      <c r="AK95" s="2">
        <v>1.86</v>
      </c>
      <c r="AL95" s="2">
        <v>133.60069999999999</v>
      </c>
    </row>
    <row r="96" spans="1:38" x14ac:dyDescent="0.25">
      <c r="A96" s="2">
        <v>43</v>
      </c>
      <c r="B96" s="2">
        <v>5.0452000000000002E-7</v>
      </c>
      <c r="C96" s="2">
        <v>-8</v>
      </c>
      <c r="D96" s="2">
        <v>-5.1775000000000004E-7</v>
      </c>
      <c r="E96" s="2">
        <f t="shared" si="3"/>
        <v>2.0180800000000002E-3</v>
      </c>
      <c r="F96" s="2">
        <f t="shared" si="4"/>
        <v>2.0710000000000004E-3</v>
      </c>
      <c r="G96" s="2">
        <f t="shared" si="5"/>
        <v>5.2920000000000083E-5</v>
      </c>
      <c r="AG96" s="2">
        <v>47</v>
      </c>
      <c r="AH96" s="2">
        <v>-4</v>
      </c>
      <c r="AI96" s="2">
        <v>2.0227299999999999E-3</v>
      </c>
      <c r="AK96" s="2">
        <v>1.88</v>
      </c>
      <c r="AL96" s="2">
        <v>138.31139999999999</v>
      </c>
    </row>
    <row r="97" spans="1:38" x14ac:dyDescent="0.25">
      <c r="A97" s="2">
        <v>44</v>
      </c>
      <c r="B97" s="2">
        <v>5.2094999999999996E-7</v>
      </c>
      <c r="C97" s="2">
        <v>-8</v>
      </c>
      <c r="D97" s="2">
        <v>-5.3008999999999995E-7</v>
      </c>
      <c r="E97" s="2">
        <f t="shared" si="3"/>
        <v>2.0837999999999998E-3</v>
      </c>
      <c r="F97" s="2">
        <f t="shared" si="4"/>
        <v>2.12036E-3</v>
      </c>
      <c r="G97" s="2">
        <f t="shared" si="5"/>
        <v>3.6559999999999948E-5</v>
      </c>
      <c r="AG97" s="2">
        <v>47.5</v>
      </c>
      <c r="AH97" s="2">
        <v>-4</v>
      </c>
      <c r="AI97" s="2">
        <v>2.04258E-3</v>
      </c>
      <c r="AK97" s="2">
        <v>1.9</v>
      </c>
      <c r="AL97" s="2">
        <v>143.0326</v>
      </c>
    </row>
    <row r="98" spans="1:38" x14ac:dyDescent="0.25">
      <c r="A98" s="2">
        <v>45</v>
      </c>
      <c r="B98" s="2">
        <v>5.3506000000000003E-7</v>
      </c>
      <c r="C98" s="2">
        <v>-8</v>
      </c>
      <c r="D98" s="2">
        <v>-5.4504999999999997E-7</v>
      </c>
      <c r="E98" s="2">
        <f t="shared" si="3"/>
        <v>2.1402400000000003E-3</v>
      </c>
      <c r="F98" s="2">
        <f t="shared" si="4"/>
        <v>2.1801999999999998E-3</v>
      </c>
      <c r="G98" s="2">
        <f t="shared" si="5"/>
        <v>3.9959999999999787E-5</v>
      </c>
      <c r="AG98" s="2">
        <v>48</v>
      </c>
      <c r="AH98" s="2">
        <v>-4</v>
      </c>
      <c r="AI98" s="2">
        <v>2.0624200000000001E-3</v>
      </c>
      <c r="AK98" s="2">
        <v>1.92</v>
      </c>
      <c r="AL98" s="2">
        <v>147.7636</v>
      </c>
    </row>
    <row r="99" spans="1:38" x14ac:dyDescent="0.25">
      <c r="A99" s="2">
        <v>46</v>
      </c>
      <c r="B99" s="2">
        <v>5.5013999999999998E-7</v>
      </c>
      <c r="C99" s="2">
        <v>-8</v>
      </c>
      <c r="D99" s="2">
        <v>-5.6097999999999998E-7</v>
      </c>
      <c r="E99" s="2">
        <f t="shared" si="3"/>
        <v>2.2005599999999998E-3</v>
      </c>
      <c r="F99" s="2">
        <f t="shared" si="4"/>
        <v>2.2439199999999999E-3</v>
      </c>
      <c r="G99" s="2">
        <f t="shared" si="5"/>
        <v>4.3360000000000039E-5</v>
      </c>
      <c r="AG99" s="2">
        <v>48.5</v>
      </c>
      <c r="AH99" s="2">
        <v>-4</v>
      </c>
      <c r="AI99" s="2">
        <v>2.0822700000000002E-3</v>
      </c>
      <c r="AK99" s="2">
        <v>1.94</v>
      </c>
      <c r="AL99" s="2">
        <v>152.50360000000001</v>
      </c>
    </row>
    <row r="100" spans="1:38" x14ac:dyDescent="0.25">
      <c r="A100" s="2">
        <v>47</v>
      </c>
      <c r="B100" s="2">
        <v>5.6375E-7</v>
      </c>
      <c r="C100" s="2">
        <v>-8</v>
      </c>
      <c r="D100" s="2">
        <v>-5.7543000000000001E-7</v>
      </c>
      <c r="E100" s="2">
        <f t="shared" si="3"/>
        <v>2.2550000000000001E-3</v>
      </c>
      <c r="F100" s="2">
        <f t="shared" si="4"/>
        <v>2.3017200000000002E-3</v>
      </c>
      <c r="G100" s="2">
        <f t="shared" si="5"/>
        <v>4.6720000000000041E-5</v>
      </c>
      <c r="AG100" s="2">
        <v>49</v>
      </c>
      <c r="AH100" s="2">
        <v>-4</v>
      </c>
      <c r="AI100" s="2">
        <v>2.1021199999999999E-3</v>
      </c>
      <c r="AK100" s="2">
        <v>1.96</v>
      </c>
      <c r="AL100" s="2">
        <v>157.25239999999999</v>
      </c>
    </row>
    <row r="101" spans="1:38" x14ac:dyDescent="0.25">
      <c r="A101" s="2">
        <v>48</v>
      </c>
      <c r="B101" s="2">
        <v>5.7948999999999996E-7</v>
      </c>
      <c r="C101" s="2">
        <v>-8</v>
      </c>
      <c r="D101" s="2">
        <v>-5.8851999999999998E-7</v>
      </c>
      <c r="E101" s="2">
        <f t="shared" si="3"/>
        <v>2.31796E-3</v>
      </c>
      <c r="F101" s="2">
        <f t="shared" si="4"/>
        <v>2.3540799999999997E-3</v>
      </c>
      <c r="G101" s="2">
        <f t="shared" si="5"/>
        <v>3.6120000000000088E-5</v>
      </c>
      <c r="AG101" s="2">
        <v>49.5</v>
      </c>
      <c r="AH101" s="2">
        <v>-4</v>
      </c>
      <c r="AI101" s="2">
        <v>2.12196E-3</v>
      </c>
      <c r="AK101" s="2">
        <v>1.98</v>
      </c>
      <c r="AL101" s="2">
        <v>162.00919999999999</v>
      </c>
    </row>
    <row r="102" spans="1:38" x14ac:dyDescent="0.25">
      <c r="A102" s="2">
        <v>49</v>
      </c>
      <c r="B102" s="2">
        <v>5.9375000000000003E-7</v>
      </c>
      <c r="C102" s="2">
        <v>-8</v>
      </c>
      <c r="D102" s="2">
        <v>-6.0399E-7</v>
      </c>
      <c r="E102" s="2">
        <f t="shared" si="3"/>
        <v>2.3749999999999999E-3</v>
      </c>
      <c r="F102" s="2">
        <f t="shared" si="4"/>
        <v>2.41596E-3</v>
      </c>
      <c r="G102" s="2">
        <f t="shared" si="5"/>
        <v>4.0959999999999859E-5</v>
      </c>
      <c r="AG102" s="2">
        <v>50</v>
      </c>
      <c r="AH102" s="2">
        <v>-4</v>
      </c>
      <c r="AI102" s="2">
        <v>2.1418100000000001E-3</v>
      </c>
      <c r="AK102" s="2">
        <v>2</v>
      </c>
      <c r="AL102" s="2">
        <v>166.77379999999999</v>
      </c>
    </row>
    <row r="103" spans="1:38" x14ac:dyDescent="0.25">
      <c r="A103" s="2">
        <v>50</v>
      </c>
      <c r="B103" s="2">
        <v>6.0895999999999997E-7</v>
      </c>
      <c r="C103" s="2">
        <v>-8</v>
      </c>
      <c r="D103" s="2">
        <v>-6.1910999999999999E-7</v>
      </c>
      <c r="E103" s="2">
        <f t="shared" si="3"/>
        <v>2.4358399999999999E-3</v>
      </c>
      <c r="F103" s="2">
        <f t="shared" si="4"/>
        <v>2.4764399999999999E-3</v>
      </c>
      <c r="G103" s="2">
        <f t="shared" si="5"/>
        <v>4.0600000000000086E-5</v>
      </c>
      <c r="AG103" s="2">
        <v>50.5</v>
      </c>
      <c r="AH103" s="2">
        <v>-4</v>
      </c>
      <c r="AI103" s="2">
        <v>2.1616600000000001E-3</v>
      </c>
    </row>
    <row r="104" spans="1:38" x14ac:dyDescent="0.25">
      <c r="A104" s="2">
        <v>51</v>
      </c>
      <c r="B104" s="2">
        <v>6.2058999999999997E-7</v>
      </c>
      <c r="C104" s="2">
        <v>-8</v>
      </c>
      <c r="D104" s="2">
        <v>-6.3478999999999998E-7</v>
      </c>
      <c r="E104" s="2">
        <f t="shared" si="3"/>
        <v>2.4823599999999999E-3</v>
      </c>
      <c r="F104" s="2">
        <f t="shared" si="4"/>
        <v>2.5391599999999999E-3</v>
      </c>
      <c r="G104" s="2">
        <f t="shared" si="5"/>
        <v>5.6800000000000032E-5</v>
      </c>
      <c r="AG104" s="2">
        <v>51</v>
      </c>
      <c r="AH104" s="2">
        <v>-4</v>
      </c>
      <c r="AI104" s="2">
        <v>2.1814999999999998E-3</v>
      </c>
    </row>
    <row r="105" spans="1:38" x14ac:dyDescent="0.25">
      <c r="A105" s="2">
        <v>52</v>
      </c>
      <c r="B105" s="2">
        <v>6.3763000000000003E-7</v>
      </c>
      <c r="C105" s="2">
        <v>-8</v>
      </c>
      <c r="D105" s="2">
        <v>-6.4677999999999997E-7</v>
      </c>
      <c r="E105" s="2">
        <f t="shared" si="3"/>
        <v>2.5505200000000001E-3</v>
      </c>
      <c r="F105" s="2">
        <f t="shared" si="4"/>
        <v>2.58712E-3</v>
      </c>
      <c r="G105" s="2">
        <f t="shared" si="5"/>
        <v>3.6599999999999785E-5</v>
      </c>
      <c r="AG105" s="2">
        <v>51.5</v>
      </c>
      <c r="AH105" s="2">
        <v>-4</v>
      </c>
      <c r="AI105" s="2">
        <v>2.2013499999999999E-3</v>
      </c>
    </row>
    <row r="106" spans="1:38" x14ac:dyDescent="0.25">
      <c r="A106" s="2">
        <v>53</v>
      </c>
      <c r="B106" s="2">
        <v>6.5125999999999997E-7</v>
      </c>
      <c r="C106" s="2">
        <v>-8</v>
      </c>
      <c r="D106" s="2">
        <v>-6.6099000000000004E-7</v>
      </c>
      <c r="E106" s="2">
        <f t="shared" si="3"/>
        <v>2.6050399999999999E-3</v>
      </c>
      <c r="F106" s="2">
        <f t="shared" si="4"/>
        <v>2.6439600000000003E-3</v>
      </c>
      <c r="G106" s="2">
        <f t="shared" si="5"/>
        <v>3.8920000000000298E-5</v>
      </c>
      <c r="AG106" s="2">
        <v>52</v>
      </c>
      <c r="AH106" s="2">
        <v>-4</v>
      </c>
      <c r="AI106" s="2">
        <v>2.2212E-3</v>
      </c>
    </row>
    <row r="107" spans="1:38" x14ac:dyDescent="0.25">
      <c r="A107" s="2">
        <v>54</v>
      </c>
      <c r="B107" s="2">
        <v>6.6703000000000001E-7</v>
      </c>
      <c r="C107" s="2">
        <v>-8</v>
      </c>
      <c r="D107" s="2">
        <v>-6.7644000000000004E-7</v>
      </c>
      <c r="E107" s="2">
        <f t="shared" si="3"/>
        <v>2.66812E-3</v>
      </c>
      <c r="F107" s="2">
        <f t="shared" si="4"/>
        <v>2.7057600000000002E-3</v>
      </c>
      <c r="G107" s="2">
        <f t="shared" si="5"/>
        <v>3.7640000000000121E-5</v>
      </c>
      <c r="AG107" s="2">
        <v>52.5</v>
      </c>
      <c r="AH107" s="2">
        <v>-4</v>
      </c>
      <c r="AI107" s="2">
        <v>2.2410400000000001E-3</v>
      </c>
    </row>
    <row r="108" spans="1:38" x14ac:dyDescent="0.25">
      <c r="A108" s="2">
        <v>55</v>
      </c>
      <c r="B108" s="2">
        <v>6.8416000000000001E-7</v>
      </c>
      <c r="C108" s="2">
        <v>-8</v>
      </c>
      <c r="D108" s="2">
        <v>-6.9345999999999996E-7</v>
      </c>
      <c r="E108" s="2">
        <f t="shared" si="3"/>
        <v>2.7366399999999998E-3</v>
      </c>
      <c r="F108" s="2">
        <f t="shared" si="4"/>
        <v>2.7738399999999996E-3</v>
      </c>
      <c r="G108" s="2">
        <f t="shared" si="5"/>
        <v>3.7199999999999834E-5</v>
      </c>
      <c r="AG108" s="2">
        <v>53</v>
      </c>
      <c r="AH108" s="2">
        <v>-4</v>
      </c>
      <c r="AI108" s="2">
        <v>2.2608900000000002E-3</v>
      </c>
    </row>
    <row r="109" spans="1:38" x14ac:dyDescent="0.25">
      <c r="A109" s="2">
        <v>56</v>
      </c>
      <c r="B109" s="2">
        <v>6.9884000000000003E-7</v>
      </c>
      <c r="C109" s="2">
        <v>-8</v>
      </c>
      <c r="D109" s="2">
        <v>-7.0874999999999999E-7</v>
      </c>
      <c r="E109" s="2">
        <f t="shared" si="3"/>
        <v>2.7953600000000002E-3</v>
      </c>
      <c r="F109" s="2">
        <f t="shared" si="4"/>
        <v>2.8349999999999998E-3</v>
      </c>
      <c r="G109" s="2">
        <f t="shared" si="5"/>
        <v>3.9639999999999844E-5</v>
      </c>
      <c r="AG109" s="2">
        <v>53.5</v>
      </c>
      <c r="AH109" s="2">
        <v>-4</v>
      </c>
      <c r="AI109" s="2">
        <v>2.2807399999999999E-3</v>
      </c>
    </row>
    <row r="110" spans="1:38" x14ac:dyDescent="0.25">
      <c r="A110" s="2">
        <v>57</v>
      </c>
      <c r="B110" s="2">
        <v>7.1816999999999998E-7</v>
      </c>
      <c r="C110" s="2">
        <v>-8</v>
      </c>
      <c r="D110" s="2">
        <v>-7.2743999999999995E-7</v>
      </c>
      <c r="E110" s="2">
        <f t="shared" si="3"/>
        <v>2.8726799999999999E-3</v>
      </c>
      <c r="F110" s="2">
        <f t="shared" si="4"/>
        <v>2.90976E-3</v>
      </c>
      <c r="G110" s="2">
        <f t="shared" si="5"/>
        <v>3.7079999999999909E-5</v>
      </c>
      <c r="AG110" s="2">
        <v>54</v>
      </c>
      <c r="AH110" s="2">
        <v>-4</v>
      </c>
      <c r="AI110" s="2">
        <v>2.30058E-3</v>
      </c>
    </row>
    <row r="111" spans="1:38" x14ac:dyDescent="0.25">
      <c r="A111" s="2">
        <v>58</v>
      </c>
      <c r="B111" s="2">
        <v>7.3252E-7</v>
      </c>
      <c r="C111" s="2">
        <v>-8</v>
      </c>
      <c r="D111" s="2">
        <v>-7.4203999999999999E-7</v>
      </c>
      <c r="E111" s="2">
        <f t="shared" si="3"/>
        <v>2.9300799999999998E-3</v>
      </c>
      <c r="F111" s="2">
        <f t="shared" si="4"/>
        <v>2.9681600000000001E-3</v>
      </c>
      <c r="G111" s="2">
        <f t="shared" si="5"/>
        <v>3.8079999999999981E-5</v>
      </c>
      <c r="AG111" s="2">
        <v>54.5</v>
      </c>
      <c r="AH111" s="2">
        <v>-4</v>
      </c>
      <c r="AI111" s="2">
        <v>2.3204300000000001E-3</v>
      </c>
    </row>
    <row r="112" spans="1:38" x14ac:dyDescent="0.25">
      <c r="A112" s="2">
        <v>59</v>
      </c>
      <c r="B112" s="2">
        <v>7.4852999999999999E-7</v>
      </c>
      <c r="C112" s="2">
        <v>-8</v>
      </c>
      <c r="D112" s="2">
        <v>-7.5784000000000002E-7</v>
      </c>
      <c r="E112" s="2">
        <f t="shared" si="3"/>
        <v>2.9941199999999999E-3</v>
      </c>
      <c r="F112" s="2">
        <f t="shared" si="4"/>
        <v>3.0313599999999999E-3</v>
      </c>
      <c r="G112" s="2">
        <f t="shared" si="5"/>
        <v>3.7240000000000084E-5</v>
      </c>
      <c r="AG112" s="2">
        <v>55</v>
      </c>
      <c r="AH112" s="2">
        <v>-4</v>
      </c>
      <c r="AI112" s="2">
        <v>2.3402800000000001E-3</v>
      </c>
    </row>
    <row r="113" spans="1:35" x14ac:dyDescent="0.25">
      <c r="A113" s="2">
        <v>60</v>
      </c>
      <c r="B113" s="2">
        <v>7.6524000000000004E-7</v>
      </c>
      <c r="C113" s="2">
        <v>-8</v>
      </c>
      <c r="D113" s="2">
        <v>-7.7341000000000004E-7</v>
      </c>
      <c r="E113" s="2">
        <f t="shared" si="3"/>
        <v>3.0609600000000002E-3</v>
      </c>
      <c r="F113" s="2">
        <f t="shared" si="4"/>
        <v>3.0936400000000004E-3</v>
      </c>
      <c r="G113" s="2">
        <f t="shared" si="5"/>
        <v>3.2679999999999999E-5</v>
      </c>
      <c r="AG113" s="2">
        <v>55.5</v>
      </c>
      <c r="AH113" s="2">
        <v>-4</v>
      </c>
      <c r="AI113" s="2">
        <v>2.3601199999999998E-3</v>
      </c>
    </row>
    <row r="114" spans="1:35" x14ac:dyDescent="0.25">
      <c r="A114" s="2">
        <v>61</v>
      </c>
      <c r="B114" s="2">
        <v>7.8143999999999999E-7</v>
      </c>
      <c r="C114" s="2">
        <v>-8</v>
      </c>
      <c r="D114" s="2">
        <v>-7.9151000000000002E-7</v>
      </c>
      <c r="E114" s="2">
        <f t="shared" si="3"/>
        <v>3.12576E-3</v>
      </c>
      <c r="F114" s="2">
        <f t="shared" si="4"/>
        <v>3.1660400000000002E-3</v>
      </c>
      <c r="G114" s="2">
        <f t="shared" si="5"/>
        <v>4.028000000000015E-5</v>
      </c>
      <c r="AG114" s="2">
        <v>56</v>
      </c>
      <c r="AH114" s="2">
        <v>-4</v>
      </c>
      <c r="AI114" s="2">
        <v>2.3799699999999999E-3</v>
      </c>
    </row>
    <row r="115" spans="1:35" x14ac:dyDescent="0.25">
      <c r="A115" s="2">
        <v>62</v>
      </c>
      <c r="B115" s="2">
        <v>8.0154999999999997E-7</v>
      </c>
      <c r="C115" s="2">
        <v>-8</v>
      </c>
      <c r="D115" s="2">
        <v>-8.1006000000000004E-7</v>
      </c>
      <c r="E115" s="2">
        <f t="shared" si="3"/>
        <v>3.2061999999999998E-3</v>
      </c>
      <c r="F115" s="2">
        <f t="shared" si="4"/>
        <v>3.2402400000000001E-3</v>
      </c>
      <c r="G115" s="2">
        <f t="shared" si="5"/>
        <v>3.404000000000027E-5</v>
      </c>
      <c r="AG115" s="2">
        <v>56.5</v>
      </c>
      <c r="AH115" s="2">
        <v>-4</v>
      </c>
      <c r="AI115" s="2">
        <v>2.39982E-3</v>
      </c>
    </row>
    <row r="116" spans="1:35" x14ac:dyDescent="0.25">
      <c r="A116" s="2">
        <v>63</v>
      </c>
      <c r="B116" s="2">
        <v>8.1948999999999999E-7</v>
      </c>
      <c r="C116" s="2">
        <v>-8</v>
      </c>
      <c r="D116" s="2">
        <v>-8.3000999999999995E-7</v>
      </c>
      <c r="E116" s="2">
        <f t="shared" si="3"/>
        <v>3.2779599999999999E-3</v>
      </c>
      <c r="F116" s="2">
        <f t="shared" si="4"/>
        <v>3.3200399999999998E-3</v>
      </c>
      <c r="G116" s="2">
        <f t="shared" si="5"/>
        <v>4.2079999999999855E-5</v>
      </c>
      <c r="AG116" s="2">
        <v>57</v>
      </c>
      <c r="AH116" s="2">
        <v>-4</v>
      </c>
      <c r="AI116" s="2">
        <v>2.4196600000000001E-3</v>
      </c>
    </row>
    <row r="117" spans="1:35" x14ac:dyDescent="0.25">
      <c r="A117" s="2">
        <v>64</v>
      </c>
      <c r="B117" s="2">
        <v>8.4063999999999999E-7</v>
      </c>
      <c r="C117" s="2">
        <v>-8</v>
      </c>
      <c r="D117" s="2">
        <v>-8.5030000000000004E-7</v>
      </c>
      <c r="E117" s="2">
        <f t="shared" si="3"/>
        <v>3.3625600000000001E-3</v>
      </c>
      <c r="F117" s="2">
        <f t="shared" si="4"/>
        <v>3.4012000000000001E-3</v>
      </c>
      <c r="G117" s="2">
        <f t="shared" si="5"/>
        <v>3.8640000000000192E-5</v>
      </c>
      <c r="AG117" s="2">
        <v>57.5</v>
      </c>
      <c r="AH117" s="2">
        <v>-4</v>
      </c>
      <c r="AI117" s="2">
        <v>2.4395100000000002E-3</v>
      </c>
    </row>
    <row r="118" spans="1:35" x14ac:dyDescent="0.25">
      <c r="A118" s="2">
        <v>65</v>
      </c>
      <c r="B118" s="2">
        <v>8.6041000000000001E-7</v>
      </c>
      <c r="C118" s="2">
        <v>-8</v>
      </c>
      <c r="D118" s="2">
        <v>-8.6715000000000003E-7</v>
      </c>
      <c r="E118" s="2">
        <f t="shared" ref="E118:E181" si="6">1000*B118/0.25</f>
        <v>3.4416400000000002E-3</v>
      </c>
      <c r="F118" s="2">
        <f t="shared" ref="F118:F123" si="7">-1000*D118/0.25</f>
        <v>3.4686000000000001E-3</v>
      </c>
      <c r="G118" s="2">
        <f t="shared" ref="G118:G123" si="8">ABS(B118+D118)*1000/0.25</f>
        <v>2.6960000000000077E-5</v>
      </c>
      <c r="AG118" s="2">
        <v>58</v>
      </c>
      <c r="AH118" s="2">
        <v>-4</v>
      </c>
      <c r="AI118" s="2">
        <v>2.4593599999999998E-3</v>
      </c>
    </row>
    <row r="119" spans="1:35" x14ac:dyDescent="0.25">
      <c r="A119" s="2">
        <v>66</v>
      </c>
      <c r="B119" s="2">
        <v>8.7654000000000004E-7</v>
      </c>
      <c r="C119" s="2">
        <v>-8</v>
      </c>
      <c r="D119" s="2">
        <v>-8.8792000000000003E-7</v>
      </c>
      <c r="E119" s="2">
        <f t="shared" si="6"/>
        <v>3.5061600000000004E-3</v>
      </c>
      <c r="F119" s="2">
        <f t="shared" si="7"/>
        <v>3.5516800000000002E-3</v>
      </c>
      <c r="G119" s="2">
        <f t="shared" si="8"/>
        <v>4.5519999999999944E-5</v>
      </c>
      <c r="AG119" s="2">
        <v>58.5</v>
      </c>
      <c r="AH119" s="2">
        <v>-4</v>
      </c>
      <c r="AI119" s="2">
        <v>2.4792E-3</v>
      </c>
    </row>
    <row r="120" spans="1:35" x14ac:dyDescent="0.25">
      <c r="A120" s="2">
        <v>67</v>
      </c>
      <c r="B120" s="2">
        <v>8.9782999999999999E-7</v>
      </c>
      <c r="C120" s="2">
        <v>-8</v>
      </c>
      <c r="D120" s="2">
        <v>-9.0581000000000004E-7</v>
      </c>
      <c r="E120" s="2">
        <f t="shared" si="6"/>
        <v>3.5913199999999998E-3</v>
      </c>
      <c r="F120" s="2">
        <f t="shared" si="7"/>
        <v>3.6232400000000002E-3</v>
      </c>
      <c r="G120" s="2">
        <f t="shared" si="8"/>
        <v>3.1920000000000196E-5</v>
      </c>
      <c r="AG120" s="2">
        <v>59</v>
      </c>
      <c r="AH120" s="2">
        <v>-4</v>
      </c>
      <c r="AI120" s="2">
        <v>2.4990500000000001E-3</v>
      </c>
    </row>
    <row r="121" spans="1:35" x14ac:dyDescent="0.25">
      <c r="A121" s="2">
        <v>68</v>
      </c>
      <c r="B121" s="2">
        <v>9.2042000000000003E-7</v>
      </c>
      <c r="C121" s="2">
        <v>-8</v>
      </c>
      <c r="D121" s="2">
        <v>-9.2895999999999998E-7</v>
      </c>
      <c r="E121" s="2">
        <f t="shared" si="6"/>
        <v>3.6816800000000001E-3</v>
      </c>
      <c r="F121" s="2">
        <f t="shared" si="7"/>
        <v>3.7158399999999998E-3</v>
      </c>
      <c r="G121" s="2">
        <f t="shared" si="8"/>
        <v>3.4159999999999768E-5</v>
      </c>
      <c r="AG121" s="2">
        <v>59.5</v>
      </c>
      <c r="AH121" s="2">
        <v>-4</v>
      </c>
      <c r="AI121" s="2">
        <v>2.5189000000000001E-3</v>
      </c>
    </row>
    <row r="122" spans="1:35" x14ac:dyDescent="0.25">
      <c r="A122" s="2">
        <v>69</v>
      </c>
      <c r="B122" s="2">
        <v>9.4343000000000002E-7</v>
      </c>
      <c r="C122" s="2">
        <v>-8</v>
      </c>
      <c r="D122" s="2">
        <v>-9.4985E-7</v>
      </c>
      <c r="E122" s="2">
        <f t="shared" si="6"/>
        <v>3.7737199999999999E-3</v>
      </c>
      <c r="F122" s="2">
        <f t="shared" si="7"/>
        <v>3.7994000000000001E-3</v>
      </c>
      <c r="G122" s="2">
        <f t="shared" si="8"/>
        <v>2.5679999999999896E-5</v>
      </c>
      <c r="AG122" s="2">
        <v>60</v>
      </c>
      <c r="AH122" s="2">
        <v>-4</v>
      </c>
      <c r="AI122" s="2">
        <v>2.5387399999999998E-3</v>
      </c>
    </row>
    <row r="123" spans="1:35" x14ac:dyDescent="0.25">
      <c r="A123" s="2">
        <v>70</v>
      </c>
      <c r="B123" s="2">
        <v>9.593700000000001E-7</v>
      </c>
      <c r="C123" s="2">
        <v>-8</v>
      </c>
      <c r="D123" s="2">
        <v>-9.6698999999999995E-7</v>
      </c>
      <c r="E123" s="2">
        <f t="shared" si="6"/>
        <v>3.8374800000000003E-3</v>
      </c>
      <c r="F123" s="2">
        <f t="shared" si="7"/>
        <v>3.8679599999999997E-3</v>
      </c>
      <c r="G123" s="2">
        <f t="shared" si="8"/>
        <v>3.047999999999941E-5</v>
      </c>
      <c r="AG123" s="2"/>
      <c r="AH123" s="2"/>
      <c r="AI123" s="2"/>
    </row>
    <row r="124" spans="1:35" x14ac:dyDescent="0.25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3.3763300000000002E-5</v>
      </c>
    </row>
    <row r="125" spans="1:35" x14ac:dyDescent="0.25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3.8634299999999997E-5</v>
      </c>
    </row>
    <row r="126" spans="1:35" x14ac:dyDescent="0.25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4.3621900000000003E-5</v>
      </c>
    </row>
    <row r="127" spans="1:35" x14ac:dyDescent="0.25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4.8771499999999999E-5</v>
      </c>
    </row>
    <row r="128" spans="1:35" x14ac:dyDescent="0.25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5.4138400000000003E-5</v>
      </c>
    </row>
    <row r="129" spans="1:35" x14ac:dyDescent="0.25">
      <c r="A129" s="2">
        <v>0</v>
      </c>
      <c r="B129" s="2">
        <v>1.41E-10</v>
      </c>
      <c r="C129" s="2">
        <v>-4</v>
      </c>
      <c r="D129" s="2">
        <v>-1.7800000000000001E-9</v>
      </c>
      <c r="E129" s="2">
        <f t="shared" si="6"/>
        <v>5.6400000000000002E-7</v>
      </c>
      <c r="F129" s="2"/>
      <c r="G129" s="2"/>
      <c r="AG129" s="2">
        <v>2.5</v>
      </c>
      <c r="AH129" s="2">
        <v>-3.75</v>
      </c>
      <c r="AI129" s="2">
        <v>5.97892E-5</v>
      </c>
    </row>
    <row r="130" spans="1:35" x14ac:dyDescent="0.25">
      <c r="A130" s="2">
        <v>0.1</v>
      </c>
      <c r="B130" s="2">
        <v>3.14E-10</v>
      </c>
      <c r="C130" s="2">
        <v>-4</v>
      </c>
      <c r="D130" s="2">
        <v>-9.7599999999999994E-10</v>
      </c>
      <c r="E130" s="2">
        <f t="shared" si="6"/>
        <v>1.2559999999999999E-6</v>
      </c>
      <c r="F130" s="2"/>
      <c r="G130" s="2"/>
      <c r="AG130" s="2">
        <v>3</v>
      </c>
      <c r="AH130" s="2">
        <v>-3.75</v>
      </c>
      <c r="AI130" s="2">
        <v>6.5801099999999996E-5</v>
      </c>
    </row>
    <row r="131" spans="1:35" x14ac:dyDescent="0.25">
      <c r="A131" s="2">
        <v>0.2</v>
      </c>
      <c r="B131" s="2">
        <v>4.49E-10</v>
      </c>
      <c r="C131" s="2">
        <v>-4</v>
      </c>
      <c r="D131" s="2">
        <v>-9.7900000000000003E-10</v>
      </c>
      <c r="E131" s="2">
        <f t="shared" si="6"/>
        <v>1.796E-6</v>
      </c>
      <c r="F131" s="2"/>
      <c r="G131" s="2"/>
      <c r="AG131" s="2">
        <v>3.5</v>
      </c>
      <c r="AH131" s="2">
        <v>-3.75</v>
      </c>
      <c r="AI131" s="2">
        <v>7.2263500000000004E-5</v>
      </c>
    </row>
    <row r="132" spans="1:35" x14ac:dyDescent="0.25">
      <c r="A132" s="2">
        <v>0.3</v>
      </c>
      <c r="B132" s="2">
        <v>5.68E-10</v>
      </c>
      <c r="C132" s="2">
        <v>-4</v>
      </c>
      <c r="D132" s="2">
        <v>-1.018E-9</v>
      </c>
      <c r="E132" s="2">
        <f t="shared" si="6"/>
        <v>2.272E-6</v>
      </c>
      <c r="F132" s="2"/>
      <c r="G132" s="2"/>
      <c r="AG132" s="2">
        <v>4</v>
      </c>
      <c r="AH132" s="2">
        <v>-3.75</v>
      </c>
      <c r="AI132" s="2">
        <v>7.9276699999999999E-5</v>
      </c>
    </row>
    <row r="133" spans="1:35" x14ac:dyDescent="0.25">
      <c r="A133" s="2">
        <v>0.4</v>
      </c>
      <c r="B133" s="2">
        <v>6.7600000000000004E-10</v>
      </c>
      <c r="C133" s="2">
        <v>-4</v>
      </c>
      <c r="D133" s="2">
        <v>-1.186E-9</v>
      </c>
      <c r="E133" s="2">
        <f t="shared" si="6"/>
        <v>2.7040000000000003E-6</v>
      </c>
      <c r="F133" s="2"/>
      <c r="G133" s="2"/>
      <c r="AG133" s="2">
        <v>4.5</v>
      </c>
      <c r="AH133" s="2">
        <v>-3.75</v>
      </c>
      <c r="AI133" s="2">
        <v>8.6952299999999998E-5</v>
      </c>
    </row>
    <row r="134" spans="1:35" x14ac:dyDescent="0.25">
      <c r="A134" s="2">
        <v>0.5</v>
      </c>
      <c r="B134" s="2">
        <v>7.8799999999999997E-10</v>
      </c>
      <c r="C134" s="2">
        <v>-4</v>
      </c>
      <c r="D134" s="2">
        <v>-1.2529999999999999E-9</v>
      </c>
      <c r="E134" s="2">
        <f t="shared" si="6"/>
        <v>3.1520000000000001E-6</v>
      </c>
      <c r="F134" s="2"/>
      <c r="G134" s="2"/>
      <c r="AG134" s="2">
        <v>5</v>
      </c>
      <c r="AH134" s="2">
        <v>-3.75</v>
      </c>
      <c r="AI134" s="2">
        <v>9.5411700000000007E-5</v>
      </c>
    </row>
    <row r="135" spans="1:35" x14ac:dyDescent="0.25">
      <c r="A135" s="2">
        <v>0.6</v>
      </c>
      <c r="B135" s="2">
        <v>8.9400000000000001E-10</v>
      </c>
      <c r="C135" s="2">
        <v>-4</v>
      </c>
      <c r="D135" s="2">
        <v>-1.374E-9</v>
      </c>
      <c r="E135" s="2">
        <f t="shared" si="6"/>
        <v>3.5760000000000002E-6</v>
      </c>
      <c r="F135" s="2"/>
      <c r="G135" s="2"/>
      <c r="AG135" s="2">
        <v>5.5</v>
      </c>
      <c r="AH135" s="2">
        <v>-3.75</v>
      </c>
      <c r="AI135" s="2">
        <v>1.0478499999999999E-4</v>
      </c>
    </row>
    <row r="136" spans="1:35" x14ac:dyDescent="0.25">
      <c r="A136" s="2">
        <v>0.7</v>
      </c>
      <c r="B136" s="2">
        <v>1.0089999999999999E-9</v>
      </c>
      <c r="C136" s="2">
        <v>-4</v>
      </c>
      <c r="D136" s="2">
        <v>-1.575E-9</v>
      </c>
      <c r="E136" s="2">
        <f t="shared" si="6"/>
        <v>4.036E-6</v>
      </c>
      <c r="F136" s="2"/>
      <c r="G136" s="2"/>
      <c r="AG136" s="2">
        <v>6</v>
      </c>
      <c r="AH136" s="2">
        <v>-3.75</v>
      </c>
      <c r="AI136" s="2">
        <v>1.1521E-4</v>
      </c>
    </row>
    <row r="137" spans="1:35" x14ac:dyDescent="0.25">
      <c r="A137" s="2">
        <v>0.8</v>
      </c>
      <c r="B137" s="2">
        <v>1.1249999999999999E-9</v>
      </c>
      <c r="C137" s="2">
        <v>-4</v>
      </c>
      <c r="D137" s="2">
        <v>-1.618E-9</v>
      </c>
      <c r="E137" s="2">
        <f t="shared" si="6"/>
        <v>4.5000000000000001E-6</v>
      </c>
      <c r="F137" s="2"/>
      <c r="G137" s="2"/>
      <c r="AG137" s="2">
        <v>6.5</v>
      </c>
      <c r="AH137" s="2">
        <v>-3.75</v>
      </c>
      <c r="AI137" s="2">
        <v>1.2682599999999999E-4</v>
      </c>
    </row>
    <row r="138" spans="1:35" x14ac:dyDescent="0.25">
      <c r="A138" s="2">
        <v>0.9</v>
      </c>
      <c r="B138" s="2">
        <v>1.25E-9</v>
      </c>
      <c r="C138" s="2">
        <v>-4</v>
      </c>
      <c r="D138" s="2">
        <v>-1.686E-9</v>
      </c>
      <c r="E138" s="2">
        <f t="shared" si="6"/>
        <v>5.0000000000000004E-6</v>
      </c>
      <c r="F138" s="2"/>
      <c r="G138" s="2"/>
      <c r="AG138" s="2">
        <v>7</v>
      </c>
      <c r="AH138" s="2">
        <v>-3.75</v>
      </c>
      <c r="AI138" s="2">
        <v>1.3977600000000001E-4</v>
      </c>
    </row>
    <row r="139" spans="1:35" x14ac:dyDescent="0.25">
      <c r="A139" s="2">
        <v>1</v>
      </c>
      <c r="B139" s="2">
        <v>1.376E-9</v>
      </c>
      <c r="C139" s="2">
        <v>-4</v>
      </c>
      <c r="D139" s="2">
        <v>-1.9089999999999999E-9</v>
      </c>
      <c r="E139" s="2">
        <f t="shared" si="6"/>
        <v>5.5040000000000002E-6</v>
      </c>
      <c r="F139" s="2"/>
      <c r="G139" s="2"/>
      <c r="AG139" s="2">
        <v>7.5</v>
      </c>
      <c r="AH139" s="2">
        <v>-3.75</v>
      </c>
      <c r="AI139" s="2">
        <v>1.54198E-4</v>
      </c>
    </row>
    <row r="140" spans="1:35" x14ac:dyDescent="0.25">
      <c r="A140" s="2">
        <v>1.25</v>
      </c>
      <c r="B140" s="2">
        <v>1.7450000000000001E-9</v>
      </c>
      <c r="C140" s="2">
        <v>-4</v>
      </c>
      <c r="D140" s="2">
        <v>-2.2250000000000001E-9</v>
      </c>
      <c r="E140" s="2">
        <f t="shared" si="6"/>
        <v>6.9800000000000001E-6</v>
      </c>
      <c r="F140" s="2"/>
      <c r="G140" s="2"/>
      <c r="AG140" s="2">
        <v>8</v>
      </c>
      <c r="AH140" s="2">
        <v>-3.75</v>
      </c>
      <c r="AI140" s="2">
        <v>1.7022399999999999E-4</v>
      </c>
    </row>
    <row r="141" spans="1:35" x14ac:dyDescent="0.25">
      <c r="A141" s="2">
        <v>1.5</v>
      </c>
      <c r="B141" s="2">
        <v>2.1470000000000001E-9</v>
      </c>
      <c r="C141" s="2">
        <v>-4</v>
      </c>
      <c r="D141" s="2">
        <v>-2.6339999999999998E-9</v>
      </c>
      <c r="E141" s="2">
        <f t="shared" si="6"/>
        <v>8.5879999999999998E-6</v>
      </c>
      <c r="F141" s="2"/>
      <c r="G141" s="2"/>
      <c r="AG141" s="2">
        <v>8.5</v>
      </c>
      <c r="AH141" s="2">
        <v>-3.75</v>
      </c>
      <c r="AI141" s="2">
        <v>1.8797200000000001E-4</v>
      </c>
    </row>
    <row r="142" spans="1:35" x14ac:dyDescent="0.25">
      <c r="A142" s="2">
        <v>1.75</v>
      </c>
      <c r="B142" s="2">
        <v>2.6219999999999998E-9</v>
      </c>
      <c r="C142" s="2">
        <v>-4</v>
      </c>
      <c r="D142" s="2">
        <v>-3.147E-9</v>
      </c>
      <c r="E142" s="2">
        <f t="shared" si="6"/>
        <v>1.0487999999999999E-5</v>
      </c>
      <c r="F142" s="2"/>
      <c r="G142" s="2"/>
      <c r="AG142" s="2">
        <v>9</v>
      </c>
      <c r="AH142" s="2">
        <v>-3.75</v>
      </c>
      <c r="AI142" s="2">
        <v>2.07543E-4</v>
      </c>
    </row>
    <row r="143" spans="1:35" x14ac:dyDescent="0.25">
      <c r="A143" s="2">
        <v>2</v>
      </c>
      <c r="B143" s="2">
        <v>3.1490000000000002E-9</v>
      </c>
      <c r="C143" s="2">
        <v>-4</v>
      </c>
      <c r="D143" s="2">
        <v>-3.5889999999999999E-9</v>
      </c>
      <c r="E143" s="2">
        <f t="shared" si="6"/>
        <v>1.2596000000000001E-5</v>
      </c>
      <c r="F143" s="2"/>
      <c r="G143" s="2"/>
      <c r="AG143" s="2">
        <v>9.5</v>
      </c>
      <c r="AH143" s="2">
        <v>-3.75</v>
      </c>
      <c r="AI143" s="2">
        <v>2.2901599999999999E-4</v>
      </c>
    </row>
    <row r="144" spans="1:35" x14ac:dyDescent="0.25">
      <c r="A144" s="2">
        <v>2.25</v>
      </c>
      <c r="B144" s="2">
        <v>3.7669999999999999E-9</v>
      </c>
      <c r="C144" s="2">
        <v>-4</v>
      </c>
      <c r="D144" s="2">
        <v>-4.223E-9</v>
      </c>
      <c r="E144" s="2">
        <f t="shared" si="6"/>
        <v>1.5068E-5</v>
      </c>
      <c r="F144" s="2"/>
      <c r="G144" s="2"/>
      <c r="AG144" s="2">
        <v>10</v>
      </c>
      <c r="AH144" s="2">
        <v>-3.75</v>
      </c>
      <c r="AI144" s="2">
        <v>2.5243900000000003E-4</v>
      </c>
    </row>
    <row r="145" spans="1:35" x14ac:dyDescent="0.25">
      <c r="A145" s="2">
        <v>2.5</v>
      </c>
      <c r="B145" s="2">
        <v>4.4169999999999999E-9</v>
      </c>
      <c r="C145" s="2">
        <v>-4</v>
      </c>
      <c r="D145" s="2">
        <v>-4.9019999999999998E-9</v>
      </c>
      <c r="E145" s="2">
        <f t="shared" si="6"/>
        <v>1.7668000000000001E-5</v>
      </c>
      <c r="F145" s="2"/>
      <c r="G145" s="2"/>
      <c r="AG145" s="2">
        <v>10.5</v>
      </c>
      <c r="AH145" s="2">
        <v>-3.75</v>
      </c>
      <c r="AI145" s="2">
        <v>2.7783000000000001E-4</v>
      </c>
    </row>
    <row r="146" spans="1:35" x14ac:dyDescent="0.25">
      <c r="A146" s="2">
        <v>2.75</v>
      </c>
      <c r="B146" s="2">
        <v>5.1540000000000002E-9</v>
      </c>
      <c r="C146" s="2">
        <v>-4</v>
      </c>
      <c r="D146" s="2">
        <v>-5.5789999999999999E-9</v>
      </c>
      <c r="E146" s="2">
        <f t="shared" si="6"/>
        <v>2.0616E-5</v>
      </c>
      <c r="F146" s="2"/>
      <c r="G146" s="2"/>
      <c r="AG146" s="2">
        <v>11</v>
      </c>
      <c r="AH146" s="2">
        <v>-3.75</v>
      </c>
      <c r="AI146" s="2">
        <v>3.0516400000000002E-4</v>
      </c>
    </row>
    <row r="147" spans="1:35" x14ac:dyDescent="0.25">
      <c r="A147" s="2">
        <v>3</v>
      </c>
      <c r="B147" s="2">
        <v>5.9600000000000001E-9</v>
      </c>
      <c r="C147" s="2">
        <v>-4</v>
      </c>
      <c r="D147" s="2">
        <v>-6.4410000000000004E-9</v>
      </c>
      <c r="E147" s="2">
        <f t="shared" si="6"/>
        <v>2.3839999999999999E-5</v>
      </c>
      <c r="F147" s="2"/>
      <c r="G147" s="2"/>
      <c r="AG147" s="2">
        <v>11.5</v>
      </c>
      <c r="AH147" s="2">
        <v>-3.75</v>
      </c>
      <c r="AI147" s="2">
        <v>3.3437899999999999E-4</v>
      </c>
    </row>
    <row r="148" spans="1:35" x14ac:dyDescent="0.25">
      <c r="A148" s="2">
        <v>3.25</v>
      </c>
      <c r="B148" s="2">
        <v>6.8370000000000003E-9</v>
      </c>
      <c r="C148" s="2">
        <v>-4</v>
      </c>
      <c r="D148" s="2">
        <v>-7.3410000000000002E-9</v>
      </c>
      <c r="E148" s="2">
        <f t="shared" si="6"/>
        <v>2.7348E-5</v>
      </c>
      <c r="F148" s="2"/>
      <c r="G148" s="2"/>
      <c r="AG148" s="2">
        <v>12</v>
      </c>
      <c r="AH148" s="2">
        <v>-3.75</v>
      </c>
      <c r="AI148" s="2">
        <v>3.6536799999999998E-4</v>
      </c>
    </row>
    <row r="149" spans="1:35" x14ac:dyDescent="0.25">
      <c r="A149" s="2">
        <v>3.5</v>
      </c>
      <c r="B149" s="2">
        <v>7.7729999999999995E-9</v>
      </c>
      <c r="C149" s="2">
        <v>-4</v>
      </c>
      <c r="D149" s="2">
        <v>-8.2610000000000003E-9</v>
      </c>
      <c r="E149" s="2">
        <f t="shared" si="6"/>
        <v>3.1092E-5</v>
      </c>
      <c r="F149" s="2"/>
      <c r="G149" s="2"/>
      <c r="AG149" s="2">
        <v>12.5</v>
      </c>
      <c r="AH149" s="2">
        <v>-3.75</v>
      </c>
      <c r="AI149" s="2">
        <v>3.9797900000000002E-4</v>
      </c>
    </row>
    <row r="150" spans="1:35" x14ac:dyDescent="0.25">
      <c r="A150" s="2">
        <v>3.75</v>
      </c>
      <c r="B150" s="2">
        <v>8.7809999999999994E-9</v>
      </c>
      <c r="C150" s="2">
        <v>-4</v>
      </c>
      <c r="D150" s="2">
        <v>-9.2319999999999996E-9</v>
      </c>
      <c r="E150" s="2">
        <f t="shared" si="6"/>
        <v>3.5123999999999998E-5</v>
      </c>
      <c r="F150" s="2"/>
      <c r="G150" s="2"/>
      <c r="AG150" s="2">
        <v>13</v>
      </c>
      <c r="AH150" s="2">
        <v>-3.75</v>
      </c>
      <c r="AI150" s="2">
        <v>4.3202099999999999E-4</v>
      </c>
    </row>
    <row r="151" spans="1:35" x14ac:dyDescent="0.25">
      <c r="A151" s="2">
        <v>4</v>
      </c>
      <c r="B151" s="2">
        <v>9.8410000000000002E-9</v>
      </c>
      <c r="C151" s="2">
        <v>-4</v>
      </c>
      <c r="D151" s="2">
        <v>-1.0354E-8</v>
      </c>
      <c r="E151" s="2">
        <f t="shared" si="6"/>
        <v>3.9363999999999998E-5</v>
      </c>
      <c r="F151" s="2"/>
      <c r="G151" s="2"/>
      <c r="AG151" s="2">
        <v>13.5</v>
      </c>
      <c r="AH151" s="2">
        <v>-3.75</v>
      </c>
      <c r="AI151" s="2">
        <v>4.6726100000000001E-4</v>
      </c>
    </row>
    <row r="152" spans="1:35" x14ac:dyDescent="0.25">
      <c r="A152" s="2">
        <v>5</v>
      </c>
      <c r="B152" s="2">
        <v>1.5857999999999999E-8</v>
      </c>
      <c r="C152" s="2">
        <v>-4</v>
      </c>
      <c r="D152" s="2">
        <v>-1.6571E-8</v>
      </c>
      <c r="E152" s="2">
        <f t="shared" si="6"/>
        <v>6.3431999999999998E-5</v>
      </c>
      <c r="F152" s="2"/>
      <c r="G152" s="2"/>
      <c r="AG152" s="2">
        <v>14</v>
      </c>
      <c r="AH152" s="2">
        <v>-3.75</v>
      </c>
      <c r="AI152" s="2">
        <v>5.0343700000000003E-4</v>
      </c>
    </row>
    <row r="153" spans="1:35" x14ac:dyDescent="0.25">
      <c r="A153" s="2">
        <v>6</v>
      </c>
      <c r="B153" s="2">
        <v>2.3418999999999999E-8</v>
      </c>
      <c r="C153" s="2">
        <v>-4</v>
      </c>
      <c r="D153" s="2">
        <v>-2.4270000000000002E-8</v>
      </c>
      <c r="E153" s="2">
        <f t="shared" si="6"/>
        <v>9.3676000000000002E-5</v>
      </c>
      <c r="F153" s="2"/>
      <c r="G153" s="2"/>
      <c r="AG153" s="2">
        <v>14.5</v>
      </c>
      <c r="AH153" s="2">
        <v>-3.75</v>
      </c>
      <c r="AI153" s="2">
        <v>5.4025799999999995E-4</v>
      </c>
    </row>
    <row r="154" spans="1:35" x14ac:dyDescent="0.25">
      <c r="A154" s="2">
        <v>7</v>
      </c>
      <c r="B154" s="2">
        <v>3.1970000000000001E-8</v>
      </c>
      <c r="C154" s="2">
        <v>-4</v>
      </c>
      <c r="D154" s="2">
        <v>-3.3183E-8</v>
      </c>
      <c r="E154" s="2">
        <f t="shared" si="6"/>
        <v>1.2788E-4</v>
      </c>
      <c r="F154" s="2"/>
      <c r="G154" s="2"/>
      <c r="AG154" s="2">
        <v>15</v>
      </c>
      <c r="AH154" s="2">
        <v>-3.75</v>
      </c>
      <c r="AI154" s="2">
        <v>5.7742100000000005E-4</v>
      </c>
    </row>
    <row r="155" spans="1:35" x14ac:dyDescent="0.25">
      <c r="A155" s="2">
        <v>8</v>
      </c>
      <c r="B155" s="2">
        <v>4.1220000000000001E-8</v>
      </c>
      <c r="C155" s="2">
        <v>-4</v>
      </c>
      <c r="D155" s="2">
        <v>-4.2336999999999997E-8</v>
      </c>
      <c r="E155" s="2">
        <f t="shared" si="6"/>
        <v>1.6488000000000001E-4</v>
      </c>
      <c r="F155" s="2"/>
      <c r="G155" s="2"/>
      <c r="AG155" s="2">
        <v>15.5</v>
      </c>
      <c r="AH155" s="2">
        <v>-3.75</v>
      </c>
      <c r="AI155" s="2">
        <v>6.1461800000000004E-4</v>
      </c>
    </row>
    <row r="156" spans="1:35" x14ac:dyDescent="0.25">
      <c r="A156" s="2">
        <v>9</v>
      </c>
      <c r="B156" s="2">
        <v>5.0622000000000002E-8</v>
      </c>
      <c r="C156" s="2">
        <v>-4</v>
      </c>
      <c r="D156" s="2">
        <v>-5.1779000000000003E-8</v>
      </c>
      <c r="E156" s="2">
        <f t="shared" si="6"/>
        <v>2.0248800000000002E-4</v>
      </c>
      <c r="F156" s="2"/>
      <c r="G156" s="2"/>
      <c r="AG156" s="2">
        <v>16</v>
      </c>
      <c r="AH156" s="2">
        <v>-3.75</v>
      </c>
      <c r="AI156" s="2">
        <v>6.5154500000000001E-4</v>
      </c>
    </row>
    <row r="157" spans="1:35" x14ac:dyDescent="0.25">
      <c r="A157" s="2">
        <v>10</v>
      </c>
      <c r="B157" s="2">
        <v>5.9671000000000005E-8</v>
      </c>
      <c r="C157" s="2">
        <v>-4</v>
      </c>
      <c r="D157" s="2">
        <v>-6.0757000000000006E-8</v>
      </c>
      <c r="E157" s="2">
        <f t="shared" si="6"/>
        <v>2.3868400000000002E-4</v>
      </c>
      <c r="F157" s="2"/>
      <c r="G157" s="2"/>
      <c r="AG157" s="2">
        <v>16.5</v>
      </c>
      <c r="AH157" s="2">
        <v>-3.75</v>
      </c>
      <c r="AI157" s="2">
        <v>6.8792099999999998E-4</v>
      </c>
    </row>
    <row r="158" spans="1:35" x14ac:dyDescent="0.25">
      <c r="A158" s="2">
        <v>11</v>
      </c>
      <c r="B158" s="2">
        <v>6.6891E-8</v>
      </c>
      <c r="C158" s="2">
        <v>-4</v>
      </c>
      <c r="D158" s="2">
        <v>-6.8003000000000004E-8</v>
      </c>
      <c r="E158" s="2">
        <f t="shared" si="6"/>
        <v>2.6756399999999997E-4</v>
      </c>
      <c r="F158" s="2"/>
      <c r="G158" s="2"/>
      <c r="AG158" s="2">
        <v>17</v>
      </c>
      <c r="AH158" s="2">
        <v>-3.75</v>
      </c>
      <c r="AI158" s="2">
        <v>7.2349100000000004E-4</v>
      </c>
    </row>
    <row r="159" spans="1:35" x14ac:dyDescent="0.25">
      <c r="A159" s="2">
        <v>12</v>
      </c>
      <c r="B159" s="2">
        <v>7.3587999999999997E-8</v>
      </c>
      <c r="C159" s="2">
        <v>-4</v>
      </c>
      <c r="D159" s="2">
        <v>-7.4435000000000004E-8</v>
      </c>
      <c r="E159" s="2">
        <f t="shared" si="6"/>
        <v>2.94352E-4</v>
      </c>
      <c r="F159" s="2"/>
      <c r="G159" s="2"/>
      <c r="AG159" s="2">
        <v>17.5</v>
      </c>
      <c r="AH159" s="2">
        <v>-3.75</v>
      </c>
      <c r="AI159" s="2">
        <v>7.5803999999999997E-4</v>
      </c>
    </row>
    <row r="160" spans="1:35" x14ac:dyDescent="0.25">
      <c r="A160" s="2">
        <v>13</v>
      </c>
      <c r="B160" s="2">
        <v>7.9442000000000004E-8</v>
      </c>
      <c r="C160" s="2">
        <v>-4</v>
      </c>
      <c r="D160" s="2">
        <v>-8.0207999999999999E-8</v>
      </c>
      <c r="E160" s="2">
        <f t="shared" si="6"/>
        <v>3.1776800000000001E-4</v>
      </c>
      <c r="F160" s="2"/>
      <c r="G160" s="2"/>
      <c r="AG160" s="2">
        <v>18</v>
      </c>
      <c r="AH160" s="2">
        <v>-3.75</v>
      </c>
      <c r="AI160" s="2">
        <v>7.9139599999999998E-4</v>
      </c>
    </row>
    <row r="161" spans="1:35" x14ac:dyDescent="0.25">
      <c r="A161" s="2">
        <v>14</v>
      </c>
      <c r="B161" s="2">
        <v>8.4560999999999999E-8</v>
      </c>
      <c r="C161" s="2">
        <v>-4</v>
      </c>
      <c r="D161" s="2">
        <v>-8.5269999999999995E-8</v>
      </c>
      <c r="E161" s="2">
        <f t="shared" si="6"/>
        <v>3.3824399999999997E-4</v>
      </c>
      <c r="F161" s="2"/>
      <c r="G161" s="2"/>
      <c r="AG161" s="2">
        <v>18.5</v>
      </c>
      <c r="AH161" s="2">
        <v>-3.75</v>
      </c>
      <c r="AI161" s="2">
        <v>8.2344099999999995E-4</v>
      </c>
    </row>
    <row r="162" spans="1:35" x14ac:dyDescent="0.25">
      <c r="A162" s="2">
        <v>15</v>
      </c>
      <c r="B162" s="2">
        <v>8.9365000000000006E-8</v>
      </c>
      <c r="C162" s="2">
        <v>-4</v>
      </c>
      <c r="D162" s="2">
        <v>-8.9865000000000004E-8</v>
      </c>
      <c r="E162" s="2">
        <f t="shared" si="6"/>
        <v>3.5746000000000004E-4</v>
      </c>
      <c r="F162" s="2"/>
      <c r="G162" s="2"/>
      <c r="AG162" s="2">
        <v>19</v>
      </c>
      <c r="AH162" s="2">
        <v>-3.75</v>
      </c>
      <c r="AI162" s="2">
        <v>8.5410499999999997E-4</v>
      </c>
    </row>
    <row r="163" spans="1:35" x14ac:dyDescent="0.25">
      <c r="A163" s="2">
        <v>16</v>
      </c>
      <c r="B163" s="2">
        <v>9.4100000000000002E-8</v>
      </c>
      <c r="C163" s="2">
        <v>-4</v>
      </c>
      <c r="D163" s="2">
        <v>-9.4416000000000003E-8</v>
      </c>
      <c r="E163" s="2">
        <f t="shared" si="6"/>
        <v>3.7639999999999999E-4</v>
      </c>
      <c r="F163" s="2"/>
      <c r="G163" s="2"/>
      <c r="AG163" s="2">
        <v>19.5</v>
      </c>
      <c r="AH163" s="2">
        <v>-3.75</v>
      </c>
      <c r="AI163" s="2">
        <v>8.83372E-4</v>
      </c>
    </row>
    <row r="164" spans="1:35" x14ac:dyDescent="0.25">
      <c r="A164" s="2">
        <v>17</v>
      </c>
      <c r="B164" s="2">
        <v>9.8916999999999998E-8</v>
      </c>
      <c r="C164" s="2">
        <v>-4</v>
      </c>
      <c r="D164" s="2">
        <v>-9.9442999999999999E-8</v>
      </c>
      <c r="E164" s="2">
        <f t="shared" si="6"/>
        <v>3.9566800000000001E-4</v>
      </c>
      <c r="F164" s="2"/>
      <c r="G164" s="2"/>
      <c r="AG164" s="2">
        <v>20</v>
      </c>
      <c r="AH164" s="2">
        <v>-3.75</v>
      </c>
      <c r="AI164" s="2">
        <v>9.1127000000000005E-4</v>
      </c>
    </row>
    <row r="165" spans="1:35" x14ac:dyDescent="0.25">
      <c r="A165" s="2">
        <v>18</v>
      </c>
      <c r="B165" s="2">
        <v>1.0381E-7</v>
      </c>
      <c r="C165" s="2">
        <v>-4</v>
      </c>
      <c r="D165" s="2">
        <v>-1.0417E-7</v>
      </c>
      <c r="E165" s="2">
        <f t="shared" si="6"/>
        <v>4.1523999999999999E-4</v>
      </c>
      <c r="F165" s="2"/>
      <c r="G165" s="2"/>
      <c r="AG165" s="2">
        <v>20.5</v>
      </c>
      <c r="AH165" s="2">
        <v>-3.75</v>
      </c>
      <c r="AI165" s="2">
        <v>9.3786599999999998E-4</v>
      </c>
    </row>
    <row r="166" spans="1:35" x14ac:dyDescent="0.25">
      <c r="A166" s="2">
        <v>19</v>
      </c>
      <c r="B166" s="2">
        <v>1.09E-7</v>
      </c>
      <c r="C166" s="2">
        <v>-4</v>
      </c>
      <c r="D166" s="2">
        <v>-1.0968E-7</v>
      </c>
      <c r="E166" s="2">
        <f t="shared" si="6"/>
        <v>4.3599999999999997E-4</v>
      </c>
      <c r="F166" s="2"/>
      <c r="G166" s="2"/>
      <c r="AG166" s="2">
        <v>21</v>
      </c>
      <c r="AH166" s="2">
        <v>-3.75</v>
      </c>
      <c r="AI166" s="2">
        <v>9.6326099999999998E-4</v>
      </c>
    </row>
    <row r="167" spans="1:35" x14ac:dyDescent="0.25">
      <c r="A167" s="2">
        <v>20</v>
      </c>
      <c r="B167" s="2">
        <v>1.1367E-7</v>
      </c>
      <c r="C167" s="2">
        <v>-4</v>
      </c>
      <c r="D167" s="2">
        <v>-1.1423E-7</v>
      </c>
      <c r="E167" s="2">
        <f t="shared" si="6"/>
        <v>4.5468E-4</v>
      </c>
      <c r="F167" s="2"/>
      <c r="G167" s="2"/>
      <c r="AG167" s="2">
        <v>21.5</v>
      </c>
      <c r="AH167" s="2">
        <v>-3.75</v>
      </c>
      <c r="AI167" s="2">
        <v>9.8757599999999999E-4</v>
      </c>
    </row>
    <row r="168" spans="1:35" x14ac:dyDescent="0.25">
      <c r="A168" s="2">
        <v>21</v>
      </c>
      <c r="B168" s="2">
        <v>1.1866000000000001E-7</v>
      </c>
      <c r="C168" s="2">
        <v>-4</v>
      </c>
      <c r="D168" s="2">
        <v>-1.1908E-7</v>
      </c>
      <c r="E168" s="2">
        <f t="shared" si="6"/>
        <v>4.7464000000000002E-4</v>
      </c>
      <c r="F168" s="2"/>
      <c r="G168" s="2"/>
      <c r="AG168" s="2">
        <v>22</v>
      </c>
      <c r="AH168" s="2">
        <v>-3.75</v>
      </c>
      <c r="AI168" s="2">
        <v>1.01095E-3</v>
      </c>
    </row>
    <row r="169" spans="1:35" x14ac:dyDescent="0.25">
      <c r="A169" s="2">
        <v>22</v>
      </c>
      <c r="B169" s="2">
        <v>1.2412E-7</v>
      </c>
      <c r="C169" s="2">
        <v>-4</v>
      </c>
      <c r="D169" s="2">
        <v>-1.2431000000000001E-7</v>
      </c>
      <c r="E169" s="2">
        <f t="shared" si="6"/>
        <v>4.9647999999999999E-4</v>
      </c>
      <c r="F169" s="2"/>
      <c r="G169" s="2"/>
      <c r="AG169" s="2">
        <v>22.5</v>
      </c>
      <c r="AH169" s="2">
        <v>-3.75</v>
      </c>
      <c r="AI169" s="2">
        <v>1.03352E-3</v>
      </c>
    </row>
    <row r="170" spans="1:35" x14ac:dyDescent="0.25">
      <c r="A170" s="2">
        <v>23</v>
      </c>
      <c r="B170" s="2">
        <v>1.2975000000000001E-7</v>
      </c>
      <c r="C170" s="2">
        <v>-4</v>
      </c>
      <c r="D170" s="2">
        <v>-1.3019999999999999E-7</v>
      </c>
      <c r="E170" s="2">
        <f t="shared" si="6"/>
        <v>5.1900000000000004E-4</v>
      </c>
      <c r="F170" s="2"/>
      <c r="G170" s="2"/>
      <c r="AG170" s="2">
        <v>23</v>
      </c>
      <c r="AH170" s="2">
        <v>-3.75</v>
      </c>
      <c r="AI170" s="2">
        <v>1.0554200000000001E-3</v>
      </c>
    </row>
    <row r="171" spans="1:35" x14ac:dyDescent="0.25">
      <c r="A171" s="2">
        <v>24</v>
      </c>
      <c r="B171" s="2">
        <v>1.3598999999999999E-7</v>
      </c>
      <c r="C171" s="2">
        <v>-4</v>
      </c>
      <c r="D171" s="2">
        <v>-1.3624000000000001E-7</v>
      </c>
      <c r="E171" s="2">
        <f t="shared" si="6"/>
        <v>5.4395999999999991E-4</v>
      </c>
      <c r="F171" s="2"/>
      <c r="G171" s="2"/>
      <c r="AG171" s="2">
        <v>23.5</v>
      </c>
      <c r="AH171" s="2">
        <v>-3.75</v>
      </c>
      <c r="AI171" s="2">
        <v>1.0767800000000001E-3</v>
      </c>
    </row>
    <row r="172" spans="1:35" x14ac:dyDescent="0.25">
      <c r="A172" s="2">
        <v>25</v>
      </c>
      <c r="B172" s="2">
        <v>1.4147999999999999E-7</v>
      </c>
      <c r="C172" s="2">
        <v>-4</v>
      </c>
      <c r="D172" s="2">
        <v>-1.4147000000000001E-7</v>
      </c>
      <c r="E172" s="2">
        <f t="shared" si="6"/>
        <v>5.6591999999999992E-4</v>
      </c>
      <c r="F172" s="2"/>
      <c r="G172" s="2"/>
      <c r="AG172" s="2">
        <v>24</v>
      </c>
      <c r="AH172" s="2">
        <v>-3.75</v>
      </c>
      <c r="AI172" s="2">
        <v>1.0977199999999999E-3</v>
      </c>
    </row>
    <row r="173" spans="1:35" x14ac:dyDescent="0.25">
      <c r="A173" s="2">
        <v>26</v>
      </c>
      <c r="B173" s="2">
        <v>1.4726999999999999E-7</v>
      </c>
      <c r="C173" s="2">
        <v>-4</v>
      </c>
      <c r="D173" s="2">
        <v>-1.4763999999999999E-7</v>
      </c>
      <c r="E173" s="2">
        <f t="shared" si="6"/>
        <v>5.8907999999999996E-4</v>
      </c>
      <c r="F173" s="2"/>
      <c r="G173" s="2"/>
      <c r="AG173" s="2">
        <v>24.5</v>
      </c>
      <c r="AH173" s="2">
        <v>-3.75</v>
      </c>
      <c r="AI173" s="2">
        <v>1.11834E-3</v>
      </c>
    </row>
    <row r="174" spans="1:35" x14ac:dyDescent="0.25">
      <c r="A174" s="2">
        <v>27</v>
      </c>
      <c r="B174" s="2">
        <v>1.5377000000000001E-7</v>
      </c>
      <c r="C174" s="2">
        <v>-4</v>
      </c>
      <c r="D174" s="2">
        <v>-1.5363999999999999E-7</v>
      </c>
      <c r="E174" s="2">
        <f t="shared" si="6"/>
        <v>6.1508000000000005E-4</v>
      </c>
      <c r="F174" s="2"/>
      <c r="G174" s="2"/>
      <c r="AG174" s="2">
        <v>25</v>
      </c>
      <c r="AH174" s="2">
        <v>-3.75</v>
      </c>
      <c r="AI174" s="2">
        <v>1.13871E-3</v>
      </c>
    </row>
    <row r="175" spans="1:35" x14ac:dyDescent="0.25">
      <c r="A175" s="2">
        <v>28</v>
      </c>
      <c r="B175" s="2">
        <v>1.6053E-7</v>
      </c>
      <c r="C175" s="2">
        <v>-4</v>
      </c>
      <c r="D175" s="2">
        <v>-1.6087000000000001E-7</v>
      </c>
      <c r="E175" s="2">
        <f t="shared" si="6"/>
        <v>6.4211999999999993E-4</v>
      </c>
      <c r="F175" s="2"/>
      <c r="G175" s="2"/>
      <c r="AG175" s="2">
        <v>25.5</v>
      </c>
      <c r="AH175" s="2">
        <v>-3.75</v>
      </c>
      <c r="AI175" s="2">
        <v>1.15891E-3</v>
      </c>
    </row>
    <row r="176" spans="1:35" x14ac:dyDescent="0.25">
      <c r="A176" s="2">
        <v>29</v>
      </c>
      <c r="B176" s="2">
        <v>1.6758E-7</v>
      </c>
      <c r="C176" s="2">
        <v>-4</v>
      </c>
      <c r="D176" s="2">
        <v>-1.6768999999999999E-7</v>
      </c>
      <c r="E176" s="2">
        <f t="shared" si="6"/>
        <v>6.7031999999999997E-4</v>
      </c>
      <c r="F176" s="2"/>
      <c r="G176" s="2"/>
      <c r="AG176" s="2">
        <v>26</v>
      </c>
      <c r="AH176" s="2">
        <v>-3.75</v>
      </c>
      <c r="AI176" s="2">
        <v>1.17899E-3</v>
      </c>
    </row>
    <row r="177" spans="1:35" x14ac:dyDescent="0.25">
      <c r="A177" s="2">
        <v>30</v>
      </c>
      <c r="B177" s="2">
        <v>1.7379E-7</v>
      </c>
      <c r="C177" s="2">
        <v>-4</v>
      </c>
      <c r="D177" s="2">
        <v>-1.7359000000000001E-7</v>
      </c>
      <c r="E177" s="2">
        <f t="shared" si="6"/>
        <v>6.9516000000000001E-4</v>
      </c>
      <c r="F177" s="2"/>
      <c r="G177" s="2"/>
      <c r="AG177" s="2">
        <v>26.5</v>
      </c>
      <c r="AH177" s="2">
        <v>-3.75</v>
      </c>
      <c r="AI177" s="2">
        <v>1.1989800000000001E-3</v>
      </c>
    </row>
    <row r="178" spans="1:35" x14ac:dyDescent="0.25">
      <c r="A178" s="2">
        <v>31</v>
      </c>
      <c r="B178" s="2">
        <v>1.8098E-7</v>
      </c>
      <c r="C178" s="2">
        <v>-4</v>
      </c>
      <c r="D178" s="2">
        <v>-1.8068E-7</v>
      </c>
      <c r="E178" s="2">
        <f t="shared" si="6"/>
        <v>7.2391999999999997E-4</v>
      </c>
      <c r="F178" s="2"/>
      <c r="G178" s="2"/>
      <c r="AG178" s="2">
        <v>27</v>
      </c>
      <c r="AH178" s="2">
        <v>-3.75</v>
      </c>
      <c r="AI178" s="2">
        <v>1.2189200000000001E-3</v>
      </c>
    </row>
    <row r="179" spans="1:35" x14ac:dyDescent="0.25">
      <c r="A179" s="2">
        <v>32</v>
      </c>
      <c r="B179" s="2">
        <v>1.8761E-7</v>
      </c>
      <c r="C179" s="2">
        <v>-4</v>
      </c>
      <c r="D179" s="2">
        <v>-1.8769000000000001E-7</v>
      </c>
      <c r="E179" s="2">
        <f t="shared" si="6"/>
        <v>7.5044E-4</v>
      </c>
      <c r="F179" s="2"/>
      <c r="G179" s="2"/>
      <c r="AG179" s="2">
        <v>27.5</v>
      </c>
      <c r="AH179" s="2">
        <v>-3.75</v>
      </c>
      <c r="AI179" s="2">
        <v>1.2388200000000001E-3</v>
      </c>
    </row>
    <row r="180" spans="1:35" x14ac:dyDescent="0.25">
      <c r="A180" s="2">
        <v>33</v>
      </c>
      <c r="B180" s="2">
        <v>1.9523000000000001E-7</v>
      </c>
      <c r="C180" s="2">
        <v>-4</v>
      </c>
      <c r="D180" s="2">
        <v>-1.9497999999999999E-7</v>
      </c>
      <c r="E180" s="2">
        <f t="shared" si="6"/>
        <v>7.8092000000000005E-4</v>
      </c>
      <c r="F180" s="2"/>
      <c r="G180" s="2"/>
      <c r="AG180" s="2">
        <v>28</v>
      </c>
      <c r="AH180" s="2">
        <v>-3.75</v>
      </c>
      <c r="AI180" s="2">
        <v>1.2587E-3</v>
      </c>
    </row>
    <row r="181" spans="1:35" x14ac:dyDescent="0.25">
      <c r="A181" s="2">
        <v>34</v>
      </c>
      <c r="B181" s="2">
        <v>2.0213E-7</v>
      </c>
      <c r="C181" s="2">
        <v>-4</v>
      </c>
      <c r="D181" s="2">
        <v>-2.0221999999999999E-7</v>
      </c>
      <c r="E181" s="2">
        <f t="shared" si="6"/>
        <v>8.0851999999999996E-4</v>
      </c>
      <c r="F181" s="2"/>
      <c r="G181" s="2"/>
      <c r="AG181" s="2">
        <v>28.5</v>
      </c>
      <c r="AH181" s="2">
        <v>-3.75</v>
      </c>
      <c r="AI181" s="2">
        <v>1.27856E-3</v>
      </c>
    </row>
    <row r="182" spans="1:35" x14ac:dyDescent="0.25">
      <c r="A182" s="2">
        <v>35</v>
      </c>
      <c r="B182" s="2">
        <v>2.0991999999999999E-7</v>
      </c>
      <c r="C182" s="2">
        <v>-4</v>
      </c>
      <c r="D182" s="2">
        <v>-2.0946E-7</v>
      </c>
      <c r="E182" s="2">
        <f t="shared" ref="E182:E245" si="9">1000*B182/0.25</f>
        <v>8.3967999999999998E-4</v>
      </c>
      <c r="F182" s="2"/>
      <c r="G182" s="2"/>
      <c r="AG182" s="2">
        <v>29</v>
      </c>
      <c r="AH182" s="2">
        <v>-3.75</v>
      </c>
      <c r="AI182" s="2">
        <v>1.29842E-3</v>
      </c>
    </row>
    <row r="183" spans="1:35" x14ac:dyDescent="0.25">
      <c r="A183" s="2">
        <v>36</v>
      </c>
      <c r="B183" s="2">
        <v>2.1752999999999999E-7</v>
      </c>
      <c r="C183" s="2">
        <v>-4</v>
      </c>
      <c r="D183" s="2">
        <v>-2.1675999999999999E-7</v>
      </c>
      <c r="E183" s="2">
        <f t="shared" si="9"/>
        <v>8.7011999999999994E-4</v>
      </c>
      <c r="F183" s="2"/>
      <c r="G183" s="2"/>
      <c r="AG183" s="2">
        <v>29.5</v>
      </c>
      <c r="AH183" s="2">
        <v>-3.75</v>
      </c>
      <c r="AI183" s="2">
        <v>1.3182700000000001E-3</v>
      </c>
    </row>
    <row r="184" spans="1:35" x14ac:dyDescent="0.25">
      <c r="A184" s="2">
        <v>37</v>
      </c>
      <c r="B184" s="2">
        <v>2.2557E-7</v>
      </c>
      <c r="C184" s="2">
        <v>-4</v>
      </c>
      <c r="D184" s="2">
        <v>-2.2441000000000001E-7</v>
      </c>
      <c r="E184" s="2">
        <f t="shared" si="9"/>
        <v>9.0227999999999999E-4</v>
      </c>
      <c r="F184" s="2"/>
      <c r="G184" s="2"/>
      <c r="AG184" s="2">
        <v>30</v>
      </c>
      <c r="AH184" s="2">
        <v>-3.75</v>
      </c>
      <c r="AI184" s="2">
        <v>1.3381199999999999E-3</v>
      </c>
    </row>
    <row r="185" spans="1:35" x14ac:dyDescent="0.25">
      <c r="A185" s="2">
        <v>38</v>
      </c>
      <c r="B185" s="2">
        <v>2.3326000000000001E-7</v>
      </c>
      <c r="C185" s="2">
        <v>-4</v>
      </c>
      <c r="D185" s="2">
        <v>-2.3291000000000001E-7</v>
      </c>
      <c r="E185" s="2">
        <f t="shared" si="9"/>
        <v>9.3304E-4</v>
      </c>
      <c r="F185" s="2"/>
      <c r="G185" s="2"/>
      <c r="AG185" s="2">
        <v>30.5</v>
      </c>
      <c r="AH185" s="2">
        <v>-3.75</v>
      </c>
      <c r="AI185" s="2">
        <v>1.35797E-3</v>
      </c>
    </row>
    <row r="186" spans="1:35" x14ac:dyDescent="0.25">
      <c r="A186" s="2">
        <v>39</v>
      </c>
      <c r="B186" s="2">
        <v>2.4184E-7</v>
      </c>
      <c r="C186" s="2">
        <v>-4</v>
      </c>
      <c r="D186" s="2">
        <v>-2.4073000000000001E-7</v>
      </c>
      <c r="E186" s="2">
        <f t="shared" si="9"/>
        <v>9.6736000000000001E-4</v>
      </c>
      <c r="F186" s="2"/>
      <c r="G186" s="2"/>
      <c r="AG186" s="2">
        <v>31</v>
      </c>
      <c r="AH186" s="2">
        <v>-3.75</v>
      </c>
      <c r="AI186" s="2">
        <v>1.3778099999999999E-3</v>
      </c>
    </row>
    <row r="187" spans="1:35" x14ac:dyDescent="0.25">
      <c r="A187" s="2">
        <v>40</v>
      </c>
      <c r="B187" s="2">
        <v>2.4979000000000002E-7</v>
      </c>
      <c r="C187" s="2">
        <v>-4</v>
      </c>
      <c r="D187" s="2">
        <v>-2.4840999999999999E-7</v>
      </c>
      <c r="E187" s="2">
        <f t="shared" si="9"/>
        <v>9.9916000000000002E-4</v>
      </c>
      <c r="F187" s="2"/>
      <c r="G187" s="2"/>
      <c r="AG187" s="2">
        <v>31.5</v>
      </c>
      <c r="AH187" s="2">
        <v>-3.75</v>
      </c>
      <c r="AI187" s="2">
        <v>1.39766E-3</v>
      </c>
    </row>
    <row r="188" spans="1:35" x14ac:dyDescent="0.25">
      <c r="A188" s="2">
        <v>41</v>
      </c>
      <c r="B188" s="2">
        <v>2.5740000000000002E-7</v>
      </c>
      <c r="C188" s="2">
        <v>-4</v>
      </c>
      <c r="D188" s="2">
        <v>-2.5639999999999999E-7</v>
      </c>
      <c r="E188" s="2">
        <f t="shared" si="9"/>
        <v>1.0296000000000001E-3</v>
      </c>
      <c r="F188" s="2"/>
      <c r="G188" s="2"/>
      <c r="AG188" s="2">
        <v>32</v>
      </c>
      <c r="AH188" s="2">
        <v>-3.75</v>
      </c>
      <c r="AI188" s="2">
        <v>1.4175100000000001E-3</v>
      </c>
    </row>
    <row r="189" spans="1:35" x14ac:dyDescent="0.25">
      <c r="A189" s="2">
        <v>42</v>
      </c>
      <c r="B189" s="2">
        <v>2.6590000000000002E-7</v>
      </c>
      <c r="C189" s="2">
        <v>-4</v>
      </c>
      <c r="D189" s="2">
        <v>-2.6448E-7</v>
      </c>
      <c r="E189" s="2">
        <f t="shared" si="9"/>
        <v>1.0636E-3</v>
      </c>
      <c r="F189" s="2"/>
      <c r="G189" s="2"/>
      <c r="AG189" s="2">
        <v>32.5</v>
      </c>
      <c r="AH189" s="2">
        <v>-3.75</v>
      </c>
      <c r="AI189" s="2">
        <v>1.43735E-3</v>
      </c>
    </row>
    <row r="190" spans="1:35" x14ac:dyDescent="0.25">
      <c r="A190" s="2">
        <v>43</v>
      </c>
      <c r="B190" s="2">
        <v>2.7393000000000002E-7</v>
      </c>
      <c r="C190" s="2">
        <v>-4</v>
      </c>
      <c r="D190" s="2">
        <v>-2.7249999999999999E-7</v>
      </c>
      <c r="E190" s="2">
        <f t="shared" si="9"/>
        <v>1.0957200000000001E-3</v>
      </c>
      <c r="F190" s="2"/>
      <c r="G190" s="2"/>
      <c r="AG190" s="2">
        <v>33</v>
      </c>
      <c r="AH190" s="2">
        <v>-3.75</v>
      </c>
      <c r="AI190" s="2">
        <v>1.4572000000000001E-3</v>
      </c>
    </row>
    <row r="191" spans="1:35" x14ac:dyDescent="0.25">
      <c r="A191" s="2">
        <v>44</v>
      </c>
      <c r="B191" s="2">
        <v>2.8197999999999999E-7</v>
      </c>
      <c r="C191" s="2">
        <v>-4</v>
      </c>
      <c r="D191" s="2">
        <v>-2.8026E-7</v>
      </c>
      <c r="E191" s="2">
        <f t="shared" si="9"/>
        <v>1.1279199999999999E-3</v>
      </c>
      <c r="F191" s="2"/>
      <c r="G191" s="2"/>
      <c r="AG191" s="2">
        <v>33.5</v>
      </c>
      <c r="AH191" s="2">
        <v>-3.75</v>
      </c>
      <c r="AI191" s="2">
        <v>1.4770499999999999E-3</v>
      </c>
    </row>
    <row r="192" spans="1:35" x14ac:dyDescent="0.25">
      <c r="A192" s="2">
        <v>45</v>
      </c>
      <c r="B192" s="2">
        <v>2.9182999999999999E-7</v>
      </c>
      <c r="C192" s="2">
        <v>-4</v>
      </c>
      <c r="D192" s="2">
        <v>-2.8915000000000002E-7</v>
      </c>
      <c r="E192" s="2">
        <f t="shared" si="9"/>
        <v>1.1673199999999999E-3</v>
      </c>
      <c r="F192" s="2"/>
      <c r="G192" s="2"/>
      <c r="AG192" s="2">
        <v>34</v>
      </c>
      <c r="AH192" s="2">
        <v>-3.75</v>
      </c>
      <c r="AI192" s="2">
        <v>1.4968900000000001E-3</v>
      </c>
    </row>
    <row r="193" spans="1:35" x14ac:dyDescent="0.25">
      <c r="A193" s="2">
        <v>46</v>
      </c>
      <c r="B193" s="2">
        <v>3.0025000000000001E-7</v>
      </c>
      <c r="C193" s="2">
        <v>-4</v>
      </c>
      <c r="D193" s="2">
        <v>-2.9850999999999999E-7</v>
      </c>
      <c r="E193" s="2">
        <f t="shared" si="9"/>
        <v>1.201E-3</v>
      </c>
      <c r="F193" s="2"/>
      <c r="G193" s="2"/>
      <c r="AG193" s="2">
        <v>34.5</v>
      </c>
      <c r="AH193" s="2">
        <v>-3.75</v>
      </c>
      <c r="AI193" s="2">
        <v>1.5167399999999999E-3</v>
      </c>
    </row>
    <row r="194" spans="1:35" x14ac:dyDescent="0.25">
      <c r="A194" s="2">
        <v>47</v>
      </c>
      <c r="B194" s="2">
        <v>3.0759999999999998E-7</v>
      </c>
      <c r="C194" s="2">
        <v>-4</v>
      </c>
      <c r="D194" s="2">
        <v>-3.0531999999999998E-7</v>
      </c>
      <c r="E194" s="2">
        <f t="shared" si="9"/>
        <v>1.2304E-3</v>
      </c>
      <c r="F194" s="2"/>
      <c r="G194" s="2"/>
      <c r="AG194" s="2">
        <v>35</v>
      </c>
      <c r="AH194" s="2">
        <v>-3.75</v>
      </c>
      <c r="AI194" s="2">
        <v>1.53659E-3</v>
      </c>
    </row>
    <row r="195" spans="1:35" x14ac:dyDescent="0.25">
      <c r="A195" s="2">
        <v>48</v>
      </c>
      <c r="B195" s="2">
        <v>3.1759999999999999E-7</v>
      </c>
      <c r="C195" s="2">
        <v>-4</v>
      </c>
      <c r="D195" s="2">
        <v>-3.1455999999999998E-7</v>
      </c>
      <c r="E195" s="2">
        <f t="shared" si="9"/>
        <v>1.2703999999999999E-3</v>
      </c>
      <c r="F195" s="2"/>
      <c r="G195" s="2"/>
      <c r="AG195" s="2">
        <v>35.5</v>
      </c>
      <c r="AH195" s="2">
        <v>-3.75</v>
      </c>
      <c r="AI195" s="2">
        <v>1.5564299999999999E-3</v>
      </c>
    </row>
    <row r="196" spans="1:35" x14ac:dyDescent="0.25">
      <c r="A196" s="2">
        <v>49</v>
      </c>
      <c r="B196" s="2">
        <v>3.2623999999999999E-7</v>
      </c>
      <c r="C196" s="2">
        <v>-4</v>
      </c>
      <c r="D196" s="2">
        <v>-3.2272999999999998E-7</v>
      </c>
      <c r="E196" s="2">
        <f t="shared" si="9"/>
        <v>1.30496E-3</v>
      </c>
      <c r="F196" s="2"/>
      <c r="G196" s="2"/>
      <c r="AG196" s="2">
        <v>36</v>
      </c>
      <c r="AH196" s="2">
        <v>-3.75</v>
      </c>
      <c r="AI196" s="2">
        <v>1.57628E-3</v>
      </c>
    </row>
    <row r="197" spans="1:35" x14ac:dyDescent="0.25">
      <c r="A197" s="2">
        <v>50</v>
      </c>
      <c r="B197" s="2">
        <v>3.3575000000000003E-7</v>
      </c>
      <c r="C197" s="2">
        <v>-4</v>
      </c>
      <c r="D197" s="2">
        <v>-3.3210999999999997E-7</v>
      </c>
      <c r="E197" s="2">
        <f t="shared" si="9"/>
        <v>1.343E-3</v>
      </c>
      <c r="F197" s="2"/>
      <c r="G197" s="2"/>
      <c r="AG197" s="2">
        <v>36.5</v>
      </c>
      <c r="AH197" s="2">
        <v>-3.75</v>
      </c>
      <c r="AI197" s="2">
        <v>1.5961300000000001E-3</v>
      </c>
    </row>
    <row r="198" spans="1:35" x14ac:dyDescent="0.25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1.61597E-3</v>
      </c>
    </row>
    <row r="199" spans="1:35" x14ac:dyDescent="0.25">
      <c r="A199" s="2">
        <v>0</v>
      </c>
      <c r="B199" s="2">
        <v>8.9000000000000003E-11</v>
      </c>
      <c r="C199" s="2">
        <v>-3.75</v>
      </c>
      <c r="D199" s="2">
        <v>-2.0310000000000001E-9</v>
      </c>
      <c r="E199" s="2">
        <f t="shared" si="9"/>
        <v>3.5600000000000001E-7</v>
      </c>
      <c r="F199" s="2"/>
      <c r="G199" s="2"/>
      <c r="AG199" s="2">
        <v>37.5</v>
      </c>
      <c r="AH199" s="2">
        <v>-3.75</v>
      </c>
      <c r="AI199" s="2">
        <v>1.6358200000000001E-3</v>
      </c>
    </row>
    <row r="200" spans="1:35" x14ac:dyDescent="0.25">
      <c r="A200" s="2">
        <v>0.1</v>
      </c>
      <c r="B200" s="2">
        <v>1.9799999999999999E-10</v>
      </c>
      <c r="C200" s="2">
        <v>-3.75</v>
      </c>
      <c r="D200" s="2">
        <v>-9.0499999999999998E-10</v>
      </c>
      <c r="E200" s="2">
        <f t="shared" si="9"/>
        <v>7.92E-7</v>
      </c>
      <c r="F200" s="2"/>
      <c r="G200" s="2"/>
      <c r="AG200" s="2">
        <v>38</v>
      </c>
      <c r="AH200" s="2">
        <v>-3.75</v>
      </c>
      <c r="AI200" s="2">
        <v>1.6556699999999999E-3</v>
      </c>
    </row>
    <row r="201" spans="1:35" x14ac:dyDescent="0.25">
      <c r="A201" s="2">
        <v>0.2</v>
      </c>
      <c r="B201" s="2">
        <v>2.85E-10</v>
      </c>
      <c r="C201" s="2">
        <v>-3.75</v>
      </c>
      <c r="D201" s="2">
        <v>-8.8800000000000004E-10</v>
      </c>
      <c r="E201" s="2">
        <f t="shared" si="9"/>
        <v>1.1400000000000001E-6</v>
      </c>
      <c r="F201" s="2"/>
      <c r="G201" s="2"/>
      <c r="AG201" s="2">
        <v>38.5</v>
      </c>
      <c r="AH201" s="2">
        <v>-3.75</v>
      </c>
      <c r="AI201" s="2">
        <v>1.6755100000000001E-3</v>
      </c>
    </row>
    <row r="202" spans="1:35" x14ac:dyDescent="0.25">
      <c r="A202" s="2">
        <v>0.3</v>
      </c>
      <c r="B202" s="2">
        <v>3.59E-10</v>
      </c>
      <c r="C202" s="2">
        <v>-3.75</v>
      </c>
      <c r="D202" s="2">
        <v>-9.1800000000000004E-10</v>
      </c>
      <c r="E202" s="2">
        <f t="shared" si="9"/>
        <v>1.4360000000000001E-6</v>
      </c>
      <c r="F202" s="2"/>
      <c r="G202" s="2"/>
      <c r="AG202" s="2">
        <v>39</v>
      </c>
      <c r="AH202" s="2">
        <v>-3.75</v>
      </c>
      <c r="AI202" s="2">
        <v>1.6953599999999999E-3</v>
      </c>
    </row>
    <row r="203" spans="1:35" x14ac:dyDescent="0.25">
      <c r="A203" s="2">
        <v>0.4</v>
      </c>
      <c r="B203" s="2">
        <v>4.3799999999999999E-10</v>
      </c>
      <c r="C203" s="2">
        <v>-3.75</v>
      </c>
      <c r="D203" s="2">
        <v>-9.8199999999999992E-10</v>
      </c>
      <c r="E203" s="2">
        <f t="shared" si="9"/>
        <v>1.7519999999999999E-6</v>
      </c>
      <c r="F203" s="2"/>
      <c r="G203" s="2"/>
      <c r="AG203" s="2">
        <v>39.5</v>
      </c>
      <c r="AH203" s="2">
        <v>-3.75</v>
      </c>
      <c r="AI203" s="2">
        <v>1.71521E-3</v>
      </c>
    </row>
    <row r="204" spans="1:35" x14ac:dyDescent="0.25">
      <c r="A204" s="2">
        <v>0.5</v>
      </c>
      <c r="B204" s="2">
        <v>5.1E-10</v>
      </c>
      <c r="C204" s="2">
        <v>-3.75</v>
      </c>
      <c r="D204" s="2">
        <v>-1.0169999999999999E-9</v>
      </c>
      <c r="E204" s="2">
        <f t="shared" si="9"/>
        <v>2.04E-6</v>
      </c>
      <c r="F204" s="2"/>
      <c r="G204" s="2"/>
      <c r="AG204" s="2">
        <v>40</v>
      </c>
      <c r="AH204" s="2">
        <v>-3.75</v>
      </c>
      <c r="AI204" s="2">
        <v>1.7350499999999999E-3</v>
      </c>
    </row>
    <row r="205" spans="1:35" x14ac:dyDescent="0.25">
      <c r="A205" s="2">
        <v>0.6</v>
      </c>
      <c r="B205" s="2">
        <v>5.8800000000000004E-10</v>
      </c>
      <c r="C205" s="2">
        <v>-3.75</v>
      </c>
      <c r="D205" s="2">
        <v>-1.045E-9</v>
      </c>
      <c r="E205" s="2">
        <f t="shared" si="9"/>
        <v>2.3520000000000001E-6</v>
      </c>
      <c r="F205" s="2"/>
      <c r="G205" s="2"/>
      <c r="AG205" s="2">
        <v>40.5</v>
      </c>
      <c r="AH205" s="2">
        <v>-3.75</v>
      </c>
      <c r="AI205" s="2">
        <v>1.7549E-3</v>
      </c>
    </row>
    <row r="206" spans="1:35" x14ac:dyDescent="0.25">
      <c r="A206" s="2">
        <v>0.7</v>
      </c>
      <c r="B206" s="2">
        <v>6.6899999999999996E-10</v>
      </c>
      <c r="C206" s="2">
        <v>-3.75</v>
      </c>
      <c r="D206" s="2">
        <v>-1.119E-9</v>
      </c>
      <c r="E206" s="2">
        <f t="shared" si="9"/>
        <v>2.6759999999999999E-6</v>
      </c>
      <c r="F206" s="2"/>
      <c r="G206" s="2"/>
      <c r="AG206" s="2">
        <v>41</v>
      </c>
      <c r="AH206" s="2">
        <v>-3.75</v>
      </c>
      <c r="AI206" s="2">
        <v>1.7747500000000001E-3</v>
      </c>
    </row>
    <row r="207" spans="1:35" x14ac:dyDescent="0.25">
      <c r="A207" s="2">
        <v>0.8</v>
      </c>
      <c r="B207" s="2">
        <v>7.4500000000000001E-10</v>
      </c>
      <c r="C207" s="2">
        <v>-3.75</v>
      </c>
      <c r="D207" s="2">
        <v>-1.231E-9</v>
      </c>
      <c r="E207" s="2">
        <f t="shared" si="9"/>
        <v>2.9799999999999998E-6</v>
      </c>
      <c r="F207" s="2"/>
      <c r="G207" s="2"/>
      <c r="AG207" s="2">
        <v>41.5</v>
      </c>
      <c r="AH207" s="2">
        <v>-3.75</v>
      </c>
      <c r="AI207" s="2">
        <v>1.79459E-3</v>
      </c>
    </row>
    <row r="208" spans="1:35" x14ac:dyDescent="0.25">
      <c r="A208" s="2">
        <v>0.9</v>
      </c>
      <c r="B208" s="2">
        <v>8.3500000000000001E-10</v>
      </c>
      <c r="C208" s="2">
        <v>-3.75</v>
      </c>
      <c r="D208" s="2">
        <v>-1.2690000000000001E-9</v>
      </c>
      <c r="E208" s="2">
        <f t="shared" si="9"/>
        <v>3.3400000000000002E-6</v>
      </c>
      <c r="F208" s="2"/>
      <c r="G208" s="2"/>
      <c r="AG208" s="2">
        <v>42</v>
      </c>
      <c r="AH208" s="2">
        <v>-3.75</v>
      </c>
      <c r="AI208" s="2">
        <v>1.8144400000000001E-3</v>
      </c>
    </row>
    <row r="209" spans="1:35" x14ac:dyDescent="0.25">
      <c r="A209" s="2">
        <v>1</v>
      </c>
      <c r="B209" s="2">
        <v>9.1900000000000003E-10</v>
      </c>
      <c r="C209" s="2">
        <v>-3.75</v>
      </c>
      <c r="D209" s="2">
        <v>-1.4369999999999999E-9</v>
      </c>
      <c r="E209" s="2">
        <f t="shared" si="9"/>
        <v>3.676E-6</v>
      </c>
      <c r="F209" s="2"/>
      <c r="G209" s="2"/>
      <c r="AG209" s="2">
        <v>42.5</v>
      </c>
      <c r="AH209" s="2">
        <v>-3.75</v>
      </c>
      <c r="AI209" s="2">
        <v>1.8342899999999999E-3</v>
      </c>
    </row>
    <row r="210" spans="1:35" x14ac:dyDescent="0.25">
      <c r="A210" s="2">
        <v>1.25</v>
      </c>
      <c r="B210" s="2">
        <v>1.1700000000000001E-9</v>
      </c>
      <c r="C210" s="2">
        <v>-3.75</v>
      </c>
      <c r="D210" s="2">
        <v>-1.6000000000000001E-9</v>
      </c>
      <c r="E210" s="2">
        <f t="shared" si="9"/>
        <v>4.6800000000000001E-6</v>
      </c>
      <c r="F210" s="2"/>
      <c r="G210" s="2"/>
      <c r="AG210" s="2">
        <v>43</v>
      </c>
      <c r="AH210" s="2">
        <v>-3.75</v>
      </c>
      <c r="AI210" s="2">
        <v>1.8541300000000001E-3</v>
      </c>
    </row>
    <row r="211" spans="1:35" x14ac:dyDescent="0.25">
      <c r="A211" s="2">
        <v>1.5</v>
      </c>
      <c r="B211" s="2">
        <v>1.457E-9</v>
      </c>
      <c r="C211" s="2">
        <v>-3.75</v>
      </c>
      <c r="D211" s="2">
        <v>-1.9540000000000001E-9</v>
      </c>
      <c r="E211" s="2">
        <f t="shared" si="9"/>
        <v>5.8279999999999999E-6</v>
      </c>
      <c r="F211" s="2"/>
      <c r="G211" s="2"/>
      <c r="AG211" s="2">
        <v>43.5</v>
      </c>
      <c r="AH211" s="2">
        <v>-3.75</v>
      </c>
      <c r="AI211" s="2">
        <v>1.8739799999999999E-3</v>
      </c>
    </row>
    <row r="212" spans="1:35" x14ac:dyDescent="0.25">
      <c r="A212" s="2">
        <v>1.75</v>
      </c>
      <c r="B212" s="2">
        <v>1.7829999999999999E-9</v>
      </c>
      <c r="C212" s="2">
        <v>-3.75</v>
      </c>
      <c r="D212" s="2">
        <v>-2.2160000000000002E-9</v>
      </c>
      <c r="E212" s="2">
        <f t="shared" si="9"/>
        <v>7.1319999999999996E-6</v>
      </c>
      <c r="F212" s="2"/>
      <c r="G212" s="2"/>
      <c r="AG212" s="2">
        <v>44</v>
      </c>
      <c r="AH212" s="2">
        <v>-3.75</v>
      </c>
      <c r="AI212" s="2">
        <v>1.89383E-3</v>
      </c>
    </row>
    <row r="213" spans="1:35" x14ac:dyDescent="0.25">
      <c r="A213" s="2">
        <v>2</v>
      </c>
      <c r="B213" s="2">
        <v>2.1609999999999999E-9</v>
      </c>
      <c r="C213" s="2">
        <v>-3.75</v>
      </c>
      <c r="D213" s="2">
        <v>-2.578E-9</v>
      </c>
      <c r="E213" s="2">
        <f t="shared" si="9"/>
        <v>8.6439999999999989E-6</v>
      </c>
      <c r="F213" s="2"/>
      <c r="G213" s="2"/>
      <c r="AG213" s="2">
        <v>44.5</v>
      </c>
      <c r="AH213" s="2">
        <v>-3.75</v>
      </c>
      <c r="AI213" s="2">
        <v>1.9136699999999999E-3</v>
      </c>
    </row>
    <row r="214" spans="1:35" x14ac:dyDescent="0.25">
      <c r="A214" s="2">
        <v>2.25</v>
      </c>
      <c r="B214" s="2">
        <v>2.6000000000000001E-9</v>
      </c>
      <c r="C214" s="2">
        <v>-3.75</v>
      </c>
      <c r="D214" s="2">
        <v>-2.9509999999999998E-9</v>
      </c>
      <c r="E214" s="2">
        <f t="shared" si="9"/>
        <v>1.04E-5</v>
      </c>
      <c r="F214" s="2"/>
      <c r="G214" s="2"/>
      <c r="AG214" s="2">
        <v>45</v>
      </c>
      <c r="AH214" s="2">
        <v>-3.75</v>
      </c>
      <c r="AI214" s="2">
        <v>1.93352E-3</v>
      </c>
    </row>
    <row r="215" spans="1:35" x14ac:dyDescent="0.25">
      <c r="A215" s="2">
        <v>2.5</v>
      </c>
      <c r="B215" s="2">
        <v>3.0870000000000002E-9</v>
      </c>
      <c r="C215" s="2">
        <v>-3.75</v>
      </c>
      <c r="D215" s="2">
        <v>-3.4119999999999998E-9</v>
      </c>
      <c r="E215" s="2">
        <f t="shared" si="9"/>
        <v>1.2348000000000001E-5</v>
      </c>
      <c r="F215" s="2"/>
      <c r="G215" s="2"/>
      <c r="AG215" s="2">
        <v>45.5</v>
      </c>
      <c r="AH215" s="2">
        <v>-3.75</v>
      </c>
      <c r="AI215" s="2">
        <v>1.9533699999999998E-3</v>
      </c>
    </row>
    <row r="216" spans="1:35" x14ac:dyDescent="0.25">
      <c r="A216" s="2">
        <v>2.75</v>
      </c>
      <c r="B216" s="2">
        <v>3.6239999999999999E-9</v>
      </c>
      <c r="C216" s="2">
        <v>-3.75</v>
      </c>
      <c r="D216" s="2">
        <v>-4.0249999999999996E-9</v>
      </c>
      <c r="E216" s="2">
        <f t="shared" si="9"/>
        <v>1.4496E-5</v>
      </c>
      <c r="F216" s="2"/>
      <c r="G216" s="2"/>
      <c r="AG216" s="2">
        <v>46</v>
      </c>
      <c r="AH216" s="2">
        <v>-3.75</v>
      </c>
      <c r="AI216" s="2">
        <v>1.97321E-3</v>
      </c>
    </row>
    <row r="217" spans="1:35" x14ac:dyDescent="0.25">
      <c r="A217" s="2">
        <v>3</v>
      </c>
      <c r="B217" s="2">
        <v>4.2590000000000003E-9</v>
      </c>
      <c r="C217" s="2">
        <v>-3.75</v>
      </c>
      <c r="D217" s="2">
        <v>-4.614E-9</v>
      </c>
      <c r="E217" s="2">
        <f t="shared" si="9"/>
        <v>1.7036000000000001E-5</v>
      </c>
      <c r="F217" s="2"/>
      <c r="G217" s="2"/>
      <c r="AG217" s="2">
        <v>46.5</v>
      </c>
      <c r="AH217" s="2">
        <v>-3.75</v>
      </c>
      <c r="AI217" s="2">
        <v>1.9930600000000001E-3</v>
      </c>
    </row>
    <row r="218" spans="1:35" x14ac:dyDescent="0.25">
      <c r="A218" s="2">
        <v>3.25</v>
      </c>
      <c r="B218" s="2">
        <v>4.908E-9</v>
      </c>
      <c r="C218" s="2">
        <v>-3.75</v>
      </c>
      <c r="D218" s="2">
        <v>-5.3590000000000002E-9</v>
      </c>
      <c r="E218" s="2">
        <f t="shared" si="9"/>
        <v>1.9632000000000001E-5</v>
      </c>
      <c r="F218" s="2"/>
      <c r="G218" s="2"/>
      <c r="AG218" s="2">
        <v>47</v>
      </c>
      <c r="AH218" s="2">
        <v>-3.75</v>
      </c>
      <c r="AI218" s="2">
        <v>2.0129100000000001E-3</v>
      </c>
    </row>
    <row r="219" spans="1:35" x14ac:dyDescent="0.25">
      <c r="A219" s="2">
        <v>3.5</v>
      </c>
      <c r="B219" s="2">
        <v>5.655E-9</v>
      </c>
      <c r="C219" s="2">
        <v>-3.75</v>
      </c>
      <c r="D219" s="2">
        <v>-6.0520000000000002E-9</v>
      </c>
      <c r="E219" s="2">
        <f t="shared" si="9"/>
        <v>2.262E-5</v>
      </c>
      <c r="F219" s="2"/>
      <c r="G219" s="2"/>
      <c r="AG219" s="2">
        <v>47.5</v>
      </c>
      <c r="AH219" s="2">
        <v>-3.75</v>
      </c>
      <c r="AI219" s="2">
        <v>2.0327499999999998E-3</v>
      </c>
    </row>
    <row r="220" spans="1:35" x14ac:dyDescent="0.25">
      <c r="A220" s="2">
        <v>3.75</v>
      </c>
      <c r="B220" s="2">
        <v>6.4529999999999999E-9</v>
      </c>
      <c r="C220" s="2">
        <v>-3.75</v>
      </c>
      <c r="D220" s="2">
        <v>-6.89E-9</v>
      </c>
      <c r="E220" s="2">
        <f t="shared" si="9"/>
        <v>2.5812E-5</v>
      </c>
      <c r="F220" s="2"/>
      <c r="G220" s="2"/>
      <c r="AG220" s="2">
        <v>48</v>
      </c>
      <c r="AH220" s="2">
        <v>-3.75</v>
      </c>
      <c r="AI220" s="2">
        <v>2.0525999999999999E-3</v>
      </c>
    </row>
    <row r="221" spans="1:35" x14ac:dyDescent="0.25">
      <c r="A221" s="2">
        <v>4</v>
      </c>
      <c r="B221" s="2">
        <v>7.3209999999999998E-9</v>
      </c>
      <c r="C221" s="2">
        <v>-3.75</v>
      </c>
      <c r="D221" s="2">
        <v>-7.6999999999999995E-9</v>
      </c>
      <c r="E221" s="2">
        <f t="shared" si="9"/>
        <v>2.9283999999999999E-5</v>
      </c>
      <c r="F221" s="2"/>
      <c r="G221" s="2"/>
      <c r="AG221" s="2">
        <v>48.5</v>
      </c>
      <c r="AH221" s="2">
        <v>-3.75</v>
      </c>
      <c r="AI221" s="2">
        <v>2.07245E-3</v>
      </c>
    </row>
    <row r="222" spans="1:35" x14ac:dyDescent="0.25">
      <c r="A222" s="2">
        <v>5</v>
      </c>
      <c r="B222" s="2">
        <v>1.2073999999999999E-8</v>
      </c>
      <c r="C222" s="2">
        <v>-3.75</v>
      </c>
      <c r="D222" s="2">
        <v>-1.2524E-8</v>
      </c>
      <c r="E222" s="2">
        <f t="shared" si="9"/>
        <v>4.8296E-5</v>
      </c>
      <c r="F222" s="2"/>
      <c r="G222" s="2"/>
      <c r="AG222" s="2">
        <v>49</v>
      </c>
      <c r="AH222" s="2">
        <v>-3.75</v>
      </c>
      <c r="AI222" s="2">
        <v>2.0922900000000001E-3</v>
      </c>
    </row>
    <row r="223" spans="1:35" x14ac:dyDescent="0.25">
      <c r="A223" s="2">
        <v>6</v>
      </c>
      <c r="B223" s="2">
        <v>1.8202E-8</v>
      </c>
      <c r="C223" s="2">
        <v>-3.75</v>
      </c>
      <c r="D223" s="2">
        <v>-1.8882E-8</v>
      </c>
      <c r="E223" s="2">
        <f t="shared" si="9"/>
        <v>7.2807999999999998E-5</v>
      </c>
      <c r="F223" s="2"/>
      <c r="G223" s="2"/>
      <c r="AG223" s="2">
        <v>49.5</v>
      </c>
      <c r="AH223" s="2">
        <v>-3.75</v>
      </c>
      <c r="AI223" s="2">
        <v>2.1121400000000002E-3</v>
      </c>
    </row>
    <row r="224" spans="1:35" x14ac:dyDescent="0.25">
      <c r="A224" s="2">
        <v>7</v>
      </c>
      <c r="B224" s="2">
        <v>2.5443999999999999E-8</v>
      </c>
      <c r="C224" s="2">
        <v>-3.75</v>
      </c>
      <c r="D224" s="2">
        <v>-2.6198999999999999E-8</v>
      </c>
      <c r="E224" s="2">
        <f t="shared" si="9"/>
        <v>1.01776E-4</v>
      </c>
      <c r="F224" s="2"/>
      <c r="G224" s="2"/>
      <c r="AG224" s="2">
        <v>50</v>
      </c>
      <c r="AH224" s="2">
        <v>-3.75</v>
      </c>
      <c r="AI224" s="2">
        <v>2.1319899999999998E-3</v>
      </c>
    </row>
    <row r="225" spans="1:35" x14ac:dyDescent="0.25">
      <c r="A225" s="2">
        <v>8</v>
      </c>
      <c r="B225" s="2">
        <v>3.3687999999999997E-8</v>
      </c>
      <c r="C225" s="2">
        <v>-3.75</v>
      </c>
      <c r="D225" s="2">
        <v>-3.4545000000000003E-8</v>
      </c>
      <c r="E225" s="2">
        <f t="shared" si="9"/>
        <v>1.34752E-4</v>
      </c>
      <c r="F225" s="2"/>
      <c r="G225" s="2"/>
      <c r="AG225" s="2">
        <v>50.5</v>
      </c>
      <c r="AH225" s="2">
        <v>-3.75</v>
      </c>
      <c r="AI225" s="2">
        <v>2.15183E-3</v>
      </c>
    </row>
    <row r="226" spans="1:35" x14ac:dyDescent="0.25">
      <c r="A226" s="2">
        <v>9</v>
      </c>
      <c r="B226" s="2">
        <v>4.2173999999999998E-8</v>
      </c>
      <c r="C226" s="2">
        <v>-3.75</v>
      </c>
      <c r="D226" s="2">
        <v>-4.3071999999999997E-8</v>
      </c>
      <c r="E226" s="2">
        <f t="shared" si="9"/>
        <v>1.68696E-4</v>
      </c>
      <c r="F226" s="2"/>
      <c r="G226" s="2"/>
      <c r="AG226" s="2">
        <v>51</v>
      </c>
      <c r="AH226" s="2">
        <v>-3.75</v>
      </c>
      <c r="AI226" s="2">
        <v>2.1716800000000001E-3</v>
      </c>
    </row>
    <row r="227" spans="1:35" x14ac:dyDescent="0.25">
      <c r="A227" s="2">
        <v>10</v>
      </c>
      <c r="B227" s="2">
        <v>5.0121000000000003E-8</v>
      </c>
      <c r="C227" s="2">
        <v>-3.75</v>
      </c>
      <c r="D227" s="2">
        <v>-5.1100000000000001E-8</v>
      </c>
      <c r="E227" s="2">
        <f t="shared" si="9"/>
        <v>2.0048400000000001E-4</v>
      </c>
      <c r="F227" s="2"/>
      <c r="G227" s="2"/>
      <c r="AG227" s="2">
        <v>51.5</v>
      </c>
      <c r="AH227" s="2">
        <v>-3.75</v>
      </c>
      <c r="AI227" s="2">
        <v>2.1915300000000001E-3</v>
      </c>
    </row>
    <row r="228" spans="1:35" x14ac:dyDescent="0.25">
      <c r="A228" s="2">
        <v>11</v>
      </c>
      <c r="B228" s="2">
        <v>5.7285E-8</v>
      </c>
      <c r="C228" s="2">
        <v>-3.75</v>
      </c>
      <c r="D228" s="2">
        <v>-5.8077999999999999E-8</v>
      </c>
      <c r="E228" s="2">
        <f t="shared" si="9"/>
        <v>2.2913999999999999E-4</v>
      </c>
      <c r="F228" s="2"/>
      <c r="G228" s="2"/>
      <c r="AG228" s="2">
        <v>52</v>
      </c>
      <c r="AH228" s="2">
        <v>-3.75</v>
      </c>
      <c r="AI228" s="2">
        <v>2.2113699999999998E-3</v>
      </c>
    </row>
    <row r="229" spans="1:35" x14ac:dyDescent="0.25">
      <c r="A229" s="2">
        <v>12</v>
      </c>
      <c r="B229" s="2">
        <v>6.3204000000000001E-8</v>
      </c>
      <c r="C229" s="2">
        <v>-3.75</v>
      </c>
      <c r="D229" s="2">
        <v>-6.3912999999999998E-8</v>
      </c>
      <c r="E229" s="2">
        <f t="shared" si="9"/>
        <v>2.52816E-4</v>
      </c>
      <c r="F229" s="2"/>
      <c r="G229" s="2"/>
      <c r="AG229" s="2">
        <v>52.5</v>
      </c>
      <c r="AH229" s="2">
        <v>-3.75</v>
      </c>
      <c r="AI229" s="2">
        <v>2.2312199999999999E-3</v>
      </c>
    </row>
    <row r="230" spans="1:35" x14ac:dyDescent="0.25">
      <c r="A230" s="2">
        <v>13</v>
      </c>
      <c r="B230" s="2">
        <v>6.8354000000000004E-8</v>
      </c>
      <c r="C230" s="2">
        <v>-3.75</v>
      </c>
      <c r="D230" s="2">
        <v>-6.8974000000000006E-8</v>
      </c>
      <c r="E230" s="2">
        <f t="shared" si="9"/>
        <v>2.7341600000000001E-4</v>
      </c>
      <c r="F230" s="2"/>
      <c r="G230" s="2"/>
      <c r="AG230" s="2">
        <v>53</v>
      </c>
      <c r="AH230" s="2">
        <v>-3.75</v>
      </c>
      <c r="AI230" s="2">
        <v>2.25107E-3</v>
      </c>
    </row>
    <row r="231" spans="1:35" x14ac:dyDescent="0.25">
      <c r="A231" s="2">
        <v>14</v>
      </c>
      <c r="B231" s="2">
        <v>7.3034000000000004E-8</v>
      </c>
      <c r="C231" s="2">
        <v>-3.75</v>
      </c>
      <c r="D231" s="2">
        <v>-7.3404E-8</v>
      </c>
      <c r="E231" s="2">
        <f t="shared" si="9"/>
        <v>2.9213600000000002E-4</v>
      </c>
      <c r="F231" s="2"/>
      <c r="G231" s="2"/>
      <c r="AG231" s="2">
        <v>53.5</v>
      </c>
      <c r="AH231" s="2">
        <v>-3.75</v>
      </c>
      <c r="AI231" s="2">
        <v>2.2709100000000001E-3</v>
      </c>
    </row>
    <row r="232" spans="1:35" x14ac:dyDescent="0.25">
      <c r="A232" s="2">
        <v>15</v>
      </c>
      <c r="B232" s="2">
        <v>7.7466E-8</v>
      </c>
      <c r="C232" s="2">
        <v>-3.75</v>
      </c>
      <c r="D232" s="2">
        <v>-7.7921E-8</v>
      </c>
      <c r="E232" s="2">
        <f t="shared" si="9"/>
        <v>3.0986400000000003E-4</v>
      </c>
      <c r="F232" s="2"/>
      <c r="G232" s="2"/>
      <c r="AG232" s="2">
        <v>54</v>
      </c>
      <c r="AH232" s="2">
        <v>-3.75</v>
      </c>
      <c r="AI232" s="2">
        <v>2.2907600000000002E-3</v>
      </c>
    </row>
    <row r="233" spans="1:35" x14ac:dyDescent="0.25">
      <c r="A233" s="2">
        <v>16</v>
      </c>
      <c r="B233" s="2">
        <v>8.1489999999999997E-8</v>
      </c>
      <c r="C233" s="2">
        <v>-3.75</v>
      </c>
      <c r="D233" s="2">
        <v>-8.1867000000000001E-8</v>
      </c>
      <c r="E233" s="2">
        <f t="shared" si="9"/>
        <v>3.2595999999999998E-4</v>
      </c>
      <c r="F233" s="2"/>
      <c r="G233" s="2"/>
      <c r="AG233" s="2">
        <v>54.5</v>
      </c>
      <c r="AH233" s="2">
        <v>-3.75</v>
      </c>
      <c r="AI233" s="2">
        <v>2.3106099999999998E-3</v>
      </c>
    </row>
    <row r="234" spans="1:35" x14ac:dyDescent="0.25">
      <c r="A234" s="2">
        <v>17</v>
      </c>
      <c r="B234" s="2">
        <v>8.5862000000000005E-8</v>
      </c>
      <c r="C234" s="2">
        <v>-3.75</v>
      </c>
      <c r="D234" s="2">
        <v>-8.6120000000000006E-8</v>
      </c>
      <c r="E234" s="2">
        <f t="shared" si="9"/>
        <v>3.43448E-4</v>
      </c>
      <c r="F234" s="2"/>
      <c r="G234" s="2"/>
      <c r="AG234" s="2">
        <v>55</v>
      </c>
      <c r="AH234" s="2">
        <v>-3.75</v>
      </c>
      <c r="AI234" s="2">
        <v>2.33045E-3</v>
      </c>
    </row>
    <row r="235" spans="1:35" x14ac:dyDescent="0.25">
      <c r="A235" s="2">
        <v>18</v>
      </c>
      <c r="B235" s="2">
        <v>9.0334999999999995E-8</v>
      </c>
      <c r="C235" s="2">
        <v>-3.75</v>
      </c>
      <c r="D235" s="2">
        <v>-9.0812000000000006E-8</v>
      </c>
      <c r="E235" s="2">
        <f t="shared" si="9"/>
        <v>3.6133999999999998E-4</v>
      </c>
      <c r="F235" s="2"/>
      <c r="G235" s="2"/>
      <c r="AG235" s="2">
        <v>55.5</v>
      </c>
      <c r="AH235" s="2">
        <v>-3.75</v>
      </c>
      <c r="AI235" s="2">
        <v>2.3503E-3</v>
      </c>
    </row>
    <row r="236" spans="1:35" x14ac:dyDescent="0.25">
      <c r="A236" s="2">
        <v>19</v>
      </c>
      <c r="B236" s="2">
        <v>9.4791000000000005E-8</v>
      </c>
      <c r="C236" s="2">
        <v>-3.75</v>
      </c>
      <c r="D236" s="2">
        <v>-9.5117000000000004E-8</v>
      </c>
      <c r="E236" s="2">
        <f t="shared" si="9"/>
        <v>3.7916400000000003E-4</v>
      </c>
      <c r="F236" s="2"/>
      <c r="G236" s="2"/>
      <c r="AG236" s="2">
        <v>56</v>
      </c>
      <c r="AH236" s="2">
        <v>-3.75</v>
      </c>
      <c r="AI236" s="2">
        <v>2.3701500000000001E-3</v>
      </c>
    </row>
    <row r="237" spans="1:35" x14ac:dyDescent="0.25">
      <c r="A237" s="2">
        <v>20</v>
      </c>
      <c r="B237" s="2">
        <v>9.9145000000000005E-8</v>
      </c>
      <c r="C237" s="2">
        <v>-3.75</v>
      </c>
      <c r="D237" s="2">
        <v>-9.9643000000000001E-8</v>
      </c>
      <c r="E237" s="2">
        <f t="shared" si="9"/>
        <v>3.9658E-4</v>
      </c>
      <c r="F237" s="2"/>
      <c r="G237" s="2"/>
      <c r="AG237" s="2">
        <v>56.5</v>
      </c>
      <c r="AH237" s="2">
        <v>-3.75</v>
      </c>
      <c r="AI237" s="2">
        <v>2.3899899999999998E-3</v>
      </c>
    </row>
    <row r="238" spans="1:35" x14ac:dyDescent="0.25">
      <c r="A238" s="2">
        <v>21</v>
      </c>
      <c r="B238" s="2">
        <v>1.0396E-7</v>
      </c>
      <c r="C238" s="2">
        <v>-3.75</v>
      </c>
      <c r="D238" s="2">
        <v>-1.0434000000000001E-7</v>
      </c>
      <c r="E238" s="2">
        <f t="shared" si="9"/>
        <v>4.1584E-4</v>
      </c>
      <c r="F238" s="2"/>
      <c r="G238" s="2"/>
      <c r="AG238" s="2">
        <v>57</v>
      </c>
      <c r="AH238" s="2">
        <v>-3.75</v>
      </c>
      <c r="AI238" s="2">
        <v>2.4098399999999999E-3</v>
      </c>
    </row>
    <row r="239" spans="1:35" x14ac:dyDescent="0.25">
      <c r="A239" s="2">
        <v>22</v>
      </c>
      <c r="B239" s="2">
        <v>1.0909000000000001E-7</v>
      </c>
      <c r="C239" s="2">
        <v>-3.75</v>
      </c>
      <c r="D239" s="2">
        <v>-1.0913E-7</v>
      </c>
      <c r="E239" s="2">
        <f t="shared" si="9"/>
        <v>4.3636E-4</v>
      </c>
      <c r="F239" s="2"/>
      <c r="G239" s="2"/>
      <c r="AG239" s="2">
        <v>57.5</v>
      </c>
      <c r="AH239" s="2">
        <v>-3.75</v>
      </c>
      <c r="AI239" s="2">
        <v>2.42969E-3</v>
      </c>
    </row>
    <row r="240" spans="1:35" x14ac:dyDescent="0.25">
      <c r="A240" s="2">
        <v>23</v>
      </c>
      <c r="B240" s="2">
        <v>1.1409E-7</v>
      </c>
      <c r="C240" s="2">
        <v>-3.75</v>
      </c>
      <c r="D240" s="2">
        <v>-1.1410999999999999E-7</v>
      </c>
      <c r="E240" s="2">
        <f t="shared" si="9"/>
        <v>4.5636E-4</v>
      </c>
      <c r="F240" s="2"/>
      <c r="G240" s="2"/>
      <c r="AG240" s="2">
        <v>58</v>
      </c>
      <c r="AH240" s="2">
        <v>-3.75</v>
      </c>
      <c r="AI240" s="2">
        <v>2.4495300000000001E-3</v>
      </c>
    </row>
    <row r="241" spans="1:35" x14ac:dyDescent="0.25">
      <c r="A241" s="2">
        <v>24</v>
      </c>
      <c r="B241" s="2">
        <v>1.1913E-7</v>
      </c>
      <c r="C241" s="2">
        <v>-3.75</v>
      </c>
      <c r="D241" s="2">
        <v>-1.1934000000000001E-7</v>
      </c>
      <c r="E241" s="2">
        <f t="shared" si="9"/>
        <v>4.7651999999999997E-4</v>
      </c>
      <c r="F241" s="2"/>
      <c r="G241" s="2"/>
      <c r="AG241" s="2">
        <v>58.5</v>
      </c>
      <c r="AH241" s="2">
        <v>-3.75</v>
      </c>
      <c r="AI241" s="2">
        <v>2.4693800000000002E-3</v>
      </c>
    </row>
    <row r="242" spans="1:35" x14ac:dyDescent="0.25">
      <c r="A242" s="2">
        <v>25</v>
      </c>
      <c r="B242" s="2">
        <v>1.2480000000000001E-7</v>
      </c>
      <c r="C242" s="2">
        <v>-3.75</v>
      </c>
      <c r="D242" s="2">
        <v>-1.2459000000000001E-7</v>
      </c>
      <c r="E242" s="2">
        <f t="shared" si="9"/>
        <v>4.9919999999999999E-4</v>
      </c>
      <c r="F242" s="2"/>
      <c r="G242" s="2"/>
      <c r="AG242" s="2">
        <v>59</v>
      </c>
      <c r="AH242" s="2">
        <v>-3.75</v>
      </c>
      <c r="AI242" s="2">
        <v>2.4892299999999998E-3</v>
      </c>
    </row>
    <row r="243" spans="1:35" x14ac:dyDescent="0.25">
      <c r="A243" s="2">
        <v>26</v>
      </c>
      <c r="B243" s="2">
        <v>1.3023E-7</v>
      </c>
      <c r="C243" s="2">
        <v>-3.75</v>
      </c>
      <c r="D243" s="2">
        <v>-1.3022000000000001E-7</v>
      </c>
      <c r="E243" s="2">
        <f t="shared" si="9"/>
        <v>5.2092000000000002E-4</v>
      </c>
      <c r="F243" s="2"/>
      <c r="G243" s="2"/>
      <c r="AG243" s="2">
        <v>59.5</v>
      </c>
      <c r="AH243" s="2">
        <v>-3.75</v>
      </c>
      <c r="AI243" s="2">
        <v>2.50907E-3</v>
      </c>
    </row>
    <row r="244" spans="1:35" x14ac:dyDescent="0.25">
      <c r="A244" s="2">
        <v>27</v>
      </c>
      <c r="B244" s="2">
        <v>1.3617999999999999E-7</v>
      </c>
      <c r="C244" s="2">
        <v>-3.75</v>
      </c>
      <c r="D244" s="2">
        <v>-1.3595E-7</v>
      </c>
      <c r="E244" s="2">
        <f t="shared" si="9"/>
        <v>5.4471999999999995E-4</v>
      </c>
      <c r="F244" s="2"/>
      <c r="G244" s="2"/>
      <c r="AG244" s="2">
        <v>60</v>
      </c>
      <c r="AH244" s="2">
        <v>-3.75</v>
      </c>
      <c r="AI244" s="2">
        <v>2.52892E-3</v>
      </c>
    </row>
    <row r="245" spans="1:35" x14ac:dyDescent="0.25">
      <c r="A245" s="2">
        <v>28</v>
      </c>
      <c r="B245" s="2">
        <v>1.4189000000000001E-7</v>
      </c>
      <c r="C245" s="2">
        <v>-3.75</v>
      </c>
      <c r="D245" s="2">
        <v>-1.4145000000000001E-7</v>
      </c>
      <c r="E245" s="2">
        <f t="shared" si="9"/>
        <v>5.6756000000000005E-4</v>
      </c>
      <c r="F245" s="2"/>
      <c r="G245" s="2"/>
      <c r="AG245" s="2"/>
      <c r="AH245" s="2"/>
      <c r="AI245" s="2"/>
    </row>
    <row r="246" spans="1:35" x14ac:dyDescent="0.25">
      <c r="A246" s="2">
        <v>29</v>
      </c>
      <c r="B246" s="2">
        <v>1.4810000000000001E-7</v>
      </c>
      <c r="C246" s="2">
        <v>-3.75</v>
      </c>
      <c r="D246" s="2">
        <v>-1.4765E-7</v>
      </c>
      <c r="E246" s="2">
        <f t="shared" ref="E246:E309" si="10">1000*B246/0.25</f>
        <v>5.9240000000000009E-4</v>
      </c>
      <c r="F246" s="2"/>
      <c r="G246" s="2"/>
      <c r="AG246" s="2">
        <v>0</v>
      </c>
      <c r="AH246" s="2">
        <v>-3.5</v>
      </c>
      <c r="AI246" s="2">
        <v>3.1461799999999998E-5</v>
      </c>
    </row>
    <row r="247" spans="1:35" x14ac:dyDescent="0.25">
      <c r="A247" s="2">
        <v>30</v>
      </c>
      <c r="B247" s="2">
        <v>1.5442E-7</v>
      </c>
      <c r="C247" s="2">
        <v>-3.75</v>
      </c>
      <c r="D247" s="2">
        <v>-1.539E-7</v>
      </c>
      <c r="E247" s="2">
        <f t="shared" si="10"/>
        <v>6.1768000000000001E-4</v>
      </c>
      <c r="F247" s="2"/>
      <c r="G247" s="2"/>
      <c r="AG247" s="2">
        <v>0.5</v>
      </c>
      <c r="AH247" s="2">
        <v>-3.5</v>
      </c>
      <c r="AI247" s="2">
        <v>3.6288699999999997E-5</v>
      </c>
    </row>
    <row r="248" spans="1:35" x14ac:dyDescent="0.25">
      <c r="A248" s="2">
        <v>31</v>
      </c>
      <c r="B248" s="2">
        <v>1.6063999999999999E-7</v>
      </c>
      <c r="C248" s="2">
        <v>-3.75</v>
      </c>
      <c r="D248" s="2">
        <v>-1.6012999999999999E-7</v>
      </c>
      <c r="E248" s="2">
        <f t="shared" si="10"/>
        <v>6.4255999999999992E-4</v>
      </c>
      <c r="F248" s="2"/>
      <c r="G248" s="2"/>
      <c r="AG248" s="2">
        <v>1</v>
      </c>
      <c r="AH248" s="2">
        <v>-3.5</v>
      </c>
      <c r="AI248" s="2">
        <v>4.12129E-5</v>
      </c>
    </row>
    <row r="249" spans="1:35" x14ac:dyDescent="0.25">
      <c r="A249" s="2">
        <v>32</v>
      </c>
      <c r="B249" s="2">
        <v>1.6703999999999999E-7</v>
      </c>
      <c r="C249" s="2">
        <v>-3.75</v>
      </c>
      <c r="D249" s="2">
        <v>-1.6649999999999999E-7</v>
      </c>
      <c r="E249" s="2">
        <f t="shared" si="10"/>
        <v>6.6816E-4</v>
      </c>
      <c r="F249" s="2"/>
      <c r="G249" s="2"/>
      <c r="AG249" s="2">
        <v>1.5</v>
      </c>
      <c r="AH249" s="2">
        <v>-3.5</v>
      </c>
      <c r="AI249" s="2">
        <v>4.62752E-5</v>
      </c>
    </row>
    <row r="250" spans="1:35" x14ac:dyDescent="0.25">
      <c r="A250" s="2">
        <v>33</v>
      </c>
      <c r="B250" s="2">
        <v>1.7352000000000001E-7</v>
      </c>
      <c r="C250" s="2">
        <v>-3.75</v>
      </c>
      <c r="D250" s="2">
        <v>-1.7279E-7</v>
      </c>
      <c r="E250" s="2">
        <f t="shared" si="10"/>
        <v>6.9408000000000002E-4</v>
      </c>
      <c r="F250" s="2"/>
      <c r="G250" s="2"/>
      <c r="AG250" s="2">
        <v>2</v>
      </c>
      <c r="AH250" s="2">
        <v>-3.5</v>
      </c>
      <c r="AI250" s="2">
        <v>5.1525900000000001E-5</v>
      </c>
    </row>
    <row r="251" spans="1:35" x14ac:dyDescent="0.25">
      <c r="A251" s="2">
        <v>34</v>
      </c>
      <c r="B251" s="2">
        <v>1.8017999999999999E-7</v>
      </c>
      <c r="C251" s="2">
        <v>-3.75</v>
      </c>
      <c r="D251" s="2">
        <v>-1.7901000000000001E-7</v>
      </c>
      <c r="E251" s="2">
        <f t="shared" si="10"/>
        <v>7.2072E-4</v>
      </c>
      <c r="F251" s="2"/>
      <c r="G251" s="2"/>
      <c r="AG251" s="2">
        <v>2.5</v>
      </c>
      <c r="AH251" s="2">
        <v>-3.5</v>
      </c>
      <c r="AI251" s="2">
        <v>5.7025799999999999E-5</v>
      </c>
    </row>
    <row r="252" spans="1:35" x14ac:dyDescent="0.25">
      <c r="A252" s="2">
        <v>35</v>
      </c>
      <c r="B252" s="2">
        <v>1.8643000000000001E-7</v>
      </c>
      <c r="C252" s="2">
        <v>-3.75</v>
      </c>
      <c r="D252" s="2">
        <v>-1.8540999999999999E-7</v>
      </c>
      <c r="E252" s="2">
        <f t="shared" si="10"/>
        <v>7.4572000000000006E-4</v>
      </c>
      <c r="F252" s="2"/>
      <c r="G252" s="2"/>
      <c r="AG252" s="2">
        <v>3</v>
      </c>
      <c r="AH252" s="2">
        <v>-3.5</v>
      </c>
      <c r="AI252" s="2">
        <v>6.2846699999999996E-5</v>
      </c>
    </row>
    <row r="253" spans="1:35" x14ac:dyDescent="0.25">
      <c r="A253" s="2">
        <v>36</v>
      </c>
      <c r="B253" s="2">
        <v>1.9303999999999999E-7</v>
      </c>
      <c r="C253" s="2">
        <v>-3.75</v>
      </c>
      <c r="D253" s="2">
        <v>-1.9191E-7</v>
      </c>
      <c r="E253" s="2">
        <f t="shared" si="10"/>
        <v>7.7215999999999993E-4</v>
      </c>
      <c r="F253" s="2"/>
      <c r="G253" s="2"/>
      <c r="AG253" s="2">
        <v>3.5</v>
      </c>
      <c r="AH253" s="2">
        <v>-3.5</v>
      </c>
      <c r="AI253" s="2">
        <v>6.9072000000000005E-5</v>
      </c>
    </row>
    <row r="254" spans="1:35" x14ac:dyDescent="0.25">
      <c r="A254" s="2">
        <v>37</v>
      </c>
      <c r="B254" s="2">
        <v>2.0029999999999999E-7</v>
      </c>
      <c r="C254" s="2">
        <v>-3.75</v>
      </c>
      <c r="D254" s="2">
        <v>-1.9877E-7</v>
      </c>
      <c r="E254" s="2">
        <f t="shared" si="10"/>
        <v>8.0119999999999996E-4</v>
      </c>
      <c r="F254" s="2"/>
      <c r="G254" s="2"/>
      <c r="AG254" s="2">
        <v>4</v>
      </c>
      <c r="AH254" s="2">
        <v>-3.5</v>
      </c>
      <c r="AI254" s="2">
        <v>7.5796499999999998E-5</v>
      </c>
    </row>
    <row r="255" spans="1:35" x14ac:dyDescent="0.25">
      <c r="A255" s="2">
        <v>38</v>
      </c>
      <c r="B255" s="2">
        <v>2.0821000000000001E-7</v>
      </c>
      <c r="C255" s="2">
        <v>-3.75</v>
      </c>
      <c r="D255" s="2">
        <v>-2.0631E-7</v>
      </c>
      <c r="E255" s="2">
        <f t="shared" si="10"/>
        <v>8.3284000000000006E-4</v>
      </c>
      <c r="F255" s="2"/>
      <c r="G255" s="2"/>
      <c r="AG255" s="2">
        <v>4.5</v>
      </c>
      <c r="AH255" s="2">
        <v>-3.5</v>
      </c>
      <c r="AI255" s="2">
        <v>8.3126299999999997E-5</v>
      </c>
    </row>
    <row r="256" spans="1:35" x14ac:dyDescent="0.25">
      <c r="A256" s="2">
        <v>39</v>
      </c>
      <c r="B256" s="2">
        <v>2.1603999999999999E-7</v>
      </c>
      <c r="C256" s="2">
        <v>-3.75</v>
      </c>
      <c r="D256" s="2">
        <v>-2.1369999999999999E-7</v>
      </c>
      <c r="E256" s="2">
        <f t="shared" si="10"/>
        <v>8.6415999999999999E-4</v>
      </c>
      <c r="F256" s="2"/>
      <c r="G256" s="2"/>
      <c r="AG256" s="2">
        <v>5</v>
      </c>
      <c r="AH256" s="2">
        <v>-3.5</v>
      </c>
      <c r="AI256" s="2">
        <v>9.1178099999999994E-5</v>
      </c>
    </row>
    <row r="257" spans="1:35" x14ac:dyDescent="0.25">
      <c r="A257" s="2">
        <v>40</v>
      </c>
      <c r="B257" s="2">
        <v>2.2356E-7</v>
      </c>
      <c r="C257" s="2">
        <v>-3.75</v>
      </c>
      <c r="D257" s="2">
        <v>-2.2107999999999999E-7</v>
      </c>
      <c r="E257" s="2">
        <f t="shared" si="10"/>
        <v>8.9424000000000003E-4</v>
      </c>
      <c r="F257" s="2"/>
      <c r="G257" s="2"/>
      <c r="AG257" s="2">
        <v>5.5</v>
      </c>
      <c r="AH257" s="2">
        <v>-3.5</v>
      </c>
      <c r="AI257" s="2">
        <v>1.00078E-4</v>
      </c>
    </row>
    <row r="258" spans="1:35" x14ac:dyDescent="0.25">
      <c r="A258" s="2">
        <v>41</v>
      </c>
      <c r="B258" s="2">
        <v>2.3029000000000001E-7</v>
      </c>
      <c r="C258" s="2">
        <v>-3.75</v>
      </c>
      <c r="D258" s="2">
        <v>-2.2763999999999999E-7</v>
      </c>
      <c r="E258" s="2">
        <f t="shared" si="10"/>
        <v>9.2116000000000008E-4</v>
      </c>
      <c r="F258" s="2"/>
      <c r="G258" s="2"/>
      <c r="AG258" s="2">
        <v>6</v>
      </c>
      <c r="AH258" s="2">
        <v>-3.5</v>
      </c>
      <c r="AI258" s="2">
        <v>1.09959E-4</v>
      </c>
    </row>
    <row r="259" spans="1:35" x14ac:dyDescent="0.25">
      <c r="A259" s="2">
        <v>42</v>
      </c>
      <c r="B259" s="2">
        <v>2.3787E-7</v>
      </c>
      <c r="C259" s="2">
        <v>-3.75</v>
      </c>
      <c r="D259" s="2">
        <v>-2.3440999999999999E-7</v>
      </c>
      <c r="E259" s="2">
        <f t="shared" si="10"/>
        <v>9.5147999999999999E-4</v>
      </c>
      <c r="F259" s="2"/>
      <c r="G259" s="2"/>
      <c r="AG259" s="2">
        <v>6.5</v>
      </c>
      <c r="AH259" s="2">
        <v>-3.5</v>
      </c>
      <c r="AI259" s="2">
        <v>1.20962E-4</v>
      </c>
    </row>
    <row r="260" spans="1:35" x14ac:dyDescent="0.25">
      <c r="A260" s="2">
        <v>43</v>
      </c>
      <c r="B260" s="2">
        <v>2.4605000000000001E-7</v>
      </c>
      <c r="C260" s="2">
        <v>-3.75</v>
      </c>
      <c r="D260" s="2">
        <v>-2.4182999999999999E-7</v>
      </c>
      <c r="E260" s="2">
        <f t="shared" si="10"/>
        <v>9.8419999999999996E-4</v>
      </c>
      <c r="F260" s="2"/>
      <c r="G260" s="2"/>
      <c r="AG260" s="2">
        <v>7</v>
      </c>
      <c r="AH260" s="2">
        <v>-3.5</v>
      </c>
      <c r="AI260" s="2">
        <v>1.33227E-4</v>
      </c>
    </row>
    <row r="261" spans="1:35" x14ac:dyDescent="0.25">
      <c r="A261" s="2">
        <v>44</v>
      </c>
      <c r="B261" s="2">
        <v>2.5371000000000001E-7</v>
      </c>
      <c r="C261" s="2">
        <v>-3.75</v>
      </c>
      <c r="D261" s="2">
        <v>-2.495E-7</v>
      </c>
      <c r="E261" s="2">
        <f t="shared" si="10"/>
        <v>1.0148400000000001E-3</v>
      </c>
      <c r="F261" s="2"/>
      <c r="G261" s="2"/>
      <c r="AG261" s="2">
        <v>7.5</v>
      </c>
      <c r="AH261" s="2">
        <v>-3.5</v>
      </c>
      <c r="AI261" s="2">
        <v>1.4689600000000001E-4</v>
      </c>
    </row>
    <row r="262" spans="1:35" x14ac:dyDescent="0.25">
      <c r="A262" s="2">
        <v>45</v>
      </c>
      <c r="B262" s="2">
        <v>2.6092999999999999E-7</v>
      </c>
      <c r="C262" s="2">
        <v>-3.75</v>
      </c>
      <c r="D262" s="2">
        <v>-2.5693000000000001E-7</v>
      </c>
      <c r="E262" s="2">
        <f t="shared" si="10"/>
        <v>1.0437199999999999E-3</v>
      </c>
      <c r="F262" s="2"/>
      <c r="G262" s="2"/>
      <c r="AG262" s="2">
        <v>8</v>
      </c>
      <c r="AH262" s="2">
        <v>-3.5</v>
      </c>
      <c r="AI262" s="2">
        <v>1.6210500000000001E-4</v>
      </c>
    </row>
    <row r="263" spans="1:35" x14ac:dyDescent="0.25">
      <c r="A263" s="2">
        <v>46</v>
      </c>
      <c r="B263" s="2">
        <v>2.6936000000000002E-7</v>
      </c>
      <c r="C263" s="2">
        <v>-3.75</v>
      </c>
      <c r="D263" s="2">
        <v>-2.6413000000000002E-7</v>
      </c>
      <c r="E263" s="2">
        <f t="shared" si="10"/>
        <v>1.07744E-3</v>
      </c>
      <c r="F263" s="2"/>
      <c r="G263" s="2"/>
      <c r="AG263" s="2">
        <v>8.5</v>
      </c>
      <c r="AH263" s="2">
        <v>-3.5</v>
      </c>
      <c r="AI263" s="2">
        <v>1.78977E-4</v>
      </c>
    </row>
    <row r="264" spans="1:35" x14ac:dyDescent="0.25">
      <c r="A264" s="2">
        <v>47</v>
      </c>
      <c r="B264" s="2">
        <v>2.7845000000000001E-7</v>
      </c>
      <c r="C264" s="2">
        <v>-3.75</v>
      </c>
      <c r="D264" s="2">
        <v>-2.7221999999999999E-7</v>
      </c>
      <c r="E264" s="2">
        <f t="shared" si="10"/>
        <v>1.1138000000000001E-3</v>
      </c>
      <c r="F264" s="2"/>
      <c r="G264" s="2"/>
      <c r="AG264" s="2">
        <v>9</v>
      </c>
      <c r="AH264" s="2">
        <v>-3.5</v>
      </c>
      <c r="AI264" s="2">
        <v>1.9762600000000001E-4</v>
      </c>
    </row>
    <row r="265" spans="1:35" x14ac:dyDescent="0.25">
      <c r="A265" s="2">
        <v>48</v>
      </c>
      <c r="B265" s="2">
        <v>2.8619E-7</v>
      </c>
      <c r="C265" s="2">
        <v>-3.75</v>
      </c>
      <c r="D265" s="2">
        <v>-2.7911000000000002E-7</v>
      </c>
      <c r="E265" s="2">
        <f t="shared" si="10"/>
        <v>1.1447600000000001E-3</v>
      </c>
      <c r="F265" s="2"/>
      <c r="G265" s="2"/>
      <c r="AG265" s="2">
        <v>9.5</v>
      </c>
      <c r="AH265" s="2">
        <v>-3.5</v>
      </c>
      <c r="AI265" s="2">
        <v>2.1814E-4</v>
      </c>
    </row>
    <row r="266" spans="1:35" x14ac:dyDescent="0.25">
      <c r="A266" s="2">
        <v>49</v>
      </c>
      <c r="B266" s="2">
        <v>2.9397999999999999E-7</v>
      </c>
      <c r="C266" s="2">
        <v>-3.75</v>
      </c>
      <c r="D266" s="2">
        <v>-2.8696999999999998E-7</v>
      </c>
      <c r="E266" s="2">
        <f t="shared" si="10"/>
        <v>1.17592E-3</v>
      </c>
      <c r="F266" s="2"/>
      <c r="G266" s="2"/>
      <c r="AG266" s="2">
        <v>10</v>
      </c>
      <c r="AH266" s="2">
        <v>-3.5</v>
      </c>
      <c r="AI266" s="2">
        <v>2.4058400000000001E-4</v>
      </c>
    </row>
    <row r="267" spans="1:35" x14ac:dyDescent="0.25">
      <c r="A267" s="2">
        <v>50</v>
      </c>
      <c r="B267" s="2">
        <v>3.0368999999999999E-7</v>
      </c>
      <c r="C267" s="2">
        <v>-3.75</v>
      </c>
      <c r="D267" s="2">
        <v>-2.9517000000000002E-7</v>
      </c>
      <c r="E267" s="2">
        <f t="shared" si="10"/>
        <v>1.2147600000000001E-3</v>
      </c>
      <c r="F267" s="2"/>
      <c r="G267" s="2"/>
      <c r="AG267" s="2">
        <v>10.5</v>
      </c>
      <c r="AH267" s="2">
        <v>-3.5</v>
      </c>
      <c r="AI267" s="2">
        <v>2.6499100000000001E-4</v>
      </c>
    </row>
    <row r="268" spans="1:35" x14ac:dyDescent="0.25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2.9135899999999999E-4</v>
      </c>
    </row>
    <row r="269" spans="1:35" x14ac:dyDescent="0.25">
      <c r="A269" s="2">
        <v>0</v>
      </c>
      <c r="B269" s="2">
        <v>-1.8999999999999999E-11</v>
      </c>
      <c r="C269" s="2">
        <v>-3.5</v>
      </c>
      <c r="D269" s="2">
        <v>-1.777E-9</v>
      </c>
      <c r="E269" s="2">
        <f t="shared" si="10"/>
        <v>-7.5999999999999992E-8</v>
      </c>
      <c r="F269" s="2"/>
      <c r="G269" s="2"/>
      <c r="AG269" s="2">
        <v>11.5</v>
      </c>
      <c r="AH269" s="2">
        <v>-3.5</v>
      </c>
      <c r="AI269" s="2">
        <v>3.19644E-4</v>
      </c>
    </row>
    <row r="270" spans="1:35" x14ac:dyDescent="0.25">
      <c r="A270" s="2">
        <v>0.1</v>
      </c>
      <c r="B270" s="2">
        <v>8.6E-11</v>
      </c>
      <c r="C270" s="2">
        <v>-3.5</v>
      </c>
      <c r="D270" s="2">
        <v>-8.1399999999999998E-10</v>
      </c>
      <c r="E270" s="2">
        <f t="shared" si="10"/>
        <v>3.4400000000000001E-7</v>
      </c>
      <c r="F270" s="2"/>
      <c r="G270" s="2"/>
      <c r="AG270" s="2">
        <v>12</v>
      </c>
      <c r="AH270" s="2">
        <v>-3.5</v>
      </c>
      <c r="AI270" s="2">
        <v>3.4976199999999999E-4</v>
      </c>
    </row>
    <row r="271" spans="1:35" x14ac:dyDescent="0.25">
      <c r="A271" s="2">
        <v>0.2</v>
      </c>
      <c r="B271" s="2">
        <v>1.64E-10</v>
      </c>
      <c r="C271" s="2">
        <v>-3.5</v>
      </c>
      <c r="D271" s="2">
        <v>-7.3400000000000005E-10</v>
      </c>
      <c r="E271" s="2">
        <f t="shared" si="10"/>
        <v>6.5600000000000005E-7</v>
      </c>
      <c r="F271" s="2"/>
      <c r="G271" s="2"/>
      <c r="AG271" s="2">
        <v>12.5</v>
      </c>
      <c r="AH271" s="2">
        <v>-3.5</v>
      </c>
      <c r="AI271" s="2">
        <v>3.8158400000000002E-4</v>
      </c>
    </row>
    <row r="272" spans="1:35" x14ac:dyDescent="0.25">
      <c r="A272" s="2">
        <v>0.3</v>
      </c>
      <c r="B272" s="2">
        <v>2.3500000000000002E-10</v>
      </c>
      <c r="C272" s="2">
        <v>-3.5</v>
      </c>
      <c r="D272" s="2">
        <v>-6.8100000000000003E-10</v>
      </c>
      <c r="E272" s="2">
        <f t="shared" si="10"/>
        <v>9.4000000000000011E-7</v>
      </c>
      <c r="F272" s="2"/>
      <c r="G272" s="2"/>
      <c r="AG272" s="2">
        <v>13</v>
      </c>
      <c r="AH272" s="2">
        <v>-3.5</v>
      </c>
      <c r="AI272" s="2">
        <v>4.1493699999999999E-4</v>
      </c>
    </row>
    <row r="273" spans="1:35" x14ac:dyDescent="0.25">
      <c r="A273" s="2">
        <v>0.4</v>
      </c>
      <c r="B273" s="2">
        <v>2.9300000000000002E-10</v>
      </c>
      <c r="C273" s="2">
        <v>-3.5</v>
      </c>
      <c r="D273" s="2">
        <v>-7.4000000000000003E-10</v>
      </c>
      <c r="E273" s="2">
        <f t="shared" si="10"/>
        <v>1.1720000000000002E-6</v>
      </c>
      <c r="F273" s="2"/>
      <c r="G273" s="2"/>
      <c r="AG273" s="2">
        <v>13.5</v>
      </c>
      <c r="AH273" s="2">
        <v>-3.5</v>
      </c>
      <c r="AI273" s="2">
        <v>4.4960900000000001E-4</v>
      </c>
    </row>
    <row r="274" spans="1:35" x14ac:dyDescent="0.25">
      <c r="A274" s="2">
        <v>0.5</v>
      </c>
      <c r="B274" s="2">
        <v>3.4899999999999998E-10</v>
      </c>
      <c r="C274" s="2">
        <v>-3.5</v>
      </c>
      <c r="D274" s="2">
        <v>-8.2099999999999996E-10</v>
      </c>
      <c r="E274" s="2">
        <f t="shared" si="10"/>
        <v>1.3959999999999998E-6</v>
      </c>
      <c r="F274" s="2"/>
      <c r="G274" s="2"/>
      <c r="AG274" s="2">
        <v>14</v>
      </c>
      <c r="AH274" s="2">
        <v>-3.5</v>
      </c>
      <c r="AI274" s="2">
        <v>4.8535199999999998E-4</v>
      </c>
    </row>
    <row r="275" spans="1:35" x14ac:dyDescent="0.25">
      <c r="A275" s="2">
        <v>0.6</v>
      </c>
      <c r="B275" s="2">
        <v>4.0899999999999998E-10</v>
      </c>
      <c r="C275" s="2">
        <v>-3.5</v>
      </c>
      <c r="D275" s="2">
        <v>-8.1599999999999997E-10</v>
      </c>
      <c r="E275" s="2">
        <f t="shared" si="10"/>
        <v>1.6359999999999999E-6</v>
      </c>
      <c r="F275" s="2"/>
      <c r="G275" s="2"/>
      <c r="AG275" s="2">
        <v>14.5</v>
      </c>
      <c r="AH275" s="2">
        <v>-3.5</v>
      </c>
      <c r="AI275" s="2">
        <v>5.2188699999999996E-4</v>
      </c>
    </row>
    <row r="276" spans="1:35" x14ac:dyDescent="0.25">
      <c r="A276" s="2">
        <v>0.7</v>
      </c>
      <c r="B276" s="2">
        <v>4.6800000000000004E-10</v>
      </c>
      <c r="C276" s="2">
        <v>-3.5</v>
      </c>
      <c r="D276" s="2">
        <v>-9.3800000000000007E-10</v>
      </c>
      <c r="E276" s="2">
        <f t="shared" si="10"/>
        <v>1.8720000000000002E-6</v>
      </c>
      <c r="F276" s="2"/>
      <c r="G276" s="2"/>
      <c r="AG276" s="2">
        <v>15</v>
      </c>
      <c r="AH276" s="2">
        <v>-3.5</v>
      </c>
      <c r="AI276" s="2">
        <v>5.5891800000000004E-4</v>
      </c>
    </row>
    <row r="277" spans="1:35" x14ac:dyDescent="0.25">
      <c r="A277" s="2">
        <v>0.8</v>
      </c>
      <c r="B277" s="2">
        <v>5.3000000000000003E-10</v>
      </c>
      <c r="C277" s="2">
        <v>-3.5</v>
      </c>
      <c r="D277" s="2">
        <v>-9.6700000000000007E-10</v>
      </c>
      <c r="E277" s="2">
        <f t="shared" si="10"/>
        <v>2.12E-6</v>
      </c>
      <c r="F277" s="2"/>
      <c r="G277" s="2"/>
      <c r="AG277" s="2">
        <v>15.5</v>
      </c>
      <c r="AH277" s="2">
        <v>-3.5</v>
      </c>
      <c r="AI277" s="2">
        <v>5.9613600000000004E-4</v>
      </c>
    </row>
    <row r="278" spans="1:35" x14ac:dyDescent="0.25">
      <c r="A278" s="2">
        <v>0.9</v>
      </c>
      <c r="B278" s="2">
        <v>5.9700000000000001E-10</v>
      </c>
      <c r="C278" s="2">
        <v>-3.5</v>
      </c>
      <c r="D278" s="2">
        <v>-9.5200000000000002E-10</v>
      </c>
      <c r="E278" s="2">
        <f t="shared" si="10"/>
        <v>2.3879999999999998E-6</v>
      </c>
      <c r="F278" s="2"/>
      <c r="G278" s="2"/>
      <c r="AG278" s="2">
        <v>16</v>
      </c>
      <c r="AH278" s="2">
        <v>-3.5</v>
      </c>
      <c r="AI278" s="2">
        <v>6.33235E-4</v>
      </c>
    </row>
    <row r="279" spans="1:35" x14ac:dyDescent="0.25">
      <c r="A279" s="2">
        <v>1</v>
      </c>
      <c r="B279" s="2">
        <v>6.6499999999999998E-10</v>
      </c>
      <c r="C279" s="2">
        <v>-3.5</v>
      </c>
      <c r="D279" s="2">
        <v>-1.051E-9</v>
      </c>
      <c r="E279" s="2">
        <f t="shared" si="10"/>
        <v>2.6599999999999999E-6</v>
      </c>
      <c r="F279" s="2"/>
      <c r="G279" s="2"/>
      <c r="AG279" s="2">
        <v>16.5</v>
      </c>
      <c r="AH279" s="2">
        <v>-3.5</v>
      </c>
      <c r="AI279" s="2">
        <v>6.6992099999999997E-4</v>
      </c>
    </row>
    <row r="280" spans="1:35" x14ac:dyDescent="0.25">
      <c r="A280" s="2">
        <v>1.25</v>
      </c>
      <c r="B280" s="2">
        <v>8.5600000000000004E-10</v>
      </c>
      <c r="C280" s="2">
        <v>-3.5</v>
      </c>
      <c r="D280" s="2">
        <v>-1.231E-9</v>
      </c>
      <c r="E280" s="2">
        <f t="shared" si="10"/>
        <v>3.4240000000000002E-6</v>
      </c>
      <c r="F280" s="2"/>
      <c r="G280" s="2"/>
      <c r="AG280" s="2">
        <v>17</v>
      </c>
      <c r="AH280" s="2">
        <v>-3.5</v>
      </c>
      <c r="AI280" s="2">
        <v>7.0592400000000003E-4</v>
      </c>
    </row>
    <row r="281" spans="1:35" x14ac:dyDescent="0.25">
      <c r="A281" s="2">
        <v>1.5</v>
      </c>
      <c r="B281" s="2">
        <v>1.0790000000000001E-9</v>
      </c>
      <c r="C281" s="2">
        <v>-3.5</v>
      </c>
      <c r="D281" s="2">
        <v>-1.457E-9</v>
      </c>
      <c r="E281" s="2">
        <f t="shared" si="10"/>
        <v>4.3160000000000007E-6</v>
      </c>
      <c r="F281" s="2"/>
      <c r="G281" s="2"/>
      <c r="AG281" s="2">
        <v>17.5</v>
      </c>
      <c r="AH281" s="2">
        <v>-3.5</v>
      </c>
      <c r="AI281" s="2">
        <v>7.4100700000000002E-4</v>
      </c>
    </row>
    <row r="282" spans="1:35" x14ac:dyDescent="0.25">
      <c r="A282" s="2">
        <v>1.75</v>
      </c>
      <c r="B282" s="2">
        <v>1.328E-9</v>
      </c>
      <c r="C282" s="2">
        <v>-3.5</v>
      </c>
      <c r="D282" s="2">
        <v>-1.713E-9</v>
      </c>
      <c r="E282" s="2">
        <f t="shared" si="10"/>
        <v>5.3120000000000001E-6</v>
      </c>
      <c r="F282" s="2"/>
      <c r="G282" s="2"/>
      <c r="AG282" s="2">
        <v>18</v>
      </c>
      <c r="AH282" s="2">
        <v>-3.5</v>
      </c>
      <c r="AI282" s="2">
        <v>7.7497700000000004E-4</v>
      </c>
    </row>
    <row r="283" spans="1:35" x14ac:dyDescent="0.25">
      <c r="A283" s="2">
        <v>2</v>
      </c>
      <c r="B283" s="2">
        <v>1.626E-9</v>
      </c>
      <c r="C283" s="2">
        <v>-3.5</v>
      </c>
      <c r="D283" s="2">
        <v>-2.0070000000000002E-9</v>
      </c>
      <c r="E283" s="2">
        <f t="shared" si="10"/>
        <v>6.5039999999999999E-6</v>
      </c>
      <c r="F283" s="2"/>
      <c r="G283" s="2"/>
      <c r="AG283" s="2">
        <v>18.5</v>
      </c>
      <c r="AH283" s="2">
        <v>-3.5</v>
      </c>
      <c r="AI283" s="2">
        <v>8.0769000000000001E-4</v>
      </c>
    </row>
    <row r="284" spans="1:35" x14ac:dyDescent="0.25">
      <c r="A284" s="2">
        <v>2.25</v>
      </c>
      <c r="B284" s="2">
        <v>1.9559999999999999E-9</v>
      </c>
      <c r="C284" s="2">
        <v>-3.5</v>
      </c>
      <c r="D284" s="2">
        <v>-2.3600000000000001E-9</v>
      </c>
      <c r="E284" s="2">
        <f t="shared" si="10"/>
        <v>7.824E-6</v>
      </c>
      <c r="F284" s="2"/>
      <c r="G284" s="2"/>
      <c r="AG284" s="2">
        <v>19</v>
      </c>
      <c r="AH284" s="2">
        <v>-3.5</v>
      </c>
      <c r="AI284" s="2">
        <v>8.3905000000000004E-4</v>
      </c>
    </row>
    <row r="285" spans="1:35" x14ac:dyDescent="0.25">
      <c r="A285" s="2">
        <v>2.5</v>
      </c>
      <c r="B285" s="2">
        <v>2.3389999999999999E-9</v>
      </c>
      <c r="C285" s="2">
        <v>-3.5</v>
      </c>
      <c r="D285" s="2">
        <v>-2.69E-9</v>
      </c>
      <c r="E285" s="2">
        <f t="shared" si="10"/>
        <v>9.3559999999999999E-6</v>
      </c>
      <c r="F285" s="2"/>
      <c r="G285" s="2"/>
      <c r="AG285" s="2">
        <v>19.5</v>
      </c>
      <c r="AH285" s="2">
        <v>-3.5</v>
      </c>
      <c r="AI285" s="2">
        <v>8.69015E-4</v>
      </c>
    </row>
    <row r="286" spans="1:35" x14ac:dyDescent="0.25">
      <c r="A286" s="2">
        <v>2.75</v>
      </c>
      <c r="B286" s="2">
        <v>2.7740000000000001E-9</v>
      </c>
      <c r="C286" s="2">
        <v>-3.5</v>
      </c>
      <c r="D286" s="2">
        <v>-3.1450000000000002E-9</v>
      </c>
      <c r="E286" s="2">
        <f t="shared" si="10"/>
        <v>1.1096E-5</v>
      </c>
      <c r="F286" s="2"/>
      <c r="G286" s="2"/>
      <c r="AG286" s="2">
        <v>20</v>
      </c>
      <c r="AH286" s="2">
        <v>-3.5</v>
      </c>
      <c r="AI286" s="2">
        <v>8.9759099999999999E-4</v>
      </c>
    </row>
    <row r="287" spans="1:35" x14ac:dyDescent="0.25">
      <c r="A287" s="2">
        <v>3</v>
      </c>
      <c r="B287" s="2">
        <v>3.2599999999999999E-9</v>
      </c>
      <c r="C287" s="2">
        <v>-3.5</v>
      </c>
      <c r="D287" s="2">
        <v>-3.5549999999999998E-9</v>
      </c>
      <c r="E287" s="2">
        <f t="shared" si="10"/>
        <v>1.3039999999999999E-5</v>
      </c>
      <c r="F287" s="2"/>
      <c r="G287" s="2"/>
      <c r="AG287" s="2">
        <v>20.5</v>
      </c>
      <c r="AH287" s="2">
        <v>-3.5</v>
      </c>
      <c r="AI287" s="2">
        <v>9.2482700000000003E-4</v>
      </c>
    </row>
    <row r="288" spans="1:35" x14ac:dyDescent="0.25">
      <c r="A288" s="2">
        <v>3.25</v>
      </c>
      <c r="B288" s="2">
        <v>3.7959999999999997E-9</v>
      </c>
      <c r="C288" s="2">
        <v>-3.5</v>
      </c>
      <c r="D288" s="2">
        <v>-4.0730000000000003E-9</v>
      </c>
      <c r="E288" s="2">
        <f t="shared" si="10"/>
        <v>1.5183999999999999E-5</v>
      </c>
      <c r="F288" s="2"/>
      <c r="G288" s="2"/>
      <c r="AG288" s="2">
        <v>21</v>
      </c>
      <c r="AH288" s="2">
        <v>-3.5</v>
      </c>
      <c r="AI288" s="2">
        <v>9.5080800000000004E-4</v>
      </c>
    </row>
    <row r="289" spans="1:35" x14ac:dyDescent="0.25">
      <c r="A289" s="2">
        <v>3.5</v>
      </c>
      <c r="B289" s="2">
        <v>4.3880000000000002E-9</v>
      </c>
      <c r="C289" s="2">
        <v>-3.5</v>
      </c>
      <c r="D289" s="2">
        <v>-4.7399999999999998E-9</v>
      </c>
      <c r="E289" s="2">
        <f t="shared" si="10"/>
        <v>1.7552000000000001E-5</v>
      </c>
      <c r="F289" s="2"/>
      <c r="G289" s="2"/>
      <c r="AG289" s="2">
        <v>21.5</v>
      </c>
      <c r="AH289" s="2">
        <v>-3.5</v>
      </c>
      <c r="AI289" s="2">
        <v>9.7564699999999995E-4</v>
      </c>
    </row>
    <row r="290" spans="1:35" x14ac:dyDescent="0.25">
      <c r="A290" s="2">
        <v>3.75</v>
      </c>
      <c r="B290" s="2">
        <v>5.0570000000000002E-9</v>
      </c>
      <c r="C290" s="2">
        <v>-3.5</v>
      </c>
      <c r="D290" s="2">
        <v>-5.3160000000000003E-9</v>
      </c>
      <c r="E290" s="2">
        <f t="shared" si="10"/>
        <v>2.0228E-5</v>
      </c>
      <c r="F290" s="2"/>
      <c r="G290" s="2"/>
      <c r="AG290" s="2">
        <v>22</v>
      </c>
      <c r="AH290" s="2">
        <v>-3.5</v>
      </c>
      <c r="AI290" s="2">
        <v>9.9947300000000007E-4</v>
      </c>
    </row>
    <row r="291" spans="1:35" x14ac:dyDescent="0.25">
      <c r="A291" s="2">
        <v>4</v>
      </c>
      <c r="B291" s="2">
        <v>5.7820000000000001E-9</v>
      </c>
      <c r="C291" s="2">
        <v>-3.5</v>
      </c>
      <c r="D291" s="2">
        <v>-6.0749999999999998E-9</v>
      </c>
      <c r="E291" s="2">
        <f t="shared" si="10"/>
        <v>2.3127999999999999E-5</v>
      </c>
      <c r="F291" s="2"/>
      <c r="G291" s="2"/>
      <c r="AG291" s="2">
        <v>22.5</v>
      </c>
      <c r="AH291" s="2">
        <v>-3.5</v>
      </c>
      <c r="AI291" s="2">
        <v>1.02243E-3</v>
      </c>
    </row>
    <row r="292" spans="1:35" x14ac:dyDescent="0.25">
      <c r="A292" s="2">
        <v>5</v>
      </c>
      <c r="B292" s="2">
        <v>9.7770000000000005E-9</v>
      </c>
      <c r="C292" s="2">
        <v>-3.5</v>
      </c>
      <c r="D292" s="2">
        <v>-1.0114E-8</v>
      </c>
      <c r="E292" s="2">
        <f t="shared" si="10"/>
        <v>3.9107999999999999E-5</v>
      </c>
      <c r="F292" s="2"/>
      <c r="G292" s="2"/>
      <c r="AG292" s="2">
        <v>23</v>
      </c>
      <c r="AH292" s="2">
        <v>-3.5</v>
      </c>
      <c r="AI292" s="2">
        <v>1.0446399999999999E-3</v>
      </c>
    </row>
    <row r="293" spans="1:35" x14ac:dyDescent="0.25">
      <c r="A293" s="2">
        <v>6</v>
      </c>
      <c r="B293" s="2">
        <v>1.5007E-8</v>
      </c>
      <c r="C293" s="2">
        <v>-3.5</v>
      </c>
      <c r="D293" s="2">
        <v>-1.5486E-8</v>
      </c>
      <c r="E293" s="2">
        <f t="shared" si="10"/>
        <v>6.0028000000000002E-5</v>
      </c>
      <c r="F293" s="2"/>
      <c r="G293" s="2"/>
      <c r="AG293" s="2">
        <v>23.5</v>
      </c>
      <c r="AH293" s="2">
        <v>-3.5</v>
      </c>
      <c r="AI293" s="2">
        <v>1.0662600000000001E-3</v>
      </c>
    </row>
    <row r="294" spans="1:35" x14ac:dyDescent="0.25">
      <c r="A294" s="2">
        <v>7</v>
      </c>
      <c r="B294" s="2">
        <v>2.1509000000000001E-8</v>
      </c>
      <c r="C294" s="2">
        <v>-3.5</v>
      </c>
      <c r="D294" s="2">
        <v>-2.2107999999999999E-8</v>
      </c>
      <c r="E294" s="2">
        <f t="shared" si="10"/>
        <v>8.6036000000000001E-5</v>
      </c>
      <c r="F294" s="2"/>
      <c r="G294" s="2"/>
      <c r="AG294" s="2">
        <v>24</v>
      </c>
      <c r="AH294" s="2">
        <v>-3.5</v>
      </c>
      <c r="AI294" s="2">
        <v>1.0874000000000001E-3</v>
      </c>
    </row>
    <row r="295" spans="1:35" x14ac:dyDescent="0.25">
      <c r="A295" s="2">
        <v>8</v>
      </c>
      <c r="B295" s="2">
        <v>2.8816999999999999E-8</v>
      </c>
      <c r="C295" s="2">
        <v>-3.5</v>
      </c>
      <c r="D295" s="2">
        <v>-2.9446999999999999E-8</v>
      </c>
      <c r="E295" s="2">
        <f t="shared" si="10"/>
        <v>1.1526799999999999E-4</v>
      </c>
      <c r="F295" s="2"/>
      <c r="G295" s="2"/>
      <c r="AG295" s="2">
        <v>24.5</v>
      </c>
      <c r="AH295" s="2">
        <v>-3.5</v>
      </c>
      <c r="AI295" s="2">
        <v>1.1081699999999999E-3</v>
      </c>
    </row>
    <row r="296" spans="1:35" x14ac:dyDescent="0.25">
      <c r="A296" s="2">
        <v>9</v>
      </c>
      <c r="B296" s="2">
        <v>3.6512999999999997E-8</v>
      </c>
      <c r="C296" s="2">
        <v>-3.5</v>
      </c>
      <c r="D296" s="2">
        <v>-3.7160999999999998E-8</v>
      </c>
      <c r="E296" s="2">
        <f t="shared" si="10"/>
        <v>1.4605199999999998E-4</v>
      </c>
      <c r="F296" s="2"/>
      <c r="G296" s="2"/>
      <c r="AG296" s="2">
        <v>25</v>
      </c>
      <c r="AH296" s="2">
        <v>-3.5</v>
      </c>
      <c r="AI296" s="2">
        <v>1.1286499999999999E-3</v>
      </c>
    </row>
    <row r="297" spans="1:35" x14ac:dyDescent="0.25">
      <c r="A297" s="2">
        <v>10</v>
      </c>
      <c r="B297" s="2">
        <v>4.4146999999999998E-8</v>
      </c>
      <c r="C297" s="2">
        <v>-3.5</v>
      </c>
      <c r="D297" s="2">
        <v>-4.4875000000000003E-8</v>
      </c>
      <c r="E297" s="2">
        <f t="shared" si="10"/>
        <v>1.7658799999999998E-4</v>
      </c>
      <c r="F297" s="2"/>
      <c r="G297" s="2"/>
      <c r="AG297" s="2">
        <v>25.5</v>
      </c>
      <c r="AH297" s="2">
        <v>-3.5</v>
      </c>
      <c r="AI297" s="2">
        <v>1.14893E-3</v>
      </c>
    </row>
    <row r="298" spans="1:35" x14ac:dyDescent="0.25">
      <c r="A298" s="2">
        <v>11</v>
      </c>
      <c r="B298" s="2">
        <v>5.0893999999999999E-8</v>
      </c>
      <c r="C298" s="2">
        <v>-3.5</v>
      </c>
      <c r="D298" s="2">
        <v>-5.1535999999999999E-8</v>
      </c>
      <c r="E298" s="2">
        <f t="shared" si="10"/>
        <v>2.0357599999999999E-4</v>
      </c>
      <c r="F298" s="2"/>
      <c r="G298" s="2"/>
      <c r="AG298" s="2">
        <v>26</v>
      </c>
      <c r="AH298" s="2">
        <v>-3.5</v>
      </c>
      <c r="AI298" s="2">
        <v>1.1690699999999999E-3</v>
      </c>
    </row>
    <row r="299" spans="1:35" x14ac:dyDescent="0.25">
      <c r="A299" s="2">
        <v>12</v>
      </c>
      <c r="B299" s="2">
        <v>5.6293E-8</v>
      </c>
      <c r="C299" s="2">
        <v>-3.5</v>
      </c>
      <c r="D299" s="2">
        <v>-5.6937000000000002E-8</v>
      </c>
      <c r="E299" s="2">
        <f t="shared" si="10"/>
        <v>2.2517199999999999E-4</v>
      </c>
      <c r="F299" s="2"/>
      <c r="G299" s="2"/>
      <c r="AG299" s="2">
        <v>26.5</v>
      </c>
      <c r="AH299" s="2">
        <v>-3.5</v>
      </c>
      <c r="AI299" s="2">
        <v>1.1891E-3</v>
      </c>
    </row>
    <row r="300" spans="1:35" x14ac:dyDescent="0.25">
      <c r="A300" s="2">
        <v>13</v>
      </c>
      <c r="B300" s="2">
        <v>6.1239999999999998E-8</v>
      </c>
      <c r="C300" s="2">
        <v>-3.5</v>
      </c>
      <c r="D300" s="2">
        <v>-6.1576999999999996E-8</v>
      </c>
      <c r="E300" s="2">
        <f t="shared" si="10"/>
        <v>2.4496000000000001E-4</v>
      </c>
      <c r="F300" s="2"/>
      <c r="G300" s="2"/>
      <c r="AG300" s="2">
        <v>27</v>
      </c>
      <c r="AH300" s="2">
        <v>-3.5</v>
      </c>
      <c r="AI300" s="2">
        <v>1.2090600000000001E-3</v>
      </c>
    </row>
    <row r="301" spans="1:35" x14ac:dyDescent="0.25">
      <c r="A301" s="2">
        <v>14</v>
      </c>
      <c r="B301" s="2">
        <v>6.5918999999999996E-8</v>
      </c>
      <c r="C301" s="2">
        <v>-3.5</v>
      </c>
      <c r="D301" s="2">
        <v>-6.6364999999999999E-8</v>
      </c>
      <c r="E301" s="2">
        <f t="shared" si="10"/>
        <v>2.6367599999999996E-4</v>
      </c>
      <c r="F301" s="2"/>
      <c r="G301" s="2"/>
      <c r="AG301" s="2">
        <v>27.5</v>
      </c>
      <c r="AH301" s="2">
        <v>-3.5</v>
      </c>
      <c r="AI301" s="2">
        <v>1.22897E-3</v>
      </c>
    </row>
    <row r="302" spans="1:35" x14ac:dyDescent="0.25">
      <c r="A302" s="2">
        <v>15</v>
      </c>
      <c r="B302" s="2">
        <v>6.9915000000000001E-8</v>
      </c>
      <c r="C302" s="2">
        <v>-3.5</v>
      </c>
      <c r="D302" s="2">
        <v>-7.0224999999999995E-8</v>
      </c>
      <c r="E302" s="2">
        <f t="shared" si="10"/>
        <v>2.7965999999999999E-4</v>
      </c>
      <c r="F302" s="2"/>
      <c r="G302" s="2"/>
      <c r="AG302" s="2">
        <v>28</v>
      </c>
      <c r="AH302" s="2">
        <v>-3.5</v>
      </c>
      <c r="AI302" s="2">
        <v>1.2488600000000001E-3</v>
      </c>
    </row>
    <row r="303" spans="1:35" x14ac:dyDescent="0.25">
      <c r="A303" s="2">
        <v>16</v>
      </c>
      <c r="B303" s="2">
        <v>7.4006999999999996E-8</v>
      </c>
      <c r="C303" s="2">
        <v>-3.5</v>
      </c>
      <c r="D303" s="2">
        <v>-7.4216999999999995E-8</v>
      </c>
      <c r="E303" s="2">
        <f t="shared" si="10"/>
        <v>2.9602799999999999E-4</v>
      </c>
      <c r="F303" s="2"/>
      <c r="G303" s="2"/>
      <c r="AG303" s="2">
        <v>28.5</v>
      </c>
      <c r="AH303" s="2">
        <v>-3.5</v>
      </c>
      <c r="AI303" s="2">
        <v>1.26873E-3</v>
      </c>
    </row>
    <row r="304" spans="1:35" x14ac:dyDescent="0.25">
      <c r="A304" s="2">
        <v>17</v>
      </c>
      <c r="B304" s="2">
        <v>7.7856999999999994E-8</v>
      </c>
      <c r="C304" s="2">
        <v>-3.5</v>
      </c>
      <c r="D304" s="2">
        <v>-7.8081999999999997E-8</v>
      </c>
      <c r="E304" s="2">
        <f t="shared" si="10"/>
        <v>3.1142799999999999E-4</v>
      </c>
      <c r="F304" s="2"/>
      <c r="G304" s="2"/>
      <c r="AG304" s="2">
        <v>29</v>
      </c>
      <c r="AH304" s="2">
        <v>-3.5</v>
      </c>
      <c r="AI304" s="2">
        <v>1.28859E-3</v>
      </c>
    </row>
    <row r="305" spans="1:35" x14ac:dyDescent="0.25">
      <c r="A305" s="2">
        <v>18</v>
      </c>
      <c r="B305" s="2">
        <v>8.1635000000000003E-8</v>
      </c>
      <c r="C305" s="2">
        <v>-3.5</v>
      </c>
      <c r="D305" s="2">
        <v>-8.1813000000000006E-8</v>
      </c>
      <c r="E305" s="2">
        <f t="shared" si="10"/>
        <v>3.2654E-4</v>
      </c>
      <c r="F305" s="2"/>
      <c r="G305" s="2"/>
      <c r="AG305" s="2">
        <v>29.5</v>
      </c>
      <c r="AH305" s="2">
        <v>-3.5</v>
      </c>
      <c r="AI305" s="2">
        <v>1.3084500000000001E-3</v>
      </c>
    </row>
    <row r="306" spans="1:35" x14ac:dyDescent="0.25">
      <c r="A306" s="2">
        <v>19</v>
      </c>
      <c r="B306" s="2">
        <v>8.5839000000000005E-8</v>
      </c>
      <c r="C306" s="2">
        <v>-3.5</v>
      </c>
      <c r="D306" s="2">
        <v>-8.5928E-8</v>
      </c>
      <c r="E306" s="2">
        <f t="shared" si="10"/>
        <v>3.4335600000000001E-4</v>
      </c>
      <c r="F306" s="2"/>
      <c r="G306" s="2"/>
      <c r="AG306" s="2">
        <v>30</v>
      </c>
      <c r="AH306" s="2">
        <v>-3.5</v>
      </c>
      <c r="AI306" s="2">
        <v>1.3282999999999999E-3</v>
      </c>
    </row>
    <row r="307" spans="1:35" x14ac:dyDescent="0.25">
      <c r="A307" s="2">
        <v>20</v>
      </c>
      <c r="B307" s="2">
        <v>8.9851000000000002E-8</v>
      </c>
      <c r="C307" s="2">
        <v>-3.5</v>
      </c>
      <c r="D307" s="2">
        <v>-8.9854000000000005E-8</v>
      </c>
      <c r="E307" s="2">
        <f t="shared" si="10"/>
        <v>3.5940400000000002E-4</v>
      </c>
      <c r="F307" s="2"/>
      <c r="G307" s="2"/>
      <c r="AG307" s="2">
        <v>30.5</v>
      </c>
      <c r="AH307" s="2">
        <v>-3.5</v>
      </c>
      <c r="AI307" s="2">
        <v>1.3481400000000001E-3</v>
      </c>
    </row>
    <row r="308" spans="1:35" x14ac:dyDescent="0.25">
      <c r="A308" s="2">
        <v>21</v>
      </c>
      <c r="B308" s="2">
        <v>9.4291999999999995E-8</v>
      </c>
      <c r="C308" s="2">
        <v>-3.5</v>
      </c>
      <c r="D308" s="2">
        <v>-9.4291999999999995E-8</v>
      </c>
      <c r="E308" s="2">
        <f t="shared" si="10"/>
        <v>3.7716799999999999E-4</v>
      </c>
      <c r="F308" s="2"/>
      <c r="G308" s="2"/>
      <c r="AG308" s="2">
        <v>31</v>
      </c>
      <c r="AH308" s="2">
        <v>-3.5</v>
      </c>
      <c r="AI308" s="2">
        <v>1.3679899999999999E-3</v>
      </c>
    </row>
    <row r="309" spans="1:35" x14ac:dyDescent="0.25">
      <c r="A309" s="2">
        <v>22</v>
      </c>
      <c r="B309" s="2">
        <v>9.8830999999999993E-8</v>
      </c>
      <c r="C309" s="2">
        <v>-3.5</v>
      </c>
      <c r="D309" s="2">
        <v>-9.8711000000000003E-8</v>
      </c>
      <c r="E309" s="2">
        <f t="shared" si="10"/>
        <v>3.9532399999999996E-4</v>
      </c>
      <c r="F309" s="2"/>
      <c r="G309" s="2"/>
      <c r="AG309" s="2">
        <v>31.5</v>
      </c>
      <c r="AH309" s="2">
        <v>-3.5</v>
      </c>
      <c r="AI309" s="2">
        <v>1.38784E-3</v>
      </c>
    </row>
    <row r="310" spans="1:35" x14ac:dyDescent="0.25">
      <c r="A310" s="2">
        <v>23</v>
      </c>
      <c r="B310" s="2">
        <v>1.0286999999999999E-7</v>
      </c>
      <c r="C310" s="2">
        <v>-3.5</v>
      </c>
      <c r="D310" s="2">
        <v>-1.0285E-7</v>
      </c>
      <c r="E310" s="2">
        <f t="shared" ref="E310:E373" si="11">1000*B310/0.25</f>
        <v>4.1147999999999998E-4</v>
      </c>
      <c r="F310" s="2"/>
      <c r="G310" s="2"/>
      <c r="AG310" s="2">
        <v>32</v>
      </c>
      <c r="AH310" s="2">
        <v>-3.5</v>
      </c>
      <c r="AI310" s="2">
        <v>1.4076900000000001E-3</v>
      </c>
    </row>
    <row r="311" spans="1:35" x14ac:dyDescent="0.25">
      <c r="A311" s="2">
        <v>24</v>
      </c>
      <c r="B311" s="2">
        <v>1.0740999999999999E-7</v>
      </c>
      <c r="C311" s="2">
        <v>-3.5</v>
      </c>
      <c r="D311" s="2">
        <v>-1.0745E-7</v>
      </c>
      <c r="E311" s="2">
        <f t="shared" si="11"/>
        <v>4.2963999999999996E-4</v>
      </c>
      <c r="F311" s="2"/>
      <c r="G311" s="2"/>
      <c r="AG311" s="2">
        <v>32.5</v>
      </c>
      <c r="AH311" s="2">
        <v>-3.5</v>
      </c>
      <c r="AI311" s="2">
        <v>1.42753E-3</v>
      </c>
    </row>
    <row r="312" spans="1:35" x14ac:dyDescent="0.25">
      <c r="A312" s="2">
        <v>25</v>
      </c>
      <c r="B312" s="2">
        <v>1.1241E-7</v>
      </c>
      <c r="C312" s="2">
        <v>-3.5</v>
      </c>
      <c r="D312" s="2">
        <v>-1.1216000000000001E-7</v>
      </c>
      <c r="E312" s="2">
        <f t="shared" si="11"/>
        <v>4.4964000000000001E-4</v>
      </c>
      <c r="F312" s="2"/>
      <c r="G312" s="2"/>
      <c r="AG312" s="2">
        <v>33</v>
      </c>
      <c r="AH312" s="2">
        <v>-3.5</v>
      </c>
      <c r="AI312" s="2">
        <v>1.4473800000000001E-3</v>
      </c>
    </row>
    <row r="313" spans="1:35" x14ac:dyDescent="0.25">
      <c r="A313" s="2">
        <v>26</v>
      </c>
      <c r="B313" s="2">
        <v>1.1766999999999999E-7</v>
      </c>
      <c r="C313" s="2">
        <v>-3.5</v>
      </c>
      <c r="D313" s="2">
        <v>-1.1717999999999999E-7</v>
      </c>
      <c r="E313" s="2">
        <f t="shared" si="11"/>
        <v>4.7067999999999996E-4</v>
      </c>
      <c r="F313" s="2"/>
      <c r="G313" s="2"/>
      <c r="AG313" s="2">
        <v>33.5</v>
      </c>
      <c r="AH313" s="2">
        <v>-3.5</v>
      </c>
      <c r="AI313" s="2">
        <v>1.4672299999999999E-3</v>
      </c>
    </row>
    <row r="314" spans="1:35" x14ac:dyDescent="0.25">
      <c r="A314" s="2">
        <v>27</v>
      </c>
      <c r="B314" s="2">
        <v>1.2265999999999999E-7</v>
      </c>
      <c r="C314" s="2">
        <v>-3.5</v>
      </c>
      <c r="D314" s="2">
        <v>-1.2234E-7</v>
      </c>
      <c r="E314" s="2">
        <f t="shared" si="11"/>
        <v>4.9063999999999998E-4</v>
      </c>
      <c r="F314" s="2"/>
      <c r="G314" s="2"/>
      <c r="AG314" s="2">
        <v>34</v>
      </c>
      <c r="AH314" s="2">
        <v>-3.5</v>
      </c>
      <c r="AI314" s="2">
        <v>1.4870700000000001E-3</v>
      </c>
    </row>
    <row r="315" spans="1:35" x14ac:dyDescent="0.25">
      <c r="A315" s="2">
        <v>28</v>
      </c>
      <c r="B315" s="2">
        <v>1.2797E-7</v>
      </c>
      <c r="C315" s="2">
        <v>-3.5</v>
      </c>
      <c r="D315" s="2">
        <v>-1.2714000000000001E-7</v>
      </c>
      <c r="E315" s="2">
        <f t="shared" si="11"/>
        <v>5.1188000000000004E-4</v>
      </c>
      <c r="F315" s="2"/>
      <c r="G315" s="2"/>
      <c r="AG315" s="2">
        <v>34.5</v>
      </c>
      <c r="AH315" s="2">
        <v>-3.5</v>
      </c>
      <c r="AI315" s="2">
        <v>1.5069199999999999E-3</v>
      </c>
    </row>
    <row r="316" spans="1:35" x14ac:dyDescent="0.25">
      <c r="A316" s="2">
        <v>29</v>
      </c>
      <c r="B316" s="2">
        <v>1.3393000000000001E-7</v>
      </c>
      <c r="C316" s="2">
        <v>-3.5</v>
      </c>
      <c r="D316" s="2">
        <v>-1.3302000000000001E-7</v>
      </c>
      <c r="E316" s="2">
        <f t="shared" si="11"/>
        <v>5.3572000000000005E-4</v>
      </c>
      <c r="F316" s="2"/>
      <c r="G316" s="2"/>
      <c r="AG316" s="2">
        <v>35</v>
      </c>
      <c r="AH316" s="2">
        <v>-3.5</v>
      </c>
      <c r="AI316" s="2">
        <v>1.52677E-3</v>
      </c>
    </row>
    <row r="317" spans="1:35" x14ac:dyDescent="0.25">
      <c r="A317" s="2">
        <v>30</v>
      </c>
      <c r="B317" s="2">
        <v>1.3939999999999999E-7</v>
      </c>
      <c r="C317" s="2">
        <v>-3.5</v>
      </c>
      <c r="D317" s="2">
        <v>-1.3832000000000001E-7</v>
      </c>
      <c r="E317" s="2">
        <f t="shared" si="11"/>
        <v>5.576E-4</v>
      </c>
      <c r="F317" s="2"/>
      <c r="G317" s="2"/>
      <c r="AG317" s="2">
        <v>35.5</v>
      </c>
      <c r="AH317" s="2">
        <v>-3.5</v>
      </c>
      <c r="AI317" s="2">
        <v>1.5466099999999999E-3</v>
      </c>
    </row>
    <row r="318" spans="1:35" x14ac:dyDescent="0.25">
      <c r="A318" s="2">
        <v>31</v>
      </c>
      <c r="B318" s="2">
        <v>1.4546999999999999E-7</v>
      </c>
      <c r="C318" s="2">
        <v>-3.5</v>
      </c>
      <c r="D318" s="2">
        <v>-1.4406000000000001E-7</v>
      </c>
      <c r="E318" s="2">
        <f t="shared" si="11"/>
        <v>5.8188000000000001E-4</v>
      </c>
      <c r="F318" s="2"/>
      <c r="G318" s="2"/>
      <c r="AG318" s="2">
        <v>36</v>
      </c>
      <c r="AH318" s="2">
        <v>-3.5</v>
      </c>
      <c r="AI318" s="2">
        <v>1.56646E-3</v>
      </c>
    </row>
    <row r="319" spans="1:35" x14ac:dyDescent="0.25">
      <c r="A319" s="2">
        <v>32</v>
      </c>
      <c r="B319" s="2">
        <v>1.5167999999999999E-7</v>
      </c>
      <c r="C319" s="2">
        <v>-3.5</v>
      </c>
      <c r="D319" s="2">
        <v>-1.4973999999999999E-7</v>
      </c>
      <c r="E319" s="2">
        <f t="shared" si="11"/>
        <v>6.0671999999999994E-4</v>
      </c>
      <c r="F319" s="2"/>
      <c r="G319" s="2"/>
      <c r="AG319" s="2">
        <v>36.5</v>
      </c>
      <c r="AH319" s="2">
        <v>-3.5</v>
      </c>
      <c r="AI319" s="2">
        <v>1.5863100000000001E-3</v>
      </c>
    </row>
    <row r="320" spans="1:35" x14ac:dyDescent="0.25">
      <c r="A320" s="2">
        <v>33</v>
      </c>
      <c r="B320" s="2">
        <v>1.5734E-7</v>
      </c>
      <c r="C320" s="2">
        <v>-3.5</v>
      </c>
      <c r="D320" s="2">
        <v>-1.5526999999999999E-7</v>
      </c>
      <c r="E320" s="2">
        <f t="shared" si="11"/>
        <v>6.2936000000000003E-4</v>
      </c>
      <c r="F320" s="2"/>
      <c r="G320" s="2"/>
      <c r="AG320" s="2">
        <v>37</v>
      </c>
      <c r="AH320" s="2">
        <v>-3.5</v>
      </c>
      <c r="AI320" s="2">
        <v>1.60615E-3</v>
      </c>
    </row>
    <row r="321" spans="1:35" x14ac:dyDescent="0.25">
      <c r="A321" s="2">
        <v>34</v>
      </c>
      <c r="B321" s="2">
        <v>1.6325000000000001E-7</v>
      </c>
      <c r="C321" s="2">
        <v>-3.5</v>
      </c>
      <c r="D321" s="2">
        <v>-1.6040999999999999E-7</v>
      </c>
      <c r="E321" s="2">
        <f t="shared" si="11"/>
        <v>6.5300000000000004E-4</v>
      </c>
      <c r="F321" s="2"/>
      <c r="G321" s="2"/>
      <c r="AG321" s="2">
        <v>37.5</v>
      </c>
      <c r="AH321" s="2">
        <v>-3.5</v>
      </c>
      <c r="AI321" s="2">
        <v>1.6260000000000001E-3</v>
      </c>
    </row>
    <row r="322" spans="1:35" x14ac:dyDescent="0.25">
      <c r="A322" s="2">
        <v>35</v>
      </c>
      <c r="B322" s="2">
        <v>1.6990999999999999E-7</v>
      </c>
      <c r="C322" s="2">
        <v>-3.5</v>
      </c>
      <c r="D322" s="2">
        <v>-1.6649999999999999E-7</v>
      </c>
      <c r="E322" s="2">
        <f t="shared" si="11"/>
        <v>6.7963999999999991E-4</v>
      </c>
      <c r="F322" s="2"/>
      <c r="G322" s="2"/>
      <c r="AG322" s="2">
        <v>38</v>
      </c>
      <c r="AH322" s="2">
        <v>-3.5</v>
      </c>
      <c r="AI322" s="2">
        <v>1.6458499999999999E-3</v>
      </c>
    </row>
    <row r="323" spans="1:35" x14ac:dyDescent="0.25">
      <c r="A323" s="2">
        <v>36</v>
      </c>
      <c r="B323" s="2">
        <v>1.7678E-7</v>
      </c>
      <c r="C323" s="2">
        <v>-3.5</v>
      </c>
      <c r="D323" s="2">
        <v>-1.7289999999999999E-7</v>
      </c>
      <c r="E323" s="2">
        <f t="shared" si="11"/>
        <v>7.0711999999999999E-4</v>
      </c>
      <c r="F323" s="2"/>
      <c r="G323" s="2"/>
      <c r="AG323" s="2">
        <v>38.5</v>
      </c>
      <c r="AH323" s="2">
        <v>-3.5</v>
      </c>
      <c r="AI323" s="2">
        <v>1.6656900000000001E-3</v>
      </c>
    </row>
    <row r="324" spans="1:35" x14ac:dyDescent="0.25">
      <c r="A324" s="2">
        <v>37</v>
      </c>
      <c r="B324" s="2">
        <v>1.8309000000000001E-7</v>
      </c>
      <c r="C324" s="2">
        <v>-3.5</v>
      </c>
      <c r="D324" s="2">
        <v>-1.7898999999999999E-7</v>
      </c>
      <c r="E324" s="2">
        <f t="shared" si="11"/>
        <v>7.3236000000000004E-4</v>
      </c>
      <c r="F324" s="2"/>
      <c r="G324" s="2"/>
      <c r="AG324" s="2">
        <v>39</v>
      </c>
      <c r="AH324" s="2">
        <v>-3.5</v>
      </c>
      <c r="AI324" s="2">
        <v>1.6855399999999999E-3</v>
      </c>
    </row>
    <row r="325" spans="1:35" x14ac:dyDescent="0.25">
      <c r="A325" s="2">
        <v>38</v>
      </c>
      <c r="B325" s="2">
        <v>1.9014999999999999E-7</v>
      </c>
      <c r="C325" s="2">
        <v>-3.5</v>
      </c>
      <c r="D325" s="2">
        <v>-1.8498000000000001E-7</v>
      </c>
      <c r="E325" s="2">
        <f t="shared" si="11"/>
        <v>7.6059999999999995E-4</v>
      </c>
      <c r="F325" s="2"/>
      <c r="G325" s="2"/>
      <c r="AG325" s="2">
        <v>39.5</v>
      </c>
      <c r="AH325" s="2">
        <v>-3.5</v>
      </c>
      <c r="AI325" s="2">
        <v>1.70539E-3</v>
      </c>
    </row>
    <row r="326" spans="1:35" x14ac:dyDescent="0.25">
      <c r="A326" s="2">
        <v>39</v>
      </c>
      <c r="B326" s="2">
        <v>1.9679999999999999E-7</v>
      </c>
      <c r="C326" s="2">
        <v>-3.5</v>
      </c>
      <c r="D326" s="2">
        <v>-1.9125E-7</v>
      </c>
      <c r="E326" s="2">
        <f t="shared" si="11"/>
        <v>7.8719999999999994E-4</v>
      </c>
      <c r="F326" s="2"/>
      <c r="G326" s="2"/>
      <c r="AG326" s="2">
        <v>40</v>
      </c>
      <c r="AH326" s="2">
        <v>-3.5</v>
      </c>
      <c r="AI326" s="2">
        <v>1.7252299999999999E-3</v>
      </c>
    </row>
    <row r="327" spans="1:35" x14ac:dyDescent="0.25">
      <c r="A327" s="2">
        <v>40</v>
      </c>
      <c r="B327" s="2">
        <v>2.0375999999999999E-7</v>
      </c>
      <c r="C327" s="2">
        <v>-3.5</v>
      </c>
      <c r="D327" s="2">
        <v>-1.9777E-7</v>
      </c>
      <c r="E327" s="2">
        <f t="shared" si="11"/>
        <v>8.1503999999999995E-4</v>
      </c>
      <c r="F327" s="2"/>
      <c r="G327" s="2"/>
      <c r="AG327" s="2">
        <v>40.5</v>
      </c>
      <c r="AH327" s="2">
        <v>-3.5</v>
      </c>
      <c r="AI327" s="2">
        <v>1.74508E-3</v>
      </c>
    </row>
    <row r="328" spans="1:35" x14ac:dyDescent="0.25">
      <c r="A328" s="2">
        <v>41</v>
      </c>
      <c r="B328" s="2">
        <v>2.1162000000000001E-7</v>
      </c>
      <c r="C328" s="2">
        <v>-3.5</v>
      </c>
      <c r="D328" s="2">
        <v>-2.0419E-7</v>
      </c>
      <c r="E328" s="2">
        <f t="shared" si="11"/>
        <v>8.4648000000000004E-4</v>
      </c>
      <c r="F328" s="2"/>
      <c r="G328" s="2"/>
      <c r="AG328" s="2">
        <v>41</v>
      </c>
      <c r="AH328" s="2">
        <v>-3.5</v>
      </c>
      <c r="AI328" s="2">
        <v>1.7649300000000001E-3</v>
      </c>
    </row>
    <row r="329" spans="1:35" x14ac:dyDescent="0.25">
      <c r="A329" s="2">
        <v>42</v>
      </c>
      <c r="B329" s="2">
        <v>2.1878999999999999E-7</v>
      </c>
      <c r="C329" s="2">
        <v>-3.5</v>
      </c>
      <c r="D329" s="2">
        <v>-2.1064000000000001E-7</v>
      </c>
      <c r="E329" s="2">
        <f t="shared" si="11"/>
        <v>8.7515999999999994E-4</v>
      </c>
      <c r="F329" s="2"/>
      <c r="G329" s="2"/>
      <c r="AG329" s="2">
        <v>41.5</v>
      </c>
      <c r="AH329" s="2">
        <v>-3.5</v>
      </c>
      <c r="AI329" s="2">
        <v>1.78477E-3</v>
      </c>
    </row>
    <row r="330" spans="1:35" x14ac:dyDescent="0.25">
      <c r="A330" s="2">
        <v>43</v>
      </c>
      <c r="B330" s="2">
        <v>2.2635000000000001E-7</v>
      </c>
      <c r="C330" s="2">
        <v>-3.5</v>
      </c>
      <c r="D330" s="2">
        <v>-2.1757000000000001E-7</v>
      </c>
      <c r="E330" s="2">
        <f t="shared" si="11"/>
        <v>9.054E-4</v>
      </c>
      <c r="F330" s="2"/>
      <c r="G330" s="2"/>
      <c r="AG330" s="2">
        <v>42</v>
      </c>
      <c r="AH330" s="2">
        <v>-3.5</v>
      </c>
      <c r="AI330" s="2">
        <v>1.8046200000000001E-3</v>
      </c>
    </row>
    <row r="331" spans="1:35" x14ac:dyDescent="0.25">
      <c r="A331" s="2">
        <v>44</v>
      </c>
      <c r="B331" s="2">
        <v>2.3421999999999999E-7</v>
      </c>
      <c r="C331" s="2">
        <v>-3.5</v>
      </c>
      <c r="D331" s="2">
        <v>-2.2392999999999999E-7</v>
      </c>
      <c r="E331" s="2">
        <f t="shared" si="11"/>
        <v>9.3687999999999996E-4</v>
      </c>
      <c r="F331" s="2"/>
      <c r="G331" s="2"/>
      <c r="AG331" s="2">
        <v>42.5</v>
      </c>
      <c r="AH331" s="2">
        <v>-3.5</v>
      </c>
      <c r="AI331" s="2">
        <v>1.8244699999999999E-3</v>
      </c>
    </row>
    <row r="332" spans="1:35" x14ac:dyDescent="0.25">
      <c r="A332" s="2">
        <v>45</v>
      </c>
      <c r="B332" s="2">
        <v>2.4223999999999998E-7</v>
      </c>
      <c r="C332" s="2">
        <v>-3.5</v>
      </c>
      <c r="D332" s="2">
        <v>-2.3043999999999999E-7</v>
      </c>
      <c r="E332" s="2">
        <f t="shared" si="11"/>
        <v>9.6895999999999994E-4</v>
      </c>
      <c r="F332" s="2"/>
      <c r="G332" s="2"/>
      <c r="AG332" s="2">
        <v>43</v>
      </c>
      <c r="AH332" s="2">
        <v>-3.5</v>
      </c>
      <c r="AI332" s="2">
        <v>1.84431E-3</v>
      </c>
    </row>
    <row r="333" spans="1:35" x14ac:dyDescent="0.25">
      <c r="A333" s="2">
        <v>46</v>
      </c>
      <c r="B333" s="2">
        <v>2.5044000000000001E-7</v>
      </c>
      <c r="C333" s="2">
        <v>-3.5</v>
      </c>
      <c r="D333" s="2">
        <v>-2.3739999999999999E-7</v>
      </c>
      <c r="E333" s="2">
        <f t="shared" si="11"/>
        <v>1.00176E-3</v>
      </c>
      <c r="F333" s="2"/>
      <c r="G333" s="2"/>
      <c r="AG333" s="2">
        <v>43.5</v>
      </c>
      <c r="AH333" s="2">
        <v>-3.5</v>
      </c>
      <c r="AI333" s="2">
        <v>1.8641599999999999E-3</v>
      </c>
    </row>
    <row r="334" spans="1:35" x14ac:dyDescent="0.25">
      <c r="A334" s="2">
        <v>47</v>
      </c>
      <c r="B334" s="2">
        <v>2.5949E-7</v>
      </c>
      <c r="C334" s="2">
        <v>-3.5</v>
      </c>
      <c r="D334" s="2">
        <v>-2.4399E-7</v>
      </c>
      <c r="E334" s="2">
        <f t="shared" si="11"/>
        <v>1.0379600000000001E-3</v>
      </c>
      <c r="F334" s="2"/>
      <c r="G334" s="2"/>
      <c r="AG334" s="2">
        <v>44</v>
      </c>
      <c r="AH334" s="2">
        <v>-3.5</v>
      </c>
      <c r="AI334" s="2">
        <v>1.88401E-3</v>
      </c>
    </row>
    <row r="335" spans="1:35" x14ac:dyDescent="0.25">
      <c r="A335" s="2">
        <v>48</v>
      </c>
      <c r="B335" s="2">
        <v>2.6716999999999998E-7</v>
      </c>
      <c r="C335" s="2">
        <v>-3.5</v>
      </c>
      <c r="D335" s="2">
        <v>-2.5106000000000003E-7</v>
      </c>
      <c r="E335" s="2">
        <f t="shared" si="11"/>
        <v>1.0686799999999998E-3</v>
      </c>
      <c r="F335" s="2"/>
      <c r="G335" s="2"/>
      <c r="AG335" s="2">
        <v>44.5</v>
      </c>
      <c r="AH335" s="2">
        <v>-3.5</v>
      </c>
      <c r="AI335" s="2">
        <v>1.9038499999999999E-3</v>
      </c>
    </row>
    <row r="336" spans="1:35" x14ac:dyDescent="0.25">
      <c r="A336" s="2">
        <v>49</v>
      </c>
      <c r="B336" s="2">
        <v>2.7616000000000001E-7</v>
      </c>
      <c r="C336" s="2">
        <v>-3.5</v>
      </c>
      <c r="D336" s="2">
        <v>-2.5815999999999998E-7</v>
      </c>
      <c r="E336" s="2">
        <f t="shared" si="11"/>
        <v>1.10464E-3</v>
      </c>
      <c r="F336" s="2"/>
      <c r="G336" s="2"/>
      <c r="AG336" s="2">
        <v>45</v>
      </c>
      <c r="AH336" s="2">
        <v>-3.5</v>
      </c>
      <c r="AI336" s="2">
        <v>1.9237E-3</v>
      </c>
    </row>
    <row r="337" spans="1:35" x14ac:dyDescent="0.25">
      <c r="A337" s="2">
        <v>50</v>
      </c>
      <c r="B337" s="2">
        <v>2.847E-7</v>
      </c>
      <c r="C337" s="2">
        <v>-3.5</v>
      </c>
      <c r="D337" s="2">
        <v>-2.6449000000000001E-7</v>
      </c>
      <c r="E337" s="2">
        <f t="shared" si="11"/>
        <v>1.1387999999999999E-3</v>
      </c>
      <c r="F337" s="2"/>
      <c r="G337" s="2"/>
      <c r="AG337" s="2">
        <v>45.5</v>
      </c>
      <c r="AH337" s="2">
        <v>-3.5</v>
      </c>
      <c r="AI337" s="2">
        <v>1.9435500000000001E-3</v>
      </c>
    </row>
    <row r="338" spans="1:35" x14ac:dyDescent="0.25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1.9633900000000002E-3</v>
      </c>
    </row>
    <row r="339" spans="1:35" x14ac:dyDescent="0.25">
      <c r="A339" s="2">
        <v>0</v>
      </c>
      <c r="B339" s="2">
        <v>-8.9999999999999999E-11</v>
      </c>
      <c r="C339" s="2">
        <v>-3.25</v>
      </c>
      <c r="D339" s="2">
        <v>-1.5739999999999999E-9</v>
      </c>
      <c r="E339" s="2">
        <f t="shared" si="11"/>
        <v>-3.5999999999999999E-7</v>
      </c>
      <c r="F339" s="2"/>
      <c r="G339" s="2"/>
      <c r="AG339" s="2">
        <v>46.5</v>
      </c>
      <c r="AH339" s="2">
        <v>-3.5</v>
      </c>
      <c r="AI339" s="2">
        <v>1.9832399999999998E-3</v>
      </c>
    </row>
    <row r="340" spans="1:35" x14ac:dyDescent="0.25">
      <c r="A340" s="2">
        <v>0.1</v>
      </c>
      <c r="B340" s="2">
        <v>6.0000000000000003E-12</v>
      </c>
      <c r="C340" s="2">
        <v>-3.25</v>
      </c>
      <c r="D340" s="2">
        <v>-6.4299999999999995E-10</v>
      </c>
      <c r="E340" s="2">
        <f t="shared" si="11"/>
        <v>2.4E-8</v>
      </c>
      <c r="F340" s="2"/>
      <c r="G340" s="2"/>
      <c r="AG340" s="2">
        <v>47</v>
      </c>
      <c r="AH340" s="2">
        <v>-3.5</v>
      </c>
      <c r="AI340" s="2">
        <v>2.0030899999999999E-3</v>
      </c>
    </row>
    <row r="341" spans="1:35" x14ac:dyDescent="0.25">
      <c r="A341" s="2">
        <v>0.2</v>
      </c>
      <c r="B341" s="2">
        <v>7.8999999999999999E-11</v>
      </c>
      <c r="C341" s="2">
        <v>-3.25</v>
      </c>
      <c r="D341" s="2">
        <v>-5.7499999999999998E-10</v>
      </c>
      <c r="E341" s="2">
        <f t="shared" si="11"/>
        <v>3.1599999999999997E-7</v>
      </c>
      <c r="F341" s="2"/>
      <c r="G341" s="2"/>
      <c r="AG341" s="2">
        <v>47.5</v>
      </c>
      <c r="AH341" s="2">
        <v>-3.5</v>
      </c>
      <c r="AI341" s="2">
        <v>2.02293E-3</v>
      </c>
    </row>
    <row r="342" spans="1:35" x14ac:dyDescent="0.25">
      <c r="A342" s="2">
        <v>0.3</v>
      </c>
      <c r="B342" s="2">
        <v>1.3699999999999999E-10</v>
      </c>
      <c r="C342" s="2">
        <v>-3.25</v>
      </c>
      <c r="D342" s="2">
        <v>-5.1199999999999999E-10</v>
      </c>
      <c r="E342" s="2">
        <f t="shared" si="11"/>
        <v>5.4799999999999998E-7</v>
      </c>
      <c r="F342" s="2"/>
      <c r="G342" s="2"/>
      <c r="AG342" s="2">
        <v>48</v>
      </c>
      <c r="AH342" s="2">
        <v>-3.5</v>
      </c>
      <c r="AI342" s="2">
        <v>2.0427800000000001E-3</v>
      </c>
    </row>
    <row r="343" spans="1:35" x14ac:dyDescent="0.25">
      <c r="A343" s="2">
        <v>0.4</v>
      </c>
      <c r="B343" s="2">
        <v>1.86E-10</v>
      </c>
      <c r="C343" s="2">
        <v>-3.25</v>
      </c>
      <c r="D343" s="2">
        <v>-5.9200000000000002E-10</v>
      </c>
      <c r="E343" s="2">
        <f t="shared" si="11"/>
        <v>7.4399999999999999E-7</v>
      </c>
      <c r="F343" s="2"/>
      <c r="G343" s="2"/>
      <c r="AG343" s="2">
        <v>48.5</v>
      </c>
      <c r="AH343" s="2">
        <v>-3.5</v>
      </c>
      <c r="AI343" s="2">
        <v>2.0626300000000002E-3</v>
      </c>
    </row>
    <row r="344" spans="1:35" x14ac:dyDescent="0.25">
      <c r="A344" s="2">
        <v>0.5</v>
      </c>
      <c r="B344" s="2">
        <v>2.39E-10</v>
      </c>
      <c r="C344" s="2">
        <v>-3.25</v>
      </c>
      <c r="D344" s="2">
        <v>-6.0299999999999999E-10</v>
      </c>
      <c r="E344" s="2">
        <f t="shared" si="11"/>
        <v>9.5600000000000004E-7</v>
      </c>
      <c r="F344" s="2"/>
      <c r="G344" s="2"/>
      <c r="AG344" s="2">
        <v>49</v>
      </c>
      <c r="AH344" s="2">
        <v>-3.5</v>
      </c>
      <c r="AI344" s="2">
        <v>2.0824699999999999E-3</v>
      </c>
    </row>
    <row r="345" spans="1:35" x14ac:dyDescent="0.25">
      <c r="A345" s="2">
        <v>0.6</v>
      </c>
      <c r="B345" s="2">
        <v>2.8200000000000001E-10</v>
      </c>
      <c r="C345" s="2">
        <v>-3.25</v>
      </c>
      <c r="D345" s="2">
        <v>-6.9399999999999998E-10</v>
      </c>
      <c r="E345" s="2">
        <f t="shared" si="11"/>
        <v>1.128E-6</v>
      </c>
      <c r="F345" s="2"/>
      <c r="G345" s="2"/>
      <c r="AG345" s="2">
        <v>49.5</v>
      </c>
      <c r="AH345" s="2">
        <v>-3.5</v>
      </c>
      <c r="AI345" s="2">
        <v>2.10232E-3</v>
      </c>
    </row>
    <row r="346" spans="1:35" x14ac:dyDescent="0.25">
      <c r="A346" s="2">
        <v>0.7</v>
      </c>
      <c r="B346" s="2">
        <v>3.3199999999999999E-10</v>
      </c>
      <c r="C346" s="2">
        <v>-3.25</v>
      </c>
      <c r="D346" s="2">
        <v>-7.6900000000000003E-10</v>
      </c>
      <c r="E346" s="2">
        <f t="shared" si="11"/>
        <v>1.328E-6</v>
      </c>
      <c r="F346" s="2"/>
      <c r="G346" s="2"/>
      <c r="AG346" s="2">
        <v>50</v>
      </c>
      <c r="AH346" s="2">
        <v>-3.5</v>
      </c>
      <c r="AI346" s="2">
        <v>2.12217E-3</v>
      </c>
    </row>
    <row r="347" spans="1:35" x14ac:dyDescent="0.25">
      <c r="A347" s="2">
        <v>0.8</v>
      </c>
      <c r="B347" s="2">
        <v>3.8099999999999998E-10</v>
      </c>
      <c r="C347" s="2">
        <v>-3.25</v>
      </c>
      <c r="D347" s="2">
        <v>-7.5299999999999998E-10</v>
      </c>
      <c r="E347" s="2">
        <f t="shared" si="11"/>
        <v>1.5239999999999999E-6</v>
      </c>
      <c r="F347" s="2"/>
      <c r="G347" s="2"/>
      <c r="AG347" s="2">
        <v>50.5</v>
      </c>
      <c r="AH347" s="2">
        <v>-3.5</v>
      </c>
      <c r="AI347" s="2">
        <v>2.1420100000000002E-3</v>
      </c>
    </row>
    <row r="348" spans="1:35" x14ac:dyDescent="0.25">
      <c r="A348" s="2">
        <v>0.9</v>
      </c>
      <c r="B348" s="2">
        <v>4.35E-10</v>
      </c>
      <c r="C348" s="2">
        <v>-3.25</v>
      </c>
      <c r="D348" s="2">
        <v>-7.5899999999999996E-10</v>
      </c>
      <c r="E348" s="2">
        <f t="shared" si="11"/>
        <v>1.7400000000000001E-6</v>
      </c>
      <c r="F348" s="2"/>
      <c r="G348" s="2"/>
      <c r="AG348" s="2">
        <v>51</v>
      </c>
      <c r="AH348" s="2">
        <v>-3.5</v>
      </c>
      <c r="AI348" s="2">
        <v>2.1618599999999998E-3</v>
      </c>
    </row>
    <row r="349" spans="1:35" x14ac:dyDescent="0.25">
      <c r="A349" s="2">
        <v>1</v>
      </c>
      <c r="B349" s="2">
        <v>4.8599999999999998E-10</v>
      </c>
      <c r="C349" s="2">
        <v>-3.25</v>
      </c>
      <c r="D349" s="2">
        <v>-8.3000000000000003E-10</v>
      </c>
      <c r="E349" s="2">
        <f t="shared" si="11"/>
        <v>1.9439999999999999E-6</v>
      </c>
      <c r="F349" s="2"/>
      <c r="G349" s="2"/>
      <c r="AG349" s="2">
        <v>51.5</v>
      </c>
      <c r="AH349" s="2">
        <v>-3.5</v>
      </c>
      <c r="AI349" s="2">
        <v>2.1817099999999999E-3</v>
      </c>
    </row>
    <row r="350" spans="1:35" x14ac:dyDescent="0.25">
      <c r="A350" s="2">
        <v>1.25</v>
      </c>
      <c r="B350" s="2">
        <v>6.3299999999999999E-10</v>
      </c>
      <c r="C350" s="2">
        <v>-3.25</v>
      </c>
      <c r="D350" s="2">
        <v>-9.6100000000000009E-10</v>
      </c>
      <c r="E350" s="2">
        <f t="shared" si="11"/>
        <v>2.5320000000000001E-6</v>
      </c>
      <c r="F350" s="2"/>
      <c r="G350" s="2"/>
      <c r="AG350" s="2">
        <v>52</v>
      </c>
      <c r="AH350" s="2">
        <v>-3.5</v>
      </c>
      <c r="AI350" s="2">
        <v>2.20155E-3</v>
      </c>
    </row>
    <row r="351" spans="1:35" x14ac:dyDescent="0.25">
      <c r="A351" s="2">
        <v>1.5</v>
      </c>
      <c r="B351" s="2">
        <v>8.0100000000000003E-10</v>
      </c>
      <c r="C351" s="2">
        <v>-3.25</v>
      </c>
      <c r="D351" s="2">
        <v>-1.0870000000000001E-9</v>
      </c>
      <c r="E351" s="2">
        <f t="shared" si="11"/>
        <v>3.2040000000000002E-6</v>
      </c>
      <c r="F351" s="2"/>
      <c r="G351" s="2"/>
      <c r="AG351" s="2">
        <v>52.5</v>
      </c>
      <c r="AH351" s="2">
        <v>-3.5</v>
      </c>
      <c r="AI351" s="2">
        <v>2.2214000000000001E-3</v>
      </c>
    </row>
    <row r="352" spans="1:35" x14ac:dyDescent="0.25">
      <c r="A352" s="2">
        <v>1.75</v>
      </c>
      <c r="B352" s="2">
        <v>1.001E-9</v>
      </c>
      <c r="C352" s="2">
        <v>-3.25</v>
      </c>
      <c r="D352" s="2">
        <v>-1.3459999999999999E-9</v>
      </c>
      <c r="E352" s="2">
        <f t="shared" si="11"/>
        <v>4.0040000000000001E-6</v>
      </c>
      <c r="F352" s="2"/>
      <c r="G352" s="2"/>
      <c r="AG352" s="2">
        <v>53</v>
      </c>
      <c r="AH352" s="2">
        <v>-3.5</v>
      </c>
      <c r="AI352" s="2">
        <v>2.2412500000000002E-3</v>
      </c>
    </row>
    <row r="353" spans="1:35" x14ac:dyDescent="0.25">
      <c r="A353" s="2">
        <v>2</v>
      </c>
      <c r="B353" s="2">
        <v>1.231E-9</v>
      </c>
      <c r="C353" s="2">
        <v>-3.25</v>
      </c>
      <c r="D353" s="2">
        <v>-1.548E-9</v>
      </c>
      <c r="E353" s="2">
        <f t="shared" si="11"/>
        <v>4.9239999999999998E-6</v>
      </c>
      <c r="F353" s="2"/>
      <c r="G353" s="2"/>
      <c r="AG353" s="2">
        <v>53.5</v>
      </c>
      <c r="AH353" s="2">
        <v>-3.5</v>
      </c>
      <c r="AI353" s="2">
        <v>2.2610899999999999E-3</v>
      </c>
    </row>
    <row r="354" spans="1:35" x14ac:dyDescent="0.25">
      <c r="A354" s="2">
        <v>2.25</v>
      </c>
      <c r="B354" s="2">
        <v>1.4949999999999999E-9</v>
      </c>
      <c r="C354" s="2">
        <v>-3.25</v>
      </c>
      <c r="D354" s="2">
        <v>-1.75E-9</v>
      </c>
      <c r="E354" s="2">
        <f t="shared" si="11"/>
        <v>5.9799999999999995E-6</v>
      </c>
      <c r="F354" s="2"/>
      <c r="G354" s="2"/>
      <c r="AG354" s="2">
        <v>54</v>
      </c>
      <c r="AH354" s="2">
        <v>-3.5</v>
      </c>
      <c r="AI354" s="2">
        <v>2.28094E-3</v>
      </c>
    </row>
    <row r="355" spans="1:35" x14ac:dyDescent="0.25">
      <c r="A355" s="2">
        <v>2.5</v>
      </c>
      <c r="B355" s="2">
        <v>1.8090000000000001E-9</v>
      </c>
      <c r="C355" s="2">
        <v>-3.25</v>
      </c>
      <c r="D355" s="2">
        <v>-2.1109999999999998E-9</v>
      </c>
      <c r="E355" s="2">
        <f t="shared" si="11"/>
        <v>7.2359999999999998E-6</v>
      </c>
      <c r="F355" s="2"/>
      <c r="G355" s="2"/>
      <c r="AG355" s="2">
        <v>54.5</v>
      </c>
      <c r="AH355" s="2">
        <v>-3.5</v>
      </c>
      <c r="AI355" s="2">
        <v>2.30079E-3</v>
      </c>
    </row>
    <row r="356" spans="1:35" x14ac:dyDescent="0.25">
      <c r="A356" s="2">
        <v>2.75</v>
      </c>
      <c r="B356" s="2">
        <v>2.1660000000000002E-9</v>
      </c>
      <c r="C356" s="2">
        <v>-3.25</v>
      </c>
      <c r="D356" s="2">
        <v>-2.4279999999999999E-9</v>
      </c>
      <c r="E356" s="2">
        <f t="shared" si="11"/>
        <v>8.6640000000000004E-6</v>
      </c>
      <c r="F356" s="2"/>
      <c r="G356" s="2"/>
      <c r="AG356" s="2">
        <v>55</v>
      </c>
      <c r="AH356" s="2">
        <v>-3.5</v>
      </c>
      <c r="AI356" s="2">
        <v>2.3206300000000002E-3</v>
      </c>
    </row>
    <row r="357" spans="1:35" x14ac:dyDescent="0.25">
      <c r="A357" s="2">
        <v>3</v>
      </c>
      <c r="B357" s="2">
        <v>2.566E-9</v>
      </c>
      <c r="C357" s="2">
        <v>-3.25</v>
      </c>
      <c r="D357" s="2">
        <v>-2.814E-9</v>
      </c>
      <c r="E357" s="2">
        <f t="shared" si="11"/>
        <v>1.0264E-5</v>
      </c>
      <c r="F357" s="2"/>
      <c r="G357" s="2"/>
      <c r="AG357" s="2">
        <v>55.5</v>
      </c>
      <c r="AH357" s="2">
        <v>-3.5</v>
      </c>
      <c r="AI357" s="2">
        <v>2.3404799999999998E-3</v>
      </c>
    </row>
    <row r="358" spans="1:35" x14ac:dyDescent="0.25">
      <c r="A358" s="2">
        <v>3.25</v>
      </c>
      <c r="B358" s="2">
        <v>3.0250000000000002E-9</v>
      </c>
      <c r="C358" s="2">
        <v>-3.25</v>
      </c>
      <c r="D358" s="2">
        <v>-3.244E-9</v>
      </c>
      <c r="E358" s="2">
        <f t="shared" si="11"/>
        <v>1.2100000000000001E-5</v>
      </c>
      <c r="F358" s="2"/>
      <c r="G358" s="2"/>
      <c r="AG358" s="2">
        <v>56</v>
      </c>
      <c r="AH358" s="2">
        <v>-3.5</v>
      </c>
      <c r="AI358" s="2">
        <v>2.3603299999999999E-3</v>
      </c>
    </row>
    <row r="359" spans="1:35" x14ac:dyDescent="0.25">
      <c r="A359" s="2">
        <v>3.5</v>
      </c>
      <c r="B359" s="2">
        <v>3.526E-9</v>
      </c>
      <c r="C359" s="2">
        <v>-3.25</v>
      </c>
      <c r="D359" s="2">
        <v>-3.7840000000000002E-9</v>
      </c>
      <c r="E359" s="2">
        <f t="shared" si="11"/>
        <v>1.4104000000000001E-5</v>
      </c>
      <c r="F359" s="2"/>
      <c r="G359" s="2"/>
      <c r="AG359" s="2">
        <v>56.5</v>
      </c>
      <c r="AH359" s="2">
        <v>-3.5</v>
      </c>
      <c r="AI359" s="2">
        <v>2.38017E-3</v>
      </c>
    </row>
    <row r="360" spans="1:35" x14ac:dyDescent="0.25">
      <c r="A360" s="2">
        <v>3.75</v>
      </c>
      <c r="B360" s="2">
        <v>4.0840000000000004E-9</v>
      </c>
      <c r="C360" s="2">
        <v>-3.25</v>
      </c>
      <c r="D360" s="2">
        <v>-4.3379999999999997E-9</v>
      </c>
      <c r="E360" s="2">
        <f t="shared" si="11"/>
        <v>1.6336000000000001E-5</v>
      </c>
      <c r="F360" s="2"/>
      <c r="G360" s="2"/>
      <c r="AG360" s="2">
        <v>57</v>
      </c>
      <c r="AH360" s="2">
        <v>-3.5</v>
      </c>
      <c r="AI360" s="2">
        <v>2.4000200000000001E-3</v>
      </c>
    </row>
    <row r="361" spans="1:35" x14ac:dyDescent="0.25">
      <c r="A361" s="2">
        <v>4</v>
      </c>
      <c r="B361" s="2">
        <v>4.7040000000000003E-9</v>
      </c>
      <c r="C361" s="2">
        <v>-3.25</v>
      </c>
      <c r="D361" s="2">
        <v>-4.9540000000000001E-9</v>
      </c>
      <c r="E361" s="2">
        <f t="shared" si="11"/>
        <v>1.8816000000000001E-5</v>
      </c>
      <c r="F361" s="2"/>
      <c r="G361" s="2"/>
      <c r="AG361" s="2">
        <v>57.5</v>
      </c>
      <c r="AH361" s="2">
        <v>-3.5</v>
      </c>
      <c r="AI361" s="2">
        <v>2.4198700000000002E-3</v>
      </c>
    </row>
    <row r="362" spans="1:35" x14ac:dyDescent="0.25">
      <c r="A362" s="2">
        <v>5</v>
      </c>
      <c r="B362" s="2">
        <v>8.0879999999999994E-9</v>
      </c>
      <c r="C362" s="2">
        <v>-3.25</v>
      </c>
      <c r="D362" s="2">
        <v>-8.4079999999999999E-9</v>
      </c>
      <c r="E362" s="2">
        <f t="shared" si="11"/>
        <v>3.2351999999999998E-5</v>
      </c>
      <c r="F362" s="2"/>
      <c r="G362" s="2"/>
      <c r="AG362" s="2">
        <v>58</v>
      </c>
      <c r="AH362" s="2">
        <v>-3.5</v>
      </c>
      <c r="AI362" s="2">
        <v>2.4397099999999999E-3</v>
      </c>
    </row>
    <row r="363" spans="1:35" x14ac:dyDescent="0.25">
      <c r="A363" s="2">
        <v>6</v>
      </c>
      <c r="B363" s="2">
        <v>1.2677E-8</v>
      </c>
      <c r="C363" s="2">
        <v>-3.25</v>
      </c>
      <c r="D363" s="2">
        <v>-1.3048E-8</v>
      </c>
      <c r="E363" s="2">
        <f t="shared" si="11"/>
        <v>5.0708000000000003E-5</v>
      </c>
      <c r="F363" s="2"/>
      <c r="G363" s="2"/>
      <c r="AG363" s="2">
        <v>58.5</v>
      </c>
      <c r="AH363" s="2">
        <v>-3.5</v>
      </c>
      <c r="AI363" s="2">
        <v>2.45956E-3</v>
      </c>
    </row>
    <row r="364" spans="1:35" x14ac:dyDescent="0.25">
      <c r="A364" s="2">
        <v>7</v>
      </c>
      <c r="B364" s="2">
        <v>1.8512000000000001E-8</v>
      </c>
      <c r="C364" s="2">
        <v>-3.25</v>
      </c>
      <c r="D364" s="2">
        <v>-1.8982999999999999E-8</v>
      </c>
      <c r="E364" s="2">
        <f t="shared" si="11"/>
        <v>7.4048000000000007E-5</v>
      </c>
      <c r="F364" s="2"/>
      <c r="G364" s="2"/>
      <c r="AG364" s="2">
        <v>59</v>
      </c>
      <c r="AH364" s="2">
        <v>-3.5</v>
      </c>
      <c r="AI364" s="2">
        <v>2.47941E-3</v>
      </c>
    </row>
    <row r="365" spans="1:35" x14ac:dyDescent="0.25">
      <c r="A365" s="2">
        <v>8</v>
      </c>
      <c r="B365" s="2">
        <v>2.5168999999999999E-8</v>
      </c>
      <c r="C365" s="2">
        <v>-3.25</v>
      </c>
      <c r="D365" s="2">
        <v>-2.5725E-8</v>
      </c>
      <c r="E365" s="2">
        <f t="shared" si="11"/>
        <v>1.00676E-4</v>
      </c>
      <c r="F365" s="2"/>
      <c r="G365" s="2"/>
      <c r="AG365" s="2">
        <v>59.5</v>
      </c>
      <c r="AH365" s="2">
        <v>-3.5</v>
      </c>
      <c r="AI365" s="2">
        <v>2.4992500000000002E-3</v>
      </c>
    </row>
    <row r="366" spans="1:35" x14ac:dyDescent="0.25">
      <c r="A366" s="2">
        <v>9</v>
      </c>
      <c r="B366" s="2">
        <v>3.2576E-8</v>
      </c>
      <c r="C366" s="2">
        <v>-3.25</v>
      </c>
      <c r="D366" s="2">
        <v>-3.3163999999999998E-8</v>
      </c>
      <c r="E366" s="2">
        <f t="shared" si="11"/>
        <v>1.30304E-4</v>
      </c>
      <c r="F366" s="2"/>
      <c r="G366" s="2"/>
      <c r="AG366" s="2">
        <v>60</v>
      </c>
      <c r="AH366" s="2">
        <v>-3.5</v>
      </c>
      <c r="AI366" s="2">
        <v>2.5190999999999998E-3</v>
      </c>
    </row>
    <row r="367" spans="1:35" x14ac:dyDescent="0.25">
      <c r="A367" s="2">
        <v>10</v>
      </c>
      <c r="B367" s="2">
        <v>3.9650000000000001E-8</v>
      </c>
      <c r="C367" s="2">
        <v>-3.25</v>
      </c>
      <c r="D367" s="2">
        <v>-4.032E-8</v>
      </c>
      <c r="E367" s="2">
        <f t="shared" si="11"/>
        <v>1.5860000000000001E-4</v>
      </c>
      <c r="F367" s="2"/>
      <c r="G367" s="2"/>
      <c r="AG367" s="2"/>
      <c r="AH367" s="2"/>
      <c r="AI367" s="2"/>
    </row>
    <row r="368" spans="1:35" x14ac:dyDescent="0.25">
      <c r="A368" s="2">
        <v>11</v>
      </c>
      <c r="B368" s="2">
        <v>4.6042000000000003E-8</v>
      </c>
      <c r="C368" s="2">
        <v>-3.25</v>
      </c>
      <c r="D368" s="2">
        <v>-4.6566000000000002E-8</v>
      </c>
      <c r="E368" s="2">
        <f t="shared" si="11"/>
        <v>1.8416800000000002E-4</v>
      </c>
      <c r="F368" s="2"/>
      <c r="G368" s="2"/>
      <c r="AG368" s="2">
        <v>0</v>
      </c>
      <c r="AH368" s="2">
        <v>-3.25</v>
      </c>
      <c r="AI368" s="2">
        <v>2.9176700000000001E-5</v>
      </c>
    </row>
    <row r="369" spans="1:35" x14ac:dyDescent="0.25">
      <c r="A369" s="2">
        <v>12</v>
      </c>
      <c r="B369" s="2">
        <v>5.1627999999999997E-8</v>
      </c>
      <c r="C369" s="2">
        <v>-3.25</v>
      </c>
      <c r="D369" s="2">
        <v>-5.2025999999999999E-8</v>
      </c>
      <c r="E369" s="2">
        <f t="shared" si="11"/>
        <v>2.0651199999999998E-4</v>
      </c>
      <c r="F369" s="2"/>
      <c r="G369" s="2"/>
      <c r="AG369" s="2">
        <v>0.5</v>
      </c>
      <c r="AH369" s="2">
        <v>-3.25</v>
      </c>
      <c r="AI369" s="2">
        <v>3.3967300000000003E-5</v>
      </c>
    </row>
    <row r="370" spans="1:35" x14ac:dyDescent="0.25">
      <c r="A370" s="2">
        <v>13</v>
      </c>
      <c r="B370" s="2">
        <v>5.6379999999999999E-8</v>
      </c>
      <c r="C370" s="2">
        <v>-3.25</v>
      </c>
      <c r="D370" s="2">
        <v>-5.6727000000000002E-8</v>
      </c>
      <c r="E370" s="2">
        <f t="shared" si="11"/>
        <v>2.2552E-4</v>
      </c>
      <c r="F370" s="2"/>
      <c r="G370" s="2"/>
      <c r="AG370" s="2">
        <v>1</v>
      </c>
      <c r="AH370" s="2">
        <v>-3.25</v>
      </c>
      <c r="AI370" s="2">
        <v>3.8838299999999997E-5</v>
      </c>
    </row>
    <row r="371" spans="1:35" x14ac:dyDescent="0.25">
      <c r="A371" s="2">
        <v>14</v>
      </c>
      <c r="B371" s="2">
        <v>6.0521000000000003E-8</v>
      </c>
      <c r="C371" s="2">
        <v>-3.25</v>
      </c>
      <c r="D371" s="2">
        <v>-6.0635E-8</v>
      </c>
      <c r="E371" s="2">
        <f t="shared" si="11"/>
        <v>2.4208400000000002E-4</v>
      </c>
      <c r="F371" s="2"/>
      <c r="G371" s="2"/>
      <c r="AG371" s="2">
        <v>1.5</v>
      </c>
      <c r="AH371" s="2">
        <v>-3.25</v>
      </c>
      <c r="AI371" s="2">
        <v>4.3825900000000003E-5</v>
      </c>
    </row>
    <row r="372" spans="1:35" x14ac:dyDescent="0.25">
      <c r="A372" s="2">
        <v>15</v>
      </c>
      <c r="B372" s="2">
        <v>6.4329999999999994E-8</v>
      </c>
      <c r="C372" s="2">
        <v>-3.25</v>
      </c>
      <c r="D372" s="2">
        <v>-6.4445999999999994E-8</v>
      </c>
      <c r="E372" s="2">
        <f t="shared" si="11"/>
        <v>2.5731999999999996E-4</v>
      </c>
      <c r="F372" s="2"/>
      <c r="G372" s="2"/>
      <c r="AG372" s="2">
        <v>2</v>
      </c>
      <c r="AH372" s="2">
        <v>-3.25</v>
      </c>
      <c r="AI372" s="2">
        <v>4.8975499999999999E-5</v>
      </c>
    </row>
    <row r="373" spans="1:35" x14ac:dyDescent="0.25">
      <c r="A373" s="2">
        <v>16</v>
      </c>
      <c r="B373" s="2">
        <v>6.8048000000000002E-8</v>
      </c>
      <c r="C373" s="2">
        <v>-3.25</v>
      </c>
      <c r="D373" s="2">
        <v>-6.8064999999999994E-8</v>
      </c>
      <c r="E373" s="2">
        <f t="shared" si="11"/>
        <v>2.7219199999999999E-4</v>
      </c>
      <c r="F373" s="2"/>
      <c r="G373" s="2"/>
      <c r="AG373" s="2">
        <v>2.5</v>
      </c>
      <c r="AH373" s="2">
        <v>-3.25</v>
      </c>
      <c r="AI373" s="2">
        <v>5.4342400000000003E-5</v>
      </c>
    </row>
    <row r="374" spans="1:35" x14ac:dyDescent="0.25">
      <c r="A374" s="2">
        <v>17</v>
      </c>
      <c r="B374" s="2">
        <v>7.1565000000000006E-8</v>
      </c>
      <c r="C374" s="2">
        <v>-3.25</v>
      </c>
      <c r="D374" s="2">
        <v>-7.1675999999999999E-8</v>
      </c>
      <c r="E374" s="2">
        <f t="shared" ref="E374:E437" si="12">1000*B374/0.25</f>
        <v>2.8626000000000004E-4</v>
      </c>
      <c r="F374" s="2"/>
      <c r="G374" s="2"/>
      <c r="AG374" s="2">
        <v>3</v>
      </c>
      <c r="AH374" s="2">
        <v>-3.25</v>
      </c>
      <c r="AI374" s="2">
        <v>5.99932E-5</v>
      </c>
    </row>
    <row r="375" spans="1:35" x14ac:dyDescent="0.25">
      <c r="A375" s="2">
        <v>18</v>
      </c>
      <c r="B375" s="2">
        <v>7.5327999999999998E-8</v>
      </c>
      <c r="C375" s="2">
        <v>-3.25</v>
      </c>
      <c r="D375" s="2">
        <v>-7.5502999999999998E-8</v>
      </c>
      <c r="E375" s="2">
        <f t="shared" si="12"/>
        <v>3.0131199999999998E-4</v>
      </c>
      <c r="F375" s="2"/>
      <c r="G375" s="2"/>
      <c r="AG375" s="2">
        <v>3.5</v>
      </c>
      <c r="AH375" s="2">
        <v>-3.25</v>
      </c>
      <c r="AI375" s="2">
        <v>6.6005099999999996E-5</v>
      </c>
    </row>
    <row r="376" spans="1:35" x14ac:dyDescent="0.25">
      <c r="A376" s="2">
        <v>19</v>
      </c>
      <c r="B376" s="2">
        <v>7.9043000000000002E-8</v>
      </c>
      <c r="C376" s="2">
        <v>-3.25</v>
      </c>
      <c r="D376" s="2">
        <v>-7.8928000000000004E-8</v>
      </c>
      <c r="E376" s="2">
        <f t="shared" si="12"/>
        <v>3.1617199999999998E-4</v>
      </c>
      <c r="F376" s="2"/>
      <c r="G376" s="2"/>
      <c r="AG376" s="2">
        <v>4</v>
      </c>
      <c r="AH376" s="2">
        <v>-3.25</v>
      </c>
      <c r="AI376" s="2">
        <v>7.2467500000000004E-5</v>
      </c>
    </row>
    <row r="377" spans="1:35" x14ac:dyDescent="0.25">
      <c r="A377" s="2">
        <v>20</v>
      </c>
      <c r="B377" s="2">
        <v>8.2979000000000005E-8</v>
      </c>
      <c r="C377" s="2">
        <v>-3.25</v>
      </c>
      <c r="D377" s="2">
        <v>-8.2732000000000003E-8</v>
      </c>
      <c r="E377" s="2">
        <f t="shared" si="12"/>
        <v>3.3191600000000003E-4</v>
      </c>
      <c r="F377" s="2"/>
      <c r="G377" s="2"/>
      <c r="AG377" s="2">
        <v>4.5</v>
      </c>
      <c r="AH377" s="2">
        <v>-3.25</v>
      </c>
      <c r="AI377" s="2">
        <v>7.94807E-5</v>
      </c>
    </row>
    <row r="378" spans="1:35" x14ac:dyDescent="0.25">
      <c r="A378" s="2">
        <v>21</v>
      </c>
      <c r="B378" s="2">
        <v>8.6788999999999997E-8</v>
      </c>
      <c r="C378" s="2">
        <v>-3.25</v>
      </c>
      <c r="D378" s="2">
        <v>-8.6449999999999997E-8</v>
      </c>
      <c r="E378" s="2">
        <f t="shared" si="12"/>
        <v>3.4715599999999999E-4</v>
      </c>
      <c r="F378" s="2"/>
      <c r="G378" s="2"/>
      <c r="AG378" s="2">
        <v>5</v>
      </c>
      <c r="AH378" s="2">
        <v>-3.25</v>
      </c>
      <c r="AI378" s="2">
        <v>8.7156299999999998E-5</v>
      </c>
    </row>
    <row r="379" spans="1:35" x14ac:dyDescent="0.25">
      <c r="A379" s="2">
        <v>22</v>
      </c>
      <c r="B379" s="2">
        <v>9.1098E-8</v>
      </c>
      <c r="C379" s="2">
        <v>-3.25</v>
      </c>
      <c r="D379" s="2">
        <v>-9.0646000000000003E-8</v>
      </c>
      <c r="E379" s="2">
        <f t="shared" si="12"/>
        <v>3.64392E-4</v>
      </c>
      <c r="F379" s="2"/>
      <c r="G379" s="2"/>
      <c r="AG379" s="2">
        <v>5.5</v>
      </c>
      <c r="AH379" s="2">
        <v>-3.25</v>
      </c>
      <c r="AI379" s="2">
        <v>9.5615699999999993E-5</v>
      </c>
    </row>
    <row r="380" spans="1:35" x14ac:dyDescent="0.25">
      <c r="A380" s="2">
        <v>23</v>
      </c>
      <c r="B380" s="2">
        <v>9.5215999999999997E-8</v>
      </c>
      <c r="C380" s="2">
        <v>-3.25</v>
      </c>
      <c r="D380" s="2">
        <v>-9.4592000000000004E-8</v>
      </c>
      <c r="E380" s="2">
        <f t="shared" si="12"/>
        <v>3.8086399999999996E-4</v>
      </c>
      <c r="F380" s="2"/>
      <c r="G380" s="2"/>
      <c r="AG380" s="2">
        <v>6</v>
      </c>
      <c r="AH380" s="2">
        <v>-3.25</v>
      </c>
      <c r="AI380" s="2">
        <v>1.0498899999999999E-4</v>
      </c>
    </row>
    <row r="381" spans="1:35" x14ac:dyDescent="0.25">
      <c r="A381" s="2">
        <v>24</v>
      </c>
      <c r="B381" s="2">
        <v>9.9290999999999999E-8</v>
      </c>
      <c r="C381" s="2">
        <v>-3.25</v>
      </c>
      <c r="D381" s="2">
        <v>-9.8463E-8</v>
      </c>
      <c r="E381" s="2">
        <f t="shared" si="12"/>
        <v>3.9716399999999998E-4</v>
      </c>
      <c r="F381" s="2"/>
      <c r="G381" s="2"/>
      <c r="AG381" s="2">
        <v>6.5</v>
      </c>
      <c r="AH381" s="2">
        <v>-3.25</v>
      </c>
      <c r="AI381" s="2">
        <v>1.15414E-4</v>
      </c>
    </row>
    <row r="382" spans="1:35" x14ac:dyDescent="0.25">
      <c r="A382" s="2">
        <v>25</v>
      </c>
      <c r="B382" s="2">
        <v>1.0414E-7</v>
      </c>
      <c r="C382" s="2">
        <v>-3.25</v>
      </c>
      <c r="D382" s="2">
        <v>-1.0305E-7</v>
      </c>
      <c r="E382" s="2">
        <f t="shared" si="12"/>
        <v>4.1656000000000001E-4</v>
      </c>
      <c r="F382" s="2"/>
      <c r="G382" s="2"/>
      <c r="AG382" s="2">
        <v>7</v>
      </c>
      <c r="AH382" s="2">
        <v>-3.25</v>
      </c>
      <c r="AI382" s="2">
        <v>1.2703000000000001E-4</v>
      </c>
    </row>
    <row r="383" spans="1:35" x14ac:dyDescent="0.25">
      <c r="A383" s="2">
        <v>26</v>
      </c>
      <c r="B383" s="2">
        <v>1.0895000000000001E-7</v>
      </c>
      <c r="C383" s="2">
        <v>-3.25</v>
      </c>
      <c r="D383" s="2">
        <v>-1.0768999999999999E-7</v>
      </c>
      <c r="E383" s="2">
        <f t="shared" si="12"/>
        <v>4.3580000000000002E-4</v>
      </c>
      <c r="F383" s="2"/>
      <c r="G383" s="2"/>
      <c r="AG383" s="2">
        <v>7.5</v>
      </c>
      <c r="AH383" s="2">
        <v>-3.25</v>
      </c>
      <c r="AI383" s="2">
        <v>1.3998E-4</v>
      </c>
    </row>
    <row r="384" spans="1:35" x14ac:dyDescent="0.25">
      <c r="A384" s="2">
        <v>27</v>
      </c>
      <c r="B384" s="2">
        <v>1.1374E-7</v>
      </c>
      <c r="C384" s="2">
        <v>-3.25</v>
      </c>
      <c r="D384" s="2">
        <v>-1.1222E-7</v>
      </c>
      <c r="E384" s="2">
        <f t="shared" si="12"/>
        <v>4.5495999999999997E-4</v>
      </c>
      <c r="F384" s="2"/>
      <c r="G384" s="2"/>
      <c r="AG384" s="2">
        <v>8</v>
      </c>
      <c r="AH384" s="2">
        <v>-3.25</v>
      </c>
      <c r="AI384" s="2">
        <v>1.5440199999999999E-4</v>
      </c>
    </row>
    <row r="385" spans="1:35" x14ac:dyDescent="0.25">
      <c r="A385" s="2">
        <v>28</v>
      </c>
      <c r="B385" s="2">
        <v>1.1922E-7</v>
      </c>
      <c r="C385" s="2">
        <v>-3.25</v>
      </c>
      <c r="D385" s="2">
        <v>-1.1696999999999999E-7</v>
      </c>
      <c r="E385" s="2">
        <f t="shared" si="12"/>
        <v>4.7688E-4</v>
      </c>
      <c r="F385" s="2"/>
      <c r="G385" s="2"/>
      <c r="AG385" s="2">
        <v>8.5</v>
      </c>
      <c r="AH385" s="2">
        <v>-3.25</v>
      </c>
      <c r="AI385" s="2">
        <v>1.70428E-4</v>
      </c>
    </row>
    <row r="386" spans="1:35" x14ac:dyDescent="0.25">
      <c r="A386" s="2">
        <v>29</v>
      </c>
      <c r="B386" s="2">
        <v>1.2408000000000001E-7</v>
      </c>
      <c r="C386" s="2">
        <v>-3.25</v>
      </c>
      <c r="D386" s="2">
        <v>-1.2156000000000001E-7</v>
      </c>
      <c r="E386" s="2">
        <f t="shared" si="12"/>
        <v>4.9632000000000007E-4</v>
      </c>
      <c r="F386" s="2"/>
      <c r="G386" s="2"/>
      <c r="AG386" s="2">
        <v>9</v>
      </c>
      <c r="AH386" s="2">
        <v>-3.25</v>
      </c>
      <c r="AI386" s="2">
        <v>1.88176E-4</v>
      </c>
    </row>
    <row r="387" spans="1:35" x14ac:dyDescent="0.25">
      <c r="A387" s="2">
        <v>30</v>
      </c>
      <c r="B387" s="2">
        <v>1.2916E-7</v>
      </c>
      <c r="C387" s="2">
        <v>-3.25</v>
      </c>
      <c r="D387" s="2">
        <v>-1.2641999999999999E-7</v>
      </c>
      <c r="E387" s="2">
        <f t="shared" si="12"/>
        <v>5.1663999999999996E-4</v>
      </c>
      <c r="F387" s="2"/>
      <c r="G387" s="2"/>
      <c r="AG387" s="2">
        <v>9.5</v>
      </c>
      <c r="AH387" s="2">
        <v>-3.25</v>
      </c>
      <c r="AI387" s="2">
        <v>2.0774699999999999E-4</v>
      </c>
    </row>
    <row r="388" spans="1:35" x14ac:dyDescent="0.25">
      <c r="A388" s="2">
        <v>31</v>
      </c>
      <c r="B388" s="2">
        <v>1.3503000000000001E-7</v>
      </c>
      <c r="C388" s="2">
        <v>-3.25</v>
      </c>
      <c r="D388" s="2">
        <v>-1.3127000000000001E-7</v>
      </c>
      <c r="E388" s="2">
        <f t="shared" si="12"/>
        <v>5.4012000000000005E-4</v>
      </c>
      <c r="F388" s="2"/>
      <c r="G388" s="2"/>
      <c r="AG388" s="2">
        <v>10</v>
      </c>
      <c r="AH388" s="2">
        <v>-3.25</v>
      </c>
      <c r="AI388" s="2">
        <v>2.2922E-4</v>
      </c>
    </row>
    <row r="389" spans="1:35" x14ac:dyDescent="0.25">
      <c r="A389" s="2">
        <v>32</v>
      </c>
      <c r="B389" s="2">
        <v>1.4083E-7</v>
      </c>
      <c r="C389" s="2">
        <v>-3.25</v>
      </c>
      <c r="D389" s="2">
        <v>-1.3610999999999999E-7</v>
      </c>
      <c r="E389" s="2">
        <f t="shared" si="12"/>
        <v>5.6331999999999997E-4</v>
      </c>
      <c r="F389" s="2"/>
      <c r="G389" s="2"/>
      <c r="AG389" s="2">
        <v>10.5</v>
      </c>
      <c r="AH389" s="2">
        <v>-3.25</v>
      </c>
      <c r="AI389" s="2">
        <v>2.5264299999999999E-4</v>
      </c>
    </row>
    <row r="390" spans="1:35" x14ac:dyDescent="0.25">
      <c r="A390" s="2">
        <v>33</v>
      </c>
      <c r="B390" s="2">
        <v>1.4639999999999999E-7</v>
      </c>
      <c r="C390" s="2">
        <v>-3.25</v>
      </c>
      <c r="D390" s="2">
        <v>-1.4098000000000001E-7</v>
      </c>
      <c r="E390" s="2">
        <f t="shared" si="12"/>
        <v>5.8559999999999992E-4</v>
      </c>
      <c r="F390" s="2"/>
      <c r="G390" s="2"/>
      <c r="AG390" s="2">
        <v>11</v>
      </c>
      <c r="AH390" s="2">
        <v>-3.25</v>
      </c>
      <c r="AI390" s="2">
        <v>2.7803399999999997E-4</v>
      </c>
    </row>
    <row r="391" spans="1:35" x14ac:dyDescent="0.25">
      <c r="A391" s="2">
        <v>34</v>
      </c>
      <c r="B391" s="2">
        <v>1.5316E-7</v>
      </c>
      <c r="C391" s="2">
        <v>-3.25</v>
      </c>
      <c r="D391" s="2">
        <v>-1.4630999999999999E-7</v>
      </c>
      <c r="E391" s="2">
        <f t="shared" si="12"/>
        <v>6.1264000000000002E-4</v>
      </c>
      <c r="F391" s="2"/>
      <c r="G391" s="2"/>
      <c r="AG391" s="2">
        <v>11.5</v>
      </c>
      <c r="AH391" s="2">
        <v>-3.25</v>
      </c>
      <c r="AI391" s="2">
        <v>3.0536799999999998E-4</v>
      </c>
    </row>
    <row r="392" spans="1:35" x14ac:dyDescent="0.25">
      <c r="A392" s="2">
        <v>35</v>
      </c>
      <c r="B392" s="2">
        <v>1.5949000000000001E-7</v>
      </c>
      <c r="C392" s="2">
        <v>-3.25</v>
      </c>
      <c r="D392" s="2">
        <v>-1.5195999999999999E-7</v>
      </c>
      <c r="E392" s="2">
        <f t="shared" si="12"/>
        <v>6.3796000000000002E-4</v>
      </c>
      <c r="F392" s="2"/>
      <c r="G392" s="2"/>
      <c r="AG392" s="2">
        <v>12</v>
      </c>
      <c r="AH392" s="2">
        <v>-3.25</v>
      </c>
      <c r="AI392" s="2">
        <v>3.34583E-4</v>
      </c>
    </row>
    <row r="393" spans="1:35" x14ac:dyDescent="0.25">
      <c r="A393" s="2">
        <v>36</v>
      </c>
      <c r="B393" s="2">
        <v>1.6568000000000001E-7</v>
      </c>
      <c r="C393" s="2">
        <v>-3.25</v>
      </c>
      <c r="D393" s="2">
        <v>-1.5671E-7</v>
      </c>
      <c r="E393" s="2">
        <f t="shared" si="12"/>
        <v>6.6272E-4</v>
      </c>
      <c r="F393" s="2"/>
      <c r="G393" s="2"/>
      <c r="AG393" s="2">
        <v>12.5</v>
      </c>
      <c r="AH393" s="2">
        <v>-3.25</v>
      </c>
      <c r="AI393" s="2">
        <v>3.6557199999999999E-4</v>
      </c>
    </row>
    <row r="394" spans="1:35" x14ac:dyDescent="0.25">
      <c r="A394" s="2">
        <v>37</v>
      </c>
      <c r="B394" s="2">
        <v>1.7289999999999999E-7</v>
      </c>
      <c r="C394" s="2">
        <v>-3.25</v>
      </c>
      <c r="D394" s="2">
        <v>-1.6257999999999999E-7</v>
      </c>
      <c r="E394" s="2">
        <f t="shared" si="12"/>
        <v>6.9160000000000001E-4</v>
      </c>
      <c r="F394" s="2"/>
      <c r="G394" s="2"/>
      <c r="AG394" s="2">
        <v>13</v>
      </c>
      <c r="AH394" s="2">
        <v>-3.25</v>
      </c>
      <c r="AI394" s="2">
        <v>3.9818299999999998E-4</v>
      </c>
    </row>
    <row r="395" spans="1:35" x14ac:dyDescent="0.25">
      <c r="A395" s="2">
        <v>38</v>
      </c>
      <c r="B395" s="2">
        <v>1.8003E-7</v>
      </c>
      <c r="C395" s="2">
        <v>-3.25</v>
      </c>
      <c r="D395" s="2">
        <v>-1.6824E-7</v>
      </c>
      <c r="E395" s="2">
        <f t="shared" si="12"/>
        <v>7.2011999999999998E-4</v>
      </c>
      <c r="F395" s="2"/>
      <c r="G395" s="2"/>
      <c r="AG395" s="2">
        <v>13.5</v>
      </c>
      <c r="AH395" s="2">
        <v>-3.25</v>
      </c>
      <c r="AI395" s="2">
        <v>4.32225E-4</v>
      </c>
    </row>
    <row r="396" spans="1:35" x14ac:dyDescent="0.25">
      <c r="A396" s="2">
        <v>39</v>
      </c>
      <c r="B396" s="2">
        <v>1.8657999999999999E-7</v>
      </c>
      <c r="C396" s="2">
        <v>-3.25</v>
      </c>
      <c r="D396" s="2">
        <v>-1.7336000000000001E-7</v>
      </c>
      <c r="E396" s="2">
        <f t="shared" si="12"/>
        <v>7.4631999999999997E-4</v>
      </c>
      <c r="F396" s="2"/>
      <c r="G396" s="2"/>
      <c r="AG396" s="2">
        <v>14</v>
      </c>
      <c r="AH396" s="2">
        <v>-3.25</v>
      </c>
      <c r="AI396" s="2">
        <v>4.6746500000000002E-4</v>
      </c>
    </row>
    <row r="397" spans="1:35" x14ac:dyDescent="0.25">
      <c r="A397" s="2">
        <v>40</v>
      </c>
      <c r="B397" s="2">
        <v>1.9271999999999999E-7</v>
      </c>
      <c r="C397" s="2">
        <v>-3.25</v>
      </c>
      <c r="D397" s="2">
        <v>-1.7935E-7</v>
      </c>
      <c r="E397" s="2">
        <f t="shared" si="12"/>
        <v>7.7087999999999994E-4</v>
      </c>
      <c r="F397" s="2"/>
      <c r="G397" s="2"/>
      <c r="AG397" s="2">
        <v>14.5</v>
      </c>
      <c r="AH397" s="2">
        <v>-3.25</v>
      </c>
      <c r="AI397" s="2">
        <v>5.0364099999999998E-4</v>
      </c>
    </row>
    <row r="398" spans="1:35" x14ac:dyDescent="0.25">
      <c r="A398" s="2">
        <v>41</v>
      </c>
      <c r="B398" s="2">
        <v>2.0078999999999999E-7</v>
      </c>
      <c r="C398" s="2">
        <v>-3.25</v>
      </c>
      <c r="D398" s="2">
        <v>-1.8412000000000001E-7</v>
      </c>
      <c r="E398" s="2">
        <f t="shared" si="12"/>
        <v>8.0315999999999992E-4</v>
      </c>
      <c r="F398" s="2"/>
      <c r="G398" s="2"/>
      <c r="AG398" s="2">
        <v>15</v>
      </c>
      <c r="AH398" s="2">
        <v>-3.25</v>
      </c>
      <c r="AI398" s="2">
        <v>5.4046200000000002E-4</v>
      </c>
    </row>
    <row r="399" spans="1:35" x14ac:dyDescent="0.25">
      <c r="A399" s="2">
        <v>42</v>
      </c>
      <c r="B399" s="2">
        <v>2.0828000000000001E-7</v>
      </c>
      <c r="C399" s="2">
        <v>-3.25</v>
      </c>
      <c r="D399" s="2">
        <v>-1.9027E-7</v>
      </c>
      <c r="E399" s="2">
        <f t="shared" si="12"/>
        <v>8.3312000000000002E-4</v>
      </c>
      <c r="F399" s="2"/>
      <c r="G399" s="2"/>
      <c r="AG399" s="2">
        <v>15.5</v>
      </c>
      <c r="AH399" s="2">
        <v>-3.25</v>
      </c>
      <c r="AI399" s="2">
        <v>5.7762500000000001E-4</v>
      </c>
    </row>
    <row r="400" spans="1:35" x14ac:dyDescent="0.25">
      <c r="A400" s="2">
        <v>43</v>
      </c>
      <c r="B400" s="2">
        <v>2.1715999999999999E-7</v>
      </c>
      <c r="C400" s="2">
        <v>-3.25</v>
      </c>
      <c r="D400" s="2">
        <v>-1.9567999999999999E-7</v>
      </c>
      <c r="E400" s="2">
        <f t="shared" si="12"/>
        <v>8.6863999999999995E-4</v>
      </c>
      <c r="F400" s="2"/>
      <c r="G400" s="2"/>
      <c r="AG400" s="2">
        <v>16</v>
      </c>
      <c r="AH400" s="2">
        <v>-3.25</v>
      </c>
      <c r="AI400" s="2">
        <v>6.14822E-4</v>
      </c>
    </row>
    <row r="401" spans="1:35" x14ac:dyDescent="0.25">
      <c r="A401" s="2">
        <v>44</v>
      </c>
      <c r="B401" s="2">
        <v>2.2555999999999999E-7</v>
      </c>
      <c r="C401" s="2">
        <v>-3.25</v>
      </c>
      <c r="D401" s="2">
        <v>-2.0198000000000001E-7</v>
      </c>
      <c r="E401" s="2">
        <f t="shared" si="12"/>
        <v>9.0224000000000001E-4</v>
      </c>
      <c r="F401" s="2"/>
      <c r="G401" s="2"/>
      <c r="AG401" s="2">
        <v>16.5</v>
      </c>
      <c r="AH401" s="2">
        <v>-3.25</v>
      </c>
      <c r="AI401" s="2">
        <v>6.5174899999999997E-4</v>
      </c>
    </row>
    <row r="402" spans="1:35" x14ac:dyDescent="0.25">
      <c r="A402" s="2">
        <v>45</v>
      </c>
      <c r="B402" s="2">
        <v>2.3540999999999999E-7</v>
      </c>
      <c r="C402" s="2">
        <v>-3.25</v>
      </c>
      <c r="D402" s="2">
        <v>-2.0772000000000001E-7</v>
      </c>
      <c r="E402" s="2">
        <f t="shared" si="12"/>
        <v>9.4163999999999999E-4</v>
      </c>
      <c r="F402" s="2"/>
      <c r="G402" s="2"/>
      <c r="AG402" s="2">
        <v>17</v>
      </c>
      <c r="AH402" s="2">
        <v>-3.25</v>
      </c>
      <c r="AI402" s="2">
        <v>6.8812500000000004E-4</v>
      </c>
    </row>
    <row r="403" spans="1:35" x14ac:dyDescent="0.25">
      <c r="A403" s="2">
        <v>46</v>
      </c>
      <c r="B403" s="2">
        <v>2.4390000000000001E-7</v>
      </c>
      <c r="C403" s="2">
        <v>-3.25</v>
      </c>
      <c r="D403" s="2">
        <v>-2.1346999999999999E-7</v>
      </c>
      <c r="E403" s="2">
        <f t="shared" si="12"/>
        <v>9.7560000000000008E-4</v>
      </c>
      <c r="F403" s="2"/>
      <c r="G403" s="2"/>
      <c r="AG403" s="2">
        <v>17.5</v>
      </c>
      <c r="AH403" s="2">
        <v>-3.25</v>
      </c>
      <c r="AI403" s="2">
        <v>7.23695E-4</v>
      </c>
    </row>
    <row r="404" spans="1:35" x14ac:dyDescent="0.25">
      <c r="A404" s="2">
        <v>47</v>
      </c>
      <c r="B404" s="2">
        <v>2.5250000000000002E-7</v>
      </c>
      <c r="C404" s="2">
        <v>-3.25</v>
      </c>
      <c r="D404" s="2">
        <v>-2.1871999999999999E-7</v>
      </c>
      <c r="E404" s="2">
        <f t="shared" si="12"/>
        <v>1.01E-3</v>
      </c>
      <c r="F404" s="2"/>
      <c r="G404" s="2"/>
      <c r="AG404" s="2">
        <v>18</v>
      </c>
      <c r="AH404" s="2">
        <v>-3.25</v>
      </c>
      <c r="AI404" s="2">
        <v>7.5824400000000004E-4</v>
      </c>
    </row>
    <row r="405" spans="1:35" x14ac:dyDescent="0.25">
      <c r="A405" s="2">
        <v>48</v>
      </c>
      <c r="B405" s="2">
        <v>2.6203999999999998E-7</v>
      </c>
      <c r="C405" s="2">
        <v>-3.25</v>
      </c>
      <c r="D405" s="2">
        <v>-2.2485999999999999E-7</v>
      </c>
      <c r="E405" s="2">
        <f t="shared" si="12"/>
        <v>1.04816E-3</v>
      </c>
      <c r="F405" s="2"/>
      <c r="G405" s="2"/>
      <c r="AG405" s="2">
        <v>18.5</v>
      </c>
      <c r="AH405" s="2">
        <v>-3.25</v>
      </c>
      <c r="AI405" s="2">
        <v>7.9160000000000005E-4</v>
      </c>
    </row>
    <row r="406" spans="1:35" x14ac:dyDescent="0.25">
      <c r="A406" s="2">
        <v>49</v>
      </c>
      <c r="B406" s="2">
        <v>2.7238000000000001E-7</v>
      </c>
      <c r="C406" s="2">
        <v>-3.25</v>
      </c>
      <c r="D406" s="2">
        <v>-2.3106000000000001E-7</v>
      </c>
      <c r="E406" s="2">
        <f t="shared" si="12"/>
        <v>1.0895200000000001E-3</v>
      </c>
      <c r="F406" s="2"/>
      <c r="G406" s="2"/>
      <c r="AG406" s="2">
        <v>19</v>
      </c>
      <c r="AH406" s="2">
        <v>-3.25</v>
      </c>
      <c r="AI406" s="2">
        <v>8.2364500000000002E-4</v>
      </c>
    </row>
    <row r="407" spans="1:35" x14ac:dyDescent="0.25">
      <c r="A407" s="2">
        <v>50</v>
      </c>
      <c r="B407" s="2">
        <v>2.8227E-7</v>
      </c>
      <c r="C407" s="2">
        <v>-3.25</v>
      </c>
      <c r="D407" s="2">
        <v>-2.3650000000000001E-7</v>
      </c>
      <c r="E407" s="2">
        <f t="shared" si="12"/>
        <v>1.12908E-3</v>
      </c>
      <c r="F407" s="2"/>
      <c r="G407" s="2"/>
      <c r="AG407" s="2">
        <v>19.5</v>
      </c>
      <c r="AH407" s="2">
        <v>-3.25</v>
      </c>
      <c r="AI407" s="2">
        <v>8.5430900000000004E-4</v>
      </c>
    </row>
    <row r="408" spans="1:35" x14ac:dyDescent="0.25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8.8357599999999996E-4</v>
      </c>
    </row>
    <row r="409" spans="1:35" x14ac:dyDescent="0.25">
      <c r="A409" s="2">
        <v>0</v>
      </c>
      <c r="B409" s="2">
        <v>-1.2899999999999999E-10</v>
      </c>
      <c r="C409" s="2">
        <v>-3</v>
      </c>
      <c r="D409" s="2">
        <v>-1.4849999999999999E-9</v>
      </c>
      <c r="E409" s="2">
        <f t="shared" si="12"/>
        <v>-5.1600000000000001E-7</v>
      </c>
      <c r="F409" s="2"/>
      <c r="G409" s="2"/>
      <c r="AG409" s="2">
        <v>20.5</v>
      </c>
      <c r="AH409" s="2">
        <v>-3.25</v>
      </c>
      <c r="AI409" s="2">
        <v>9.1147400000000001E-4</v>
      </c>
    </row>
    <row r="410" spans="1:35" x14ac:dyDescent="0.25">
      <c r="A410" s="2">
        <v>0.1</v>
      </c>
      <c r="B410" s="2">
        <v>-3.7000000000000001E-11</v>
      </c>
      <c r="C410" s="2">
        <v>-3</v>
      </c>
      <c r="D410" s="2">
        <v>-4.9099999999999996E-10</v>
      </c>
      <c r="E410" s="2">
        <f t="shared" si="12"/>
        <v>-1.48E-7</v>
      </c>
      <c r="F410" s="2"/>
      <c r="G410" s="2"/>
      <c r="AG410" s="2">
        <v>21</v>
      </c>
      <c r="AH410" s="2">
        <v>-3.25</v>
      </c>
      <c r="AI410" s="2">
        <v>9.3807000000000005E-4</v>
      </c>
    </row>
    <row r="411" spans="1:35" x14ac:dyDescent="0.25">
      <c r="A411" s="2">
        <v>0.2</v>
      </c>
      <c r="B411" s="2">
        <v>2.7E-11</v>
      </c>
      <c r="C411" s="2">
        <v>-3</v>
      </c>
      <c r="D411" s="2">
        <v>-5.0500000000000001E-10</v>
      </c>
      <c r="E411" s="2">
        <f t="shared" si="12"/>
        <v>1.08E-7</v>
      </c>
      <c r="F411" s="2"/>
      <c r="G411" s="2"/>
      <c r="AG411" s="2">
        <v>21.5</v>
      </c>
      <c r="AH411" s="2">
        <v>-3.25</v>
      </c>
      <c r="AI411" s="2">
        <v>9.6346500000000005E-4</v>
      </c>
    </row>
    <row r="412" spans="1:35" x14ac:dyDescent="0.25">
      <c r="A412" s="2">
        <v>0.3</v>
      </c>
      <c r="B412" s="2">
        <v>7.1999999999999997E-11</v>
      </c>
      <c r="C412" s="2">
        <v>-3</v>
      </c>
      <c r="D412" s="2">
        <v>-4.9600000000000004E-10</v>
      </c>
      <c r="E412" s="2">
        <f t="shared" si="12"/>
        <v>2.8799999999999998E-7</v>
      </c>
      <c r="F412" s="2"/>
      <c r="G412" s="2"/>
      <c r="AG412" s="2">
        <v>22</v>
      </c>
      <c r="AH412" s="2">
        <v>-3.25</v>
      </c>
      <c r="AI412" s="2">
        <v>9.8777999999999995E-4</v>
      </c>
    </row>
    <row r="413" spans="1:35" x14ac:dyDescent="0.25">
      <c r="A413" s="2">
        <v>0.4</v>
      </c>
      <c r="B413" s="2">
        <v>1.2299999999999999E-10</v>
      </c>
      <c r="C413" s="2">
        <v>-3</v>
      </c>
      <c r="D413" s="2">
        <v>-4.18E-10</v>
      </c>
      <c r="E413" s="2">
        <f t="shared" si="12"/>
        <v>4.9199999999999991E-7</v>
      </c>
      <c r="F413" s="2"/>
      <c r="G413" s="2"/>
      <c r="AG413" s="2">
        <v>22.5</v>
      </c>
      <c r="AH413" s="2">
        <v>-3.25</v>
      </c>
      <c r="AI413" s="2">
        <v>1.0111499999999999E-3</v>
      </c>
    </row>
    <row r="414" spans="1:35" x14ac:dyDescent="0.25">
      <c r="A414" s="2">
        <v>0.5</v>
      </c>
      <c r="B414" s="2">
        <v>1.66E-10</v>
      </c>
      <c r="C414" s="2">
        <v>-3</v>
      </c>
      <c r="D414" s="2">
        <v>-5.5099999999999996E-10</v>
      </c>
      <c r="E414" s="2">
        <f t="shared" si="12"/>
        <v>6.6400000000000002E-7</v>
      </c>
      <c r="F414" s="2"/>
      <c r="G414" s="2"/>
      <c r="AG414" s="2">
        <v>23</v>
      </c>
      <c r="AH414" s="2">
        <v>-3.25</v>
      </c>
      <c r="AI414" s="2">
        <v>1.0337199999999999E-3</v>
      </c>
    </row>
    <row r="415" spans="1:35" x14ac:dyDescent="0.25">
      <c r="A415" s="2">
        <v>0.6</v>
      </c>
      <c r="B415" s="2">
        <v>2.0499999999999999E-10</v>
      </c>
      <c r="C415" s="2">
        <v>-3</v>
      </c>
      <c r="D415" s="2">
        <v>-6.1800000000000004E-10</v>
      </c>
      <c r="E415" s="2">
        <f t="shared" si="12"/>
        <v>8.1999999999999998E-7</v>
      </c>
      <c r="F415" s="2"/>
      <c r="G415" s="2"/>
      <c r="AG415" s="2">
        <v>23.5</v>
      </c>
      <c r="AH415" s="2">
        <v>-3.25</v>
      </c>
      <c r="AI415" s="2">
        <v>1.05562E-3</v>
      </c>
    </row>
    <row r="416" spans="1:35" x14ac:dyDescent="0.25">
      <c r="A416" s="2">
        <v>0.7</v>
      </c>
      <c r="B416" s="2">
        <v>2.4499999999999998E-10</v>
      </c>
      <c r="C416" s="2">
        <v>-3</v>
      </c>
      <c r="D416" s="2">
        <v>-5.7999999999999996E-10</v>
      </c>
      <c r="E416" s="2">
        <f t="shared" si="12"/>
        <v>9.7999999999999993E-7</v>
      </c>
      <c r="F416" s="2"/>
      <c r="G416" s="2"/>
      <c r="AG416" s="2">
        <v>24</v>
      </c>
      <c r="AH416" s="2">
        <v>-3.25</v>
      </c>
      <c r="AI416" s="2">
        <v>1.0769899999999999E-3</v>
      </c>
    </row>
    <row r="417" spans="1:35" x14ac:dyDescent="0.25">
      <c r="A417" s="2">
        <v>0.8</v>
      </c>
      <c r="B417" s="2">
        <v>2.85E-10</v>
      </c>
      <c r="C417" s="2">
        <v>-3</v>
      </c>
      <c r="D417" s="2">
        <v>-6.0199999999999999E-10</v>
      </c>
      <c r="E417" s="2">
        <f t="shared" si="12"/>
        <v>1.1400000000000001E-6</v>
      </c>
      <c r="F417" s="2"/>
      <c r="G417" s="2"/>
      <c r="AG417" s="2">
        <v>24.5</v>
      </c>
      <c r="AH417" s="2">
        <v>-3.25</v>
      </c>
      <c r="AI417" s="2">
        <v>1.09793E-3</v>
      </c>
    </row>
    <row r="418" spans="1:35" x14ac:dyDescent="0.25">
      <c r="A418" s="2">
        <v>0.9</v>
      </c>
      <c r="B418" s="2">
        <v>3.3199999999999999E-10</v>
      </c>
      <c r="C418" s="2">
        <v>-3</v>
      </c>
      <c r="D418" s="2">
        <v>-6.1800000000000004E-10</v>
      </c>
      <c r="E418" s="2">
        <f t="shared" si="12"/>
        <v>1.328E-6</v>
      </c>
      <c r="F418" s="2"/>
      <c r="G418" s="2"/>
      <c r="AG418" s="2">
        <v>25</v>
      </c>
      <c r="AH418" s="2">
        <v>-3.25</v>
      </c>
      <c r="AI418" s="2">
        <v>1.1185399999999999E-3</v>
      </c>
    </row>
    <row r="419" spans="1:35" x14ac:dyDescent="0.25">
      <c r="A419" s="2">
        <v>1</v>
      </c>
      <c r="B419" s="2">
        <v>3.7100000000000001E-10</v>
      </c>
      <c r="C419" s="2">
        <v>-3</v>
      </c>
      <c r="D419" s="2">
        <v>-7.0099999999999996E-10</v>
      </c>
      <c r="E419" s="2">
        <f t="shared" si="12"/>
        <v>1.4840000000000001E-6</v>
      </c>
      <c r="F419" s="2"/>
      <c r="G419" s="2"/>
      <c r="AG419" s="2">
        <v>25.5</v>
      </c>
      <c r="AH419" s="2">
        <v>-3.25</v>
      </c>
      <c r="AI419" s="2">
        <v>1.1389200000000001E-3</v>
      </c>
    </row>
    <row r="420" spans="1:35" x14ac:dyDescent="0.25">
      <c r="A420" s="2">
        <v>1.25</v>
      </c>
      <c r="B420" s="2">
        <v>4.8599999999999998E-10</v>
      </c>
      <c r="C420" s="2">
        <v>-3</v>
      </c>
      <c r="D420" s="2">
        <v>-7.2799999999999997E-10</v>
      </c>
      <c r="E420" s="2">
        <f t="shared" si="12"/>
        <v>1.9439999999999999E-6</v>
      </c>
      <c r="F420" s="2"/>
      <c r="G420" s="2"/>
      <c r="AG420" s="2">
        <v>26</v>
      </c>
      <c r="AH420" s="2">
        <v>-3.25</v>
      </c>
      <c r="AI420" s="2">
        <v>1.15912E-3</v>
      </c>
    </row>
    <row r="421" spans="1:35" x14ac:dyDescent="0.25">
      <c r="A421" s="2">
        <v>1.5</v>
      </c>
      <c r="B421" s="2">
        <v>6.2300000000000002E-10</v>
      </c>
      <c r="C421" s="2">
        <v>-3</v>
      </c>
      <c r="D421" s="2">
        <v>-8.7099999999999999E-10</v>
      </c>
      <c r="E421" s="2">
        <f t="shared" si="12"/>
        <v>2.492E-6</v>
      </c>
      <c r="F421" s="2"/>
      <c r="G421" s="2"/>
      <c r="AG421" s="2">
        <v>26.5</v>
      </c>
      <c r="AH421" s="2">
        <v>-3.25</v>
      </c>
      <c r="AI421" s="2">
        <v>1.1791900000000001E-3</v>
      </c>
    </row>
    <row r="422" spans="1:35" x14ac:dyDescent="0.25">
      <c r="A422" s="2">
        <v>1.75</v>
      </c>
      <c r="B422" s="2">
        <v>7.7999999999999999E-10</v>
      </c>
      <c r="C422" s="2">
        <v>-3</v>
      </c>
      <c r="D422" s="2">
        <v>-1.043E-9</v>
      </c>
      <c r="E422" s="2">
        <f t="shared" si="12"/>
        <v>3.1199999999999998E-6</v>
      </c>
      <c r="F422" s="2"/>
      <c r="G422" s="2"/>
      <c r="AG422" s="2">
        <v>27</v>
      </c>
      <c r="AH422" s="2">
        <v>-3.25</v>
      </c>
      <c r="AI422" s="2">
        <v>1.1991899999999999E-3</v>
      </c>
    </row>
    <row r="423" spans="1:35" x14ac:dyDescent="0.25">
      <c r="A423" s="2">
        <v>2</v>
      </c>
      <c r="B423" s="2">
        <v>9.6999999999999996E-10</v>
      </c>
      <c r="C423" s="2">
        <v>-3</v>
      </c>
      <c r="D423" s="2">
        <v>-1.1450000000000001E-9</v>
      </c>
      <c r="E423" s="2">
        <f t="shared" si="12"/>
        <v>3.8800000000000001E-6</v>
      </c>
      <c r="F423" s="2"/>
      <c r="G423" s="2"/>
      <c r="AG423" s="2">
        <v>27.5</v>
      </c>
      <c r="AH423" s="2">
        <v>-3.25</v>
      </c>
      <c r="AI423" s="2">
        <v>1.21912E-3</v>
      </c>
    </row>
    <row r="424" spans="1:35" x14ac:dyDescent="0.25">
      <c r="A424" s="2">
        <v>2.25</v>
      </c>
      <c r="B424" s="2">
        <v>1.1849999999999999E-9</v>
      </c>
      <c r="C424" s="2">
        <v>-3</v>
      </c>
      <c r="D424" s="2">
        <v>-1.5050000000000001E-9</v>
      </c>
      <c r="E424" s="2">
        <f t="shared" si="12"/>
        <v>4.7399999999999995E-6</v>
      </c>
      <c r="F424" s="2"/>
      <c r="G424" s="2"/>
      <c r="AG424" s="2">
        <v>28</v>
      </c>
      <c r="AH424" s="2">
        <v>-3.25</v>
      </c>
      <c r="AI424" s="2">
        <v>1.23902E-3</v>
      </c>
    </row>
    <row r="425" spans="1:35" x14ac:dyDescent="0.25">
      <c r="A425" s="2">
        <v>2.5</v>
      </c>
      <c r="B425" s="2">
        <v>1.4410000000000001E-9</v>
      </c>
      <c r="C425" s="2">
        <v>-3</v>
      </c>
      <c r="D425" s="2">
        <v>-1.7289999999999999E-9</v>
      </c>
      <c r="E425" s="2">
        <f t="shared" si="12"/>
        <v>5.7640000000000002E-6</v>
      </c>
      <c r="F425" s="2"/>
      <c r="G425" s="2"/>
      <c r="AG425" s="2">
        <v>28.5</v>
      </c>
      <c r="AH425" s="2">
        <v>-3.25</v>
      </c>
      <c r="AI425" s="2">
        <v>1.2589000000000001E-3</v>
      </c>
    </row>
    <row r="426" spans="1:35" x14ac:dyDescent="0.25">
      <c r="A426" s="2">
        <v>2.75</v>
      </c>
      <c r="B426" s="2">
        <v>1.736E-9</v>
      </c>
      <c r="C426" s="2">
        <v>-3</v>
      </c>
      <c r="D426" s="2">
        <v>-1.9359999999999999E-9</v>
      </c>
      <c r="E426" s="2">
        <f t="shared" si="12"/>
        <v>6.9439999999999999E-6</v>
      </c>
      <c r="F426" s="2"/>
      <c r="G426" s="2"/>
      <c r="AG426" s="2">
        <v>29</v>
      </c>
      <c r="AH426" s="2">
        <v>-3.25</v>
      </c>
      <c r="AI426" s="2">
        <v>1.27877E-3</v>
      </c>
    </row>
    <row r="427" spans="1:35" x14ac:dyDescent="0.25">
      <c r="A427" s="2">
        <v>3</v>
      </c>
      <c r="B427" s="2">
        <v>2.0700000000000001E-9</v>
      </c>
      <c r="C427" s="2">
        <v>-3</v>
      </c>
      <c r="D427" s="2">
        <v>-2.2590000000000002E-9</v>
      </c>
      <c r="E427" s="2">
        <f t="shared" si="12"/>
        <v>8.2800000000000003E-6</v>
      </c>
      <c r="F427" s="2"/>
      <c r="G427" s="2"/>
      <c r="AG427" s="2">
        <v>29.5</v>
      </c>
      <c r="AH427" s="2">
        <v>-3.25</v>
      </c>
      <c r="AI427" s="2">
        <v>1.2986199999999999E-3</v>
      </c>
    </row>
    <row r="428" spans="1:35" x14ac:dyDescent="0.25">
      <c r="A428" s="2">
        <v>3.25</v>
      </c>
      <c r="B428" s="2">
        <v>2.4469999999999999E-9</v>
      </c>
      <c r="C428" s="2">
        <v>-3</v>
      </c>
      <c r="D428" s="2">
        <v>-2.6120000000000001E-9</v>
      </c>
      <c r="E428" s="2">
        <f t="shared" si="12"/>
        <v>9.7880000000000001E-6</v>
      </c>
      <c r="F428" s="2"/>
      <c r="G428" s="2"/>
      <c r="AG428" s="2">
        <v>30</v>
      </c>
      <c r="AH428" s="2">
        <v>-3.25</v>
      </c>
      <c r="AI428" s="2">
        <v>1.31847E-3</v>
      </c>
    </row>
    <row r="429" spans="1:35" x14ac:dyDescent="0.25">
      <c r="A429" s="2">
        <v>3.5</v>
      </c>
      <c r="B429" s="2">
        <v>2.8739999999999998E-9</v>
      </c>
      <c r="C429" s="2">
        <v>-3</v>
      </c>
      <c r="D429" s="2">
        <v>-3.0410000000000001E-9</v>
      </c>
      <c r="E429" s="2">
        <f t="shared" si="12"/>
        <v>1.1496E-5</v>
      </c>
      <c r="F429" s="2"/>
      <c r="G429" s="2"/>
      <c r="AG429" s="2">
        <v>30.5</v>
      </c>
      <c r="AH429" s="2">
        <v>-3.25</v>
      </c>
      <c r="AI429" s="2">
        <v>1.33832E-3</v>
      </c>
    </row>
    <row r="430" spans="1:35" x14ac:dyDescent="0.25">
      <c r="A430" s="2">
        <v>3.75</v>
      </c>
      <c r="B430" s="2">
        <v>3.3489999999999999E-9</v>
      </c>
      <c r="C430" s="2">
        <v>-3</v>
      </c>
      <c r="D430" s="2">
        <v>-3.6060000000000002E-9</v>
      </c>
      <c r="E430" s="2">
        <f t="shared" si="12"/>
        <v>1.3396E-5</v>
      </c>
      <c r="F430" s="2"/>
      <c r="G430" s="2"/>
      <c r="AG430" s="2">
        <v>31</v>
      </c>
      <c r="AH430" s="2">
        <v>-3.25</v>
      </c>
      <c r="AI430" s="2">
        <v>1.3581699999999999E-3</v>
      </c>
    </row>
    <row r="431" spans="1:35" x14ac:dyDescent="0.25">
      <c r="A431" s="2">
        <v>4</v>
      </c>
      <c r="B431" s="2">
        <v>3.8769999999999997E-9</v>
      </c>
      <c r="C431" s="2">
        <v>-3</v>
      </c>
      <c r="D431" s="2">
        <v>-4.0570000000000004E-9</v>
      </c>
      <c r="E431" s="2">
        <f t="shared" si="12"/>
        <v>1.5507999999999998E-5</v>
      </c>
      <c r="F431" s="2"/>
      <c r="G431" s="2"/>
      <c r="AG431" s="2">
        <v>31.5</v>
      </c>
      <c r="AH431" s="2">
        <v>-3.25</v>
      </c>
      <c r="AI431" s="2">
        <v>1.37802E-3</v>
      </c>
    </row>
    <row r="432" spans="1:35" x14ac:dyDescent="0.25">
      <c r="A432" s="2">
        <v>5</v>
      </c>
      <c r="B432" s="2">
        <v>6.8139999999999998E-9</v>
      </c>
      <c r="C432" s="2">
        <v>-3</v>
      </c>
      <c r="D432" s="2">
        <v>-7.0699999999999998E-9</v>
      </c>
      <c r="E432" s="2">
        <f t="shared" si="12"/>
        <v>2.7255999999999998E-5</v>
      </c>
      <c r="F432" s="2"/>
      <c r="G432" s="2"/>
      <c r="AG432" s="2">
        <v>32</v>
      </c>
      <c r="AH432" s="2">
        <v>-3.25</v>
      </c>
      <c r="AI432" s="2">
        <v>1.3978599999999999E-3</v>
      </c>
    </row>
    <row r="433" spans="1:35" x14ac:dyDescent="0.25">
      <c r="A433" s="2">
        <v>6</v>
      </c>
      <c r="B433" s="2">
        <v>1.0908000000000001E-8</v>
      </c>
      <c r="C433" s="2">
        <v>-3</v>
      </c>
      <c r="D433" s="2">
        <v>-1.1166000000000001E-8</v>
      </c>
      <c r="E433" s="2">
        <f t="shared" si="12"/>
        <v>4.3632000000000005E-5</v>
      </c>
      <c r="F433" s="2"/>
      <c r="G433" s="2"/>
      <c r="AG433" s="2">
        <v>32.5</v>
      </c>
      <c r="AH433" s="2">
        <v>-3.25</v>
      </c>
      <c r="AI433" s="2">
        <v>1.41771E-3</v>
      </c>
    </row>
    <row r="434" spans="1:35" x14ac:dyDescent="0.25">
      <c r="A434" s="2">
        <v>7</v>
      </c>
      <c r="B434" s="2">
        <v>1.6067999999999999E-8</v>
      </c>
      <c r="C434" s="2">
        <v>-3</v>
      </c>
      <c r="D434" s="2">
        <v>-1.6444000000000002E-8</v>
      </c>
      <c r="E434" s="2">
        <f t="shared" si="12"/>
        <v>6.4271999999999997E-5</v>
      </c>
      <c r="F434" s="2"/>
      <c r="G434" s="2"/>
      <c r="AG434" s="2">
        <v>33</v>
      </c>
      <c r="AH434" s="2">
        <v>-3.25</v>
      </c>
      <c r="AI434" s="2">
        <v>1.4375600000000001E-3</v>
      </c>
    </row>
    <row r="435" spans="1:35" x14ac:dyDescent="0.25">
      <c r="A435" s="2">
        <v>8</v>
      </c>
      <c r="B435" s="2">
        <v>2.2291000000000001E-8</v>
      </c>
      <c r="C435" s="2">
        <v>-3</v>
      </c>
      <c r="D435" s="2">
        <v>-2.2763E-8</v>
      </c>
      <c r="E435" s="2">
        <f t="shared" si="12"/>
        <v>8.9164000000000002E-5</v>
      </c>
      <c r="F435" s="2"/>
      <c r="G435" s="2"/>
      <c r="AG435" s="2">
        <v>33.5</v>
      </c>
      <c r="AH435" s="2">
        <v>-3.25</v>
      </c>
      <c r="AI435" s="2">
        <v>1.4574E-3</v>
      </c>
    </row>
    <row r="436" spans="1:35" x14ac:dyDescent="0.25">
      <c r="A436" s="2">
        <v>9</v>
      </c>
      <c r="B436" s="2">
        <v>2.9058000000000001E-8</v>
      </c>
      <c r="C436" s="2">
        <v>-3</v>
      </c>
      <c r="D436" s="2">
        <v>-2.9566999999999999E-8</v>
      </c>
      <c r="E436" s="2">
        <f t="shared" si="12"/>
        <v>1.1623200000000001E-4</v>
      </c>
      <c r="F436" s="2"/>
      <c r="G436" s="2"/>
      <c r="AG436" s="2">
        <v>34</v>
      </c>
      <c r="AH436" s="2">
        <v>-3.25</v>
      </c>
      <c r="AI436" s="2">
        <v>1.47725E-3</v>
      </c>
    </row>
    <row r="437" spans="1:35" x14ac:dyDescent="0.25">
      <c r="A437" s="2">
        <v>10</v>
      </c>
      <c r="B437" s="2">
        <v>3.5672999999999998E-8</v>
      </c>
      <c r="C437" s="2">
        <v>-3</v>
      </c>
      <c r="D437" s="2">
        <v>-3.6138999999999997E-8</v>
      </c>
      <c r="E437" s="2">
        <f t="shared" si="12"/>
        <v>1.4269199999999998E-4</v>
      </c>
      <c r="F437" s="2"/>
      <c r="G437" s="2"/>
      <c r="AG437" s="2">
        <v>34.5</v>
      </c>
      <c r="AH437" s="2">
        <v>-3.25</v>
      </c>
      <c r="AI437" s="2">
        <v>1.4970999999999999E-3</v>
      </c>
    </row>
    <row r="438" spans="1:35" x14ac:dyDescent="0.25">
      <c r="A438" s="2">
        <v>11</v>
      </c>
      <c r="B438" s="2">
        <v>4.1923999999999999E-8</v>
      </c>
      <c r="C438" s="2">
        <v>-3</v>
      </c>
      <c r="D438" s="2">
        <v>-4.2389000000000003E-8</v>
      </c>
      <c r="E438" s="2">
        <f t="shared" ref="E438:E501" si="13">1000*B438/0.25</f>
        <v>1.67696E-4</v>
      </c>
      <c r="F438" s="2"/>
      <c r="G438" s="2"/>
      <c r="AG438" s="2">
        <v>35</v>
      </c>
      <c r="AH438" s="2">
        <v>-3.25</v>
      </c>
      <c r="AI438" s="2">
        <v>1.51694E-3</v>
      </c>
    </row>
    <row r="439" spans="1:35" x14ac:dyDescent="0.25">
      <c r="A439" s="2">
        <v>12</v>
      </c>
      <c r="B439" s="2">
        <v>4.7342000000000001E-8</v>
      </c>
      <c r="C439" s="2">
        <v>-3</v>
      </c>
      <c r="D439" s="2">
        <v>-4.7583000000000003E-8</v>
      </c>
      <c r="E439" s="2">
        <f t="shared" si="13"/>
        <v>1.8936800000000001E-4</v>
      </c>
      <c r="F439" s="2"/>
      <c r="G439" s="2"/>
      <c r="AG439" s="2">
        <v>35.5</v>
      </c>
      <c r="AH439" s="2">
        <v>-3.25</v>
      </c>
      <c r="AI439" s="2">
        <v>1.5367899999999999E-3</v>
      </c>
    </row>
    <row r="440" spans="1:35" x14ac:dyDescent="0.25">
      <c r="A440" s="2">
        <v>13</v>
      </c>
      <c r="B440" s="2">
        <v>5.1785999999999998E-8</v>
      </c>
      <c r="C440" s="2">
        <v>-3</v>
      </c>
      <c r="D440" s="2">
        <v>-5.2181000000000003E-8</v>
      </c>
      <c r="E440" s="2">
        <f t="shared" si="13"/>
        <v>2.0714399999999998E-4</v>
      </c>
      <c r="F440" s="2"/>
      <c r="G440" s="2"/>
      <c r="AG440" s="2">
        <v>36</v>
      </c>
      <c r="AH440" s="2">
        <v>-3.25</v>
      </c>
      <c r="AI440" s="2">
        <v>1.55664E-3</v>
      </c>
    </row>
    <row r="441" spans="1:35" x14ac:dyDescent="0.25">
      <c r="A441" s="2">
        <v>14</v>
      </c>
      <c r="B441" s="2">
        <v>5.5804000000000001E-8</v>
      </c>
      <c r="C441" s="2">
        <v>-3</v>
      </c>
      <c r="D441" s="2">
        <v>-5.5815000000000001E-8</v>
      </c>
      <c r="E441" s="2">
        <f t="shared" si="13"/>
        <v>2.2321600000000001E-4</v>
      </c>
      <c r="F441" s="2"/>
      <c r="G441" s="2"/>
      <c r="AG441" s="2">
        <v>36.5</v>
      </c>
      <c r="AH441" s="2">
        <v>-3.25</v>
      </c>
      <c r="AI441" s="2">
        <v>1.5764799999999999E-3</v>
      </c>
    </row>
    <row r="442" spans="1:35" x14ac:dyDescent="0.25">
      <c r="A442" s="2">
        <v>15</v>
      </c>
      <c r="B442" s="2">
        <v>5.9460999999999999E-8</v>
      </c>
      <c r="C442" s="2">
        <v>-3</v>
      </c>
      <c r="D442" s="2">
        <v>-5.9323000000000001E-8</v>
      </c>
      <c r="E442" s="2">
        <f t="shared" si="13"/>
        <v>2.3784399999999999E-4</v>
      </c>
      <c r="F442" s="2"/>
      <c r="G442" s="2"/>
      <c r="AG442" s="2">
        <v>37</v>
      </c>
      <c r="AH442" s="2">
        <v>-3.25</v>
      </c>
      <c r="AI442" s="2">
        <v>1.59633E-3</v>
      </c>
    </row>
    <row r="443" spans="1:35" x14ac:dyDescent="0.25">
      <c r="A443" s="2">
        <v>16</v>
      </c>
      <c r="B443" s="2">
        <v>6.2983000000000002E-8</v>
      </c>
      <c r="C443" s="2">
        <v>-3</v>
      </c>
      <c r="D443" s="2">
        <v>-6.2704000000000003E-8</v>
      </c>
      <c r="E443" s="2">
        <f t="shared" si="13"/>
        <v>2.5193200000000001E-4</v>
      </c>
      <c r="F443" s="2"/>
      <c r="G443" s="2"/>
      <c r="AG443" s="2">
        <v>37.5</v>
      </c>
      <c r="AH443" s="2">
        <v>-3.25</v>
      </c>
      <c r="AI443" s="2">
        <v>1.61618E-3</v>
      </c>
    </row>
    <row r="444" spans="1:35" x14ac:dyDescent="0.25">
      <c r="A444" s="2">
        <v>17</v>
      </c>
      <c r="B444" s="2">
        <v>6.6441000000000006E-8</v>
      </c>
      <c r="C444" s="2">
        <v>-3</v>
      </c>
      <c r="D444" s="2">
        <v>-6.6103999999999994E-8</v>
      </c>
      <c r="E444" s="2">
        <f t="shared" si="13"/>
        <v>2.6576400000000004E-4</v>
      </c>
      <c r="F444" s="2"/>
      <c r="G444" s="2"/>
      <c r="AG444" s="2">
        <v>38</v>
      </c>
      <c r="AH444" s="2">
        <v>-3.25</v>
      </c>
      <c r="AI444" s="2">
        <v>1.6360299999999999E-3</v>
      </c>
    </row>
    <row r="445" spans="1:35" x14ac:dyDescent="0.25">
      <c r="A445" s="2">
        <v>18</v>
      </c>
      <c r="B445" s="2">
        <v>6.9908999999999994E-8</v>
      </c>
      <c r="C445" s="2">
        <v>-3</v>
      </c>
      <c r="D445" s="2">
        <v>-6.9333000000000003E-8</v>
      </c>
      <c r="E445" s="2">
        <f t="shared" si="13"/>
        <v>2.7963599999999999E-4</v>
      </c>
      <c r="F445" s="2"/>
      <c r="G445" s="2"/>
      <c r="AG445" s="2">
        <v>38.5</v>
      </c>
      <c r="AH445" s="2">
        <v>-3.25</v>
      </c>
      <c r="AI445" s="2">
        <v>1.65587E-3</v>
      </c>
    </row>
    <row r="446" spans="1:35" x14ac:dyDescent="0.25">
      <c r="A446" s="2">
        <v>19</v>
      </c>
      <c r="B446" s="2">
        <v>7.3386000000000006E-8</v>
      </c>
      <c r="C446" s="2">
        <v>-3</v>
      </c>
      <c r="D446" s="2">
        <v>-7.2561999999999998E-8</v>
      </c>
      <c r="E446" s="2">
        <f t="shared" si="13"/>
        <v>2.9354400000000002E-4</v>
      </c>
      <c r="F446" s="2"/>
      <c r="G446" s="2"/>
      <c r="AG446" s="2">
        <v>39</v>
      </c>
      <c r="AH446" s="2">
        <v>-3.25</v>
      </c>
      <c r="AI446" s="2">
        <v>1.6757199999999999E-3</v>
      </c>
    </row>
    <row r="447" spans="1:35" x14ac:dyDescent="0.25">
      <c r="A447" s="2">
        <v>20</v>
      </c>
      <c r="B447" s="2">
        <v>7.7125999999999999E-8</v>
      </c>
      <c r="C447" s="2">
        <v>-3</v>
      </c>
      <c r="D447" s="2">
        <v>-7.6174000000000004E-8</v>
      </c>
      <c r="E447" s="2">
        <f t="shared" si="13"/>
        <v>3.0850399999999997E-4</v>
      </c>
      <c r="F447" s="2"/>
      <c r="G447" s="2"/>
      <c r="AG447" s="2">
        <v>39.5</v>
      </c>
      <c r="AH447" s="2">
        <v>-3.25</v>
      </c>
      <c r="AI447" s="2">
        <v>1.69557E-3</v>
      </c>
    </row>
    <row r="448" spans="1:35" x14ac:dyDescent="0.25">
      <c r="A448" s="2">
        <v>21</v>
      </c>
      <c r="B448" s="2">
        <v>8.0811999999999996E-8</v>
      </c>
      <c r="C448" s="2">
        <v>-3</v>
      </c>
      <c r="D448" s="2">
        <v>-7.9699000000000004E-8</v>
      </c>
      <c r="E448" s="2">
        <f t="shared" si="13"/>
        <v>3.2324799999999999E-4</v>
      </c>
      <c r="F448" s="2"/>
      <c r="G448" s="2"/>
      <c r="AG448" s="2">
        <v>40</v>
      </c>
      <c r="AH448" s="2">
        <v>-3.25</v>
      </c>
      <c r="AI448" s="2">
        <v>1.7154099999999999E-3</v>
      </c>
    </row>
    <row r="449" spans="1:35" x14ac:dyDescent="0.25">
      <c r="A449" s="2">
        <v>22</v>
      </c>
      <c r="B449" s="2">
        <v>8.4805999999999999E-8</v>
      </c>
      <c r="C449" s="2">
        <v>-3</v>
      </c>
      <c r="D449" s="2">
        <v>-8.3059000000000003E-8</v>
      </c>
      <c r="E449" s="2">
        <f t="shared" si="13"/>
        <v>3.39224E-4</v>
      </c>
      <c r="F449" s="2"/>
      <c r="G449" s="2"/>
      <c r="AG449" s="2">
        <v>40.5</v>
      </c>
      <c r="AH449" s="2">
        <v>-3.25</v>
      </c>
      <c r="AI449" s="2">
        <v>1.73526E-3</v>
      </c>
    </row>
    <row r="450" spans="1:35" x14ac:dyDescent="0.25">
      <c r="A450" s="2">
        <v>23</v>
      </c>
      <c r="B450" s="2">
        <v>8.8984999999999999E-8</v>
      </c>
      <c r="C450" s="2">
        <v>-3</v>
      </c>
      <c r="D450" s="2">
        <v>-8.6995999999999994E-8</v>
      </c>
      <c r="E450" s="2">
        <f t="shared" si="13"/>
        <v>3.5594000000000001E-4</v>
      </c>
      <c r="F450" s="2"/>
      <c r="G450" s="2"/>
      <c r="AG450" s="2">
        <v>41</v>
      </c>
      <c r="AH450" s="2">
        <v>-3.25</v>
      </c>
      <c r="AI450" s="2">
        <v>1.75511E-3</v>
      </c>
    </row>
    <row r="451" spans="1:35" x14ac:dyDescent="0.25">
      <c r="A451" s="2">
        <v>24</v>
      </c>
      <c r="B451" s="2">
        <v>9.3143000000000002E-8</v>
      </c>
      <c r="C451" s="2">
        <v>-3</v>
      </c>
      <c r="D451" s="2">
        <v>-9.0705000000000004E-8</v>
      </c>
      <c r="E451" s="2">
        <f t="shared" si="13"/>
        <v>3.72572E-4</v>
      </c>
      <c r="F451" s="2"/>
      <c r="G451" s="2"/>
      <c r="AG451" s="2">
        <v>41.5</v>
      </c>
      <c r="AH451" s="2">
        <v>-3.25</v>
      </c>
      <c r="AI451" s="2">
        <v>1.77495E-3</v>
      </c>
    </row>
    <row r="452" spans="1:35" x14ac:dyDescent="0.25">
      <c r="A452" s="2">
        <v>25</v>
      </c>
      <c r="B452" s="2">
        <v>9.7452000000000005E-8</v>
      </c>
      <c r="C452" s="2">
        <v>-3</v>
      </c>
      <c r="D452" s="2">
        <v>-9.4452000000000004E-8</v>
      </c>
      <c r="E452" s="2">
        <f t="shared" si="13"/>
        <v>3.8980800000000001E-4</v>
      </c>
      <c r="F452" s="2"/>
      <c r="G452" s="2"/>
      <c r="AG452" s="2">
        <v>42</v>
      </c>
      <c r="AH452" s="2">
        <v>-3.25</v>
      </c>
      <c r="AI452" s="2">
        <v>1.7948E-3</v>
      </c>
    </row>
    <row r="453" spans="1:35" x14ac:dyDescent="0.25">
      <c r="A453" s="2">
        <v>26</v>
      </c>
      <c r="B453" s="2">
        <v>1.0233E-7</v>
      </c>
      <c r="C453" s="2">
        <v>-3</v>
      </c>
      <c r="D453" s="2">
        <v>-9.8691999999999995E-8</v>
      </c>
      <c r="E453" s="2">
        <f t="shared" si="13"/>
        <v>4.0932000000000002E-4</v>
      </c>
      <c r="F453" s="2"/>
      <c r="G453" s="2"/>
      <c r="AG453" s="2">
        <v>42.5</v>
      </c>
      <c r="AH453" s="2">
        <v>-3.25</v>
      </c>
      <c r="AI453" s="2">
        <v>1.8146499999999999E-3</v>
      </c>
    </row>
    <row r="454" spans="1:35" x14ac:dyDescent="0.25">
      <c r="A454" s="2">
        <v>27</v>
      </c>
      <c r="B454" s="2">
        <v>1.0718E-7</v>
      </c>
      <c r="C454" s="2">
        <v>-3</v>
      </c>
      <c r="D454" s="2">
        <v>-1.0275E-7</v>
      </c>
      <c r="E454" s="2">
        <f t="shared" si="13"/>
        <v>4.2872E-4</v>
      </c>
      <c r="F454" s="2"/>
      <c r="G454" s="2"/>
      <c r="AG454" s="2">
        <v>43</v>
      </c>
      <c r="AH454" s="2">
        <v>-3.25</v>
      </c>
      <c r="AI454" s="2">
        <v>1.83449E-3</v>
      </c>
    </row>
    <row r="455" spans="1:35" x14ac:dyDescent="0.25">
      <c r="A455" s="2">
        <v>28</v>
      </c>
      <c r="B455" s="2">
        <v>1.1191E-7</v>
      </c>
      <c r="C455" s="2">
        <v>-3</v>
      </c>
      <c r="D455" s="2">
        <v>-1.0653E-7</v>
      </c>
      <c r="E455" s="2">
        <f t="shared" si="13"/>
        <v>4.4764000000000002E-4</v>
      </c>
      <c r="F455" s="2"/>
      <c r="G455" s="2"/>
      <c r="AG455" s="2">
        <v>43.5</v>
      </c>
      <c r="AH455" s="2">
        <v>-3.25</v>
      </c>
      <c r="AI455" s="2">
        <v>1.8543399999999999E-3</v>
      </c>
    </row>
    <row r="456" spans="1:35" x14ac:dyDescent="0.25">
      <c r="A456" s="2">
        <v>29</v>
      </c>
      <c r="B456" s="2">
        <v>1.1776E-7</v>
      </c>
      <c r="C456" s="2">
        <v>-3</v>
      </c>
      <c r="D456" s="2">
        <v>-1.1103E-7</v>
      </c>
      <c r="E456" s="2">
        <f t="shared" si="13"/>
        <v>4.7103999999999999E-4</v>
      </c>
      <c r="F456" s="2"/>
      <c r="G456" s="2"/>
      <c r="AG456" s="2">
        <v>44</v>
      </c>
      <c r="AH456" s="2">
        <v>-3.25</v>
      </c>
      <c r="AI456" s="2">
        <v>1.87419E-3</v>
      </c>
    </row>
    <row r="457" spans="1:35" x14ac:dyDescent="0.25">
      <c r="A457" s="2">
        <v>30</v>
      </c>
      <c r="B457" s="2">
        <v>1.2367E-7</v>
      </c>
      <c r="C457" s="2">
        <v>-3</v>
      </c>
      <c r="D457" s="2">
        <v>-1.1536999999999999E-7</v>
      </c>
      <c r="E457" s="2">
        <f t="shared" si="13"/>
        <v>4.9467999999999995E-4</v>
      </c>
      <c r="F457" s="2"/>
      <c r="G457" s="2"/>
      <c r="AG457" s="2">
        <v>44.5</v>
      </c>
      <c r="AH457" s="2">
        <v>-3.25</v>
      </c>
      <c r="AI457" s="2">
        <v>1.8940300000000001E-3</v>
      </c>
    </row>
    <row r="458" spans="1:35" x14ac:dyDescent="0.25">
      <c r="A458" s="2">
        <v>31</v>
      </c>
      <c r="B458" s="2">
        <v>1.2847000000000001E-7</v>
      </c>
      <c r="C458" s="2">
        <v>-3</v>
      </c>
      <c r="D458" s="2">
        <v>-1.1962999999999999E-7</v>
      </c>
      <c r="E458" s="2">
        <f t="shared" si="13"/>
        <v>5.1388000000000009E-4</v>
      </c>
      <c r="F458" s="2"/>
      <c r="G458" s="2"/>
      <c r="AG458" s="2">
        <v>45</v>
      </c>
      <c r="AH458" s="2">
        <v>-3.25</v>
      </c>
      <c r="AI458" s="2">
        <v>1.91388E-3</v>
      </c>
    </row>
    <row r="459" spans="1:35" x14ac:dyDescent="0.25">
      <c r="A459" s="2">
        <v>32</v>
      </c>
      <c r="B459" s="2">
        <v>1.3525E-7</v>
      </c>
      <c r="C459" s="2">
        <v>-3</v>
      </c>
      <c r="D459" s="2">
        <v>-1.2415999999999999E-7</v>
      </c>
      <c r="E459" s="2">
        <f t="shared" si="13"/>
        <v>5.4100000000000003E-4</v>
      </c>
      <c r="F459" s="2"/>
      <c r="G459" s="2"/>
      <c r="AG459" s="2">
        <v>45.5</v>
      </c>
      <c r="AH459" s="2">
        <v>-3.25</v>
      </c>
      <c r="AI459" s="2">
        <v>1.93373E-3</v>
      </c>
    </row>
    <row r="460" spans="1:35" x14ac:dyDescent="0.25">
      <c r="A460" s="2">
        <v>33</v>
      </c>
      <c r="B460" s="2">
        <v>1.4173000000000001E-7</v>
      </c>
      <c r="C460" s="2">
        <v>-3</v>
      </c>
      <c r="D460" s="2">
        <v>-1.2868000000000001E-7</v>
      </c>
      <c r="E460" s="2">
        <f t="shared" si="13"/>
        <v>5.6692000000000005E-4</v>
      </c>
      <c r="F460" s="2"/>
      <c r="G460" s="2"/>
      <c r="AG460" s="2">
        <v>46</v>
      </c>
      <c r="AH460" s="2">
        <v>-3.25</v>
      </c>
      <c r="AI460" s="2">
        <v>1.95357E-3</v>
      </c>
    </row>
    <row r="461" spans="1:35" x14ac:dyDescent="0.25">
      <c r="A461" s="2">
        <v>34</v>
      </c>
      <c r="B461" s="2">
        <v>1.4836000000000001E-7</v>
      </c>
      <c r="C461" s="2">
        <v>-3</v>
      </c>
      <c r="D461" s="2">
        <v>-1.3325000000000001E-7</v>
      </c>
      <c r="E461" s="2">
        <f t="shared" si="13"/>
        <v>5.9344000000000009E-4</v>
      </c>
      <c r="F461" s="2"/>
      <c r="G461" s="2"/>
      <c r="AG461" s="2">
        <v>46.5</v>
      </c>
      <c r="AH461" s="2">
        <v>-3.25</v>
      </c>
      <c r="AI461" s="2">
        <v>1.97342E-3</v>
      </c>
    </row>
    <row r="462" spans="1:35" x14ac:dyDescent="0.25">
      <c r="A462" s="2">
        <v>35</v>
      </c>
      <c r="B462" s="2">
        <v>1.5608000000000001E-7</v>
      </c>
      <c r="C462" s="2">
        <v>-3</v>
      </c>
      <c r="D462" s="2">
        <v>-1.3785000000000001E-7</v>
      </c>
      <c r="E462" s="2">
        <f t="shared" si="13"/>
        <v>6.2432000000000004E-4</v>
      </c>
      <c r="F462" s="2"/>
      <c r="G462" s="2"/>
      <c r="AG462" s="2">
        <v>47</v>
      </c>
      <c r="AH462" s="2">
        <v>-3.25</v>
      </c>
      <c r="AI462" s="2">
        <v>1.9932700000000001E-3</v>
      </c>
    </row>
    <row r="463" spans="1:35" x14ac:dyDescent="0.25">
      <c r="A463" s="2">
        <v>36</v>
      </c>
      <c r="B463" s="2">
        <v>1.6324E-7</v>
      </c>
      <c r="C463" s="2">
        <v>-3</v>
      </c>
      <c r="D463" s="2">
        <v>-1.4245999999999999E-7</v>
      </c>
      <c r="E463" s="2">
        <f t="shared" si="13"/>
        <v>6.5295999999999996E-4</v>
      </c>
      <c r="F463" s="2"/>
      <c r="G463" s="2"/>
      <c r="AG463" s="2">
        <v>47.5</v>
      </c>
      <c r="AH463" s="2">
        <v>-3.25</v>
      </c>
      <c r="AI463" s="2">
        <v>2.0131099999999998E-3</v>
      </c>
    </row>
    <row r="464" spans="1:35" x14ac:dyDescent="0.25">
      <c r="A464" s="2">
        <v>37</v>
      </c>
      <c r="B464" s="2">
        <v>1.7188E-7</v>
      </c>
      <c r="C464" s="2">
        <v>-3</v>
      </c>
      <c r="D464" s="2">
        <v>-1.4726999999999999E-7</v>
      </c>
      <c r="E464" s="2">
        <f t="shared" si="13"/>
        <v>6.8752000000000006E-4</v>
      </c>
      <c r="F464" s="2"/>
      <c r="G464" s="2"/>
      <c r="AG464" s="2">
        <v>48</v>
      </c>
      <c r="AH464" s="2">
        <v>-3.25</v>
      </c>
      <c r="AI464" s="2">
        <v>2.0329599999999999E-3</v>
      </c>
    </row>
    <row r="465" spans="1:35" x14ac:dyDescent="0.25">
      <c r="A465" s="2">
        <v>38</v>
      </c>
      <c r="B465" s="2">
        <v>1.8043999999999999E-7</v>
      </c>
      <c r="C465" s="2">
        <v>-3</v>
      </c>
      <c r="D465" s="2">
        <v>-1.5173E-7</v>
      </c>
      <c r="E465" s="2">
        <f t="shared" si="13"/>
        <v>7.2176E-4</v>
      </c>
      <c r="F465" s="2"/>
      <c r="G465" s="2"/>
      <c r="AG465" s="2">
        <v>48.5</v>
      </c>
      <c r="AH465" s="2">
        <v>-3.25</v>
      </c>
      <c r="AI465" s="2">
        <v>2.05281E-3</v>
      </c>
    </row>
    <row r="466" spans="1:35" x14ac:dyDescent="0.25">
      <c r="A466" s="2">
        <v>39</v>
      </c>
      <c r="B466" s="2">
        <v>1.8853999999999999E-7</v>
      </c>
      <c r="C466" s="2">
        <v>-3</v>
      </c>
      <c r="D466" s="2">
        <v>-1.5681000000000001E-7</v>
      </c>
      <c r="E466" s="2">
        <f t="shared" si="13"/>
        <v>7.5415999999999992E-4</v>
      </c>
      <c r="F466" s="2"/>
      <c r="G466" s="2"/>
      <c r="AG466" s="2">
        <v>49</v>
      </c>
      <c r="AH466" s="2">
        <v>-3.25</v>
      </c>
      <c r="AI466" s="2">
        <v>2.0726500000000001E-3</v>
      </c>
    </row>
    <row r="467" spans="1:35" x14ac:dyDescent="0.25">
      <c r="A467" s="2">
        <v>40</v>
      </c>
      <c r="B467" s="2">
        <v>1.9871000000000001E-7</v>
      </c>
      <c r="C467" s="2">
        <v>-3</v>
      </c>
      <c r="D467" s="2">
        <v>-1.6217E-7</v>
      </c>
      <c r="E467" s="2">
        <f t="shared" si="13"/>
        <v>7.9484E-4</v>
      </c>
      <c r="F467" s="2"/>
      <c r="G467" s="2"/>
      <c r="AG467" s="2">
        <v>49.5</v>
      </c>
      <c r="AH467" s="2">
        <v>-3.25</v>
      </c>
      <c r="AI467" s="2">
        <v>2.0925000000000002E-3</v>
      </c>
    </row>
    <row r="468" spans="1:35" x14ac:dyDescent="0.25">
      <c r="A468" s="2">
        <v>41</v>
      </c>
      <c r="B468" s="2">
        <v>2.0776E-7</v>
      </c>
      <c r="C468" s="2">
        <v>-3</v>
      </c>
      <c r="D468" s="2">
        <v>-1.6661999999999999E-7</v>
      </c>
      <c r="E468" s="2">
        <f t="shared" si="13"/>
        <v>8.3104000000000001E-4</v>
      </c>
      <c r="F468" s="2"/>
      <c r="G468" s="2"/>
      <c r="AG468" s="2">
        <v>50</v>
      </c>
      <c r="AH468" s="2">
        <v>-3.25</v>
      </c>
      <c r="AI468" s="2">
        <v>2.1123499999999998E-3</v>
      </c>
    </row>
    <row r="469" spans="1:35" x14ac:dyDescent="0.25">
      <c r="A469" s="2">
        <v>42</v>
      </c>
      <c r="B469" s="2">
        <v>2.1754E-7</v>
      </c>
      <c r="C469" s="2">
        <v>-3</v>
      </c>
      <c r="D469" s="2">
        <v>-1.7156999999999999E-7</v>
      </c>
      <c r="E469" s="2">
        <f t="shared" si="13"/>
        <v>8.7016000000000003E-4</v>
      </c>
      <c r="F469" s="2"/>
      <c r="G469" s="2"/>
      <c r="AG469" s="2">
        <v>50.5</v>
      </c>
      <c r="AH469" s="2">
        <v>-3.25</v>
      </c>
      <c r="AI469" s="2">
        <v>2.13219E-3</v>
      </c>
    </row>
    <row r="470" spans="1:35" x14ac:dyDescent="0.25">
      <c r="A470" s="2">
        <v>43</v>
      </c>
      <c r="B470" s="2">
        <v>2.2858E-7</v>
      </c>
      <c r="C470" s="2">
        <v>-3</v>
      </c>
      <c r="D470" s="2">
        <v>-1.7629E-7</v>
      </c>
      <c r="E470" s="2">
        <f t="shared" si="13"/>
        <v>9.1432000000000004E-4</v>
      </c>
      <c r="F470" s="2"/>
      <c r="G470" s="2"/>
      <c r="AG470" s="2">
        <v>51</v>
      </c>
      <c r="AH470" s="2">
        <v>-3.25</v>
      </c>
      <c r="AI470" s="2">
        <v>2.15204E-3</v>
      </c>
    </row>
    <row r="471" spans="1:35" x14ac:dyDescent="0.25">
      <c r="A471" s="2">
        <v>44</v>
      </c>
      <c r="B471" s="2">
        <v>2.3937000000000001E-7</v>
      </c>
      <c r="C471" s="2">
        <v>-3</v>
      </c>
      <c r="D471" s="2">
        <v>-1.8136E-7</v>
      </c>
      <c r="E471" s="2">
        <f t="shared" si="13"/>
        <v>9.5748000000000003E-4</v>
      </c>
      <c r="F471" s="2"/>
      <c r="G471" s="2"/>
      <c r="AG471" s="2">
        <v>51.5</v>
      </c>
      <c r="AH471" s="2">
        <v>-3.25</v>
      </c>
      <c r="AI471" s="2">
        <v>2.1718900000000001E-3</v>
      </c>
    </row>
    <row r="472" spans="1:35" x14ac:dyDescent="0.25">
      <c r="A472" s="2">
        <v>45</v>
      </c>
      <c r="B472" s="2">
        <v>2.5116999999999999E-7</v>
      </c>
      <c r="C472" s="2">
        <v>-3</v>
      </c>
      <c r="D472" s="2">
        <v>-1.8654E-7</v>
      </c>
      <c r="E472" s="2">
        <f t="shared" si="13"/>
        <v>1.00468E-3</v>
      </c>
      <c r="F472" s="2"/>
      <c r="G472" s="2"/>
      <c r="AG472" s="2">
        <v>52</v>
      </c>
      <c r="AH472" s="2">
        <v>-3.25</v>
      </c>
      <c r="AI472" s="2">
        <v>2.1917299999999998E-3</v>
      </c>
    </row>
    <row r="473" spans="1:35" x14ac:dyDescent="0.25">
      <c r="A473" s="2">
        <v>46</v>
      </c>
      <c r="B473" s="2">
        <v>2.6371000000000002E-7</v>
      </c>
      <c r="C473" s="2">
        <v>-3</v>
      </c>
      <c r="D473" s="2">
        <v>-1.9189000000000001E-7</v>
      </c>
      <c r="E473" s="2">
        <f t="shared" si="13"/>
        <v>1.05484E-3</v>
      </c>
      <c r="F473" s="2"/>
      <c r="G473" s="2"/>
      <c r="AG473" s="2">
        <v>52.5</v>
      </c>
      <c r="AH473" s="2">
        <v>-3.25</v>
      </c>
      <c r="AI473" s="2">
        <v>2.2115799999999999E-3</v>
      </c>
    </row>
    <row r="474" spans="1:35" x14ac:dyDescent="0.25">
      <c r="A474" s="2">
        <v>47</v>
      </c>
      <c r="B474" s="2">
        <v>2.7477000000000002E-7</v>
      </c>
      <c r="C474" s="2">
        <v>-3</v>
      </c>
      <c r="D474" s="2">
        <v>-1.966E-7</v>
      </c>
      <c r="E474" s="2">
        <f t="shared" si="13"/>
        <v>1.0990800000000001E-3</v>
      </c>
      <c r="F474" s="2"/>
      <c r="G474" s="2"/>
      <c r="AG474" s="2">
        <v>53</v>
      </c>
      <c r="AH474" s="2">
        <v>-3.25</v>
      </c>
      <c r="AI474" s="2">
        <v>2.23143E-3</v>
      </c>
    </row>
    <row r="475" spans="1:35" x14ac:dyDescent="0.25">
      <c r="A475" s="2">
        <v>48</v>
      </c>
      <c r="B475" s="2">
        <v>2.8663000000000002E-7</v>
      </c>
      <c r="C475" s="2">
        <v>-3</v>
      </c>
      <c r="D475" s="2">
        <v>-2.0204E-7</v>
      </c>
      <c r="E475" s="2">
        <f t="shared" si="13"/>
        <v>1.14652E-3</v>
      </c>
      <c r="F475" s="2"/>
      <c r="G475" s="2"/>
      <c r="AG475" s="2">
        <v>53.5</v>
      </c>
      <c r="AH475" s="2">
        <v>-3.25</v>
      </c>
      <c r="AI475" s="2">
        <v>2.2512700000000001E-3</v>
      </c>
    </row>
    <row r="476" spans="1:35" x14ac:dyDescent="0.25">
      <c r="A476" s="2">
        <v>49</v>
      </c>
      <c r="B476" s="2">
        <v>2.9928000000000002E-7</v>
      </c>
      <c r="C476" s="2">
        <v>-3</v>
      </c>
      <c r="D476" s="2">
        <v>-2.0690999999999999E-7</v>
      </c>
      <c r="E476" s="2">
        <f t="shared" si="13"/>
        <v>1.1971200000000001E-3</v>
      </c>
      <c r="F476" s="2"/>
      <c r="G476" s="2"/>
      <c r="AG476" s="2">
        <v>54</v>
      </c>
      <c r="AH476" s="2">
        <v>-3.25</v>
      </c>
      <c r="AI476" s="2">
        <v>2.2711200000000002E-3</v>
      </c>
    </row>
    <row r="477" spans="1:35" x14ac:dyDescent="0.25">
      <c r="A477" s="2">
        <v>50</v>
      </c>
      <c r="B477" s="2">
        <v>3.1557000000000001E-7</v>
      </c>
      <c r="C477" s="2">
        <v>-3</v>
      </c>
      <c r="D477" s="2">
        <v>-2.1234000000000001E-7</v>
      </c>
      <c r="E477" s="2">
        <f t="shared" si="13"/>
        <v>1.26228E-3</v>
      </c>
      <c r="F477" s="2"/>
      <c r="G477" s="2"/>
      <c r="AG477" s="2">
        <v>54.5</v>
      </c>
      <c r="AH477" s="2">
        <v>-3.25</v>
      </c>
      <c r="AI477" s="2">
        <v>2.2909699999999998E-3</v>
      </c>
    </row>
    <row r="478" spans="1:35" x14ac:dyDescent="0.25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2.3108099999999999E-3</v>
      </c>
    </row>
    <row r="479" spans="1:35" x14ac:dyDescent="0.25">
      <c r="A479" s="2">
        <v>0</v>
      </c>
      <c r="B479" s="2">
        <v>-1.65E-10</v>
      </c>
      <c r="C479" s="2">
        <v>-2.75</v>
      </c>
      <c r="D479" s="2">
        <v>-1.134E-9</v>
      </c>
      <c r="E479" s="2">
        <f t="shared" si="13"/>
        <v>-6.6000000000000003E-7</v>
      </c>
      <c r="F479" s="2"/>
      <c r="G479" s="2"/>
      <c r="AG479" s="2">
        <v>55.5</v>
      </c>
      <c r="AH479" s="2">
        <v>-3.25</v>
      </c>
      <c r="AI479" s="2">
        <v>2.33066E-3</v>
      </c>
    </row>
    <row r="480" spans="1:35" x14ac:dyDescent="0.25">
      <c r="A480" s="2">
        <v>0.1</v>
      </c>
      <c r="B480" s="2">
        <v>-7.8000000000000002E-11</v>
      </c>
      <c r="C480" s="2">
        <v>-2.75</v>
      </c>
      <c r="D480" s="2">
        <v>-5.3100000000000003E-10</v>
      </c>
      <c r="E480" s="2">
        <f t="shared" si="13"/>
        <v>-3.1199999999999999E-7</v>
      </c>
      <c r="F480" s="2"/>
      <c r="G480" s="2"/>
      <c r="AG480" s="2">
        <v>56</v>
      </c>
      <c r="AH480" s="2">
        <v>-3.25</v>
      </c>
      <c r="AI480" s="2">
        <v>2.3505100000000001E-3</v>
      </c>
    </row>
    <row r="481" spans="1:35" x14ac:dyDescent="0.25">
      <c r="A481" s="2">
        <v>0.2</v>
      </c>
      <c r="B481" s="2">
        <v>-1.6999999999999999E-11</v>
      </c>
      <c r="C481" s="2">
        <v>-2.75</v>
      </c>
      <c r="D481" s="2">
        <v>-4.5599999999999998E-10</v>
      </c>
      <c r="E481" s="2">
        <f t="shared" si="13"/>
        <v>-6.8E-8</v>
      </c>
      <c r="F481" s="2"/>
      <c r="G481" s="2"/>
      <c r="AG481" s="2">
        <v>56.5</v>
      </c>
      <c r="AH481" s="2">
        <v>-3.25</v>
      </c>
      <c r="AI481" s="2">
        <v>2.3703499999999998E-3</v>
      </c>
    </row>
    <row r="482" spans="1:35" x14ac:dyDescent="0.25">
      <c r="A482" s="2">
        <v>0.3</v>
      </c>
      <c r="B482" s="2">
        <v>3.5000000000000002E-11</v>
      </c>
      <c r="C482" s="2">
        <v>-2.75</v>
      </c>
      <c r="D482" s="2">
        <v>-4.2700000000000002E-10</v>
      </c>
      <c r="E482" s="2">
        <f t="shared" si="13"/>
        <v>1.4000000000000001E-7</v>
      </c>
      <c r="F482" s="2"/>
      <c r="G482" s="2"/>
      <c r="AG482" s="2">
        <v>57</v>
      </c>
      <c r="AH482" s="2">
        <v>-3.25</v>
      </c>
      <c r="AI482" s="2">
        <v>2.3901999999999999E-3</v>
      </c>
    </row>
    <row r="483" spans="1:35" x14ac:dyDescent="0.25">
      <c r="A483" s="2">
        <v>0.4</v>
      </c>
      <c r="B483" s="2">
        <v>7.4000000000000003E-11</v>
      </c>
      <c r="C483" s="2">
        <v>-2.75</v>
      </c>
      <c r="D483" s="2">
        <v>-4.2099999999999999E-10</v>
      </c>
      <c r="E483" s="2">
        <f t="shared" si="13"/>
        <v>2.96E-7</v>
      </c>
      <c r="F483" s="2"/>
      <c r="G483" s="2"/>
      <c r="AG483" s="2">
        <v>57.5</v>
      </c>
      <c r="AH483" s="2">
        <v>-3.25</v>
      </c>
      <c r="AI483" s="2">
        <v>2.41005E-3</v>
      </c>
    </row>
    <row r="484" spans="1:35" x14ac:dyDescent="0.25">
      <c r="A484" s="2">
        <v>0.5</v>
      </c>
      <c r="B484" s="2">
        <v>1.0999999999999999E-10</v>
      </c>
      <c r="C484" s="2">
        <v>-2.75</v>
      </c>
      <c r="D484" s="2">
        <v>-3.9800000000000002E-10</v>
      </c>
      <c r="E484" s="2">
        <f t="shared" si="13"/>
        <v>4.3999999999999997E-7</v>
      </c>
      <c r="F484" s="2"/>
      <c r="G484" s="2"/>
      <c r="AG484" s="2">
        <v>58</v>
      </c>
      <c r="AH484" s="2">
        <v>-3.25</v>
      </c>
      <c r="AI484" s="2">
        <v>2.4298900000000001E-3</v>
      </c>
    </row>
    <row r="485" spans="1:35" x14ac:dyDescent="0.25">
      <c r="A485" s="2">
        <v>0.6</v>
      </c>
      <c r="B485" s="2">
        <v>1.41E-10</v>
      </c>
      <c r="C485" s="2">
        <v>-2.75</v>
      </c>
      <c r="D485" s="2">
        <v>-5.3000000000000003E-10</v>
      </c>
      <c r="E485" s="2">
        <f t="shared" si="13"/>
        <v>5.6400000000000002E-7</v>
      </c>
      <c r="F485" s="2"/>
      <c r="G485" s="2"/>
      <c r="AG485" s="2">
        <v>58.5</v>
      </c>
      <c r="AH485" s="2">
        <v>-3.25</v>
      </c>
      <c r="AI485" s="2">
        <v>2.4497400000000002E-3</v>
      </c>
    </row>
    <row r="486" spans="1:35" x14ac:dyDescent="0.25">
      <c r="A486" s="2">
        <v>0.7</v>
      </c>
      <c r="B486" s="2">
        <v>1.7600000000000001E-10</v>
      </c>
      <c r="C486" s="2">
        <v>-2.75</v>
      </c>
      <c r="D486" s="2">
        <v>-4.3899999999999998E-10</v>
      </c>
      <c r="E486" s="2">
        <f t="shared" si="13"/>
        <v>7.0400000000000006E-7</v>
      </c>
      <c r="F486" s="2"/>
      <c r="G486" s="2"/>
      <c r="AG486" s="2">
        <v>59</v>
      </c>
      <c r="AH486" s="2">
        <v>-3.25</v>
      </c>
      <c r="AI486" s="2">
        <v>2.4695899999999998E-3</v>
      </c>
    </row>
    <row r="487" spans="1:35" x14ac:dyDescent="0.25">
      <c r="A487" s="2">
        <v>0.8</v>
      </c>
      <c r="B487" s="2">
        <v>2.0700000000000001E-10</v>
      </c>
      <c r="C487" s="2">
        <v>-2.75</v>
      </c>
      <c r="D487" s="2">
        <v>-5.3100000000000003E-10</v>
      </c>
      <c r="E487" s="2">
        <f t="shared" si="13"/>
        <v>8.2800000000000006E-7</v>
      </c>
      <c r="F487" s="2"/>
      <c r="G487" s="2"/>
      <c r="AG487" s="2">
        <v>59.5</v>
      </c>
      <c r="AH487" s="2">
        <v>-3.25</v>
      </c>
      <c r="AI487" s="2">
        <v>2.4894299999999999E-3</v>
      </c>
    </row>
    <row r="488" spans="1:35" x14ac:dyDescent="0.25">
      <c r="A488" s="2">
        <v>0.9</v>
      </c>
      <c r="B488" s="2">
        <v>2.4299999999999999E-10</v>
      </c>
      <c r="C488" s="2">
        <v>-2.75</v>
      </c>
      <c r="D488" s="2">
        <v>-5.3400000000000002E-10</v>
      </c>
      <c r="E488" s="2">
        <f t="shared" si="13"/>
        <v>9.7199999999999997E-7</v>
      </c>
      <c r="F488" s="2"/>
      <c r="G488" s="2"/>
      <c r="AG488" s="2">
        <v>60</v>
      </c>
      <c r="AH488" s="2">
        <v>-3.25</v>
      </c>
      <c r="AI488" s="2">
        <v>2.50928E-3</v>
      </c>
    </row>
    <row r="489" spans="1:35" x14ac:dyDescent="0.25">
      <c r="A489" s="2">
        <v>1</v>
      </c>
      <c r="B489" s="2">
        <v>2.7800000000000002E-10</v>
      </c>
      <c r="C489" s="2">
        <v>-2.75</v>
      </c>
      <c r="D489" s="2">
        <v>-5.3300000000000002E-10</v>
      </c>
      <c r="E489" s="2">
        <f t="shared" si="13"/>
        <v>1.1120000000000001E-6</v>
      </c>
      <c r="F489" s="2"/>
      <c r="G489" s="2"/>
      <c r="AG489" s="2"/>
      <c r="AH489" s="2"/>
      <c r="AI489" s="2"/>
    </row>
    <row r="490" spans="1:35" x14ac:dyDescent="0.25">
      <c r="A490" s="2">
        <v>1.25</v>
      </c>
      <c r="B490" s="2">
        <v>3.75E-10</v>
      </c>
      <c r="C490" s="2">
        <v>-2.75</v>
      </c>
      <c r="D490" s="2">
        <v>-6.2500000000000001E-10</v>
      </c>
      <c r="E490" s="2">
        <f t="shared" si="13"/>
        <v>1.5E-6</v>
      </c>
      <c r="F490" s="2"/>
      <c r="G490" s="2"/>
      <c r="AG490" s="2">
        <v>0</v>
      </c>
      <c r="AH490" s="2">
        <v>-3</v>
      </c>
      <c r="AI490" s="2">
        <v>2.69045E-5</v>
      </c>
    </row>
    <row r="491" spans="1:35" x14ac:dyDescent="0.25">
      <c r="A491" s="2">
        <v>1.5</v>
      </c>
      <c r="B491" s="2">
        <v>4.8499999999999998E-10</v>
      </c>
      <c r="C491" s="2">
        <v>-2.75</v>
      </c>
      <c r="D491" s="2">
        <v>-7.4200000000000002E-10</v>
      </c>
      <c r="E491" s="2">
        <f t="shared" si="13"/>
        <v>1.9400000000000001E-6</v>
      </c>
      <c r="F491" s="2"/>
      <c r="G491" s="2"/>
      <c r="AG491" s="2">
        <v>0.5</v>
      </c>
      <c r="AH491" s="2">
        <v>-3</v>
      </c>
      <c r="AI491" s="2">
        <v>3.1665799999999998E-5</v>
      </c>
    </row>
    <row r="492" spans="1:35" x14ac:dyDescent="0.25">
      <c r="A492" s="2">
        <v>1.75</v>
      </c>
      <c r="B492" s="2">
        <v>6.1199999999999995E-10</v>
      </c>
      <c r="C492" s="2">
        <v>-2.75</v>
      </c>
      <c r="D492" s="2">
        <v>-8.7599999999999997E-10</v>
      </c>
      <c r="E492" s="2">
        <f t="shared" si="13"/>
        <v>2.4479999999999997E-6</v>
      </c>
      <c r="F492" s="2"/>
      <c r="G492" s="2"/>
      <c r="AG492" s="2">
        <v>1</v>
      </c>
      <c r="AH492" s="2">
        <v>-3</v>
      </c>
      <c r="AI492" s="2">
        <v>3.6492699999999997E-5</v>
      </c>
    </row>
    <row r="493" spans="1:35" x14ac:dyDescent="0.25">
      <c r="A493" s="2">
        <v>2</v>
      </c>
      <c r="B493" s="2">
        <v>7.6299999999999995E-10</v>
      </c>
      <c r="C493" s="2">
        <v>-2.75</v>
      </c>
      <c r="D493" s="2">
        <v>-9.1900000000000003E-10</v>
      </c>
      <c r="E493" s="2">
        <f t="shared" si="13"/>
        <v>3.0519999999999997E-6</v>
      </c>
      <c r="F493" s="2"/>
      <c r="G493" s="2"/>
      <c r="AG493" s="2">
        <v>1.5</v>
      </c>
      <c r="AH493" s="2">
        <v>-3</v>
      </c>
      <c r="AI493" s="2">
        <v>4.1417E-5</v>
      </c>
    </row>
    <row r="494" spans="1:35" x14ac:dyDescent="0.25">
      <c r="A494" s="2">
        <v>2.25</v>
      </c>
      <c r="B494" s="2">
        <v>9.4200000000000006E-10</v>
      </c>
      <c r="C494" s="2">
        <v>-2.75</v>
      </c>
      <c r="D494" s="2">
        <v>-1.0999999999999999E-9</v>
      </c>
      <c r="E494" s="2">
        <f t="shared" si="13"/>
        <v>3.7680000000000002E-6</v>
      </c>
      <c r="F494" s="2"/>
      <c r="G494" s="2"/>
      <c r="AG494" s="2">
        <v>2</v>
      </c>
      <c r="AH494" s="2">
        <v>-3</v>
      </c>
      <c r="AI494" s="2">
        <v>4.64792E-5</v>
      </c>
    </row>
    <row r="495" spans="1:35" x14ac:dyDescent="0.25">
      <c r="A495" s="2">
        <v>2.5</v>
      </c>
      <c r="B495" s="2">
        <v>1.1450000000000001E-9</v>
      </c>
      <c r="C495" s="2">
        <v>-2.75</v>
      </c>
      <c r="D495" s="2">
        <v>-1.337E-9</v>
      </c>
      <c r="E495" s="2">
        <f t="shared" si="13"/>
        <v>4.5800000000000002E-6</v>
      </c>
      <c r="F495" s="2"/>
      <c r="G495" s="2"/>
      <c r="AG495" s="2">
        <v>2.5</v>
      </c>
      <c r="AH495" s="2">
        <v>-3</v>
      </c>
      <c r="AI495" s="2">
        <v>5.1729900000000001E-5</v>
      </c>
    </row>
    <row r="496" spans="1:35" x14ac:dyDescent="0.25">
      <c r="A496" s="2">
        <v>2.75</v>
      </c>
      <c r="B496" s="2">
        <v>1.382E-9</v>
      </c>
      <c r="C496" s="2">
        <v>-2.75</v>
      </c>
      <c r="D496" s="2">
        <v>-1.5839999999999999E-9</v>
      </c>
      <c r="E496" s="2">
        <f t="shared" si="13"/>
        <v>5.5280000000000003E-6</v>
      </c>
      <c r="F496" s="2"/>
      <c r="G496" s="2"/>
      <c r="AG496" s="2">
        <v>3</v>
      </c>
      <c r="AH496" s="2">
        <v>-3</v>
      </c>
      <c r="AI496" s="2">
        <v>5.7229799999999999E-5</v>
      </c>
    </row>
    <row r="497" spans="1:35" x14ac:dyDescent="0.25">
      <c r="A497" s="2">
        <v>3</v>
      </c>
      <c r="B497" s="2">
        <v>1.6560000000000001E-9</v>
      </c>
      <c r="C497" s="2">
        <v>-2.75</v>
      </c>
      <c r="D497" s="2">
        <v>-1.8409999999999999E-9</v>
      </c>
      <c r="E497" s="2">
        <f t="shared" si="13"/>
        <v>6.6240000000000004E-6</v>
      </c>
      <c r="F497" s="2"/>
      <c r="G497" s="2"/>
      <c r="AG497" s="2">
        <v>3.5</v>
      </c>
      <c r="AH497" s="2">
        <v>-3</v>
      </c>
      <c r="AI497" s="2">
        <v>6.3050699999999996E-5</v>
      </c>
    </row>
    <row r="498" spans="1:35" x14ac:dyDescent="0.25">
      <c r="A498" s="2">
        <v>3.25</v>
      </c>
      <c r="B498" s="2">
        <v>1.9719999999999998E-9</v>
      </c>
      <c r="C498" s="2">
        <v>-2.75</v>
      </c>
      <c r="D498" s="2">
        <v>-2.1050000000000001E-9</v>
      </c>
      <c r="E498" s="2">
        <f t="shared" si="13"/>
        <v>7.8879999999999997E-6</v>
      </c>
      <c r="F498" s="2"/>
      <c r="G498" s="2"/>
      <c r="AG498" s="2">
        <v>4</v>
      </c>
      <c r="AH498" s="2">
        <v>-3</v>
      </c>
      <c r="AI498" s="2">
        <v>6.9276000000000006E-5</v>
      </c>
    </row>
    <row r="499" spans="1:35" x14ac:dyDescent="0.25">
      <c r="A499" s="2">
        <v>3.5</v>
      </c>
      <c r="B499" s="2">
        <v>2.3250000000000001E-9</v>
      </c>
      <c r="C499" s="2">
        <v>-2.75</v>
      </c>
      <c r="D499" s="2">
        <v>-2.4629999999999999E-9</v>
      </c>
      <c r="E499" s="2">
        <f t="shared" si="13"/>
        <v>9.3000000000000007E-6</v>
      </c>
      <c r="F499" s="2"/>
      <c r="G499" s="2"/>
      <c r="AG499" s="2">
        <v>4.5</v>
      </c>
      <c r="AH499" s="2">
        <v>-3</v>
      </c>
      <c r="AI499" s="2">
        <v>7.6000499999999999E-5</v>
      </c>
    </row>
    <row r="500" spans="1:35" x14ac:dyDescent="0.25">
      <c r="A500" s="2">
        <v>3.75</v>
      </c>
      <c r="B500" s="2">
        <v>2.7270000000000002E-9</v>
      </c>
      <c r="C500" s="2">
        <v>-2.75</v>
      </c>
      <c r="D500" s="2">
        <v>-2.9170000000000002E-9</v>
      </c>
      <c r="E500" s="2">
        <f t="shared" si="13"/>
        <v>1.0908000000000001E-5</v>
      </c>
      <c r="F500" s="2"/>
      <c r="G500" s="2"/>
      <c r="AG500" s="2">
        <v>5</v>
      </c>
      <c r="AH500" s="2">
        <v>-3</v>
      </c>
      <c r="AI500" s="2">
        <v>8.3330299999999997E-5</v>
      </c>
    </row>
    <row r="501" spans="1:35" x14ac:dyDescent="0.25">
      <c r="A501" s="2">
        <v>4</v>
      </c>
      <c r="B501" s="2">
        <v>3.1719999999999998E-9</v>
      </c>
      <c r="C501" s="2">
        <v>-2.75</v>
      </c>
      <c r="D501" s="2">
        <v>-3.3219999999999999E-9</v>
      </c>
      <c r="E501" s="2">
        <f t="shared" si="13"/>
        <v>1.2687999999999999E-5</v>
      </c>
      <c r="F501" s="2"/>
      <c r="G501" s="2"/>
      <c r="AG501" s="2">
        <v>5.5</v>
      </c>
      <c r="AH501" s="2">
        <v>-3</v>
      </c>
      <c r="AI501" s="2">
        <v>9.1382099999999994E-5</v>
      </c>
    </row>
    <row r="502" spans="1:35" x14ac:dyDescent="0.25">
      <c r="A502" s="2">
        <v>5</v>
      </c>
      <c r="B502" s="2">
        <v>5.6919999999999998E-9</v>
      </c>
      <c r="C502" s="2">
        <v>-2.75</v>
      </c>
      <c r="D502" s="2">
        <v>-5.8569999999999999E-9</v>
      </c>
      <c r="E502" s="2">
        <f t="shared" ref="E502:E565" si="14">1000*B502/0.25</f>
        <v>2.2768E-5</v>
      </c>
      <c r="F502" s="2"/>
      <c r="G502" s="2"/>
      <c r="AG502" s="2">
        <v>6</v>
      </c>
      <c r="AH502" s="2">
        <v>-3</v>
      </c>
      <c r="AI502" s="2">
        <v>1.00282E-4</v>
      </c>
    </row>
    <row r="503" spans="1:35" x14ac:dyDescent="0.25">
      <c r="A503" s="2">
        <v>6</v>
      </c>
      <c r="B503" s="2">
        <v>9.228E-9</v>
      </c>
      <c r="C503" s="2">
        <v>-2.75</v>
      </c>
      <c r="D503" s="2">
        <v>-9.4219999999999999E-9</v>
      </c>
      <c r="E503" s="2">
        <f t="shared" si="14"/>
        <v>3.6912000000000002E-5</v>
      </c>
      <c r="F503" s="2"/>
      <c r="G503" s="2"/>
      <c r="AG503" s="2">
        <v>6.5</v>
      </c>
      <c r="AH503" s="2">
        <v>-3</v>
      </c>
      <c r="AI503" s="2">
        <v>1.10163E-4</v>
      </c>
    </row>
    <row r="504" spans="1:35" x14ac:dyDescent="0.25">
      <c r="A504" s="2">
        <v>7</v>
      </c>
      <c r="B504" s="2">
        <v>1.3866E-8</v>
      </c>
      <c r="C504" s="2">
        <v>-2.75</v>
      </c>
      <c r="D504" s="2">
        <v>-1.4167E-8</v>
      </c>
      <c r="E504" s="2">
        <f t="shared" si="14"/>
        <v>5.5463999999999996E-5</v>
      </c>
      <c r="F504" s="2"/>
      <c r="G504" s="2"/>
      <c r="AG504" s="2">
        <v>7</v>
      </c>
      <c r="AH504" s="2">
        <v>-3</v>
      </c>
      <c r="AI504" s="2">
        <v>1.21166E-4</v>
      </c>
    </row>
    <row r="505" spans="1:35" x14ac:dyDescent="0.25">
      <c r="A505" s="2">
        <v>8</v>
      </c>
      <c r="B505" s="2">
        <v>1.9545000000000001E-8</v>
      </c>
      <c r="C505" s="2">
        <v>-2.75</v>
      </c>
      <c r="D505" s="2">
        <v>-1.9858999999999999E-8</v>
      </c>
      <c r="E505" s="2">
        <f t="shared" si="14"/>
        <v>7.818E-5</v>
      </c>
      <c r="F505" s="2"/>
      <c r="G505" s="2"/>
      <c r="AG505" s="2">
        <v>7.5</v>
      </c>
      <c r="AH505" s="2">
        <v>-3</v>
      </c>
      <c r="AI505" s="2">
        <v>1.3343099999999999E-4</v>
      </c>
    </row>
    <row r="506" spans="1:35" x14ac:dyDescent="0.25">
      <c r="A506" s="2">
        <v>9</v>
      </c>
      <c r="B506" s="2">
        <v>2.5821E-8</v>
      </c>
      <c r="C506" s="2">
        <v>-2.75</v>
      </c>
      <c r="D506" s="2">
        <v>-2.6157000000000001E-8</v>
      </c>
      <c r="E506" s="2">
        <f t="shared" si="14"/>
        <v>1.03284E-4</v>
      </c>
      <c r="F506" s="2"/>
      <c r="G506" s="2"/>
      <c r="AG506" s="2">
        <v>8</v>
      </c>
      <c r="AH506" s="2">
        <v>-3</v>
      </c>
      <c r="AI506" s="2">
        <v>1.471E-4</v>
      </c>
    </row>
    <row r="507" spans="1:35" x14ac:dyDescent="0.25">
      <c r="A507" s="2">
        <v>10</v>
      </c>
      <c r="B507" s="2">
        <v>3.2244000000000001E-8</v>
      </c>
      <c r="C507" s="2">
        <v>-2.75</v>
      </c>
      <c r="D507" s="2">
        <v>-3.2514999999999997E-8</v>
      </c>
      <c r="E507" s="2">
        <f t="shared" si="14"/>
        <v>1.2897599999999999E-4</v>
      </c>
      <c r="F507" s="2"/>
      <c r="G507" s="2"/>
      <c r="AG507" s="2">
        <v>8.5</v>
      </c>
      <c r="AH507" s="2">
        <v>-3</v>
      </c>
      <c r="AI507" s="2">
        <v>1.6230899999999999E-4</v>
      </c>
    </row>
    <row r="508" spans="1:35" x14ac:dyDescent="0.25">
      <c r="A508" s="2">
        <v>11</v>
      </c>
      <c r="B508" s="2">
        <v>3.8367000000000002E-8</v>
      </c>
      <c r="C508" s="2">
        <v>-2.75</v>
      </c>
      <c r="D508" s="2">
        <v>-3.8616E-8</v>
      </c>
      <c r="E508" s="2">
        <f t="shared" si="14"/>
        <v>1.53468E-4</v>
      </c>
      <c r="F508" s="2"/>
      <c r="G508" s="2"/>
      <c r="AG508" s="2">
        <v>9</v>
      </c>
      <c r="AH508" s="2">
        <v>-3</v>
      </c>
      <c r="AI508" s="2">
        <v>1.7918099999999999E-4</v>
      </c>
    </row>
    <row r="509" spans="1:35" x14ac:dyDescent="0.25">
      <c r="A509" s="2">
        <v>12</v>
      </c>
      <c r="B509" s="2">
        <v>4.3544999999999997E-8</v>
      </c>
      <c r="C509" s="2">
        <v>-2.75</v>
      </c>
      <c r="D509" s="2">
        <v>-4.3503000000000002E-8</v>
      </c>
      <c r="E509" s="2">
        <f t="shared" si="14"/>
        <v>1.7417999999999999E-4</v>
      </c>
      <c r="F509" s="2"/>
      <c r="G509" s="2"/>
      <c r="AG509" s="2">
        <v>9.5</v>
      </c>
      <c r="AH509" s="2">
        <v>-3</v>
      </c>
      <c r="AI509" s="2">
        <v>1.9782999999999999E-4</v>
      </c>
    </row>
    <row r="510" spans="1:35" x14ac:dyDescent="0.25">
      <c r="A510" s="2">
        <v>13</v>
      </c>
      <c r="B510" s="2">
        <v>4.8148000000000002E-8</v>
      </c>
      <c r="C510" s="2">
        <v>-2.75</v>
      </c>
      <c r="D510" s="2">
        <v>-4.786E-8</v>
      </c>
      <c r="E510" s="2">
        <f t="shared" si="14"/>
        <v>1.92592E-4</v>
      </c>
      <c r="F510" s="2"/>
      <c r="G510" s="2"/>
      <c r="AG510" s="2">
        <v>10</v>
      </c>
      <c r="AH510" s="2">
        <v>-3</v>
      </c>
      <c r="AI510" s="2">
        <v>2.1834400000000001E-4</v>
      </c>
    </row>
    <row r="511" spans="1:35" x14ac:dyDescent="0.25">
      <c r="A511" s="2">
        <v>14</v>
      </c>
      <c r="B511" s="2">
        <v>5.2029000000000002E-8</v>
      </c>
      <c r="C511" s="2">
        <v>-2.75</v>
      </c>
      <c r="D511" s="2">
        <v>-5.1427000000000001E-8</v>
      </c>
      <c r="E511" s="2">
        <f t="shared" si="14"/>
        <v>2.08116E-4</v>
      </c>
      <c r="F511" s="2"/>
      <c r="G511" s="2"/>
      <c r="AG511" s="2">
        <v>10.5</v>
      </c>
      <c r="AH511" s="2">
        <v>-3</v>
      </c>
      <c r="AI511" s="2">
        <v>2.40788E-4</v>
      </c>
    </row>
    <row r="512" spans="1:35" x14ac:dyDescent="0.25">
      <c r="A512" s="2">
        <v>15</v>
      </c>
      <c r="B512" s="2">
        <v>5.5554999999999997E-8</v>
      </c>
      <c r="C512" s="2">
        <v>-2.75</v>
      </c>
      <c r="D512" s="2">
        <v>-5.4698999999999999E-8</v>
      </c>
      <c r="E512" s="2">
        <f t="shared" si="14"/>
        <v>2.2222E-4</v>
      </c>
      <c r="F512" s="2"/>
      <c r="G512" s="2"/>
      <c r="AG512" s="2">
        <v>11</v>
      </c>
      <c r="AH512" s="2">
        <v>-3</v>
      </c>
      <c r="AI512" s="2">
        <v>2.6519500000000002E-4</v>
      </c>
    </row>
    <row r="513" spans="1:35" x14ac:dyDescent="0.25">
      <c r="A513" s="2">
        <v>16</v>
      </c>
      <c r="B513" s="2">
        <v>5.8900999999999999E-8</v>
      </c>
      <c r="C513" s="2">
        <v>-2.75</v>
      </c>
      <c r="D513" s="2">
        <v>-5.7516999999999998E-8</v>
      </c>
      <c r="E513" s="2">
        <f t="shared" si="14"/>
        <v>2.3560399999999999E-4</v>
      </c>
      <c r="F513" s="2"/>
      <c r="G513" s="2"/>
      <c r="AG513" s="2">
        <v>11.5</v>
      </c>
      <c r="AH513" s="2">
        <v>-3</v>
      </c>
      <c r="AI513" s="2">
        <v>2.91563E-4</v>
      </c>
    </row>
    <row r="514" spans="1:35" x14ac:dyDescent="0.25">
      <c r="A514" s="2">
        <v>17</v>
      </c>
      <c r="B514" s="2">
        <v>6.2298999999999994E-8</v>
      </c>
      <c r="C514" s="2">
        <v>-2.75</v>
      </c>
      <c r="D514" s="2">
        <v>-6.0421999999999997E-8</v>
      </c>
      <c r="E514" s="2">
        <f t="shared" si="14"/>
        <v>2.4919599999999998E-4</v>
      </c>
      <c r="F514" s="2"/>
      <c r="G514" s="2"/>
      <c r="AG514" s="2">
        <v>12</v>
      </c>
      <c r="AH514" s="2">
        <v>-3</v>
      </c>
      <c r="AI514" s="2">
        <v>3.1984800000000002E-4</v>
      </c>
    </row>
    <row r="515" spans="1:35" x14ac:dyDescent="0.25">
      <c r="A515" s="2">
        <v>18</v>
      </c>
      <c r="B515" s="2">
        <v>6.5881000000000006E-8</v>
      </c>
      <c r="C515" s="2">
        <v>-2.75</v>
      </c>
      <c r="D515" s="2">
        <v>-6.3568000000000004E-8</v>
      </c>
      <c r="E515" s="2">
        <f t="shared" si="14"/>
        <v>2.6352400000000001E-4</v>
      </c>
      <c r="F515" s="2"/>
      <c r="G515" s="2"/>
      <c r="AG515" s="2">
        <v>12.5</v>
      </c>
      <c r="AH515" s="2">
        <v>-3</v>
      </c>
      <c r="AI515" s="2">
        <v>3.49966E-4</v>
      </c>
    </row>
    <row r="516" spans="1:35" x14ac:dyDescent="0.25">
      <c r="A516" s="2">
        <v>19</v>
      </c>
      <c r="B516" s="2">
        <v>6.9347000000000005E-8</v>
      </c>
      <c r="C516" s="2">
        <v>-2.75</v>
      </c>
      <c r="D516" s="2">
        <v>-6.6428000000000004E-8</v>
      </c>
      <c r="E516" s="2">
        <f t="shared" si="14"/>
        <v>2.7738800000000005E-4</v>
      </c>
      <c r="F516" s="2"/>
      <c r="G516" s="2"/>
      <c r="AG516" s="2">
        <v>13</v>
      </c>
      <c r="AH516" s="2">
        <v>-3</v>
      </c>
      <c r="AI516" s="2">
        <v>3.8178799999999998E-4</v>
      </c>
    </row>
    <row r="517" spans="1:35" x14ac:dyDescent="0.25">
      <c r="A517" s="2">
        <v>20</v>
      </c>
      <c r="B517" s="2">
        <v>7.3058000000000005E-8</v>
      </c>
      <c r="C517" s="2">
        <v>-2.75</v>
      </c>
      <c r="D517" s="2">
        <v>-6.9568000000000005E-8</v>
      </c>
      <c r="E517" s="2">
        <f t="shared" si="14"/>
        <v>2.9223200000000002E-4</v>
      </c>
      <c r="F517" s="2"/>
      <c r="G517" s="2"/>
      <c r="AG517" s="2">
        <v>13.5</v>
      </c>
      <c r="AH517" s="2">
        <v>-3</v>
      </c>
      <c r="AI517" s="2">
        <v>4.15141E-4</v>
      </c>
    </row>
    <row r="518" spans="1:35" x14ac:dyDescent="0.25">
      <c r="A518" s="2">
        <v>21</v>
      </c>
      <c r="B518" s="2">
        <v>7.6847E-8</v>
      </c>
      <c r="C518" s="2">
        <v>-2.75</v>
      </c>
      <c r="D518" s="2">
        <v>-7.2489999999999996E-8</v>
      </c>
      <c r="E518" s="2">
        <f t="shared" si="14"/>
        <v>3.0738800000000002E-4</v>
      </c>
      <c r="F518" s="2"/>
      <c r="G518" s="2"/>
      <c r="AG518" s="2">
        <v>14</v>
      </c>
      <c r="AH518" s="2">
        <v>-3</v>
      </c>
      <c r="AI518" s="2">
        <v>4.4981300000000002E-4</v>
      </c>
    </row>
    <row r="519" spans="1:35" x14ac:dyDescent="0.25">
      <c r="A519" s="2">
        <v>22</v>
      </c>
      <c r="B519" s="2">
        <v>8.0660999999999997E-8</v>
      </c>
      <c r="C519" s="2">
        <v>-2.75</v>
      </c>
      <c r="D519" s="2">
        <v>-7.5482000000000001E-8</v>
      </c>
      <c r="E519" s="2">
        <f t="shared" si="14"/>
        <v>3.2264399999999997E-4</v>
      </c>
      <c r="F519" s="2"/>
      <c r="G519" s="2"/>
      <c r="AG519" s="2">
        <v>14.5</v>
      </c>
      <c r="AH519" s="2">
        <v>-3</v>
      </c>
      <c r="AI519" s="2">
        <v>4.85556E-4</v>
      </c>
    </row>
    <row r="520" spans="1:35" x14ac:dyDescent="0.25">
      <c r="A520" s="2">
        <v>23</v>
      </c>
      <c r="B520" s="2">
        <v>8.5244999999999993E-8</v>
      </c>
      <c r="C520" s="2">
        <v>-2.75</v>
      </c>
      <c r="D520" s="2">
        <v>-7.9101000000000001E-8</v>
      </c>
      <c r="E520" s="2">
        <f t="shared" si="14"/>
        <v>3.4097999999999995E-4</v>
      </c>
      <c r="F520" s="2"/>
      <c r="G520" s="2"/>
      <c r="AG520" s="2">
        <v>15</v>
      </c>
      <c r="AH520" s="2">
        <v>-3</v>
      </c>
      <c r="AI520" s="2">
        <v>5.2209100000000003E-4</v>
      </c>
    </row>
    <row r="521" spans="1:35" x14ac:dyDescent="0.25">
      <c r="A521" s="2">
        <v>24</v>
      </c>
      <c r="B521" s="2">
        <v>8.9847999999999998E-8</v>
      </c>
      <c r="C521" s="2">
        <v>-2.75</v>
      </c>
      <c r="D521" s="2">
        <v>-8.2093999999999994E-8</v>
      </c>
      <c r="E521" s="2">
        <f t="shared" si="14"/>
        <v>3.5939199999999999E-4</v>
      </c>
      <c r="F521" s="2"/>
      <c r="G521" s="2"/>
      <c r="AG521" s="2">
        <v>15.5</v>
      </c>
      <c r="AH521" s="2">
        <v>-3</v>
      </c>
      <c r="AI521" s="2">
        <v>5.59122E-4</v>
      </c>
    </row>
    <row r="522" spans="1:35" x14ac:dyDescent="0.25">
      <c r="A522" s="2">
        <v>25</v>
      </c>
      <c r="B522" s="2">
        <v>9.4398999999999997E-8</v>
      </c>
      <c r="C522" s="2">
        <v>-2.75</v>
      </c>
      <c r="D522" s="2">
        <v>-8.5431000000000006E-8</v>
      </c>
      <c r="E522" s="2">
        <f t="shared" si="14"/>
        <v>3.7759600000000001E-4</v>
      </c>
      <c r="F522" s="2"/>
      <c r="G522" s="2"/>
      <c r="AG522" s="2">
        <v>16</v>
      </c>
      <c r="AH522" s="2">
        <v>-3</v>
      </c>
      <c r="AI522" s="2">
        <v>5.9634E-4</v>
      </c>
    </row>
    <row r="523" spans="1:35" x14ac:dyDescent="0.25">
      <c r="A523" s="2">
        <v>26</v>
      </c>
      <c r="B523" s="2">
        <v>9.9824999999999996E-8</v>
      </c>
      <c r="C523" s="2">
        <v>-2.75</v>
      </c>
      <c r="D523" s="2">
        <v>-8.9018999999999998E-8</v>
      </c>
      <c r="E523" s="2">
        <f t="shared" si="14"/>
        <v>3.993E-4</v>
      </c>
      <c r="F523" s="2"/>
      <c r="G523" s="2"/>
      <c r="AG523" s="2">
        <v>16.5</v>
      </c>
      <c r="AH523" s="2">
        <v>-3</v>
      </c>
      <c r="AI523" s="2">
        <v>6.3343899999999996E-4</v>
      </c>
    </row>
    <row r="524" spans="1:35" x14ac:dyDescent="0.25">
      <c r="A524" s="2">
        <v>27</v>
      </c>
      <c r="B524" s="2">
        <v>1.0567000000000001E-7</v>
      </c>
      <c r="C524" s="2">
        <v>-2.75</v>
      </c>
      <c r="D524" s="2">
        <v>-9.2758000000000002E-8</v>
      </c>
      <c r="E524" s="2">
        <f t="shared" si="14"/>
        <v>4.2268000000000004E-4</v>
      </c>
      <c r="F524" s="2"/>
      <c r="G524" s="2"/>
      <c r="AG524" s="2">
        <v>17</v>
      </c>
      <c r="AH524" s="2">
        <v>-3</v>
      </c>
      <c r="AI524" s="2">
        <v>6.7012500000000004E-4</v>
      </c>
    </row>
    <row r="525" spans="1:35" x14ac:dyDescent="0.25">
      <c r="A525" s="2">
        <v>28</v>
      </c>
      <c r="B525" s="2">
        <v>1.1255E-7</v>
      </c>
      <c r="C525" s="2">
        <v>-2.75</v>
      </c>
      <c r="D525" s="2">
        <v>-9.6389000000000004E-8</v>
      </c>
      <c r="E525" s="2">
        <f t="shared" si="14"/>
        <v>4.5019999999999999E-4</v>
      </c>
      <c r="F525" s="2"/>
      <c r="G525" s="2"/>
      <c r="AG525" s="2">
        <v>17.5</v>
      </c>
      <c r="AH525" s="2">
        <v>-3</v>
      </c>
      <c r="AI525" s="2">
        <v>7.0612799999999999E-4</v>
      </c>
    </row>
    <row r="526" spans="1:35" x14ac:dyDescent="0.25">
      <c r="A526" s="2">
        <v>29</v>
      </c>
      <c r="B526" s="2">
        <v>1.1857999999999999E-7</v>
      </c>
      <c r="C526" s="2">
        <v>-2.75</v>
      </c>
      <c r="D526" s="2">
        <v>-1.0006E-7</v>
      </c>
      <c r="E526" s="2">
        <f t="shared" si="14"/>
        <v>4.7431999999999997E-4</v>
      </c>
      <c r="F526" s="2"/>
      <c r="G526" s="2"/>
      <c r="AG526" s="2">
        <v>18</v>
      </c>
      <c r="AH526" s="2">
        <v>-3</v>
      </c>
      <c r="AI526" s="2">
        <v>7.4121099999999997E-4</v>
      </c>
    </row>
    <row r="527" spans="1:35" x14ac:dyDescent="0.25">
      <c r="A527" s="2">
        <v>30</v>
      </c>
      <c r="B527" s="2">
        <v>1.2548999999999999E-7</v>
      </c>
      <c r="C527" s="2">
        <v>-2.75</v>
      </c>
      <c r="D527" s="2">
        <v>-1.036E-7</v>
      </c>
      <c r="E527" s="2">
        <f t="shared" si="14"/>
        <v>5.0195999999999997E-4</v>
      </c>
      <c r="F527" s="2"/>
      <c r="G527" s="2"/>
      <c r="AG527" s="2">
        <v>18.5</v>
      </c>
      <c r="AH527" s="2">
        <v>-3</v>
      </c>
      <c r="AI527" s="2">
        <v>7.75181E-4</v>
      </c>
    </row>
    <row r="528" spans="1:35" x14ac:dyDescent="0.25">
      <c r="A528" s="2">
        <v>31</v>
      </c>
      <c r="B528" s="2">
        <v>1.3269999999999999E-7</v>
      </c>
      <c r="C528" s="2">
        <v>-2.75</v>
      </c>
      <c r="D528" s="2">
        <v>-1.075E-7</v>
      </c>
      <c r="E528" s="2">
        <f t="shared" si="14"/>
        <v>5.308E-4</v>
      </c>
      <c r="F528" s="2"/>
      <c r="G528" s="2"/>
      <c r="AG528" s="2">
        <v>19</v>
      </c>
      <c r="AH528" s="2">
        <v>-3</v>
      </c>
      <c r="AI528" s="2">
        <v>8.0789399999999997E-4</v>
      </c>
    </row>
    <row r="529" spans="1:35" x14ac:dyDescent="0.25">
      <c r="A529" s="2">
        <v>32</v>
      </c>
      <c r="B529" s="2">
        <v>1.3943E-7</v>
      </c>
      <c r="C529" s="2">
        <v>-2.75</v>
      </c>
      <c r="D529" s="2">
        <v>-1.1129E-7</v>
      </c>
      <c r="E529" s="2">
        <f t="shared" si="14"/>
        <v>5.5772000000000005E-4</v>
      </c>
      <c r="F529" s="2"/>
      <c r="G529" s="2"/>
      <c r="AG529" s="2">
        <v>19.5</v>
      </c>
      <c r="AH529" s="2">
        <v>-3</v>
      </c>
      <c r="AI529" s="2">
        <v>8.39254E-4</v>
      </c>
    </row>
    <row r="530" spans="1:35" x14ac:dyDescent="0.25">
      <c r="A530" s="2">
        <v>33</v>
      </c>
      <c r="B530" s="2">
        <v>1.4831999999999999E-7</v>
      </c>
      <c r="C530" s="2">
        <v>-2.75</v>
      </c>
      <c r="D530" s="2">
        <v>-1.1494E-7</v>
      </c>
      <c r="E530" s="2">
        <f t="shared" si="14"/>
        <v>5.9327999999999996E-4</v>
      </c>
      <c r="F530" s="2"/>
      <c r="G530" s="2"/>
      <c r="AG530" s="2">
        <v>20</v>
      </c>
      <c r="AH530" s="2">
        <v>-3</v>
      </c>
      <c r="AI530" s="2">
        <v>8.6921899999999996E-4</v>
      </c>
    </row>
    <row r="531" spans="1:35" x14ac:dyDescent="0.25">
      <c r="A531" s="2">
        <v>34</v>
      </c>
      <c r="B531" s="2">
        <v>1.5748999999999999E-7</v>
      </c>
      <c r="C531" s="2">
        <v>-2.75</v>
      </c>
      <c r="D531" s="2">
        <v>-1.1909E-7</v>
      </c>
      <c r="E531" s="2">
        <f t="shared" si="14"/>
        <v>6.2995999999999994E-4</v>
      </c>
      <c r="F531" s="2"/>
      <c r="G531" s="2"/>
      <c r="AG531" s="2">
        <v>20.5</v>
      </c>
      <c r="AH531" s="2">
        <v>-3</v>
      </c>
      <c r="AI531" s="2">
        <v>8.9779499999999995E-4</v>
      </c>
    </row>
    <row r="532" spans="1:35" x14ac:dyDescent="0.25">
      <c r="A532" s="2">
        <v>35</v>
      </c>
      <c r="B532" s="2">
        <v>1.67E-7</v>
      </c>
      <c r="C532" s="2">
        <v>-2.75</v>
      </c>
      <c r="D532" s="2">
        <v>-1.2307E-7</v>
      </c>
      <c r="E532" s="2">
        <f t="shared" si="14"/>
        <v>6.6799999999999997E-4</v>
      </c>
      <c r="F532" s="2"/>
      <c r="G532" s="2"/>
      <c r="AG532" s="2">
        <v>21</v>
      </c>
      <c r="AH532" s="2">
        <v>-3</v>
      </c>
      <c r="AI532" s="2">
        <v>9.2503099999999999E-4</v>
      </c>
    </row>
    <row r="533" spans="1:35" x14ac:dyDescent="0.25">
      <c r="A533" s="2">
        <v>36</v>
      </c>
      <c r="B533" s="2">
        <v>1.7774E-7</v>
      </c>
      <c r="C533" s="2">
        <v>-2.75</v>
      </c>
      <c r="D533" s="2">
        <v>-1.2734E-7</v>
      </c>
      <c r="E533" s="2">
        <f t="shared" si="14"/>
        <v>7.1095999999999996E-4</v>
      </c>
      <c r="F533" s="2"/>
      <c r="G533" s="2"/>
      <c r="AG533" s="2">
        <v>21.5</v>
      </c>
      <c r="AH533" s="2">
        <v>-3</v>
      </c>
      <c r="AI533" s="2">
        <v>9.5101199999999999E-4</v>
      </c>
    </row>
    <row r="534" spans="1:35" x14ac:dyDescent="0.25">
      <c r="A534" s="2">
        <v>37</v>
      </c>
      <c r="B534" s="2">
        <v>1.8937000000000001E-7</v>
      </c>
      <c r="C534" s="2">
        <v>-2.75</v>
      </c>
      <c r="D534" s="2">
        <v>-1.3099000000000001E-7</v>
      </c>
      <c r="E534" s="2">
        <f t="shared" si="14"/>
        <v>7.5748000000000005E-4</v>
      </c>
      <c r="F534" s="2"/>
      <c r="G534" s="2"/>
      <c r="AG534" s="2">
        <v>22</v>
      </c>
      <c r="AH534" s="2">
        <v>-3</v>
      </c>
      <c r="AI534" s="2">
        <v>9.7585100000000002E-4</v>
      </c>
    </row>
    <row r="535" spans="1:35" x14ac:dyDescent="0.25">
      <c r="A535" s="2">
        <v>38</v>
      </c>
      <c r="B535" s="2">
        <v>2.0113E-7</v>
      </c>
      <c r="C535" s="2">
        <v>-2.75</v>
      </c>
      <c r="D535" s="2">
        <v>-1.3535999999999999E-7</v>
      </c>
      <c r="E535" s="2">
        <f t="shared" si="14"/>
        <v>8.0451999999999997E-4</v>
      </c>
      <c r="F535" s="2"/>
      <c r="G535" s="2"/>
      <c r="AG535" s="2">
        <v>22.5</v>
      </c>
      <c r="AH535" s="2">
        <v>-3</v>
      </c>
      <c r="AI535" s="2">
        <v>9.9967700000000003E-4</v>
      </c>
    </row>
    <row r="536" spans="1:35" x14ac:dyDescent="0.25">
      <c r="A536" s="2">
        <v>39</v>
      </c>
      <c r="B536" s="2">
        <v>2.1376999999999999E-7</v>
      </c>
      <c r="C536" s="2">
        <v>-2.75</v>
      </c>
      <c r="D536" s="2">
        <v>-1.3913E-7</v>
      </c>
      <c r="E536" s="2">
        <f t="shared" si="14"/>
        <v>8.5507999999999992E-4</v>
      </c>
      <c r="F536" s="2"/>
      <c r="G536" s="2"/>
      <c r="AG536" s="2">
        <v>23</v>
      </c>
      <c r="AH536" s="2">
        <v>-3</v>
      </c>
      <c r="AI536" s="2">
        <v>1.0226300000000001E-3</v>
      </c>
    </row>
    <row r="537" spans="1:35" x14ac:dyDescent="0.25">
      <c r="A537" s="2">
        <v>40</v>
      </c>
      <c r="B537" s="2">
        <v>2.2978000000000001E-7</v>
      </c>
      <c r="C537" s="2">
        <v>-2.75</v>
      </c>
      <c r="D537" s="2">
        <v>-1.4359E-7</v>
      </c>
      <c r="E537" s="2">
        <f t="shared" si="14"/>
        <v>9.1912000000000005E-4</v>
      </c>
      <c r="F537" s="2"/>
      <c r="G537" s="2"/>
      <c r="AG537" s="2">
        <v>23.5</v>
      </c>
      <c r="AH537" s="2">
        <v>-3</v>
      </c>
      <c r="AI537" s="2">
        <v>1.0448499999999999E-3</v>
      </c>
    </row>
    <row r="538" spans="1:35" x14ac:dyDescent="0.25">
      <c r="A538" s="2">
        <v>41</v>
      </c>
      <c r="B538" s="2">
        <v>2.4736000000000001E-7</v>
      </c>
      <c r="C538" s="2">
        <v>-2.75</v>
      </c>
      <c r="D538" s="2">
        <v>-1.4758999999999999E-7</v>
      </c>
      <c r="E538" s="2">
        <f t="shared" si="14"/>
        <v>9.8944000000000007E-4</v>
      </c>
      <c r="F538" s="2"/>
      <c r="G538" s="2"/>
      <c r="AG538" s="2">
        <v>24</v>
      </c>
      <c r="AH538" s="2">
        <v>-3</v>
      </c>
      <c r="AI538" s="2">
        <v>1.0664699999999999E-3</v>
      </c>
    </row>
    <row r="539" spans="1:35" x14ac:dyDescent="0.25">
      <c r="A539" s="2">
        <v>42</v>
      </c>
      <c r="B539" s="2">
        <v>2.6183000000000001E-7</v>
      </c>
      <c r="C539" s="2">
        <v>-2.75</v>
      </c>
      <c r="D539" s="2">
        <v>-1.5188000000000001E-7</v>
      </c>
      <c r="E539" s="2">
        <f t="shared" si="14"/>
        <v>1.04732E-3</v>
      </c>
      <c r="F539" s="2"/>
      <c r="G539" s="2"/>
      <c r="AG539" s="2">
        <v>24.5</v>
      </c>
      <c r="AH539" s="2">
        <v>-3</v>
      </c>
      <c r="AI539" s="2">
        <v>1.0876E-3</v>
      </c>
    </row>
    <row r="540" spans="1:35" x14ac:dyDescent="0.25">
      <c r="A540" s="2">
        <v>43</v>
      </c>
      <c r="B540" s="2">
        <v>2.8171E-7</v>
      </c>
      <c r="C540" s="2">
        <v>-2.75</v>
      </c>
      <c r="D540" s="2">
        <v>-1.5571999999999999E-7</v>
      </c>
      <c r="E540" s="2">
        <f t="shared" si="14"/>
        <v>1.12684E-3</v>
      </c>
      <c r="F540" s="2"/>
      <c r="G540" s="2"/>
      <c r="AG540" s="2">
        <v>25</v>
      </c>
      <c r="AH540" s="2">
        <v>-3</v>
      </c>
      <c r="AI540" s="2">
        <v>1.10837E-3</v>
      </c>
    </row>
    <row r="541" spans="1:35" x14ac:dyDescent="0.25">
      <c r="A541" s="2">
        <v>44</v>
      </c>
      <c r="B541" s="2">
        <v>3.0188E-7</v>
      </c>
      <c r="C541" s="2">
        <v>-2.75</v>
      </c>
      <c r="D541" s="2">
        <v>-1.6049999999999999E-7</v>
      </c>
      <c r="E541" s="2">
        <f t="shared" si="14"/>
        <v>1.2075199999999999E-3</v>
      </c>
      <c r="F541" s="2"/>
      <c r="G541" s="2"/>
      <c r="AG541" s="2">
        <v>25.5</v>
      </c>
      <c r="AH541" s="2">
        <v>-3</v>
      </c>
      <c r="AI541" s="2">
        <v>1.12886E-3</v>
      </c>
    </row>
    <row r="542" spans="1:35" x14ac:dyDescent="0.25">
      <c r="A542" s="2">
        <v>45</v>
      </c>
      <c r="B542" s="2">
        <v>3.2168000000000001E-7</v>
      </c>
      <c r="C542" s="2">
        <v>-2.75</v>
      </c>
      <c r="D542" s="2">
        <v>-1.6463000000000001E-7</v>
      </c>
      <c r="E542" s="2">
        <f t="shared" si="14"/>
        <v>1.2867200000000001E-3</v>
      </c>
      <c r="F542" s="2"/>
      <c r="G542" s="2"/>
      <c r="AG542" s="2">
        <v>26</v>
      </c>
      <c r="AH542" s="2">
        <v>-3</v>
      </c>
      <c r="AI542" s="2">
        <v>1.1491400000000001E-3</v>
      </c>
    </row>
    <row r="543" spans="1:35" x14ac:dyDescent="0.25">
      <c r="A543" s="2">
        <v>46</v>
      </c>
      <c r="B543" s="2">
        <v>3.3907999999999999E-7</v>
      </c>
      <c r="C543" s="2">
        <v>-2.75</v>
      </c>
      <c r="D543" s="2">
        <v>-1.6901999999999999E-7</v>
      </c>
      <c r="E543" s="2">
        <f t="shared" si="14"/>
        <v>1.3563200000000001E-3</v>
      </c>
      <c r="F543" s="2"/>
      <c r="G543" s="2"/>
      <c r="AG543" s="2">
        <v>26.5</v>
      </c>
      <c r="AH543" s="2">
        <v>-3</v>
      </c>
      <c r="AI543" s="2">
        <v>1.16927E-3</v>
      </c>
    </row>
    <row r="544" spans="1:35" x14ac:dyDescent="0.25">
      <c r="A544" s="2">
        <v>47</v>
      </c>
      <c r="B544" s="2">
        <v>3.6591999999999998E-7</v>
      </c>
      <c r="C544" s="2">
        <v>-2.75</v>
      </c>
      <c r="D544" s="2">
        <v>-1.7336000000000001E-7</v>
      </c>
      <c r="E544" s="2">
        <f t="shared" si="14"/>
        <v>1.46368E-3</v>
      </c>
      <c r="F544" s="2"/>
      <c r="G544" s="2"/>
      <c r="AG544" s="2">
        <v>27</v>
      </c>
      <c r="AH544" s="2">
        <v>-3</v>
      </c>
      <c r="AI544" s="2">
        <v>1.1892999999999999E-3</v>
      </c>
    </row>
    <row r="545" spans="1:35" x14ac:dyDescent="0.25">
      <c r="A545" s="2">
        <v>48</v>
      </c>
      <c r="B545" s="2">
        <v>3.9088000000000002E-7</v>
      </c>
      <c r="C545" s="2">
        <v>-2.75</v>
      </c>
      <c r="D545" s="2">
        <v>-1.7711999999999999E-7</v>
      </c>
      <c r="E545" s="2">
        <f t="shared" si="14"/>
        <v>1.5635200000000001E-3</v>
      </c>
      <c r="F545" s="2"/>
      <c r="G545" s="2"/>
      <c r="AG545" s="2">
        <v>27.5</v>
      </c>
      <c r="AH545" s="2">
        <v>-3</v>
      </c>
      <c r="AI545" s="2">
        <v>1.20926E-3</v>
      </c>
    </row>
    <row r="546" spans="1:35" x14ac:dyDescent="0.25">
      <c r="A546" s="2">
        <v>49</v>
      </c>
      <c r="B546" s="2">
        <v>4.0465000000000001E-7</v>
      </c>
      <c r="C546" s="2">
        <v>-2.75</v>
      </c>
      <c r="D546" s="2">
        <v>-1.814E-7</v>
      </c>
      <c r="E546" s="2">
        <f t="shared" si="14"/>
        <v>1.6186E-3</v>
      </c>
      <c r="F546" s="2"/>
      <c r="G546" s="2"/>
      <c r="AG546" s="2">
        <v>28</v>
      </c>
      <c r="AH546" s="2">
        <v>-3</v>
      </c>
      <c r="AI546" s="2">
        <v>1.2291800000000001E-3</v>
      </c>
    </row>
    <row r="547" spans="1:35" x14ac:dyDescent="0.25">
      <c r="A547" s="2">
        <v>50</v>
      </c>
      <c r="B547" s="2">
        <v>4.2212000000000002E-7</v>
      </c>
      <c r="C547" s="2">
        <v>-2.75</v>
      </c>
      <c r="D547" s="2">
        <v>-1.8634000000000001E-7</v>
      </c>
      <c r="E547" s="2">
        <f t="shared" si="14"/>
        <v>1.68848E-3</v>
      </c>
      <c r="F547" s="2"/>
      <c r="G547" s="2"/>
      <c r="AG547" s="2">
        <v>28.5</v>
      </c>
      <c r="AH547" s="2">
        <v>-3</v>
      </c>
      <c r="AI547" s="2">
        <v>1.2490699999999999E-3</v>
      </c>
    </row>
    <row r="548" spans="1:35" x14ac:dyDescent="0.25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1.2689400000000001E-3</v>
      </c>
    </row>
    <row r="549" spans="1:35" x14ac:dyDescent="0.25">
      <c r="A549" s="2">
        <v>0</v>
      </c>
      <c r="B549" s="2">
        <v>-1.96E-10</v>
      </c>
      <c r="C549" s="2">
        <v>-2.5</v>
      </c>
      <c r="D549" s="2">
        <v>-1.215E-9</v>
      </c>
      <c r="E549" s="2">
        <f t="shared" si="14"/>
        <v>-7.8400000000000003E-7</v>
      </c>
      <c r="F549" s="2"/>
      <c r="G549" s="2"/>
      <c r="AG549" s="2">
        <v>29.5</v>
      </c>
      <c r="AH549" s="2">
        <v>-3</v>
      </c>
      <c r="AI549" s="2">
        <v>1.2888000000000001E-3</v>
      </c>
    </row>
    <row r="550" spans="1:35" x14ac:dyDescent="0.25">
      <c r="A550" s="2">
        <v>0.1</v>
      </c>
      <c r="B550" s="2">
        <v>-1.02E-10</v>
      </c>
      <c r="C550" s="2">
        <v>-2.5</v>
      </c>
      <c r="D550" s="2">
        <v>-3.0399999999999998E-10</v>
      </c>
      <c r="E550" s="2">
        <f t="shared" si="14"/>
        <v>-4.08E-7</v>
      </c>
      <c r="F550" s="2"/>
      <c r="G550" s="2"/>
      <c r="AG550" s="2">
        <v>30</v>
      </c>
      <c r="AH550" s="2">
        <v>-3</v>
      </c>
      <c r="AI550" s="2">
        <v>1.30865E-3</v>
      </c>
    </row>
    <row r="551" spans="1:35" x14ac:dyDescent="0.25">
      <c r="A551" s="2">
        <v>0.2</v>
      </c>
      <c r="B551" s="2">
        <v>-3.9000000000000001E-11</v>
      </c>
      <c r="C551" s="2">
        <v>-2.5</v>
      </c>
      <c r="D551" s="2">
        <v>-3.58E-10</v>
      </c>
      <c r="E551" s="2">
        <f t="shared" si="14"/>
        <v>-1.5599999999999999E-7</v>
      </c>
      <c r="F551" s="2"/>
      <c r="G551" s="2"/>
      <c r="AG551" s="2">
        <v>30.5</v>
      </c>
      <c r="AH551" s="2">
        <v>-3</v>
      </c>
      <c r="AI551" s="2">
        <v>1.3285E-3</v>
      </c>
    </row>
    <row r="552" spans="1:35" x14ac:dyDescent="0.25">
      <c r="A552" s="2">
        <v>0.3</v>
      </c>
      <c r="B552" s="2">
        <v>9.9999999999999998E-13</v>
      </c>
      <c r="C552" s="2">
        <v>-2.5</v>
      </c>
      <c r="D552" s="2">
        <v>-3.9499999999999998E-10</v>
      </c>
      <c r="E552" s="2">
        <f t="shared" si="14"/>
        <v>4.0000000000000002E-9</v>
      </c>
      <c r="F552" s="2"/>
      <c r="G552" s="2"/>
      <c r="AG552" s="2">
        <v>31</v>
      </c>
      <c r="AH552" s="2">
        <v>-3</v>
      </c>
      <c r="AI552" s="2">
        <v>1.3483499999999999E-3</v>
      </c>
    </row>
    <row r="553" spans="1:35" x14ac:dyDescent="0.25">
      <c r="A553" s="2">
        <v>0.4</v>
      </c>
      <c r="B553" s="2">
        <v>4.1000000000000001E-11</v>
      </c>
      <c r="C553" s="2">
        <v>-2.5</v>
      </c>
      <c r="D553" s="2">
        <v>-3.5200000000000003E-10</v>
      </c>
      <c r="E553" s="2">
        <f t="shared" si="14"/>
        <v>1.6400000000000001E-7</v>
      </c>
      <c r="F553" s="2"/>
      <c r="G553" s="2"/>
      <c r="AG553" s="2">
        <v>31.5</v>
      </c>
      <c r="AH553" s="2">
        <v>-3</v>
      </c>
      <c r="AI553" s="2">
        <v>1.3682E-3</v>
      </c>
    </row>
    <row r="554" spans="1:35" x14ac:dyDescent="0.25">
      <c r="A554" s="2">
        <v>0.5</v>
      </c>
      <c r="B554" s="2">
        <v>7.5E-11</v>
      </c>
      <c r="C554" s="2">
        <v>-2.5</v>
      </c>
      <c r="D554" s="2">
        <v>-2.85E-10</v>
      </c>
      <c r="E554" s="2">
        <f t="shared" si="14"/>
        <v>2.9999999999999999E-7</v>
      </c>
      <c r="F554" s="2"/>
      <c r="G554" s="2"/>
      <c r="AG554" s="2">
        <v>32</v>
      </c>
      <c r="AH554" s="2">
        <v>-3</v>
      </c>
      <c r="AI554" s="2">
        <v>1.3880400000000001E-3</v>
      </c>
    </row>
    <row r="555" spans="1:35" x14ac:dyDescent="0.25">
      <c r="A555" s="2">
        <v>0.6</v>
      </c>
      <c r="B555" s="2">
        <v>1.01E-10</v>
      </c>
      <c r="C555" s="2">
        <v>-2.5</v>
      </c>
      <c r="D555" s="2">
        <v>-4.0799999999999999E-10</v>
      </c>
      <c r="E555" s="2">
        <f t="shared" si="14"/>
        <v>4.0400000000000002E-7</v>
      </c>
      <c r="F555" s="2"/>
      <c r="G555" s="2"/>
      <c r="AG555" s="2">
        <v>32.5</v>
      </c>
      <c r="AH555" s="2">
        <v>-3</v>
      </c>
      <c r="AI555" s="2">
        <v>1.40789E-3</v>
      </c>
    </row>
    <row r="556" spans="1:35" x14ac:dyDescent="0.25">
      <c r="A556" s="2">
        <v>0.7</v>
      </c>
      <c r="B556" s="2">
        <v>1.35E-10</v>
      </c>
      <c r="C556" s="2">
        <v>-2.5</v>
      </c>
      <c r="D556" s="2">
        <v>-3.45E-10</v>
      </c>
      <c r="E556" s="2">
        <f t="shared" si="14"/>
        <v>5.4000000000000002E-7</v>
      </c>
      <c r="F556" s="2"/>
      <c r="G556" s="2"/>
      <c r="AG556" s="2">
        <v>33</v>
      </c>
      <c r="AH556" s="2">
        <v>-3</v>
      </c>
      <c r="AI556" s="2">
        <v>1.42774E-3</v>
      </c>
    </row>
    <row r="557" spans="1:35" x14ac:dyDescent="0.25">
      <c r="A557" s="2">
        <v>0.8</v>
      </c>
      <c r="B557" s="2">
        <v>1.5999999999999999E-10</v>
      </c>
      <c r="C557" s="2">
        <v>-2.5</v>
      </c>
      <c r="D557" s="2">
        <v>-3.6599999999999998E-10</v>
      </c>
      <c r="E557" s="2">
        <f t="shared" si="14"/>
        <v>6.4000000000000001E-7</v>
      </c>
      <c r="F557" s="2"/>
      <c r="G557" s="2"/>
      <c r="AG557" s="2">
        <v>33.5</v>
      </c>
      <c r="AH557" s="2">
        <v>-3</v>
      </c>
      <c r="AI557" s="2">
        <v>1.44758E-3</v>
      </c>
    </row>
    <row r="558" spans="1:35" x14ac:dyDescent="0.25">
      <c r="A558" s="2">
        <v>0.9</v>
      </c>
      <c r="B558" s="2">
        <v>1.9100000000000001E-10</v>
      </c>
      <c r="C558" s="2">
        <v>-2.5</v>
      </c>
      <c r="D558" s="2">
        <v>-4.7100000000000003E-10</v>
      </c>
      <c r="E558" s="2">
        <f t="shared" si="14"/>
        <v>7.6400000000000001E-7</v>
      </c>
      <c r="F558" s="2"/>
      <c r="G558" s="2"/>
      <c r="AG558" s="2">
        <v>34</v>
      </c>
      <c r="AH558" s="2">
        <v>-3</v>
      </c>
      <c r="AI558" s="2">
        <v>1.46743E-3</v>
      </c>
    </row>
    <row r="559" spans="1:35" x14ac:dyDescent="0.25">
      <c r="A559" s="2">
        <v>1</v>
      </c>
      <c r="B559" s="2">
        <v>2.2200000000000001E-10</v>
      </c>
      <c r="C559" s="2">
        <v>-2.5</v>
      </c>
      <c r="D559" s="2">
        <v>-4.1099999999999998E-10</v>
      </c>
      <c r="E559" s="2">
        <f t="shared" si="14"/>
        <v>8.8800000000000001E-7</v>
      </c>
      <c r="F559" s="2"/>
      <c r="G559" s="2"/>
      <c r="AG559" s="2">
        <v>34.5</v>
      </c>
      <c r="AH559" s="2">
        <v>-3</v>
      </c>
      <c r="AI559" s="2">
        <v>1.4872799999999999E-3</v>
      </c>
    </row>
    <row r="560" spans="1:35" x14ac:dyDescent="0.25">
      <c r="A560" s="2">
        <v>1.25</v>
      </c>
      <c r="B560" s="2">
        <v>3.0299999999999999E-10</v>
      </c>
      <c r="C560" s="2">
        <v>-2.5</v>
      </c>
      <c r="D560" s="2">
        <v>-5.2900000000000003E-10</v>
      </c>
      <c r="E560" s="2">
        <f t="shared" si="14"/>
        <v>1.212E-6</v>
      </c>
      <c r="F560" s="2"/>
      <c r="G560" s="2"/>
      <c r="AG560" s="2">
        <v>35</v>
      </c>
      <c r="AH560" s="2">
        <v>-3</v>
      </c>
      <c r="AI560" s="2">
        <v>1.50712E-3</v>
      </c>
    </row>
    <row r="561" spans="1:35" x14ac:dyDescent="0.25">
      <c r="A561" s="2">
        <v>1.5</v>
      </c>
      <c r="B561" s="2">
        <v>3.9499999999999998E-10</v>
      </c>
      <c r="C561" s="2">
        <v>-2.5</v>
      </c>
      <c r="D561" s="2">
        <v>-5.2900000000000003E-10</v>
      </c>
      <c r="E561" s="2">
        <f t="shared" si="14"/>
        <v>1.5799999999999999E-6</v>
      </c>
      <c r="F561" s="2"/>
      <c r="G561" s="2"/>
      <c r="AG561" s="2">
        <v>35.5</v>
      </c>
      <c r="AH561" s="2">
        <v>-3</v>
      </c>
      <c r="AI561" s="2">
        <v>1.5269700000000001E-3</v>
      </c>
    </row>
    <row r="562" spans="1:35" x14ac:dyDescent="0.25">
      <c r="A562" s="2">
        <v>1.75</v>
      </c>
      <c r="B562" s="2">
        <v>5.0400000000000002E-10</v>
      </c>
      <c r="C562" s="2">
        <v>-2.5</v>
      </c>
      <c r="D562" s="2">
        <v>-6.8200000000000002E-10</v>
      </c>
      <c r="E562" s="2">
        <f t="shared" si="14"/>
        <v>2.0160000000000003E-6</v>
      </c>
      <c r="F562" s="2"/>
      <c r="G562" s="2"/>
      <c r="AG562" s="2">
        <v>36</v>
      </c>
      <c r="AH562" s="2">
        <v>-3</v>
      </c>
      <c r="AI562" s="2">
        <v>1.54682E-3</v>
      </c>
    </row>
    <row r="563" spans="1:35" x14ac:dyDescent="0.25">
      <c r="A563" s="2">
        <v>2</v>
      </c>
      <c r="B563" s="2">
        <v>6.29E-10</v>
      </c>
      <c r="C563" s="2">
        <v>-2.5</v>
      </c>
      <c r="D563" s="2">
        <v>-7.7400000000000002E-10</v>
      </c>
      <c r="E563" s="2">
        <f t="shared" si="14"/>
        <v>2.5160000000000001E-6</v>
      </c>
      <c r="F563" s="2"/>
      <c r="G563" s="2"/>
      <c r="AG563" s="2">
        <v>36.5</v>
      </c>
      <c r="AH563" s="2">
        <v>-3</v>
      </c>
      <c r="AI563" s="2">
        <v>1.5666600000000001E-3</v>
      </c>
    </row>
    <row r="564" spans="1:35" x14ac:dyDescent="0.25">
      <c r="A564" s="2">
        <v>2.25</v>
      </c>
      <c r="B564" s="2">
        <v>7.7700000000000001E-10</v>
      </c>
      <c r="C564" s="2">
        <v>-2.5</v>
      </c>
      <c r="D564" s="2">
        <v>-9.2200000000000002E-10</v>
      </c>
      <c r="E564" s="2">
        <f t="shared" si="14"/>
        <v>3.1080000000000001E-6</v>
      </c>
      <c r="F564" s="2"/>
      <c r="G564" s="2"/>
      <c r="AG564" s="2">
        <v>37</v>
      </c>
      <c r="AH564" s="2">
        <v>-3</v>
      </c>
      <c r="AI564" s="2">
        <v>1.58651E-3</v>
      </c>
    </row>
    <row r="565" spans="1:35" x14ac:dyDescent="0.25">
      <c r="A565" s="2">
        <v>2.5</v>
      </c>
      <c r="B565" s="2">
        <v>9.4899999999999993E-10</v>
      </c>
      <c r="C565" s="2">
        <v>-2.5</v>
      </c>
      <c r="D565" s="2">
        <v>-1.068E-9</v>
      </c>
      <c r="E565" s="2">
        <f t="shared" si="14"/>
        <v>3.7959999999999997E-6</v>
      </c>
      <c r="F565" s="2"/>
      <c r="G565" s="2"/>
      <c r="AG565" s="2">
        <v>37.5</v>
      </c>
      <c r="AH565" s="2">
        <v>-3</v>
      </c>
      <c r="AI565" s="2">
        <v>1.60636E-3</v>
      </c>
    </row>
    <row r="566" spans="1:35" x14ac:dyDescent="0.25">
      <c r="A566" s="2">
        <v>2.75</v>
      </c>
      <c r="B566" s="2">
        <v>1.1539999999999999E-9</v>
      </c>
      <c r="C566" s="2">
        <v>-2.5</v>
      </c>
      <c r="D566" s="2">
        <v>-1.1909999999999999E-9</v>
      </c>
      <c r="E566" s="2">
        <f t="shared" ref="E566:E629" si="15">1000*B566/0.25</f>
        <v>4.6159999999999995E-6</v>
      </c>
      <c r="F566" s="2"/>
      <c r="G566" s="2"/>
      <c r="AG566" s="2">
        <v>38</v>
      </c>
      <c r="AH566" s="2">
        <v>-3</v>
      </c>
      <c r="AI566" s="2">
        <v>1.6262E-3</v>
      </c>
    </row>
    <row r="567" spans="1:35" x14ac:dyDescent="0.25">
      <c r="A567" s="2">
        <v>3</v>
      </c>
      <c r="B567" s="2">
        <v>1.388E-9</v>
      </c>
      <c r="C567" s="2">
        <v>-2.5</v>
      </c>
      <c r="D567" s="2">
        <v>-1.453E-9</v>
      </c>
      <c r="E567" s="2">
        <f t="shared" si="15"/>
        <v>5.5519999999999995E-6</v>
      </c>
      <c r="F567" s="2"/>
      <c r="G567" s="2"/>
      <c r="AG567" s="2">
        <v>38.5</v>
      </c>
      <c r="AH567" s="2">
        <v>-3</v>
      </c>
      <c r="AI567" s="2">
        <v>1.64605E-3</v>
      </c>
    </row>
    <row r="568" spans="1:35" x14ac:dyDescent="0.25">
      <c r="A568" s="2">
        <v>3.25</v>
      </c>
      <c r="B568" s="2">
        <v>1.6500000000000001E-9</v>
      </c>
      <c r="C568" s="2">
        <v>-2.5</v>
      </c>
      <c r="D568" s="2">
        <v>-1.6870000000000001E-9</v>
      </c>
      <c r="E568" s="2">
        <f t="shared" si="15"/>
        <v>6.6000000000000003E-6</v>
      </c>
      <c r="F568" s="2"/>
      <c r="G568" s="2"/>
      <c r="AG568" s="2">
        <v>39</v>
      </c>
      <c r="AH568" s="2">
        <v>-3</v>
      </c>
      <c r="AI568" s="2">
        <v>1.6659000000000001E-3</v>
      </c>
    </row>
    <row r="569" spans="1:35" x14ac:dyDescent="0.25">
      <c r="A569" s="2">
        <v>3.5</v>
      </c>
      <c r="B569" s="2">
        <v>1.9540000000000001E-9</v>
      </c>
      <c r="C569" s="2">
        <v>-2.5</v>
      </c>
      <c r="D569" s="2">
        <v>-2.0070000000000002E-9</v>
      </c>
      <c r="E569" s="2">
        <f t="shared" si="15"/>
        <v>7.8160000000000011E-6</v>
      </c>
      <c r="F569" s="2"/>
      <c r="G569" s="2"/>
      <c r="AG569" s="2">
        <v>39.5</v>
      </c>
      <c r="AH569" s="2">
        <v>-3</v>
      </c>
      <c r="AI569" s="2">
        <v>1.68574E-3</v>
      </c>
    </row>
    <row r="570" spans="1:35" x14ac:dyDescent="0.25">
      <c r="A570" s="2">
        <v>3.75</v>
      </c>
      <c r="B570" s="2">
        <v>2.303E-9</v>
      </c>
      <c r="C570" s="2">
        <v>-2.5</v>
      </c>
      <c r="D570" s="2">
        <v>-2.3349999999999999E-9</v>
      </c>
      <c r="E570" s="2">
        <f t="shared" si="15"/>
        <v>9.2119999999999992E-6</v>
      </c>
      <c r="F570" s="2"/>
      <c r="G570" s="2"/>
      <c r="AG570" s="2">
        <v>40</v>
      </c>
      <c r="AH570" s="2">
        <v>-3</v>
      </c>
      <c r="AI570" s="2">
        <v>1.7055900000000001E-3</v>
      </c>
    </row>
    <row r="571" spans="1:35" x14ac:dyDescent="0.25">
      <c r="A571" s="2">
        <v>4</v>
      </c>
      <c r="B571" s="2">
        <v>2.6909999999999999E-9</v>
      </c>
      <c r="C571" s="2">
        <v>-2.5</v>
      </c>
      <c r="D571" s="2">
        <v>-2.6350000000000001E-9</v>
      </c>
      <c r="E571" s="2">
        <f t="shared" si="15"/>
        <v>1.0763999999999999E-5</v>
      </c>
      <c r="F571" s="2"/>
      <c r="G571" s="2"/>
      <c r="AG571" s="2">
        <v>40.5</v>
      </c>
      <c r="AH571" s="2">
        <v>-3</v>
      </c>
      <c r="AI571" s="2">
        <v>1.72544E-3</v>
      </c>
    </row>
    <row r="572" spans="1:35" x14ac:dyDescent="0.25">
      <c r="A572" s="2">
        <v>5</v>
      </c>
      <c r="B572" s="2">
        <v>4.9090000000000003E-9</v>
      </c>
      <c r="C572" s="2">
        <v>-2.5</v>
      </c>
      <c r="D572" s="2">
        <v>-4.854E-9</v>
      </c>
      <c r="E572" s="2">
        <f t="shared" si="15"/>
        <v>1.9636E-5</v>
      </c>
      <c r="F572" s="2"/>
      <c r="G572" s="2"/>
      <c r="AG572" s="2">
        <v>41</v>
      </c>
      <c r="AH572" s="2">
        <v>-3</v>
      </c>
      <c r="AI572" s="2">
        <v>1.7452800000000001E-3</v>
      </c>
    </row>
    <row r="573" spans="1:35" x14ac:dyDescent="0.25">
      <c r="A573" s="2">
        <v>6</v>
      </c>
      <c r="B573" s="2">
        <v>8.1150000000000002E-9</v>
      </c>
      <c r="C573" s="2">
        <v>-2.5</v>
      </c>
      <c r="D573" s="2">
        <v>-7.9789999999999998E-9</v>
      </c>
      <c r="E573" s="2">
        <f t="shared" si="15"/>
        <v>3.2459999999999998E-5</v>
      </c>
      <c r="F573" s="2"/>
      <c r="G573" s="2"/>
      <c r="AG573" s="2">
        <v>41.5</v>
      </c>
      <c r="AH573" s="2">
        <v>-3</v>
      </c>
      <c r="AI573" s="2">
        <v>1.76513E-3</v>
      </c>
    </row>
    <row r="574" spans="1:35" x14ac:dyDescent="0.25">
      <c r="A574" s="2">
        <v>7</v>
      </c>
      <c r="B574" s="2">
        <v>1.242E-8</v>
      </c>
      <c r="C574" s="2">
        <v>-2.5</v>
      </c>
      <c r="D574" s="2">
        <v>-1.2216999999999999E-8</v>
      </c>
      <c r="E574" s="2">
        <f t="shared" si="15"/>
        <v>4.9679999999999999E-5</v>
      </c>
      <c r="F574" s="2"/>
      <c r="G574" s="2"/>
      <c r="AG574" s="2">
        <v>42</v>
      </c>
      <c r="AH574" s="2">
        <v>-3</v>
      </c>
      <c r="AI574" s="2">
        <v>1.78498E-3</v>
      </c>
    </row>
    <row r="575" spans="1:35" x14ac:dyDescent="0.25">
      <c r="A575" s="2">
        <v>8</v>
      </c>
      <c r="B575" s="2">
        <v>1.768E-8</v>
      </c>
      <c r="C575" s="2">
        <v>-2.5</v>
      </c>
      <c r="D575" s="2">
        <v>-1.7299000000000002E-8</v>
      </c>
      <c r="E575" s="2">
        <f t="shared" si="15"/>
        <v>7.0720000000000001E-5</v>
      </c>
      <c r="F575" s="2"/>
      <c r="G575" s="2"/>
      <c r="AG575" s="2">
        <v>42.5</v>
      </c>
      <c r="AH575" s="2">
        <v>-3</v>
      </c>
      <c r="AI575" s="2">
        <v>1.8048199999999999E-3</v>
      </c>
    </row>
    <row r="576" spans="1:35" x14ac:dyDescent="0.25">
      <c r="A576" s="2">
        <v>9</v>
      </c>
      <c r="B576" s="2">
        <v>2.3803000000000001E-8</v>
      </c>
      <c r="C576" s="2">
        <v>-2.5</v>
      </c>
      <c r="D576" s="2">
        <v>-2.2959000000000001E-8</v>
      </c>
      <c r="E576" s="2">
        <f t="shared" si="15"/>
        <v>9.5212000000000009E-5</v>
      </c>
      <c r="F576" s="2"/>
      <c r="G576" s="2"/>
      <c r="AG576" s="2">
        <v>43</v>
      </c>
      <c r="AH576" s="2">
        <v>-3</v>
      </c>
      <c r="AI576" s="2">
        <v>1.82467E-3</v>
      </c>
    </row>
    <row r="577" spans="1:35" x14ac:dyDescent="0.25">
      <c r="A577" s="2">
        <v>10</v>
      </c>
      <c r="B577" s="2">
        <v>3.0456999999999999E-8</v>
      </c>
      <c r="C577" s="2">
        <v>-2.5</v>
      </c>
      <c r="D577" s="2">
        <v>-2.8897999999999998E-8</v>
      </c>
      <c r="E577" s="2">
        <f t="shared" si="15"/>
        <v>1.21828E-4</v>
      </c>
      <c r="F577" s="2"/>
      <c r="G577" s="2"/>
      <c r="AG577" s="2">
        <v>43.5</v>
      </c>
      <c r="AH577" s="2">
        <v>-3</v>
      </c>
      <c r="AI577" s="2">
        <v>1.8445200000000001E-3</v>
      </c>
    </row>
    <row r="578" spans="1:35" x14ac:dyDescent="0.25">
      <c r="A578" s="2">
        <v>11</v>
      </c>
      <c r="B578" s="2">
        <v>3.6814000000000001E-8</v>
      </c>
      <c r="C578" s="2">
        <v>-2.5</v>
      </c>
      <c r="D578" s="2">
        <v>-3.4253999999999997E-8</v>
      </c>
      <c r="E578" s="2">
        <f t="shared" si="15"/>
        <v>1.4725600000000001E-4</v>
      </c>
      <c r="F578" s="2"/>
      <c r="G578" s="2"/>
      <c r="AG578" s="2">
        <v>44</v>
      </c>
      <c r="AH578" s="2">
        <v>-3</v>
      </c>
      <c r="AI578" s="2">
        <v>1.86436E-3</v>
      </c>
    </row>
    <row r="579" spans="1:35" x14ac:dyDescent="0.25">
      <c r="A579" s="2">
        <v>12</v>
      </c>
      <c r="B579" s="2">
        <v>4.2868999999999998E-8</v>
      </c>
      <c r="C579" s="2">
        <v>-2.5</v>
      </c>
      <c r="D579" s="2">
        <v>-3.9017999999999999E-8</v>
      </c>
      <c r="E579" s="2">
        <f t="shared" si="15"/>
        <v>1.71476E-4</v>
      </c>
      <c r="F579" s="2"/>
      <c r="G579" s="2"/>
      <c r="AG579" s="2">
        <v>44.5</v>
      </c>
      <c r="AH579" s="2">
        <v>-3</v>
      </c>
      <c r="AI579" s="2">
        <v>1.8842100000000001E-3</v>
      </c>
    </row>
    <row r="580" spans="1:35" x14ac:dyDescent="0.25">
      <c r="A580" s="2">
        <v>13</v>
      </c>
      <c r="B580" s="2">
        <v>4.7839999999999997E-8</v>
      </c>
      <c r="C580" s="2">
        <v>-2.5</v>
      </c>
      <c r="D580" s="2">
        <v>-4.2930000000000001E-8</v>
      </c>
      <c r="E580" s="2">
        <f t="shared" si="15"/>
        <v>1.9135999999999998E-4</v>
      </c>
      <c r="F580" s="2"/>
      <c r="G580" s="2"/>
      <c r="AG580" s="2">
        <v>45</v>
      </c>
      <c r="AH580" s="2">
        <v>-3</v>
      </c>
      <c r="AI580" s="2">
        <v>1.90406E-3</v>
      </c>
    </row>
    <row r="581" spans="1:35" x14ac:dyDescent="0.25">
      <c r="A581" s="2">
        <v>14</v>
      </c>
      <c r="B581" s="2">
        <v>5.2618000000000002E-8</v>
      </c>
      <c r="C581" s="2">
        <v>-2.5</v>
      </c>
      <c r="D581" s="2">
        <v>-4.6134000000000001E-8</v>
      </c>
      <c r="E581" s="2">
        <f t="shared" si="15"/>
        <v>2.1047200000000001E-4</v>
      </c>
      <c r="F581" s="2"/>
      <c r="G581" s="2"/>
      <c r="AG581" s="2">
        <v>45.5</v>
      </c>
      <c r="AH581" s="2">
        <v>-3</v>
      </c>
      <c r="AI581" s="2">
        <v>1.9239000000000001E-3</v>
      </c>
    </row>
    <row r="582" spans="1:35" x14ac:dyDescent="0.25">
      <c r="A582" s="2">
        <v>15</v>
      </c>
      <c r="B582" s="2">
        <v>5.7334999999999997E-8</v>
      </c>
      <c r="C582" s="2">
        <v>-2.5</v>
      </c>
      <c r="D582" s="2">
        <v>-4.9048999999999998E-8</v>
      </c>
      <c r="E582" s="2">
        <f t="shared" si="15"/>
        <v>2.2934E-4</v>
      </c>
      <c r="F582" s="2"/>
      <c r="G582" s="2"/>
      <c r="AG582" s="2">
        <v>46</v>
      </c>
      <c r="AH582" s="2">
        <v>-3</v>
      </c>
      <c r="AI582" s="2">
        <v>1.9437499999999999E-3</v>
      </c>
    </row>
    <row r="583" spans="1:35" x14ac:dyDescent="0.25">
      <c r="A583" s="2">
        <v>16</v>
      </c>
      <c r="B583" s="2">
        <v>6.2203000000000005E-8</v>
      </c>
      <c r="C583" s="2">
        <v>-2.5</v>
      </c>
      <c r="D583" s="2">
        <v>-5.1575999999999998E-8</v>
      </c>
      <c r="E583" s="2">
        <f t="shared" si="15"/>
        <v>2.48812E-4</v>
      </c>
      <c r="F583" s="2"/>
      <c r="G583" s="2"/>
      <c r="AG583" s="2">
        <v>46.5</v>
      </c>
      <c r="AH583" s="2">
        <v>-3</v>
      </c>
      <c r="AI583" s="2">
        <v>1.9635999999999998E-3</v>
      </c>
    </row>
    <row r="584" spans="1:35" x14ac:dyDescent="0.25">
      <c r="A584" s="2">
        <v>17</v>
      </c>
      <c r="B584" s="2">
        <v>6.6151999999999996E-8</v>
      </c>
      <c r="C584" s="2">
        <v>-2.5</v>
      </c>
      <c r="D584" s="2">
        <v>-5.3963999999999999E-8</v>
      </c>
      <c r="E584" s="2">
        <f t="shared" si="15"/>
        <v>2.64608E-4</v>
      </c>
      <c r="F584" s="2"/>
      <c r="G584" s="2"/>
      <c r="AG584" s="2">
        <v>47</v>
      </c>
      <c r="AH584" s="2">
        <v>-3</v>
      </c>
      <c r="AI584" s="2">
        <v>1.9834399999999999E-3</v>
      </c>
    </row>
    <row r="585" spans="1:35" x14ac:dyDescent="0.25">
      <c r="A585" s="2">
        <v>18</v>
      </c>
      <c r="B585" s="2">
        <v>7.1330000000000004E-8</v>
      </c>
      <c r="C585" s="2">
        <v>-2.5</v>
      </c>
      <c r="D585" s="2">
        <v>-5.6446000000000001E-8</v>
      </c>
      <c r="E585" s="2">
        <f t="shared" si="15"/>
        <v>2.8532000000000004E-4</v>
      </c>
      <c r="F585" s="2"/>
      <c r="G585" s="2"/>
      <c r="AG585" s="2">
        <v>47.5</v>
      </c>
      <c r="AH585" s="2">
        <v>-3</v>
      </c>
      <c r="AI585" s="2">
        <v>2.00329E-3</v>
      </c>
    </row>
    <row r="586" spans="1:35" x14ac:dyDescent="0.25">
      <c r="A586" s="2">
        <v>19</v>
      </c>
      <c r="B586" s="2">
        <v>7.6436999999999998E-8</v>
      </c>
      <c r="C586" s="2">
        <v>-2.5</v>
      </c>
      <c r="D586" s="2">
        <v>-5.8950000000000002E-8</v>
      </c>
      <c r="E586" s="2">
        <f t="shared" si="15"/>
        <v>3.05748E-4</v>
      </c>
      <c r="F586" s="2"/>
      <c r="G586" s="2"/>
      <c r="AG586" s="2">
        <v>48</v>
      </c>
      <c r="AH586" s="2">
        <v>-3</v>
      </c>
      <c r="AI586" s="2">
        <v>2.0231400000000001E-3</v>
      </c>
    </row>
    <row r="587" spans="1:35" x14ac:dyDescent="0.25">
      <c r="A587" s="2">
        <v>20</v>
      </c>
      <c r="B587" s="2">
        <v>8.2886000000000005E-8</v>
      </c>
      <c r="C587" s="2">
        <v>-2.5</v>
      </c>
      <c r="D587" s="2">
        <v>-6.1629000000000002E-8</v>
      </c>
      <c r="E587" s="2">
        <f t="shared" si="15"/>
        <v>3.3154400000000002E-4</v>
      </c>
      <c r="F587" s="2"/>
      <c r="G587" s="2"/>
      <c r="AG587" s="2">
        <v>48.5</v>
      </c>
      <c r="AH587" s="2">
        <v>-3</v>
      </c>
      <c r="AI587" s="2">
        <v>2.0429900000000002E-3</v>
      </c>
    </row>
    <row r="588" spans="1:35" x14ac:dyDescent="0.25">
      <c r="A588" s="2">
        <v>21</v>
      </c>
      <c r="B588" s="2">
        <v>8.8679999999999997E-8</v>
      </c>
      <c r="C588" s="2">
        <v>-2.5</v>
      </c>
      <c r="D588" s="2">
        <v>-6.4013999999999993E-8</v>
      </c>
      <c r="E588" s="2">
        <f t="shared" si="15"/>
        <v>3.5471999999999999E-4</v>
      </c>
      <c r="F588" s="2"/>
      <c r="G588" s="2"/>
      <c r="AG588" s="2">
        <v>49</v>
      </c>
      <c r="AH588" s="2">
        <v>-3</v>
      </c>
      <c r="AI588" s="2">
        <v>2.0628299999999999E-3</v>
      </c>
    </row>
    <row r="589" spans="1:35" x14ac:dyDescent="0.25">
      <c r="A589" s="2">
        <v>22</v>
      </c>
      <c r="B589" s="2">
        <v>9.5805000000000003E-8</v>
      </c>
      <c r="C589" s="2">
        <v>-2.5</v>
      </c>
      <c r="D589" s="2">
        <v>-6.6694000000000002E-8</v>
      </c>
      <c r="E589" s="2">
        <f t="shared" si="15"/>
        <v>3.8322000000000003E-4</v>
      </c>
      <c r="F589" s="2"/>
      <c r="G589" s="2"/>
      <c r="AG589" s="2">
        <v>49.5</v>
      </c>
      <c r="AH589" s="2">
        <v>-3</v>
      </c>
      <c r="AI589" s="2">
        <v>2.0826799999999999E-3</v>
      </c>
    </row>
    <row r="590" spans="1:35" x14ac:dyDescent="0.25">
      <c r="A590" s="2">
        <v>23</v>
      </c>
      <c r="B590" s="2">
        <v>1.0327E-7</v>
      </c>
      <c r="C590" s="2">
        <v>-2.5</v>
      </c>
      <c r="D590" s="2">
        <v>-6.9452000000000005E-8</v>
      </c>
      <c r="E590" s="2">
        <f t="shared" si="15"/>
        <v>4.1307999999999997E-4</v>
      </c>
      <c r="F590" s="2"/>
      <c r="G590" s="2"/>
      <c r="AG590" s="2">
        <v>50</v>
      </c>
      <c r="AH590" s="2">
        <v>-3</v>
      </c>
      <c r="AI590" s="2">
        <v>2.10253E-3</v>
      </c>
    </row>
    <row r="591" spans="1:35" x14ac:dyDescent="0.25">
      <c r="A591" s="2">
        <v>24</v>
      </c>
      <c r="B591" s="2">
        <v>1.1131E-7</v>
      </c>
      <c r="C591" s="2">
        <v>-2.5</v>
      </c>
      <c r="D591" s="2">
        <v>-7.2101000000000005E-8</v>
      </c>
      <c r="E591" s="2">
        <f t="shared" si="15"/>
        <v>4.4523999999999996E-4</v>
      </c>
      <c r="F591" s="2"/>
      <c r="G591" s="2"/>
      <c r="AG591" s="2">
        <v>50.5</v>
      </c>
      <c r="AH591" s="2">
        <v>-3</v>
      </c>
      <c r="AI591" s="2">
        <v>2.1223700000000002E-3</v>
      </c>
    </row>
    <row r="592" spans="1:35" x14ac:dyDescent="0.25">
      <c r="A592" s="2">
        <v>25</v>
      </c>
      <c r="B592" s="2">
        <v>1.201E-7</v>
      </c>
      <c r="C592" s="2">
        <v>-2.5</v>
      </c>
      <c r="D592" s="2">
        <v>-7.4907999999999998E-8</v>
      </c>
      <c r="E592" s="2">
        <f t="shared" si="15"/>
        <v>4.8039999999999997E-4</v>
      </c>
      <c r="F592" s="2"/>
      <c r="G592" s="2"/>
      <c r="AG592" s="2">
        <v>51</v>
      </c>
      <c r="AH592" s="2">
        <v>-3</v>
      </c>
      <c r="AI592" s="2">
        <v>2.1422199999999998E-3</v>
      </c>
    </row>
    <row r="593" spans="1:35" x14ac:dyDescent="0.25">
      <c r="A593" s="2">
        <v>26</v>
      </c>
      <c r="B593" s="2">
        <v>1.3122999999999999E-7</v>
      </c>
      <c r="C593" s="2">
        <v>-2.5</v>
      </c>
      <c r="D593" s="2">
        <v>-7.7887000000000001E-8</v>
      </c>
      <c r="E593" s="2">
        <f t="shared" si="15"/>
        <v>5.2492000000000001E-4</v>
      </c>
      <c r="F593" s="2"/>
      <c r="G593" s="2"/>
      <c r="AG593" s="2">
        <v>51.5</v>
      </c>
      <c r="AH593" s="2">
        <v>-3</v>
      </c>
      <c r="AI593" s="2">
        <v>2.1620699999999999E-3</v>
      </c>
    </row>
    <row r="594" spans="1:35" x14ac:dyDescent="0.25">
      <c r="A594" s="2">
        <v>27</v>
      </c>
      <c r="B594" s="2">
        <v>1.4205999999999999E-7</v>
      </c>
      <c r="C594" s="2">
        <v>-2.5</v>
      </c>
      <c r="D594" s="2">
        <v>-8.0750000000000005E-8</v>
      </c>
      <c r="E594" s="2">
        <f t="shared" si="15"/>
        <v>5.6823999999999991E-4</v>
      </c>
      <c r="F594" s="2"/>
      <c r="G594" s="2"/>
      <c r="AG594" s="2">
        <v>52</v>
      </c>
      <c r="AH594" s="2">
        <v>-3</v>
      </c>
      <c r="AI594" s="2">
        <v>2.18192E-3</v>
      </c>
    </row>
    <row r="595" spans="1:35" x14ac:dyDescent="0.25">
      <c r="A595" s="2">
        <v>28</v>
      </c>
      <c r="B595" s="2">
        <v>1.5613000000000001E-7</v>
      </c>
      <c r="C595" s="2">
        <v>-2.5</v>
      </c>
      <c r="D595" s="2">
        <v>-8.3904999999999996E-8</v>
      </c>
      <c r="E595" s="2">
        <f t="shared" si="15"/>
        <v>6.2452000000000004E-4</v>
      </c>
      <c r="F595" s="2"/>
      <c r="G595" s="2"/>
      <c r="AG595" s="2">
        <v>52.5</v>
      </c>
      <c r="AH595" s="2">
        <v>-3</v>
      </c>
      <c r="AI595" s="2">
        <v>2.2017600000000001E-3</v>
      </c>
    </row>
    <row r="596" spans="1:35" x14ac:dyDescent="0.25">
      <c r="A596" s="2">
        <v>29</v>
      </c>
      <c r="B596" s="2">
        <v>1.6705999999999999E-7</v>
      </c>
      <c r="C596" s="2">
        <v>-2.5</v>
      </c>
      <c r="D596" s="2">
        <v>-8.6573000000000004E-8</v>
      </c>
      <c r="E596" s="2">
        <f t="shared" si="15"/>
        <v>6.6823999999999996E-4</v>
      </c>
      <c r="F596" s="2"/>
      <c r="G596" s="2"/>
      <c r="AG596" s="2">
        <v>53</v>
      </c>
      <c r="AH596" s="2">
        <v>-3</v>
      </c>
      <c r="AI596" s="2">
        <v>2.2216100000000002E-3</v>
      </c>
    </row>
    <row r="597" spans="1:35" x14ac:dyDescent="0.25">
      <c r="A597" s="2">
        <v>30</v>
      </c>
      <c r="B597" s="2">
        <v>1.8211000000000001E-7</v>
      </c>
      <c r="C597" s="2">
        <v>-2.5</v>
      </c>
      <c r="D597" s="2">
        <v>-8.9776999999999997E-8</v>
      </c>
      <c r="E597" s="2">
        <f t="shared" si="15"/>
        <v>7.2844000000000001E-4</v>
      </c>
      <c r="F597" s="2"/>
      <c r="G597" s="2"/>
      <c r="AG597" s="2">
        <v>53.5</v>
      </c>
      <c r="AH597" s="2">
        <v>-3</v>
      </c>
      <c r="AI597" s="2">
        <v>2.2414599999999998E-3</v>
      </c>
    </row>
    <row r="598" spans="1:35" x14ac:dyDescent="0.25">
      <c r="A598" s="2">
        <v>31</v>
      </c>
      <c r="B598" s="2">
        <v>2.0036999999999999E-7</v>
      </c>
      <c r="C598" s="2">
        <v>-2.5</v>
      </c>
      <c r="D598" s="2">
        <v>-9.2999999999999999E-8</v>
      </c>
      <c r="E598" s="2">
        <f t="shared" si="15"/>
        <v>8.0147999999999992E-4</v>
      </c>
      <c r="F598" s="2"/>
      <c r="G598" s="2"/>
      <c r="AG598" s="2">
        <v>54</v>
      </c>
      <c r="AH598" s="2">
        <v>-3</v>
      </c>
      <c r="AI598" s="2">
        <v>2.2613099999999999E-3</v>
      </c>
    </row>
    <row r="599" spans="1:35" x14ac:dyDescent="0.25">
      <c r="A599" s="2">
        <v>32</v>
      </c>
      <c r="B599" s="2">
        <v>2.2032E-7</v>
      </c>
      <c r="C599" s="2">
        <v>-2.5</v>
      </c>
      <c r="D599" s="2">
        <v>-9.6137999999999997E-8</v>
      </c>
      <c r="E599" s="2">
        <f t="shared" si="15"/>
        <v>8.8128000000000002E-4</v>
      </c>
      <c r="F599" s="2"/>
      <c r="G599" s="2"/>
      <c r="AG599" s="2">
        <v>54.5</v>
      </c>
      <c r="AH599" s="2">
        <v>-3</v>
      </c>
      <c r="AI599" s="2">
        <v>2.28116E-3</v>
      </c>
    </row>
    <row r="600" spans="1:35" x14ac:dyDescent="0.25">
      <c r="A600" s="2">
        <v>33</v>
      </c>
      <c r="B600" s="2">
        <v>2.431E-7</v>
      </c>
      <c r="C600" s="2">
        <v>-2.5</v>
      </c>
      <c r="D600" s="2">
        <v>-9.9246000000000001E-8</v>
      </c>
      <c r="E600" s="2">
        <f t="shared" si="15"/>
        <v>9.724E-4</v>
      </c>
      <c r="F600" s="2"/>
      <c r="G600" s="2"/>
      <c r="AG600" s="2">
        <v>55</v>
      </c>
      <c r="AH600" s="2">
        <v>-3</v>
      </c>
      <c r="AI600" s="2">
        <v>2.30101E-3</v>
      </c>
    </row>
    <row r="601" spans="1:35" x14ac:dyDescent="0.25">
      <c r="A601" s="2">
        <v>34</v>
      </c>
      <c r="B601" s="2">
        <v>2.6402E-7</v>
      </c>
      <c r="C601" s="2">
        <v>-2.5</v>
      </c>
      <c r="D601" s="2">
        <v>-1.0248E-7</v>
      </c>
      <c r="E601" s="2">
        <f t="shared" si="15"/>
        <v>1.05608E-3</v>
      </c>
      <c r="F601" s="2"/>
      <c r="G601" s="2"/>
      <c r="AG601" s="2">
        <v>55.5</v>
      </c>
      <c r="AH601" s="2">
        <v>-3</v>
      </c>
      <c r="AI601" s="2">
        <v>2.3208600000000001E-3</v>
      </c>
    </row>
    <row r="602" spans="1:35" x14ac:dyDescent="0.25">
      <c r="A602" s="2">
        <v>35</v>
      </c>
      <c r="B602" s="2">
        <v>2.8835000000000001E-7</v>
      </c>
      <c r="C602" s="2">
        <v>-2.5</v>
      </c>
      <c r="D602" s="2">
        <v>-1.0551999999999999E-7</v>
      </c>
      <c r="E602" s="2">
        <f t="shared" si="15"/>
        <v>1.1534E-3</v>
      </c>
      <c r="F602" s="2"/>
      <c r="G602" s="2"/>
      <c r="AG602" s="2">
        <v>56</v>
      </c>
      <c r="AH602" s="2">
        <v>-3</v>
      </c>
      <c r="AI602" s="2">
        <v>2.3407100000000002E-3</v>
      </c>
    </row>
    <row r="603" spans="1:35" x14ac:dyDescent="0.25">
      <c r="A603" s="2">
        <v>36</v>
      </c>
      <c r="B603" s="2">
        <v>3.1627000000000001E-7</v>
      </c>
      <c r="C603" s="2">
        <v>-2.5</v>
      </c>
      <c r="D603" s="2">
        <v>-1.0848E-7</v>
      </c>
      <c r="E603" s="2">
        <f t="shared" si="15"/>
        <v>1.26508E-3</v>
      </c>
      <c r="F603" s="2"/>
      <c r="G603" s="2"/>
      <c r="AG603" s="2">
        <v>56.5</v>
      </c>
      <c r="AH603" s="2">
        <v>-3</v>
      </c>
      <c r="AI603" s="2">
        <v>2.3605599999999998E-3</v>
      </c>
    </row>
    <row r="604" spans="1:35" x14ac:dyDescent="0.25">
      <c r="A604" s="2">
        <v>37</v>
      </c>
      <c r="B604" s="2">
        <v>3.4344000000000001E-7</v>
      </c>
      <c r="C604" s="2">
        <v>-2.5</v>
      </c>
      <c r="D604" s="2">
        <v>-1.1192E-7</v>
      </c>
      <c r="E604" s="2">
        <f t="shared" si="15"/>
        <v>1.3737600000000001E-3</v>
      </c>
      <c r="F604" s="2"/>
      <c r="G604" s="2"/>
      <c r="AG604" s="2">
        <v>57</v>
      </c>
      <c r="AH604" s="2">
        <v>-3</v>
      </c>
      <c r="AI604" s="2">
        <v>2.3804099999999999E-3</v>
      </c>
    </row>
    <row r="605" spans="1:35" x14ac:dyDescent="0.25">
      <c r="A605" s="2">
        <v>38</v>
      </c>
      <c r="B605" s="2">
        <v>3.7346000000000001E-7</v>
      </c>
      <c r="C605" s="2">
        <v>-2.5</v>
      </c>
      <c r="D605" s="2">
        <v>-1.1529999999999999E-7</v>
      </c>
      <c r="E605" s="2">
        <f t="shared" si="15"/>
        <v>1.49384E-3</v>
      </c>
      <c r="F605" s="2"/>
      <c r="G605" s="2"/>
      <c r="AG605" s="2">
        <v>57.5</v>
      </c>
      <c r="AH605" s="2">
        <v>-3</v>
      </c>
      <c r="AI605" s="2">
        <v>2.40026E-3</v>
      </c>
    </row>
    <row r="606" spans="1:35" x14ac:dyDescent="0.25">
      <c r="A606" s="2">
        <v>39</v>
      </c>
      <c r="B606" s="2">
        <v>4.0680000000000002E-7</v>
      </c>
      <c r="C606" s="2">
        <v>-2.5</v>
      </c>
      <c r="D606" s="2">
        <v>-1.1869E-7</v>
      </c>
      <c r="E606" s="2">
        <f t="shared" si="15"/>
        <v>1.6272000000000001E-3</v>
      </c>
      <c r="F606" s="2"/>
      <c r="G606" s="2"/>
      <c r="AG606" s="2">
        <v>58</v>
      </c>
      <c r="AH606" s="2">
        <v>-3</v>
      </c>
      <c r="AI606" s="2">
        <v>2.4201100000000001E-3</v>
      </c>
    </row>
    <row r="607" spans="1:35" x14ac:dyDescent="0.25">
      <c r="A607" s="2">
        <v>40</v>
      </c>
      <c r="B607" s="2">
        <v>4.4635000000000002E-7</v>
      </c>
      <c r="C607" s="2">
        <v>-2.5</v>
      </c>
      <c r="D607" s="2">
        <v>-1.2183E-7</v>
      </c>
      <c r="E607" s="2">
        <f t="shared" si="15"/>
        <v>1.7854000000000001E-3</v>
      </c>
      <c r="F607" s="2"/>
      <c r="G607" s="2"/>
      <c r="AG607" s="2">
        <v>58.5</v>
      </c>
      <c r="AH607" s="2">
        <v>-3</v>
      </c>
      <c r="AI607" s="2">
        <v>2.4399700000000001E-3</v>
      </c>
    </row>
    <row r="608" spans="1:35" x14ac:dyDescent="0.25">
      <c r="A608" s="2">
        <v>41</v>
      </c>
      <c r="B608" s="2">
        <v>4.7021999999999998E-7</v>
      </c>
      <c r="C608" s="2">
        <v>-2.5</v>
      </c>
      <c r="D608" s="2">
        <v>-1.2498E-7</v>
      </c>
      <c r="E608" s="2">
        <f t="shared" si="15"/>
        <v>1.8808799999999999E-3</v>
      </c>
      <c r="F608" s="2"/>
      <c r="G608" s="2"/>
      <c r="AG608" s="2">
        <v>59</v>
      </c>
      <c r="AH608" s="2">
        <v>-3</v>
      </c>
      <c r="AI608" s="2">
        <v>2.4598200000000001E-3</v>
      </c>
    </row>
    <row r="609" spans="1:35" x14ac:dyDescent="0.25">
      <c r="A609" s="2">
        <v>42</v>
      </c>
      <c r="B609" s="2">
        <v>5.0286000000000004E-7</v>
      </c>
      <c r="C609" s="2">
        <v>-2.5</v>
      </c>
      <c r="D609" s="2">
        <v>-1.2834E-7</v>
      </c>
      <c r="E609" s="2">
        <f t="shared" si="15"/>
        <v>2.0114400000000002E-3</v>
      </c>
      <c r="F609" s="2"/>
      <c r="G609" s="2"/>
      <c r="AG609" s="2">
        <v>59.5</v>
      </c>
      <c r="AH609" s="2">
        <v>-3</v>
      </c>
      <c r="AI609" s="2">
        <v>2.4796800000000002E-3</v>
      </c>
    </row>
    <row r="610" spans="1:35" x14ac:dyDescent="0.25">
      <c r="A610" s="2">
        <v>43</v>
      </c>
      <c r="B610" s="2">
        <v>5.4143E-7</v>
      </c>
      <c r="C610" s="2">
        <v>-2.5</v>
      </c>
      <c r="D610" s="2">
        <v>-1.3176000000000001E-7</v>
      </c>
      <c r="E610" s="2">
        <f t="shared" si="15"/>
        <v>2.1657199999999999E-3</v>
      </c>
      <c r="F610" s="2"/>
      <c r="G610" s="2"/>
      <c r="AG610" s="2">
        <v>60</v>
      </c>
      <c r="AH610" s="2">
        <v>-3</v>
      </c>
      <c r="AI610" s="2">
        <v>2.4995400000000002E-3</v>
      </c>
    </row>
    <row r="611" spans="1:35" x14ac:dyDescent="0.25">
      <c r="A611" s="2">
        <v>44</v>
      </c>
      <c r="B611" s="2">
        <v>5.9190999999999996E-7</v>
      </c>
      <c r="C611" s="2">
        <v>-2.5</v>
      </c>
      <c r="D611" s="2">
        <v>-1.3544E-7</v>
      </c>
      <c r="E611" s="2">
        <f t="shared" si="15"/>
        <v>2.3676399999999998E-3</v>
      </c>
      <c r="F611" s="2"/>
      <c r="G611" s="2"/>
      <c r="AG611" s="2"/>
      <c r="AH611" s="2"/>
      <c r="AI611" s="2"/>
    </row>
    <row r="612" spans="1:35" x14ac:dyDescent="0.25">
      <c r="A612" s="2">
        <v>45</v>
      </c>
      <c r="B612" s="2">
        <v>6.3877000000000005E-7</v>
      </c>
      <c r="C612" s="2">
        <v>-2.5</v>
      </c>
      <c r="D612" s="2">
        <v>-1.3852E-7</v>
      </c>
      <c r="E612" s="2">
        <f t="shared" si="15"/>
        <v>2.5550800000000004E-3</v>
      </c>
      <c r="F612" s="2"/>
      <c r="G612" s="2"/>
      <c r="AG612" s="2">
        <v>0</v>
      </c>
      <c r="AH612" s="2">
        <v>-2.75</v>
      </c>
      <c r="AI612" s="2">
        <v>2.46426E-5</v>
      </c>
    </row>
    <row r="613" spans="1:35" x14ac:dyDescent="0.25">
      <c r="A613" s="2">
        <v>46</v>
      </c>
      <c r="B613" s="2">
        <v>6.8291000000000002E-7</v>
      </c>
      <c r="C613" s="2">
        <v>-2.5</v>
      </c>
      <c r="D613" s="2">
        <v>-1.4203999999999999E-7</v>
      </c>
      <c r="E613" s="2">
        <f t="shared" si="15"/>
        <v>2.73164E-3</v>
      </c>
      <c r="F613" s="2"/>
      <c r="G613" s="2"/>
      <c r="AG613" s="2">
        <v>0.5</v>
      </c>
      <c r="AH613" s="2">
        <v>-2.75</v>
      </c>
      <c r="AI613" s="2">
        <v>2.9380700000000001E-5</v>
      </c>
    </row>
    <row r="614" spans="1:35" x14ac:dyDescent="0.25">
      <c r="A614" s="2">
        <v>47</v>
      </c>
      <c r="B614" s="2">
        <v>7.2967E-7</v>
      </c>
      <c r="C614" s="2">
        <v>-2.5</v>
      </c>
      <c r="D614" s="2">
        <v>-1.4548999999999999E-7</v>
      </c>
      <c r="E614" s="2">
        <f t="shared" si="15"/>
        <v>2.9186799999999999E-3</v>
      </c>
      <c r="F614" s="2"/>
      <c r="G614" s="2"/>
      <c r="AG614" s="2">
        <v>1</v>
      </c>
      <c r="AH614" s="2">
        <v>-2.75</v>
      </c>
      <c r="AI614" s="2">
        <v>3.4171300000000003E-5</v>
      </c>
    </row>
    <row r="615" spans="1:35" x14ac:dyDescent="0.25">
      <c r="A615" s="2">
        <v>48</v>
      </c>
      <c r="B615" s="2">
        <v>7.7588000000000004E-7</v>
      </c>
      <c r="C615" s="2">
        <v>-2.5</v>
      </c>
      <c r="D615" s="2">
        <v>-1.4847000000000001E-7</v>
      </c>
      <c r="E615" s="2">
        <f t="shared" si="15"/>
        <v>3.1035200000000002E-3</v>
      </c>
      <c r="F615" s="2"/>
      <c r="G615" s="2"/>
      <c r="AG615" s="2">
        <v>1.5</v>
      </c>
      <c r="AH615" s="2">
        <v>-2.75</v>
      </c>
      <c r="AI615" s="2">
        <v>3.9042299999999997E-5</v>
      </c>
    </row>
    <row r="616" spans="1:35" x14ac:dyDescent="0.25">
      <c r="A616" s="2">
        <v>49</v>
      </c>
      <c r="B616" s="2">
        <v>8.3256000000000004E-7</v>
      </c>
      <c r="C616" s="2">
        <v>-2.5</v>
      </c>
      <c r="D616" s="2">
        <v>-1.5225E-7</v>
      </c>
      <c r="E616" s="2">
        <f t="shared" si="15"/>
        <v>3.3302399999999999E-3</v>
      </c>
      <c r="F616" s="2"/>
      <c r="G616" s="2"/>
      <c r="AG616" s="2">
        <v>2</v>
      </c>
      <c r="AH616" s="2">
        <v>-2.75</v>
      </c>
      <c r="AI616" s="2">
        <v>4.4029899999999997E-5</v>
      </c>
    </row>
    <row r="617" spans="1:35" x14ac:dyDescent="0.25">
      <c r="A617" s="2">
        <v>50</v>
      </c>
      <c r="B617" s="2">
        <v>9.0648E-7</v>
      </c>
      <c r="C617" s="2">
        <v>-2.5</v>
      </c>
      <c r="D617" s="2">
        <v>-1.5536999999999999E-7</v>
      </c>
      <c r="E617" s="2">
        <f t="shared" si="15"/>
        <v>3.6259199999999999E-3</v>
      </c>
      <c r="F617" s="2"/>
      <c r="G617" s="2"/>
      <c r="AG617" s="2">
        <v>2.5</v>
      </c>
      <c r="AH617" s="2">
        <v>-2.75</v>
      </c>
      <c r="AI617" s="2">
        <v>4.9179499999999999E-5</v>
      </c>
    </row>
    <row r="618" spans="1:35" x14ac:dyDescent="0.25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5.4546499999999997E-5</v>
      </c>
    </row>
    <row r="619" spans="1:35" x14ac:dyDescent="0.25">
      <c r="A619" s="2">
        <v>0</v>
      </c>
      <c r="B619" s="2">
        <v>-2.1E-10</v>
      </c>
      <c r="C619" s="2">
        <v>-2.25</v>
      </c>
      <c r="D619" s="2">
        <v>-1.1349999999999999E-9</v>
      </c>
      <c r="E619" s="2">
        <f t="shared" si="15"/>
        <v>-8.4E-7</v>
      </c>
      <c r="F619" s="2"/>
      <c r="G619" s="2"/>
      <c r="AG619" s="2">
        <v>3.5</v>
      </c>
      <c r="AH619" s="2">
        <v>-2.75</v>
      </c>
      <c r="AI619" s="2">
        <v>6.01972E-5</v>
      </c>
    </row>
    <row r="620" spans="1:35" x14ac:dyDescent="0.25">
      <c r="A620" s="2">
        <v>0.1</v>
      </c>
      <c r="B620" s="2">
        <v>1.9939999999999999E-9</v>
      </c>
      <c r="C620" s="2">
        <v>-2.25</v>
      </c>
      <c r="D620" s="2">
        <v>-3.9800000000000002E-10</v>
      </c>
      <c r="E620" s="2">
        <f t="shared" si="15"/>
        <v>7.9759999999999995E-6</v>
      </c>
      <c r="F620" s="2"/>
      <c r="G620" s="2"/>
      <c r="AG620" s="2">
        <v>4</v>
      </c>
      <c r="AH620" s="2">
        <v>-2.75</v>
      </c>
      <c r="AI620" s="2">
        <v>6.6209200000000003E-5</v>
      </c>
    </row>
    <row r="621" spans="1:35" x14ac:dyDescent="0.25">
      <c r="A621" s="2">
        <v>0.2</v>
      </c>
      <c r="B621" s="2">
        <v>2.5810000000000001E-9</v>
      </c>
      <c r="C621" s="2">
        <v>-2.25</v>
      </c>
      <c r="D621" s="2">
        <v>-3.0900000000000002E-10</v>
      </c>
      <c r="E621" s="2">
        <f t="shared" si="15"/>
        <v>1.0324E-5</v>
      </c>
      <c r="F621" s="2"/>
      <c r="G621" s="2"/>
      <c r="AG621" s="2">
        <v>4.5</v>
      </c>
      <c r="AH621" s="2">
        <v>-2.75</v>
      </c>
      <c r="AI621" s="2">
        <v>7.2671500000000004E-5</v>
      </c>
    </row>
    <row r="622" spans="1:35" x14ac:dyDescent="0.25">
      <c r="A622" s="2">
        <v>0.3</v>
      </c>
      <c r="B622" s="2">
        <v>3.0290000000000002E-9</v>
      </c>
      <c r="C622" s="2">
        <v>-2.25</v>
      </c>
      <c r="D622" s="2">
        <v>-2.8699999999999999E-10</v>
      </c>
      <c r="E622" s="2">
        <f t="shared" si="15"/>
        <v>1.2116000000000001E-5</v>
      </c>
      <c r="F622" s="2"/>
      <c r="G622" s="2"/>
      <c r="AG622" s="2">
        <v>5</v>
      </c>
      <c r="AH622" s="2">
        <v>-2.75</v>
      </c>
      <c r="AI622" s="2">
        <v>7.96847E-5</v>
      </c>
    </row>
    <row r="623" spans="1:35" x14ac:dyDescent="0.25">
      <c r="A623" s="2">
        <v>0.4</v>
      </c>
      <c r="B623" s="2">
        <v>3.4550000000000002E-9</v>
      </c>
      <c r="C623" s="2">
        <v>-2.25</v>
      </c>
      <c r="D623" s="2">
        <v>-1.73E-10</v>
      </c>
      <c r="E623" s="2">
        <f t="shared" si="15"/>
        <v>1.382E-5</v>
      </c>
      <c r="F623" s="2"/>
      <c r="G623" s="2"/>
      <c r="AG623" s="2">
        <v>5.5</v>
      </c>
      <c r="AH623" s="2">
        <v>-2.75</v>
      </c>
      <c r="AI623" s="2">
        <v>8.7360299999999998E-5</v>
      </c>
    </row>
    <row r="624" spans="1:35" x14ac:dyDescent="0.25">
      <c r="A624" s="2">
        <v>0.5</v>
      </c>
      <c r="B624" s="2">
        <v>3.9119999999999997E-9</v>
      </c>
      <c r="C624" s="2">
        <v>-2.25</v>
      </c>
      <c r="D624" s="2">
        <v>-2.6099999999999998E-10</v>
      </c>
      <c r="E624" s="2">
        <f t="shared" si="15"/>
        <v>1.5648E-5</v>
      </c>
      <c r="F624" s="2"/>
      <c r="G624" s="2"/>
      <c r="AG624" s="2">
        <v>6</v>
      </c>
      <c r="AH624" s="2">
        <v>-2.75</v>
      </c>
      <c r="AI624" s="2">
        <v>9.58198E-5</v>
      </c>
    </row>
    <row r="625" spans="1:35" x14ac:dyDescent="0.25">
      <c r="A625" s="2">
        <v>0.6</v>
      </c>
      <c r="B625" s="2">
        <v>4.3649999999999997E-9</v>
      </c>
      <c r="C625" s="2">
        <v>-2.25</v>
      </c>
      <c r="D625" s="2">
        <v>-3.6199999999999999E-10</v>
      </c>
      <c r="E625" s="2">
        <f t="shared" si="15"/>
        <v>1.7459999999999999E-5</v>
      </c>
      <c r="F625" s="2"/>
      <c r="G625" s="2"/>
      <c r="AG625" s="2">
        <v>6.5</v>
      </c>
      <c r="AH625" s="2">
        <v>-2.75</v>
      </c>
      <c r="AI625" s="2">
        <v>1.0519299999999999E-4</v>
      </c>
    </row>
    <row r="626" spans="1:35" x14ac:dyDescent="0.25">
      <c r="A626" s="2">
        <v>0.7</v>
      </c>
      <c r="B626" s="2">
        <v>4.927E-9</v>
      </c>
      <c r="C626" s="2">
        <v>-2.25</v>
      </c>
      <c r="D626" s="2">
        <v>-3.28E-10</v>
      </c>
      <c r="E626" s="2">
        <f t="shared" si="15"/>
        <v>1.9708000000000002E-5</v>
      </c>
      <c r="F626" s="2"/>
      <c r="G626" s="2"/>
      <c r="AG626" s="2">
        <v>7</v>
      </c>
      <c r="AH626" s="2">
        <v>-2.75</v>
      </c>
      <c r="AI626" s="2">
        <v>1.15618E-4</v>
      </c>
    </row>
    <row r="627" spans="1:35" x14ac:dyDescent="0.25">
      <c r="A627" s="2">
        <v>0.8</v>
      </c>
      <c r="B627" s="2">
        <v>5.4210000000000002E-9</v>
      </c>
      <c r="C627" s="2">
        <v>-2.25</v>
      </c>
      <c r="D627" s="2">
        <v>-3.3399999999999998E-10</v>
      </c>
      <c r="E627" s="2">
        <f t="shared" si="15"/>
        <v>2.1684000000000001E-5</v>
      </c>
      <c r="F627" s="2"/>
      <c r="G627" s="2"/>
      <c r="AG627" s="2">
        <v>7.5</v>
      </c>
      <c r="AH627" s="2">
        <v>-2.75</v>
      </c>
      <c r="AI627" s="2">
        <v>1.27234E-4</v>
      </c>
    </row>
    <row r="628" spans="1:35" x14ac:dyDescent="0.25">
      <c r="A628" s="2">
        <v>0.9</v>
      </c>
      <c r="B628" s="2">
        <v>5.9950000000000001E-9</v>
      </c>
      <c r="C628" s="2">
        <v>-2.25</v>
      </c>
      <c r="D628" s="2">
        <v>-3.75E-10</v>
      </c>
      <c r="E628" s="2">
        <f t="shared" si="15"/>
        <v>2.3980000000000001E-5</v>
      </c>
      <c r="F628" s="2"/>
      <c r="G628" s="2"/>
      <c r="AG628" s="2">
        <v>8</v>
      </c>
      <c r="AH628" s="2">
        <v>-2.75</v>
      </c>
      <c r="AI628" s="2">
        <v>1.4018400000000001E-4</v>
      </c>
    </row>
    <row r="629" spans="1:35" x14ac:dyDescent="0.25">
      <c r="A629" s="2">
        <v>1</v>
      </c>
      <c r="B629" s="2">
        <v>6.6210000000000002E-9</v>
      </c>
      <c r="C629" s="2">
        <v>-2.25</v>
      </c>
      <c r="D629" s="2">
        <v>-3.44E-10</v>
      </c>
      <c r="E629" s="2">
        <f t="shared" si="15"/>
        <v>2.6483999999999999E-5</v>
      </c>
      <c r="F629" s="2"/>
      <c r="G629" s="2"/>
      <c r="AG629" s="2">
        <v>8.5</v>
      </c>
      <c r="AH629" s="2">
        <v>-2.75</v>
      </c>
      <c r="AI629" s="2">
        <v>1.54606E-4</v>
      </c>
    </row>
    <row r="630" spans="1:35" x14ac:dyDescent="0.25">
      <c r="A630" s="2">
        <v>1.25</v>
      </c>
      <c r="B630" s="2">
        <v>8.0100000000000003E-9</v>
      </c>
      <c r="C630" s="2">
        <v>-2.25</v>
      </c>
      <c r="D630" s="2">
        <v>-3.3299999999999999E-10</v>
      </c>
      <c r="E630" s="2">
        <f t="shared" ref="E630:E693" si="16">1000*B630/0.25</f>
        <v>3.2039999999999998E-5</v>
      </c>
      <c r="F630" s="2"/>
      <c r="G630" s="2"/>
      <c r="AG630" s="2">
        <v>9</v>
      </c>
      <c r="AH630" s="2">
        <v>-2.75</v>
      </c>
      <c r="AI630" s="2">
        <v>1.7063199999999999E-4</v>
      </c>
    </row>
    <row r="631" spans="1:35" x14ac:dyDescent="0.25">
      <c r="A631" s="2">
        <v>1.5</v>
      </c>
      <c r="B631" s="2">
        <v>9.5740000000000002E-9</v>
      </c>
      <c r="C631" s="2">
        <v>-2.25</v>
      </c>
      <c r="D631" s="2">
        <v>-5.2199999999999996E-10</v>
      </c>
      <c r="E631" s="2">
        <f t="shared" si="16"/>
        <v>3.8296000000000001E-5</v>
      </c>
      <c r="F631" s="2"/>
      <c r="G631" s="2"/>
      <c r="AG631" s="2">
        <v>9.5</v>
      </c>
      <c r="AH631" s="2">
        <v>-2.75</v>
      </c>
      <c r="AI631" s="2">
        <v>1.8838000000000001E-4</v>
      </c>
    </row>
    <row r="632" spans="1:35" x14ac:dyDescent="0.25">
      <c r="A632" s="2">
        <v>1.75</v>
      </c>
      <c r="B632" s="2">
        <v>1.1422E-8</v>
      </c>
      <c r="C632" s="2">
        <v>-2.25</v>
      </c>
      <c r="D632" s="2">
        <v>-5.4999999999999996E-10</v>
      </c>
      <c r="E632" s="2">
        <f t="shared" si="16"/>
        <v>4.5688E-5</v>
      </c>
      <c r="F632" s="2"/>
      <c r="G632" s="2"/>
      <c r="AG632" s="2">
        <v>10</v>
      </c>
      <c r="AH632" s="2">
        <v>-2.75</v>
      </c>
      <c r="AI632" s="2">
        <v>2.07951E-4</v>
      </c>
    </row>
    <row r="633" spans="1:35" x14ac:dyDescent="0.25">
      <c r="A633" s="2">
        <v>2</v>
      </c>
      <c r="B633" s="2">
        <v>1.3202999999999999E-8</v>
      </c>
      <c r="C633" s="2">
        <v>-2.25</v>
      </c>
      <c r="D633" s="2">
        <v>-5.9600000000000001E-10</v>
      </c>
      <c r="E633" s="2">
        <f t="shared" si="16"/>
        <v>5.2811999999999995E-5</v>
      </c>
      <c r="F633" s="2"/>
      <c r="G633" s="2"/>
      <c r="AG633" s="2">
        <v>10.5</v>
      </c>
      <c r="AH633" s="2">
        <v>-2.75</v>
      </c>
      <c r="AI633" s="2">
        <v>2.2942399999999999E-4</v>
      </c>
    </row>
    <row r="634" spans="1:35" x14ac:dyDescent="0.25">
      <c r="A634" s="2">
        <v>2.25</v>
      </c>
      <c r="B634" s="2">
        <v>1.5358999999999999E-8</v>
      </c>
      <c r="C634" s="2">
        <v>-2.25</v>
      </c>
      <c r="D634" s="2">
        <v>-7.6099999999999996E-10</v>
      </c>
      <c r="E634" s="2">
        <f t="shared" si="16"/>
        <v>6.1435999999999999E-5</v>
      </c>
      <c r="F634" s="2"/>
      <c r="G634" s="2"/>
      <c r="AG634" s="2">
        <v>11</v>
      </c>
      <c r="AH634" s="2">
        <v>-2.75</v>
      </c>
      <c r="AI634" s="2">
        <v>2.52847E-4</v>
      </c>
    </row>
    <row r="635" spans="1:35" x14ac:dyDescent="0.25">
      <c r="A635" s="2">
        <v>2.5</v>
      </c>
      <c r="B635" s="2">
        <v>1.7712E-8</v>
      </c>
      <c r="C635" s="2">
        <v>-2.25</v>
      </c>
      <c r="D635" s="2">
        <v>-8.9200000000000002E-10</v>
      </c>
      <c r="E635" s="2">
        <f t="shared" si="16"/>
        <v>7.0847999999999997E-5</v>
      </c>
      <c r="F635" s="2"/>
      <c r="G635" s="2"/>
      <c r="AG635" s="2">
        <v>11.5</v>
      </c>
      <c r="AH635" s="2">
        <v>-2.75</v>
      </c>
      <c r="AI635" s="2">
        <v>2.7823799999999999E-4</v>
      </c>
    </row>
    <row r="636" spans="1:35" x14ac:dyDescent="0.25">
      <c r="A636" s="2">
        <v>2.75</v>
      </c>
      <c r="B636" s="2">
        <v>2.014E-8</v>
      </c>
      <c r="C636" s="2">
        <v>-2.25</v>
      </c>
      <c r="D636" s="2">
        <v>-1.0049999999999999E-9</v>
      </c>
      <c r="E636" s="2">
        <f t="shared" si="16"/>
        <v>8.0560000000000001E-5</v>
      </c>
      <c r="F636" s="2"/>
      <c r="G636" s="2"/>
      <c r="AG636" s="2">
        <v>12</v>
      </c>
      <c r="AH636" s="2">
        <v>-2.75</v>
      </c>
      <c r="AI636" s="2">
        <v>3.0557199999999999E-4</v>
      </c>
    </row>
    <row r="637" spans="1:35" x14ac:dyDescent="0.25">
      <c r="A637" s="2">
        <v>3</v>
      </c>
      <c r="B637" s="2">
        <v>2.2763E-8</v>
      </c>
      <c r="C637" s="2">
        <v>-2.25</v>
      </c>
      <c r="D637" s="2">
        <v>-1.181E-9</v>
      </c>
      <c r="E637" s="2">
        <f t="shared" si="16"/>
        <v>9.1051999999999995E-5</v>
      </c>
      <c r="F637" s="2"/>
      <c r="G637" s="2"/>
      <c r="AG637" s="2">
        <v>12.5</v>
      </c>
      <c r="AH637" s="2">
        <v>-2.75</v>
      </c>
      <c r="AI637" s="2">
        <v>3.3478700000000002E-4</v>
      </c>
    </row>
    <row r="638" spans="1:35" x14ac:dyDescent="0.25">
      <c r="A638" s="2">
        <v>3.25</v>
      </c>
      <c r="B638" s="2">
        <v>2.5632000000000001E-8</v>
      </c>
      <c r="C638" s="2">
        <v>-2.25</v>
      </c>
      <c r="D638" s="2">
        <v>-1.2980000000000001E-9</v>
      </c>
      <c r="E638" s="2">
        <f t="shared" si="16"/>
        <v>1.02528E-4</v>
      </c>
      <c r="F638" s="2"/>
      <c r="G638" s="2"/>
      <c r="AG638" s="2">
        <v>13</v>
      </c>
      <c r="AH638" s="2">
        <v>-2.75</v>
      </c>
      <c r="AI638" s="2">
        <v>3.65776E-4</v>
      </c>
    </row>
    <row r="639" spans="1:35" x14ac:dyDescent="0.25">
      <c r="A639" s="2">
        <v>3.5</v>
      </c>
      <c r="B639" s="2">
        <v>2.8203999999999999E-8</v>
      </c>
      <c r="C639" s="2">
        <v>-2.25</v>
      </c>
      <c r="D639" s="2">
        <v>-1.5529999999999999E-9</v>
      </c>
      <c r="E639" s="2">
        <f t="shared" si="16"/>
        <v>1.12816E-4</v>
      </c>
      <c r="F639" s="2"/>
      <c r="G639" s="2"/>
      <c r="AG639" s="2">
        <v>13.5</v>
      </c>
      <c r="AH639" s="2">
        <v>-2.75</v>
      </c>
      <c r="AI639" s="2">
        <v>3.9838800000000001E-4</v>
      </c>
    </row>
    <row r="640" spans="1:35" x14ac:dyDescent="0.25">
      <c r="A640" s="2">
        <v>3.75</v>
      </c>
      <c r="B640" s="2">
        <v>3.1504000000000002E-8</v>
      </c>
      <c r="C640" s="2">
        <v>-2.25</v>
      </c>
      <c r="D640" s="2">
        <v>-1.8380000000000001E-9</v>
      </c>
      <c r="E640" s="2">
        <f t="shared" si="16"/>
        <v>1.2601600000000001E-4</v>
      </c>
      <c r="F640" s="2"/>
      <c r="G640" s="2"/>
      <c r="AG640" s="2">
        <v>14</v>
      </c>
      <c r="AH640" s="2">
        <v>-2.75</v>
      </c>
      <c r="AI640" s="2">
        <v>4.3242900000000002E-4</v>
      </c>
    </row>
    <row r="641" spans="1:35" x14ac:dyDescent="0.25">
      <c r="A641" s="2">
        <v>4</v>
      </c>
      <c r="B641" s="2">
        <v>3.5022000000000001E-8</v>
      </c>
      <c r="C641" s="2">
        <v>-2.25</v>
      </c>
      <c r="D641" s="2">
        <v>-2.1040000000000002E-9</v>
      </c>
      <c r="E641" s="2">
        <f t="shared" si="16"/>
        <v>1.4008799999999999E-4</v>
      </c>
      <c r="F641" s="2"/>
      <c r="G641" s="2"/>
      <c r="AG641" s="2">
        <v>14.5</v>
      </c>
      <c r="AH641" s="2">
        <v>-2.75</v>
      </c>
      <c r="AI641" s="2">
        <v>4.6767E-4</v>
      </c>
    </row>
    <row r="642" spans="1:35" x14ac:dyDescent="0.25">
      <c r="A642" s="2">
        <v>5</v>
      </c>
      <c r="B642" s="2">
        <v>5.0838000000000002E-8</v>
      </c>
      <c r="C642" s="2">
        <v>-2.25</v>
      </c>
      <c r="D642" s="2">
        <v>-3.8009999999999996E-9</v>
      </c>
      <c r="E642" s="2">
        <f t="shared" si="16"/>
        <v>2.0335200000000001E-4</v>
      </c>
      <c r="F642" s="2"/>
      <c r="G642" s="2"/>
      <c r="AG642" s="2">
        <v>15</v>
      </c>
      <c r="AH642" s="2">
        <v>-2.75</v>
      </c>
      <c r="AI642" s="2">
        <v>5.0384500000000005E-4</v>
      </c>
    </row>
    <row r="643" spans="1:35" x14ac:dyDescent="0.25">
      <c r="A643" s="2">
        <v>6</v>
      </c>
      <c r="B643" s="2">
        <v>7.0731E-8</v>
      </c>
      <c r="C643" s="2">
        <v>-2.25</v>
      </c>
      <c r="D643" s="2">
        <v>-6.3030000000000003E-9</v>
      </c>
      <c r="E643" s="2">
        <f t="shared" si="16"/>
        <v>2.8292399999999999E-4</v>
      </c>
      <c r="F643" s="2"/>
      <c r="G643" s="2"/>
      <c r="AG643" s="2">
        <v>15.5</v>
      </c>
      <c r="AH643" s="2">
        <v>-2.75</v>
      </c>
      <c r="AI643" s="2">
        <v>5.4066599999999998E-4</v>
      </c>
    </row>
    <row r="644" spans="1:35" x14ac:dyDescent="0.25">
      <c r="A644" s="2">
        <v>7</v>
      </c>
      <c r="B644" s="2">
        <v>9.5040999999999997E-8</v>
      </c>
      <c r="C644" s="2">
        <v>-2.25</v>
      </c>
      <c r="D644" s="2">
        <v>-9.53E-9</v>
      </c>
      <c r="E644" s="2">
        <f t="shared" si="16"/>
        <v>3.80164E-4</v>
      </c>
      <c r="F644" s="2"/>
      <c r="G644" s="2"/>
      <c r="AG644" s="2">
        <v>16</v>
      </c>
      <c r="AH644" s="2">
        <v>-2.75</v>
      </c>
      <c r="AI644" s="2">
        <v>5.7782899999999997E-4</v>
      </c>
    </row>
    <row r="645" spans="1:35" x14ac:dyDescent="0.25">
      <c r="A645" s="2">
        <v>8</v>
      </c>
      <c r="B645" s="2">
        <v>1.2585999999999999E-7</v>
      </c>
      <c r="C645" s="2">
        <v>-2.25</v>
      </c>
      <c r="D645" s="2">
        <v>-1.3709000000000001E-8</v>
      </c>
      <c r="E645" s="2">
        <f t="shared" si="16"/>
        <v>5.0343999999999996E-4</v>
      </c>
      <c r="F645" s="2"/>
      <c r="G645" s="2"/>
      <c r="AG645" s="2">
        <v>16.5</v>
      </c>
      <c r="AH645" s="2">
        <v>-2.75</v>
      </c>
      <c r="AI645" s="2">
        <v>6.1502599999999996E-4</v>
      </c>
    </row>
    <row r="646" spans="1:35" x14ac:dyDescent="0.25">
      <c r="A646" s="2">
        <v>9</v>
      </c>
      <c r="B646" s="2">
        <v>1.6285999999999999E-7</v>
      </c>
      <c r="C646" s="2">
        <v>-2.25</v>
      </c>
      <c r="D646" s="2">
        <v>-1.8503E-8</v>
      </c>
      <c r="E646" s="2">
        <f t="shared" si="16"/>
        <v>6.5143999999999998E-4</v>
      </c>
      <c r="F646" s="2"/>
      <c r="G646" s="2"/>
      <c r="AG646" s="2">
        <v>17</v>
      </c>
      <c r="AH646" s="2">
        <v>-2.75</v>
      </c>
      <c r="AI646" s="2">
        <v>6.5195400000000005E-4</v>
      </c>
    </row>
    <row r="647" spans="1:35" x14ac:dyDescent="0.25">
      <c r="A647" s="2">
        <v>10</v>
      </c>
      <c r="B647" s="2">
        <v>2.0541000000000001E-7</v>
      </c>
      <c r="C647" s="2">
        <v>-2.25</v>
      </c>
      <c r="D647" s="2">
        <v>-2.3349E-8</v>
      </c>
      <c r="E647" s="2">
        <f t="shared" si="16"/>
        <v>8.2164E-4</v>
      </c>
      <c r="F647" s="2"/>
      <c r="G647" s="2"/>
      <c r="AG647" s="2">
        <v>17.5</v>
      </c>
      <c r="AH647" s="2">
        <v>-2.75</v>
      </c>
      <c r="AI647" s="2">
        <v>6.8833000000000002E-4</v>
      </c>
    </row>
    <row r="648" spans="1:35" x14ac:dyDescent="0.25">
      <c r="A648" s="2">
        <v>11</v>
      </c>
      <c r="B648" s="2">
        <v>2.5078000000000003E-7</v>
      </c>
      <c r="C648" s="2">
        <v>-2.25</v>
      </c>
      <c r="D648" s="2">
        <v>-2.7642E-8</v>
      </c>
      <c r="E648" s="2">
        <f t="shared" si="16"/>
        <v>1.0031200000000001E-3</v>
      </c>
      <c r="F648" s="2"/>
      <c r="G648" s="2"/>
      <c r="AG648" s="2">
        <v>18</v>
      </c>
      <c r="AH648" s="2">
        <v>-2.75</v>
      </c>
      <c r="AI648" s="2">
        <v>7.2389999999999998E-4</v>
      </c>
    </row>
    <row r="649" spans="1:35" x14ac:dyDescent="0.25">
      <c r="A649" s="2">
        <v>12</v>
      </c>
      <c r="B649" s="2">
        <v>2.9924999999999998E-7</v>
      </c>
      <c r="C649" s="2">
        <v>-2.25</v>
      </c>
      <c r="D649" s="2">
        <v>-3.1442999999999999E-8</v>
      </c>
      <c r="E649" s="2">
        <f t="shared" si="16"/>
        <v>1.1969999999999999E-3</v>
      </c>
      <c r="F649" s="2"/>
      <c r="G649" s="2"/>
      <c r="AG649" s="2">
        <v>18.5</v>
      </c>
      <c r="AH649" s="2">
        <v>-2.75</v>
      </c>
      <c r="AI649" s="2">
        <v>7.58448E-4</v>
      </c>
    </row>
    <row r="650" spans="1:35" x14ac:dyDescent="0.25">
      <c r="A650" s="2">
        <v>13</v>
      </c>
      <c r="B650" s="2">
        <v>3.4892999999999999E-7</v>
      </c>
      <c r="C650" s="2">
        <v>-2.25</v>
      </c>
      <c r="D650" s="2">
        <v>-3.4503000000000001E-8</v>
      </c>
      <c r="E650" s="2">
        <f t="shared" si="16"/>
        <v>1.39572E-3</v>
      </c>
      <c r="F650" s="2"/>
      <c r="G650" s="2"/>
      <c r="AG650" s="2">
        <v>19</v>
      </c>
      <c r="AH650" s="2">
        <v>-2.75</v>
      </c>
      <c r="AI650" s="2">
        <v>7.9180400000000001E-4</v>
      </c>
    </row>
    <row r="651" spans="1:35" x14ac:dyDescent="0.25">
      <c r="A651" s="2">
        <v>14</v>
      </c>
      <c r="B651" s="2">
        <v>3.9283E-7</v>
      </c>
      <c r="C651" s="2">
        <v>-2.25</v>
      </c>
      <c r="D651" s="2">
        <v>-3.693E-8</v>
      </c>
      <c r="E651" s="2">
        <f t="shared" si="16"/>
        <v>1.57132E-3</v>
      </c>
      <c r="F651" s="2"/>
      <c r="G651" s="2"/>
      <c r="AG651" s="2">
        <v>19.5</v>
      </c>
      <c r="AH651" s="2">
        <v>-2.75</v>
      </c>
      <c r="AI651" s="2">
        <v>8.2384899999999998E-4</v>
      </c>
    </row>
    <row r="652" spans="1:35" x14ac:dyDescent="0.25">
      <c r="A652" s="2">
        <v>15</v>
      </c>
      <c r="B652" s="2">
        <v>4.4204000000000001E-7</v>
      </c>
      <c r="C652" s="2">
        <v>-2.25</v>
      </c>
      <c r="D652" s="2">
        <v>-3.8982999999999999E-8</v>
      </c>
      <c r="E652" s="2">
        <f t="shared" si="16"/>
        <v>1.76816E-3</v>
      </c>
      <c r="F652" s="2"/>
      <c r="G652" s="2"/>
      <c r="AG652" s="2">
        <v>20</v>
      </c>
      <c r="AH652" s="2">
        <v>-2.75</v>
      </c>
      <c r="AI652" s="2">
        <v>8.5451400000000001E-4</v>
      </c>
    </row>
    <row r="653" spans="1:35" x14ac:dyDescent="0.25">
      <c r="A653" s="2">
        <v>16</v>
      </c>
      <c r="B653" s="2">
        <v>4.9144999999999997E-7</v>
      </c>
      <c r="C653" s="2">
        <v>-2.25</v>
      </c>
      <c r="D653" s="2">
        <v>-4.0817000000000001E-8</v>
      </c>
      <c r="E653" s="2">
        <f t="shared" si="16"/>
        <v>1.9657999999999998E-3</v>
      </c>
      <c r="F653" s="2"/>
      <c r="G653" s="2"/>
      <c r="AG653" s="2">
        <v>20.5</v>
      </c>
      <c r="AH653" s="2">
        <v>-2.75</v>
      </c>
      <c r="AI653" s="2">
        <v>8.8378100000000004E-4</v>
      </c>
    </row>
    <row r="654" spans="1:35" x14ac:dyDescent="0.25">
      <c r="A654" s="2">
        <v>17</v>
      </c>
      <c r="B654" s="2">
        <v>5.3282000000000003E-7</v>
      </c>
      <c r="C654" s="2">
        <v>-2.25</v>
      </c>
      <c r="D654" s="2">
        <v>-4.2727000000000003E-8</v>
      </c>
      <c r="E654" s="2">
        <f t="shared" si="16"/>
        <v>2.1312800000000002E-3</v>
      </c>
      <c r="F654" s="2"/>
      <c r="G654" s="2"/>
      <c r="AG654" s="2">
        <v>21</v>
      </c>
      <c r="AH654" s="2">
        <v>-2.75</v>
      </c>
      <c r="AI654" s="2">
        <v>9.1167799999999997E-4</v>
      </c>
    </row>
    <row r="655" spans="1:35" x14ac:dyDescent="0.25">
      <c r="A655" s="2">
        <v>18</v>
      </c>
      <c r="B655" s="2">
        <v>5.9223E-7</v>
      </c>
      <c r="C655" s="2">
        <v>-2.25</v>
      </c>
      <c r="D655" s="2">
        <v>-4.4373999999999998E-8</v>
      </c>
      <c r="E655" s="2">
        <f t="shared" si="16"/>
        <v>2.3689200000000001E-3</v>
      </c>
      <c r="F655" s="2"/>
      <c r="G655" s="2"/>
      <c r="AG655" s="2">
        <v>21.5</v>
      </c>
      <c r="AH655" s="2">
        <v>-2.75</v>
      </c>
      <c r="AI655" s="2">
        <v>9.3827500000000002E-4</v>
      </c>
    </row>
    <row r="656" spans="1:35" x14ac:dyDescent="0.25">
      <c r="A656" s="2">
        <v>19</v>
      </c>
      <c r="B656" s="2">
        <v>6.4447000000000005E-7</v>
      </c>
      <c r="C656" s="2">
        <v>-2.25</v>
      </c>
      <c r="D656" s="2">
        <v>-4.6216000000000002E-8</v>
      </c>
      <c r="E656" s="2">
        <f t="shared" si="16"/>
        <v>2.5778800000000003E-3</v>
      </c>
      <c r="F656" s="2"/>
      <c r="G656" s="2"/>
      <c r="AG656" s="2">
        <v>22</v>
      </c>
      <c r="AH656" s="2">
        <v>-2.75</v>
      </c>
      <c r="AI656" s="2">
        <v>9.6367000000000002E-4</v>
      </c>
    </row>
    <row r="657" spans="1:35" x14ac:dyDescent="0.25">
      <c r="A657" s="2">
        <v>20</v>
      </c>
      <c r="B657" s="2">
        <v>7.0289000000000002E-7</v>
      </c>
      <c r="C657" s="2">
        <v>-2.25</v>
      </c>
      <c r="D657" s="2">
        <v>-4.8112000000000001E-8</v>
      </c>
      <c r="E657" s="2">
        <f t="shared" si="16"/>
        <v>2.8115600000000003E-3</v>
      </c>
      <c r="F657" s="2"/>
      <c r="G657" s="2"/>
      <c r="AG657" s="2">
        <v>22.5</v>
      </c>
      <c r="AH657" s="2">
        <v>-2.75</v>
      </c>
      <c r="AI657" s="2">
        <v>9.8798500000000004E-4</v>
      </c>
    </row>
    <row r="658" spans="1:35" x14ac:dyDescent="0.25">
      <c r="A658" s="2">
        <v>21</v>
      </c>
      <c r="B658" s="2">
        <v>7.7100999999999997E-7</v>
      </c>
      <c r="C658" s="2">
        <v>-2.25</v>
      </c>
      <c r="D658" s="2">
        <v>-5.0037E-8</v>
      </c>
      <c r="E658" s="2">
        <f t="shared" si="16"/>
        <v>3.0840399999999997E-3</v>
      </c>
      <c r="F658" s="2"/>
      <c r="G658" s="2"/>
      <c r="AG658" s="2">
        <v>23</v>
      </c>
      <c r="AH658" s="2">
        <v>-2.75</v>
      </c>
      <c r="AI658" s="2">
        <v>1.01136E-3</v>
      </c>
    </row>
    <row r="659" spans="1:35" x14ac:dyDescent="0.25">
      <c r="A659" s="2">
        <v>22</v>
      </c>
      <c r="B659" s="2">
        <v>8.3934E-7</v>
      </c>
      <c r="C659" s="2">
        <v>-2.25</v>
      </c>
      <c r="D659" s="2">
        <v>-5.1924000000000002E-8</v>
      </c>
      <c r="E659" s="2">
        <f t="shared" si="16"/>
        <v>3.3573600000000002E-3</v>
      </c>
      <c r="F659" s="2"/>
      <c r="G659" s="2"/>
      <c r="AG659" s="2">
        <v>23.5</v>
      </c>
      <c r="AH659" s="2">
        <v>-2.75</v>
      </c>
      <c r="AI659" s="2">
        <v>1.03393E-3</v>
      </c>
    </row>
    <row r="660" spans="1:35" x14ac:dyDescent="0.25">
      <c r="A660" s="2">
        <v>23</v>
      </c>
      <c r="B660" s="2">
        <v>8.9838000000000003E-7</v>
      </c>
      <c r="C660" s="2">
        <v>-2.25</v>
      </c>
      <c r="D660" s="2">
        <v>-5.3745000000000002E-8</v>
      </c>
      <c r="E660" s="2">
        <f t="shared" si="16"/>
        <v>3.5935200000000002E-3</v>
      </c>
      <c r="F660" s="2"/>
      <c r="G660" s="2"/>
      <c r="AG660" s="2">
        <v>24</v>
      </c>
      <c r="AH660" s="2">
        <v>-2.75</v>
      </c>
      <c r="AI660" s="2">
        <v>1.05583E-3</v>
      </c>
    </row>
    <row r="661" spans="1:35" x14ac:dyDescent="0.25">
      <c r="A661" s="2">
        <v>24</v>
      </c>
      <c r="B661" s="2">
        <v>9.8464999999999997E-7</v>
      </c>
      <c r="C661" s="2">
        <v>-2.25</v>
      </c>
      <c r="D661" s="2">
        <v>-5.5893999999999997E-8</v>
      </c>
      <c r="E661" s="2">
        <f t="shared" si="16"/>
        <v>3.9385999999999996E-3</v>
      </c>
      <c r="F661" s="2"/>
      <c r="G661" s="2"/>
      <c r="AG661" s="2">
        <v>24.5</v>
      </c>
      <c r="AH661" s="2">
        <v>-2.75</v>
      </c>
      <c r="AI661" s="2">
        <v>1.07719E-3</v>
      </c>
    </row>
    <row r="662" spans="1:35" x14ac:dyDescent="0.25">
      <c r="A662" s="2">
        <v>25</v>
      </c>
      <c r="B662" s="2">
        <v>1.0663000000000001E-6</v>
      </c>
      <c r="C662" s="2">
        <v>-2.25</v>
      </c>
      <c r="D662" s="2">
        <v>-5.7772000000000003E-8</v>
      </c>
      <c r="E662" s="2">
        <f t="shared" si="16"/>
        <v>4.2652000000000002E-3</v>
      </c>
      <c r="F662" s="2"/>
      <c r="G662" s="2"/>
      <c r="AG662" s="2">
        <v>25</v>
      </c>
      <c r="AH662" s="2">
        <v>-2.75</v>
      </c>
      <c r="AI662" s="2">
        <v>1.0981299999999999E-3</v>
      </c>
    </row>
    <row r="663" spans="1:35" x14ac:dyDescent="0.25">
      <c r="A663" s="2">
        <v>26</v>
      </c>
      <c r="B663" s="2">
        <v>1.1437E-6</v>
      </c>
      <c r="C663" s="2">
        <v>-2.25</v>
      </c>
      <c r="D663" s="2">
        <v>-5.9981E-8</v>
      </c>
      <c r="E663" s="2">
        <f t="shared" si="16"/>
        <v>4.5747999999999995E-3</v>
      </c>
      <c r="F663" s="2"/>
      <c r="G663" s="2"/>
      <c r="AG663" s="2">
        <v>25.5</v>
      </c>
      <c r="AH663" s="2">
        <v>-2.75</v>
      </c>
      <c r="AI663" s="2">
        <v>1.11875E-3</v>
      </c>
    </row>
    <row r="664" spans="1:35" x14ac:dyDescent="0.25">
      <c r="A664" s="2">
        <v>27</v>
      </c>
      <c r="B664" s="2">
        <v>1.2438000000000001E-6</v>
      </c>
      <c r="C664" s="2">
        <v>-2.25</v>
      </c>
      <c r="D664" s="2">
        <v>-6.1854000000000006E-8</v>
      </c>
      <c r="E664" s="2">
        <f t="shared" si="16"/>
        <v>4.9751999999999999E-3</v>
      </c>
      <c r="F664" s="2"/>
      <c r="G664" s="2"/>
      <c r="AG664" s="2">
        <v>26</v>
      </c>
      <c r="AH664" s="2">
        <v>-2.75</v>
      </c>
      <c r="AI664" s="2">
        <v>1.13912E-3</v>
      </c>
    </row>
    <row r="665" spans="1:35" x14ac:dyDescent="0.25">
      <c r="A665" s="2">
        <v>28</v>
      </c>
      <c r="B665" s="2">
        <v>1.3520999999999999E-6</v>
      </c>
      <c r="C665" s="2">
        <v>-2.25</v>
      </c>
      <c r="D665" s="2">
        <v>-6.3951000000000001E-8</v>
      </c>
      <c r="E665" s="2">
        <f t="shared" si="16"/>
        <v>5.4083999999999998E-3</v>
      </c>
      <c r="F665" s="2"/>
      <c r="G665" s="2"/>
      <c r="AG665" s="2">
        <v>26.5</v>
      </c>
      <c r="AH665" s="2">
        <v>-2.75</v>
      </c>
      <c r="AI665" s="2">
        <v>1.1593199999999999E-3</v>
      </c>
    </row>
    <row r="666" spans="1:35" x14ac:dyDescent="0.25">
      <c r="A666" s="2">
        <v>29</v>
      </c>
      <c r="B666" s="2">
        <v>1.4576E-6</v>
      </c>
      <c r="C666" s="2">
        <v>-2.25</v>
      </c>
      <c r="D666" s="2">
        <v>-6.6262000000000001E-8</v>
      </c>
      <c r="E666" s="2">
        <f t="shared" si="16"/>
        <v>5.8304000000000003E-3</v>
      </c>
      <c r="F666" s="2"/>
      <c r="G666" s="2"/>
      <c r="AG666" s="2">
        <v>27</v>
      </c>
      <c r="AH666" s="2">
        <v>-2.75</v>
      </c>
      <c r="AI666" s="2">
        <v>1.1793999999999999E-3</v>
      </c>
    </row>
    <row r="667" spans="1:35" x14ac:dyDescent="0.25">
      <c r="A667" s="2">
        <v>30</v>
      </c>
      <c r="B667" s="2">
        <v>1.5989000000000001E-6</v>
      </c>
      <c r="C667" s="2">
        <v>-2.25</v>
      </c>
      <c r="D667" s="2">
        <v>-6.8359999999999998E-8</v>
      </c>
      <c r="E667" s="2">
        <f t="shared" si="16"/>
        <v>6.3956000000000004E-3</v>
      </c>
      <c r="F667" s="2"/>
      <c r="G667" s="2"/>
      <c r="AG667" s="2">
        <v>27.5</v>
      </c>
      <c r="AH667" s="2">
        <v>-2.75</v>
      </c>
      <c r="AI667" s="2">
        <v>1.19939E-3</v>
      </c>
    </row>
    <row r="668" spans="1:35" x14ac:dyDescent="0.25">
      <c r="A668" s="2">
        <v>31</v>
      </c>
      <c r="B668" s="2">
        <v>1.7272E-6</v>
      </c>
      <c r="C668" s="2">
        <v>-2.25</v>
      </c>
      <c r="D668" s="2">
        <v>-7.0565999999999998E-8</v>
      </c>
      <c r="E668" s="2">
        <f t="shared" si="16"/>
        <v>6.9087999999999997E-3</v>
      </c>
      <c r="F668" s="2"/>
      <c r="G668" s="2"/>
      <c r="AG668" s="2">
        <v>28</v>
      </c>
      <c r="AH668" s="2">
        <v>-2.75</v>
      </c>
      <c r="AI668" s="2">
        <v>1.21933E-3</v>
      </c>
    </row>
    <row r="669" spans="1:35" x14ac:dyDescent="0.25">
      <c r="A669" s="2">
        <v>32</v>
      </c>
      <c r="B669" s="2">
        <v>1.8648999999999999E-6</v>
      </c>
      <c r="C669" s="2">
        <v>-2.25</v>
      </c>
      <c r="D669" s="2">
        <v>-7.2910999999999997E-8</v>
      </c>
      <c r="E669" s="2">
        <f t="shared" si="16"/>
        <v>7.4595999999999994E-3</v>
      </c>
      <c r="F669" s="2"/>
      <c r="G669" s="2"/>
      <c r="AG669" s="2">
        <v>28.5</v>
      </c>
      <c r="AH669" s="2">
        <v>-2.75</v>
      </c>
      <c r="AI669" s="2">
        <v>1.23923E-3</v>
      </c>
    </row>
    <row r="670" spans="1:35" x14ac:dyDescent="0.25">
      <c r="A670" s="2">
        <v>33</v>
      </c>
      <c r="B670" s="2">
        <v>1.9908000000000001E-6</v>
      </c>
      <c r="C670" s="2">
        <v>-2.25</v>
      </c>
      <c r="D670" s="2">
        <v>-7.512E-8</v>
      </c>
      <c r="E670" s="2">
        <f t="shared" si="16"/>
        <v>7.9632000000000001E-3</v>
      </c>
      <c r="F670" s="2"/>
      <c r="G670" s="2"/>
      <c r="AG670" s="2">
        <v>29</v>
      </c>
      <c r="AH670" s="2">
        <v>-2.75</v>
      </c>
      <c r="AI670" s="2">
        <v>1.2591099999999999E-3</v>
      </c>
    </row>
    <row r="671" spans="1:35" x14ac:dyDescent="0.25">
      <c r="A671" s="2">
        <v>34</v>
      </c>
      <c r="B671" s="2">
        <v>2.1498000000000002E-6</v>
      </c>
      <c r="C671" s="2">
        <v>-2.25</v>
      </c>
      <c r="D671" s="2">
        <v>-7.7156000000000006E-8</v>
      </c>
      <c r="E671" s="2">
        <f t="shared" si="16"/>
        <v>8.5992000000000013E-3</v>
      </c>
      <c r="F671" s="2"/>
      <c r="G671" s="2"/>
      <c r="AG671" s="2">
        <v>29.5</v>
      </c>
      <c r="AH671" s="2">
        <v>-2.75</v>
      </c>
      <c r="AI671" s="2">
        <v>1.2789800000000001E-3</v>
      </c>
    </row>
    <row r="672" spans="1:35" x14ac:dyDescent="0.25">
      <c r="A672" s="2">
        <v>35</v>
      </c>
      <c r="B672" s="2">
        <v>2.3176999999999998E-6</v>
      </c>
      <c r="C672" s="2">
        <v>-2.25</v>
      </c>
      <c r="D672" s="2">
        <v>-7.9412999999999998E-8</v>
      </c>
      <c r="E672" s="2">
        <f t="shared" si="16"/>
        <v>9.2707999999999992E-3</v>
      </c>
      <c r="F672" s="2"/>
      <c r="G672" s="2"/>
      <c r="AG672" s="2">
        <v>30</v>
      </c>
      <c r="AH672" s="2">
        <v>-2.75</v>
      </c>
      <c r="AI672" s="2">
        <v>1.2988299999999999E-3</v>
      </c>
    </row>
    <row r="673" spans="1:35" x14ac:dyDescent="0.25">
      <c r="A673" s="2">
        <v>36</v>
      </c>
      <c r="B673" s="2">
        <v>2.4938000000000002E-6</v>
      </c>
      <c r="C673" s="2">
        <v>-2.25</v>
      </c>
      <c r="D673" s="2">
        <v>-8.1663999999999996E-8</v>
      </c>
      <c r="E673" s="2">
        <f t="shared" si="16"/>
        <v>9.9752E-3</v>
      </c>
      <c r="F673" s="2"/>
      <c r="G673" s="2"/>
      <c r="AG673" s="2">
        <v>30.5</v>
      </c>
      <c r="AH673" s="2">
        <v>-2.75</v>
      </c>
      <c r="AI673" s="2">
        <v>1.31869E-3</v>
      </c>
    </row>
    <row r="674" spans="1:35" x14ac:dyDescent="0.25">
      <c r="A674" s="2">
        <v>37</v>
      </c>
      <c r="B674" s="2">
        <v>2.6551000000000002E-6</v>
      </c>
      <c r="C674" s="2">
        <v>-2.25</v>
      </c>
      <c r="D674" s="2">
        <v>-8.3679000000000004E-8</v>
      </c>
      <c r="E674" s="2">
        <f t="shared" si="16"/>
        <v>1.06204E-2</v>
      </c>
      <c r="F674" s="2"/>
      <c r="G674" s="2"/>
      <c r="AG674" s="2">
        <v>31</v>
      </c>
      <c r="AH674" s="2">
        <v>-2.75</v>
      </c>
      <c r="AI674" s="2">
        <v>1.33854E-3</v>
      </c>
    </row>
    <row r="675" spans="1:35" x14ac:dyDescent="0.25">
      <c r="A675" s="2">
        <v>38</v>
      </c>
      <c r="B675" s="2">
        <v>2.8177999999999999E-6</v>
      </c>
      <c r="C675" s="2">
        <v>-2.25</v>
      </c>
      <c r="D675" s="2">
        <v>-8.6110999999999996E-8</v>
      </c>
      <c r="E675" s="2">
        <f t="shared" si="16"/>
        <v>1.12712E-2</v>
      </c>
      <c r="F675" s="2"/>
      <c r="G675" s="2"/>
      <c r="AG675" s="2">
        <v>31.5</v>
      </c>
      <c r="AH675" s="2">
        <v>-2.75</v>
      </c>
      <c r="AI675" s="2">
        <v>1.3583899999999999E-3</v>
      </c>
    </row>
    <row r="676" spans="1:35" x14ac:dyDescent="0.25">
      <c r="A676" s="2">
        <v>39</v>
      </c>
      <c r="B676" s="2">
        <v>3.0921999999999998E-6</v>
      </c>
      <c r="C676" s="2">
        <v>-2.25</v>
      </c>
      <c r="D676" s="2">
        <v>-8.8105999999999995E-8</v>
      </c>
      <c r="E676" s="2">
        <f t="shared" si="16"/>
        <v>1.2368799999999999E-2</v>
      </c>
      <c r="F676" s="2"/>
      <c r="G676" s="2"/>
      <c r="AG676" s="2">
        <v>32</v>
      </c>
      <c r="AH676" s="2">
        <v>-2.75</v>
      </c>
      <c r="AI676" s="2">
        <v>1.37824E-3</v>
      </c>
    </row>
    <row r="677" spans="1:35" x14ac:dyDescent="0.25">
      <c r="A677" s="2">
        <v>40</v>
      </c>
      <c r="B677" s="2">
        <v>3.2695000000000002E-6</v>
      </c>
      <c r="C677" s="2">
        <v>-2.25</v>
      </c>
      <c r="D677" s="2">
        <v>-9.0611000000000003E-8</v>
      </c>
      <c r="E677" s="2">
        <f t="shared" si="16"/>
        <v>1.3078000000000001E-2</v>
      </c>
      <c r="F677" s="2"/>
      <c r="G677" s="2"/>
      <c r="AG677" s="2">
        <v>32.5</v>
      </c>
      <c r="AH677" s="2">
        <v>-2.75</v>
      </c>
      <c r="AI677" s="2">
        <v>1.3980799999999999E-3</v>
      </c>
    </row>
    <row r="678" spans="1:35" x14ac:dyDescent="0.25">
      <c r="A678" s="2">
        <v>41</v>
      </c>
      <c r="B678" s="2">
        <v>3.4149999999999999E-6</v>
      </c>
      <c r="C678" s="2">
        <v>-2.25</v>
      </c>
      <c r="D678" s="2">
        <v>-9.2617000000000001E-8</v>
      </c>
      <c r="E678" s="2">
        <f t="shared" si="16"/>
        <v>1.366E-2</v>
      </c>
      <c r="F678" s="2"/>
      <c r="G678" s="2"/>
      <c r="AG678" s="2">
        <v>33</v>
      </c>
      <c r="AH678" s="2">
        <v>-2.75</v>
      </c>
      <c r="AI678" s="2">
        <v>1.41793E-3</v>
      </c>
    </row>
    <row r="679" spans="1:35" x14ac:dyDescent="0.25">
      <c r="A679" s="2">
        <v>42</v>
      </c>
      <c r="B679" s="2">
        <v>3.6525000000000002E-6</v>
      </c>
      <c r="C679" s="2">
        <v>-2.25</v>
      </c>
      <c r="D679" s="2">
        <v>-9.4765000000000002E-8</v>
      </c>
      <c r="E679" s="2">
        <f t="shared" si="16"/>
        <v>1.4610000000000001E-2</v>
      </c>
      <c r="F679" s="2"/>
      <c r="G679" s="2"/>
      <c r="AG679" s="2">
        <v>33.5</v>
      </c>
      <c r="AH679" s="2">
        <v>-2.75</v>
      </c>
      <c r="AI679" s="2">
        <v>1.43778E-3</v>
      </c>
    </row>
    <row r="680" spans="1:35" x14ac:dyDescent="0.25">
      <c r="A680" s="2">
        <v>43</v>
      </c>
      <c r="B680" s="2">
        <v>3.8747000000000004E-6</v>
      </c>
      <c r="C680" s="2">
        <v>-2.25</v>
      </c>
      <c r="D680" s="2">
        <v>-9.7327999999999996E-8</v>
      </c>
      <c r="E680" s="2">
        <f t="shared" si="16"/>
        <v>1.5498800000000002E-2</v>
      </c>
      <c r="F680" s="2"/>
      <c r="G680" s="2"/>
      <c r="AG680" s="2">
        <v>34</v>
      </c>
      <c r="AH680" s="2">
        <v>-2.75</v>
      </c>
      <c r="AI680" s="2">
        <v>1.4576299999999999E-3</v>
      </c>
    </row>
    <row r="681" spans="1:35" x14ac:dyDescent="0.25">
      <c r="A681" s="2">
        <v>44</v>
      </c>
      <c r="B681" s="2">
        <v>4.0894000000000002E-6</v>
      </c>
      <c r="C681" s="2">
        <v>-2.25</v>
      </c>
      <c r="D681" s="2">
        <v>-9.9578999999999995E-8</v>
      </c>
      <c r="E681" s="2">
        <f t="shared" si="16"/>
        <v>1.63576E-2</v>
      </c>
      <c r="F681" s="2"/>
      <c r="G681" s="2"/>
      <c r="AG681" s="2">
        <v>34.5</v>
      </c>
      <c r="AH681" s="2">
        <v>-2.75</v>
      </c>
      <c r="AI681" s="2">
        <v>1.47748E-3</v>
      </c>
    </row>
    <row r="682" spans="1:35" x14ac:dyDescent="0.25">
      <c r="A682" s="2">
        <v>45</v>
      </c>
      <c r="B682" s="2">
        <v>4.3128999999999998E-6</v>
      </c>
      <c r="C682" s="2">
        <v>-2.25</v>
      </c>
      <c r="D682" s="2">
        <v>-1.017E-7</v>
      </c>
      <c r="E682" s="2">
        <f t="shared" si="16"/>
        <v>1.7251599999999999E-2</v>
      </c>
      <c r="F682" s="2"/>
      <c r="G682" s="2"/>
      <c r="AG682" s="2">
        <v>35</v>
      </c>
      <c r="AH682" s="2">
        <v>-2.75</v>
      </c>
      <c r="AI682" s="2">
        <v>1.4973300000000001E-3</v>
      </c>
    </row>
    <row r="683" spans="1:35" x14ac:dyDescent="0.25">
      <c r="A683" s="2">
        <v>46</v>
      </c>
      <c r="B683" s="2">
        <v>4.5128999999999996E-6</v>
      </c>
      <c r="C683" s="2">
        <v>-2.25</v>
      </c>
      <c r="D683" s="2">
        <v>-1.0368E-7</v>
      </c>
      <c r="E683" s="2">
        <f t="shared" si="16"/>
        <v>1.8051599999999998E-2</v>
      </c>
      <c r="F683" s="2"/>
      <c r="G683" s="2"/>
      <c r="AG683" s="2">
        <v>35.5</v>
      </c>
      <c r="AH683" s="2">
        <v>-2.75</v>
      </c>
      <c r="AI683" s="2">
        <v>1.5171900000000001E-3</v>
      </c>
    </row>
    <row r="684" spans="1:35" x14ac:dyDescent="0.25">
      <c r="A684" s="2">
        <v>47</v>
      </c>
      <c r="B684" s="2">
        <v>4.7214999999999996E-6</v>
      </c>
      <c r="C684" s="2">
        <v>-2.25</v>
      </c>
      <c r="D684" s="2">
        <v>-1.0581000000000001E-7</v>
      </c>
      <c r="E684" s="2">
        <f t="shared" si="16"/>
        <v>1.8886E-2</v>
      </c>
      <c r="F684" s="2"/>
      <c r="G684" s="2"/>
      <c r="AG684" s="2">
        <v>36</v>
      </c>
      <c r="AH684" s="2">
        <v>-2.75</v>
      </c>
      <c r="AI684" s="2">
        <v>1.5370399999999999E-3</v>
      </c>
    </row>
    <row r="685" spans="1:35" x14ac:dyDescent="0.25">
      <c r="A685" s="2">
        <v>48</v>
      </c>
      <c r="B685" s="2">
        <v>4.9068000000000002E-6</v>
      </c>
      <c r="C685" s="2">
        <v>-2.25</v>
      </c>
      <c r="D685" s="2">
        <v>-1.0795E-7</v>
      </c>
      <c r="E685" s="2">
        <f t="shared" si="16"/>
        <v>1.9627200000000001E-2</v>
      </c>
      <c r="F685" s="2"/>
      <c r="G685" s="2"/>
      <c r="AG685" s="2">
        <v>36.5</v>
      </c>
      <c r="AH685" s="2">
        <v>-2.75</v>
      </c>
      <c r="AI685" s="2">
        <v>1.55689E-3</v>
      </c>
    </row>
    <row r="686" spans="1:35" x14ac:dyDescent="0.25">
      <c r="A686" s="2">
        <v>49</v>
      </c>
      <c r="B686" s="2">
        <v>5.1642999999999998E-6</v>
      </c>
      <c r="C686" s="2">
        <v>-2.25</v>
      </c>
      <c r="D686" s="2">
        <v>-1.1028000000000001E-7</v>
      </c>
      <c r="E686" s="2">
        <f t="shared" si="16"/>
        <v>2.0657200000000001E-2</v>
      </c>
      <c r="F686" s="2"/>
      <c r="G686" s="2"/>
      <c r="AG686" s="2">
        <v>37</v>
      </c>
      <c r="AH686" s="2">
        <v>-2.75</v>
      </c>
      <c r="AI686" s="2">
        <v>1.57675E-3</v>
      </c>
    </row>
    <row r="687" spans="1:35" x14ac:dyDescent="0.25">
      <c r="A687" s="2">
        <v>50</v>
      </c>
      <c r="B687" s="2">
        <v>5.3947999999999996E-6</v>
      </c>
      <c r="C687" s="2">
        <v>-2.25</v>
      </c>
      <c r="D687" s="2">
        <v>-1.1227E-7</v>
      </c>
      <c r="E687" s="2">
        <f t="shared" si="16"/>
        <v>2.15792E-2</v>
      </c>
      <c r="F687" s="2"/>
      <c r="G687" s="2"/>
      <c r="AG687" s="2">
        <v>37.5</v>
      </c>
      <c r="AH687" s="2">
        <v>-2.75</v>
      </c>
      <c r="AI687" s="2">
        <v>1.5966000000000001E-3</v>
      </c>
    </row>
    <row r="688" spans="1:35" x14ac:dyDescent="0.25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1.6164599999999999E-3</v>
      </c>
    </row>
    <row r="689" spans="1:35" x14ac:dyDescent="0.25">
      <c r="A689" s="2">
        <v>0</v>
      </c>
      <c r="B689" s="2">
        <v>1.237E-9</v>
      </c>
      <c r="C689" s="2">
        <v>-2</v>
      </c>
      <c r="D689" s="2">
        <v>-9.27E-10</v>
      </c>
      <c r="E689" s="2">
        <f t="shared" si="16"/>
        <v>4.9479999999999999E-6</v>
      </c>
      <c r="F689" s="2"/>
      <c r="G689" s="2"/>
      <c r="AG689" s="2">
        <v>38.5</v>
      </c>
      <c r="AH689" s="2">
        <v>-2.75</v>
      </c>
      <c r="AI689" s="2">
        <v>1.6363199999999999E-3</v>
      </c>
    </row>
    <row r="690" spans="1:35" x14ac:dyDescent="0.25">
      <c r="A690" s="2">
        <v>0.1</v>
      </c>
      <c r="B690" s="2">
        <v>9.6872999999999991E-7</v>
      </c>
      <c r="C690" s="2">
        <v>-2</v>
      </c>
      <c r="D690" s="2">
        <v>-2.69E-10</v>
      </c>
      <c r="E690" s="2">
        <f t="shared" si="16"/>
        <v>3.8749199999999996E-3</v>
      </c>
      <c r="F690" s="2"/>
      <c r="G690" s="2"/>
      <c r="AG690" s="2">
        <v>39</v>
      </c>
      <c r="AH690" s="2">
        <v>-2.75</v>
      </c>
      <c r="AI690" s="2">
        <v>1.6561799999999999E-3</v>
      </c>
    </row>
    <row r="691" spans="1:35" x14ac:dyDescent="0.25">
      <c r="A691" s="2">
        <v>0.2</v>
      </c>
      <c r="B691" s="2">
        <v>1.2300000000000001E-6</v>
      </c>
      <c r="C691" s="2">
        <v>-2</v>
      </c>
      <c r="D691" s="2">
        <v>-2.32E-10</v>
      </c>
      <c r="E691" s="2">
        <f t="shared" si="16"/>
        <v>4.9200000000000008E-3</v>
      </c>
      <c r="F691" s="2"/>
      <c r="G691" s="2"/>
      <c r="AG691" s="2">
        <v>39.5</v>
      </c>
      <c r="AH691" s="2">
        <v>-2.75</v>
      </c>
      <c r="AI691" s="2">
        <v>1.67604E-3</v>
      </c>
    </row>
    <row r="692" spans="1:35" x14ac:dyDescent="0.25">
      <c r="A692" s="2">
        <v>0.3</v>
      </c>
      <c r="B692" s="2">
        <v>1.4277999999999999E-6</v>
      </c>
      <c r="C692" s="2">
        <v>-2</v>
      </c>
      <c r="D692" s="2">
        <v>-2.3800000000000001E-10</v>
      </c>
      <c r="E692" s="2">
        <f t="shared" si="16"/>
        <v>5.7111999999999996E-3</v>
      </c>
      <c r="F692" s="2"/>
      <c r="G692" s="2"/>
      <c r="AG692" s="2">
        <v>40</v>
      </c>
      <c r="AH692" s="2">
        <v>-2.75</v>
      </c>
      <c r="AI692" s="2">
        <v>1.6959E-3</v>
      </c>
    </row>
    <row r="693" spans="1:35" x14ac:dyDescent="0.25">
      <c r="A693" s="2">
        <v>0.4</v>
      </c>
      <c r="B693" s="2">
        <v>1.6291E-6</v>
      </c>
      <c r="C693" s="2">
        <v>-2</v>
      </c>
      <c r="D693" s="2">
        <v>-2.3800000000000001E-10</v>
      </c>
      <c r="E693" s="2">
        <f t="shared" si="16"/>
        <v>6.5164000000000003E-3</v>
      </c>
      <c r="F693" s="2"/>
      <c r="G693" s="2"/>
      <c r="AG693" s="2">
        <v>40.5</v>
      </c>
      <c r="AH693" s="2">
        <v>-2.75</v>
      </c>
      <c r="AI693" s="2">
        <v>1.7157699999999999E-3</v>
      </c>
    </row>
    <row r="694" spans="1:35" x14ac:dyDescent="0.25">
      <c r="A694" s="2">
        <v>0.5</v>
      </c>
      <c r="B694" s="2">
        <v>1.8305000000000001E-6</v>
      </c>
      <c r="C694" s="2">
        <v>-2</v>
      </c>
      <c r="D694" s="2">
        <v>-2.4499999999999998E-10</v>
      </c>
      <c r="E694" s="2">
        <f t="shared" ref="E694:E757" si="17">1000*B694/0.25</f>
        <v>7.3220000000000004E-3</v>
      </c>
      <c r="F694" s="2"/>
      <c r="G694" s="2"/>
      <c r="AG694" s="2">
        <v>41</v>
      </c>
      <c r="AH694" s="2">
        <v>-2.75</v>
      </c>
      <c r="AI694" s="2">
        <v>1.7356400000000001E-3</v>
      </c>
    </row>
    <row r="695" spans="1:35" x14ac:dyDescent="0.25">
      <c r="A695" s="2">
        <v>0.6</v>
      </c>
      <c r="B695" s="2">
        <v>2.0302999999999999E-6</v>
      </c>
      <c r="C695" s="2">
        <v>-2</v>
      </c>
      <c r="D695" s="2">
        <v>-2.5699999999999999E-10</v>
      </c>
      <c r="E695" s="2">
        <f t="shared" si="17"/>
        <v>8.1211999999999986E-3</v>
      </c>
      <c r="F695" s="2"/>
      <c r="G695" s="2"/>
      <c r="AG695" s="2">
        <v>41.5</v>
      </c>
      <c r="AH695" s="2">
        <v>-2.75</v>
      </c>
      <c r="AI695" s="2">
        <v>1.75552E-3</v>
      </c>
    </row>
    <row r="696" spans="1:35" x14ac:dyDescent="0.25">
      <c r="A696" s="2">
        <v>0.7</v>
      </c>
      <c r="B696" s="2">
        <v>2.2081999999999999E-6</v>
      </c>
      <c r="C696" s="2">
        <v>-2</v>
      </c>
      <c r="D696" s="2">
        <v>-2.6300000000000002E-10</v>
      </c>
      <c r="E696" s="2">
        <f t="shared" si="17"/>
        <v>8.8328E-3</v>
      </c>
      <c r="F696" s="2"/>
      <c r="G696" s="2"/>
      <c r="AG696" s="2">
        <v>42</v>
      </c>
      <c r="AH696" s="2">
        <v>-2.75</v>
      </c>
      <c r="AI696" s="2">
        <v>1.7753999999999999E-3</v>
      </c>
    </row>
    <row r="697" spans="1:35" x14ac:dyDescent="0.25">
      <c r="A697" s="2">
        <v>0.8</v>
      </c>
      <c r="B697" s="2">
        <v>2.4480999999999999E-6</v>
      </c>
      <c r="C697" s="2">
        <v>-2</v>
      </c>
      <c r="D697" s="2">
        <v>-2.7399999999999998E-10</v>
      </c>
      <c r="E697" s="2">
        <f t="shared" si="17"/>
        <v>9.7923999999999997E-3</v>
      </c>
      <c r="F697" s="2"/>
      <c r="G697" s="2"/>
      <c r="AG697" s="2">
        <v>42.5</v>
      </c>
      <c r="AH697" s="2">
        <v>-2.75</v>
      </c>
      <c r="AI697" s="2">
        <v>1.79528E-3</v>
      </c>
    </row>
    <row r="698" spans="1:35" x14ac:dyDescent="0.25">
      <c r="A698" s="2">
        <v>0.9</v>
      </c>
      <c r="B698" s="2">
        <v>2.6836999999999998E-6</v>
      </c>
      <c r="C698" s="2">
        <v>-2</v>
      </c>
      <c r="D698" s="2">
        <v>-2.7599999999999998E-10</v>
      </c>
      <c r="E698" s="2">
        <f t="shared" si="17"/>
        <v>1.0734799999999999E-2</v>
      </c>
      <c r="F698" s="2"/>
      <c r="G698" s="2"/>
      <c r="AG698" s="2">
        <v>43</v>
      </c>
      <c r="AH698" s="2">
        <v>-2.75</v>
      </c>
      <c r="AI698" s="2">
        <v>1.8151700000000001E-3</v>
      </c>
    </row>
    <row r="699" spans="1:35" x14ac:dyDescent="0.25">
      <c r="A699" s="2">
        <v>1</v>
      </c>
      <c r="B699" s="2">
        <v>2.9728999999999999E-6</v>
      </c>
      <c r="C699" s="2">
        <v>-2</v>
      </c>
      <c r="D699" s="2">
        <v>-3.1100000000000001E-10</v>
      </c>
      <c r="E699" s="2">
        <f t="shared" si="17"/>
        <v>1.18916E-2</v>
      </c>
      <c r="F699" s="2"/>
      <c r="G699" s="2"/>
      <c r="AG699" s="2">
        <v>43.5</v>
      </c>
      <c r="AH699" s="2">
        <v>-2.75</v>
      </c>
      <c r="AI699" s="2">
        <v>1.8350599999999999E-3</v>
      </c>
    </row>
    <row r="700" spans="1:35" x14ac:dyDescent="0.25">
      <c r="A700" s="2">
        <v>1.25</v>
      </c>
      <c r="B700" s="2">
        <v>3.5879E-6</v>
      </c>
      <c r="C700" s="2">
        <v>-2</v>
      </c>
      <c r="D700" s="2">
        <v>-3.3399999999999998E-10</v>
      </c>
      <c r="E700" s="2">
        <f t="shared" si="17"/>
        <v>1.4351599999999999E-2</v>
      </c>
      <c r="F700" s="2"/>
      <c r="G700" s="2"/>
      <c r="AG700" s="2">
        <v>44</v>
      </c>
      <c r="AH700" s="2">
        <v>-2.75</v>
      </c>
      <c r="AI700" s="2">
        <v>1.8549700000000001E-3</v>
      </c>
    </row>
    <row r="701" spans="1:35" x14ac:dyDescent="0.25">
      <c r="A701" s="2">
        <v>1.5</v>
      </c>
      <c r="B701" s="2">
        <v>4.1852000000000002E-6</v>
      </c>
      <c r="C701" s="2">
        <v>-2</v>
      </c>
      <c r="D701" s="2">
        <v>-3.7699999999999999E-10</v>
      </c>
      <c r="E701" s="2">
        <f t="shared" si="17"/>
        <v>1.67408E-2</v>
      </c>
      <c r="F701" s="2"/>
      <c r="G701" s="2"/>
      <c r="AG701" s="2">
        <v>44.5</v>
      </c>
      <c r="AH701" s="2">
        <v>-2.75</v>
      </c>
      <c r="AI701" s="2">
        <v>1.87488E-3</v>
      </c>
    </row>
    <row r="702" spans="1:35" x14ac:dyDescent="0.25">
      <c r="A702" s="2">
        <v>1.75</v>
      </c>
      <c r="B702" s="2">
        <v>4.7348E-6</v>
      </c>
      <c r="C702" s="2">
        <v>-2</v>
      </c>
      <c r="D702" s="2">
        <v>-4.03E-10</v>
      </c>
      <c r="E702" s="2">
        <f t="shared" si="17"/>
        <v>1.89392E-2</v>
      </c>
      <c r="F702" s="2"/>
      <c r="G702" s="2"/>
      <c r="AG702" s="2">
        <v>45</v>
      </c>
      <c r="AH702" s="2">
        <v>-2.75</v>
      </c>
      <c r="AI702" s="2">
        <v>1.8948000000000001E-3</v>
      </c>
    </row>
    <row r="703" spans="1:35" x14ac:dyDescent="0.25">
      <c r="A703" s="2">
        <v>2</v>
      </c>
      <c r="B703" s="2">
        <v>5.3345000000000003E-6</v>
      </c>
      <c r="C703" s="2">
        <v>-2</v>
      </c>
      <c r="D703" s="2">
        <v>-4.79E-10</v>
      </c>
      <c r="E703" s="2">
        <f t="shared" si="17"/>
        <v>2.1338000000000003E-2</v>
      </c>
      <c r="F703" s="2"/>
      <c r="G703" s="2"/>
      <c r="AG703" s="2">
        <v>45.5</v>
      </c>
      <c r="AH703" s="2">
        <v>-2.75</v>
      </c>
      <c r="AI703" s="2">
        <v>1.9147299999999999E-3</v>
      </c>
    </row>
    <row r="704" spans="1:35" x14ac:dyDescent="0.25">
      <c r="A704" s="2">
        <v>2.25</v>
      </c>
      <c r="B704" s="2">
        <v>5.9383000000000004E-6</v>
      </c>
      <c r="C704" s="2">
        <v>-2</v>
      </c>
      <c r="D704" s="2">
        <v>-5.39E-10</v>
      </c>
      <c r="E704" s="2">
        <f t="shared" si="17"/>
        <v>2.3753200000000002E-2</v>
      </c>
      <c r="F704" s="2"/>
      <c r="G704" s="2"/>
      <c r="AG704" s="2">
        <v>46</v>
      </c>
      <c r="AH704" s="2">
        <v>-2.75</v>
      </c>
      <c r="AI704" s="2">
        <v>1.9346700000000001E-3</v>
      </c>
    </row>
    <row r="705" spans="1:35" x14ac:dyDescent="0.25">
      <c r="A705" s="2">
        <v>2.5</v>
      </c>
      <c r="B705" s="2">
        <v>6.6726999999999997E-6</v>
      </c>
      <c r="C705" s="2">
        <v>-2</v>
      </c>
      <c r="D705" s="2">
        <v>-6.3999999999999996E-10</v>
      </c>
      <c r="E705" s="2">
        <f t="shared" si="17"/>
        <v>2.6690799999999997E-2</v>
      </c>
      <c r="F705" s="2"/>
      <c r="G705" s="2"/>
      <c r="AG705" s="2">
        <v>46.5</v>
      </c>
      <c r="AH705" s="2">
        <v>-2.75</v>
      </c>
      <c r="AI705" s="2">
        <v>1.9546199999999998E-3</v>
      </c>
    </row>
    <row r="706" spans="1:35" x14ac:dyDescent="0.25">
      <c r="A706" s="2">
        <v>2.75</v>
      </c>
      <c r="B706" s="2">
        <v>7.3526999999999999E-6</v>
      </c>
      <c r="C706" s="2">
        <v>-2</v>
      </c>
      <c r="D706" s="2">
        <v>-7.2999999999999996E-10</v>
      </c>
      <c r="E706" s="2">
        <f t="shared" si="17"/>
        <v>2.9410800000000001E-2</v>
      </c>
      <c r="F706" s="2"/>
      <c r="G706" s="2"/>
      <c r="AG706" s="2">
        <v>47</v>
      </c>
      <c r="AH706" s="2">
        <v>-2.75</v>
      </c>
      <c r="AI706" s="2">
        <v>1.97459E-3</v>
      </c>
    </row>
    <row r="707" spans="1:35" x14ac:dyDescent="0.25">
      <c r="A707" s="2">
        <v>3</v>
      </c>
      <c r="B707" s="2">
        <v>8.0674E-6</v>
      </c>
      <c r="C707" s="2">
        <v>-2</v>
      </c>
      <c r="D707" s="2">
        <v>-8.4899999999999996E-10</v>
      </c>
      <c r="E707" s="2">
        <f t="shared" si="17"/>
        <v>3.2269600000000002E-2</v>
      </c>
      <c r="F707" s="2"/>
      <c r="G707" s="2"/>
      <c r="AG707" s="2">
        <v>47.5</v>
      </c>
      <c r="AH707" s="2">
        <v>-2.75</v>
      </c>
      <c r="AI707" s="2">
        <v>1.9945800000000001E-3</v>
      </c>
    </row>
    <row r="708" spans="1:35" x14ac:dyDescent="0.25">
      <c r="A708" s="2">
        <v>3.25</v>
      </c>
      <c r="B708" s="2">
        <v>8.7923000000000005E-6</v>
      </c>
      <c r="C708" s="2">
        <v>-2</v>
      </c>
      <c r="D708" s="2">
        <v>-9.859999999999999E-10</v>
      </c>
      <c r="E708" s="2">
        <f t="shared" si="17"/>
        <v>3.5169200000000005E-2</v>
      </c>
      <c r="F708" s="2"/>
      <c r="G708" s="2"/>
      <c r="AG708" s="2">
        <v>48</v>
      </c>
      <c r="AH708" s="2">
        <v>-2.75</v>
      </c>
      <c r="AI708" s="2">
        <v>2.0145900000000001E-3</v>
      </c>
    </row>
    <row r="709" spans="1:35" x14ac:dyDescent="0.25">
      <c r="A709" s="2">
        <v>3.5</v>
      </c>
      <c r="B709" s="2">
        <v>9.5179000000000008E-6</v>
      </c>
      <c r="C709" s="2">
        <v>-2</v>
      </c>
      <c r="D709" s="2">
        <v>-1.1390000000000001E-9</v>
      </c>
      <c r="E709" s="2">
        <f t="shared" si="17"/>
        <v>3.8071600000000004E-2</v>
      </c>
      <c r="F709" s="2"/>
      <c r="G709" s="2"/>
      <c r="AG709" s="2">
        <v>48.5</v>
      </c>
      <c r="AH709" s="2">
        <v>-2.75</v>
      </c>
      <c r="AI709" s="2">
        <v>2.03462E-3</v>
      </c>
    </row>
    <row r="710" spans="1:35" x14ac:dyDescent="0.25">
      <c r="A710" s="2">
        <v>3.75</v>
      </c>
      <c r="B710" s="2">
        <v>1.0247E-5</v>
      </c>
      <c r="C710" s="2">
        <v>-2</v>
      </c>
      <c r="D710" s="2">
        <v>-1.3109999999999999E-9</v>
      </c>
      <c r="E710" s="2">
        <f t="shared" si="17"/>
        <v>4.0988000000000004E-2</v>
      </c>
      <c r="F710" s="2"/>
      <c r="G710" s="2"/>
      <c r="AG710" s="2">
        <v>49</v>
      </c>
      <c r="AH710" s="2">
        <v>-2.75</v>
      </c>
      <c r="AI710" s="2">
        <v>2.0546800000000001E-3</v>
      </c>
    </row>
    <row r="711" spans="1:35" x14ac:dyDescent="0.25">
      <c r="A711" s="2">
        <v>4</v>
      </c>
      <c r="B711" s="2">
        <v>1.0885E-5</v>
      </c>
      <c r="C711" s="2">
        <v>-2</v>
      </c>
      <c r="D711" s="2">
        <v>-1.502E-9</v>
      </c>
      <c r="E711" s="2">
        <f t="shared" si="17"/>
        <v>4.3540000000000002E-2</v>
      </c>
      <c r="F711" s="2"/>
      <c r="G711" s="2"/>
      <c r="AG711" s="2">
        <v>49.5</v>
      </c>
      <c r="AH711" s="2">
        <v>-2.75</v>
      </c>
      <c r="AI711" s="2">
        <v>2.0747600000000001E-3</v>
      </c>
    </row>
    <row r="712" spans="1:35" x14ac:dyDescent="0.25">
      <c r="A712" s="2">
        <v>5</v>
      </c>
      <c r="B712" s="2">
        <v>1.4335000000000001E-5</v>
      </c>
      <c r="C712" s="2">
        <v>-2</v>
      </c>
      <c r="D712" s="2">
        <v>-2.682E-9</v>
      </c>
      <c r="E712" s="2">
        <f t="shared" si="17"/>
        <v>5.7340000000000002E-2</v>
      </c>
      <c r="F712" s="2"/>
      <c r="G712" s="2"/>
      <c r="AG712" s="2">
        <v>50</v>
      </c>
      <c r="AH712" s="2">
        <v>-2.75</v>
      </c>
      <c r="AI712" s="2">
        <v>2.0948799999999999E-3</v>
      </c>
    </row>
    <row r="713" spans="1:35" x14ac:dyDescent="0.25">
      <c r="A713" s="2">
        <v>6</v>
      </c>
      <c r="B713" s="2">
        <v>1.7816E-5</v>
      </c>
      <c r="C713" s="2">
        <v>-2</v>
      </c>
      <c r="D713" s="2">
        <v>-4.4050000000000004E-9</v>
      </c>
      <c r="E713" s="2">
        <f t="shared" si="17"/>
        <v>7.1263999999999994E-2</v>
      </c>
      <c r="F713" s="2"/>
      <c r="G713" s="2"/>
      <c r="AG713" s="2">
        <v>50.5</v>
      </c>
      <c r="AH713" s="2">
        <v>-2.75</v>
      </c>
      <c r="AI713" s="2">
        <v>2.1150299999999999E-3</v>
      </c>
    </row>
    <row r="714" spans="1:35" x14ac:dyDescent="0.25">
      <c r="A714" s="2">
        <v>7</v>
      </c>
      <c r="B714" s="2">
        <v>2.1708999999999998E-5</v>
      </c>
      <c r="C714" s="2">
        <v>-2</v>
      </c>
      <c r="D714" s="2">
        <v>-6.7139999999999998E-9</v>
      </c>
      <c r="E714" s="2">
        <f t="shared" si="17"/>
        <v>8.6835999999999997E-2</v>
      </c>
      <c r="F714" s="2"/>
      <c r="G714" s="2"/>
      <c r="AG714" s="2">
        <v>51</v>
      </c>
      <c r="AH714" s="2">
        <v>-2.75</v>
      </c>
      <c r="AI714" s="2">
        <v>2.1352200000000002E-3</v>
      </c>
    </row>
    <row r="715" spans="1:35" x14ac:dyDescent="0.25">
      <c r="A715" s="2">
        <v>8</v>
      </c>
      <c r="B715" s="2">
        <v>2.5843999999999999E-5</v>
      </c>
      <c r="C715" s="2">
        <v>-2</v>
      </c>
      <c r="D715" s="2">
        <v>-9.5030000000000008E-9</v>
      </c>
      <c r="E715" s="2">
        <f t="shared" si="17"/>
        <v>0.103376</v>
      </c>
      <c r="F715" s="2"/>
      <c r="G715" s="2"/>
      <c r="AG715" s="2">
        <v>51.5</v>
      </c>
      <c r="AH715" s="2">
        <v>-2.75</v>
      </c>
      <c r="AI715" s="2">
        <v>2.1554500000000002E-3</v>
      </c>
    </row>
    <row r="716" spans="1:35" x14ac:dyDescent="0.25">
      <c r="A716" s="2">
        <v>9</v>
      </c>
      <c r="B716" s="2">
        <v>2.9830999999999999E-5</v>
      </c>
      <c r="C716" s="2">
        <v>-2</v>
      </c>
      <c r="D716" s="2">
        <v>-1.2722E-8</v>
      </c>
      <c r="E716" s="2">
        <f t="shared" si="17"/>
        <v>0.119324</v>
      </c>
      <c r="F716" s="2"/>
      <c r="G716" s="2"/>
      <c r="AG716" s="2">
        <v>52</v>
      </c>
      <c r="AH716" s="2">
        <v>-2.75</v>
      </c>
      <c r="AI716" s="2">
        <v>2.1757399999999998E-3</v>
      </c>
    </row>
    <row r="717" spans="1:35" x14ac:dyDescent="0.25">
      <c r="A717" s="2">
        <v>10</v>
      </c>
      <c r="B717" s="2">
        <v>3.3781000000000001E-5</v>
      </c>
      <c r="C717" s="2">
        <v>-2</v>
      </c>
      <c r="D717" s="2">
        <v>-1.5917E-8</v>
      </c>
      <c r="E717" s="2">
        <f t="shared" si="17"/>
        <v>0.13512399999999999</v>
      </c>
      <c r="F717" s="2"/>
      <c r="G717" s="2"/>
      <c r="AG717" s="2">
        <v>52.5</v>
      </c>
      <c r="AH717" s="2">
        <v>-2.75</v>
      </c>
      <c r="AI717" s="2">
        <v>2.19608E-3</v>
      </c>
    </row>
    <row r="718" spans="1:35" x14ac:dyDescent="0.25">
      <c r="A718" s="2">
        <v>11</v>
      </c>
      <c r="B718" s="2">
        <v>3.7840999999999999E-5</v>
      </c>
      <c r="C718" s="2">
        <v>-2</v>
      </c>
      <c r="D718" s="2">
        <v>-1.8696000000000001E-8</v>
      </c>
      <c r="E718" s="2">
        <f t="shared" si="17"/>
        <v>0.151364</v>
      </c>
      <c r="F718" s="2"/>
      <c r="G718" s="2"/>
      <c r="AG718" s="2">
        <v>53</v>
      </c>
      <c r="AH718" s="2">
        <v>-2.75</v>
      </c>
      <c r="AI718" s="2">
        <v>2.2164900000000002E-3</v>
      </c>
    </row>
    <row r="719" spans="1:35" x14ac:dyDescent="0.25">
      <c r="A719" s="2">
        <v>12</v>
      </c>
      <c r="B719" s="2">
        <v>4.1084999999999997E-5</v>
      </c>
      <c r="C719" s="2">
        <v>-2</v>
      </c>
      <c r="D719" s="2">
        <v>-2.0996999999999999E-8</v>
      </c>
      <c r="E719" s="2">
        <f t="shared" si="17"/>
        <v>0.16433999999999999</v>
      </c>
      <c r="F719" s="2"/>
      <c r="G719" s="2"/>
      <c r="AG719" s="2">
        <v>53.5</v>
      </c>
      <c r="AH719" s="2">
        <v>-2.75</v>
      </c>
      <c r="AI719" s="2">
        <v>2.23697E-3</v>
      </c>
    </row>
    <row r="720" spans="1:35" x14ac:dyDescent="0.25">
      <c r="A720" s="2">
        <v>13</v>
      </c>
      <c r="B720" s="2">
        <v>4.4116000000000002E-5</v>
      </c>
      <c r="C720" s="2">
        <v>-2</v>
      </c>
      <c r="D720" s="2">
        <v>-2.2801E-8</v>
      </c>
      <c r="E720" s="2">
        <f t="shared" si="17"/>
        <v>0.17646400000000001</v>
      </c>
      <c r="F720" s="2"/>
      <c r="G720" s="2"/>
      <c r="AG720" s="2">
        <v>54</v>
      </c>
      <c r="AH720" s="2">
        <v>-2.75</v>
      </c>
      <c r="AI720" s="2">
        <v>2.2575199999999998E-3</v>
      </c>
    </row>
    <row r="721" spans="1:35" x14ac:dyDescent="0.25">
      <c r="A721" s="2">
        <v>14</v>
      </c>
      <c r="B721" s="2">
        <v>4.638E-5</v>
      </c>
      <c r="C721" s="2">
        <v>-2</v>
      </c>
      <c r="D721" s="2">
        <v>-2.4228E-8</v>
      </c>
      <c r="E721" s="2">
        <f t="shared" si="17"/>
        <v>0.18551999999999999</v>
      </c>
      <c r="F721" s="2"/>
      <c r="G721" s="2"/>
      <c r="AG721" s="2">
        <v>54.5</v>
      </c>
      <c r="AH721" s="2">
        <v>-2.75</v>
      </c>
      <c r="AI721" s="2">
        <v>2.27816E-3</v>
      </c>
    </row>
    <row r="722" spans="1:35" x14ac:dyDescent="0.25">
      <c r="A722" s="2">
        <v>15</v>
      </c>
      <c r="B722" s="2">
        <v>4.8894999999999999E-5</v>
      </c>
      <c r="C722" s="2">
        <v>-2</v>
      </c>
      <c r="D722" s="2">
        <v>-2.5475999999999999E-8</v>
      </c>
      <c r="E722" s="2">
        <f t="shared" si="17"/>
        <v>0.19558</v>
      </c>
      <c r="F722" s="2"/>
      <c r="G722" s="2"/>
      <c r="AG722" s="2">
        <v>55</v>
      </c>
      <c r="AH722" s="2">
        <v>-2.75</v>
      </c>
      <c r="AI722" s="2">
        <v>2.2989E-3</v>
      </c>
    </row>
    <row r="723" spans="1:35" x14ac:dyDescent="0.25">
      <c r="A723" s="2">
        <v>16</v>
      </c>
      <c r="B723" s="2">
        <v>5.1258999999999998E-5</v>
      </c>
      <c r="C723" s="2">
        <v>-2</v>
      </c>
      <c r="D723" s="2">
        <v>-2.6551999999999998E-8</v>
      </c>
      <c r="E723" s="2">
        <f t="shared" si="17"/>
        <v>0.205036</v>
      </c>
      <c r="F723" s="2"/>
      <c r="G723" s="2"/>
      <c r="AG723" s="2">
        <v>55.5</v>
      </c>
      <c r="AH723" s="2">
        <v>-2.75</v>
      </c>
      <c r="AI723" s="2">
        <v>2.3197500000000002E-3</v>
      </c>
    </row>
    <row r="724" spans="1:35" x14ac:dyDescent="0.25">
      <c r="A724" s="2">
        <v>17</v>
      </c>
      <c r="B724" s="2">
        <v>5.3158000000000002E-5</v>
      </c>
      <c r="C724" s="2">
        <v>-2</v>
      </c>
      <c r="D724" s="2">
        <v>-2.7488000000000001E-8</v>
      </c>
      <c r="E724" s="2">
        <f t="shared" si="17"/>
        <v>0.21263200000000002</v>
      </c>
      <c r="F724" s="2"/>
      <c r="G724" s="2"/>
      <c r="AG724" s="2">
        <v>56</v>
      </c>
      <c r="AH724" s="2">
        <v>-2.75</v>
      </c>
      <c r="AI724" s="2">
        <v>2.3407100000000002E-3</v>
      </c>
    </row>
    <row r="725" spans="1:35" x14ac:dyDescent="0.25">
      <c r="A725" s="2">
        <v>18</v>
      </c>
      <c r="B725" s="2">
        <v>5.5433000000000003E-5</v>
      </c>
      <c r="C725" s="2">
        <v>-2</v>
      </c>
      <c r="D725" s="2">
        <v>-2.8599E-8</v>
      </c>
      <c r="E725" s="2">
        <f t="shared" si="17"/>
        <v>0.22173200000000001</v>
      </c>
      <c r="F725" s="2"/>
      <c r="G725" s="2"/>
      <c r="AG725" s="2">
        <v>56.5</v>
      </c>
      <c r="AH725" s="2">
        <v>-2.75</v>
      </c>
      <c r="AI725" s="2">
        <v>2.3618100000000002E-3</v>
      </c>
    </row>
    <row r="726" spans="1:35" x14ac:dyDescent="0.25">
      <c r="A726" s="2">
        <v>19</v>
      </c>
      <c r="B726" s="2">
        <v>5.7738000000000002E-5</v>
      </c>
      <c r="C726" s="2">
        <v>-2</v>
      </c>
      <c r="D726" s="2">
        <v>-2.9658E-8</v>
      </c>
      <c r="E726" s="2">
        <f t="shared" si="17"/>
        <v>0.23095200000000002</v>
      </c>
      <c r="F726" s="2"/>
      <c r="G726" s="2"/>
      <c r="AG726" s="2">
        <v>57</v>
      </c>
      <c r="AH726" s="2">
        <v>-2.75</v>
      </c>
      <c r="AI726" s="2">
        <v>2.3830499999999998E-3</v>
      </c>
    </row>
    <row r="727" spans="1:35" x14ac:dyDescent="0.25">
      <c r="A727" s="2">
        <v>20</v>
      </c>
      <c r="B727" s="2">
        <v>5.9923000000000002E-5</v>
      </c>
      <c r="C727" s="2">
        <v>-2</v>
      </c>
      <c r="D727" s="2">
        <v>-3.0677999999999998E-8</v>
      </c>
      <c r="E727" s="2">
        <f t="shared" si="17"/>
        <v>0.23969200000000002</v>
      </c>
      <c r="F727" s="2"/>
      <c r="G727" s="2"/>
      <c r="AG727" s="2">
        <v>57.5</v>
      </c>
      <c r="AH727" s="2">
        <v>-2.75</v>
      </c>
      <c r="AI727" s="2">
        <v>2.4044499999999998E-3</v>
      </c>
    </row>
    <row r="728" spans="1:35" x14ac:dyDescent="0.25">
      <c r="A728" s="2">
        <v>21</v>
      </c>
      <c r="B728" s="2">
        <v>6.2267000000000005E-5</v>
      </c>
      <c r="C728" s="2">
        <v>-2</v>
      </c>
      <c r="D728" s="2">
        <v>-3.1760000000000001E-8</v>
      </c>
      <c r="E728" s="2">
        <f t="shared" si="17"/>
        <v>0.24906800000000001</v>
      </c>
      <c r="F728" s="2"/>
      <c r="G728" s="2"/>
      <c r="AG728" s="2">
        <v>58</v>
      </c>
      <c r="AH728" s="2">
        <v>-2.75</v>
      </c>
      <c r="AI728" s="2">
        <v>2.4260200000000001E-3</v>
      </c>
    </row>
    <row r="729" spans="1:35" x14ac:dyDescent="0.25">
      <c r="A729" s="2">
        <v>22</v>
      </c>
      <c r="B729" s="2">
        <v>6.4476999999999999E-5</v>
      </c>
      <c r="C729" s="2">
        <v>-2</v>
      </c>
      <c r="D729" s="2">
        <v>-3.2889999999999999E-8</v>
      </c>
      <c r="E729" s="2">
        <f t="shared" si="17"/>
        <v>0.25790799999999997</v>
      </c>
      <c r="F729" s="2"/>
      <c r="G729" s="2"/>
      <c r="AG729" s="2">
        <v>58.5</v>
      </c>
      <c r="AH729" s="2">
        <v>-2.75</v>
      </c>
      <c r="AI729" s="2">
        <v>2.4478E-3</v>
      </c>
    </row>
    <row r="730" spans="1:35" x14ac:dyDescent="0.25">
      <c r="A730" s="2">
        <v>23</v>
      </c>
      <c r="B730" s="2">
        <v>6.6344E-5</v>
      </c>
      <c r="C730" s="2">
        <v>-2</v>
      </c>
      <c r="D730" s="2">
        <v>-3.3869999999999998E-8</v>
      </c>
      <c r="E730" s="2">
        <f t="shared" si="17"/>
        <v>0.265376</v>
      </c>
      <c r="F730" s="2"/>
      <c r="G730" s="2"/>
      <c r="AG730" s="2">
        <v>59</v>
      </c>
      <c r="AH730" s="2">
        <v>-2.75</v>
      </c>
      <c r="AI730" s="2">
        <v>2.46978E-3</v>
      </c>
    </row>
    <row r="731" spans="1:35" x14ac:dyDescent="0.25">
      <c r="A731" s="2">
        <v>24</v>
      </c>
      <c r="B731" s="2">
        <v>6.8929000000000004E-5</v>
      </c>
      <c r="C731" s="2">
        <v>-2</v>
      </c>
      <c r="D731" s="2">
        <v>-3.5085E-8</v>
      </c>
      <c r="E731" s="2">
        <f t="shared" si="17"/>
        <v>0.27571600000000002</v>
      </c>
      <c r="F731" s="2"/>
      <c r="G731" s="2"/>
      <c r="AG731" s="2">
        <v>59.5</v>
      </c>
      <c r="AH731" s="2">
        <v>-2.75</v>
      </c>
      <c r="AI731" s="2">
        <v>2.4919999999999999E-3</v>
      </c>
    </row>
    <row r="732" spans="1:35" x14ac:dyDescent="0.25">
      <c r="A732" s="2">
        <v>25</v>
      </c>
      <c r="B732" s="2">
        <v>7.1038000000000007E-5</v>
      </c>
      <c r="C732" s="2">
        <v>-2</v>
      </c>
      <c r="D732" s="2">
        <v>-3.6149000000000002E-8</v>
      </c>
      <c r="E732" s="2">
        <f t="shared" si="17"/>
        <v>0.28415200000000002</v>
      </c>
      <c r="F732" s="2"/>
      <c r="G732" s="2"/>
      <c r="AG732" s="2">
        <v>60</v>
      </c>
      <c r="AH732" s="2">
        <v>-2.75</v>
      </c>
      <c r="AI732" s="2">
        <v>2.51447E-3</v>
      </c>
    </row>
    <row r="733" spans="1:35" x14ac:dyDescent="0.25">
      <c r="A733" s="2">
        <v>26</v>
      </c>
      <c r="B733" s="2">
        <v>7.3207999999999994E-5</v>
      </c>
      <c r="C733" s="2">
        <v>-2</v>
      </c>
      <c r="D733" s="2">
        <v>-3.7252000000000002E-8</v>
      </c>
      <c r="E733" s="2">
        <f t="shared" si="17"/>
        <v>0.29283199999999998</v>
      </c>
      <c r="F733" s="2"/>
      <c r="G733" s="2"/>
      <c r="AG733" s="2"/>
      <c r="AH733" s="2"/>
      <c r="AI733" s="2"/>
    </row>
    <row r="734" spans="1:35" x14ac:dyDescent="0.25">
      <c r="A734" s="2">
        <v>27</v>
      </c>
      <c r="B734" s="2">
        <v>7.5894000000000002E-5</v>
      </c>
      <c r="C734" s="2">
        <v>-2</v>
      </c>
      <c r="D734" s="2">
        <v>-3.8447E-8</v>
      </c>
      <c r="E734" s="2">
        <f t="shared" si="17"/>
        <v>0.30357600000000001</v>
      </c>
      <c r="F734" s="2"/>
      <c r="G734" s="2"/>
      <c r="AG734" s="2">
        <v>0</v>
      </c>
      <c r="AH734" s="2">
        <v>-2.5</v>
      </c>
      <c r="AI734" s="2">
        <v>2.2388600000000001E-5</v>
      </c>
    </row>
    <row r="735" spans="1:35" x14ac:dyDescent="0.25">
      <c r="A735" s="2">
        <v>28</v>
      </c>
      <c r="B735" s="2">
        <v>7.9247999999999997E-5</v>
      </c>
      <c r="C735" s="2">
        <v>-2</v>
      </c>
      <c r="D735" s="2">
        <v>-3.9656000000000001E-8</v>
      </c>
      <c r="E735" s="2">
        <f t="shared" si="17"/>
        <v>0.316992</v>
      </c>
      <c r="F735" s="2"/>
      <c r="G735" s="2"/>
      <c r="AG735" s="2">
        <v>0.5</v>
      </c>
      <c r="AH735" s="2">
        <v>-2.5</v>
      </c>
      <c r="AI735" s="2">
        <v>2.72693E-5</v>
      </c>
    </row>
    <row r="736" spans="1:35" x14ac:dyDescent="0.25">
      <c r="A736" s="2">
        <v>29</v>
      </c>
      <c r="B736" s="2">
        <v>8.2049E-5</v>
      </c>
      <c r="C736" s="2">
        <v>-2</v>
      </c>
      <c r="D736" s="2">
        <v>-4.0801000000000003E-8</v>
      </c>
      <c r="E736" s="2">
        <f t="shared" si="17"/>
        <v>0.32819599999999999</v>
      </c>
      <c r="F736" s="2"/>
      <c r="G736" s="2"/>
      <c r="AG736" s="2">
        <v>1</v>
      </c>
      <c r="AH736" s="2">
        <v>-2.5</v>
      </c>
      <c r="AI736" s="2">
        <v>3.2051999999999997E-5</v>
      </c>
    </row>
    <row r="737" spans="1:35" x14ac:dyDescent="0.25">
      <c r="A737" s="2">
        <v>30</v>
      </c>
      <c r="B737" s="2">
        <v>8.4555999999999995E-5</v>
      </c>
      <c r="C737" s="2">
        <v>-2</v>
      </c>
      <c r="D737" s="2">
        <v>-4.1810000000000002E-8</v>
      </c>
      <c r="E737" s="2">
        <f t="shared" si="17"/>
        <v>0.33822399999999997</v>
      </c>
      <c r="F737" s="2"/>
      <c r="G737" s="2"/>
      <c r="AG737" s="2">
        <v>1.5</v>
      </c>
      <c r="AH737" s="2">
        <v>-2.5</v>
      </c>
      <c r="AI737" s="2">
        <v>3.6900799999999997E-5</v>
      </c>
    </row>
    <row r="738" spans="1:35" x14ac:dyDescent="0.25">
      <c r="A738" s="2">
        <v>31</v>
      </c>
      <c r="B738" s="2">
        <v>8.7137000000000003E-5</v>
      </c>
      <c r="C738" s="2">
        <v>-2</v>
      </c>
      <c r="D738" s="2">
        <v>-4.2973999999999998E-8</v>
      </c>
      <c r="E738" s="2">
        <f t="shared" si="17"/>
        <v>0.34854800000000002</v>
      </c>
      <c r="F738" s="2"/>
      <c r="G738" s="2"/>
      <c r="AG738" s="2">
        <v>2</v>
      </c>
      <c r="AH738" s="2">
        <v>-2.5</v>
      </c>
      <c r="AI738" s="2">
        <v>4.1847200000000001E-5</v>
      </c>
    </row>
    <row r="739" spans="1:35" x14ac:dyDescent="0.25">
      <c r="A739" s="2">
        <v>32</v>
      </c>
      <c r="B739" s="2">
        <v>8.9775E-5</v>
      </c>
      <c r="C739" s="2">
        <v>-2</v>
      </c>
      <c r="D739" s="2">
        <v>-4.4038E-8</v>
      </c>
      <c r="E739" s="2">
        <f t="shared" si="17"/>
        <v>0.35909999999999997</v>
      </c>
      <c r="F739" s="2"/>
      <c r="G739" s="2"/>
      <c r="AG739" s="2">
        <v>2.5</v>
      </c>
      <c r="AH739" s="2">
        <v>-2.5</v>
      </c>
      <c r="AI739" s="2">
        <v>4.6931700000000003E-5</v>
      </c>
    </row>
    <row r="740" spans="1:35" x14ac:dyDescent="0.25">
      <c r="A740" s="2">
        <v>33</v>
      </c>
      <c r="B740" s="2">
        <v>9.2686E-5</v>
      </c>
      <c r="C740" s="2">
        <v>-2</v>
      </c>
      <c r="D740" s="2">
        <v>-4.5295000000000003E-8</v>
      </c>
      <c r="E740" s="2">
        <f t="shared" si="17"/>
        <v>0.37074400000000002</v>
      </c>
      <c r="F740" s="2"/>
      <c r="G740" s="2"/>
      <c r="AG740" s="2">
        <v>3</v>
      </c>
      <c r="AH740" s="2">
        <v>-2.5</v>
      </c>
      <c r="AI740" s="2">
        <v>5.2204499999999998E-5</v>
      </c>
    </row>
    <row r="741" spans="1:35" x14ac:dyDescent="0.25">
      <c r="A741" s="2">
        <v>34</v>
      </c>
      <c r="B741" s="2">
        <v>9.5527999999999997E-5</v>
      </c>
      <c r="C741" s="2">
        <v>-2</v>
      </c>
      <c r="D741" s="2">
        <v>-4.6229999999999998E-8</v>
      </c>
      <c r="E741" s="2">
        <f t="shared" si="17"/>
        <v>0.38211200000000001</v>
      </c>
      <c r="F741" s="2"/>
      <c r="G741" s="2"/>
      <c r="AG741" s="2">
        <v>3.5</v>
      </c>
      <c r="AH741" s="2">
        <v>-2.5</v>
      </c>
      <c r="AI741" s="2">
        <v>5.7726300000000003E-5</v>
      </c>
    </row>
    <row r="742" spans="1:35" x14ac:dyDescent="0.25">
      <c r="A742" s="2">
        <v>35</v>
      </c>
      <c r="B742" s="2">
        <v>9.7781000000000005E-5</v>
      </c>
      <c r="C742" s="2">
        <v>-2</v>
      </c>
      <c r="D742" s="2">
        <v>-4.7365000000000001E-8</v>
      </c>
      <c r="E742" s="2">
        <f t="shared" si="17"/>
        <v>0.39112400000000003</v>
      </c>
      <c r="F742" s="2"/>
      <c r="G742" s="2"/>
      <c r="AG742" s="2">
        <v>4</v>
      </c>
      <c r="AH742" s="2">
        <v>-2.5</v>
      </c>
      <c r="AI742" s="2">
        <v>6.3568899999999994E-5</v>
      </c>
    </row>
    <row r="743" spans="1:35" x14ac:dyDescent="0.25">
      <c r="A743" s="2">
        <v>36</v>
      </c>
      <c r="B743" s="2">
        <v>1.0079E-4</v>
      </c>
      <c r="C743" s="2">
        <v>-2</v>
      </c>
      <c r="D743" s="2">
        <v>-4.8370999999999997E-8</v>
      </c>
      <c r="E743" s="2">
        <f t="shared" si="17"/>
        <v>0.40316000000000002</v>
      </c>
      <c r="F743" s="2"/>
      <c r="G743" s="2"/>
      <c r="AG743" s="2">
        <v>4.5</v>
      </c>
      <c r="AH743" s="2">
        <v>-2.5</v>
      </c>
      <c r="AI743" s="2">
        <v>6.9815700000000003E-5</v>
      </c>
    </row>
    <row r="744" spans="1:35" x14ac:dyDescent="0.25">
      <c r="A744" s="2">
        <v>37</v>
      </c>
      <c r="B744" s="2">
        <v>1.0375E-4</v>
      </c>
      <c r="C744" s="2">
        <v>-2</v>
      </c>
      <c r="D744" s="2">
        <v>-4.9250000000000001E-8</v>
      </c>
      <c r="E744" s="2">
        <f t="shared" si="17"/>
        <v>0.41499999999999998</v>
      </c>
      <c r="F744" s="2"/>
      <c r="G744" s="2"/>
      <c r="AG744" s="2">
        <v>5</v>
      </c>
      <c r="AH744" s="2">
        <v>-2.5</v>
      </c>
      <c r="AI744" s="2">
        <v>7.6561600000000002E-5</v>
      </c>
    </row>
    <row r="745" spans="1:35" x14ac:dyDescent="0.25">
      <c r="A745" s="2">
        <v>38</v>
      </c>
      <c r="B745" s="2">
        <v>1.0597E-4</v>
      </c>
      <c r="C745" s="2">
        <v>-2</v>
      </c>
      <c r="D745" s="2">
        <v>-5.0121000000000003E-8</v>
      </c>
      <c r="E745" s="2">
        <f t="shared" si="17"/>
        <v>0.42388000000000003</v>
      </c>
      <c r="F745" s="2"/>
      <c r="G745" s="2"/>
      <c r="AG745" s="2">
        <v>5.5</v>
      </c>
      <c r="AH745" s="2">
        <v>-2.5</v>
      </c>
      <c r="AI745" s="2">
        <v>8.3912799999999994E-5</v>
      </c>
    </row>
    <row r="746" spans="1:35" x14ac:dyDescent="0.25">
      <c r="A746" s="2">
        <v>39</v>
      </c>
      <c r="B746" s="2">
        <v>1.0906E-4</v>
      </c>
      <c r="C746" s="2">
        <v>-2</v>
      </c>
      <c r="D746" s="2">
        <v>-5.1201000000000003E-8</v>
      </c>
      <c r="E746" s="2">
        <f t="shared" si="17"/>
        <v>0.43624000000000002</v>
      </c>
      <c r="F746" s="2"/>
      <c r="G746" s="2"/>
      <c r="AG746" s="2">
        <v>6</v>
      </c>
      <c r="AH746" s="2">
        <v>-2.5</v>
      </c>
      <c r="AI746" s="2">
        <v>9.1986199999999997E-5</v>
      </c>
    </row>
    <row r="747" spans="1:35" x14ac:dyDescent="0.25">
      <c r="A747" s="2">
        <v>40</v>
      </c>
      <c r="B747" s="2">
        <v>1.1201000000000001E-4</v>
      </c>
      <c r="C747" s="2">
        <v>-2</v>
      </c>
      <c r="D747" s="2">
        <v>-5.2097E-8</v>
      </c>
      <c r="E747" s="2">
        <f t="shared" si="17"/>
        <v>0.44804000000000005</v>
      </c>
      <c r="F747" s="2"/>
      <c r="G747" s="2"/>
      <c r="AG747" s="2">
        <v>6.5</v>
      </c>
      <c r="AH747" s="2">
        <v>-2.5</v>
      </c>
      <c r="AI747" s="2">
        <v>1.00908E-4</v>
      </c>
    </row>
    <row r="748" spans="1:35" x14ac:dyDescent="0.25">
      <c r="A748" s="2">
        <v>41</v>
      </c>
      <c r="B748" s="2">
        <v>1.1484000000000001E-4</v>
      </c>
      <c r="C748" s="2">
        <v>-2</v>
      </c>
      <c r="D748" s="2">
        <v>-5.3103999999999997E-8</v>
      </c>
      <c r="E748" s="2">
        <f t="shared" si="17"/>
        <v>0.45936000000000005</v>
      </c>
      <c r="F748" s="2"/>
      <c r="G748" s="2"/>
      <c r="AG748" s="2">
        <v>7</v>
      </c>
      <c r="AH748" s="2">
        <v>-2.5</v>
      </c>
      <c r="AI748" s="2">
        <v>1.10813E-4</v>
      </c>
    </row>
    <row r="749" spans="1:35" x14ac:dyDescent="0.25">
      <c r="A749" s="2">
        <v>42</v>
      </c>
      <c r="B749" s="2">
        <v>1.1760999999999999E-4</v>
      </c>
      <c r="C749" s="2">
        <v>-2</v>
      </c>
      <c r="D749" s="2">
        <v>-5.4E-8</v>
      </c>
      <c r="E749" s="2">
        <f t="shared" si="17"/>
        <v>0.47043999999999997</v>
      </c>
      <c r="F749" s="2"/>
      <c r="G749" s="2"/>
      <c r="AG749" s="2">
        <v>7.5</v>
      </c>
      <c r="AH749" s="2">
        <v>-2.5</v>
      </c>
      <c r="AI749" s="2">
        <v>1.21839E-4</v>
      </c>
    </row>
    <row r="750" spans="1:35" x14ac:dyDescent="0.25">
      <c r="A750" s="2">
        <v>43</v>
      </c>
      <c r="B750" s="2">
        <v>1.2034E-4</v>
      </c>
      <c r="C750" s="2">
        <v>-2</v>
      </c>
      <c r="D750" s="2">
        <v>-5.4974E-8</v>
      </c>
      <c r="E750" s="2">
        <f t="shared" si="17"/>
        <v>0.48136000000000001</v>
      </c>
      <c r="F750" s="2"/>
      <c r="G750" s="2"/>
      <c r="AG750" s="2">
        <v>8</v>
      </c>
      <c r="AH750" s="2">
        <v>-2.5</v>
      </c>
      <c r="AI750" s="2">
        <v>1.3412999999999999E-4</v>
      </c>
    </row>
    <row r="751" spans="1:35" x14ac:dyDescent="0.25">
      <c r="A751" s="2">
        <v>44</v>
      </c>
      <c r="B751" s="2">
        <v>1.2322E-4</v>
      </c>
      <c r="C751" s="2">
        <v>-2</v>
      </c>
      <c r="D751" s="2">
        <v>-5.5964999999999999E-8</v>
      </c>
      <c r="E751" s="2">
        <f t="shared" si="17"/>
        <v>0.49287999999999998</v>
      </c>
      <c r="F751" s="2"/>
      <c r="G751" s="2"/>
      <c r="AG751" s="2">
        <v>8.5</v>
      </c>
      <c r="AH751" s="2">
        <v>-2.5</v>
      </c>
      <c r="AI751" s="2">
        <v>1.4782599999999999E-4</v>
      </c>
    </row>
    <row r="752" spans="1:35" x14ac:dyDescent="0.25">
      <c r="A752" s="2">
        <v>45</v>
      </c>
      <c r="B752" s="2">
        <v>1.2548E-4</v>
      </c>
      <c r="C752" s="2">
        <v>-2</v>
      </c>
      <c r="D752" s="2">
        <v>-5.6821000000000003E-8</v>
      </c>
      <c r="E752" s="2">
        <f t="shared" si="17"/>
        <v>0.50192000000000003</v>
      </c>
      <c r="F752" s="2"/>
      <c r="G752" s="2"/>
      <c r="AG752" s="2">
        <v>9</v>
      </c>
      <c r="AH752" s="2">
        <v>-2.5</v>
      </c>
      <c r="AI752" s="2">
        <v>1.6306200000000001E-4</v>
      </c>
    </row>
    <row r="753" spans="1:35" x14ac:dyDescent="0.25">
      <c r="A753" s="2">
        <v>46</v>
      </c>
      <c r="B753" s="2">
        <v>1.2786000000000001E-4</v>
      </c>
      <c r="C753" s="2">
        <v>-2</v>
      </c>
      <c r="D753" s="2">
        <v>-5.7756999999999999E-8</v>
      </c>
      <c r="E753" s="2">
        <f t="shared" si="17"/>
        <v>0.51144000000000001</v>
      </c>
      <c r="F753" s="2"/>
      <c r="G753" s="2"/>
      <c r="AG753" s="2">
        <v>9.5</v>
      </c>
      <c r="AH753" s="2">
        <v>-2.5</v>
      </c>
      <c r="AI753" s="2">
        <v>1.7996599999999999E-4</v>
      </c>
    </row>
    <row r="754" spans="1:35" x14ac:dyDescent="0.25">
      <c r="A754" s="2">
        <v>47</v>
      </c>
      <c r="B754" s="2">
        <v>1.3033000000000001E-4</v>
      </c>
      <c r="C754" s="2">
        <v>-2</v>
      </c>
      <c r="D754" s="2">
        <v>-5.8468999999999999E-8</v>
      </c>
      <c r="E754" s="2">
        <f t="shared" si="17"/>
        <v>0.52132000000000001</v>
      </c>
      <c r="F754" s="2"/>
      <c r="G754" s="2"/>
      <c r="AG754" s="2">
        <v>10</v>
      </c>
      <c r="AH754" s="2">
        <v>-2.5</v>
      </c>
      <c r="AI754" s="2">
        <v>1.98648E-4</v>
      </c>
    </row>
    <row r="755" spans="1:35" x14ac:dyDescent="0.25">
      <c r="A755" s="2">
        <v>48</v>
      </c>
      <c r="B755" s="2">
        <v>1.3276999999999999E-4</v>
      </c>
      <c r="C755" s="2">
        <v>-2</v>
      </c>
      <c r="D755" s="2">
        <v>-5.9244999999999999E-8</v>
      </c>
      <c r="E755" s="2">
        <f t="shared" si="17"/>
        <v>0.53108</v>
      </c>
      <c r="F755" s="2"/>
      <c r="G755" s="2"/>
      <c r="AG755" s="2">
        <v>10.5</v>
      </c>
      <c r="AH755" s="2">
        <v>-2.5</v>
      </c>
      <c r="AI755" s="2">
        <v>2.19197E-4</v>
      </c>
    </row>
    <row r="756" spans="1:35" x14ac:dyDescent="0.25">
      <c r="A756" s="2">
        <v>49</v>
      </c>
      <c r="B756" s="2">
        <v>1.3522E-4</v>
      </c>
      <c r="C756" s="2">
        <v>-2</v>
      </c>
      <c r="D756" s="2">
        <v>-6.0057999999999994E-8</v>
      </c>
      <c r="E756" s="2">
        <f t="shared" si="17"/>
        <v>0.54088000000000003</v>
      </c>
      <c r="F756" s="2"/>
      <c r="G756" s="2"/>
      <c r="AG756" s="2">
        <v>11</v>
      </c>
      <c r="AH756" s="2">
        <v>-2.5</v>
      </c>
      <c r="AI756" s="2">
        <v>2.4168E-4</v>
      </c>
    </row>
    <row r="757" spans="1:35" x14ac:dyDescent="0.25">
      <c r="A757" s="2">
        <v>50</v>
      </c>
      <c r="B757" s="2">
        <v>1.3751E-4</v>
      </c>
      <c r="C757" s="2">
        <v>-2</v>
      </c>
      <c r="D757" s="2">
        <v>-6.0871000000000003E-8</v>
      </c>
      <c r="E757" s="2">
        <f t="shared" si="17"/>
        <v>0.55003999999999997</v>
      </c>
      <c r="F757" s="2"/>
      <c r="G757" s="2"/>
      <c r="AG757" s="2">
        <v>11.5</v>
      </c>
      <c r="AH757" s="2">
        <v>-2.5</v>
      </c>
      <c r="AI757" s="2">
        <v>2.6613E-4</v>
      </c>
    </row>
    <row r="758" spans="1:35" x14ac:dyDescent="0.25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2.9254299999999998E-4</v>
      </c>
    </row>
    <row r="759" spans="1:35" x14ac:dyDescent="0.25">
      <c r="A759" s="2">
        <v>0</v>
      </c>
      <c r="B759" s="2">
        <v>2.0618000000000001E-7</v>
      </c>
      <c r="C759" s="2">
        <v>-1.75</v>
      </c>
      <c r="D759" s="2">
        <v>-9.3600000000000008E-10</v>
      </c>
      <c r="E759" s="2">
        <f t="shared" si="18"/>
        <v>8.2472000000000003E-4</v>
      </c>
      <c r="F759" s="2"/>
      <c r="G759" s="2"/>
      <c r="AG759" s="2">
        <v>12.5</v>
      </c>
      <c r="AH759" s="2">
        <v>-2.5</v>
      </c>
      <c r="AI759" s="2">
        <v>3.2087800000000003E-4</v>
      </c>
    </row>
    <row r="760" spans="1:35" x14ac:dyDescent="0.25">
      <c r="A760" s="2">
        <v>0.1</v>
      </c>
      <c r="B760" s="2">
        <v>1.4139E-4</v>
      </c>
      <c r="C760" s="2">
        <v>-1.75</v>
      </c>
      <c r="D760" s="2">
        <v>-2.0800000000000001E-10</v>
      </c>
      <c r="E760" s="2">
        <f t="shared" si="18"/>
        <v>0.56555999999999995</v>
      </c>
      <c r="F760" s="2"/>
      <c r="G760" s="2"/>
      <c r="AG760" s="2">
        <v>13</v>
      </c>
      <c r="AH760" s="2">
        <v>-2.5</v>
      </c>
      <c r="AI760" s="2">
        <v>3.5104999999999999E-4</v>
      </c>
    </row>
    <row r="761" spans="1:35" x14ac:dyDescent="0.25">
      <c r="A761" s="2">
        <v>0.2</v>
      </c>
      <c r="B761" s="2">
        <v>1.8812000000000001E-4</v>
      </c>
      <c r="C761" s="2">
        <v>-1.75</v>
      </c>
      <c r="D761" s="2">
        <v>-1.8500000000000001E-10</v>
      </c>
      <c r="E761" s="2">
        <f t="shared" si="18"/>
        <v>0.75248000000000004</v>
      </c>
      <c r="F761" s="2"/>
      <c r="G761" s="2"/>
      <c r="AG761" s="2">
        <v>13.5</v>
      </c>
      <c r="AH761" s="2">
        <v>-2.5</v>
      </c>
      <c r="AI761" s="2">
        <v>3.8293099999999998E-4</v>
      </c>
    </row>
    <row r="762" spans="1:35" x14ac:dyDescent="0.25">
      <c r="A762" s="2">
        <v>0.3</v>
      </c>
      <c r="B762" s="2">
        <v>2.1251000000000001E-4</v>
      </c>
      <c r="C762" s="2">
        <v>-1.75</v>
      </c>
      <c r="D762" s="2">
        <v>-1.8E-10</v>
      </c>
      <c r="E762" s="2">
        <f t="shared" si="18"/>
        <v>0.85004000000000002</v>
      </c>
      <c r="F762" s="2"/>
      <c r="G762" s="2"/>
      <c r="AG762" s="2">
        <v>14</v>
      </c>
      <c r="AH762" s="2">
        <v>-2.5</v>
      </c>
      <c r="AI762" s="2">
        <v>4.1634799999999998E-4</v>
      </c>
    </row>
    <row r="763" spans="1:35" x14ac:dyDescent="0.25">
      <c r="A763" s="2">
        <v>0.4</v>
      </c>
      <c r="B763" s="2">
        <v>2.3347E-4</v>
      </c>
      <c r="C763" s="2">
        <v>-1.75</v>
      </c>
      <c r="D763" s="2">
        <v>-1.8899999999999999E-10</v>
      </c>
      <c r="E763" s="2">
        <f t="shared" si="18"/>
        <v>0.93388000000000004</v>
      </c>
      <c r="F763" s="2"/>
      <c r="G763" s="2"/>
      <c r="AG763" s="2">
        <v>14.5</v>
      </c>
      <c r="AH763" s="2">
        <v>-2.5</v>
      </c>
      <c r="AI763" s="2">
        <v>4.5109099999999998E-4</v>
      </c>
    </row>
    <row r="764" spans="1:35" x14ac:dyDescent="0.25">
      <c r="A764" s="2">
        <v>0.5</v>
      </c>
      <c r="B764" s="2">
        <v>2.5455999999999998E-4</v>
      </c>
      <c r="C764" s="2">
        <v>-1.75</v>
      </c>
      <c r="D764" s="2">
        <v>-1.8500000000000001E-10</v>
      </c>
      <c r="E764" s="2">
        <f t="shared" si="18"/>
        <v>1.0182399999999998</v>
      </c>
      <c r="F764" s="2"/>
      <c r="G764" s="2"/>
      <c r="AG764" s="2">
        <v>15</v>
      </c>
      <c r="AH764" s="2">
        <v>-2.5</v>
      </c>
      <c r="AI764" s="2">
        <v>4.8691000000000001E-4</v>
      </c>
    </row>
    <row r="765" spans="1:35" x14ac:dyDescent="0.25">
      <c r="A765" s="2">
        <v>0.6</v>
      </c>
      <c r="B765" s="2">
        <v>2.7282000000000001E-4</v>
      </c>
      <c r="C765" s="2">
        <v>-1.75</v>
      </c>
      <c r="D765" s="2">
        <v>-1.8999999999999999E-10</v>
      </c>
      <c r="E765" s="2">
        <f t="shared" si="18"/>
        <v>1.09128</v>
      </c>
      <c r="F765" s="2"/>
      <c r="G765" s="2"/>
      <c r="AG765" s="2">
        <v>15.5</v>
      </c>
      <c r="AH765" s="2">
        <v>-2.5</v>
      </c>
      <c r="AI765" s="2">
        <v>5.2352799999999999E-4</v>
      </c>
    </row>
    <row r="766" spans="1:35" x14ac:dyDescent="0.25">
      <c r="A766" s="2">
        <v>0.7</v>
      </c>
      <c r="B766" s="2">
        <v>2.9108999999999998E-4</v>
      </c>
      <c r="C766" s="2">
        <v>-1.75</v>
      </c>
      <c r="D766" s="2">
        <v>-2.0700000000000001E-10</v>
      </c>
      <c r="E766" s="2">
        <f t="shared" si="18"/>
        <v>1.1643599999999998</v>
      </c>
      <c r="F766" s="2"/>
      <c r="G766" s="2"/>
      <c r="AG766" s="2">
        <v>16</v>
      </c>
      <c r="AH766" s="2">
        <v>-2.5</v>
      </c>
      <c r="AI766" s="2">
        <v>5.6064999999999999E-4</v>
      </c>
    </row>
    <row r="767" spans="1:35" x14ac:dyDescent="0.25">
      <c r="A767" s="2">
        <v>0.8</v>
      </c>
      <c r="B767" s="2">
        <v>3.1082000000000001E-4</v>
      </c>
      <c r="C767" s="2">
        <v>-1.75</v>
      </c>
      <c r="D767" s="2">
        <v>-2.1E-10</v>
      </c>
      <c r="E767" s="2">
        <f t="shared" si="18"/>
        <v>1.2432799999999999</v>
      </c>
      <c r="F767" s="2"/>
      <c r="G767" s="2"/>
      <c r="AG767" s="2">
        <v>16.5</v>
      </c>
      <c r="AH767" s="2">
        <v>-2.5</v>
      </c>
      <c r="AI767" s="2">
        <v>5.9796800000000005E-4</v>
      </c>
    </row>
    <row r="768" spans="1:35" x14ac:dyDescent="0.25">
      <c r="A768" s="2">
        <v>0.9</v>
      </c>
      <c r="B768" s="2">
        <v>3.2797000000000002E-4</v>
      </c>
      <c r="C768" s="2">
        <v>-1.75</v>
      </c>
      <c r="D768" s="2">
        <v>-2.18E-10</v>
      </c>
      <c r="E768" s="2">
        <f t="shared" si="18"/>
        <v>1.3118800000000002</v>
      </c>
      <c r="F768" s="2"/>
      <c r="G768" s="2"/>
      <c r="AG768" s="2">
        <v>17</v>
      </c>
      <c r="AH768" s="2">
        <v>-2.5</v>
      </c>
      <c r="AI768" s="2">
        <v>6.3517499999999998E-4</v>
      </c>
    </row>
    <row r="769" spans="1:35" x14ac:dyDescent="0.25">
      <c r="A769" s="2">
        <v>1</v>
      </c>
      <c r="B769" s="2">
        <v>3.4559E-4</v>
      </c>
      <c r="C769" s="2">
        <v>-1.75</v>
      </c>
      <c r="D769" s="2">
        <v>-2.31E-10</v>
      </c>
      <c r="E769" s="2">
        <f t="shared" si="18"/>
        <v>1.38236</v>
      </c>
      <c r="F769" s="2"/>
      <c r="G769" s="2"/>
      <c r="AG769" s="2">
        <v>17.5</v>
      </c>
      <c r="AH769" s="2">
        <v>-2.5</v>
      </c>
      <c r="AI769" s="2">
        <v>6.7197999999999997E-4</v>
      </c>
    </row>
    <row r="770" spans="1:35" x14ac:dyDescent="0.25">
      <c r="A770" s="2">
        <v>1.25</v>
      </c>
      <c r="B770" s="2">
        <v>3.8382999999999999E-4</v>
      </c>
      <c r="C770" s="2">
        <v>-1.75</v>
      </c>
      <c r="D770" s="2">
        <v>-2.6700000000000001E-10</v>
      </c>
      <c r="E770" s="2">
        <f t="shared" si="18"/>
        <v>1.53532</v>
      </c>
      <c r="F770" s="2"/>
      <c r="G770" s="2"/>
      <c r="AG770" s="2">
        <v>18</v>
      </c>
      <c r="AH770" s="2">
        <v>-2.5</v>
      </c>
      <c r="AI770" s="2">
        <v>7.08112E-4</v>
      </c>
    </row>
    <row r="771" spans="1:35" x14ac:dyDescent="0.25">
      <c r="A771" s="2">
        <v>1.5</v>
      </c>
      <c r="B771" s="2">
        <v>4.1992E-4</v>
      </c>
      <c r="C771" s="2">
        <v>-1.75</v>
      </c>
      <c r="D771" s="2">
        <v>-2.7900000000000002E-10</v>
      </c>
      <c r="E771" s="2">
        <f t="shared" si="18"/>
        <v>1.6796800000000001</v>
      </c>
      <c r="F771" s="2"/>
      <c r="G771" s="2"/>
      <c r="AG771" s="2">
        <v>18.5</v>
      </c>
      <c r="AH771" s="2">
        <v>-2.5</v>
      </c>
      <c r="AI771" s="2">
        <v>7.4333699999999995E-4</v>
      </c>
    </row>
    <row r="772" spans="1:35" x14ac:dyDescent="0.25">
      <c r="A772" s="2">
        <v>1.75</v>
      </c>
      <c r="B772" s="2">
        <v>4.5354E-4</v>
      </c>
      <c r="C772" s="2">
        <v>-1.75</v>
      </c>
      <c r="D772" s="2">
        <v>-3.2099999999999998E-10</v>
      </c>
      <c r="E772" s="2">
        <f t="shared" si="18"/>
        <v>1.81416</v>
      </c>
      <c r="F772" s="2"/>
      <c r="G772" s="2"/>
      <c r="AG772" s="2">
        <v>19</v>
      </c>
      <c r="AH772" s="2">
        <v>-2.5</v>
      </c>
      <c r="AI772" s="2">
        <v>7.7746399999999995E-4</v>
      </c>
    </row>
    <row r="773" spans="1:35" x14ac:dyDescent="0.25">
      <c r="A773" s="2">
        <v>2</v>
      </c>
      <c r="B773" s="2">
        <v>4.8846999999999996E-4</v>
      </c>
      <c r="C773" s="2">
        <v>-1.75</v>
      </c>
      <c r="D773" s="2">
        <v>-3.59E-10</v>
      </c>
      <c r="E773" s="2">
        <f t="shared" si="18"/>
        <v>1.9538799999999998</v>
      </c>
      <c r="F773" s="2"/>
      <c r="G773" s="2"/>
      <c r="AG773" s="2">
        <v>19.5</v>
      </c>
      <c r="AH773" s="2">
        <v>-2.5</v>
      </c>
      <c r="AI773" s="2">
        <v>8.1034599999999998E-4</v>
      </c>
    </row>
    <row r="774" spans="1:35" x14ac:dyDescent="0.25">
      <c r="A774" s="2">
        <v>2.25</v>
      </c>
      <c r="B774" s="2">
        <v>5.2170999999999999E-4</v>
      </c>
      <c r="C774" s="2">
        <v>-1.75</v>
      </c>
      <c r="D774" s="2">
        <v>-4.1300000000000002E-10</v>
      </c>
      <c r="E774" s="2">
        <f t="shared" si="18"/>
        <v>2.08684</v>
      </c>
      <c r="F774" s="2"/>
      <c r="G774" s="2"/>
      <c r="AG774" s="2">
        <v>20</v>
      </c>
      <c r="AH774" s="2">
        <v>-2.5</v>
      </c>
      <c r="AI774" s="2">
        <v>8.4189300000000003E-4</v>
      </c>
    </row>
    <row r="775" spans="1:35" x14ac:dyDescent="0.25">
      <c r="A775" s="2">
        <v>2.5</v>
      </c>
      <c r="B775" s="2">
        <v>5.5256000000000001E-4</v>
      </c>
      <c r="C775" s="2">
        <v>-1.75</v>
      </c>
      <c r="D775" s="2">
        <v>-4.6100000000000001E-10</v>
      </c>
      <c r="E775" s="2">
        <f t="shared" si="18"/>
        <v>2.2102400000000002</v>
      </c>
      <c r="F775" s="2"/>
      <c r="G775" s="2"/>
      <c r="AG775" s="2">
        <v>20.5</v>
      </c>
      <c r="AH775" s="2">
        <v>-2.5</v>
      </c>
      <c r="AI775" s="2">
        <v>8.7206299999999996E-4</v>
      </c>
    </row>
    <row r="776" spans="1:35" x14ac:dyDescent="0.25">
      <c r="A776" s="2">
        <v>2.75</v>
      </c>
      <c r="B776" s="2">
        <v>5.8432000000000004E-4</v>
      </c>
      <c r="C776" s="2">
        <v>-1.75</v>
      </c>
      <c r="D776" s="2">
        <v>-5.39E-10</v>
      </c>
      <c r="E776" s="2">
        <f t="shared" si="18"/>
        <v>2.3372800000000002</v>
      </c>
      <c r="F776" s="2"/>
      <c r="G776" s="2"/>
      <c r="AG776" s="2">
        <v>21</v>
      </c>
      <c r="AH776" s="2">
        <v>-2.5</v>
      </c>
      <c r="AI776" s="2">
        <v>9.0086400000000003E-4</v>
      </c>
    </row>
    <row r="777" spans="1:35" x14ac:dyDescent="0.25">
      <c r="A777" s="2">
        <v>3</v>
      </c>
      <c r="B777" s="2">
        <v>6.1408999999999997E-4</v>
      </c>
      <c r="C777" s="2">
        <v>-1.75</v>
      </c>
      <c r="D777" s="2">
        <v>-6.1700000000000004E-10</v>
      </c>
      <c r="E777" s="2">
        <f t="shared" si="18"/>
        <v>2.4563600000000001</v>
      </c>
      <c r="F777" s="2"/>
      <c r="G777" s="2"/>
      <c r="AG777" s="2">
        <v>21.5</v>
      </c>
      <c r="AH777" s="2">
        <v>-2.5</v>
      </c>
      <c r="AI777" s="2">
        <v>9.2834600000000003E-4</v>
      </c>
    </row>
    <row r="778" spans="1:35" x14ac:dyDescent="0.25">
      <c r="A778" s="2">
        <v>3.25</v>
      </c>
      <c r="B778" s="2">
        <v>6.4293E-4</v>
      </c>
      <c r="C778" s="2">
        <v>-1.75</v>
      </c>
      <c r="D778" s="2">
        <v>-7.0600000000000004E-10</v>
      </c>
      <c r="E778" s="2">
        <f t="shared" si="18"/>
        <v>2.57172</v>
      </c>
      <c r="F778" s="2"/>
      <c r="G778" s="2"/>
      <c r="AG778" s="2">
        <v>22</v>
      </c>
      <c r="AH778" s="2">
        <v>-2.5</v>
      </c>
      <c r="AI778" s="2">
        <v>9.5459899999999999E-4</v>
      </c>
    </row>
    <row r="779" spans="1:35" x14ac:dyDescent="0.25">
      <c r="A779" s="2">
        <v>3.5</v>
      </c>
      <c r="B779" s="2">
        <v>6.7095999999999996E-4</v>
      </c>
      <c r="C779" s="2">
        <v>-1.75</v>
      </c>
      <c r="D779" s="2">
        <v>-8.1799999999999997E-10</v>
      </c>
      <c r="E779" s="2">
        <f t="shared" si="18"/>
        <v>2.68384</v>
      </c>
      <c r="F779" s="2"/>
      <c r="G779" s="2"/>
      <c r="AG779" s="2">
        <v>22.5</v>
      </c>
      <c r="AH779" s="2">
        <v>-2.5</v>
      </c>
      <c r="AI779" s="2">
        <v>9.7973500000000002E-4</v>
      </c>
    </row>
    <row r="780" spans="1:35" x14ac:dyDescent="0.25">
      <c r="A780" s="2">
        <v>3.75</v>
      </c>
      <c r="B780" s="2">
        <v>6.9800000000000005E-4</v>
      </c>
      <c r="C780" s="2">
        <v>-1.75</v>
      </c>
      <c r="D780" s="2">
        <v>-9.4099999999999996E-10</v>
      </c>
      <c r="E780" s="2">
        <f t="shared" si="18"/>
        <v>2.7920000000000003</v>
      </c>
      <c r="F780" s="2"/>
      <c r="G780" s="2"/>
      <c r="AG780" s="2">
        <v>23</v>
      </c>
      <c r="AH780" s="2">
        <v>-2.5</v>
      </c>
      <c r="AI780" s="2">
        <v>1.0038899999999999E-3</v>
      </c>
    </row>
    <row r="781" spans="1:35" x14ac:dyDescent="0.25">
      <c r="A781" s="2">
        <v>4</v>
      </c>
      <c r="B781" s="2">
        <v>7.2378000000000004E-4</v>
      </c>
      <c r="C781" s="2">
        <v>-1.75</v>
      </c>
      <c r="D781" s="2">
        <v>-1.061E-9</v>
      </c>
      <c r="E781" s="2">
        <f t="shared" si="18"/>
        <v>2.8951200000000004</v>
      </c>
      <c r="F781" s="2"/>
      <c r="G781" s="2"/>
      <c r="AG781" s="2">
        <v>23.5</v>
      </c>
      <c r="AH781" s="2">
        <v>-2.5</v>
      </c>
      <c r="AI781" s="2">
        <v>1.0272E-3</v>
      </c>
    </row>
    <row r="782" spans="1:35" x14ac:dyDescent="0.25">
      <c r="A782" s="2">
        <v>5</v>
      </c>
      <c r="B782" s="2">
        <v>8.2359999999999996E-4</v>
      </c>
      <c r="C782" s="2">
        <v>-1.75</v>
      </c>
      <c r="D782" s="2">
        <v>-1.8739999999999999E-9</v>
      </c>
      <c r="E782" s="2">
        <f t="shared" si="18"/>
        <v>3.2944</v>
      </c>
      <c r="F782" s="2"/>
      <c r="G782" s="2"/>
      <c r="AG782" s="2">
        <v>24</v>
      </c>
      <c r="AH782" s="2">
        <v>-2.5</v>
      </c>
      <c r="AI782" s="2">
        <v>1.04981E-3</v>
      </c>
    </row>
    <row r="783" spans="1:35" x14ac:dyDescent="0.25">
      <c r="A783" s="2">
        <v>6</v>
      </c>
      <c r="B783" s="2">
        <v>9.167E-4</v>
      </c>
      <c r="C783" s="2">
        <v>-1.75</v>
      </c>
      <c r="D783" s="2">
        <v>-2.9910000000000001E-9</v>
      </c>
      <c r="E783" s="2">
        <f t="shared" si="18"/>
        <v>3.6667999999999998</v>
      </c>
      <c r="F783" s="2"/>
      <c r="G783" s="2"/>
      <c r="AG783" s="2">
        <v>24.5</v>
      </c>
      <c r="AH783" s="2">
        <v>-2.5</v>
      </c>
      <c r="AI783" s="2">
        <v>1.07186E-3</v>
      </c>
    </row>
    <row r="784" spans="1:35" x14ac:dyDescent="0.25">
      <c r="A784" s="2">
        <v>7</v>
      </c>
      <c r="B784" s="2">
        <v>1.0054E-3</v>
      </c>
      <c r="C784" s="2">
        <v>-1.75</v>
      </c>
      <c r="D784" s="2">
        <v>-4.471E-9</v>
      </c>
      <c r="E784" s="2">
        <f t="shared" si="18"/>
        <v>4.0216000000000003</v>
      </c>
      <c r="F784" s="2"/>
      <c r="G784" s="2"/>
      <c r="AG784" s="2">
        <v>25</v>
      </c>
      <c r="AH784" s="2">
        <v>-2.5</v>
      </c>
      <c r="AI784" s="2">
        <v>1.09348E-3</v>
      </c>
    </row>
    <row r="785" spans="1:35" x14ac:dyDescent="0.25">
      <c r="A785" s="2">
        <v>8</v>
      </c>
      <c r="B785" s="2">
        <v>1.0857E-3</v>
      </c>
      <c r="C785" s="2">
        <v>-1.75</v>
      </c>
      <c r="D785" s="2">
        <v>-6.2659999999999997E-9</v>
      </c>
      <c r="E785" s="2">
        <f t="shared" si="18"/>
        <v>4.3427999999999995</v>
      </c>
      <c r="F785" s="2"/>
      <c r="G785" s="2"/>
      <c r="AG785" s="2">
        <v>25.5</v>
      </c>
      <c r="AH785" s="2">
        <v>-2.5</v>
      </c>
      <c r="AI785" s="2">
        <v>1.11477E-3</v>
      </c>
    </row>
    <row r="786" spans="1:35" x14ac:dyDescent="0.25">
      <c r="A786" s="2">
        <v>9</v>
      </c>
      <c r="B786" s="2">
        <v>1.1626E-3</v>
      </c>
      <c r="C786" s="2">
        <v>-1.75</v>
      </c>
      <c r="D786" s="2">
        <v>-8.1929999999999993E-9</v>
      </c>
      <c r="E786" s="2">
        <f t="shared" si="18"/>
        <v>4.6503999999999994</v>
      </c>
      <c r="F786" s="2"/>
      <c r="G786" s="2"/>
      <c r="AG786" s="2">
        <v>26</v>
      </c>
      <c r="AH786" s="2">
        <v>-2.5</v>
      </c>
      <c r="AI786" s="2">
        <v>1.13583E-3</v>
      </c>
    </row>
    <row r="787" spans="1:35" x14ac:dyDescent="0.25">
      <c r="A787" s="2">
        <v>10</v>
      </c>
      <c r="B787" s="2">
        <v>1.2283000000000001E-3</v>
      </c>
      <c r="C787" s="2">
        <v>-1.75</v>
      </c>
      <c r="D787" s="2">
        <v>-1E-8</v>
      </c>
      <c r="E787" s="2">
        <f t="shared" si="18"/>
        <v>4.9132000000000007</v>
      </c>
      <c r="F787" s="2"/>
      <c r="G787" s="2"/>
      <c r="AG787" s="2">
        <v>26.5</v>
      </c>
      <c r="AH787" s="2">
        <v>-2.5</v>
      </c>
      <c r="AI787" s="2">
        <v>1.15675E-3</v>
      </c>
    </row>
    <row r="788" spans="1:35" x14ac:dyDescent="0.25">
      <c r="A788" s="2">
        <v>11</v>
      </c>
      <c r="B788" s="2">
        <v>1.2813E-3</v>
      </c>
      <c r="C788" s="2">
        <v>-1.75</v>
      </c>
      <c r="D788" s="2">
        <v>-1.1641999999999999E-8</v>
      </c>
      <c r="E788" s="2">
        <f t="shared" si="18"/>
        <v>5.1251999999999995</v>
      </c>
      <c r="F788" s="2"/>
      <c r="G788" s="2"/>
      <c r="AG788" s="2">
        <v>27</v>
      </c>
      <c r="AH788" s="2">
        <v>-2.5</v>
      </c>
      <c r="AI788" s="2">
        <v>1.1775799999999999E-3</v>
      </c>
    </row>
    <row r="789" spans="1:35" x14ac:dyDescent="0.25">
      <c r="A789" s="2">
        <v>12</v>
      </c>
      <c r="B789" s="2">
        <v>1.3270999999999999E-3</v>
      </c>
      <c r="C789" s="2">
        <v>-1.75</v>
      </c>
      <c r="D789" s="2">
        <v>-1.2928E-8</v>
      </c>
      <c r="E789" s="2">
        <f t="shared" si="18"/>
        <v>5.3083999999999998</v>
      </c>
      <c r="F789" s="2"/>
      <c r="G789" s="2"/>
      <c r="AG789" s="2">
        <v>27.5</v>
      </c>
      <c r="AH789" s="2">
        <v>-2.5</v>
      </c>
      <c r="AI789" s="2">
        <v>1.19838E-3</v>
      </c>
    </row>
    <row r="790" spans="1:35" x14ac:dyDescent="0.25">
      <c r="A790" s="2">
        <v>13</v>
      </c>
      <c r="B790" s="2">
        <v>1.3661999999999999E-3</v>
      </c>
      <c r="C790" s="2">
        <v>-1.75</v>
      </c>
      <c r="D790" s="2">
        <v>-1.3923999999999999E-8</v>
      </c>
      <c r="E790" s="2">
        <f t="shared" si="18"/>
        <v>5.4647999999999994</v>
      </c>
      <c r="F790" s="2"/>
      <c r="G790" s="2"/>
      <c r="AG790" s="2">
        <v>28</v>
      </c>
      <c r="AH790" s="2">
        <v>-2.5</v>
      </c>
      <c r="AI790" s="2">
        <v>1.21919E-3</v>
      </c>
    </row>
    <row r="791" spans="1:35" x14ac:dyDescent="0.25">
      <c r="A791" s="2">
        <v>14</v>
      </c>
      <c r="B791" s="2">
        <v>1.3940000000000001E-3</v>
      </c>
      <c r="C791" s="2">
        <v>-1.75</v>
      </c>
      <c r="D791" s="2">
        <v>-1.4733E-8</v>
      </c>
      <c r="E791" s="2">
        <f t="shared" si="18"/>
        <v>5.5760000000000005</v>
      </c>
      <c r="F791" s="2"/>
      <c r="G791" s="2"/>
      <c r="AG791" s="2">
        <v>28.5</v>
      </c>
      <c r="AH791" s="2">
        <v>-2.5</v>
      </c>
      <c r="AI791" s="2">
        <v>1.24003E-3</v>
      </c>
    </row>
    <row r="792" spans="1:35" x14ac:dyDescent="0.25">
      <c r="A792" s="2">
        <v>15</v>
      </c>
      <c r="B792" s="2">
        <v>1.4219E-3</v>
      </c>
      <c r="C792" s="2">
        <v>-1.75</v>
      </c>
      <c r="D792" s="2">
        <v>-1.5451000000000001E-8</v>
      </c>
      <c r="E792" s="2">
        <f t="shared" si="18"/>
        <v>5.6875999999999998</v>
      </c>
      <c r="F792" s="2"/>
      <c r="G792" s="2"/>
      <c r="AG792" s="2">
        <v>29</v>
      </c>
      <c r="AH792" s="2">
        <v>-2.5</v>
      </c>
      <c r="AI792" s="2">
        <v>1.26095E-3</v>
      </c>
    </row>
    <row r="793" spans="1:35" x14ac:dyDescent="0.25">
      <c r="A793" s="2">
        <v>16</v>
      </c>
      <c r="B793" s="2">
        <v>1.4478E-3</v>
      </c>
      <c r="C793" s="2">
        <v>-1.75</v>
      </c>
      <c r="D793" s="2">
        <v>-1.6085999999999999E-8</v>
      </c>
      <c r="E793" s="2">
        <f t="shared" si="18"/>
        <v>5.7911999999999999</v>
      </c>
      <c r="F793" s="2"/>
      <c r="G793" s="2"/>
      <c r="AG793" s="2">
        <v>29.5</v>
      </c>
      <c r="AH793" s="2">
        <v>-2.5</v>
      </c>
      <c r="AI793" s="2">
        <v>1.28195E-3</v>
      </c>
    </row>
    <row r="794" spans="1:35" x14ac:dyDescent="0.25">
      <c r="A794" s="2">
        <v>17</v>
      </c>
      <c r="B794" s="2">
        <v>1.4717E-3</v>
      </c>
      <c r="C794" s="2">
        <v>-1.75</v>
      </c>
      <c r="D794" s="2">
        <v>-1.6755E-8</v>
      </c>
      <c r="E794" s="2">
        <f t="shared" si="18"/>
        <v>5.8868</v>
      </c>
      <c r="F794" s="2"/>
      <c r="G794" s="2"/>
      <c r="AG794" s="2">
        <v>30</v>
      </c>
      <c r="AH794" s="2">
        <v>-2.5</v>
      </c>
      <c r="AI794" s="2">
        <v>1.30305E-3</v>
      </c>
    </row>
    <row r="795" spans="1:35" x14ac:dyDescent="0.25">
      <c r="A795" s="2">
        <v>18</v>
      </c>
      <c r="B795" s="2">
        <v>1.4943000000000001E-3</v>
      </c>
      <c r="C795" s="2">
        <v>-1.75</v>
      </c>
      <c r="D795" s="2">
        <v>-1.7388E-8</v>
      </c>
      <c r="E795" s="2">
        <f t="shared" si="18"/>
        <v>5.9771999999999998</v>
      </c>
      <c r="F795" s="2"/>
      <c r="G795" s="2"/>
      <c r="AG795" s="2">
        <v>30.5</v>
      </c>
      <c r="AH795" s="2">
        <v>-2.5</v>
      </c>
      <c r="AI795" s="2">
        <v>1.3242799999999999E-3</v>
      </c>
    </row>
    <row r="796" spans="1:35" x14ac:dyDescent="0.25">
      <c r="A796" s="2">
        <v>19</v>
      </c>
      <c r="B796" s="2">
        <v>1.5162999999999999E-3</v>
      </c>
      <c r="C796" s="2">
        <v>-1.75</v>
      </c>
      <c r="D796" s="2">
        <v>-1.8018E-8</v>
      </c>
      <c r="E796" s="2">
        <f t="shared" si="18"/>
        <v>6.0651999999999999</v>
      </c>
      <c r="F796" s="2"/>
      <c r="G796" s="2"/>
      <c r="AG796" s="2">
        <v>31</v>
      </c>
      <c r="AH796" s="2">
        <v>-2.5</v>
      </c>
      <c r="AI796" s="2">
        <v>1.3456399999999999E-3</v>
      </c>
    </row>
    <row r="797" spans="1:35" x14ac:dyDescent="0.25">
      <c r="A797" s="2">
        <v>20</v>
      </c>
      <c r="B797" s="2">
        <v>1.5361999999999999E-3</v>
      </c>
      <c r="C797" s="2">
        <v>-1.75</v>
      </c>
      <c r="D797" s="2">
        <v>-1.8666E-8</v>
      </c>
      <c r="E797" s="2">
        <f t="shared" si="18"/>
        <v>6.1448</v>
      </c>
      <c r="F797" s="2"/>
      <c r="G797" s="2"/>
      <c r="AG797" s="2">
        <v>31.5</v>
      </c>
      <c r="AH797" s="2">
        <v>-2.5</v>
      </c>
      <c r="AI797" s="2">
        <v>1.3671499999999999E-3</v>
      </c>
    </row>
    <row r="798" spans="1:35" x14ac:dyDescent="0.25">
      <c r="A798" s="2">
        <v>21</v>
      </c>
      <c r="B798" s="2">
        <v>1.5598999999999999E-3</v>
      </c>
      <c r="C798" s="2">
        <v>-1.75</v>
      </c>
      <c r="D798" s="2">
        <v>-1.9309999999999999E-8</v>
      </c>
      <c r="E798" s="2">
        <f t="shared" si="18"/>
        <v>6.2395999999999994</v>
      </c>
      <c r="F798" s="2"/>
      <c r="G798" s="2"/>
      <c r="AG798" s="2">
        <v>32</v>
      </c>
      <c r="AH798" s="2">
        <v>-2.5</v>
      </c>
      <c r="AI798" s="2">
        <v>1.38882E-3</v>
      </c>
    </row>
    <row r="799" spans="1:35" x14ac:dyDescent="0.25">
      <c r="A799" s="2">
        <v>22</v>
      </c>
      <c r="B799" s="2">
        <v>1.5809999999999999E-3</v>
      </c>
      <c r="C799" s="2">
        <v>-1.75</v>
      </c>
      <c r="D799" s="2">
        <v>-1.9962E-8</v>
      </c>
      <c r="E799" s="2">
        <f t="shared" si="18"/>
        <v>6.3239999999999998</v>
      </c>
      <c r="F799" s="2"/>
      <c r="G799" s="2"/>
      <c r="AG799" s="2">
        <v>32.5</v>
      </c>
      <c r="AH799" s="2">
        <v>-2.5</v>
      </c>
      <c r="AI799" s="2">
        <v>1.4106800000000001E-3</v>
      </c>
    </row>
    <row r="800" spans="1:35" x14ac:dyDescent="0.25">
      <c r="A800" s="2">
        <v>23</v>
      </c>
      <c r="B800" s="2">
        <v>1.5989999999999999E-3</v>
      </c>
      <c r="C800" s="2">
        <v>-1.75</v>
      </c>
      <c r="D800" s="2">
        <v>-2.0567999999999999E-8</v>
      </c>
      <c r="E800" s="2">
        <f t="shared" si="18"/>
        <v>6.3959999999999999</v>
      </c>
      <c r="F800" s="2"/>
      <c r="G800" s="2"/>
      <c r="AG800" s="2">
        <v>33</v>
      </c>
      <c r="AH800" s="2">
        <v>-2.5</v>
      </c>
      <c r="AI800" s="2">
        <v>1.43275E-3</v>
      </c>
    </row>
    <row r="801" spans="1:35" x14ac:dyDescent="0.25">
      <c r="A801" s="2">
        <v>24</v>
      </c>
      <c r="B801" s="2">
        <v>1.6224E-3</v>
      </c>
      <c r="C801" s="2">
        <v>-1.75</v>
      </c>
      <c r="D801" s="2">
        <v>-2.1229999999999999E-8</v>
      </c>
      <c r="E801" s="2">
        <f t="shared" si="18"/>
        <v>6.4896000000000003</v>
      </c>
      <c r="F801" s="2"/>
      <c r="G801" s="2"/>
      <c r="AG801" s="2">
        <v>33.5</v>
      </c>
      <c r="AH801" s="2">
        <v>-2.5</v>
      </c>
      <c r="AI801" s="2">
        <v>1.45503E-3</v>
      </c>
    </row>
    <row r="802" spans="1:35" x14ac:dyDescent="0.25">
      <c r="A802" s="2">
        <v>25</v>
      </c>
      <c r="B802" s="2">
        <v>1.6440000000000001E-3</v>
      </c>
      <c r="C802" s="2">
        <v>-1.75</v>
      </c>
      <c r="D802" s="2">
        <v>-2.1877000000000001E-8</v>
      </c>
      <c r="E802" s="2">
        <f t="shared" si="18"/>
        <v>6.5760000000000005</v>
      </c>
      <c r="F802" s="2"/>
      <c r="G802" s="2"/>
      <c r="AG802" s="2">
        <v>34</v>
      </c>
      <c r="AH802" s="2">
        <v>-2.5</v>
      </c>
      <c r="AI802" s="2">
        <v>1.4775599999999999E-3</v>
      </c>
    </row>
    <row r="803" spans="1:35" x14ac:dyDescent="0.25">
      <c r="A803" s="2">
        <v>26</v>
      </c>
      <c r="B803" s="2">
        <v>1.6685999999999999E-3</v>
      </c>
      <c r="C803" s="2">
        <v>-1.75</v>
      </c>
      <c r="D803" s="2">
        <v>-2.2554000000000001E-8</v>
      </c>
      <c r="E803" s="2">
        <f t="shared" si="18"/>
        <v>6.6743999999999994</v>
      </c>
      <c r="F803" s="2"/>
      <c r="G803" s="2"/>
      <c r="AG803" s="2">
        <v>34.5</v>
      </c>
      <c r="AH803" s="2">
        <v>-2.5</v>
      </c>
      <c r="AI803" s="2">
        <v>1.5003600000000001E-3</v>
      </c>
    </row>
    <row r="804" spans="1:35" x14ac:dyDescent="0.25">
      <c r="A804" s="2">
        <v>27</v>
      </c>
      <c r="B804" s="2">
        <v>1.6918E-3</v>
      </c>
      <c r="C804" s="2">
        <v>-1.75</v>
      </c>
      <c r="D804" s="2">
        <v>-2.3239000000000001E-8</v>
      </c>
      <c r="E804" s="2">
        <f t="shared" si="18"/>
        <v>6.7671999999999999</v>
      </c>
      <c r="F804" s="2"/>
      <c r="G804" s="2"/>
      <c r="AG804" s="2">
        <v>35</v>
      </c>
      <c r="AH804" s="2">
        <v>-2.5</v>
      </c>
      <c r="AI804" s="2">
        <v>1.5234599999999999E-3</v>
      </c>
    </row>
    <row r="805" spans="1:35" x14ac:dyDescent="0.25">
      <c r="A805" s="2">
        <v>28</v>
      </c>
      <c r="B805" s="2">
        <v>1.7144E-3</v>
      </c>
      <c r="C805" s="2">
        <v>-1.75</v>
      </c>
      <c r="D805" s="2">
        <v>-2.3889E-8</v>
      </c>
      <c r="E805" s="2">
        <f t="shared" si="18"/>
        <v>6.8576000000000006</v>
      </c>
      <c r="F805" s="2"/>
      <c r="G805" s="2"/>
      <c r="AG805" s="2">
        <v>35.5</v>
      </c>
      <c r="AH805" s="2">
        <v>-2.5</v>
      </c>
      <c r="AI805" s="2">
        <v>1.5468700000000001E-3</v>
      </c>
    </row>
    <row r="806" spans="1:35" x14ac:dyDescent="0.25">
      <c r="A806" s="2">
        <v>29</v>
      </c>
      <c r="B806" s="2">
        <v>1.7390999999999999E-3</v>
      </c>
      <c r="C806" s="2">
        <v>-1.75</v>
      </c>
      <c r="D806" s="2">
        <v>-2.4591999999999999E-8</v>
      </c>
      <c r="E806" s="2">
        <f t="shared" si="18"/>
        <v>6.9563999999999995</v>
      </c>
      <c r="F806" s="2"/>
      <c r="G806" s="2"/>
      <c r="H806" s="2"/>
      <c r="AG806" s="2">
        <v>36</v>
      </c>
      <c r="AH806" s="2">
        <v>-2.5</v>
      </c>
      <c r="AI806" s="2">
        <v>1.57065E-3</v>
      </c>
    </row>
    <row r="807" spans="1:35" x14ac:dyDescent="0.25">
      <c r="A807" s="2">
        <v>30</v>
      </c>
      <c r="B807" s="2">
        <v>1.7631000000000001E-3</v>
      </c>
      <c r="C807" s="2">
        <v>-1.75</v>
      </c>
      <c r="D807" s="2">
        <v>-2.5249E-8</v>
      </c>
      <c r="E807" s="2">
        <f t="shared" si="18"/>
        <v>7.0524000000000004</v>
      </c>
      <c r="F807" s="2"/>
      <c r="G807" s="2"/>
      <c r="H807" s="2"/>
      <c r="AG807" s="2">
        <v>36.5</v>
      </c>
      <c r="AH807" s="2">
        <v>-2.5</v>
      </c>
      <c r="AI807" s="2">
        <v>1.5948100000000001E-3</v>
      </c>
    </row>
    <row r="808" spans="1:35" x14ac:dyDescent="0.25">
      <c r="A808" s="2">
        <v>31</v>
      </c>
      <c r="B808" s="2">
        <v>1.7863E-3</v>
      </c>
      <c r="C808" s="2">
        <v>-1.75</v>
      </c>
      <c r="D808" s="2">
        <v>-2.5848999999999999E-8</v>
      </c>
      <c r="E808" s="2">
        <f t="shared" si="18"/>
        <v>7.1452</v>
      </c>
      <c r="F808" s="2"/>
      <c r="G808" s="2"/>
      <c r="H808" s="2"/>
      <c r="AG808" s="2">
        <v>37</v>
      </c>
      <c r="AH808" s="2">
        <v>-2.5</v>
      </c>
      <c r="AI808" s="2">
        <v>1.6193900000000001E-3</v>
      </c>
    </row>
    <row r="809" spans="1:35" x14ac:dyDescent="0.25">
      <c r="A809" s="2">
        <v>32</v>
      </c>
      <c r="B809" s="2">
        <v>1.8086000000000001E-3</v>
      </c>
      <c r="C809" s="2">
        <v>-1.75</v>
      </c>
      <c r="D809" s="2">
        <v>-2.6516000000000001E-8</v>
      </c>
      <c r="E809" s="2">
        <f t="shared" si="18"/>
        <v>7.2343999999999999</v>
      </c>
      <c r="F809" s="2"/>
      <c r="G809" s="2"/>
      <c r="H809" s="2"/>
      <c r="AG809" s="2">
        <v>37.5</v>
      </c>
      <c r="AH809" s="2">
        <v>-2.5</v>
      </c>
      <c r="AI809" s="2">
        <v>1.64445E-3</v>
      </c>
    </row>
    <row r="810" spans="1:35" x14ac:dyDescent="0.25">
      <c r="A810" s="2">
        <v>33</v>
      </c>
      <c r="B810" s="2">
        <v>1.8339999999999999E-3</v>
      </c>
      <c r="C810" s="2">
        <v>-1.75</v>
      </c>
      <c r="D810" s="2">
        <v>-2.7182000000000001E-8</v>
      </c>
      <c r="E810" s="2">
        <f t="shared" si="18"/>
        <v>7.3359999999999994</v>
      </c>
      <c r="F810" s="2"/>
      <c r="G810" s="2"/>
      <c r="H810" s="2"/>
      <c r="AG810" s="2">
        <v>38</v>
      </c>
      <c r="AH810" s="2">
        <v>-2.5</v>
      </c>
      <c r="AI810" s="2">
        <v>1.67001E-3</v>
      </c>
    </row>
    <row r="811" spans="1:35" x14ac:dyDescent="0.25">
      <c r="A811" s="2">
        <v>34</v>
      </c>
      <c r="B811" s="2">
        <v>1.8582E-3</v>
      </c>
      <c r="C811" s="2">
        <v>-1.75</v>
      </c>
      <c r="D811" s="2">
        <v>-2.7837E-8</v>
      </c>
      <c r="E811" s="2">
        <f t="shared" si="18"/>
        <v>7.4327999999999994</v>
      </c>
      <c r="F811" s="2"/>
      <c r="G811" s="2"/>
      <c r="H811" s="2"/>
      <c r="AG811" s="2">
        <v>38.5</v>
      </c>
      <c r="AH811" s="2">
        <v>-2.5</v>
      </c>
      <c r="AI811" s="2">
        <v>1.6961299999999999E-3</v>
      </c>
    </row>
    <row r="812" spans="1:35" x14ac:dyDescent="0.25">
      <c r="A812" s="2">
        <v>35</v>
      </c>
      <c r="B812" s="2">
        <v>1.8822999999999999E-3</v>
      </c>
      <c r="C812" s="2">
        <v>-1.75</v>
      </c>
      <c r="D812" s="2">
        <v>-2.8539999999999999E-8</v>
      </c>
      <c r="E812" s="2">
        <f t="shared" si="18"/>
        <v>7.5291999999999994</v>
      </c>
      <c r="F812" s="2"/>
      <c r="G812" s="2"/>
      <c r="H812" s="2"/>
      <c r="AG812" s="2">
        <v>39</v>
      </c>
      <c r="AH812" s="2">
        <v>-2.5</v>
      </c>
      <c r="AI812" s="2">
        <v>1.72287E-3</v>
      </c>
    </row>
    <row r="813" spans="1:35" x14ac:dyDescent="0.25">
      <c r="A813" s="2">
        <v>36</v>
      </c>
      <c r="B813" s="2">
        <v>1.9070999999999999E-3</v>
      </c>
      <c r="C813" s="2">
        <v>-1.75</v>
      </c>
      <c r="D813" s="2">
        <v>-2.9134000000000001E-8</v>
      </c>
      <c r="E813" s="2">
        <f t="shared" si="18"/>
        <v>7.6283999999999992</v>
      </c>
      <c r="F813" s="2"/>
      <c r="G813" s="2"/>
      <c r="H813" s="2"/>
      <c r="AG813" s="2">
        <v>39.5</v>
      </c>
      <c r="AH813" s="2">
        <v>-2.5</v>
      </c>
      <c r="AI813" s="2">
        <v>1.75026E-3</v>
      </c>
    </row>
    <row r="814" spans="1:35" x14ac:dyDescent="0.25">
      <c r="A814" s="2">
        <v>37</v>
      </c>
      <c r="B814" s="2">
        <v>1.9296999999999999E-3</v>
      </c>
      <c r="C814" s="2">
        <v>-1.75</v>
      </c>
      <c r="D814" s="2">
        <v>-2.9775E-8</v>
      </c>
      <c r="E814" s="2">
        <f t="shared" si="18"/>
        <v>7.7187999999999999</v>
      </c>
      <c r="F814" s="2"/>
      <c r="G814" s="2"/>
      <c r="H814" s="2"/>
      <c r="AG814" s="2">
        <v>40</v>
      </c>
      <c r="AH814" s="2">
        <v>-2.5</v>
      </c>
      <c r="AI814" s="2">
        <v>1.7783899999999999E-3</v>
      </c>
    </row>
    <row r="815" spans="1:35" x14ac:dyDescent="0.25">
      <c r="A815" s="2">
        <v>38</v>
      </c>
      <c r="B815" s="2">
        <v>1.952E-3</v>
      </c>
      <c r="C815" s="2">
        <v>-1.75</v>
      </c>
      <c r="D815" s="2">
        <v>-3.0477000000000002E-8</v>
      </c>
      <c r="E815" s="2">
        <f t="shared" si="18"/>
        <v>7.8079999999999998</v>
      </c>
      <c r="F815" s="2"/>
      <c r="G815" s="2"/>
      <c r="H815" s="2"/>
      <c r="AG815" s="2">
        <v>40.5</v>
      </c>
      <c r="AH815" s="2">
        <v>-2.5</v>
      </c>
      <c r="AI815" s="2">
        <v>1.8073099999999999E-3</v>
      </c>
    </row>
    <row r="816" spans="1:35" x14ac:dyDescent="0.25">
      <c r="A816" s="2">
        <v>39</v>
      </c>
      <c r="B816" s="2">
        <v>1.9718000000000001E-3</v>
      </c>
      <c r="C816" s="2">
        <v>-1.75</v>
      </c>
      <c r="D816" s="2">
        <v>-3.0966000000000001E-8</v>
      </c>
      <c r="E816" s="2">
        <f t="shared" si="18"/>
        <v>7.8872000000000009</v>
      </c>
      <c r="F816" s="2"/>
      <c r="G816" s="2"/>
      <c r="H816" s="2"/>
      <c r="AG816" s="2">
        <v>41</v>
      </c>
      <c r="AH816" s="2">
        <v>-2.5</v>
      </c>
      <c r="AI816" s="2">
        <v>1.83709E-3</v>
      </c>
    </row>
    <row r="817" spans="1:35" x14ac:dyDescent="0.25">
      <c r="A817" s="2">
        <v>40</v>
      </c>
      <c r="B817" s="2">
        <v>1.9935999999999999E-3</v>
      </c>
      <c r="C817" s="2">
        <v>-1.75</v>
      </c>
      <c r="D817" s="2">
        <v>-3.1616999999999998E-8</v>
      </c>
      <c r="E817" s="2">
        <f t="shared" si="18"/>
        <v>7.9743999999999993</v>
      </c>
      <c r="F817" s="2"/>
      <c r="G817" s="2"/>
      <c r="H817" s="2"/>
      <c r="AG817" s="2">
        <v>41.5</v>
      </c>
      <c r="AH817" s="2">
        <v>-2.5</v>
      </c>
      <c r="AI817" s="2">
        <v>1.8678099999999999E-3</v>
      </c>
    </row>
    <row r="818" spans="1:35" x14ac:dyDescent="0.25">
      <c r="A818" s="2">
        <v>41</v>
      </c>
      <c r="B818" s="2">
        <v>2.0137000000000002E-3</v>
      </c>
      <c r="C818" s="2">
        <v>-1.75</v>
      </c>
      <c r="D818" s="2">
        <v>-3.2208E-8</v>
      </c>
      <c r="E818" s="2">
        <f t="shared" si="18"/>
        <v>8.0548000000000002</v>
      </c>
      <c r="F818" s="2"/>
      <c r="G818" s="2"/>
      <c r="H818" s="2"/>
      <c r="AG818" s="2">
        <v>42</v>
      </c>
      <c r="AH818" s="2">
        <v>-2.5</v>
      </c>
      <c r="AI818" s="2">
        <v>1.89956E-3</v>
      </c>
    </row>
    <row r="819" spans="1:35" x14ac:dyDescent="0.25">
      <c r="A819" s="2">
        <v>42</v>
      </c>
      <c r="B819" s="2">
        <v>2.0328999999999998E-3</v>
      </c>
      <c r="C819" s="2">
        <v>-1.75</v>
      </c>
      <c r="D819" s="2">
        <v>-3.2863000000000001E-8</v>
      </c>
      <c r="E819" s="2">
        <f t="shared" si="18"/>
        <v>8.1315999999999988</v>
      </c>
      <c r="F819" s="2"/>
      <c r="G819" s="2"/>
      <c r="H819" s="2"/>
      <c r="AG819" s="2">
        <v>42.5</v>
      </c>
      <c r="AH819" s="2">
        <v>-2.5</v>
      </c>
      <c r="AI819" s="2">
        <v>1.93242E-3</v>
      </c>
    </row>
    <row r="820" spans="1:35" x14ac:dyDescent="0.25">
      <c r="A820" s="2">
        <v>43</v>
      </c>
      <c r="B820" s="2">
        <v>2.0530000000000001E-3</v>
      </c>
      <c r="C820" s="2">
        <v>-1.75</v>
      </c>
      <c r="D820" s="2">
        <v>-3.3430000000000002E-8</v>
      </c>
      <c r="E820" s="2">
        <f t="shared" si="18"/>
        <v>8.2119999999999997</v>
      </c>
      <c r="F820" s="2"/>
      <c r="G820" s="2"/>
      <c r="H820" s="2"/>
      <c r="AG820" s="2">
        <v>43</v>
      </c>
      <c r="AH820" s="2">
        <v>-2.5</v>
      </c>
      <c r="AI820" s="2">
        <v>1.96649E-3</v>
      </c>
    </row>
    <row r="821" spans="1:35" x14ac:dyDescent="0.25">
      <c r="A821" s="2">
        <v>44</v>
      </c>
      <c r="B821" s="2">
        <v>2.0718999999999998E-3</v>
      </c>
      <c r="C821" s="2">
        <v>-1.75</v>
      </c>
      <c r="D821" s="2">
        <v>-3.3995000000000001E-8</v>
      </c>
      <c r="E821" s="2">
        <f t="shared" si="18"/>
        <v>8.2875999999999994</v>
      </c>
      <c r="F821" s="2"/>
      <c r="G821" s="2"/>
      <c r="H821" s="2"/>
      <c r="AG821" s="2">
        <v>43.5</v>
      </c>
      <c r="AH821" s="2">
        <v>-2.5</v>
      </c>
      <c r="AI821" s="2">
        <v>2.0018800000000002E-3</v>
      </c>
    </row>
    <row r="822" spans="1:35" x14ac:dyDescent="0.25">
      <c r="A822" s="2">
        <v>45</v>
      </c>
      <c r="B822" s="2">
        <v>2.0942000000000001E-3</v>
      </c>
      <c r="C822" s="2">
        <v>-1.75</v>
      </c>
      <c r="D822" s="2">
        <v>-3.4648E-8</v>
      </c>
      <c r="E822" s="2">
        <f t="shared" ref="E822:E885" si="19">1000*B822/0.25</f>
        <v>8.3767999999999994</v>
      </c>
      <c r="F822" s="2"/>
      <c r="G822" s="2"/>
      <c r="H822" s="2"/>
      <c r="AG822" s="2">
        <v>44</v>
      </c>
      <c r="AH822" s="2">
        <v>-2.5</v>
      </c>
      <c r="AI822" s="2">
        <v>2.0386900000000001E-3</v>
      </c>
    </row>
    <row r="823" spans="1:35" x14ac:dyDescent="0.25">
      <c r="A823" s="2">
        <v>46</v>
      </c>
      <c r="B823" s="2">
        <v>2.1132E-3</v>
      </c>
      <c r="C823" s="2">
        <v>-1.75</v>
      </c>
      <c r="D823" s="2">
        <v>-3.5296000000000001E-8</v>
      </c>
      <c r="E823" s="2">
        <f t="shared" si="19"/>
        <v>8.4527999999999999</v>
      </c>
      <c r="F823" s="2"/>
      <c r="G823" s="2"/>
      <c r="H823" s="2"/>
      <c r="AG823" s="2">
        <v>44.5</v>
      </c>
      <c r="AH823" s="2">
        <v>-2.5</v>
      </c>
      <c r="AI823" s="2">
        <v>2.07705E-3</v>
      </c>
    </row>
    <row r="824" spans="1:35" x14ac:dyDescent="0.25">
      <c r="A824" s="2">
        <v>47</v>
      </c>
      <c r="B824" s="2">
        <v>2.1316E-3</v>
      </c>
      <c r="C824" s="2">
        <v>-1.75</v>
      </c>
      <c r="D824" s="2">
        <v>-3.5885E-8</v>
      </c>
      <c r="E824" s="2">
        <f t="shared" si="19"/>
        <v>8.5264000000000006</v>
      </c>
      <c r="F824" s="2"/>
      <c r="G824" s="2"/>
      <c r="H824" s="2"/>
      <c r="AG824" s="2">
        <v>45</v>
      </c>
      <c r="AH824" s="2">
        <v>-2.5</v>
      </c>
      <c r="AI824" s="2">
        <v>2.1170899999999999E-3</v>
      </c>
    </row>
    <row r="825" spans="1:35" x14ac:dyDescent="0.25">
      <c r="A825" s="2">
        <v>48</v>
      </c>
      <c r="B825" s="2">
        <v>2.1492E-3</v>
      </c>
      <c r="C825" s="2">
        <v>-1.75</v>
      </c>
      <c r="D825" s="2">
        <v>-3.6442000000000003E-8</v>
      </c>
      <c r="E825" s="2">
        <f t="shared" si="19"/>
        <v>8.5968</v>
      </c>
      <c r="F825" s="2"/>
      <c r="G825" s="2"/>
      <c r="H825" s="2"/>
      <c r="AG825" s="2">
        <v>45.5</v>
      </c>
      <c r="AH825" s="2">
        <v>-2.5</v>
      </c>
      <c r="AI825" s="2">
        <v>2.1589500000000002E-3</v>
      </c>
    </row>
    <row r="826" spans="1:35" x14ac:dyDescent="0.25">
      <c r="A826" s="2">
        <v>49</v>
      </c>
      <c r="B826" s="2">
        <v>2.1695E-3</v>
      </c>
      <c r="C826" s="2">
        <v>-1.75</v>
      </c>
      <c r="D826" s="2">
        <v>-3.7011E-8</v>
      </c>
      <c r="E826" s="2">
        <f t="shared" si="19"/>
        <v>8.6780000000000008</v>
      </c>
      <c r="F826" s="2"/>
      <c r="G826" s="2"/>
      <c r="H826" s="2"/>
      <c r="AG826" s="2">
        <v>46</v>
      </c>
      <c r="AH826" s="2">
        <v>-2.5</v>
      </c>
      <c r="AI826" s="2">
        <v>2.2027599999999998E-3</v>
      </c>
    </row>
    <row r="827" spans="1:35" x14ac:dyDescent="0.25">
      <c r="A827" s="2">
        <v>50</v>
      </c>
      <c r="B827" s="2">
        <v>2.1892000000000001E-3</v>
      </c>
      <c r="C827" s="2">
        <v>-1.75</v>
      </c>
      <c r="D827" s="2">
        <v>-3.7713000000000002E-8</v>
      </c>
      <c r="E827" s="2">
        <f t="shared" si="19"/>
        <v>8.7568000000000001</v>
      </c>
      <c r="F827" s="2"/>
      <c r="G827" s="2"/>
      <c r="H827" s="2"/>
      <c r="AG827" s="2">
        <v>46.5</v>
      </c>
      <c r="AH827" s="2">
        <v>-2.5</v>
      </c>
      <c r="AI827" s="2">
        <v>2.2487000000000002E-3</v>
      </c>
    </row>
    <row r="828" spans="1:35" x14ac:dyDescent="0.25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2.29693E-3</v>
      </c>
    </row>
    <row r="829" spans="1:35" x14ac:dyDescent="0.25">
      <c r="A829" s="2">
        <v>0</v>
      </c>
      <c r="B829" s="2">
        <v>1.2812999999999999E-6</v>
      </c>
      <c r="C829" s="2">
        <v>-1.5</v>
      </c>
      <c r="D829" s="2">
        <v>-7.7000000000000003E-10</v>
      </c>
      <c r="E829" s="2">
        <f t="shared" si="19"/>
        <v>5.1251999999999999E-3</v>
      </c>
      <c r="F829" s="2"/>
      <c r="G829" s="2"/>
      <c r="H829" s="2"/>
      <c r="AG829" s="2">
        <v>47.5</v>
      </c>
      <c r="AH829" s="2">
        <v>-2.5</v>
      </c>
      <c r="AI829" s="2">
        <v>2.3476199999999999E-3</v>
      </c>
    </row>
    <row r="830" spans="1:35" x14ac:dyDescent="0.25">
      <c r="A830" s="2">
        <v>0.1</v>
      </c>
      <c r="B830" s="2">
        <v>1.1263E-3</v>
      </c>
      <c r="C830" s="2">
        <v>-1.5</v>
      </c>
      <c r="D830" s="2">
        <v>-1.4000000000000001E-10</v>
      </c>
      <c r="E830" s="2">
        <f t="shared" si="19"/>
        <v>4.5052000000000003</v>
      </c>
      <c r="F830" s="2"/>
      <c r="G830" s="2"/>
      <c r="H830" s="2"/>
      <c r="AG830" s="2">
        <v>48</v>
      </c>
      <c r="AH830" s="2">
        <v>-2.5</v>
      </c>
      <c r="AI830" s="2">
        <v>2.40099E-3</v>
      </c>
    </row>
    <row r="831" spans="1:35" x14ac:dyDescent="0.25">
      <c r="A831" s="2">
        <v>0.2</v>
      </c>
      <c r="B831" s="2">
        <v>1.9139999999999999E-3</v>
      </c>
      <c r="C831" s="2">
        <v>-1.5</v>
      </c>
      <c r="D831" s="2">
        <v>-1.36E-10</v>
      </c>
      <c r="E831" s="2">
        <f t="shared" si="19"/>
        <v>7.6559999999999997</v>
      </c>
      <c r="F831" s="2"/>
      <c r="G831" s="2"/>
      <c r="H831" s="2"/>
      <c r="AG831" s="2">
        <v>48.5</v>
      </c>
      <c r="AH831" s="2">
        <v>-2.5</v>
      </c>
      <c r="AI831" s="2">
        <v>2.45721E-3</v>
      </c>
    </row>
    <row r="832" spans="1:35" x14ac:dyDescent="0.25">
      <c r="A832" s="2">
        <v>0.3</v>
      </c>
      <c r="B832" s="2">
        <v>2.3866999999999998E-3</v>
      </c>
      <c r="C832" s="2">
        <v>-1.5</v>
      </c>
      <c r="D832" s="2">
        <v>-1.4700000000000001E-10</v>
      </c>
      <c r="E832" s="2">
        <f t="shared" si="19"/>
        <v>9.5467999999999993</v>
      </c>
      <c r="F832" s="2"/>
      <c r="G832" s="2"/>
      <c r="H832" s="2"/>
      <c r="AG832" s="2">
        <v>49</v>
      </c>
      <c r="AH832" s="2">
        <v>-2.5</v>
      </c>
      <c r="AI832" s="2">
        <v>2.5165299999999999E-3</v>
      </c>
    </row>
    <row r="833" spans="1:35" x14ac:dyDescent="0.25">
      <c r="A833" s="2">
        <v>0.4</v>
      </c>
      <c r="B833" s="2">
        <v>2.6573E-3</v>
      </c>
      <c r="C833" s="2">
        <v>-1.5</v>
      </c>
      <c r="D833" s="2">
        <v>-1.4700000000000001E-10</v>
      </c>
      <c r="E833" s="2">
        <f t="shared" si="19"/>
        <v>10.629200000000001</v>
      </c>
      <c r="F833" s="2"/>
      <c r="G833" s="2"/>
      <c r="H833" s="2"/>
      <c r="AG833" s="2">
        <v>49.5</v>
      </c>
      <c r="AH833" s="2">
        <v>-2.5</v>
      </c>
      <c r="AI833" s="2">
        <v>2.57916E-3</v>
      </c>
    </row>
    <row r="834" spans="1:35" x14ac:dyDescent="0.25">
      <c r="A834" s="2">
        <v>0.5</v>
      </c>
      <c r="B834" s="2">
        <v>2.8314E-3</v>
      </c>
      <c r="C834" s="2">
        <v>-1.5</v>
      </c>
      <c r="D834" s="2">
        <v>-1.5E-10</v>
      </c>
      <c r="E834" s="2">
        <f t="shared" si="19"/>
        <v>11.3256</v>
      </c>
      <c r="F834" s="2"/>
      <c r="G834" s="2"/>
      <c r="H834" s="2"/>
      <c r="AG834" s="2">
        <v>50</v>
      </c>
      <c r="AH834" s="2">
        <v>-2.5</v>
      </c>
      <c r="AI834" s="2">
        <v>2.6453499999999999E-3</v>
      </c>
    </row>
    <row r="835" spans="1:35" x14ac:dyDescent="0.25">
      <c r="A835" s="2">
        <v>0.6</v>
      </c>
      <c r="B835" s="2">
        <v>2.9700999999999998E-3</v>
      </c>
      <c r="C835" s="2">
        <v>-1.5</v>
      </c>
      <c r="D835" s="2">
        <v>-1.4499999999999999E-10</v>
      </c>
      <c r="E835" s="2">
        <f t="shared" si="19"/>
        <v>11.8804</v>
      </c>
      <c r="F835" s="2"/>
      <c r="G835" s="2"/>
      <c r="H835" s="2"/>
      <c r="AG835" s="2">
        <v>50.5</v>
      </c>
      <c r="AH835" s="2">
        <v>-2.5</v>
      </c>
      <c r="AI835" s="2">
        <v>2.71536E-3</v>
      </c>
    </row>
    <row r="836" spans="1:35" x14ac:dyDescent="0.25">
      <c r="A836" s="2">
        <v>0.7</v>
      </c>
      <c r="B836" s="2">
        <v>3.0913999999999998E-3</v>
      </c>
      <c r="C836" s="2">
        <v>-1.5</v>
      </c>
      <c r="D836" s="2">
        <v>-1.5E-10</v>
      </c>
      <c r="E836" s="2">
        <f t="shared" si="19"/>
        <v>12.365599999999999</v>
      </c>
      <c r="F836" s="2"/>
      <c r="G836" s="2"/>
      <c r="H836" s="2"/>
      <c r="AG836" s="2">
        <v>51</v>
      </c>
      <c r="AH836" s="2">
        <v>-2.5</v>
      </c>
      <c r="AI836" s="2">
        <v>2.7894700000000001E-3</v>
      </c>
    </row>
    <row r="837" spans="1:35" x14ac:dyDescent="0.25">
      <c r="A837" s="2">
        <v>0.8</v>
      </c>
      <c r="B837" s="2">
        <v>3.192E-3</v>
      </c>
      <c r="C837" s="2">
        <v>-1.5</v>
      </c>
      <c r="D837" s="2">
        <v>-1.51E-10</v>
      </c>
      <c r="E837" s="2">
        <f t="shared" si="19"/>
        <v>12.768000000000001</v>
      </c>
      <c r="F837" s="2"/>
      <c r="G837" s="2"/>
      <c r="H837" s="2"/>
      <c r="AG837" s="2">
        <v>51.5</v>
      </c>
      <c r="AH837" s="2">
        <v>-2.5</v>
      </c>
      <c r="AI837" s="2">
        <v>2.8679700000000001E-3</v>
      </c>
    </row>
    <row r="838" spans="1:35" x14ac:dyDescent="0.25">
      <c r="A838" s="2">
        <v>0.9</v>
      </c>
      <c r="B838" s="2">
        <v>3.2872999999999999E-3</v>
      </c>
      <c r="C838" s="2">
        <v>-1.5</v>
      </c>
      <c r="D838" s="2">
        <v>-1.6100000000000001E-10</v>
      </c>
      <c r="E838" s="2">
        <f t="shared" si="19"/>
        <v>13.1492</v>
      </c>
      <c r="F838" s="2"/>
      <c r="G838" s="2"/>
      <c r="H838" s="2"/>
      <c r="AG838" s="2">
        <v>52</v>
      </c>
      <c r="AH838" s="2">
        <v>-2.5</v>
      </c>
      <c r="AI838" s="2">
        <v>2.95115E-3</v>
      </c>
    </row>
    <row r="839" spans="1:35" x14ac:dyDescent="0.25">
      <c r="A839" s="2">
        <v>1</v>
      </c>
      <c r="B839" s="2">
        <v>3.3896999999999998E-3</v>
      </c>
      <c r="C839" s="2">
        <v>-1.5</v>
      </c>
      <c r="D839" s="2">
        <v>-1.64E-10</v>
      </c>
      <c r="E839" s="2">
        <f t="shared" si="19"/>
        <v>13.5588</v>
      </c>
      <c r="F839" s="2"/>
      <c r="G839" s="2"/>
      <c r="H839" s="2"/>
      <c r="AG839" s="2">
        <v>52.5</v>
      </c>
      <c r="AH839" s="2">
        <v>-2.5</v>
      </c>
      <c r="AI839" s="2">
        <v>3.0393500000000001E-3</v>
      </c>
    </row>
    <row r="840" spans="1:35" x14ac:dyDescent="0.25">
      <c r="A840" s="2">
        <v>1.25</v>
      </c>
      <c r="B840" s="2">
        <v>3.6002E-3</v>
      </c>
      <c r="C840" s="2">
        <v>-1.5</v>
      </c>
      <c r="D840" s="2">
        <v>-1.86E-10</v>
      </c>
      <c r="E840" s="2">
        <f t="shared" si="19"/>
        <v>14.4008</v>
      </c>
      <c r="F840" s="2"/>
      <c r="G840" s="2"/>
      <c r="H840" s="2"/>
      <c r="AG840" s="2">
        <v>53</v>
      </c>
      <c r="AH840" s="2">
        <v>-2.5</v>
      </c>
      <c r="AI840" s="2">
        <v>3.1329000000000001E-3</v>
      </c>
    </row>
    <row r="841" spans="1:35" x14ac:dyDescent="0.25">
      <c r="A841" s="2">
        <v>1.5</v>
      </c>
      <c r="B841" s="2">
        <v>3.8078000000000001E-3</v>
      </c>
      <c r="C841" s="2">
        <v>-1.5</v>
      </c>
      <c r="D841" s="2">
        <v>-2.0600000000000001E-10</v>
      </c>
      <c r="E841" s="2">
        <f t="shared" si="19"/>
        <v>15.231200000000001</v>
      </c>
      <c r="F841" s="2"/>
      <c r="G841" s="2"/>
      <c r="H841" s="2"/>
      <c r="AG841" s="2">
        <v>53.5</v>
      </c>
      <c r="AH841" s="2">
        <v>-2.5</v>
      </c>
      <c r="AI841" s="2">
        <v>3.23216E-3</v>
      </c>
    </row>
    <row r="842" spans="1:35" x14ac:dyDescent="0.25">
      <c r="A842" s="2">
        <v>1.75</v>
      </c>
      <c r="B842" s="2">
        <v>3.9798999999999998E-3</v>
      </c>
      <c r="C842" s="2">
        <v>-1.5</v>
      </c>
      <c r="D842" s="2">
        <v>-2.24E-10</v>
      </c>
      <c r="E842" s="2">
        <f t="shared" si="19"/>
        <v>15.919599999999999</v>
      </c>
      <c r="F842" s="2"/>
      <c r="G842" s="2"/>
      <c r="H842" s="2"/>
      <c r="AG842" s="2">
        <v>54</v>
      </c>
      <c r="AH842" s="2">
        <v>-2.5</v>
      </c>
      <c r="AI842" s="2">
        <v>3.3375100000000001E-3</v>
      </c>
    </row>
    <row r="843" spans="1:35" x14ac:dyDescent="0.25">
      <c r="A843" s="2">
        <v>2</v>
      </c>
      <c r="B843" s="2">
        <v>4.1510000000000002E-3</v>
      </c>
      <c r="C843" s="2">
        <v>-1.5</v>
      </c>
      <c r="D843" s="2">
        <v>-2.6300000000000002E-10</v>
      </c>
      <c r="E843" s="2">
        <f t="shared" si="19"/>
        <v>16.603999999999999</v>
      </c>
      <c r="F843" s="2"/>
      <c r="G843" s="2"/>
      <c r="H843" s="2"/>
      <c r="AG843" s="2">
        <v>54.5</v>
      </c>
      <c r="AH843" s="2">
        <v>-2.5</v>
      </c>
      <c r="AI843" s="2">
        <v>3.44933E-3</v>
      </c>
    </row>
    <row r="844" spans="1:35" x14ac:dyDescent="0.25">
      <c r="A844" s="2">
        <v>2.25</v>
      </c>
      <c r="B844" s="2">
        <v>4.3163999999999998E-3</v>
      </c>
      <c r="C844" s="2">
        <v>-1.5</v>
      </c>
      <c r="D844" s="2">
        <v>-2.99E-10</v>
      </c>
      <c r="E844" s="2">
        <f t="shared" si="19"/>
        <v>17.265599999999999</v>
      </c>
      <c r="F844" s="2"/>
      <c r="G844" s="2"/>
      <c r="H844" s="2"/>
      <c r="AG844" s="2">
        <v>55</v>
      </c>
      <c r="AH844" s="2">
        <v>-2.5</v>
      </c>
      <c r="AI844" s="2">
        <v>3.5680400000000002E-3</v>
      </c>
    </row>
    <row r="845" spans="1:35" x14ac:dyDescent="0.25">
      <c r="A845" s="2">
        <v>2.5</v>
      </c>
      <c r="B845" s="2">
        <v>4.4546999999999998E-3</v>
      </c>
      <c r="C845" s="2">
        <v>-1.5</v>
      </c>
      <c r="D845" s="2">
        <v>-3.3499999999999998E-10</v>
      </c>
      <c r="E845" s="2">
        <f t="shared" si="19"/>
        <v>17.8188</v>
      </c>
      <c r="F845" s="2"/>
      <c r="G845" s="2"/>
      <c r="H845" s="2"/>
      <c r="AG845" s="2">
        <v>55.5</v>
      </c>
      <c r="AH845" s="2">
        <v>-2.5</v>
      </c>
      <c r="AI845" s="2">
        <v>3.6940699999999998E-3</v>
      </c>
    </row>
    <row r="846" spans="1:35" x14ac:dyDescent="0.25">
      <c r="A846" s="2">
        <v>2.75</v>
      </c>
      <c r="B846" s="2">
        <v>4.5850999999999999E-3</v>
      </c>
      <c r="C846" s="2">
        <v>-1.5</v>
      </c>
      <c r="D846" s="2">
        <v>-3.9E-10</v>
      </c>
      <c r="E846" s="2">
        <f t="shared" si="19"/>
        <v>18.340399999999999</v>
      </c>
      <c r="F846" s="2"/>
      <c r="G846" s="2"/>
      <c r="H846" s="2"/>
      <c r="AG846" s="2">
        <v>56</v>
      </c>
      <c r="AH846" s="2">
        <v>-2.5</v>
      </c>
      <c r="AI846" s="2">
        <v>3.8278499999999998E-3</v>
      </c>
    </row>
    <row r="847" spans="1:35" x14ac:dyDescent="0.25">
      <c r="A847" s="2">
        <v>3</v>
      </c>
      <c r="B847" s="2">
        <v>4.6972999999999997E-3</v>
      </c>
      <c r="C847" s="2">
        <v>-1.5</v>
      </c>
      <c r="D847" s="2">
        <v>-4.4600000000000001E-10</v>
      </c>
      <c r="E847" s="2">
        <f t="shared" si="19"/>
        <v>18.789199999999997</v>
      </c>
      <c r="F847" s="2"/>
      <c r="G847" s="2"/>
      <c r="H847" s="2"/>
      <c r="AG847" s="2">
        <v>56.5</v>
      </c>
      <c r="AH847" s="2">
        <v>-2.5</v>
      </c>
      <c r="AI847" s="2">
        <v>3.9698700000000003E-3</v>
      </c>
    </row>
    <row r="848" spans="1:35" x14ac:dyDescent="0.25">
      <c r="A848" s="2">
        <v>3.25</v>
      </c>
      <c r="B848" s="2">
        <v>4.8184999999999999E-3</v>
      </c>
      <c r="C848" s="2">
        <v>-1.5</v>
      </c>
      <c r="D848" s="2">
        <v>-5.0300000000000002E-10</v>
      </c>
      <c r="E848" s="2">
        <f t="shared" si="19"/>
        <v>19.274000000000001</v>
      </c>
      <c r="F848" s="2"/>
      <c r="G848" s="2"/>
      <c r="H848" s="2"/>
      <c r="AG848" s="2">
        <v>57</v>
      </c>
      <c r="AH848" s="2">
        <v>-2.5</v>
      </c>
      <c r="AI848" s="2">
        <v>4.1206100000000002E-3</v>
      </c>
    </row>
    <row r="849" spans="1:35" x14ac:dyDescent="0.25">
      <c r="A849" s="2">
        <v>3.5</v>
      </c>
      <c r="B849" s="2">
        <v>4.9341000000000003E-3</v>
      </c>
      <c r="C849" s="2">
        <v>-1.5</v>
      </c>
      <c r="D849" s="2">
        <v>-5.8299999999999995E-10</v>
      </c>
      <c r="E849" s="2">
        <f t="shared" si="19"/>
        <v>19.7364</v>
      </c>
      <c r="F849" s="2"/>
      <c r="G849" s="2"/>
      <c r="H849" s="2"/>
      <c r="AG849" s="2">
        <v>57.5</v>
      </c>
      <c r="AH849" s="2">
        <v>-2.5</v>
      </c>
      <c r="AI849" s="2">
        <v>4.28057E-3</v>
      </c>
    </row>
    <row r="850" spans="1:35" x14ac:dyDescent="0.25">
      <c r="A850" s="2">
        <v>3.75</v>
      </c>
      <c r="B850" s="2">
        <v>5.0413999999999997E-3</v>
      </c>
      <c r="C850" s="2">
        <v>-1.5</v>
      </c>
      <c r="D850" s="2">
        <v>-6.6699999999999997E-10</v>
      </c>
      <c r="E850" s="2">
        <f t="shared" si="19"/>
        <v>20.165599999999998</v>
      </c>
      <c r="F850" s="2"/>
      <c r="G850" s="2"/>
      <c r="H850" s="2"/>
      <c r="AG850" s="2">
        <v>58</v>
      </c>
      <c r="AH850" s="2">
        <v>-2.5</v>
      </c>
      <c r="AI850" s="2">
        <v>4.4502700000000001E-3</v>
      </c>
    </row>
    <row r="851" spans="1:35" x14ac:dyDescent="0.25">
      <c r="A851" s="2">
        <v>4</v>
      </c>
      <c r="B851" s="2">
        <v>5.1478000000000001E-3</v>
      </c>
      <c r="C851" s="2">
        <v>-1.5</v>
      </c>
      <c r="D851" s="2">
        <v>-7.6299999999999995E-10</v>
      </c>
      <c r="E851" s="2">
        <f t="shared" si="19"/>
        <v>20.591200000000001</v>
      </c>
      <c r="F851" s="2"/>
      <c r="G851" s="2"/>
      <c r="H851" s="2"/>
      <c r="AG851" s="2">
        <v>58.5</v>
      </c>
      <c r="AH851" s="2">
        <v>-2.5</v>
      </c>
      <c r="AI851" s="2">
        <v>4.6302599999999998E-3</v>
      </c>
    </row>
    <row r="852" spans="1:35" x14ac:dyDescent="0.25">
      <c r="A852" s="2">
        <v>5</v>
      </c>
      <c r="B852" s="2">
        <v>5.5595000000000002E-3</v>
      </c>
      <c r="C852" s="2">
        <v>-1.5</v>
      </c>
      <c r="D852" s="2">
        <v>-1.32E-9</v>
      </c>
      <c r="E852" s="2">
        <f t="shared" si="19"/>
        <v>22.238</v>
      </c>
      <c r="F852" s="2"/>
      <c r="G852" s="2"/>
      <c r="H852" s="2"/>
      <c r="AG852" s="2">
        <v>59</v>
      </c>
      <c r="AH852" s="2">
        <v>-2.5</v>
      </c>
      <c r="AI852" s="2">
        <v>4.8211E-3</v>
      </c>
    </row>
    <row r="853" spans="1:35" x14ac:dyDescent="0.25">
      <c r="A853" s="2">
        <v>6</v>
      </c>
      <c r="B853" s="2">
        <v>5.9341999999999997E-3</v>
      </c>
      <c r="C853" s="2">
        <v>-1.5</v>
      </c>
      <c r="D853" s="2">
        <v>-2.1200000000000001E-9</v>
      </c>
      <c r="E853" s="2">
        <f t="shared" si="19"/>
        <v>23.736799999999999</v>
      </c>
      <c r="F853" s="2"/>
      <c r="G853" s="2"/>
      <c r="H853" s="2"/>
      <c r="AG853" s="2">
        <v>59.5</v>
      </c>
      <c r="AH853" s="2">
        <v>-2.5</v>
      </c>
      <c r="AI853" s="2">
        <v>5.0233700000000001E-3</v>
      </c>
    </row>
    <row r="854" spans="1:35" x14ac:dyDescent="0.25">
      <c r="A854" s="2">
        <v>7</v>
      </c>
      <c r="B854" s="2">
        <v>6.2513999999999998E-3</v>
      </c>
      <c r="C854" s="2">
        <v>-1.5</v>
      </c>
      <c r="D854" s="2">
        <v>-3.1989999999999998E-9</v>
      </c>
      <c r="E854" s="2">
        <f t="shared" si="19"/>
        <v>25.005599999999998</v>
      </c>
      <c r="F854" s="2"/>
      <c r="G854" s="2"/>
      <c r="H854" s="2"/>
      <c r="AG854" s="2">
        <v>60</v>
      </c>
      <c r="AH854" s="2">
        <v>-2.5</v>
      </c>
      <c r="AI854" s="2">
        <v>5.2376699999999998E-3</v>
      </c>
    </row>
    <row r="855" spans="1:35" x14ac:dyDescent="0.25">
      <c r="A855" s="2">
        <v>8</v>
      </c>
      <c r="B855" s="2">
        <v>6.5182E-3</v>
      </c>
      <c r="C855" s="2">
        <v>-1.5</v>
      </c>
      <c r="D855" s="2">
        <v>-4.482E-9</v>
      </c>
      <c r="E855" s="2">
        <f t="shared" si="19"/>
        <v>26.072800000000001</v>
      </c>
      <c r="F855" s="2"/>
      <c r="G855" s="2"/>
      <c r="H855" s="2"/>
      <c r="AG855" s="2"/>
      <c r="AH855" s="2"/>
      <c r="AI855" s="2"/>
    </row>
    <row r="856" spans="1:35" x14ac:dyDescent="0.25">
      <c r="A856" s="2">
        <v>9</v>
      </c>
      <c r="B856" s="2">
        <v>6.7339000000000001E-3</v>
      </c>
      <c r="C856" s="2">
        <v>-1.5</v>
      </c>
      <c r="D856" s="2">
        <v>-5.9369999999999997E-9</v>
      </c>
      <c r="E856" s="2">
        <f t="shared" si="19"/>
        <v>26.935600000000001</v>
      </c>
      <c r="F856" s="2"/>
      <c r="G856" s="2"/>
      <c r="H856" s="2"/>
      <c r="AG856" s="2">
        <v>0</v>
      </c>
      <c r="AH856" s="2">
        <v>-2.25</v>
      </c>
      <c r="AI856" s="2">
        <v>2.0140600000000002E-5</v>
      </c>
    </row>
    <row r="857" spans="1:35" x14ac:dyDescent="0.25">
      <c r="A857" s="2">
        <v>10</v>
      </c>
      <c r="B857" s="2">
        <v>6.9119999999999997E-3</v>
      </c>
      <c r="C857" s="2">
        <v>-1.5</v>
      </c>
      <c r="D857" s="2">
        <v>-7.4460000000000001E-9</v>
      </c>
      <c r="E857" s="2">
        <f t="shared" si="19"/>
        <v>27.648</v>
      </c>
      <c r="F857" s="2"/>
      <c r="G857" s="2"/>
      <c r="AG857" s="2">
        <v>0.5</v>
      </c>
      <c r="AH857" s="2">
        <v>-2.25</v>
      </c>
      <c r="AI857" s="2">
        <v>2.8374500000000002E-4</v>
      </c>
    </row>
    <row r="858" spans="1:35" x14ac:dyDescent="0.25">
      <c r="A858" s="2">
        <v>11</v>
      </c>
      <c r="B858" s="2">
        <v>7.0574000000000001E-3</v>
      </c>
      <c r="C858" s="2">
        <v>-1.5</v>
      </c>
      <c r="D858" s="2">
        <v>-8.8780000000000002E-9</v>
      </c>
      <c r="E858" s="2">
        <f t="shared" si="19"/>
        <v>28.229600000000001</v>
      </c>
      <c r="F858" s="2"/>
      <c r="G858" s="2"/>
      <c r="AG858" s="2">
        <v>1</v>
      </c>
      <c r="AH858" s="2">
        <v>-2.25</v>
      </c>
      <c r="AI858" s="2">
        <v>3.21038E-4</v>
      </c>
    </row>
    <row r="859" spans="1:35" x14ac:dyDescent="0.25">
      <c r="A859" s="2">
        <v>12</v>
      </c>
      <c r="B859" s="2">
        <v>7.1703000000000001E-3</v>
      </c>
      <c r="C859" s="2">
        <v>-1.5</v>
      </c>
      <c r="D859" s="2">
        <v>-1.0118999999999999E-8</v>
      </c>
      <c r="E859" s="2">
        <f t="shared" si="19"/>
        <v>28.6812</v>
      </c>
      <c r="F859" s="2"/>
      <c r="G859" s="2"/>
      <c r="AG859" s="2">
        <v>1.5</v>
      </c>
      <c r="AH859" s="2">
        <v>-2.25</v>
      </c>
      <c r="AI859" s="2">
        <v>3.5853099999999999E-4</v>
      </c>
    </row>
    <row r="860" spans="1:35" x14ac:dyDescent="0.25">
      <c r="A860" s="2">
        <v>13</v>
      </c>
      <c r="B860" s="2">
        <v>7.2652000000000003E-3</v>
      </c>
      <c r="C860" s="2">
        <v>-1.5</v>
      </c>
      <c r="D860" s="2">
        <v>-1.1241E-8</v>
      </c>
      <c r="E860" s="2">
        <f t="shared" si="19"/>
        <v>29.0608</v>
      </c>
      <c r="F860" s="2"/>
      <c r="G860" s="2"/>
      <c r="AG860" s="2">
        <v>2</v>
      </c>
      <c r="AH860" s="2">
        <v>-2.25</v>
      </c>
      <c r="AI860" s="2">
        <v>3.9575899999999998E-4</v>
      </c>
    </row>
    <row r="861" spans="1:35" x14ac:dyDescent="0.25">
      <c r="A861" s="2">
        <v>14</v>
      </c>
      <c r="B861" s="2">
        <v>7.3464999999999997E-3</v>
      </c>
      <c r="C861" s="2">
        <v>-1.5</v>
      </c>
      <c r="D861" s="2">
        <v>-1.2219E-8</v>
      </c>
      <c r="E861" s="2">
        <f t="shared" si="19"/>
        <v>29.385999999999999</v>
      </c>
      <c r="F861" s="2"/>
      <c r="G861" s="2"/>
      <c r="AG861" s="2">
        <v>2.5</v>
      </c>
      <c r="AH861" s="2">
        <v>-2.25</v>
      </c>
      <c r="AI861" s="2">
        <v>4.32342E-4</v>
      </c>
    </row>
    <row r="862" spans="1:35" x14ac:dyDescent="0.25">
      <c r="A862" s="2">
        <v>15</v>
      </c>
      <c r="B862" s="2">
        <v>7.4142000000000001E-3</v>
      </c>
      <c r="C862" s="2">
        <v>-1.5</v>
      </c>
      <c r="D862" s="2">
        <v>-1.3141E-8</v>
      </c>
      <c r="E862" s="2">
        <f t="shared" si="19"/>
        <v>29.6568</v>
      </c>
      <c r="F862" s="2"/>
      <c r="G862" s="2"/>
      <c r="AG862" s="2">
        <v>3</v>
      </c>
      <c r="AH862" s="2">
        <v>-2.25</v>
      </c>
      <c r="AI862" s="2">
        <v>4.68004E-4</v>
      </c>
    </row>
    <row r="863" spans="1:35" x14ac:dyDescent="0.25">
      <c r="A863" s="2">
        <v>16</v>
      </c>
      <c r="B863" s="2">
        <v>7.4796000000000003E-3</v>
      </c>
      <c r="C863" s="2">
        <v>-1.5</v>
      </c>
      <c r="D863" s="2">
        <v>-1.4044E-8</v>
      </c>
      <c r="E863" s="2">
        <f t="shared" si="19"/>
        <v>29.918400000000002</v>
      </c>
      <c r="F863" s="2"/>
      <c r="G863" s="2"/>
      <c r="AG863" s="2">
        <v>3.5</v>
      </c>
      <c r="AH863" s="2">
        <v>-2.25</v>
      </c>
      <c r="AI863" s="2">
        <v>5.0258799999999999E-4</v>
      </c>
    </row>
    <row r="864" spans="1:35" x14ac:dyDescent="0.25">
      <c r="A864" s="2">
        <v>17</v>
      </c>
      <c r="B864" s="2">
        <v>7.5402000000000004E-3</v>
      </c>
      <c r="C864" s="2">
        <v>-1.5</v>
      </c>
      <c r="D864" s="2">
        <v>-1.4893999999999999E-8</v>
      </c>
      <c r="E864" s="2">
        <f t="shared" si="19"/>
        <v>30.160800000000002</v>
      </c>
      <c r="F864" s="2"/>
      <c r="G864" s="2"/>
      <c r="AG864" s="2">
        <v>4</v>
      </c>
      <c r="AH864" s="2">
        <v>-2.25</v>
      </c>
      <c r="AI864" s="2">
        <v>5.3607100000000005E-4</v>
      </c>
    </row>
    <row r="865" spans="1:35" x14ac:dyDescent="0.25">
      <c r="A865" s="2">
        <v>18</v>
      </c>
      <c r="B865" s="2">
        <v>7.6011000000000004E-3</v>
      </c>
      <c r="C865" s="2">
        <v>-1.5</v>
      </c>
      <c r="D865" s="2">
        <v>-1.5716E-8</v>
      </c>
      <c r="E865" s="2">
        <f t="shared" si="19"/>
        <v>30.404400000000003</v>
      </c>
      <c r="F865" s="2"/>
      <c r="G865" s="2"/>
      <c r="AG865" s="2">
        <v>4.5</v>
      </c>
      <c r="AH865" s="2">
        <v>-2.25</v>
      </c>
      <c r="AI865" s="2">
        <v>5.6854500000000005E-4</v>
      </c>
    </row>
    <row r="866" spans="1:35" x14ac:dyDescent="0.25">
      <c r="A866" s="2">
        <v>19</v>
      </c>
      <c r="B866" s="2">
        <v>7.6574E-3</v>
      </c>
      <c r="C866" s="2">
        <v>-1.5</v>
      </c>
      <c r="D866" s="2">
        <v>-1.6539E-8</v>
      </c>
      <c r="E866" s="2">
        <f t="shared" si="19"/>
        <v>30.6296</v>
      </c>
      <c r="F866" s="2"/>
      <c r="G866" s="2"/>
      <c r="AG866" s="2">
        <v>5</v>
      </c>
      <c r="AH866" s="2">
        <v>-2.25</v>
      </c>
      <c r="AI866" s="2">
        <v>6.0021800000000002E-4</v>
      </c>
    </row>
    <row r="867" spans="1:35" x14ac:dyDescent="0.25">
      <c r="A867" s="2">
        <v>20</v>
      </c>
      <c r="B867" s="2">
        <v>7.7159000000000004E-3</v>
      </c>
      <c r="C867" s="2">
        <v>-1.5</v>
      </c>
      <c r="D867" s="2">
        <v>-1.7409000000000001E-8</v>
      </c>
      <c r="E867" s="2">
        <f t="shared" si="19"/>
        <v>30.863600000000002</v>
      </c>
      <c r="F867" s="2"/>
      <c r="G867" s="2"/>
      <c r="AG867" s="2">
        <v>5.5</v>
      </c>
      <c r="AH867" s="2">
        <v>-2.25</v>
      </c>
      <c r="AI867" s="2">
        <v>6.3138199999999999E-4</v>
      </c>
    </row>
    <row r="868" spans="1:35" x14ac:dyDescent="0.25">
      <c r="A868" s="2">
        <v>21</v>
      </c>
      <c r="B868" s="2">
        <v>7.7697E-3</v>
      </c>
      <c r="C868" s="2">
        <v>-1.5</v>
      </c>
      <c r="D868" s="2">
        <v>-1.8199E-8</v>
      </c>
      <c r="E868" s="2">
        <f t="shared" si="19"/>
        <v>31.078800000000001</v>
      </c>
      <c r="F868" s="2"/>
      <c r="G868" s="2"/>
      <c r="AG868" s="2">
        <v>6</v>
      </c>
      <c r="AH868" s="2">
        <v>-2.25</v>
      </c>
      <c r="AI868" s="2">
        <v>6.6239999999999995E-4</v>
      </c>
    </row>
    <row r="869" spans="1:35" x14ac:dyDescent="0.25">
      <c r="A869" s="2">
        <v>22</v>
      </c>
      <c r="B869" s="2">
        <v>7.8341000000000001E-3</v>
      </c>
      <c r="C869" s="2">
        <v>-1.5</v>
      </c>
      <c r="D869" s="2">
        <v>-1.9061999999999999E-8</v>
      </c>
      <c r="E869" s="2">
        <f t="shared" si="19"/>
        <v>31.336400000000001</v>
      </c>
      <c r="F869" s="2"/>
      <c r="G869" s="2"/>
      <c r="AG869" s="2">
        <v>6.5</v>
      </c>
      <c r="AH869" s="2">
        <v>-2.25</v>
      </c>
      <c r="AI869" s="2">
        <v>6.9367699999999997E-4</v>
      </c>
    </row>
    <row r="870" spans="1:35" x14ac:dyDescent="0.25">
      <c r="A870" s="2">
        <v>23</v>
      </c>
      <c r="B870" s="2">
        <v>7.8857000000000007E-3</v>
      </c>
      <c r="C870" s="2">
        <v>-1.5</v>
      </c>
      <c r="D870" s="2">
        <v>-1.9881000000000001E-8</v>
      </c>
      <c r="E870" s="2">
        <f t="shared" si="19"/>
        <v>31.542800000000003</v>
      </c>
      <c r="F870" s="2"/>
      <c r="G870" s="2"/>
      <c r="AG870" s="2">
        <v>7</v>
      </c>
      <c r="AH870" s="2">
        <v>-2.25</v>
      </c>
      <c r="AI870" s="2">
        <v>7.2563900000000004E-4</v>
      </c>
    </row>
    <row r="871" spans="1:35" x14ac:dyDescent="0.25">
      <c r="A871" s="2">
        <v>24</v>
      </c>
      <c r="B871" s="2">
        <v>7.9389000000000005E-3</v>
      </c>
      <c r="C871" s="2">
        <v>-1.5</v>
      </c>
      <c r="D871" s="2">
        <v>-2.0698999999999999E-8</v>
      </c>
      <c r="E871" s="2">
        <f t="shared" si="19"/>
        <v>31.755600000000001</v>
      </c>
      <c r="F871" s="2"/>
      <c r="G871" s="2"/>
      <c r="AG871" s="2">
        <v>7.5</v>
      </c>
      <c r="AH871" s="2">
        <v>-2.25</v>
      </c>
      <c r="AI871" s="2">
        <v>7.5872000000000005E-4</v>
      </c>
    </row>
    <row r="872" spans="1:35" x14ac:dyDescent="0.25">
      <c r="A872" s="2">
        <v>25</v>
      </c>
      <c r="B872" s="2">
        <v>7.9999000000000008E-3</v>
      </c>
      <c r="C872" s="2">
        <v>-1.5</v>
      </c>
      <c r="D872" s="2">
        <v>-2.1467E-8</v>
      </c>
      <c r="E872" s="2">
        <f t="shared" si="19"/>
        <v>31.999600000000004</v>
      </c>
      <c r="F872" s="2"/>
      <c r="G872" s="2"/>
      <c r="AG872" s="2">
        <v>8</v>
      </c>
      <c r="AH872" s="2">
        <v>-2.25</v>
      </c>
      <c r="AI872" s="2">
        <v>7.9334100000000003E-4</v>
      </c>
    </row>
    <row r="873" spans="1:35" x14ac:dyDescent="0.25">
      <c r="A873" s="2">
        <v>26</v>
      </c>
      <c r="B873" s="2">
        <v>8.0569999999999999E-3</v>
      </c>
      <c r="C873" s="2">
        <v>-1.5</v>
      </c>
      <c r="D873" s="2">
        <v>-2.2398E-8</v>
      </c>
      <c r="E873" s="2">
        <f t="shared" si="19"/>
        <v>32.228000000000002</v>
      </c>
      <c r="F873" s="2"/>
      <c r="G873" s="2"/>
      <c r="AG873" s="2">
        <v>8.5</v>
      </c>
      <c r="AH873" s="2">
        <v>-2.25</v>
      </c>
      <c r="AI873" s="2">
        <v>8.2990099999999997E-4</v>
      </c>
    </row>
    <row r="874" spans="1:35" x14ac:dyDescent="0.25">
      <c r="A874" s="2">
        <v>27</v>
      </c>
      <c r="B874" s="2">
        <v>8.1086999999999999E-3</v>
      </c>
      <c r="C874" s="2">
        <v>-1.5</v>
      </c>
      <c r="D874" s="2">
        <v>-2.3189E-8</v>
      </c>
      <c r="E874" s="2">
        <f t="shared" si="19"/>
        <v>32.434800000000003</v>
      </c>
      <c r="F874" s="2"/>
      <c r="G874" s="2"/>
      <c r="AG874" s="2">
        <v>9</v>
      </c>
      <c r="AH874" s="2">
        <v>-2.25</v>
      </c>
      <c r="AI874" s="2">
        <v>8.6877099999999995E-4</v>
      </c>
    </row>
    <row r="875" spans="1:35" x14ac:dyDescent="0.25">
      <c r="A875" s="2">
        <v>28</v>
      </c>
      <c r="B875" s="2">
        <v>8.1688000000000004E-3</v>
      </c>
      <c r="C875" s="2">
        <v>-1.5</v>
      </c>
      <c r="D875" s="2">
        <v>-2.4132000000000001E-8</v>
      </c>
      <c r="E875" s="2">
        <f t="shared" si="19"/>
        <v>32.675200000000004</v>
      </c>
      <c r="F875" s="2"/>
      <c r="G875" s="2"/>
      <c r="AG875" s="2">
        <v>9.5</v>
      </c>
      <c r="AH875" s="2">
        <v>-2.25</v>
      </c>
      <c r="AI875" s="2">
        <v>9.1029200000000005E-4</v>
      </c>
    </row>
    <row r="876" spans="1:35" x14ac:dyDescent="0.25">
      <c r="A876" s="2">
        <v>29</v>
      </c>
      <c r="B876" s="2">
        <v>8.2261000000000001E-3</v>
      </c>
      <c r="C876" s="2">
        <v>-1.5</v>
      </c>
      <c r="D876" s="2">
        <v>-2.4970999999999999E-8</v>
      </c>
      <c r="E876" s="2">
        <f t="shared" si="19"/>
        <v>32.904400000000003</v>
      </c>
      <c r="F876" s="2"/>
      <c r="G876" s="2"/>
      <c r="AG876" s="2">
        <v>10</v>
      </c>
      <c r="AH876" s="2">
        <v>-2.25</v>
      </c>
      <c r="AI876" s="2">
        <v>9.54765E-4</v>
      </c>
    </row>
    <row r="877" spans="1:35" x14ac:dyDescent="0.25">
      <c r="A877" s="2">
        <v>30</v>
      </c>
      <c r="B877" s="2">
        <v>8.2833000000000004E-3</v>
      </c>
      <c r="C877" s="2">
        <v>-1.5</v>
      </c>
      <c r="D877" s="2">
        <v>-2.5933000000000001E-8</v>
      </c>
      <c r="E877" s="2">
        <f t="shared" si="19"/>
        <v>33.133200000000002</v>
      </c>
      <c r="F877" s="2"/>
      <c r="G877" s="2"/>
      <c r="AG877" s="2">
        <v>10.5</v>
      </c>
      <c r="AH877" s="2">
        <v>-2.25</v>
      </c>
      <c r="AI877" s="2">
        <v>1.0024599999999999E-3</v>
      </c>
    </row>
    <row r="878" spans="1:35" x14ac:dyDescent="0.25">
      <c r="A878" s="2">
        <v>31</v>
      </c>
      <c r="B878" s="2">
        <v>8.3469000000000008E-3</v>
      </c>
      <c r="C878" s="2">
        <v>-1.5</v>
      </c>
      <c r="D878" s="2">
        <v>-2.6902000000000002E-8</v>
      </c>
      <c r="E878" s="2">
        <f t="shared" si="19"/>
        <v>33.387600000000006</v>
      </c>
      <c r="F878" s="2"/>
      <c r="G878" s="2"/>
      <c r="AG878" s="2">
        <v>11</v>
      </c>
      <c r="AH878" s="2">
        <v>-2.25</v>
      </c>
      <c r="AI878" s="2">
        <v>1.0536E-3</v>
      </c>
    </row>
    <row r="879" spans="1:35" x14ac:dyDescent="0.25">
      <c r="A879" s="2">
        <v>32</v>
      </c>
      <c r="B879" s="2">
        <v>8.4066999999999996E-3</v>
      </c>
      <c r="C879" s="2">
        <v>-1.5</v>
      </c>
      <c r="D879" s="2">
        <v>-2.7935999999999999E-8</v>
      </c>
      <c r="E879" s="2">
        <f t="shared" si="19"/>
        <v>33.626799999999996</v>
      </c>
      <c r="F879" s="2"/>
      <c r="G879" s="2"/>
      <c r="AG879" s="2">
        <v>11.5</v>
      </c>
      <c r="AH879" s="2">
        <v>-2.25</v>
      </c>
      <c r="AI879" s="2">
        <v>1.10837E-3</v>
      </c>
    </row>
    <row r="880" spans="1:35" x14ac:dyDescent="0.25">
      <c r="A880" s="2">
        <v>33</v>
      </c>
      <c r="B880" s="2">
        <v>8.4594000000000006E-3</v>
      </c>
      <c r="C880" s="2">
        <v>-1.5</v>
      </c>
      <c r="D880" s="2">
        <v>-2.8897000000000001E-8</v>
      </c>
      <c r="E880" s="2">
        <f t="shared" si="19"/>
        <v>33.837600000000002</v>
      </c>
      <c r="F880" s="2"/>
      <c r="G880" s="2"/>
      <c r="AG880" s="2">
        <v>12</v>
      </c>
      <c r="AH880" s="2">
        <v>-2.25</v>
      </c>
      <c r="AI880" s="2">
        <v>1.1669300000000001E-3</v>
      </c>
    </row>
    <row r="881" spans="1:35" x14ac:dyDescent="0.25">
      <c r="A881" s="2">
        <v>34</v>
      </c>
      <c r="B881" s="2">
        <v>8.5211999999999996E-3</v>
      </c>
      <c r="C881" s="2">
        <v>-1.5</v>
      </c>
      <c r="D881" s="2">
        <v>-2.9900000000000003E-8</v>
      </c>
      <c r="E881" s="2">
        <f t="shared" si="19"/>
        <v>34.084800000000001</v>
      </c>
      <c r="F881" s="2"/>
      <c r="G881" s="2"/>
      <c r="AG881" s="2">
        <v>12.5</v>
      </c>
      <c r="AH881" s="2">
        <v>-2.25</v>
      </c>
      <c r="AI881" s="2">
        <v>1.22938E-3</v>
      </c>
    </row>
    <row r="882" spans="1:35" x14ac:dyDescent="0.25">
      <c r="A882" s="2">
        <v>35</v>
      </c>
      <c r="B882" s="2">
        <v>8.5786999999999999E-3</v>
      </c>
      <c r="C882" s="2">
        <v>-1.5</v>
      </c>
      <c r="D882" s="2">
        <v>-3.1032000000000003E-8</v>
      </c>
      <c r="E882" s="2">
        <f t="shared" si="19"/>
        <v>34.314799999999998</v>
      </c>
      <c r="F882" s="2"/>
      <c r="G882" s="2"/>
      <c r="AG882" s="2">
        <v>13</v>
      </c>
      <c r="AH882" s="2">
        <v>-2.25</v>
      </c>
      <c r="AI882" s="2">
        <v>1.29579E-3</v>
      </c>
    </row>
    <row r="883" spans="1:35" x14ac:dyDescent="0.25">
      <c r="A883" s="2">
        <v>36</v>
      </c>
      <c r="B883" s="2">
        <v>8.6336999999999994E-3</v>
      </c>
      <c r="C883" s="2">
        <v>-1.5</v>
      </c>
      <c r="D883" s="2">
        <v>-3.1981E-8</v>
      </c>
      <c r="E883" s="2">
        <f t="shared" si="19"/>
        <v>34.534799999999997</v>
      </c>
      <c r="F883" s="2"/>
      <c r="G883" s="2"/>
      <c r="AG883" s="2">
        <v>13.5</v>
      </c>
      <c r="AH883" s="2">
        <v>-2.25</v>
      </c>
      <c r="AI883" s="2">
        <v>1.36619E-3</v>
      </c>
    </row>
    <row r="884" spans="1:35" x14ac:dyDescent="0.25">
      <c r="A884" s="2">
        <v>37</v>
      </c>
      <c r="B884" s="2">
        <v>8.6952999999999996E-3</v>
      </c>
      <c r="C884" s="2">
        <v>-1.5</v>
      </c>
      <c r="D884" s="2">
        <v>-3.3063999999999997E-8</v>
      </c>
      <c r="E884" s="2">
        <f t="shared" si="19"/>
        <v>34.781199999999998</v>
      </c>
      <c r="F884" s="2"/>
      <c r="G884" s="2"/>
      <c r="AG884" s="2">
        <v>14</v>
      </c>
      <c r="AH884" s="2">
        <v>-2.25</v>
      </c>
      <c r="AI884" s="2">
        <v>1.44057E-3</v>
      </c>
    </row>
    <row r="885" spans="1:35" x14ac:dyDescent="0.25">
      <c r="A885" s="2">
        <v>38</v>
      </c>
      <c r="B885" s="2">
        <v>8.7509000000000007E-3</v>
      </c>
      <c r="C885" s="2">
        <v>-1.5</v>
      </c>
      <c r="D885" s="2">
        <v>-3.4173999999999999E-8</v>
      </c>
      <c r="E885" s="2">
        <f t="shared" si="19"/>
        <v>35.003600000000006</v>
      </c>
      <c r="F885" s="2"/>
      <c r="G885" s="2"/>
      <c r="AG885" s="2">
        <v>14.5</v>
      </c>
      <c r="AH885" s="2">
        <v>-2.25</v>
      </c>
      <c r="AI885" s="2">
        <v>1.51888E-3</v>
      </c>
    </row>
    <row r="886" spans="1:35" x14ac:dyDescent="0.25">
      <c r="A886" s="2">
        <v>39</v>
      </c>
      <c r="B886" s="2">
        <v>8.8129000000000002E-3</v>
      </c>
      <c r="C886" s="2">
        <v>-1.5</v>
      </c>
      <c r="D886" s="2">
        <v>-3.5294999999999999E-8</v>
      </c>
      <c r="E886" s="2">
        <f t="shared" ref="E886:E949" si="20">1000*B886/0.25</f>
        <v>35.251600000000003</v>
      </c>
      <c r="F886" s="2"/>
      <c r="G886" s="2"/>
      <c r="AG886" s="2">
        <v>15</v>
      </c>
      <c r="AH886" s="2">
        <v>-2.25</v>
      </c>
      <c r="AI886" s="2">
        <v>1.60103E-3</v>
      </c>
    </row>
    <row r="887" spans="1:35" x14ac:dyDescent="0.25">
      <c r="A887" s="2">
        <v>40</v>
      </c>
      <c r="B887" s="2">
        <v>8.8734999999999994E-3</v>
      </c>
      <c r="C887" s="2">
        <v>-1.5</v>
      </c>
      <c r="D887" s="2">
        <v>-3.6354000000000002E-8</v>
      </c>
      <c r="E887" s="2">
        <f t="shared" si="20"/>
        <v>35.494</v>
      </c>
      <c r="F887" s="2"/>
      <c r="G887" s="2"/>
      <c r="AG887" s="2">
        <v>15.5</v>
      </c>
      <c r="AH887" s="2">
        <v>-2.25</v>
      </c>
      <c r="AI887" s="2">
        <v>1.6869400000000001E-3</v>
      </c>
    </row>
    <row r="888" spans="1:35" x14ac:dyDescent="0.25">
      <c r="A888" s="2">
        <v>41</v>
      </c>
      <c r="B888" s="2">
        <v>8.9273000000000009E-3</v>
      </c>
      <c r="C888" s="2">
        <v>-1.5</v>
      </c>
      <c r="D888" s="2">
        <v>-3.7371999999999999E-8</v>
      </c>
      <c r="E888" s="2">
        <f t="shared" si="20"/>
        <v>35.709200000000003</v>
      </c>
      <c r="F888" s="2"/>
      <c r="G888" s="2"/>
      <c r="AG888" s="2">
        <v>16</v>
      </c>
      <c r="AH888" s="2">
        <v>-2.25</v>
      </c>
      <c r="AI888" s="2">
        <v>1.77648E-3</v>
      </c>
    </row>
    <row r="889" spans="1:35" x14ac:dyDescent="0.25">
      <c r="A889" s="2">
        <v>42</v>
      </c>
      <c r="B889" s="2">
        <v>8.9799000000000007E-3</v>
      </c>
      <c r="C889" s="2">
        <v>-1.5</v>
      </c>
      <c r="D889" s="2">
        <v>-3.8523E-8</v>
      </c>
      <c r="E889" s="2">
        <f t="shared" si="20"/>
        <v>35.919600000000003</v>
      </c>
      <c r="F889" s="2"/>
      <c r="G889" s="2"/>
      <c r="AG889" s="2">
        <v>16.5</v>
      </c>
      <c r="AH889" s="2">
        <v>-2.25</v>
      </c>
      <c r="AI889" s="2">
        <v>1.86954E-3</v>
      </c>
    </row>
    <row r="890" spans="1:35" x14ac:dyDescent="0.25">
      <c r="A890" s="2">
        <v>43</v>
      </c>
      <c r="B890" s="2">
        <v>9.0393999999999995E-3</v>
      </c>
      <c r="C890" s="2">
        <v>-1.5</v>
      </c>
      <c r="D890" s="2">
        <v>-3.9576999999999998E-8</v>
      </c>
      <c r="E890" s="2">
        <f t="shared" si="20"/>
        <v>36.157599999999995</v>
      </c>
      <c r="F890" s="2"/>
      <c r="G890" s="2"/>
      <c r="AG890" s="2">
        <v>17</v>
      </c>
      <c r="AH890" s="2">
        <v>-2.25</v>
      </c>
      <c r="AI890" s="2">
        <v>1.9659899999999999E-3</v>
      </c>
    </row>
    <row r="891" spans="1:35" x14ac:dyDescent="0.25">
      <c r="A891" s="2">
        <v>44</v>
      </c>
      <c r="B891" s="2">
        <v>9.0919E-3</v>
      </c>
      <c r="C891" s="2">
        <v>-1.5</v>
      </c>
      <c r="D891" s="2">
        <v>-4.0673000000000003E-8</v>
      </c>
      <c r="E891" s="2">
        <f t="shared" si="20"/>
        <v>36.367600000000003</v>
      </c>
      <c r="F891" s="2"/>
      <c r="G891" s="2"/>
      <c r="AG891" s="2">
        <v>17.5</v>
      </c>
      <c r="AH891" s="2">
        <v>-2.25</v>
      </c>
      <c r="AI891" s="2">
        <v>2.0657499999999999E-3</v>
      </c>
    </row>
    <row r="892" spans="1:35" x14ac:dyDescent="0.25">
      <c r="A892" s="2">
        <v>45</v>
      </c>
      <c r="B892" s="2">
        <v>9.1429000000000007E-3</v>
      </c>
      <c r="C892" s="2">
        <v>-1.5</v>
      </c>
      <c r="D892" s="2">
        <v>-4.1625999999999998E-8</v>
      </c>
      <c r="E892" s="2">
        <f t="shared" si="20"/>
        <v>36.571600000000004</v>
      </c>
      <c r="F892" s="2"/>
      <c r="G892" s="2"/>
      <c r="AG892" s="2">
        <v>18</v>
      </c>
      <c r="AH892" s="2">
        <v>-2.25</v>
      </c>
      <c r="AI892" s="2">
        <v>2.1687500000000001E-3</v>
      </c>
    </row>
    <row r="893" spans="1:35" x14ac:dyDescent="0.25">
      <c r="A893" s="2">
        <v>46</v>
      </c>
      <c r="B893" s="2">
        <v>9.1961000000000005E-3</v>
      </c>
      <c r="C893" s="2">
        <v>-1.5</v>
      </c>
      <c r="D893" s="2">
        <v>-4.2611999999999998E-8</v>
      </c>
      <c r="E893" s="2">
        <f t="shared" si="20"/>
        <v>36.784400000000005</v>
      </c>
      <c r="F893" s="2"/>
      <c r="G893" s="2"/>
      <c r="AG893" s="2">
        <v>18.5</v>
      </c>
      <c r="AH893" s="2">
        <v>-2.25</v>
      </c>
      <c r="AI893" s="2">
        <v>2.2749599999999999E-3</v>
      </c>
    </row>
    <row r="894" spans="1:35" x14ac:dyDescent="0.25">
      <c r="A894" s="2">
        <v>47</v>
      </c>
      <c r="B894" s="2">
        <v>9.2446000000000004E-3</v>
      </c>
      <c r="C894" s="2">
        <v>-1.5</v>
      </c>
      <c r="D894" s="2">
        <v>-4.3553E-8</v>
      </c>
      <c r="E894" s="2">
        <f t="shared" si="20"/>
        <v>36.978400000000001</v>
      </c>
      <c r="F894" s="2"/>
      <c r="G894" s="2"/>
      <c r="AG894" s="2">
        <v>19</v>
      </c>
      <c r="AH894" s="2">
        <v>-2.25</v>
      </c>
      <c r="AI894" s="2">
        <v>2.3844199999999999E-3</v>
      </c>
    </row>
    <row r="895" spans="1:35" x14ac:dyDescent="0.25">
      <c r="A895" s="2">
        <v>48</v>
      </c>
      <c r="B895" s="2">
        <v>9.2949E-3</v>
      </c>
      <c r="C895" s="2">
        <v>-1.5</v>
      </c>
      <c r="D895" s="2">
        <v>-4.4366000000000002E-8</v>
      </c>
      <c r="E895" s="2">
        <f t="shared" si="20"/>
        <v>37.179600000000001</v>
      </c>
      <c r="F895" s="2"/>
      <c r="G895" s="2"/>
      <c r="AG895" s="2">
        <v>19.5</v>
      </c>
      <c r="AH895" s="2">
        <v>-2.25</v>
      </c>
      <c r="AI895" s="2">
        <v>2.4972200000000001E-3</v>
      </c>
    </row>
    <row r="896" spans="1:35" x14ac:dyDescent="0.25">
      <c r="A896" s="2">
        <v>49</v>
      </c>
      <c r="B896" s="2">
        <v>9.3428999999999995E-3</v>
      </c>
      <c r="C896" s="2">
        <v>-1.5</v>
      </c>
      <c r="D896" s="2">
        <v>-4.5345E-8</v>
      </c>
      <c r="E896" s="2">
        <f t="shared" si="20"/>
        <v>37.371600000000001</v>
      </c>
      <c r="F896" s="2"/>
      <c r="G896" s="2"/>
      <c r="AG896" s="2">
        <v>20</v>
      </c>
      <c r="AH896" s="2">
        <v>-2.25</v>
      </c>
      <c r="AI896" s="2">
        <v>2.6135199999999998E-3</v>
      </c>
    </row>
    <row r="897" spans="1:35" x14ac:dyDescent="0.25">
      <c r="A897" s="2">
        <v>50</v>
      </c>
      <c r="B897" s="2">
        <v>9.3892999999999997E-3</v>
      </c>
      <c r="C897" s="2">
        <v>-1.5</v>
      </c>
      <c r="D897" s="2">
        <v>-4.6265999999999999E-8</v>
      </c>
      <c r="E897" s="2">
        <f t="shared" si="20"/>
        <v>37.557200000000002</v>
      </c>
      <c r="F897" s="2"/>
      <c r="G897" s="2"/>
      <c r="AG897" s="2">
        <v>20.5</v>
      </c>
      <c r="AH897" s="2">
        <v>-2.25</v>
      </c>
      <c r="AI897" s="2">
        <v>2.73354E-3</v>
      </c>
    </row>
    <row r="898" spans="1:35" x14ac:dyDescent="0.25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2.8575800000000002E-3</v>
      </c>
    </row>
    <row r="899" spans="1:35" x14ac:dyDescent="0.25">
      <c r="A899" s="2">
        <v>0</v>
      </c>
      <c r="B899" s="2">
        <v>2.0254999999999999E-6</v>
      </c>
      <c r="C899" s="2">
        <v>-1.25</v>
      </c>
      <c r="D899" s="2">
        <v>-7.0299999999999995E-10</v>
      </c>
      <c r="E899" s="2">
        <f t="shared" si="20"/>
        <v>8.1019999999999998E-3</v>
      </c>
      <c r="F899" s="2"/>
      <c r="G899" s="2"/>
      <c r="AG899" s="2">
        <v>21.5</v>
      </c>
      <c r="AH899" s="2">
        <v>-2.25</v>
      </c>
      <c r="AI899" s="2">
        <v>2.9859999999999999E-3</v>
      </c>
    </row>
    <row r="900" spans="1:35" x14ac:dyDescent="0.25">
      <c r="A900" s="2">
        <v>0.1</v>
      </c>
      <c r="B900" s="2">
        <v>2.0522000000000001E-3</v>
      </c>
      <c r="C900" s="2">
        <v>-1.25</v>
      </c>
      <c r="D900" s="2">
        <v>-1.05E-10</v>
      </c>
      <c r="E900" s="2">
        <f t="shared" si="20"/>
        <v>8.2088000000000001</v>
      </c>
      <c r="F900" s="2"/>
      <c r="G900" s="2"/>
      <c r="AG900" s="2">
        <v>22</v>
      </c>
      <c r="AH900" s="2">
        <v>-2.25</v>
      </c>
      <c r="AI900" s="2">
        <v>3.1192199999999998E-3</v>
      </c>
    </row>
    <row r="901" spans="1:35" x14ac:dyDescent="0.25">
      <c r="A901" s="2">
        <v>0.2</v>
      </c>
      <c r="B901" s="2">
        <v>3.9375E-3</v>
      </c>
      <c r="C901" s="2">
        <v>-1.25</v>
      </c>
      <c r="D901" s="2">
        <v>-9.6000000000000005E-11</v>
      </c>
      <c r="E901" s="2">
        <f t="shared" si="20"/>
        <v>15.75</v>
      </c>
      <c r="F901" s="2"/>
      <c r="G901" s="2"/>
      <c r="AG901" s="2">
        <v>22.5</v>
      </c>
      <c r="AH901" s="2">
        <v>-2.25</v>
      </c>
      <c r="AI901" s="2">
        <v>3.25771E-3</v>
      </c>
    </row>
    <row r="902" spans="1:35" x14ac:dyDescent="0.25">
      <c r="A902" s="2">
        <v>0.3</v>
      </c>
      <c r="B902" s="2">
        <v>5.6027999999999998E-3</v>
      </c>
      <c r="C902" s="2">
        <v>-1.25</v>
      </c>
      <c r="D902" s="2">
        <v>-9.4999999999999995E-11</v>
      </c>
      <c r="E902" s="2">
        <f t="shared" si="20"/>
        <v>22.411200000000001</v>
      </c>
      <c r="F902" s="2"/>
      <c r="G902" s="2"/>
      <c r="AG902" s="2">
        <v>23</v>
      </c>
      <c r="AH902" s="2">
        <v>-2.25</v>
      </c>
      <c r="AI902" s="2">
        <v>3.4019900000000001E-3</v>
      </c>
    </row>
    <row r="903" spans="1:35" x14ac:dyDescent="0.25">
      <c r="A903" s="2">
        <v>0.4</v>
      </c>
      <c r="B903" s="2">
        <v>7.0090999999999999E-3</v>
      </c>
      <c r="C903" s="2">
        <v>-1.25</v>
      </c>
      <c r="D903" s="2">
        <v>-8.8000000000000006E-11</v>
      </c>
      <c r="E903" s="2">
        <f t="shared" si="20"/>
        <v>28.0364</v>
      </c>
      <c r="F903" s="2"/>
      <c r="G903" s="2"/>
      <c r="AG903" s="2">
        <v>23.5</v>
      </c>
      <c r="AH903" s="2">
        <v>-2.25</v>
      </c>
      <c r="AI903" s="2">
        <v>3.5525999999999999E-3</v>
      </c>
    </row>
    <row r="904" spans="1:35" x14ac:dyDescent="0.25">
      <c r="A904" s="2">
        <v>0.5</v>
      </c>
      <c r="B904" s="2">
        <v>8.1253000000000002E-3</v>
      </c>
      <c r="C904" s="2">
        <v>-1.25</v>
      </c>
      <c r="D904" s="2">
        <v>-1.0300000000000001E-10</v>
      </c>
      <c r="E904" s="2">
        <f t="shared" si="20"/>
        <v>32.501200000000004</v>
      </c>
      <c r="F904" s="2"/>
      <c r="G904" s="2"/>
      <c r="AG904" s="2">
        <v>24</v>
      </c>
      <c r="AH904" s="2">
        <v>-2.25</v>
      </c>
      <c r="AI904" s="2">
        <v>3.7101399999999998E-3</v>
      </c>
    </row>
    <row r="905" spans="1:35" x14ac:dyDescent="0.25">
      <c r="A905" s="2">
        <v>0.6</v>
      </c>
      <c r="B905" s="2">
        <v>8.9190999999999993E-3</v>
      </c>
      <c r="C905" s="2">
        <v>-1.25</v>
      </c>
      <c r="D905" s="2">
        <v>-1.01E-10</v>
      </c>
      <c r="E905" s="2">
        <f t="shared" si="20"/>
        <v>35.676399999999994</v>
      </c>
      <c r="F905" s="2"/>
      <c r="G905" s="2"/>
      <c r="AG905" s="2">
        <v>24.5</v>
      </c>
      <c r="AH905" s="2">
        <v>-2.25</v>
      </c>
      <c r="AI905" s="2">
        <v>3.8752000000000001E-3</v>
      </c>
    </row>
    <row r="906" spans="1:35" x14ac:dyDescent="0.25">
      <c r="A906" s="2">
        <v>0.7</v>
      </c>
      <c r="B906" s="2">
        <v>9.4769999999999993E-3</v>
      </c>
      <c r="C906" s="2">
        <v>-1.25</v>
      </c>
      <c r="D906" s="2">
        <v>-1.0999999999999999E-10</v>
      </c>
      <c r="E906" s="2">
        <f t="shared" si="20"/>
        <v>37.907999999999994</v>
      </c>
      <c r="F906" s="2"/>
      <c r="G906" s="2"/>
      <c r="AG906" s="2">
        <v>25</v>
      </c>
      <c r="AH906" s="2">
        <v>-2.25</v>
      </c>
      <c r="AI906" s="2">
        <v>4.0483999999999997E-3</v>
      </c>
    </row>
    <row r="907" spans="1:35" x14ac:dyDescent="0.25">
      <c r="A907" s="2">
        <v>0.8</v>
      </c>
      <c r="B907" s="2">
        <v>9.8665000000000003E-3</v>
      </c>
      <c r="C907" s="2">
        <v>-1.25</v>
      </c>
      <c r="D907" s="2">
        <v>-1.12E-10</v>
      </c>
      <c r="E907" s="2">
        <f t="shared" si="20"/>
        <v>39.466000000000001</v>
      </c>
      <c r="F907" s="2"/>
      <c r="G907" s="2"/>
      <c r="AG907" s="2">
        <v>25.5</v>
      </c>
      <c r="AH907" s="2">
        <v>-2.25</v>
      </c>
      <c r="AI907" s="2">
        <v>4.2303799999999997E-3</v>
      </c>
    </row>
    <row r="908" spans="1:35" x14ac:dyDescent="0.25">
      <c r="A908" s="2">
        <v>0.9</v>
      </c>
      <c r="B908" s="2">
        <v>1.0187E-2</v>
      </c>
      <c r="C908" s="2">
        <v>-1.25</v>
      </c>
      <c r="D908" s="2">
        <v>-1.21E-10</v>
      </c>
      <c r="E908" s="2">
        <f t="shared" si="20"/>
        <v>40.747999999999998</v>
      </c>
      <c r="F908" s="2"/>
      <c r="G908" s="2"/>
      <c r="AG908" s="2">
        <v>26</v>
      </c>
      <c r="AH908" s="2">
        <v>-2.25</v>
      </c>
      <c r="AI908" s="2">
        <v>4.4218E-3</v>
      </c>
    </row>
    <row r="909" spans="1:35" x14ac:dyDescent="0.25">
      <c r="A909" s="2">
        <v>1</v>
      </c>
      <c r="B909" s="2">
        <v>1.043E-2</v>
      </c>
      <c r="C909" s="2">
        <v>-1.25</v>
      </c>
      <c r="D909" s="2">
        <v>-1.26E-10</v>
      </c>
      <c r="E909" s="2">
        <f t="shared" si="20"/>
        <v>41.72</v>
      </c>
      <c r="F909" s="2"/>
      <c r="G909" s="2"/>
      <c r="AG909" s="2">
        <v>26.5</v>
      </c>
      <c r="AH909" s="2">
        <v>-2.25</v>
      </c>
      <c r="AI909" s="2">
        <v>4.6233000000000003E-3</v>
      </c>
    </row>
    <row r="910" spans="1:35" x14ac:dyDescent="0.25">
      <c r="A910" s="2">
        <v>1.25</v>
      </c>
      <c r="B910" s="2">
        <v>1.0916E-2</v>
      </c>
      <c r="C910" s="2">
        <v>-1.25</v>
      </c>
      <c r="D910" s="2">
        <v>-1.42E-10</v>
      </c>
      <c r="E910" s="2">
        <f t="shared" si="20"/>
        <v>43.664000000000001</v>
      </c>
      <c r="F910" s="2"/>
      <c r="G910" s="2"/>
      <c r="AG910" s="2">
        <v>27</v>
      </c>
      <c r="AH910" s="2">
        <v>-2.25</v>
      </c>
      <c r="AI910" s="2">
        <v>4.8355799999999999E-3</v>
      </c>
    </row>
    <row r="911" spans="1:35" x14ac:dyDescent="0.25">
      <c r="A911" s="2">
        <v>1.5</v>
      </c>
      <c r="B911" s="2">
        <v>1.1318E-2</v>
      </c>
      <c r="C911" s="2">
        <v>-1.25</v>
      </c>
      <c r="D911" s="2">
        <v>-1.58E-10</v>
      </c>
      <c r="E911" s="2">
        <f t="shared" si="20"/>
        <v>45.271999999999998</v>
      </c>
      <c r="F911" s="2"/>
      <c r="G911" s="2"/>
      <c r="AG911" s="2">
        <v>27.5</v>
      </c>
      <c r="AH911" s="2">
        <v>-2.25</v>
      </c>
      <c r="AI911" s="2">
        <v>5.0593299999999999E-3</v>
      </c>
    </row>
    <row r="912" spans="1:35" x14ac:dyDescent="0.25">
      <c r="A912" s="2">
        <v>1.75</v>
      </c>
      <c r="B912" s="2">
        <v>1.1690000000000001E-2</v>
      </c>
      <c r="C912" s="2">
        <v>-1.25</v>
      </c>
      <c r="D912" s="2">
        <v>-1.6799999999999999E-10</v>
      </c>
      <c r="E912" s="2">
        <f t="shared" si="20"/>
        <v>46.760000000000005</v>
      </c>
      <c r="F912" s="2"/>
      <c r="G912" s="2"/>
      <c r="AG912" s="2">
        <v>28</v>
      </c>
      <c r="AH912" s="2">
        <v>-2.25</v>
      </c>
      <c r="AI912" s="2">
        <v>5.2952800000000003E-3</v>
      </c>
    </row>
    <row r="913" spans="1:35" x14ac:dyDescent="0.25">
      <c r="A913" s="2">
        <v>2</v>
      </c>
      <c r="B913" s="2">
        <v>1.2019999999999999E-2</v>
      </c>
      <c r="C913" s="2">
        <v>-1.25</v>
      </c>
      <c r="D913" s="2">
        <v>-1.8400000000000001E-10</v>
      </c>
      <c r="E913" s="2">
        <f t="shared" si="20"/>
        <v>48.08</v>
      </c>
      <c r="F913" s="2"/>
      <c r="G913" s="2"/>
      <c r="AG913" s="2">
        <v>28.5</v>
      </c>
      <c r="AH913" s="2">
        <v>-2.25</v>
      </c>
      <c r="AI913" s="2">
        <v>5.5441600000000002E-3</v>
      </c>
    </row>
    <row r="914" spans="1:35" x14ac:dyDescent="0.25">
      <c r="A914" s="2">
        <v>2.25</v>
      </c>
      <c r="B914" s="2">
        <v>1.2363000000000001E-2</v>
      </c>
      <c r="C914" s="2">
        <v>-1.25</v>
      </c>
      <c r="D914" s="2">
        <v>-2.17E-10</v>
      </c>
      <c r="E914" s="2">
        <f t="shared" si="20"/>
        <v>49.452000000000005</v>
      </c>
      <c r="F914" s="2"/>
      <c r="G914" s="2"/>
      <c r="AG914" s="2">
        <v>29</v>
      </c>
      <c r="AH914" s="2">
        <v>-2.25</v>
      </c>
      <c r="AI914" s="2">
        <v>5.8067600000000002E-3</v>
      </c>
    </row>
    <row r="915" spans="1:35" x14ac:dyDescent="0.25">
      <c r="A915" s="2">
        <v>2.5</v>
      </c>
      <c r="B915" s="2">
        <v>1.264E-2</v>
      </c>
      <c r="C915" s="2">
        <v>-1.25</v>
      </c>
      <c r="D915" s="2">
        <v>-2.39E-10</v>
      </c>
      <c r="E915" s="2">
        <f t="shared" si="20"/>
        <v>50.56</v>
      </c>
      <c r="F915" s="2"/>
      <c r="G915" s="2"/>
      <c r="AG915" s="2">
        <v>29.5</v>
      </c>
      <c r="AH915" s="2">
        <v>-2.25</v>
      </c>
      <c r="AI915" s="2">
        <v>6.0838799999999998E-3</v>
      </c>
    </row>
    <row r="916" spans="1:35" x14ac:dyDescent="0.25">
      <c r="A916" s="2">
        <v>2.75</v>
      </c>
      <c r="B916" s="2">
        <v>1.2897E-2</v>
      </c>
      <c r="C916" s="2">
        <v>-1.25</v>
      </c>
      <c r="D916" s="2">
        <v>-2.7599999999999998E-10</v>
      </c>
      <c r="E916" s="2">
        <f t="shared" si="20"/>
        <v>51.588000000000001</v>
      </c>
      <c r="F916" s="2"/>
      <c r="G916" s="2"/>
      <c r="AG916" s="2">
        <v>30</v>
      </c>
      <c r="AH916" s="2">
        <v>-2.25</v>
      </c>
      <c r="AI916" s="2">
        <v>6.3763600000000002E-3</v>
      </c>
    </row>
    <row r="917" spans="1:35" x14ac:dyDescent="0.25">
      <c r="A917" s="2">
        <v>3</v>
      </c>
      <c r="B917" s="2">
        <v>1.3153E-2</v>
      </c>
      <c r="C917" s="2">
        <v>-1.25</v>
      </c>
      <c r="D917" s="2">
        <v>-3.2500000000000002E-10</v>
      </c>
      <c r="E917" s="2">
        <f t="shared" si="20"/>
        <v>52.612000000000002</v>
      </c>
      <c r="F917" s="2"/>
      <c r="G917" s="2"/>
      <c r="AG917" s="2">
        <v>30.5</v>
      </c>
      <c r="AH917" s="2">
        <v>-2.25</v>
      </c>
      <c r="AI917" s="2">
        <v>6.6851100000000002E-3</v>
      </c>
    </row>
    <row r="918" spans="1:35" x14ac:dyDescent="0.25">
      <c r="A918" s="2">
        <v>3.25</v>
      </c>
      <c r="B918" s="2">
        <v>1.3375E-2</v>
      </c>
      <c r="C918" s="2">
        <v>-1.25</v>
      </c>
      <c r="D918" s="2">
        <v>-3.4999999999999998E-10</v>
      </c>
      <c r="E918" s="2">
        <f t="shared" si="20"/>
        <v>53.5</v>
      </c>
      <c r="F918" s="2"/>
      <c r="G918" s="2"/>
      <c r="AG918" s="2">
        <v>31</v>
      </c>
      <c r="AH918" s="2">
        <v>-2.25</v>
      </c>
      <c r="AI918" s="2">
        <v>7.0110299999999997E-3</v>
      </c>
    </row>
    <row r="919" spans="1:35" x14ac:dyDescent="0.25">
      <c r="A919" s="2">
        <v>3.5</v>
      </c>
      <c r="B919" s="2">
        <v>1.3591000000000001E-2</v>
      </c>
      <c r="C919" s="2">
        <v>-1.25</v>
      </c>
      <c r="D919" s="2">
        <v>-4.05E-10</v>
      </c>
      <c r="E919" s="2">
        <f t="shared" si="20"/>
        <v>54.364000000000004</v>
      </c>
      <c r="F919" s="2"/>
      <c r="G919" s="2"/>
      <c r="AG919" s="2">
        <v>31.5</v>
      </c>
      <c r="AH919" s="2">
        <v>-2.25</v>
      </c>
      <c r="AI919" s="2">
        <v>7.3551099999999998E-3</v>
      </c>
    </row>
    <row r="920" spans="1:35" x14ac:dyDescent="0.25">
      <c r="A920" s="2">
        <v>3.75</v>
      </c>
      <c r="B920" s="2">
        <v>1.3794000000000001E-2</v>
      </c>
      <c r="C920" s="2">
        <v>-1.25</v>
      </c>
      <c r="D920" s="2">
        <v>-4.7300000000000002E-10</v>
      </c>
      <c r="E920" s="2">
        <f t="shared" si="20"/>
        <v>55.176000000000002</v>
      </c>
      <c r="F920" s="2"/>
      <c r="G920" s="2"/>
      <c r="AG920" s="2">
        <v>32</v>
      </c>
      <c r="AH920" s="2">
        <v>-2.25</v>
      </c>
      <c r="AI920" s="2">
        <v>7.7183599999999996E-3</v>
      </c>
    </row>
    <row r="921" spans="1:35" x14ac:dyDescent="0.25">
      <c r="A921" s="2">
        <v>4</v>
      </c>
      <c r="B921" s="2">
        <v>1.4012999999999999E-2</v>
      </c>
      <c r="C921" s="2">
        <v>-1.25</v>
      </c>
      <c r="D921" s="2">
        <v>-5.39E-10</v>
      </c>
      <c r="E921" s="2">
        <f t="shared" si="20"/>
        <v>56.052</v>
      </c>
      <c r="F921" s="2"/>
      <c r="G921" s="2"/>
      <c r="AG921" s="2">
        <v>32.5</v>
      </c>
      <c r="AH921" s="2">
        <v>-2.25</v>
      </c>
      <c r="AI921" s="2">
        <v>8.1018600000000007E-3</v>
      </c>
    </row>
    <row r="922" spans="1:35" x14ac:dyDescent="0.25">
      <c r="A922" s="2">
        <v>5</v>
      </c>
      <c r="B922" s="2">
        <v>1.4843E-2</v>
      </c>
      <c r="C922" s="2">
        <v>-1.25</v>
      </c>
      <c r="D922" s="2">
        <v>-9.5499999999999991E-10</v>
      </c>
      <c r="E922" s="2">
        <f t="shared" si="20"/>
        <v>59.372</v>
      </c>
      <c r="F922" s="2"/>
      <c r="G922" s="2"/>
      <c r="AG922" s="2">
        <v>33</v>
      </c>
      <c r="AH922" s="2">
        <v>-2.25</v>
      </c>
      <c r="AI922" s="2">
        <v>8.5067200000000006E-3</v>
      </c>
    </row>
    <row r="923" spans="1:35" x14ac:dyDescent="0.25">
      <c r="A923" s="2">
        <v>6</v>
      </c>
      <c r="B923" s="2">
        <v>1.5553000000000001E-2</v>
      </c>
      <c r="C923" s="2">
        <v>-1.25</v>
      </c>
      <c r="D923" s="2">
        <v>-1.579E-9</v>
      </c>
      <c r="E923" s="2">
        <f t="shared" si="20"/>
        <v>62.212000000000003</v>
      </c>
      <c r="F923" s="2"/>
      <c r="G923" s="2"/>
      <c r="AG923" s="2">
        <v>33.5</v>
      </c>
      <c r="AH923" s="2">
        <v>-2.25</v>
      </c>
      <c r="AI923" s="2">
        <v>8.9341100000000003E-3</v>
      </c>
    </row>
    <row r="924" spans="1:35" x14ac:dyDescent="0.25">
      <c r="A924" s="2">
        <v>7</v>
      </c>
      <c r="B924" s="2">
        <v>1.6041E-2</v>
      </c>
      <c r="C924" s="2">
        <v>-1.25</v>
      </c>
      <c r="D924" s="2">
        <v>-2.5030000000000001E-9</v>
      </c>
      <c r="E924" s="2">
        <f t="shared" si="20"/>
        <v>64.164000000000001</v>
      </c>
      <c r="F924" s="2"/>
      <c r="G924" s="2"/>
      <c r="AG924" s="2">
        <v>34</v>
      </c>
      <c r="AH924" s="2">
        <v>-2.25</v>
      </c>
      <c r="AI924" s="2">
        <v>9.3852499999999995E-3</v>
      </c>
    </row>
    <row r="925" spans="1:35" x14ac:dyDescent="0.25">
      <c r="A925" s="2">
        <v>8</v>
      </c>
      <c r="B925" s="2">
        <v>1.6404999999999999E-2</v>
      </c>
      <c r="C925" s="2">
        <v>-1.25</v>
      </c>
      <c r="D925" s="2">
        <v>-3.8119999999999997E-9</v>
      </c>
      <c r="E925" s="2">
        <f t="shared" si="20"/>
        <v>65.62</v>
      </c>
      <c r="F925" s="2"/>
      <c r="G925" s="2"/>
      <c r="AG925" s="2">
        <v>34.5</v>
      </c>
      <c r="AH925" s="2">
        <v>-2.25</v>
      </c>
      <c r="AI925" s="2">
        <v>9.8614400000000008E-3</v>
      </c>
    </row>
    <row r="926" spans="1:35" x14ac:dyDescent="0.25">
      <c r="A926" s="2">
        <v>9</v>
      </c>
      <c r="B926" s="2">
        <v>1.6695000000000002E-2</v>
      </c>
      <c r="C926" s="2">
        <v>-1.25</v>
      </c>
      <c r="D926" s="2">
        <v>-5.3480000000000001E-9</v>
      </c>
      <c r="E926" s="2">
        <f t="shared" si="20"/>
        <v>66.78</v>
      </c>
      <c r="F926" s="2"/>
      <c r="G926" s="2"/>
      <c r="AG926" s="2">
        <v>35</v>
      </c>
      <c r="AH926" s="2">
        <v>-2.25</v>
      </c>
      <c r="AI926" s="2">
        <v>1.0364E-2</v>
      </c>
    </row>
    <row r="927" spans="1:35" x14ac:dyDescent="0.25">
      <c r="A927" s="2">
        <v>10</v>
      </c>
      <c r="B927" s="2">
        <v>1.6938999999999999E-2</v>
      </c>
      <c r="C927" s="2">
        <v>-1.25</v>
      </c>
      <c r="D927" s="2">
        <v>-7.0299999999999999E-9</v>
      </c>
      <c r="E927" s="2">
        <f t="shared" si="20"/>
        <v>67.756</v>
      </c>
      <c r="F927" s="2"/>
      <c r="G927" s="2"/>
      <c r="AG927" s="2">
        <v>35.5</v>
      </c>
      <c r="AH927" s="2">
        <v>-2.25</v>
      </c>
      <c r="AI927" s="2">
        <v>1.08944E-2</v>
      </c>
    </row>
    <row r="928" spans="1:35" x14ac:dyDescent="0.25">
      <c r="A928" s="2">
        <v>11</v>
      </c>
      <c r="B928" s="2">
        <v>1.7135999999999998E-2</v>
      </c>
      <c r="C928" s="2">
        <v>-1.25</v>
      </c>
      <c r="D928" s="2">
        <v>-8.7370000000000007E-9</v>
      </c>
      <c r="E928" s="2">
        <f t="shared" si="20"/>
        <v>68.543999999999997</v>
      </c>
      <c r="F928" s="2"/>
      <c r="G928" s="2"/>
      <c r="AG928" s="2">
        <v>36</v>
      </c>
      <c r="AH928" s="2">
        <v>-2.25</v>
      </c>
      <c r="AI928" s="2">
        <v>1.1454000000000001E-2</v>
      </c>
    </row>
    <row r="929" spans="1:35" x14ac:dyDescent="0.25">
      <c r="A929" s="2">
        <v>12</v>
      </c>
      <c r="B929" s="2">
        <v>1.7294E-2</v>
      </c>
      <c r="C929" s="2">
        <v>-1.25</v>
      </c>
      <c r="D929" s="2">
        <v>-1.0341999999999999E-8</v>
      </c>
      <c r="E929" s="2">
        <f t="shared" si="20"/>
        <v>69.176000000000002</v>
      </c>
      <c r="F929" s="2"/>
      <c r="G929" s="2"/>
      <c r="AG929" s="2">
        <v>36.5</v>
      </c>
      <c r="AH929" s="2">
        <v>-2.25</v>
      </c>
      <c r="AI929" s="2">
        <v>1.2044300000000001E-2</v>
      </c>
    </row>
    <row r="930" spans="1:35" x14ac:dyDescent="0.25">
      <c r="A930" s="2">
        <v>13</v>
      </c>
      <c r="B930" s="2">
        <v>1.7416000000000001E-2</v>
      </c>
      <c r="C930" s="2">
        <v>-1.25</v>
      </c>
      <c r="D930" s="2">
        <v>-1.1803999999999999E-8</v>
      </c>
      <c r="E930" s="2">
        <f t="shared" si="20"/>
        <v>69.664000000000001</v>
      </c>
      <c r="F930" s="2"/>
      <c r="G930" s="2"/>
      <c r="AG930" s="2">
        <v>37</v>
      </c>
      <c r="AH930" s="2">
        <v>-2.25</v>
      </c>
      <c r="AI930" s="2">
        <v>1.2666999999999999E-2</v>
      </c>
    </row>
    <row r="931" spans="1:35" x14ac:dyDescent="0.25">
      <c r="A931" s="2">
        <v>14</v>
      </c>
      <c r="B931" s="2">
        <v>1.7520000000000001E-2</v>
      </c>
      <c r="C931" s="2">
        <v>-1.25</v>
      </c>
      <c r="D931" s="2">
        <v>-1.3159000000000001E-8</v>
      </c>
      <c r="E931" s="2">
        <f t="shared" si="20"/>
        <v>70.08</v>
      </c>
      <c r="F931" s="2"/>
      <c r="G931" s="2"/>
      <c r="AG931" s="2">
        <v>37.5</v>
      </c>
      <c r="AH931" s="2">
        <v>-2.25</v>
      </c>
      <c r="AI931" s="2">
        <v>1.3323700000000001E-2</v>
      </c>
    </row>
    <row r="932" spans="1:35" x14ac:dyDescent="0.25">
      <c r="A932" s="2">
        <v>15</v>
      </c>
      <c r="B932" s="2">
        <v>1.7611000000000002E-2</v>
      </c>
      <c r="C932" s="2">
        <v>-1.25</v>
      </c>
      <c r="D932" s="2">
        <v>-1.4486999999999999E-8</v>
      </c>
      <c r="E932" s="2">
        <f t="shared" si="20"/>
        <v>70.444000000000003</v>
      </c>
      <c r="F932" s="2"/>
      <c r="G932" s="2"/>
      <c r="AG932" s="2">
        <v>38</v>
      </c>
      <c r="AH932" s="2">
        <v>-2.25</v>
      </c>
      <c r="AI932" s="2">
        <v>1.40161E-2</v>
      </c>
    </row>
    <row r="933" spans="1:35" x14ac:dyDescent="0.25">
      <c r="A933" s="2">
        <v>16</v>
      </c>
      <c r="B933" s="2">
        <v>1.7686E-2</v>
      </c>
      <c r="C933" s="2">
        <v>-1.25</v>
      </c>
      <c r="D933" s="2">
        <v>-1.5716E-8</v>
      </c>
      <c r="E933" s="2">
        <f t="shared" si="20"/>
        <v>70.744</v>
      </c>
      <c r="F933" s="2"/>
      <c r="G933" s="2"/>
      <c r="AG933" s="2">
        <v>38.5</v>
      </c>
      <c r="AH933" s="2">
        <v>-2.25</v>
      </c>
      <c r="AI933" s="2">
        <v>1.47461E-2</v>
      </c>
    </row>
    <row r="934" spans="1:35" x14ac:dyDescent="0.25">
      <c r="A934" s="2">
        <v>17</v>
      </c>
      <c r="B934" s="2">
        <v>1.7750999999999999E-2</v>
      </c>
      <c r="C934" s="2">
        <v>-1.25</v>
      </c>
      <c r="D934" s="2">
        <v>-1.6913000000000001E-8</v>
      </c>
      <c r="E934" s="2">
        <f t="shared" si="20"/>
        <v>71.003999999999991</v>
      </c>
      <c r="F934" s="2"/>
      <c r="G934" s="2"/>
      <c r="AG934" s="2">
        <v>39</v>
      </c>
      <c r="AH934" s="2">
        <v>-2.25</v>
      </c>
      <c r="AI934" s="2">
        <v>1.5515299999999999E-2</v>
      </c>
    </row>
    <row r="935" spans="1:35" x14ac:dyDescent="0.25">
      <c r="A935" s="2">
        <v>18</v>
      </c>
      <c r="B935" s="2">
        <v>1.7812999999999999E-2</v>
      </c>
      <c r="C935" s="2">
        <v>-1.25</v>
      </c>
      <c r="D935" s="2">
        <v>-1.8060999999999999E-8</v>
      </c>
      <c r="E935" s="2">
        <f t="shared" si="20"/>
        <v>71.251999999999995</v>
      </c>
      <c r="F935" s="2"/>
      <c r="G935" s="2"/>
      <c r="AG935" s="2">
        <v>39.5</v>
      </c>
      <c r="AH935" s="2">
        <v>-2.25</v>
      </c>
      <c r="AI935" s="2">
        <v>1.6325900000000001E-2</v>
      </c>
    </row>
    <row r="936" spans="1:35" x14ac:dyDescent="0.25">
      <c r="A936" s="2">
        <v>19</v>
      </c>
      <c r="B936" s="2">
        <v>1.7867000000000001E-2</v>
      </c>
      <c r="C936" s="2">
        <v>-1.25</v>
      </c>
      <c r="D936" s="2">
        <v>-1.92E-8</v>
      </c>
      <c r="E936" s="2">
        <f t="shared" si="20"/>
        <v>71.468000000000004</v>
      </c>
      <c r="F936" s="2"/>
      <c r="G936" s="2"/>
      <c r="AG936" s="2">
        <v>40</v>
      </c>
      <c r="AH936" s="2">
        <v>-2.25</v>
      </c>
      <c r="AI936" s="2">
        <v>1.7179699999999999E-2</v>
      </c>
    </row>
    <row r="937" spans="1:35" x14ac:dyDescent="0.25">
      <c r="A937" s="2">
        <v>20</v>
      </c>
      <c r="B937" s="2">
        <v>1.7919000000000001E-2</v>
      </c>
      <c r="C937" s="2">
        <v>-1.25</v>
      </c>
      <c r="D937" s="2">
        <v>-2.0240999999999999E-8</v>
      </c>
      <c r="E937" s="2">
        <f t="shared" si="20"/>
        <v>71.676000000000002</v>
      </c>
      <c r="F937" s="2"/>
      <c r="G937" s="2"/>
      <c r="AG937" s="2">
        <v>40.5</v>
      </c>
      <c r="AH937" s="2">
        <v>-2.25</v>
      </c>
      <c r="AI937" s="2">
        <v>1.8078899999999998E-2</v>
      </c>
    </row>
    <row r="938" spans="1:35" x14ac:dyDescent="0.25">
      <c r="A938" s="2">
        <v>21</v>
      </c>
      <c r="B938" s="2">
        <v>1.7968999999999999E-2</v>
      </c>
      <c r="C938" s="2">
        <v>-1.25</v>
      </c>
      <c r="D938" s="2">
        <v>-2.1328999999999999E-8</v>
      </c>
      <c r="E938" s="2">
        <f t="shared" si="20"/>
        <v>71.875999999999991</v>
      </c>
      <c r="F938" s="2"/>
      <c r="G938" s="2"/>
      <c r="AG938" s="2">
        <v>41</v>
      </c>
      <c r="AH938" s="2">
        <v>-2.25</v>
      </c>
      <c r="AI938" s="2">
        <v>1.90256E-2</v>
      </c>
    </row>
    <row r="939" spans="1:35" x14ac:dyDescent="0.25">
      <c r="A939" s="2">
        <v>22</v>
      </c>
      <c r="B939" s="2">
        <v>1.8013000000000001E-2</v>
      </c>
      <c r="C939" s="2">
        <v>-1.25</v>
      </c>
      <c r="D939" s="2">
        <v>-2.2389E-8</v>
      </c>
      <c r="E939" s="2">
        <f t="shared" si="20"/>
        <v>72.052000000000007</v>
      </c>
      <c r="F939" s="2"/>
      <c r="G939" s="2"/>
      <c r="AG939" s="2">
        <v>41.5</v>
      </c>
      <c r="AH939" s="2">
        <v>-2.25</v>
      </c>
      <c r="AI939" s="2">
        <v>2.0021899999999999E-2</v>
      </c>
    </row>
    <row r="940" spans="1:35" x14ac:dyDescent="0.25">
      <c r="A940" s="2">
        <v>23</v>
      </c>
      <c r="B940" s="2">
        <v>1.8062000000000002E-2</v>
      </c>
      <c r="C940" s="2">
        <v>-1.25</v>
      </c>
      <c r="D940" s="2">
        <v>-2.3359999999999999E-8</v>
      </c>
      <c r="E940" s="2">
        <f t="shared" si="20"/>
        <v>72.248000000000005</v>
      </c>
      <c r="F940" s="2"/>
      <c r="G940" s="2"/>
      <c r="AG940" s="2">
        <v>42</v>
      </c>
      <c r="AH940" s="2">
        <v>-2.25</v>
      </c>
      <c r="AI940" s="2">
        <v>2.10703E-2</v>
      </c>
    </row>
    <row r="941" spans="1:35" x14ac:dyDescent="0.25">
      <c r="A941" s="2">
        <v>24</v>
      </c>
      <c r="B941" s="2">
        <v>1.8105E-2</v>
      </c>
      <c r="C941" s="2">
        <v>-1.25</v>
      </c>
      <c r="D941" s="2">
        <v>-2.4465000000000001E-8</v>
      </c>
      <c r="E941" s="2">
        <f t="shared" si="20"/>
        <v>72.42</v>
      </c>
      <c r="F941" s="2"/>
      <c r="G941" s="2"/>
      <c r="AG941" s="2">
        <v>42.5</v>
      </c>
      <c r="AH941" s="2">
        <v>-2.25</v>
      </c>
      <c r="AI941" s="2">
        <v>2.2172899999999999E-2</v>
      </c>
    </row>
    <row r="942" spans="1:35" x14ac:dyDescent="0.25">
      <c r="A942" s="2">
        <v>25</v>
      </c>
      <c r="B942" s="2">
        <v>1.8152000000000001E-2</v>
      </c>
      <c r="C942" s="2">
        <v>-1.25</v>
      </c>
      <c r="D942" s="2">
        <v>-2.5510999999999999E-8</v>
      </c>
      <c r="E942" s="2">
        <f t="shared" si="20"/>
        <v>72.608000000000004</v>
      </c>
      <c r="F942" s="2"/>
      <c r="G942" s="2"/>
      <c r="AG942" s="2">
        <v>43</v>
      </c>
      <c r="AH942" s="2">
        <v>-2.25</v>
      </c>
      <c r="AI942" s="2">
        <v>2.33323E-2</v>
      </c>
    </row>
    <row r="943" spans="1:35" x14ac:dyDescent="0.25">
      <c r="A943" s="2">
        <v>26</v>
      </c>
      <c r="B943" s="2">
        <v>1.8204000000000001E-2</v>
      </c>
      <c r="C943" s="2">
        <v>-1.25</v>
      </c>
      <c r="D943" s="2">
        <v>-2.6630000000000001E-8</v>
      </c>
      <c r="E943" s="2">
        <f t="shared" si="20"/>
        <v>72.816000000000003</v>
      </c>
      <c r="F943" s="2"/>
      <c r="G943" s="2"/>
      <c r="AG943" s="2">
        <v>43.5</v>
      </c>
      <c r="AH943" s="2">
        <v>-2.25</v>
      </c>
      <c r="AI943" s="2">
        <v>2.4551E-2</v>
      </c>
    </row>
    <row r="944" spans="1:35" x14ac:dyDescent="0.25">
      <c r="A944" s="2">
        <v>27</v>
      </c>
      <c r="B944" s="2">
        <v>1.8256999999999999E-2</v>
      </c>
      <c r="C944" s="2">
        <v>-1.25</v>
      </c>
      <c r="D944" s="2">
        <v>-2.7815999999999999E-8</v>
      </c>
      <c r="E944" s="2">
        <f t="shared" si="20"/>
        <v>73.027999999999992</v>
      </c>
      <c r="F944" s="2"/>
      <c r="G944" s="2"/>
      <c r="AG944" s="2">
        <v>44</v>
      </c>
      <c r="AH944" s="2">
        <v>-2.25</v>
      </c>
      <c r="AI944" s="2">
        <v>2.58316E-2</v>
      </c>
    </row>
    <row r="945" spans="1:35" x14ac:dyDescent="0.25">
      <c r="A945" s="2">
        <v>28</v>
      </c>
      <c r="B945" s="2">
        <v>1.8305999999999999E-2</v>
      </c>
      <c r="C945" s="2">
        <v>-1.25</v>
      </c>
      <c r="D945" s="2">
        <v>-2.9042E-8</v>
      </c>
      <c r="E945" s="2">
        <f t="shared" si="20"/>
        <v>73.224000000000004</v>
      </c>
      <c r="F945" s="2"/>
      <c r="G945" s="2"/>
      <c r="AG945" s="2">
        <v>44.5</v>
      </c>
      <c r="AH945" s="2">
        <v>-2.25</v>
      </c>
      <c r="AI945" s="2">
        <v>2.7176599999999999E-2</v>
      </c>
    </row>
    <row r="946" spans="1:35" x14ac:dyDescent="0.25">
      <c r="A946" s="2">
        <v>29</v>
      </c>
      <c r="B946" s="2">
        <v>1.8360999999999999E-2</v>
      </c>
      <c r="C946" s="2">
        <v>-1.25</v>
      </c>
      <c r="D946" s="2">
        <v>-3.0232999999999997E-8</v>
      </c>
      <c r="E946" s="2">
        <f t="shared" si="20"/>
        <v>73.443999999999988</v>
      </c>
      <c r="F946" s="2"/>
      <c r="G946" s="2"/>
      <c r="AG946" s="2">
        <v>45</v>
      </c>
      <c r="AH946" s="2">
        <v>-2.25</v>
      </c>
      <c r="AI946" s="2">
        <v>2.8588800000000001E-2</v>
      </c>
    </row>
    <row r="947" spans="1:35" x14ac:dyDescent="0.25">
      <c r="A947" s="2">
        <v>30</v>
      </c>
      <c r="B947" s="2">
        <v>1.8415000000000001E-2</v>
      </c>
      <c r="C947" s="2">
        <v>-1.25</v>
      </c>
      <c r="D947" s="2">
        <v>-3.1476999999999998E-8</v>
      </c>
      <c r="E947" s="2">
        <f t="shared" si="20"/>
        <v>73.66</v>
      </c>
      <c r="F947" s="2"/>
      <c r="G947" s="2"/>
      <c r="AG947" s="2">
        <v>45.5</v>
      </c>
      <c r="AH947" s="2">
        <v>-2.25</v>
      </c>
      <c r="AI947" s="2">
        <v>3.00711E-2</v>
      </c>
    </row>
    <row r="948" spans="1:35" x14ac:dyDescent="0.25">
      <c r="A948" s="2">
        <v>31</v>
      </c>
      <c r="B948" s="2">
        <v>1.8474000000000001E-2</v>
      </c>
      <c r="C948" s="2">
        <v>-1.25</v>
      </c>
      <c r="D948" s="2">
        <v>-3.2671000000000002E-8</v>
      </c>
      <c r="E948" s="2">
        <f t="shared" si="20"/>
        <v>73.896000000000001</v>
      </c>
      <c r="F948" s="2"/>
      <c r="G948" s="2"/>
      <c r="AG948" s="2">
        <v>46</v>
      </c>
      <c r="AH948" s="2">
        <v>-2.25</v>
      </c>
      <c r="AI948" s="2">
        <v>3.16262E-2</v>
      </c>
    </row>
    <row r="949" spans="1:35" x14ac:dyDescent="0.25">
      <c r="A949" s="2">
        <v>32</v>
      </c>
      <c r="B949" s="2">
        <v>1.8526999999999998E-2</v>
      </c>
      <c r="C949" s="2">
        <v>-1.25</v>
      </c>
      <c r="D949" s="2">
        <v>-3.3873000000000002E-8</v>
      </c>
      <c r="E949" s="2">
        <f t="shared" si="20"/>
        <v>74.10799999999999</v>
      </c>
      <c r="F949" s="2"/>
      <c r="G949" s="2"/>
      <c r="AG949" s="2">
        <v>46.5</v>
      </c>
      <c r="AH949" s="2">
        <v>-2.25</v>
      </c>
      <c r="AI949" s="2">
        <v>3.3257099999999998E-2</v>
      </c>
    </row>
    <row r="950" spans="1:35" x14ac:dyDescent="0.25">
      <c r="A950" s="2">
        <v>33</v>
      </c>
      <c r="B950" s="2">
        <v>1.8572000000000002E-2</v>
      </c>
      <c r="C950" s="2">
        <v>-1.25</v>
      </c>
      <c r="D950" s="2">
        <v>-3.5046000000000002E-8</v>
      </c>
      <c r="E950" s="2">
        <f t="shared" ref="E950:E1013" si="21">1000*B950/0.25</f>
        <v>74.288000000000011</v>
      </c>
      <c r="F950" s="2"/>
      <c r="G950" s="2"/>
      <c r="AG950" s="2">
        <v>47</v>
      </c>
      <c r="AH950" s="2">
        <v>-2.25</v>
      </c>
      <c r="AI950" s="2">
        <v>3.4966799999999999E-2</v>
      </c>
    </row>
    <row r="951" spans="1:35" x14ac:dyDescent="0.25">
      <c r="E951" s="2">
        <f t="shared" si="21"/>
        <v>0</v>
      </c>
      <c r="F951" s="2"/>
      <c r="G951" s="2"/>
      <c r="AG951" s="2">
        <v>47.5</v>
      </c>
      <c r="AH951" s="2">
        <v>-2.25</v>
      </c>
      <c r="AI951" s="2">
        <v>3.6758300000000001E-2</v>
      </c>
    </row>
    <row r="952" spans="1:35" x14ac:dyDescent="0.25">
      <c r="A952" s="2">
        <v>0</v>
      </c>
      <c r="B952" s="2">
        <v>2.43E-6</v>
      </c>
      <c r="C952" s="2">
        <v>-1</v>
      </c>
      <c r="D952" s="2">
        <v>-6.4199999999999995E-10</v>
      </c>
      <c r="E952" s="2">
        <f t="shared" si="21"/>
        <v>9.7199999999999995E-3</v>
      </c>
      <c r="F952" s="2"/>
      <c r="G952" s="2"/>
      <c r="AG952" s="2">
        <v>48</v>
      </c>
      <c r="AH952" s="2">
        <v>-2.25</v>
      </c>
      <c r="AI952" s="2">
        <v>3.86349E-2</v>
      </c>
    </row>
    <row r="953" spans="1:35" x14ac:dyDescent="0.25">
      <c r="A953" s="2">
        <v>0.1</v>
      </c>
      <c r="B953" s="2">
        <v>2.5600000000000002E-3</v>
      </c>
      <c r="C953" s="2">
        <v>-1</v>
      </c>
      <c r="D953" s="2">
        <v>-7.3000000000000006E-11</v>
      </c>
      <c r="E953" s="2">
        <f t="shared" si="21"/>
        <v>10.24</v>
      </c>
      <c r="F953" s="2"/>
      <c r="G953" s="2"/>
      <c r="AG953" s="2">
        <v>48.5</v>
      </c>
      <c r="AH953" s="2">
        <v>-2.25</v>
      </c>
      <c r="AI953" s="2">
        <v>4.0599499999999997E-2</v>
      </c>
    </row>
    <row r="954" spans="1:35" x14ac:dyDescent="0.25">
      <c r="A954" s="2">
        <v>0.2</v>
      </c>
      <c r="B954" s="2">
        <v>5.0511999999999996E-3</v>
      </c>
      <c r="C954" s="2">
        <v>-1</v>
      </c>
      <c r="D954" s="2">
        <v>-6.3000000000000002E-11</v>
      </c>
      <c r="E954" s="2">
        <f t="shared" si="21"/>
        <v>20.204799999999999</v>
      </c>
      <c r="F954" s="2"/>
      <c r="G954" s="2"/>
      <c r="AG954" s="2">
        <v>49</v>
      </c>
      <c r="AH954" s="2">
        <v>-2.25</v>
      </c>
      <c r="AI954" s="2">
        <v>4.2655600000000002E-2</v>
      </c>
    </row>
    <row r="955" spans="1:35" x14ac:dyDescent="0.25">
      <c r="A955" s="2">
        <v>0.3</v>
      </c>
      <c r="B955" s="2">
        <v>7.4538E-3</v>
      </c>
      <c r="C955" s="2">
        <v>-1</v>
      </c>
      <c r="D955" s="2">
        <v>-5.2000000000000001E-11</v>
      </c>
      <c r="E955" s="2">
        <f t="shared" si="21"/>
        <v>29.815200000000001</v>
      </c>
      <c r="F955" s="2"/>
      <c r="G955" s="2"/>
      <c r="AG955" s="2">
        <v>49.5</v>
      </c>
      <c r="AH955" s="2">
        <v>-2.25</v>
      </c>
      <c r="AI955" s="2">
        <v>4.4806400000000003E-2</v>
      </c>
    </row>
    <row r="956" spans="1:35" x14ac:dyDescent="0.25">
      <c r="A956" s="2">
        <v>0.4</v>
      </c>
      <c r="B956" s="2">
        <v>9.7447999999999996E-3</v>
      </c>
      <c r="C956" s="2">
        <v>-1</v>
      </c>
      <c r="D956" s="2">
        <v>-6.2000000000000006E-11</v>
      </c>
      <c r="E956" s="2">
        <f t="shared" si="21"/>
        <v>38.979199999999999</v>
      </c>
      <c r="F956" s="2"/>
      <c r="G956" s="2"/>
      <c r="AG956" s="2">
        <v>50</v>
      </c>
      <c r="AH956" s="2">
        <v>-2.25</v>
      </c>
      <c r="AI956" s="2">
        <v>4.7055199999999998E-2</v>
      </c>
    </row>
    <row r="957" spans="1:35" x14ac:dyDescent="0.25">
      <c r="A957" s="2">
        <v>0.5</v>
      </c>
      <c r="B957" s="2">
        <v>1.1897E-2</v>
      </c>
      <c r="C957" s="2">
        <v>-1</v>
      </c>
      <c r="D957" s="2">
        <v>-5.2999999999999998E-11</v>
      </c>
      <c r="E957" s="2">
        <f t="shared" si="21"/>
        <v>47.588000000000001</v>
      </c>
      <c r="F957" s="2"/>
      <c r="G957" s="2"/>
      <c r="AG957" s="2">
        <v>50.5</v>
      </c>
      <c r="AH957" s="2">
        <v>-2.25</v>
      </c>
      <c r="AI957" s="2">
        <v>4.9405400000000002E-2</v>
      </c>
    </row>
    <row r="958" spans="1:35" x14ac:dyDescent="0.25">
      <c r="A958" s="2">
        <v>0.6</v>
      </c>
      <c r="B958" s="2">
        <v>1.3875999999999999E-2</v>
      </c>
      <c r="C958" s="2">
        <v>-1</v>
      </c>
      <c r="D958" s="2">
        <v>-7.1999999999999997E-11</v>
      </c>
      <c r="E958" s="2">
        <f t="shared" si="21"/>
        <v>55.503999999999998</v>
      </c>
      <c r="F958" s="2"/>
      <c r="G958" s="2"/>
      <c r="AG958" s="2">
        <v>51</v>
      </c>
      <c r="AH958" s="2">
        <v>-2.25</v>
      </c>
      <c r="AI958" s="2">
        <v>5.1860499999999997E-2</v>
      </c>
    </row>
    <row r="959" spans="1:35" x14ac:dyDescent="0.25">
      <c r="A959" s="2">
        <v>0.7</v>
      </c>
      <c r="B959" s="2">
        <v>1.5657999999999998E-2</v>
      </c>
      <c r="C959" s="2">
        <v>-1</v>
      </c>
      <c r="D959" s="2">
        <v>-6.6000000000000005E-11</v>
      </c>
      <c r="E959" s="2">
        <f t="shared" si="21"/>
        <v>62.631999999999991</v>
      </c>
      <c r="F959" s="2"/>
      <c r="G959" s="2"/>
      <c r="AG959" s="2">
        <v>51.5</v>
      </c>
      <c r="AH959" s="2">
        <v>-2.25</v>
      </c>
      <c r="AI959" s="2">
        <v>5.4424E-2</v>
      </c>
    </row>
    <row r="960" spans="1:35" x14ac:dyDescent="0.25">
      <c r="A960" s="2">
        <v>0.8</v>
      </c>
      <c r="B960" s="2">
        <v>1.7215999999999999E-2</v>
      </c>
      <c r="C960" s="2">
        <v>-1</v>
      </c>
      <c r="D960" s="2">
        <v>-7.3000000000000006E-11</v>
      </c>
      <c r="E960" s="2">
        <f t="shared" si="21"/>
        <v>68.86399999999999</v>
      </c>
      <c r="F960" s="2"/>
      <c r="G960" s="2"/>
      <c r="AG960" s="2">
        <v>52</v>
      </c>
      <c r="AH960" s="2">
        <v>-2.25</v>
      </c>
      <c r="AI960" s="2">
        <v>5.7099299999999999E-2</v>
      </c>
    </row>
    <row r="961" spans="1:35" x14ac:dyDescent="0.25">
      <c r="A961" s="2">
        <v>0.9</v>
      </c>
      <c r="B961" s="2">
        <v>1.8505000000000001E-2</v>
      </c>
      <c r="C961" s="2">
        <v>-1</v>
      </c>
      <c r="D961" s="2">
        <v>-8.6E-11</v>
      </c>
      <c r="E961" s="2">
        <f t="shared" si="21"/>
        <v>74.02</v>
      </c>
      <c r="F961" s="2"/>
      <c r="G961" s="2"/>
      <c r="AG961" s="2">
        <v>52.5</v>
      </c>
      <c r="AH961" s="2">
        <v>-2.25</v>
      </c>
      <c r="AI961" s="2">
        <v>5.9889999999999999E-2</v>
      </c>
    </row>
    <row r="962" spans="1:35" x14ac:dyDescent="0.25">
      <c r="A962" s="2">
        <v>1</v>
      </c>
      <c r="B962" s="2">
        <v>1.9536000000000001E-2</v>
      </c>
      <c r="C962" s="2">
        <v>-1</v>
      </c>
      <c r="D962" s="2">
        <v>-7.9999999999999995E-11</v>
      </c>
      <c r="E962" s="2">
        <f t="shared" si="21"/>
        <v>78.144000000000005</v>
      </c>
      <c r="F962" s="2"/>
      <c r="G962" s="2"/>
      <c r="AG962" s="2">
        <v>53</v>
      </c>
      <c r="AH962" s="2">
        <v>-2.25</v>
      </c>
      <c r="AI962" s="2">
        <v>6.27997E-2</v>
      </c>
    </row>
    <row r="963" spans="1:35" x14ac:dyDescent="0.25">
      <c r="A963" s="2">
        <v>1.25</v>
      </c>
      <c r="B963" s="2">
        <v>2.1069000000000001E-2</v>
      </c>
      <c r="C963" s="2">
        <v>-1</v>
      </c>
      <c r="D963" s="2">
        <v>-9.4999999999999995E-11</v>
      </c>
      <c r="E963" s="2">
        <f t="shared" si="21"/>
        <v>84.27600000000001</v>
      </c>
      <c r="F963" s="2"/>
      <c r="G963" s="2"/>
      <c r="AG963" s="2">
        <v>53.5</v>
      </c>
      <c r="AH963" s="2">
        <v>-2.25</v>
      </c>
      <c r="AI963" s="2">
        <v>6.5832000000000002E-2</v>
      </c>
    </row>
    <row r="964" spans="1:35" x14ac:dyDescent="0.25">
      <c r="A964" s="2">
        <v>1.5</v>
      </c>
      <c r="B964" s="2">
        <v>2.1912999999999998E-2</v>
      </c>
      <c r="C964" s="2">
        <v>-1</v>
      </c>
      <c r="D964" s="2">
        <v>-1.16E-10</v>
      </c>
      <c r="E964" s="2">
        <f t="shared" si="21"/>
        <v>87.651999999999987</v>
      </c>
      <c r="F964" s="2"/>
      <c r="G964" s="2"/>
      <c r="AG964" s="2">
        <v>54</v>
      </c>
      <c r="AH964" s="2">
        <v>-2.25</v>
      </c>
      <c r="AI964" s="2">
        <v>6.8990499999999996E-2</v>
      </c>
    </row>
    <row r="965" spans="1:35" x14ac:dyDescent="0.25">
      <c r="A965" s="2">
        <v>1.75</v>
      </c>
      <c r="B965" s="2">
        <v>2.2506999999999999E-2</v>
      </c>
      <c r="C965" s="2">
        <v>-1</v>
      </c>
      <c r="D965" s="2">
        <v>-1.1700000000000001E-10</v>
      </c>
      <c r="E965" s="2">
        <f t="shared" si="21"/>
        <v>90.027999999999992</v>
      </c>
      <c r="F965" s="2"/>
      <c r="G965" s="2"/>
      <c r="AG965" s="2">
        <v>54.5</v>
      </c>
      <c r="AH965" s="2">
        <v>-2.25</v>
      </c>
      <c r="AI965" s="2">
        <v>7.2278800000000004E-2</v>
      </c>
    </row>
    <row r="966" spans="1:35" x14ac:dyDescent="0.25">
      <c r="A966" s="2">
        <v>2</v>
      </c>
      <c r="B966" s="2">
        <v>2.3053000000000001E-2</v>
      </c>
      <c r="C966" s="2">
        <v>-1</v>
      </c>
      <c r="D966" s="2">
        <v>-1.42E-10</v>
      </c>
      <c r="E966" s="2">
        <f t="shared" si="21"/>
        <v>92.212000000000003</v>
      </c>
      <c r="F966" s="2"/>
      <c r="G966" s="2"/>
      <c r="AG966" s="2">
        <v>55</v>
      </c>
      <c r="AH966" s="2">
        <v>-2.25</v>
      </c>
      <c r="AI966" s="2">
        <v>7.5700600000000007E-2</v>
      </c>
    </row>
    <row r="967" spans="1:35" x14ac:dyDescent="0.25">
      <c r="A967" s="2">
        <v>2.25</v>
      </c>
      <c r="B967" s="2">
        <v>2.3540999999999999E-2</v>
      </c>
      <c r="C967" s="2">
        <v>-1</v>
      </c>
      <c r="D967" s="2">
        <v>-1.51E-10</v>
      </c>
      <c r="E967" s="2">
        <f t="shared" si="21"/>
        <v>94.164000000000001</v>
      </c>
      <c r="F967" s="2"/>
      <c r="G967" s="2"/>
      <c r="AG967" s="2">
        <v>55.5</v>
      </c>
      <c r="AH967" s="2">
        <v>-2.25</v>
      </c>
      <c r="AI967" s="2">
        <v>7.9259499999999997E-2</v>
      </c>
    </row>
    <row r="968" spans="1:35" x14ac:dyDescent="0.25">
      <c r="A968" s="2">
        <v>2.5</v>
      </c>
      <c r="B968" s="2">
        <v>2.3976999999999998E-2</v>
      </c>
      <c r="C968" s="2">
        <v>-1</v>
      </c>
      <c r="D968" s="2">
        <v>-1.79E-10</v>
      </c>
      <c r="E968" s="2">
        <f t="shared" si="21"/>
        <v>95.907999999999987</v>
      </c>
      <c r="F968" s="2"/>
      <c r="G968" s="2"/>
      <c r="AG968" s="2">
        <v>56</v>
      </c>
      <c r="AH968" s="2">
        <v>-2.25</v>
      </c>
      <c r="AI968" s="2">
        <v>8.2959099999999994E-2</v>
      </c>
    </row>
    <row r="969" spans="1:35" x14ac:dyDescent="0.25">
      <c r="A969" s="2">
        <v>2.75</v>
      </c>
      <c r="B969" s="2">
        <v>2.4355000000000002E-2</v>
      </c>
      <c r="C969" s="2">
        <v>-1</v>
      </c>
      <c r="D969" s="2">
        <v>-1.95E-10</v>
      </c>
      <c r="E969" s="2">
        <f t="shared" si="21"/>
        <v>97.42</v>
      </c>
      <c r="F969" s="2"/>
      <c r="G969" s="2"/>
      <c r="AG969" s="2">
        <v>56.5</v>
      </c>
      <c r="AH969" s="2">
        <v>-2.25</v>
      </c>
      <c r="AI969" s="2">
        <v>8.6803000000000005E-2</v>
      </c>
    </row>
    <row r="970" spans="1:35" x14ac:dyDescent="0.25">
      <c r="A970" s="2">
        <v>3</v>
      </c>
      <c r="B970" s="2">
        <v>2.4691000000000001E-2</v>
      </c>
      <c r="C970" s="2">
        <v>-1</v>
      </c>
      <c r="D970" s="2">
        <v>-2.31E-10</v>
      </c>
      <c r="E970" s="2">
        <f t="shared" si="21"/>
        <v>98.76400000000001</v>
      </c>
      <c r="F970" s="2"/>
      <c r="G970" s="2"/>
      <c r="AG970" s="2">
        <v>57</v>
      </c>
      <c r="AH970" s="2">
        <v>-2.25</v>
      </c>
      <c r="AI970" s="2">
        <v>9.0794899999999998E-2</v>
      </c>
    </row>
    <row r="971" spans="1:35" x14ac:dyDescent="0.25">
      <c r="A971" s="2">
        <v>3.25</v>
      </c>
      <c r="B971" s="2">
        <v>2.5026E-2</v>
      </c>
      <c r="C971" s="2">
        <v>-1</v>
      </c>
      <c r="D971" s="2">
        <v>-2.6200000000000003E-10</v>
      </c>
      <c r="E971" s="2">
        <f t="shared" si="21"/>
        <v>100.104</v>
      </c>
      <c r="F971" s="2"/>
      <c r="G971" s="2"/>
      <c r="AG971" s="2">
        <v>57.5</v>
      </c>
      <c r="AH971" s="2">
        <v>-2.25</v>
      </c>
      <c r="AI971" s="2">
        <v>9.4938300000000003E-2</v>
      </c>
    </row>
    <row r="972" spans="1:35" x14ac:dyDescent="0.25">
      <c r="A972" s="2">
        <v>3.5</v>
      </c>
      <c r="B972" s="2">
        <v>2.5319000000000001E-2</v>
      </c>
      <c r="C972" s="2">
        <v>-1</v>
      </c>
      <c r="D972" s="2">
        <v>-2.8899999999999998E-10</v>
      </c>
      <c r="E972" s="2">
        <f t="shared" si="21"/>
        <v>101.27600000000001</v>
      </c>
      <c r="F972" s="2"/>
      <c r="G972" s="2"/>
      <c r="AG972" s="2">
        <v>58</v>
      </c>
      <c r="AH972" s="2">
        <v>-2.25</v>
      </c>
      <c r="AI972" s="2">
        <v>9.92368E-2</v>
      </c>
    </row>
    <row r="973" spans="1:35" x14ac:dyDescent="0.25">
      <c r="A973" s="2">
        <v>3.75</v>
      </c>
      <c r="B973" s="2">
        <v>2.5596000000000001E-2</v>
      </c>
      <c r="C973" s="2">
        <v>-1</v>
      </c>
      <c r="D973" s="2">
        <v>-3.3700000000000003E-10</v>
      </c>
      <c r="E973" s="2">
        <f t="shared" si="21"/>
        <v>102.384</v>
      </c>
      <c r="F973" s="2"/>
      <c r="G973" s="2"/>
      <c r="AG973" s="2">
        <v>58.5</v>
      </c>
      <c r="AH973" s="2">
        <v>-2.25</v>
      </c>
      <c r="AI973" s="2">
        <v>0.10369399999999999</v>
      </c>
    </row>
    <row r="974" spans="1:35" x14ac:dyDescent="0.25">
      <c r="A974" s="2">
        <v>4</v>
      </c>
      <c r="B974" s="2">
        <v>2.5846999999999998E-2</v>
      </c>
      <c r="C974" s="2">
        <v>-1</v>
      </c>
      <c r="D974" s="2">
        <v>-3.8099999999999998E-10</v>
      </c>
      <c r="E974" s="2">
        <f t="shared" si="21"/>
        <v>103.38799999999999</v>
      </c>
      <c r="F974" s="2"/>
      <c r="G974" s="2"/>
      <c r="AG974" s="2">
        <v>59</v>
      </c>
      <c r="AH974" s="2">
        <v>-2.25</v>
      </c>
      <c r="AI974" s="2">
        <v>0.10831300000000001</v>
      </c>
    </row>
    <row r="975" spans="1:35" x14ac:dyDescent="0.25">
      <c r="A975" s="2">
        <v>5</v>
      </c>
      <c r="B975" s="2">
        <v>2.6953000000000001E-2</v>
      </c>
      <c r="C975" s="2">
        <v>-1</v>
      </c>
      <c r="D975" s="2">
        <v>-6.6899999999999996E-10</v>
      </c>
      <c r="E975" s="2">
        <f t="shared" si="21"/>
        <v>107.81200000000001</v>
      </c>
      <c r="F975" s="2"/>
      <c r="G975" s="2"/>
      <c r="AG975" s="2">
        <v>59.5</v>
      </c>
      <c r="AH975" s="2">
        <v>-2.25</v>
      </c>
      <c r="AI975" s="2">
        <v>0.113097</v>
      </c>
    </row>
    <row r="976" spans="1:35" x14ac:dyDescent="0.25">
      <c r="A976" s="2">
        <v>6</v>
      </c>
      <c r="B976" s="2">
        <v>2.7795E-2</v>
      </c>
      <c r="C976" s="2">
        <v>-1</v>
      </c>
      <c r="D976" s="2">
        <v>-1.144E-9</v>
      </c>
      <c r="E976" s="2">
        <f t="shared" si="21"/>
        <v>111.18</v>
      </c>
      <c r="F976" s="2"/>
      <c r="G976" s="2"/>
      <c r="AG976" s="2">
        <v>60</v>
      </c>
      <c r="AH976" s="2">
        <v>-2.25</v>
      </c>
      <c r="AI976" s="2">
        <v>0.118051</v>
      </c>
    </row>
    <row r="977" spans="1:35" x14ac:dyDescent="0.25">
      <c r="A977" s="2">
        <v>7</v>
      </c>
      <c r="B977" s="2">
        <v>2.8285999999999999E-2</v>
      </c>
      <c r="C977" s="2">
        <v>-1</v>
      </c>
      <c r="D977" s="2">
        <v>-1.92E-9</v>
      </c>
      <c r="E977" s="2">
        <f t="shared" si="21"/>
        <v>113.14399999999999</v>
      </c>
      <c r="F977" s="2"/>
      <c r="G977" s="2"/>
      <c r="AG977" s="2"/>
      <c r="AH977" s="2"/>
      <c r="AI977" s="2"/>
    </row>
    <row r="978" spans="1:35" x14ac:dyDescent="0.25">
      <c r="A978" s="2">
        <v>8</v>
      </c>
      <c r="B978" s="2">
        <v>2.8635000000000001E-2</v>
      </c>
      <c r="C978" s="2">
        <v>-1</v>
      </c>
      <c r="D978" s="2">
        <v>-3.1110000000000001E-9</v>
      </c>
      <c r="E978" s="2">
        <f t="shared" si="21"/>
        <v>114.54</v>
      </c>
      <c r="F978" s="2"/>
      <c r="G978" s="2"/>
      <c r="AG978" s="2">
        <v>0</v>
      </c>
      <c r="AH978" s="2">
        <v>-2</v>
      </c>
      <c r="AI978" s="2">
        <v>1.7900199999999998E-5</v>
      </c>
    </row>
    <row r="979" spans="1:35" x14ac:dyDescent="0.25">
      <c r="A979" s="2">
        <v>9</v>
      </c>
      <c r="B979" s="2">
        <v>2.8891E-2</v>
      </c>
      <c r="C979" s="2">
        <v>-1</v>
      </c>
      <c r="D979" s="2">
        <v>-4.5180000000000003E-9</v>
      </c>
      <c r="E979" s="2">
        <f t="shared" si="21"/>
        <v>115.56399999999999</v>
      </c>
      <c r="F979" s="2"/>
      <c r="G979" s="2"/>
      <c r="AG979" s="2">
        <v>0.5</v>
      </c>
      <c r="AH979" s="2">
        <v>-2</v>
      </c>
      <c r="AI979" s="2">
        <v>5.8895500000000003E-2</v>
      </c>
    </row>
    <row r="980" spans="1:35" x14ac:dyDescent="0.25">
      <c r="A980" s="2">
        <v>10</v>
      </c>
      <c r="B980" s="2">
        <v>2.9089E-2</v>
      </c>
      <c r="C980" s="2">
        <v>-1</v>
      </c>
      <c r="D980" s="2">
        <v>-6.0980000000000002E-9</v>
      </c>
      <c r="E980" s="2">
        <f t="shared" si="21"/>
        <v>116.35599999999999</v>
      </c>
      <c r="F980" s="2"/>
      <c r="G980" s="2"/>
      <c r="AG980" s="2">
        <v>1</v>
      </c>
      <c r="AH980" s="2">
        <v>-2</v>
      </c>
      <c r="AI980" s="2">
        <v>6.5912899999999996E-2</v>
      </c>
    </row>
    <row r="981" spans="1:35" x14ac:dyDescent="0.25">
      <c r="A981" s="2">
        <v>11</v>
      </c>
      <c r="B981" s="2">
        <v>2.9236000000000002E-2</v>
      </c>
      <c r="C981" s="2">
        <v>-1</v>
      </c>
      <c r="D981" s="2">
        <v>-7.6959999999999999E-9</v>
      </c>
      <c r="E981" s="2">
        <f t="shared" si="21"/>
        <v>116.944</v>
      </c>
      <c r="F981" s="2"/>
      <c r="G981" s="2"/>
      <c r="AG981" s="2">
        <v>1.5</v>
      </c>
      <c r="AH981" s="2">
        <v>-2</v>
      </c>
      <c r="AI981" s="2">
        <v>7.2838899999999998E-2</v>
      </c>
    </row>
    <row r="982" spans="1:35" x14ac:dyDescent="0.25">
      <c r="A982" s="2">
        <v>12</v>
      </c>
      <c r="B982" s="2">
        <v>2.9336000000000001E-2</v>
      </c>
      <c r="C982" s="2">
        <v>-1</v>
      </c>
      <c r="D982" s="2">
        <v>-9.2949999999999999E-9</v>
      </c>
      <c r="E982" s="2">
        <f t="shared" si="21"/>
        <v>117.34400000000001</v>
      </c>
      <c r="F982" s="2"/>
      <c r="G982" s="2"/>
      <c r="AG982" s="2">
        <v>2</v>
      </c>
      <c r="AH982" s="2">
        <v>-2</v>
      </c>
      <c r="AI982" s="2">
        <v>7.9553700000000005E-2</v>
      </c>
    </row>
    <row r="983" spans="1:35" x14ac:dyDescent="0.25">
      <c r="A983" s="2">
        <v>13</v>
      </c>
      <c r="B983" s="2">
        <v>2.9409000000000001E-2</v>
      </c>
      <c r="C983" s="2">
        <v>-1</v>
      </c>
      <c r="D983" s="2">
        <v>-1.0811E-8</v>
      </c>
      <c r="E983" s="2">
        <f t="shared" si="21"/>
        <v>117.63600000000001</v>
      </c>
      <c r="F983" s="2"/>
      <c r="G983" s="2"/>
      <c r="AG983" s="2">
        <v>2.5</v>
      </c>
      <c r="AH983" s="2">
        <v>-2</v>
      </c>
      <c r="AI983" s="2">
        <v>8.5956900000000003E-2</v>
      </c>
    </row>
    <row r="984" spans="1:35" x14ac:dyDescent="0.25">
      <c r="A984" s="2">
        <v>14</v>
      </c>
      <c r="B984" s="2">
        <v>2.9446E-2</v>
      </c>
      <c r="C984" s="2">
        <v>-1</v>
      </c>
      <c r="D984" s="2">
        <v>-1.2218000000000001E-8</v>
      </c>
      <c r="E984" s="2">
        <f t="shared" si="21"/>
        <v>117.78400000000001</v>
      </c>
      <c r="F984" s="2"/>
      <c r="G984" s="2"/>
      <c r="AG984" s="2">
        <v>3</v>
      </c>
      <c r="AH984" s="2">
        <v>-2</v>
      </c>
      <c r="AI984" s="2">
        <v>9.1973200000000005E-2</v>
      </c>
    </row>
    <row r="985" spans="1:35" x14ac:dyDescent="0.25">
      <c r="A985" s="2">
        <v>15</v>
      </c>
      <c r="B985" s="2">
        <v>2.9461999999999999E-2</v>
      </c>
      <c r="C985" s="2">
        <v>-1</v>
      </c>
      <c r="D985" s="2">
        <v>-1.3615999999999999E-8</v>
      </c>
      <c r="E985" s="2">
        <f t="shared" si="21"/>
        <v>117.848</v>
      </c>
      <c r="F985" s="2"/>
      <c r="G985" s="2"/>
      <c r="AG985" s="2">
        <v>3.5</v>
      </c>
      <c r="AH985" s="2">
        <v>-2</v>
      </c>
      <c r="AI985" s="2">
        <v>9.75549E-2</v>
      </c>
    </row>
    <row r="986" spans="1:35" x14ac:dyDescent="0.25">
      <c r="A986" s="2">
        <v>16</v>
      </c>
      <c r="B986" s="2">
        <v>2.9465000000000002E-2</v>
      </c>
      <c r="C986" s="2">
        <v>-1</v>
      </c>
      <c r="D986" s="2">
        <v>-1.4877E-8</v>
      </c>
      <c r="E986" s="2">
        <f t="shared" si="21"/>
        <v>117.86</v>
      </c>
      <c r="F986" s="2"/>
      <c r="G986" s="2"/>
      <c r="AG986" s="2">
        <v>4</v>
      </c>
      <c r="AH986" s="2">
        <v>-2</v>
      </c>
      <c r="AI986" s="2">
        <v>0.102682</v>
      </c>
    </row>
    <row r="987" spans="1:35" x14ac:dyDescent="0.25">
      <c r="A987" s="2">
        <v>17</v>
      </c>
      <c r="B987" s="2">
        <v>2.9451999999999999E-2</v>
      </c>
      <c r="C987" s="2">
        <v>-1</v>
      </c>
      <c r="D987" s="2">
        <v>-1.6126000000000002E-8</v>
      </c>
      <c r="E987" s="2">
        <f t="shared" si="21"/>
        <v>117.80799999999999</v>
      </c>
      <c r="F987" s="2"/>
      <c r="G987" s="2"/>
      <c r="AG987" s="2">
        <v>4.5</v>
      </c>
      <c r="AH987" s="2">
        <v>-2</v>
      </c>
      <c r="AI987" s="2">
        <v>0.107361</v>
      </c>
    </row>
    <row r="988" spans="1:35" x14ac:dyDescent="0.25">
      <c r="A988" s="2">
        <v>18</v>
      </c>
      <c r="B988" s="2">
        <v>2.9437000000000001E-2</v>
      </c>
      <c r="C988" s="2">
        <v>-1</v>
      </c>
      <c r="D988" s="2">
        <v>-1.7389999999999999E-8</v>
      </c>
      <c r="E988" s="2">
        <f t="shared" si="21"/>
        <v>117.748</v>
      </c>
      <c r="F988" s="2"/>
      <c r="G988" s="2"/>
      <c r="AG988" s="2">
        <v>5</v>
      </c>
      <c r="AH988" s="2">
        <v>-2</v>
      </c>
      <c r="AI988" s="2">
        <v>0.111619</v>
      </c>
    </row>
    <row r="989" spans="1:35" x14ac:dyDescent="0.25">
      <c r="A989" s="2">
        <v>19</v>
      </c>
      <c r="B989" s="2">
        <v>2.9412000000000001E-2</v>
      </c>
      <c r="C989" s="2">
        <v>-1</v>
      </c>
      <c r="D989" s="2">
        <v>-1.8544E-8</v>
      </c>
      <c r="E989" s="2">
        <f t="shared" si="21"/>
        <v>117.648</v>
      </c>
      <c r="F989" s="2"/>
      <c r="G989" s="2"/>
      <c r="AG989" s="2">
        <v>5.5</v>
      </c>
      <c r="AH989" s="2">
        <v>-2</v>
      </c>
      <c r="AI989" s="2">
        <v>0.11550000000000001</v>
      </c>
    </row>
    <row r="990" spans="1:35" x14ac:dyDescent="0.25">
      <c r="A990" s="2">
        <v>20</v>
      </c>
      <c r="B990" s="2">
        <v>2.9387E-2</v>
      </c>
      <c r="C990" s="2">
        <v>-1</v>
      </c>
      <c r="D990" s="2">
        <v>-1.9687E-8</v>
      </c>
      <c r="E990" s="2">
        <f t="shared" si="21"/>
        <v>117.548</v>
      </c>
      <c r="F990" s="2"/>
      <c r="G990" s="2"/>
      <c r="AG990" s="2">
        <v>6</v>
      </c>
      <c r="AH990" s="2">
        <v>-2</v>
      </c>
      <c r="AI990" s="2">
        <v>0.11906</v>
      </c>
    </row>
    <row r="991" spans="1:35" x14ac:dyDescent="0.25">
      <c r="A991" s="2">
        <v>21</v>
      </c>
      <c r="B991" s="2">
        <v>2.9357999999999999E-2</v>
      </c>
      <c r="C991" s="2">
        <v>-1</v>
      </c>
      <c r="D991" s="2">
        <v>-2.0837E-8</v>
      </c>
      <c r="E991" s="2">
        <f t="shared" si="21"/>
        <v>117.43199999999999</v>
      </c>
      <c r="F991" s="2"/>
      <c r="G991" s="2"/>
      <c r="AG991" s="2">
        <v>6.5</v>
      </c>
      <c r="AH991" s="2">
        <v>-2</v>
      </c>
      <c r="AI991" s="2">
        <v>0.12235799999999999</v>
      </c>
    </row>
    <row r="992" spans="1:35" x14ac:dyDescent="0.25">
      <c r="E992" s="2">
        <f t="shared" si="21"/>
        <v>0</v>
      </c>
      <c r="F992" s="2"/>
      <c r="G992" s="2"/>
      <c r="AG992" s="2">
        <v>7</v>
      </c>
      <c r="AH992" s="2">
        <v>-2</v>
      </c>
      <c r="AI992" s="2">
        <v>0.12545600000000001</v>
      </c>
    </row>
    <row r="993" spans="1:35" x14ac:dyDescent="0.25">
      <c r="A993" s="2">
        <v>0</v>
      </c>
      <c r="B993" s="2">
        <v>2.6521E-6</v>
      </c>
      <c r="C993" s="2">
        <v>-0.75</v>
      </c>
      <c r="D993" s="2">
        <v>-5.8099999999999996E-10</v>
      </c>
      <c r="E993" s="2">
        <f t="shared" si="21"/>
        <v>1.06084E-2</v>
      </c>
      <c r="F993" s="2"/>
      <c r="G993" s="2"/>
      <c r="AG993" s="2">
        <v>7.5</v>
      </c>
      <c r="AH993" s="2">
        <v>-2</v>
      </c>
      <c r="AI993" s="2">
        <v>0.128412</v>
      </c>
    </row>
    <row r="994" spans="1:35" x14ac:dyDescent="0.25">
      <c r="A994" s="2">
        <v>0.1</v>
      </c>
      <c r="B994" s="2">
        <v>2.8549999999999999E-3</v>
      </c>
      <c r="C994" s="2">
        <v>-0.75</v>
      </c>
      <c r="D994" s="2">
        <v>-4.8000000000000002E-11</v>
      </c>
      <c r="E994" s="2">
        <f t="shared" si="21"/>
        <v>11.42</v>
      </c>
      <c r="F994" s="2"/>
      <c r="G994" s="2"/>
      <c r="AG994" s="2">
        <v>8</v>
      </c>
      <c r="AH994" s="2">
        <v>-2</v>
      </c>
      <c r="AI994" s="2">
        <v>0.13128000000000001</v>
      </c>
    </row>
    <row r="995" spans="1:35" x14ac:dyDescent="0.25">
      <c r="A995" s="2">
        <v>0.2</v>
      </c>
      <c r="B995" s="2">
        <v>5.6699000000000003E-3</v>
      </c>
      <c r="C995" s="2">
        <v>-0.75</v>
      </c>
      <c r="D995" s="2">
        <v>-3.5999999999999998E-11</v>
      </c>
      <c r="E995" s="2">
        <f t="shared" si="21"/>
        <v>22.679600000000001</v>
      </c>
      <c r="F995" s="2"/>
      <c r="G995" s="2"/>
      <c r="AG995" s="2">
        <v>8.5</v>
      </c>
      <c r="AH995" s="2">
        <v>-2</v>
      </c>
      <c r="AI995" s="2">
        <v>0.134104</v>
      </c>
    </row>
    <row r="996" spans="1:35" x14ac:dyDescent="0.25">
      <c r="A996" s="2">
        <v>0.3</v>
      </c>
      <c r="B996" s="2">
        <v>8.4416000000000005E-3</v>
      </c>
      <c r="C996" s="2">
        <v>-0.75</v>
      </c>
      <c r="D996" s="2">
        <v>-3.3000000000000002E-11</v>
      </c>
      <c r="E996" s="2">
        <f t="shared" si="21"/>
        <v>33.766400000000004</v>
      </c>
      <c r="F996" s="2"/>
      <c r="G996" s="2"/>
      <c r="AG996" s="2">
        <v>9</v>
      </c>
      <c r="AH996" s="2">
        <v>-2</v>
      </c>
      <c r="AI996" s="2">
        <v>0.13692499999999999</v>
      </c>
    </row>
    <row r="997" spans="1:35" x14ac:dyDescent="0.25">
      <c r="A997" s="2">
        <v>0.4</v>
      </c>
      <c r="B997" s="2">
        <v>1.1157E-2</v>
      </c>
      <c r="C997" s="2">
        <v>-0.75</v>
      </c>
      <c r="D997" s="2">
        <v>-3.7999999999999998E-11</v>
      </c>
      <c r="E997" s="2">
        <f t="shared" si="21"/>
        <v>44.628</v>
      </c>
      <c r="F997" s="2"/>
      <c r="G997" s="2"/>
      <c r="AG997" s="2">
        <v>9.5</v>
      </c>
      <c r="AH997" s="2">
        <v>-2</v>
      </c>
      <c r="AI997" s="2">
        <v>0.13977400000000001</v>
      </c>
    </row>
    <row r="998" spans="1:35" x14ac:dyDescent="0.25">
      <c r="A998" s="2">
        <v>0.5</v>
      </c>
      <c r="B998" s="2">
        <v>1.3811E-2</v>
      </c>
      <c r="C998" s="2">
        <v>-0.75</v>
      </c>
      <c r="D998" s="2">
        <v>-4.5E-11</v>
      </c>
      <c r="E998" s="2">
        <f t="shared" si="21"/>
        <v>55.244</v>
      </c>
      <c r="F998" s="2"/>
      <c r="G998" s="2"/>
      <c r="AG998" s="2">
        <v>10</v>
      </c>
      <c r="AH998" s="2">
        <v>-2</v>
      </c>
      <c r="AI998" s="2">
        <v>0.142676</v>
      </c>
    </row>
    <row r="999" spans="1:35" x14ac:dyDescent="0.25">
      <c r="A999" s="2">
        <v>0.6</v>
      </c>
      <c r="B999" s="2">
        <v>1.6386999999999999E-2</v>
      </c>
      <c r="C999" s="2">
        <v>-0.75</v>
      </c>
      <c r="D999" s="2">
        <v>-3.3999999999999999E-11</v>
      </c>
      <c r="E999" s="2">
        <f t="shared" si="21"/>
        <v>65.548000000000002</v>
      </c>
      <c r="F999" s="2"/>
      <c r="G999" s="2"/>
      <c r="AG999" s="2">
        <v>10.5</v>
      </c>
      <c r="AH999" s="2">
        <v>-2</v>
      </c>
      <c r="AI999" s="2">
        <v>0.14565</v>
      </c>
    </row>
    <row r="1000" spans="1:35" x14ac:dyDescent="0.25">
      <c r="A1000" s="2">
        <v>0.7</v>
      </c>
      <c r="B1000" s="2">
        <v>1.8872E-2</v>
      </c>
      <c r="C1000" s="2">
        <v>-0.75</v>
      </c>
      <c r="D1000" s="2">
        <v>-4.5E-11</v>
      </c>
      <c r="E1000" s="2">
        <f t="shared" si="21"/>
        <v>75.488</v>
      </c>
      <c r="F1000" s="2"/>
      <c r="G1000" s="2"/>
      <c r="AG1000" s="2">
        <v>11</v>
      </c>
      <c r="AH1000" s="2">
        <v>-2</v>
      </c>
      <c r="AI1000" s="2">
        <v>0.14871300000000001</v>
      </c>
    </row>
    <row r="1001" spans="1:35" x14ac:dyDescent="0.25">
      <c r="A1001" s="2">
        <v>0.8</v>
      </c>
      <c r="B1001" s="2">
        <v>2.1257000000000002E-2</v>
      </c>
      <c r="C1001" s="2">
        <v>-0.75</v>
      </c>
      <c r="D1001" s="2">
        <v>-5.6999999999999997E-11</v>
      </c>
      <c r="E1001" s="2">
        <f t="shared" si="21"/>
        <v>85.028000000000006</v>
      </c>
      <c r="F1001" s="2"/>
      <c r="G1001" s="2"/>
      <c r="AG1001" s="2">
        <v>11.5</v>
      </c>
      <c r="AH1001" s="2">
        <v>-2</v>
      </c>
      <c r="AI1001" s="2">
        <v>0.15187500000000001</v>
      </c>
    </row>
    <row r="1002" spans="1:35" x14ac:dyDescent="0.25">
      <c r="A1002" s="2">
        <v>0.9</v>
      </c>
      <c r="B1002" s="2">
        <v>2.3525000000000001E-2</v>
      </c>
      <c r="C1002" s="2">
        <v>-0.75</v>
      </c>
      <c r="D1002" s="2">
        <v>-5.2000000000000001E-11</v>
      </c>
      <c r="E1002" s="2">
        <f t="shared" si="21"/>
        <v>94.100000000000009</v>
      </c>
      <c r="F1002" s="2"/>
      <c r="G1002" s="2"/>
      <c r="AG1002" s="2">
        <v>12</v>
      </c>
      <c r="AH1002" s="2">
        <v>-2</v>
      </c>
      <c r="AI1002" s="2">
        <v>0.15514700000000001</v>
      </c>
    </row>
    <row r="1003" spans="1:35" x14ac:dyDescent="0.25">
      <c r="A1003" s="2">
        <v>1</v>
      </c>
      <c r="B1003" s="2">
        <v>2.5641000000000001E-2</v>
      </c>
      <c r="C1003" s="2">
        <v>-0.75</v>
      </c>
      <c r="D1003" s="2">
        <v>-5.0999999999999998E-11</v>
      </c>
      <c r="E1003" s="2">
        <f t="shared" si="21"/>
        <v>102.56400000000001</v>
      </c>
      <c r="F1003" s="2"/>
      <c r="G1003" s="2"/>
      <c r="AG1003" s="2">
        <v>12.5</v>
      </c>
      <c r="AH1003" s="2">
        <v>-2</v>
      </c>
      <c r="AI1003" s="2">
        <v>0.15853400000000001</v>
      </c>
    </row>
    <row r="1004" spans="1:35" x14ac:dyDescent="0.25">
      <c r="A1004" s="2">
        <v>1.25</v>
      </c>
      <c r="B1004" s="2">
        <v>3.0189000000000001E-2</v>
      </c>
      <c r="C1004" s="2">
        <v>-0.75</v>
      </c>
      <c r="D1004" s="2">
        <v>-7.1E-11</v>
      </c>
      <c r="E1004" s="2">
        <f t="shared" si="21"/>
        <v>120.756</v>
      </c>
      <c r="F1004" s="2"/>
      <c r="G1004" s="2"/>
      <c r="AG1004" s="2">
        <v>13</v>
      </c>
      <c r="AH1004" s="2">
        <v>-2</v>
      </c>
      <c r="AI1004" s="2">
        <v>0.16204499999999999</v>
      </c>
    </row>
    <row r="1005" spans="1:35" x14ac:dyDescent="0.25">
      <c r="A1005" s="2">
        <v>1.5</v>
      </c>
      <c r="B1005" s="2">
        <v>3.3364999999999999E-2</v>
      </c>
      <c r="C1005" s="2">
        <v>-0.75</v>
      </c>
      <c r="D1005" s="2">
        <v>-7.5E-11</v>
      </c>
      <c r="E1005" s="2">
        <f t="shared" si="21"/>
        <v>133.46</v>
      </c>
      <c r="F1005" s="2"/>
      <c r="G1005" s="2"/>
      <c r="AG1005" s="2">
        <v>13.5</v>
      </c>
      <c r="AH1005" s="2">
        <v>-2</v>
      </c>
      <c r="AI1005" s="2">
        <v>0.165683</v>
      </c>
    </row>
    <row r="1006" spans="1:35" x14ac:dyDescent="0.25">
      <c r="A1006" s="2">
        <v>1.75</v>
      </c>
      <c r="B1006" s="2">
        <v>3.5163E-2</v>
      </c>
      <c r="C1006" s="2">
        <v>-0.75</v>
      </c>
      <c r="D1006" s="2">
        <v>-9.4999999999999995E-11</v>
      </c>
      <c r="E1006" s="2">
        <f t="shared" si="21"/>
        <v>140.65199999999999</v>
      </c>
      <c r="F1006" s="2"/>
      <c r="G1006" s="2"/>
      <c r="AG1006" s="2">
        <v>14</v>
      </c>
      <c r="AH1006" s="2">
        <v>-2</v>
      </c>
      <c r="AI1006" s="2">
        <v>0.16945299999999999</v>
      </c>
    </row>
    <row r="1007" spans="1:35" x14ac:dyDescent="0.25">
      <c r="A1007" s="2">
        <v>2</v>
      </c>
      <c r="B1007" s="2">
        <v>3.6195999999999999E-2</v>
      </c>
      <c r="C1007" s="2">
        <v>-0.75</v>
      </c>
      <c r="D1007" s="2">
        <v>-1.04E-10</v>
      </c>
      <c r="E1007" s="2">
        <f t="shared" si="21"/>
        <v>144.78399999999999</v>
      </c>
      <c r="F1007" s="2"/>
      <c r="G1007" s="2"/>
      <c r="AG1007" s="2">
        <v>14.5</v>
      </c>
      <c r="AH1007" s="2">
        <v>-2</v>
      </c>
      <c r="AI1007" s="2">
        <v>0.17336099999999999</v>
      </c>
    </row>
    <row r="1008" spans="1:35" x14ac:dyDescent="0.25">
      <c r="A1008" s="2">
        <v>2.25</v>
      </c>
      <c r="B1008" s="2">
        <v>3.6901999999999997E-2</v>
      </c>
      <c r="C1008" s="2">
        <v>-0.75</v>
      </c>
      <c r="D1008" s="2">
        <v>-1.2199999999999999E-10</v>
      </c>
      <c r="E1008" s="2">
        <f t="shared" si="21"/>
        <v>147.60799999999998</v>
      </c>
      <c r="F1008" s="2"/>
      <c r="G1008" s="2"/>
      <c r="AG1008" s="2">
        <v>15</v>
      </c>
      <c r="AH1008" s="2">
        <v>-2</v>
      </c>
      <c r="AI1008" s="2">
        <v>0.17740900000000001</v>
      </c>
    </row>
    <row r="1009" spans="1:35" x14ac:dyDescent="0.25">
      <c r="A1009" s="2">
        <v>2.5</v>
      </c>
      <c r="B1009" s="2">
        <v>3.7456000000000003E-2</v>
      </c>
      <c r="C1009" s="2">
        <v>-0.75</v>
      </c>
      <c r="D1009" s="2">
        <v>-1.35E-10</v>
      </c>
      <c r="E1009" s="2">
        <f t="shared" si="21"/>
        <v>149.82400000000001</v>
      </c>
      <c r="AG1009" s="2">
        <v>15.5</v>
      </c>
      <c r="AH1009" s="2">
        <v>-2</v>
      </c>
      <c r="AI1009" s="2">
        <v>0.18160399999999999</v>
      </c>
    </row>
    <row r="1010" spans="1:35" x14ac:dyDescent="0.25">
      <c r="A1010" s="2">
        <v>2.75</v>
      </c>
      <c r="B1010" s="2">
        <v>3.7935000000000003E-2</v>
      </c>
      <c r="C1010" s="2">
        <v>-0.75</v>
      </c>
      <c r="D1010" s="2">
        <v>-1.5500000000000001E-10</v>
      </c>
      <c r="E1010" s="2">
        <f t="shared" si="21"/>
        <v>151.74</v>
      </c>
      <c r="AG1010" s="2">
        <v>16</v>
      </c>
      <c r="AH1010" s="2">
        <v>-2</v>
      </c>
      <c r="AI1010" s="2">
        <v>0.185948</v>
      </c>
    </row>
    <row r="1011" spans="1:35" x14ac:dyDescent="0.25">
      <c r="A1011" s="2">
        <v>3</v>
      </c>
      <c r="B1011" s="2">
        <v>3.8358999999999997E-2</v>
      </c>
      <c r="C1011" s="2">
        <v>-0.75</v>
      </c>
      <c r="D1011" s="2">
        <v>-1.6900000000000001E-10</v>
      </c>
      <c r="E1011" s="2">
        <f t="shared" si="21"/>
        <v>153.43599999999998</v>
      </c>
      <c r="AG1011" s="2">
        <v>16.5</v>
      </c>
      <c r="AH1011" s="2">
        <v>-2</v>
      </c>
      <c r="AI1011" s="2">
        <v>0.190446</v>
      </c>
    </row>
    <row r="1012" spans="1:35" x14ac:dyDescent="0.25">
      <c r="A1012" s="2">
        <v>3.25</v>
      </c>
      <c r="B1012" s="2">
        <v>3.8732999999999997E-2</v>
      </c>
      <c r="C1012" s="2">
        <v>-0.75</v>
      </c>
      <c r="D1012" s="2">
        <v>-1.95E-10</v>
      </c>
      <c r="E1012" s="2">
        <f t="shared" si="21"/>
        <v>154.93199999999999</v>
      </c>
      <c r="AG1012" s="2">
        <v>17</v>
      </c>
      <c r="AH1012" s="2">
        <v>-2</v>
      </c>
      <c r="AI1012" s="2">
        <v>0.195103</v>
      </c>
    </row>
    <row r="1013" spans="1:35" x14ac:dyDescent="0.25">
      <c r="A1013" s="2">
        <v>3.5</v>
      </c>
      <c r="B1013" s="2">
        <v>3.9016000000000002E-2</v>
      </c>
      <c r="C1013" s="2">
        <v>-0.75</v>
      </c>
      <c r="D1013" s="2">
        <v>-2.1999999999999999E-10</v>
      </c>
      <c r="E1013" s="2">
        <f t="shared" si="21"/>
        <v>156.06400000000002</v>
      </c>
      <c r="AG1013" s="2">
        <v>17.5</v>
      </c>
      <c r="AH1013" s="2">
        <v>-2</v>
      </c>
      <c r="AI1013" s="2">
        <v>0.19992199999999999</v>
      </c>
    </row>
    <row r="1014" spans="1:35" x14ac:dyDescent="0.25">
      <c r="A1014" s="2">
        <v>3.75</v>
      </c>
      <c r="B1014" s="2">
        <v>3.9301999999999997E-2</v>
      </c>
      <c r="C1014" s="2">
        <v>-0.75</v>
      </c>
      <c r="D1014" s="2">
        <v>-2.4399999999999998E-10</v>
      </c>
      <c r="E1014" s="2">
        <f t="shared" ref="E1014:E1077" si="22">1000*B1014/0.25</f>
        <v>157.208</v>
      </c>
      <c r="AG1014" s="2">
        <v>18</v>
      </c>
      <c r="AH1014" s="2">
        <v>-2</v>
      </c>
      <c r="AI1014" s="2">
        <v>0.20491000000000001</v>
      </c>
    </row>
    <row r="1015" spans="1:35" x14ac:dyDescent="0.25">
      <c r="A1015" s="2">
        <v>4</v>
      </c>
      <c r="B1015" s="2">
        <v>3.9544999999999997E-2</v>
      </c>
      <c r="C1015" s="2">
        <v>-0.75</v>
      </c>
      <c r="D1015" s="2">
        <v>-2.9700000000000001E-10</v>
      </c>
      <c r="E1015" s="2">
        <f t="shared" si="22"/>
        <v>158.17999999999998</v>
      </c>
      <c r="AG1015" s="2">
        <v>18.5</v>
      </c>
      <c r="AH1015" s="2">
        <v>-2</v>
      </c>
      <c r="AI1015" s="2">
        <v>0.21006900000000001</v>
      </c>
    </row>
    <row r="1016" spans="1:35" x14ac:dyDescent="0.25">
      <c r="A1016" s="2">
        <v>5</v>
      </c>
      <c r="B1016" s="2">
        <v>4.0471E-2</v>
      </c>
      <c r="C1016" s="2">
        <v>-0.75</v>
      </c>
      <c r="D1016" s="2">
        <v>-5.1499999999999998E-10</v>
      </c>
      <c r="E1016" s="2">
        <f t="shared" si="22"/>
        <v>161.88399999999999</v>
      </c>
      <c r="AG1016" s="2">
        <v>19</v>
      </c>
      <c r="AH1016" s="2">
        <v>-2</v>
      </c>
      <c r="AI1016" s="2">
        <v>0.21540699999999999</v>
      </c>
    </row>
    <row r="1017" spans="1:35" x14ac:dyDescent="0.25">
      <c r="A1017" s="2">
        <v>6</v>
      </c>
      <c r="B1017" s="2">
        <v>4.1149999999999999E-2</v>
      </c>
      <c r="C1017" s="2">
        <v>-0.75</v>
      </c>
      <c r="D1017" s="2">
        <v>-8.97E-10</v>
      </c>
      <c r="E1017" s="2">
        <f t="shared" si="22"/>
        <v>164.6</v>
      </c>
      <c r="AG1017" s="2">
        <v>19.5</v>
      </c>
      <c r="AH1017" s="2">
        <v>-2</v>
      </c>
      <c r="AI1017" s="2">
        <v>0.22092600000000001</v>
      </c>
    </row>
    <row r="1018" spans="1:35" x14ac:dyDescent="0.25">
      <c r="A1018" s="2">
        <v>7</v>
      </c>
      <c r="B1018" s="2">
        <v>4.1547000000000001E-2</v>
      </c>
      <c r="C1018" s="2">
        <v>-0.75</v>
      </c>
      <c r="D1018" s="2">
        <v>-1.5429999999999999E-9</v>
      </c>
      <c r="E1018" s="2">
        <f t="shared" si="22"/>
        <v>166.18799999999999</v>
      </c>
      <c r="AG1018" s="2">
        <v>20</v>
      </c>
      <c r="AH1018" s="2">
        <v>-2</v>
      </c>
      <c r="AI1018" s="2">
        <v>0.226634</v>
      </c>
    </row>
    <row r="1019" spans="1:35" x14ac:dyDescent="0.25">
      <c r="A1019" s="2">
        <v>8</v>
      </c>
      <c r="B1019" s="2">
        <v>4.1775E-2</v>
      </c>
      <c r="C1019" s="2">
        <v>-0.75</v>
      </c>
      <c r="D1019" s="2">
        <v>-2.5300000000000002E-9</v>
      </c>
      <c r="E1019" s="2">
        <f t="shared" si="22"/>
        <v>167.1</v>
      </c>
      <c r="AG1019" s="2">
        <v>20.5</v>
      </c>
      <c r="AH1019" s="2">
        <v>-2</v>
      </c>
      <c r="AI1019" s="2">
        <v>0.23253499999999999</v>
      </c>
    </row>
    <row r="1020" spans="1:35" x14ac:dyDescent="0.25">
      <c r="A1020" s="2">
        <v>9</v>
      </c>
      <c r="B1020" s="2">
        <v>4.1894000000000001E-2</v>
      </c>
      <c r="C1020" s="2">
        <v>-0.75</v>
      </c>
      <c r="D1020" s="2">
        <v>-3.7389999999999996E-9</v>
      </c>
      <c r="E1020" s="2">
        <f t="shared" si="22"/>
        <v>167.57599999999999</v>
      </c>
      <c r="AG1020" s="2">
        <v>21</v>
      </c>
      <c r="AH1020" s="2">
        <v>-2</v>
      </c>
      <c r="AI1020" s="2">
        <v>0.23863500000000001</v>
      </c>
    </row>
    <row r="1021" spans="1:35" x14ac:dyDescent="0.25">
      <c r="A1021" s="2">
        <v>10</v>
      </c>
      <c r="B1021" s="2">
        <v>4.1938999999999997E-2</v>
      </c>
      <c r="C1021" s="2">
        <v>-0.75</v>
      </c>
      <c r="D1021" s="2">
        <v>-5.1080000000000001E-9</v>
      </c>
      <c r="E1021" s="2">
        <f t="shared" si="22"/>
        <v>167.756</v>
      </c>
      <c r="AG1021" s="2">
        <v>21.5</v>
      </c>
      <c r="AH1021" s="2">
        <v>-2</v>
      </c>
      <c r="AI1021" s="2">
        <v>0.24493999999999999</v>
      </c>
    </row>
    <row r="1022" spans="1:35" x14ac:dyDescent="0.25">
      <c r="A1022" s="2">
        <v>11</v>
      </c>
      <c r="B1022" s="2">
        <v>4.1936000000000001E-2</v>
      </c>
      <c r="C1022" s="2">
        <v>-0.75</v>
      </c>
      <c r="D1022" s="2">
        <v>-6.5620000000000003E-9</v>
      </c>
      <c r="E1022" s="2">
        <f t="shared" si="22"/>
        <v>167.744</v>
      </c>
      <c r="AG1022" s="2">
        <v>22</v>
      </c>
      <c r="AH1022" s="2">
        <v>-2</v>
      </c>
      <c r="AI1022" s="2">
        <v>0.25145600000000001</v>
      </c>
    </row>
    <row r="1023" spans="1:35" x14ac:dyDescent="0.25">
      <c r="A1023" s="2">
        <v>12</v>
      </c>
      <c r="B1023" s="2">
        <v>4.1888000000000002E-2</v>
      </c>
      <c r="C1023" s="2">
        <v>-0.75</v>
      </c>
      <c r="D1023" s="2">
        <v>-8.0999999999999997E-9</v>
      </c>
      <c r="E1023" s="2">
        <f t="shared" si="22"/>
        <v>167.55199999999999</v>
      </c>
      <c r="AG1023" s="2">
        <v>22.5</v>
      </c>
      <c r="AH1023" s="2">
        <v>-2</v>
      </c>
      <c r="AI1023" s="2">
        <v>0.25818999999999998</v>
      </c>
    </row>
    <row r="1024" spans="1:35" x14ac:dyDescent="0.25">
      <c r="A1024" s="2">
        <v>13</v>
      </c>
      <c r="B1024" s="2">
        <v>4.1808999999999999E-2</v>
      </c>
      <c r="C1024" s="2">
        <v>-0.75</v>
      </c>
      <c r="D1024" s="2">
        <v>-9.5570000000000008E-9</v>
      </c>
      <c r="E1024" s="2">
        <f t="shared" si="22"/>
        <v>167.23599999999999</v>
      </c>
      <c r="AG1024" s="2">
        <v>23</v>
      </c>
      <c r="AH1024" s="2">
        <v>-2</v>
      </c>
      <c r="AI1024" s="2">
        <v>0.26514700000000002</v>
      </c>
    </row>
    <row r="1025" spans="1:35" x14ac:dyDescent="0.25">
      <c r="A1025" s="2">
        <v>14</v>
      </c>
      <c r="B1025" s="2">
        <v>4.1709000000000003E-2</v>
      </c>
      <c r="C1025" s="2">
        <v>-0.75</v>
      </c>
      <c r="D1025" s="2">
        <v>-1.0931E-8</v>
      </c>
      <c r="E1025" s="2">
        <f t="shared" si="22"/>
        <v>166.83600000000001</v>
      </c>
      <c r="AG1025" s="2">
        <v>23.5</v>
      </c>
      <c r="AH1025" s="2">
        <v>-2</v>
      </c>
      <c r="AI1025" s="2">
        <v>0.27233400000000002</v>
      </c>
    </row>
    <row r="1026" spans="1:35" x14ac:dyDescent="0.25">
      <c r="A1026" s="2">
        <v>15</v>
      </c>
      <c r="B1026" s="2">
        <v>4.1591999999999997E-2</v>
      </c>
      <c r="C1026" s="2">
        <v>-0.75</v>
      </c>
      <c r="D1026" s="2">
        <v>-1.2225E-8</v>
      </c>
      <c r="E1026" s="2">
        <f t="shared" si="22"/>
        <v>166.36799999999999</v>
      </c>
      <c r="AG1026" s="2">
        <v>24</v>
      </c>
      <c r="AH1026" s="2">
        <v>-2</v>
      </c>
      <c r="AI1026" s="2">
        <v>0.27975699999999998</v>
      </c>
    </row>
    <row r="1027" spans="1:35" x14ac:dyDescent="0.25">
      <c r="E1027" s="2">
        <f t="shared" si="22"/>
        <v>0</v>
      </c>
      <c r="AG1027" s="2">
        <v>24.5</v>
      </c>
      <c r="AH1027" s="2">
        <v>-2</v>
      </c>
      <c r="AI1027" s="2">
        <v>0.28742499999999999</v>
      </c>
    </row>
    <row r="1028" spans="1:35" x14ac:dyDescent="0.25">
      <c r="A1028" s="2">
        <v>0</v>
      </c>
      <c r="B1028" s="2">
        <v>2.7860000000000001E-6</v>
      </c>
      <c r="C1028" s="2">
        <v>-0.5</v>
      </c>
      <c r="D1028" s="2">
        <v>-5.1699999999999997E-10</v>
      </c>
      <c r="E1028" s="2">
        <f t="shared" si="22"/>
        <v>1.1144000000000001E-2</v>
      </c>
      <c r="AG1028" s="2">
        <v>25</v>
      </c>
      <c r="AH1028" s="2">
        <v>-2</v>
      </c>
      <c r="AI1028" s="2">
        <v>0.29534300000000002</v>
      </c>
    </row>
    <row r="1029" spans="1:35" x14ac:dyDescent="0.25">
      <c r="A1029" s="2">
        <v>0.1</v>
      </c>
      <c r="B1029" s="2">
        <v>3.0116000000000001E-3</v>
      </c>
      <c r="C1029" s="2">
        <v>-0.5</v>
      </c>
      <c r="D1029" s="2">
        <v>-1.4E-11</v>
      </c>
      <c r="E1029" s="2">
        <f t="shared" si="22"/>
        <v>12.0464</v>
      </c>
      <c r="AG1029" s="2">
        <v>25.5</v>
      </c>
      <c r="AH1029" s="2">
        <v>-2</v>
      </c>
      <c r="AI1029" s="2">
        <v>0.30351800000000001</v>
      </c>
    </row>
    <row r="1030" spans="1:35" x14ac:dyDescent="0.25">
      <c r="A1030" s="2">
        <v>0.2</v>
      </c>
      <c r="B1030" s="2">
        <v>5.999E-3</v>
      </c>
      <c r="C1030" s="2">
        <v>-0.5</v>
      </c>
      <c r="D1030" s="2">
        <v>-7.9999999999999998E-12</v>
      </c>
      <c r="E1030" s="2">
        <f t="shared" si="22"/>
        <v>23.995999999999999</v>
      </c>
      <c r="AG1030" s="2">
        <v>26</v>
      </c>
      <c r="AH1030" s="2">
        <v>-2</v>
      </c>
      <c r="AI1030" s="2">
        <v>0.31195800000000001</v>
      </c>
    </row>
    <row r="1031" spans="1:35" x14ac:dyDescent="0.25">
      <c r="A1031" s="2">
        <v>0.3</v>
      </c>
      <c r="B1031" s="2">
        <v>8.9625E-3</v>
      </c>
      <c r="C1031" s="2">
        <v>-0.5</v>
      </c>
      <c r="D1031" s="2">
        <v>-2.8E-11</v>
      </c>
      <c r="E1031" s="2">
        <f t="shared" si="22"/>
        <v>35.85</v>
      </c>
      <c r="AG1031" s="2">
        <v>26.5</v>
      </c>
      <c r="AH1031" s="2">
        <v>-2</v>
      </c>
      <c r="AI1031" s="2">
        <v>0.32067099999999998</v>
      </c>
    </row>
    <row r="1032" spans="1:35" x14ac:dyDescent="0.25">
      <c r="A1032" s="2">
        <v>0.4</v>
      </c>
      <c r="B1032" s="2">
        <v>1.1886000000000001E-2</v>
      </c>
      <c r="C1032" s="2">
        <v>-0.5</v>
      </c>
      <c r="D1032" s="2">
        <v>-2.0999999999999999E-11</v>
      </c>
      <c r="E1032" s="2">
        <f t="shared" si="22"/>
        <v>47.544000000000004</v>
      </c>
      <c r="AG1032" s="2">
        <v>27</v>
      </c>
      <c r="AH1032" s="2">
        <v>-2</v>
      </c>
      <c r="AI1032" s="2">
        <v>0.32966200000000001</v>
      </c>
    </row>
    <row r="1033" spans="1:35" x14ac:dyDescent="0.25">
      <c r="A1033" s="2">
        <v>0.5</v>
      </c>
      <c r="B1033" s="2">
        <v>1.4765E-2</v>
      </c>
      <c r="C1033" s="2">
        <v>-0.5</v>
      </c>
      <c r="D1033" s="2">
        <v>-1.3E-11</v>
      </c>
      <c r="E1033" s="2">
        <f t="shared" si="22"/>
        <v>59.06</v>
      </c>
      <c r="AG1033" s="2">
        <v>27.5</v>
      </c>
      <c r="AH1033" s="2">
        <v>-2</v>
      </c>
      <c r="AI1033" s="2">
        <v>0.33894000000000002</v>
      </c>
    </row>
    <row r="1034" spans="1:35" x14ac:dyDescent="0.25">
      <c r="A1034" s="2">
        <v>0.6</v>
      </c>
      <c r="B1034" s="2">
        <v>1.7600000000000001E-2</v>
      </c>
      <c r="C1034" s="2">
        <v>-0.5</v>
      </c>
      <c r="D1034" s="2">
        <v>-2.5000000000000001E-11</v>
      </c>
      <c r="E1034" s="2">
        <f t="shared" si="22"/>
        <v>70.400000000000006</v>
      </c>
      <c r="AG1034" s="2">
        <v>28</v>
      </c>
      <c r="AH1034" s="2">
        <v>-2</v>
      </c>
      <c r="AI1034" s="2">
        <v>0.34851199999999999</v>
      </c>
    </row>
    <row r="1035" spans="1:35" x14ac:dyDescent="0.25">
      <c r="A1035" s="2">
        <v>0.7</v>
      </c>
      <c r="B1035" s="2">
        <v>2.0379000000000001E-2</v>
      </c>
      <c r="C1035" s="2">
        <v>-0.5</v>
      </c>
      <c r="D1035" s="2">
        <v>-2.4000000000000001E-11</v>
      </c>
      <c r="E1035" s="2">
        <f t="shared" si="22"/>
        <v>81.516000000000005</v>
      </c>
      <c r="AG1035" s="2">
        <v>28.5</v>
      </c>
      <c r="AH1035" s="2">
        <v>-2</v>
      </c>
      <c r="AI1035" s="2">
        <v>0.35838700000000001</v>
      </c>
    </row>
    <row r="1036" spans="1:35" x14ac:dyDescent="0.25">
      <c r="A1036" s="2">
        <v>0.8</v>
      </c>
      <c r="B1036" s="2">
        <v>2.3092000000000001E-2</v>
      </c>
      <c r="C1036" s="2">
        <v>-0.5</v>
      </c>
      <c r="D1036" s="2">
        <v>-3E-11</v>
      </c>
      <c r="E1036" s="2">
        <f t="shared" si="22"/>
        <v>92.368000000000009</v>
      </c>
      <c r="AG1036" s="2">
        <v>29</v>
      </c>
      <c r="AH1036" s="2">
        <v>-2</v>
      </c>
      <c r="AI1036" s="2">
        <v>0.36857099999999998</v>
      </c>
    </row>
    <row r="1037" spans="1:35" x14ac:dyDescent="0.25">
      <c r="A1037" s="2">
        <v>0.9</v>
      </c>
      <c r="B1037" s="2">
        <v>2.5742000000000001E-2</v>
      </c>
      <c r="C1037" s="2">
        <v>-0.5</v>
      </c>
      <c r="D1037" s="2">
        <v>-1.8999999999999999E-11</v>
      </c>
      <c r="E1037" s="2">
        <f t="shared" si="22"/>
        <v>102.968</v>
      </c>
      <c r="AG1037" s="2">
        <v>29.5</v>
      </c>
      <c r="AH1037" s="2">
        <v>-2</v>
      </c>
      <c r="AI1037" s="2">
        <v>0.37907200000000002</v>
      </c>
    </row>
    <row r="1038" spans="1:35" x14ac:dyDescent="0.25">
      <c r="A1038" s="2">
        <v>1</v>
      </c>
      <c r="B1038" s="2">
        <v>2.8312E-2</v>
      </c>
      <c r="C1038" s="2">
        <v>-0.5</v>
      </c>
      <c r="D1038" s="2">
        <v>-3.3999999999999999E-11</v>
      </c>
      <c r="E1038" s="2">
        <f t="shared" si="22"/>
        <v>113.248</v>
      </c>
      <c r="AG1038" s="2">
        <v>30</v>
      </c>
      <c r="AH1038" s="2">
        <v>-2</v>
      </c>
      <c r="AI1038" s="2">
        <v>0.38990000000000002</v>
      </c>
    </row>
    <row r="1039" spans="1:35" x14ac:dyDescent="0.25">
      <c r="A1039" s="2">
        <v>1.25</v>
      </c>
      <c r="B1039" s="2">
        <v>3.4354999999999997E-2</v>
      </c>
      <c r="C1039" s="2">
        <v>-0.5</v>
      </c>
      <c r="D1039" s="2">
        <v>-4.3E-11</v>
      </c>
      <c r="E1039" s="2">
        <f t="shared" si="22"/>
        <v>137.41999999999999</v>
      </c>
      <c r="AG1039" s="2">
        <v>30.5</v>
      </c>
      <c r="AH1039" s="2">
        <v>-2</v>
      </c>
      <c r="AI1039" s="2">
        <v>0.40106000000000003</v>
      </c>
    </row>
    <row r="1040" spans="1:35" x14ac:dyDescent="0.25">
      <c r="A1040" s="2">
        <v>1.5</v>
      </c>
      <c r="B1040" s="2">
        <v>3.9684999999999998E-2</v>
      </c>
      <c r="C1040" s="2">
        <v>-0.5</v>
      </c>
      <c r="D1040" s="2">
        <v>-5.4000000000000001E-11</v>
      </c>
      <c r="E1040" s="2">
        <f t="shared" si="22"/>
        <v>158.73999999999998</v>
      </c>
      <c r="AG1040" s="2">
        <v>31</v>
      </c>
      <c r="AH1040" s="2">
        <v>-2</v>
      </c>
      <c r="AI1040" s="2">
        <v>0.41256199999999998</v>
      </c>
    </row>
    <row r="1041" spans="1:35" x14ac:dyDescent="0.25">
      <c r="A1041" s="2">
        <v>1.75</v>
      </c>
      <c r="B1041" s="2">
        <v>4.4095000000000002E-2</v>
      </c>
      <c r="C1041" s="2">
        <v>-0.5</v>
      </c>
      <c r="D1041" s="2">
        <v>-7.4000000000000003E-11</v>
      </c>
      <c r="E1041" s="2">
        <f t="shared" si="22"/>
        <v>176.38</v>
      </c>
      <c r="AG1041" s="2">
        <v>31.5</v>
      </c>
      <c r="AH1041" s="2">
        <v>-2</v>
      </c>
      <c r="AI1041" s="2">
        <v>0.42441400000000001</v>
      </c>
    </row>
    <row r="1042" spans="1:35" x14ac:dyDescent="0.25">
      <c r="A1042" s="2">
        <v>2</v>
      </c>
      <c r="B1042" s="2">
        <v>4.7321000000000002E-2</v>
      </c>
      <c r="C1042" s="2">
        <v>-0.5</v>
      </c>
      <c r="D1042" s="2">
        <v>-7.3000000000000006E-11</v>
      </c>
      <c r="E1042" s="2">
        <f t="shared" si="22"/>
        <v>189.28400000000002</v>
      </c>
      <c r="AG1042" s="2">
        <v>32</v>
      </c>
      <c r="AH1042" s="2">
        <v>-2</v>
      </c>
      <c r="AI1042" s="2">
        <v>0.43662400000000001</v>
      </c>
    </row>
    <row r="1043" spans="1:35" x14ac:dyDescent="0.25">
      <c r="A1043" s="2">
        <v>2.25</v>
      </c>
      <c r="B1043" s="2">
        <v>4.9396000000000002E-2</v>
      </c>
      <c r="C1043" s="2">
        <v>-0.5</v>
      </c>
      <c r="D1043" s="2">
        <v>-9.7000000000000001E-11</v>
      </c>
      <c r="E1043" s="2">
        <f t="shared" si="22"/>
        <v>197.584</v>
      </c>
      <c r="AG1043" s="2">
        <v>32.5</v>
      </c>
      <c r="AH1043" s="2">
        <v>-2</v>
      </c>
      <c r="AI1043" s="2">
        <v>0.44920100000000002</v>
      </c>
    </row>
    <row r="1044" spans="1:35" x14ac:dyDescent="0.25">
      <c r="A1044" s="2">
        <v>2.5</v>
      </c>
      <c r="B1044" s="2">
        <v>5.0568000000000002E-2</v>
      </c>
      <c r="C1044" s="2">
        <v>-0.5</v>
      </c>
      <c r="D1044" s="2">
        <v>-1.05E-10</v>
      </c>
      <c r="E1044" s="2">
        <f t="shared" si="22"/>
        <v>202.27200000000002</v>
      </c>
      <c r="AG1044" s="2">
        <v>33</v>
      </c>
      <c r="AH1044" s="2">
        <v>-2</v>
      </c>
      <c r="AI1044" s="2">
        <v>0.46215200000000001</v>
      </c>
    </row>
    <row r="1045" spans="1:35" x14ac:dyDescent="0.25">
      <c r="A1045" s="2">
        <v>2.75</v>
      </c>
      <c r="B1045" s="2">
        <v>5.1333999999999998E-2</v>
      </c>
      <c r="C1045" s="2">
        <v>-0.5</v>
      </c>
      <c r="D1045" s="2">
        <v>-1.19E-10</v>
      </c>
      <c r="E1045" s="2">
        <f t="shared" si="22"/>
        <v>205.33599999999998</v>
      </c>
      <c r="AG1045" s="2">
        <v>33.5</v>
      </c>
      <c r="AH1045" s="2">
        <v>-2</v>
      </c>
      <c r="AI1045" s="2">
        <v>0.47548699999999999</v>
      </c>
    </row>
    <row r="1046" spans="1:35" x14ac:dyDescent="0.25">
      <c r="A1046" s="2">
        <v>3</v>
      </c>
      <c r="B1046" s="2">
        <v>5.1901999999999997E-2</v>
      </c>
      <c r="C1046" s="2">
        <v>-0.5</v>
      </c>
      <c r="D1046" s="2">
        <v>-1.27E-10</v>
      </c>
      <c r="E1046" s="2">
        <f t="shared" si="22"/>
        <v>207.60799999999998</v>
      </c>
      <c r="AG1046" s="2">
        <v>34</v>
      </c>
      <c r="AH1046" s="2">
        <v>-2</v>
      </c>
      <c r="AI1046" s="2">
        <v>0.48921300000000001</v>
      </c>
    </row>
    <row r="1047" spans="1:35" x14ac:dyDescent="0.25">
      <c r="A1047" s="2">
        <v>3.25</v>
      </c>
      <c r="B1047" s="2">
        <v>5.2371000000000001E-2</v>
      </c>
      <c r="C1047" s="2">
        <v>-0.5</v>
      </c>
      <c r="D1047" s="2">
        <v>-1.5E-10</v>
      </c>
      <c r="E1047" s="2">
        <f t="shared" si="22"/>
        <v>209.48400000000001</v>
      </c>
      <c r="AG1047" s="2">
        <v>34.5</v>
      </c>
      <c r="AH1047" s="2">
        <v>-2</v>
      </c>
      <c r="AI1047" s="2">
        <v>0.50334000000000001</v>
      </c>
    </row>
    <row r="1048" spans="1:35" x14ac:dyDescent="0.25">
      <c r="A1048" s="2">
        <v>3.5</v>
      </c>
      <c r="B1048" s="2">
        <v>5.2741000000000003E-2</v>
      </c>
      <c r="C1048" s="2">
        <v>-0.5</v>
      </c>
      <c r="D1048" s="2">
        <v>-1.7800000000000001E-10</v>
      </c>
      <c r="E1048" s="2">
        <f t="shared" si="22"/>
        <v>210.964</v>
      </c>
      <c r="AG1048" s="2">
        <v>35</v>
      </c>
      <c r="AH1048" s="2">
        <v>-2</v>
      </c>
      <c r="AI1048" s="2">
        <v>0.517876</v>
      </c>
    </row>
    <row r="1049" spans="1:35" x14ac:dyDescent="0.25">
      <c r="A1049" s="2">
        <v>3.75</v>
      </c>
      <c r="B1049" s="2">
        <v>5.3061999999999998E-2</v>
      </c>
      <c r="C1049" s="2">
        <v>-0.5</v>
      </c>
      <c r="D1049" s="2">
        <v>-1.9900000000000001E-10</v>
      </c>
      <c r="E1049" s="2">
        <f t="shared" si="22"/>
        <v>212.24799999999999</v>
      </c>
      <c r="AG1049" s="2">
        <v>35.5</v>
      </c>
      <c r="AH1049" s="2">
        <v>-2</v>
      </c>
      <c r="AI1049" s="2">
        <v>0.532829</v>
      </c>
    </row>
    <row r="1050" spans="1:35" x14ac:dyDescent="0.25">
      <c r="A1050" s="2">
        <v>4</v>
      </c>
      <c r="B1050" s="2">
        <v>5.3308000000000001E-2</v>
      </c>
      <c r="C1050" s="2">
        <v>-0.5</v>
      </c>
      <c r="D1050" s="2">
        <v>-2.17E-10</v>
      </c>
      <c r="E1050" s="2">
        <f t="shared" si="22"/>
        <v>213.232</v>
      </c>
      <c r="AG1050" s="2">
        <v>36</v>
      </c>
      <c r="AH1050" s="2">
        <v>-2</v>
      </c>
      <c r="AI1050" s="2">
        <v>0.54820899999999995</v>
      </c>
    </row>
    <row r="1051" spans="1:35" x14ac:dyDescent="0.25">
      <c r="A1051" s="2">
        <v>5</v>
      </c>
      <c r="B1051" s="2">
        <v>5.4106000000000001E-2</v>
      </c>
      <c r="C1051" s="2">
        <v>-0.5</v>
      </c>
      <c r="D1051" s="2">
        <v>-3.8600000000000001E-10</v>
      </c>
      <c r="E1051" s="2">
        <f t="shared" si="22"/>
        <v>216.42400000000001</v>
      </c>
      <c r="AG1051" s="2">
        <v>36.5</v>
      </c>
      <c r="AH1051" s="2">
        <v>-2</v>
      </c>
      <c r="AI1051" s="2">
        <v>0.56402399999999997</v>
      </c>
    </row>
    <row r="1052" spans="1:35" x14ac:dyDescent="0.25">
      <c r="A1052" s="2">
        <v>6</v>
      </c>
      <c r="B1052" s="2">
        <v>5.4718999999999997E-2</v>
      </c>
      <c r="C1052" s="2">
        <v>-0.5</v>
      </c>
      <c r="D1052" s="2">
        <v>-6.6699999999999997E-10</v>
      </c>
      <c r="E1052" s="2">
        <f t="shared" si="22"/>
        <v>218.87599999999998</v>
      </c>
      <c r="AG1052" s="2">
        <v>37</v>
      </c>
      <c r="AH1052" s="2">
        <v>-2</v>
      </c>
      <c r="AI1052" s="2">
        <v>0.58028199999999996</v>
      </c>
    </row>
    <row r="1053" spans="1:35" x14ac:dyDescent="0.25">
      <c r="A1053" s="2">
        <v>7</v>
      </c>
      <c r="B1053" s="2">
        <v>5.5024000000000003E-2</v>
      </c>
      <c r="C1053" s="2">
        <v>-0.5</v>
      </c>
      <c r="D1053" s="2">
        <v>-1.101E-9</v>
      </c>
      <c r="E1053" s="2">
        <f t="shared" si="22"/>
        <v>220.096</v>
      </c>
      <c r="AG1053" s="2">
        <v>37.5</v>
      </c>
      <c r="AH1053" s="2">
        <v>-2</v>
      </c>
      <c r="AI1053" s="2">
        <v>0.596993</v>
      </c>
    </row>
    <row r="1054" spans="1:35" x14ac:dyDescent="0.25">
      <c r="A1054" s="2">
        <v>8</v>
      </c>
      <c r="B1054" s="2">
        <v>5.5107000000000003E-2</v>
      </c>
      <c r="C1054" s="2">
        <v>-0.5</v>
      </c>
      <c r="D1054" s="2">
        <v>-1.8529999999999999E-9</v>
      </c>
      <c r="E1054" s="2">
        <f t="shared" si="22"/>
        <v>220.42800000000003</v>
      </c>
      <c r="AG1054" s="2">
        <v>38</v>
      </c>
      <c r="AH1054" s="2">
        <v>-2</v>
      </c>
      <c r="AI1054" s="2">
        <v>0.61416400000000004</v>
      </c>
    </row>
    <row r="1055" spans="1:35" x14ac:dyDescent="0.25">
      <c r="A1055" s="2">
        <v>9</v>
      </c>
      <c r="B1055" s="2">
        <v>5.5025999999999999E-2</v>
      </c>
      <c r="C1055" s="2">
        <v>-0.5</v>
      </c>
      <c r="D1055" s="2">
        <v>-2.868E-9</v>
      </c>
      <c r="E1055" s="2">
        <f t="shared" si="22"/>
        <v>220.10399999999998</v>
      </c>
      <c r="AG1055" s="2">
        <v>38.5</v>
      </c>
      <c r="AH1055" s="2">
        <v>-2</v>
      </c>
      <c r="AI1055" s="2">
        <v>0.63180499999999995</v>
      </c>
    </row>
    <row r="1056" spans="1:35" x14ac:dyDescent="0.25">
      <c r="A1056" s="2">
        <v>10</v>
      </c>
      <c r="B1056" s="2">
        <v>5.4861E-2</v>
      </c>
      <c r="C1056" s="2">
        <v>-0.5</v>
      </c>
      <c r="D1056" s="2">
        <v>-4.0700000000000002E-9</v>
      </c>
      <c r="E1056" s="2">
        <f t="shared" si="22"/>
        <v>219.44399999999999</v>
      </c>
      <c r="AG1056" s="2">
        <v>39</v>
      </c>
      <c r="AH1056" s="2">
        <v>-2</v>
      </c>
      <c r="AI1056" s="2">
        <v>0.64992499999999997</v>
      </c>
    </row>
    <row r="1057" spans="1:35" x14ac:dyDescent="0.25">
      <c r="A1057" s="2">
        <v>11</v>
      </c>
      <c r="B1057" s="2">
        <v>5.4651999999999999E-2</v>
      </c>
      <c r="C1057" s="2">
        <v>-0.5</v>
      </c>
      <c r="D1057" s="2">
        <v>-5.361E-9</v>
      </c>
      <c r="E1057" s="2">
        <f t="shared" si="22"/>
        <v>218.608</v>
      </c>
      <c r="AG1057" s="2">
        <v>39.5</v>
      </c>
      <c r="AH1057" s="2">
        <v>-2</v>
      </c>
      <c r="AI1057" s="2">
        <v>0.66853099999999999</v>
      </c>
    </row>
    <row r="1058" spans="1:35" x14ac:dyDescent="0.25">
      <c r="E1058" s="2">
        <f t="shared" si="22"/>
        <v>0</v>
      </c>
      <c r="AG1058" s="2">
        <v>40</v>
      </c>
      <c r="AH1058" s="2">
        <v>-2</v>
      </c>
      <c r="AI1058" s="2">
        <v>0.68763200000000002</v>
      </c>
    </row>
    <row r="1059" spans="1:35" x14ac:dyDescent="0.25">
      <c r="A1059" s="2">
        <v>0</v>
      </c>
      <c r="B1059" s="2">
        <v>2.8103999999999998E-6</v>
      </c>
      <c r="C1059" s="2">
        <v>-0.25</v>
      </c>
      <c r="D1059" s="2">
        <v>-4.7600000000000001E-10</v>
      </c>
      <c r="E1059" s="2">
        <f t="shared" si="22"/>
        <v>1.1241599999999999E-2</v>
      </c>
      <c r="AG1059" s="2">
        <v>40.5</v>
      </c>
      <c r="AH1059" s="2">
        <v>-2</v>
      </c>
      <c r="AI1059" s="2">
        <v>0.70723800000000003</v>
      </c>
    </row>
    <row r="1060" spans="1:35" x14ac:dyDescent="0.25">
      <c r="A1060" s="2">
        <v>0.1</v>
      </c>
      <c r="B1060" s="2">
        <v>3.1175E-3</v>
      </c>
      <c r="C1060" s="2">
        <v>-0.25</v>
      </c>
      <c r="D1060" s="2">
        <v>-2E-12</v>
      </c>
      <c r="E1060" s="2">
        <f t="shared" si="22"/>
        <v>12.47</v>
      </c>
      <c r="AG1060" s="2">
        <v>41</v>
      </c>
      <c r="AH1060" s="2">
        <v>-2</v>
      </c>
      <c r="AI1060" s="2">
        <v>0.72735499999999997</v>
      </c>
    </row>
    <row r="1061" spans="1:35" x14ac:dyDescent="0.25">
      <c r="A1061" s="2">
        <v>0.2</v>
      </c>
      <c r="B1061" s="2">
        <v>6.2176000000000002E-3</v>
      </c>
      <c r="C1061" s="2">
        <v>-0.25</v>
      </c>
      <c r="D1061" s="2">
        <v>0</v>
      </c>
      <c r="E1061" s="2">
        <f t="shared" si="22"/>
        <v>24.8704</v>
      </c>
      <c r="AG1061" s="2">
        <v>41.5</v>
      </c>
      <c r="AH1061" s="2">
        <v>-2</v>
      </c>
      <c r="AI1061" s="2">
        <v>0.74799199999999999</v>
      </c>
    </row>
    <row r="1062" spans="1:35" x14ac:dyDescent="0.25">
      <c r="A1062" s="2">
        <v>0.3</v>
      </c>
      <c r="B1062" s="2">
        <v>9.2981999999999995E-3</v>
      </c>
      <c r="C1062" s="2">
        <v>-0.25</v>
      </c>
      <c r="D1062" s="2">
        <v>9.9999999999999998E-13</v>
      </c>
      <c r="E1062" s="2">
        <f t="shared" si="22"/>
        <v>37.192799999999998</v>
      </c>
      <c r="AG1062" s="2">
        <v>42</v>
      </c>
      <c r="AH1062" s="2">
        <v>-2</v>
      </c>
      <c r="AI1062" s="2">
        <v>0.76915900000000004</v>
      </c>
    </row>
    <row r="1063" spans="1:35" x14ac:dyDescent="0.25">
      <c r="A1063" s="2">
        <v>0.4</v>
      </c>
      <c r="B1063" s="2">
        <v>1.2351000000000001E-2</v>
      </c>
      <c r="C1063" s="2">
        <v>-0.25</v>
      </c>
      <c r="D1063" s="2">
        <v>-1.6E-11</v>
      </c>
      <c r="E1063" s="2">
        <f t="shared" si="22"/>
        <v>49.404000000000003</v>
      </c>
      <c r="AG1063" s="2">
        <v>42.5</v>
      </c>
      <c r="AH1063" s="2">
        <v>-2</v>
      </c>
      <c r="AI1063" s="2">
        <v>0.79086100000000004</v>
      </c>
    </row>
    <row r="1064" spans="1:35" x14ac:dyDescent="0.25">
      <c r="A1064" s="2">
        <v>0.5</v>
      </c>
      <c r="B1064" s="2">
        <v>1.5369000000000001E-2</v>
      </c>
      <c r="C1064" s="2">
        <v>-0.25</v>
      </c>
      <c r="D1064" s="2">
        <v>-3.0000000000000001E-12</v>
      </c>
      <c r="E1064" s="2">
        <f t="shared" si="22"/>
        <v>61.476000000000006</v>
      </c>
      <c r="AG1064" s="2">
        <v>43</v>
      </c>
      <c r="AH1064" s="2">
        <v>-2</v>
      </c>
      <c r="AI1064" s="2">
        <v>0.81310899999999997</v>
      </c>
    </row>
    <row r="1065" spans="1:35" x14ac:dyDescent="0.25">
      <c r="A1065" s="2">
        <v>0.6</v>
      </c>
      <c r="B1065" s="2">
        <v>1.8353999999999999E-2</v>
      </c>
      <c r="C1065" s="2">
        <v>-0.25</v>
      </c>
      <c r="D1065" s="2">
        <v>-4.9999999999999997E-12</v>
      </c>
      <c r="E1065" s="2">
        <f t="shared" si="22"/>
        <v>73.415999999999997</v>
      </c>
      <c r="AG1065" s="2">
        <v>43.5</v>
      </c>
      <c r="AH1065" s="2">
        <v>-2</v>
      </c>
      <c r="AI1065" s="2">
        <v>0.83590900000000001</v>
      </c>
    </row>
    <row r="1066" spans="1:35" x14ac:dyDescent="0.25">
      <c r="A1066" s="2">
        <v>0.7</v>
      </c>
      <c r="B1066" s="2">
        <v>2.1301E-2</v>
      </c>
      <c r="C1066" s="2">
        <v>-0.25</v>
      </c>
      <c r="D1066" s="2">
        <v>-9.9999999999999994E-12</v>
      </c>
      <c r="E1066" s="2">
        <f t="shared" si="22"/>
        <v>85.204000000000008</v>
      </c>
      <c r="AG1066" s="2">
        <v>44</v>
      </c>
      <c r="AH1066" s="2">
        <v>-2</v>
      </c>
      <c r="AI1066" s="2">
        <v>0.85926899999999995</v>
      </c>
    </row>
    <row r="1067" spans="1:35" x14ac:dyDescent="0.25">
      <c r="A1067" s="2">
        <v>0.8</v>
      </c>
      <c r="B1067" s="2">
        <v>2.4194E-2</v>
      </c>
      <c r="C1067" s="2">
        <v>-0.25</v>
      </c>
      <c r="D1067" s="2">
        <v>-2E-12</v>
      </c>
      <c r="E1067" s="2">
        <f t="shared" si="22"/>
        <v>96.775999999999996</v>
      </c>
      <c r="AG1067" s="2">
        <v>44.5</v>
      </c>
      <c r="AH1067" s="2">
        <v>-2</v>
      </c>
      <c r="AI1067" s="2">
        <v>0.88319599999999998</v>
      </c>
    </row>
    <row r="1068" spans="1:35" x14ac:dyDescent="0.25">
      <c r="A1068" s="2">
        <v>0.9</v>
      </c>
      <c r="B1068" s="2">
        <v>2.7050999999999999E-2</v>
      </c>
      <c r="C1068" s="2">
        <v>-0.25</v>
      </c>
      <c r="D1068" s="2">
        <v>-9.9999999999999994E-12</v>
      </c>
      <c r="E1068" s="2">
        <f t="shared" si="22"/>
        <v>108.20399999999999</v>
      </c>
      <c r="AG1068" s="2">
        <v>45</v>
      </c>
      <c r="AH1068" s="2">
        <v>-2</v>
      </c>
      <c r="AI1068" s="2">
        <v>0.90769900000000003</v>
      </c>
    </row>
    <row r="1069" spans="1:35" x14ac:dyDescent="0.25">
      <c r="A1069" s="2">
        <v>1</v>
      </c>
      <c r="B1069" s="2">
        <v>2.9845E-2</v>
      </c>
      <c r="C1069" s="2">
        <v>-0.25</v>
      </c>
      <c r="D1069" s="2">
        <v>-1.7999999999999999E-11</v>
      </c>
      <c r="E1069" s="2">
        <f t="shared" si="22"/>
        <v>119.38</v>
      </c>
      <c r="AG1069" s="2">
        <v>45.5</v>
      </c>
      <c r="AH1069" s="2">
        <v>-2</v>
      </c>
      <c r="AI1069" s="2">
        <v>0.93278399999999995</v>
      </c>
    </row>
    <row r="1070" spans="1:35" x14ac:dyDescent="0.25">
      <c r="A1070" s="2">
        <v>1.25</v>
      </c>
      <c r="B1070" s="2">
        <v>3.6541999999999998E-2</v>
      </c>
      <c r="C1070" s="2">
        <v>-0.25</v>
      </c>
      <c r="D1070" s="2">
        <v>-1.9999999999999999E-11</v>
      </c>
      <c r="E1070" s="2">
        <f t="shared" si="22"/>
        <v>146.16800000000001</v>
      </c>
      <c r="AG1070" s="2">
        <v>46</v>
      </c>
      <c r="AH1070" s="2">
        <v>-2</v>
      </c>
      <c r="AI1070" s="2">
        <v>0.95845899999999995</v>
      </c>
    </row>
    <row r="1071" spans="1:35" x14ac:dyDescent="0.25">
      <c r="A1071" s="2">
        <v>1.5</v>
      </c>
      <c r="B1071" s="2">
        <v>4.2795E-2</v>
      </c>
      <c r="C1071" s="2">
        <v>-0.25</v>
      </c>
      <c r="D1071" s="2">
        <v>-1.9999999999999999E-11</v>
      </c>
      <c r="E1071" s="2">
        <f t="shared" si="22"/>
        <v>171.18</v>
      </c>
      <c r="AG1071" s="2">
        <v>46.5</v>
      </c>
      <c r="AH1071" s="2">
        <v>-2</v>
      </c>
      <c r="AI1071" s="2">
        <v>0.98472899999999997</v>
      </c>
    </row>
    <row r="1072" spans="1:35" x14ac:dyDescent="0.25">
      <c r="A1072" s="2">
        <v>1.75</v>
      </c>
      <c r="B1072" s="2">
        <v>4.8493000000000001E-2</v>
      </c>
      <c r="C1072" s="2">
        <v>-0.25</v>
      </c>
      <c r="D1072" s="2">
        <v>-4.3E-11</v>
      </c>
      <c r="E1072" s="2">
        <f t="shared" si="22"/>
        <v>193.97200000000001</v>
      </c>
      <c r="AG1072" s="2">
        <v>47</v>
      </c>
      <c r="AH1072" s="2">
        <v>-2</v>
      </c>
      <c r="AI1072" s="2">
        <v>1.0116000000000001</v>
      </c>
    </row>
    <row r="1073" spans="1:35" x14ac:dyDescent="0.25">
      <c r="A1073" s="2">
        <v>2</v>
      </c>
      <c r="B1073" s="2">
        <v>5.3539999999999997E-2</v>
      </c>
      <c r="C1073" s="2">
        <v>-0.25</v>
      </c>
      <c r="D1073" s="2">
        <v>-6E-11</v>
      </c>
      <c r="E1073" s="2">
        <f t="shared" si="22"/>
        <v>214.16</v>
      </c>
      <c r="AG1073" s="2">
        <v>47.5</v>
      </c>
      <c r="AH1073" s="2">
        <v>-2</v>
      </c>
      <c r="AI1073" s="2">
        <v>1.0390900000000001</v>
      </c>
    </row>
    <row r="1074" spans="1:35" x14ac:dyDescent="0.25">
      <c r="A1074" s="2">
        <v>2.25</v>
      </c>
      <c r="B1074" s="2">
        <v>5.7791000000000002E-2</v>
      </c>
      <c r="C1074" s="2">
        <v>-0.25</v>
      </c>
      <c r="D1074" s="2">
        <v>-6.2000000000000006E-11</v>
      </c>
      <c r="E1074" s="2">
        <f t="shared" si="22"/>
        <v>231.16400000000002</v>
      </c>
      <c r="AG1074" s="2">
        <v>48</v>
      </c>
      <c r="AH1074" s="2">
        <v>-2</v>
      </c>
      <c r="AI1074" s="2">
        <v>1.06718</v>
      </c>
    </row>
    <row r="1075" spans="1:35" x14ac:dyDescent="0.25">
      <c r="A1075" s="2">
        <v>2.5</v>
      </c>
      <c r="B1075" s="2">
        <v>6.1101000000000003E-2</v>
      </c>
      <c r="C1075" s="2">
        <v>-0.25</v>
      </c>
      <c r="D1075" s="2">
        <v>-7.3000000000000006E-11</v>
      </c>
      <c r="E1075" s="2">
        <f t="shared" si="22"/>
        <v>244.404</v>
      </c>
      <c r="AG1075" s="2">
        <v>48.5</v>
      </c>
      <c r="AH1075" s="2">
        <v>-2</v>
      </c>
      <c r="AI1075" s="2">
        <v>1.0959000000000001</v>
      </c>
    </row>
    <row r="1076" spans="1:35" x14ac:dyDescent="0.25">
      <c r="A1076" s="2">
        <v>2.75</v>
      </c>
      <c r="B1076" s="2">
        <v>6.3354999999999995E-2</v>
      </c>
      <c r="C1076" s="2">
        <v>-0.25</v>
      </c>
      <c r="D1076" s="2">
        <v>-1.04E-10</v>
      </c>
      <c r="E1076" s="2">
        <f t="shared" si="22"/>
        <v>253.42</v>
      </c>
      <c r="AG1076" s="2">
        <v>49</v>
      </c>
      <c r="AH1076" s="2">
        <v>-2</v>
      </c>
      <c r="AI1076" s="2">
        <v>1.1252500000000001</v>
      </c>
    </row>
    <row r="1077" spans="1:35" x14ac:dyDescent="0.25">
      <c r="A1077" s="2">
        <v>3</v>
      </c>
      <c r="B1077" s="2">
        <v>6.4755999999999994E-2</v>
      </c>
      <c r="C1077" s="2">
        <v>-0.25</v>
      </c>
      <c r="D1077" s="2">
        <v>-1.0999999999999999E-10</v>
      </c>
      <c r="E1077" s="2">
        <f t="shared" si="22"/>
        <v>259.024</v>
      </c>
      <c r="AG1077" s="2">
        <v>49.5</v>
      </c>
      <c r="AH1077" s="2">
        <v>-2</v>
      </c>
      <c r="AI1077" s="2">
        <v>1.15523</v>
      </c>
    </row>
    <row r="1078" spans="1:35" x14ac:dyDescent="0.25">
      <c r="A1078" s="2">
        <v>3.25</v>
      </c>
      <c r="B1078" s="2">
        <v>6.5629999999999994E-2</v>
      </c>
      <c r="C1078" s="2">
        <v>-0.25</v>
      </c>
      <c r="D1078" s="2">
        <v>-1.21E-10</v>
      </c>
      <c r="E1078" s="2">
        <f t="shared" ref="E1078:E1141" si="23">1000*B1078/0.25</f>
        <v>262.52</v>
      </c>
      <c r="AG1078" s="2">
        <v>50</v>
      </c>
      <c r="AH1078" s="2">
        <v>-2</v>
      </c>
      <c r="AI1078" s="2">
        <v>1.18584</v>
      </c>
    </row>
    <row r="1079" spans="1:35" x14ac:dyDescent="0.25">
      <c r="A1079" s="2">
        <v>3.5</v>
      </c>
      <c r="B1079" s="2">
        <v>6.6229999999999997E-2</v>
      </c>
      <c r="C1079" s="2">
        <v>-0.25</v>
      </c>
      <c r="D1079" s="2">
        <v>-1.4800000000000001E-10</v>
      </c>
      <c r="E1079" s="2">
        <f t="shared" si="23"/>
        <v>264.92</v>
      </c>
      <c r="AG1079" s="2">
        <v>50.5</v>
      </c>
      <c r="AH1079" s="2">
        <v>-2</v>
      </c>
      <c r="AI1079" s="2">
        <v>1.2171000000000001</v>
      </c>
    </row>
    <row r="1080" spans="1:35" x14ac:dyDescent="0.25">
      <c r="A1080" s="2">
        <v>3.75</v>
      </c>
      <c r="B1080" s="2">
        <v>6.6679000000000002E-2</v>
      </c>
      <c r="C1080" s="2">
        <v>-0.25</v>
      </c>
      <c r="D1080" s="2">
        <v>-1.5199999999999999E-10</v>
      </c>
      <c r="E1080" s="2">
        <f t="shared" si="23"/>
        <v>266.71600000000001</v>
      </c>
      <c r="AG1080" s="2">
        <v>51</v>
      </c>
      <c r="AH1080" s="2">
        <v>-2</v>
      </c>
      <c r="AI1080" s="2">
        <v>1.2490000000000001</v>
      </c>
    </row>
    <row r="1081" spans="1:35" x14ac:dyDescent="0.25">
      <c r="A1081" s="2">
        <v>4</v>
      </c>
      <c r="B1081" s="2">
        <v>6.7033999999999996E-2</v>
      </c>
      <c r="C1081" s="2">
        <v>-0.25</v>
      </c>
      <c r="D1081" s="2">
        <v>-1.9200000000000001E-10</v>
      </c>
      <c r="E1081" s="2">
        <f t="shared" si="23"/>
        <v>268.13599999999997</v>
      </c>
      <c r="AG1081" s="2">
        <v>51.5</v>
      </c>
      <c r="AH1081" s="2">
        <v>-2</v>
      </c>
      <c r="AI1081" s="2">
        <v>1.28156</v>
      </c>
    </row>
    <row r="1082" spans="1:35" x14ac:dyDescent="0.25">
      <c r="A1082" s="2">
        <v>5</v>
      </c>
      <c r="B1082" s="2">
        <v>6.7867999999999998E-2</v>
      </c>
      <c r="C1082" s="2">
        <v>-0.25</v>
      </c>
      <c r="D1082" s="2">
        <v>-3.0099999999999999E-10</v>
      </c>
      <c r="E1082" s="2">
        <f t="shared" si="23"/>
        <v>271.47199999999998</v>
      </c>
      <c r="AG1082" s="2">
        <v>52</v>
      </c>
      <c r="AH1082" s="2">
        <v>-2</v>
      </c>
      <c r="AI1082" s="2">
        <v>1.31477</v>
      </c>
    </row>
    <row r="1083" spans="1:35" x14ac:dyDescent="0.25">
      <c r="A1083" s="2">
        <v>6</v>
      </c>
      <c r="B1083" s="2">
        <v>6.8217E-2</v>
      </c>
      <c r="C1083" s="2">
        <v>-0.25</v>
      </c>
      <c r="D1083" s="2">
        <v>-5.1199999999999999E-10</v>
      </c>
      <c r="E1083" s="2">
        <f t="shared" si="23"/>
        <v>272.86799999999999</v>
      </c>
      <c r="AG1083" s="2">
        <v>52.5</v>
      </c>
      <c r="AH1083" s="2">
        <v>-2</v>
      </c>
      <c r="AI1083" s="2">
        <v>1.3486400000000001</v>
      </c>
    </row>
    <row r="1084" spans="1:35" x14ac:dyDescent="0.25">
      <c r="A1084" s="2">
        <v>7</v>
      </c>
      <c r="B1084" s="2">
        <v>6.8375000000000005E-2</v>
      </c>
      <c r="C1084" s="2">
        <v>-0.25</v>
      </c>
      <c r="D1084" s="2">
        <v>-8.4299999999999998E-10</v>
      </c>
      <c r="E1084" s="2">
        <f t="shared" si="23"/>
        <v>273.5</v>
      </c>
      <c r="AG1084" s="2">
        <v>53</v>
      </c>
      <c r="AH1084" s="2">
        <v>-2</v>
      </c>
      <c r="AI1084" s="2">
        <v>1.38317</v>
      </c>
    </row>
    <row r="1085" spans="1:35" x14ac:dyDescent="0.25">
      <c r="A1085" s="2">
        <v>8</v>
      </c>
      <c r="B1085" s="2">
        <v>6.8243999999999999E-2</v>
      </c>
      <c r="C1085" s="2">
        <v>-0.25</v>
      </c>
      <c r="D1085" s="2">
        <v>-1.4019999999999999E-9</v>
      </c>
      <c r="E1085" s="2">
        <f t="shared" si="23"/>
        <v>272.976</v>
      </c>
      <c r="AG1085" s="2">
        <v>53.5</v>
      </c>
      <c r="AH1085" s="2">
        <v>-2</v>
      </c>
      <c r="AI1085" s="2">
        <v>1.4183699999999999</v>
      </c>
    </row>
    <row r="1086" spans="1:35" x14ac:dyDescent="0.25">
      <c r="A1086" s="2">
        <v>9</v>
      </c>
      <c r="B1086" s="2">
        <v>6.7950999999999998E-2</v>
      </c>
      <c r="C1086" s="2">
        <v>-0.25</v>
      </c>
      <c r="D1086" s="2">
        <v>-2.2010000000000002E-9</v>
      </c>
      <c r="E1086" s="2">
        <f t="shared" si="23"/>
        <v>271.80399999999997</v>
      </c>
      <c r="AG1086" s="2">
        <v>54</v>
      </c>
      <c r="AH1086" s="2">
        <v>-2</v>
      </c>
      <c r="AI1086" s="2">
        <v>1.4542299999999999</v>
      </c>
    </row>
    <row r="1087" spans="1:35" x14ac:dyDescent="0.25">
      <c r="E1087" s="2">
        <f t="shared" si="23"/>
        <v>0</v>
      </c>
      <c r="AG1087" s="2">
        <v>54.5</v>
      </c>
      <c r="AH1087" s="2">
        <v>-2</v>
      </c>
      <c r="AI1087" s="2">
        <v>1.4907600000000001</v>
      </c>
    </row>
    <row r="1088" spans="1:35" x14ac:dyDescent="0.25">
      <c r="A1088" s="2">
        <v>0</v>
      </c>
      <c r="B1088" s="2">
        <v>2.8467000000000002E-6</v>
      </c>
      <c r="C1088" s="2">
        <v>0</v>
      </c>
      <c r="D1088" s="2">
        <v>-4.0599999999999999E-10</v>
      </c>
      <c r="E1088" s="2">
        <f t="shared" si="23"/>
        <v>1.1386800000000001E-2</v>
      </c>
      <c r="AG1088" s="2">
        <v>55</v>
      </c>
      <c r="AH1088" s="2">
        <v>-2</v>
      </c>
      <c r="AI1088" s="2">
        <v>1.5279700000000001</v>
      </c>
    </row>
    <row r="1089" spans="1:35" x14ac:dyDescent="0.25">
      <c r="A1089" s="2">
        <v>0.1</v>
      </c>
      <c r="B1089" s="2">
        <v>3.1898E-3</v>
      </c>
      <c r="C1089" s="2">
        <v>0</v>
      </c>
      <c r="D1089" s="2">
        <v>2.4000000000000001E-11</v>
      </c>
      <c r="E1089" s="2">
        <f t="shared" si="23"/>
        <v>12.7592</v>
      </c>
      <c r="AG1089" s="2">
        <v>55.5</v>
      </c>
      <c r="AH1089" s="2">
        <v>-2</v>
      </c>
      <c r="AI1089" s="2">
        <v>1.56585</v>
      </c>
    </row>
    <row r="1090" spans="1:35" x14ac:dyDescent="0.25">
      <c r="A1090" s="2">
        <v>0.2</v>
      </c>
      <c r="B1090" s="2">
        <v>6.3645000000000004E-3</v>
      </c>
      <c r="C1090" s="2">
        <v>0</v>
      </c>
      <c r="D1090" s="2">
        <v>1.7999999999999999E-11</v>
      </c>
      <c r="E1090" s="2">
        <f t="shared" si="23"/>
        <v>25.458000000000002</v>
      </c>
      <c r="AG1090" s="2">
        <v>56</v>
      </c>
      <c r="AH1090" s="2">
        <v>-2</v>
      </c>
      <c r="AI1090" s="2">
        <v>1.6044</v>
      </c>
    </row>
    <row r="1091" spans="1:35" x14ac:dyDescent="0.25">
      <c r="A1091" s="2">
        <v>0.3</v>
      </c>
      <c r="B1091" s="2">
        <v>9.5226000000000009E-3</v>
      </c>
      <c r="C1091" s="2">
        <v>0</v>
      </c>
      <c r="D1091" s="2">
        <v>1.8999999999999999E-11</v>
      </c>
      <c r="E1091" s="2">
        <f t="shared" si="23"/>
        <v>38.090400000000002</v>
      </c>
      <c r="AG1091" s="2">
        <v>56.5</v>
      </c>
      <c r="AH1091" s="2">
        <v>-2</v>
      </c>
      <c r="AI1091" s="2">
        <v>1.6436200000000001</v>
      </c>
    </row>
    <row r="1092" spans="1:35" x14ac:dyDescent="0.25">
      <c r="A1092" s="2">
        <v>0.4</v>
      </c>
      <c r="B1092" s="2">
        <v>1.2656000000000001E-2</v>
      </c>
      <c r="C1092" s="2">
        <v>0</v>
      </c>
      <c r="D1092" s="2">
        <v>7.0000000000000001E-12</v>
      </c>
      <c r="E1092" s="2">
        <f t="shared" si="23"/>
        <v>50.624000000000002</v>
      </c>
      <c r="AG1092" s="2">
        <v>57</v>
      </c>
      <c r="AH1092" s="2">
        <v>-2</v>
      </c>
      <c r="AI1092" s="2">
        <v>1.68353</v>
      </c>
    </row>
    <row r="1093" spans="1:35" x14ac:dyDescent="0.25">
      <c r="A1093" s="2">
        <v>0.5</v>
      </c>
      <c r="B1093" s="2">
        <v>1.5775000000000001E-2</v>
      </c>
      <c r="C1093" s="2">
        <v>0</v>
      </c>
      <c r="D1093" s="2">
        <v>1.1000000000000001E-11</v>
      </c>
      <c r="E1093" s="2">
        <f t="shared" si="23"/>
        <v>63.1</v>
      </c>
      <c r="AG1093" s="2">
        <v>57.5</v>
      </c>
      <c r="AH1093" s="2">
        <v>-2</v>
      </c>
      <c r="AI1093" s="2">
        <v>1.7241</v>
      </c>
    </row>
    <row r="1094" spans="1:35" x14ac:dyDescent="0.25">
      <c r="A1094" s="2">
        <v>0.6</v>
      </c>
      <c r="B1094" s="2">
        <v>1.8859000000000001E-2</v>
      </c>
      <c r="C1094" s="2">
        <v>0</v>
      </c>
      <c r="D1094" s="2">
        <v>1.2000000000000001E-11</v>
      </c>
      <c r="E1094" s="2">
        <f t="shared" si="23"/>
        <v>75.436000000000007</v>
      </c>
      <c r="AG1094" s="2">
        <v>58</v>
      </c>
      <c r="AH1094" s="2">
        <v>-2</v>
      </c>
      <c r="AI1094" s="2">
        <v>1.76535</v>
      </c>
    </row>
    <row r="1095" spans="1:35" x14ac:dyDescent="0.25">
      <c r="A1095" s="2">
        <v>0.7</v>
      </c>
      <c r="B1095" s="2">
        <v>2.1905999999999998E-2</v>
      </c>
      <c r="C1095" s="2">
        <v>0</v>
      </c>
      <c r="D1095" s="2">
        <v>3.0000000000000001E-12</v>
      </c>
      <c r="E1095" s="2">
        <f t="shared" si="23"/>
        <v>87.623999999999995</v>
      </c>
      <c r="AG1095" s="2">
        <v>58.5</v>
      </c>
      <c r="AH1095" s="2">
        <v>-2</v>
      </c>
      <c r="AI1095" s="2">
        <v>1.80728</v>
      </c>
    </row>
    <row r="1096" spans="1:35" x14ac:dyDescent="0.25">
      <c r="A1096" s="2">
        <v>0.8</v>
      </c>
      <c r="B1096" s="2">
        <v>2.4903000000000002E-2</v>
      </c>
      <c r="C1096" s="2">
        <v>0</v>
      </c>
      <c r="D1096" s="2">
        <v>7.0000000000000001E-12</v>
      </c>
      <c r="E1096" s="2">
        <f t="shared" si="23"/>
        <v>99.612000000000009</v>
      </c>
      <c r="AG1096" s="2">
        <v>59</v>
      </c>
      <c r="AH1096" s="2">
        <v>-2</v>
      </c>
      <c r="AI1096" s="2">
        <v>1.84988</v>
      </c>
    </row>
    <row r="1097" spans="1:35" x14ac:dyDescent="0.25">
      <c r="A1097" s="2">
        <v>0.9</v>
      </c>
      <c r="B1097" s="2">
        <v>2.7879000000000001E-2</v>
      </c>
      <c r="C1097" s="2">
        <v>0</v>
      </c>
      <c r="D1097" s="2">
        <v>7.0000000000000001E-12</v>
      </c>
      <c r="E1097" s="2">
        <f t="shared" si="23"/>
        <v>111.51600000000001</v>
      </c>
      <c r="AG1097" s="2">
        <v>59.5</v>
      </c>
      <c r="AH1097" s="2">
        <v>-2</v>
      </c>
      <c r="AI1097" s="2">
        <v>1.8931500000000001</v>
      </c>
    </row>
    <row r="1098" spans="1:35" x14ac:dyDescent="0.25">
      <c r="A1098" s="2">
        <v>1</v>
      </c>
      <c r="B1098" s="2">
        <v>3.0800000000000001E-2</v>
      </c>
      <c r="C1098" s="2">
        <v>0</v>
      </c>
      <c r="D1098" s="2">
        <v>-4.9999999999999997E-12</v>
      </c>
      <c r="E1098" s="2">
        <f t="shared" si="23"/>
        <v>123.2</v>
      </c>
      <c r="AG1098" s="2">
        <v>60</v>
      </c>
      <c r="AH1098" s="2">
        <v>-2</v>
      </c>
      <c r="AI1098" s="2">
        <v>1.93709</v>
      </c>
    </row>
    <row r="1099" spans="1:35" x14ac:dyDescent="0.25">
      <c r="A1099" s="2">
        <v>1.25</v>
      </c>
      <c r="B1099" s="2">
        <v>3.7855E-2</v>
      </c>
      <c r="C1099" s="2">
        <v>0</v>
      </c>
      <c r="D1099" s="2">
        <v>2E-12</v>
      </c>
      <c r="E1099" s="2">
        <f t="shared" si="23"/>
        <v>151.41999999999999</v>
      </c>
      <c r="AG1099" s="2"/>
      <c r="AH1099" s="2"/>
      <c r="AI1099" s="2"/>
    </row>
    <row r="1100" spans="1:35" x14ac:dyDescent="0.25">
      <c r="A1100" s="2">
        <v>1.5</v>
      </c>
      <c r="B1100" s="2">
        <v>4.4554000000000003E-2</v>
      </c>
      <c r="C1100" s="2">
        <v>0</v>
      </c>
      <c r="D1100" s="2">
        <v>-1.2000000000000001E-11</v>
      </c>
      <c r="E1100" s="2">
        <f t="shared" si="23"/>
        <v>178.21600000000001</v>
      </c>
      <c r="AG1100" s="2">
        <v>0</v>
      </c>
      <c r="AH1100" s="2">
        <v>-1.75</v>
      </c>
      <c r="AI1100" s="2">
        <v>1.5718100000000001E-5</v>
      </c>
    </row>
    <row r="1101" spans="1:35" x14ac:dyDescent="0.25">
      <c r="A1101" s="2">
        <v>1.75</v>
      </c>
      <c r="B1101" s="2">
        <v>5.0852000000000001E-2</v>
      </c>
      <c r="C1101" s="2">
        <v>0</v>
      </c>
      <c r="D1101" s="2">
        <v>-1.8999999999999999E-11</v>
      </c>
      <c r="E1101" s="2">
        <f t="shared" si="23"/>
        <v>203.40800000000002</v>
      </c>
      <c r="AG1101" s="2">
        <v>0.5</v>
      </c>
      <c r="AH1101" s="2">
        <v>-1.75</v>
      </c>
      <c r="AI1101" s="2">
        <v>2.1456</v>
      </c>
    </row>
    <row r="1102" spans="1:35" x14ac:dyDescent="0.25">
      <c r="A1102" s="2">
        <v>2</v>
      </c>
      <c r="B1102" s="2">
        <v>5.6689000000000003E-2</v>
      </c>
      <c r="C1102" s="2">
        <v>0</v>
      </c>
      <c r="D1102" s="2">
        <v>-3.5000000000000002E-11</v>
      </c>
      <c r="E1102" s="2">
        <f t="shared" si="23"/>
        <v>226.756</v>
      </c>
      <c r="AG1102" s="2">
        <v>1</v>
      </c>
      <c r="AH1102" s="2">
        <v>-1.75</v>
      </c>
      <c r="AI1102" s="2">
        <v>2.3820899999999998</v>
      </c>
    </row>
    <row r="1103" spans="1:35" x14ac:dyDescent="0.25">
      <c r="A1103" s="2">
        <v>2.25</v>
      </c>
      <c r="B1103" s="2">
        <v>6.2032999999999998E-2</v>
      </c>
      <c r="C1103" s="2">
        <v>0</v>
      </c>
      <c r="D1103" s="2">
        <v>-3.9999999999999998E-11</v>
      </c>
      <c r="E1103" s="2">
        <f t="shared" si="23"/>
        <v>248.13200000000001</v>
      </c>
      <c r="AG1103" s="2">
        <v>1.5</v>
      </c>
      <c r="AH1103" s="2">
        <v>-1.75</v>
      </c>
      <c r="AI1103" s="2">
        <v>2.6107800000000001</v>
      </c>
    </row>
    <row r="1104" spans="1:35" x14ac:dyDescent="0.25">
      <c r="A1104" s="2">
        <v>2.5</v>
      </c>
      <c r="B1104" s="2">
        <v>6.6790000000000002E-2</v>
      </c>
      <c r="C1104" s="2">
        <v>0</v>
      </c>
      <c r="D1104" s="2">
        <v>-4.8999999999999999E-11</v>
      </c>
      <c r="E1104" s="2">
        <f t="shared" si="23"/>
        <v>267.16000000000003</v>
      </c>
      <c r="AG1104" s="2">
        <v>2</v>
      </c>
      <c r="AH1104" s="2">
        <v>-1.75</v>
      </c>
      <c r="AI1104" s="2">
        <v>2.8278699999999999</v>
      </c>
    </row>
    <row r="1105" spans="1:35" x14ac:dyDescent="0.25">
      <c r="A1105" s="2">
        <v>2.75</v>
      </c>
      <c r="B1105" s="2">
        <v>7.0875999999999995E-2</v>
      </c>
      <c r="C1105" s="2">
        <v>0</v>
      </c>
      <c r="D1105" s="2">
        <v>-6.8999999999999994E-11</v>
      </c>
      <c r="E1105" s="2">
        <f t="shared" si="23"/>
        <v>283.50399999999996</v>
      </c>
      <c r="AG1105" s="2">
        <v>2.5</v>
      </c>
      <c r="AH1105" s="2">
        <v>-1.75</v>
      </c>
      <c r="AI1105" s="2">
        <v>3.0301200000000001</v>
      </c>
    </row>
    <row r="1106" spans="1:35" x14ac:dyDescent="0.25">
      <c r="A1106" s="2">
        <v>3</v>
      </c>
      <c r="B1106" s="2">
        <v>7.4188000000000004E-2</v>
      </c>
      <c r="C1106" s="2">
        <v>0</v>
      </c>
      <c r="D1106" s="2">
        <v>-7.1E-11</v>
      </c>
      <c r="E1106" s="2">
        <f t="shared" si="23"/>
        <v>296.75200000000001</v>
      </c>
      <c r="AG1106" s="2">
        <v>3</v>
      </c>
      <c r="AH1106" s="2">
        <v>-1.75</v>
      </c>
      <c r="AI1106" s="2">
        <v>3.2153</v>
      </c>
    </row>
    <row r="1107" spans="1:35" x14ac:dyDescent="0.25">
      <c r="A1107" s="2">
        <v>3.25</v>
      </c>
      <c r="B1107" s="2">
        <v>7.6670000000000002E-2</v>
      </c>
      <c r="C1107" s="2">
        <v>0</v>
      </c>
      <c r="D1107" s="2">
        <v>-9.7000000000000001E-11</v>
      </c>
      <c r="E1107" s="2">
        <f t="shared" si="23"/>
        <v>306.68</v>
      </c>
      <c r="AG1107" s="2">
        <v>3.5</v>
      </c>
      <c r="AH1107" s="2">
        <v>-1.75</v>
      </c>
      <c r="AI1107" s="2">
        <v>3.3821699999999999</v>
      </c>
    </row>
    <row r="1108" spans="1:35" x14ac:dyDescent="0.25">
      <c r="A1108" s="2">
        <v>3.5</v>
      </c>
      <c r="B1108" s="2">
        <v>7.8379000000000004E-2</v>
      </c>
      <c r="C1108" s="2">
        <v>0</v>
      </c>
      <c r="D1108" s="2">
        <v>-1.1399999999999999E-10</v>
      </c>
      <c r="E1108" s="2">
        <f t="shared" si="23"/>
        <v>313.51600000000002</v>
      </c>
      <c r="AG1108" s="2">
        <v>4</v>
      </c>
      <c r="AH1108" s="2">
        <v>-1.75</v>
      </c>
      <c r="AI1108" s="2">
        <v>3.5304600000000002</v>
      </c>
    </row>
    <row r="1109" spans="1:35" x14ac:dyDescent="0.25">
      <c r="A1109" s="2">
        <v>3.75</v>
      </c>
      <c r="B1109" s="2">
        <v>7.9433000000000004E-2</v>
      </c>
      <c r="C1109" s="2">
        <v>0</v>
      </c>
      <c r="D1109" s="2">
        <v>-1.3699999999999999E-10</v>
      </c>
      <c r="E1109" s="2">
        <f t="shared" si="23"/>
        <v>317.73200000000003</v>
      </c>
      <c r="AG1109" s="2">
        <v>4.5</v>
      </c>
      <c r="AH1109" s="2">
        <v>-1.75</v>
      </c>
      <c r="AI1109" s="2">
        <v>3.66073</v>
      </c>
    </row>
    <row r="1110" spans="1:35" x14ac:dyDescent="0.25">
      <c r="A1110" s="2">
        <v>4</v>
      </c>
      <c r="B1110" s="2">
        <v>8.0121999999999999E-2</v>
      </c>
      <c r="C1110" s="2">
        <v>0</v>
      </c>
      <c r="D1110" s="2">
        <v>-1.5500000000000001E-10</v>
      </c>
      <c r="E1110" s="2">
        <f t="shared" si="23"/>
        <v>320.488</v>
      </c>
      <c r="AG1110" s="2">
        <v>5</v>
      </c>
      <c r="AH1110" s="2">
        <v>-1.75</v>
      </c>
      <c r="AI1110" s="2">
        <v>3.7742300000000002</v>
      </c>
    </row>
    <row r="1111" spans="1:35" x14ac:dyDescent="0.25">
      <c r="A1111" s="2">
        <v>5</v>
      </c>
      <c r="B1111" s="2">
        <v>8.1284999999999996E-2</v>
      </c>
      <c r="C1111" s="2">
        <v>0</v>
      </c>
      <c r="D1111" s="2">
        <v>-2.5300000000000001E-10</v>
      </c>
      <c r="E1111" s="2">
        <f t="shared" si="23"/>
        <v>325.14</v>
      </c>
      <c r="AG1111" s="2">
        <v>5.5</v>
      </c>
      <c r="AH1111" s="2">
        <v>-1.75</v>
      </c>
      <c r="AI1111" s="2">
        <v>3.8726799999999999</v>
      </c>
    </row>
    <row r="1112" spans="1:35" x14ac:dyDescent="0.25">
      <c r="A1112" s="2">
        <v>6</v>
      </c>
      <c r="B1112" s="2">
        <v>8.1410999999999997E-2</v>
      </c>
      <c r="C1112" s="2">
        <v>0</v>
      </c>
      <c r="D1112" s="2">
        <v>-4.2199999999999999E-10</v>
      </c>
      <c r="E1112" s="2">
        <f t="shared" si="23"/>
        <v>325.64400000000001</v>
      </c>
      <c r="AG1112" s="2">
        <v>6</v>
      </c>
      <c r="AH1112" s="2">
        <v>-1.75</v>
      </c>
      <c r="AI1112" s="2">
        <v>3.95811</v>
      </c>
    </row>
    <row r="1113" spans="1:35" x14ac:dyDescent="0.25">
      <c r="A1113" s="2">
        <v>7</v>
      </c>
      <c r="B1113" s="2">
        <v>8.1296999999999994E-2</v>
      </c>
      <c r="C1113" s="2">
        <v>0</v>
      </c>
      <c r="D1113" s="2">
        <v>-6.8600000000000001E-10</v>
      </c>
      <c r="E1113" s="2">
        <f t="shared" si="23"/>
        <v>325.18799999999999</v>
      </c>
      <c r="AG1113" s="2">
        <v>6.5</v>
      </c>
      <c r="AH1113" s="2">
        <v>-1.75</v>
      </c>
      <c r="AI1113" s="2">
        <v>4.0326199999999996</v>
      </c>
    </row>
    <row r="1114" spans="1:35" x14ac:dyDescent="0.25">
      <c r="E1114" s="2">
        <f t="shared" si="23"/>
        <v>0</v>
      </c>
      <c r="AG1114" s="2">
        <v>7</v>
      </c>
      <c r="AH1114" s="2">
        <v>-1.75</v>
      </c>
      <c r="AI1114" s="2">
        <v>4.0983200000000002</v>
      </c>
    </row>
    <row r="1115" spans="1:35" x14ac:dyDescent="0.25">
      <c r="A1115" s="2">
        <v>0</v>
      </c>
      <c r="B1115" s="2">
        <v>2.8459000000000001E-6</v>
      </c>
      <c r="C1115" s="2">
        <v>0.25</v>
      </c>
      <c r="D1115" s="2">
        <v>-3.0199999999999999E-10</v>
      </c>
      <c r="E1115" s="2">
        <f t="shared" si="23"/>
        <v>1.1383600000000001E-2</v>
      </c>
      <c r="AG1115" s="2">
        <v>7.5</v>
      </c>
      <c r="AH1115" s="2">
        <v>-1.75</v>
      </c>
      <c r="AI1115" s="2">
        <v>4.1571300000000004</v>
      </c>
    </row>
    <row r="1116" spans="1:35" x14ac:dyDescent="0.25">
      <c r="A1116" s="2">
        <v>0.1</v>
      </c>
      <c r="B1116" s="2">
        <v>3.2412999999999999E-3</v>
      </c>
      <c r="C1116" s="2">
        <v>0.25</v>
      </c>
      <c r="D1116" s="2">
        <v>5.0999999999999998E-11</v>
      </c>
      <c r="E1116" s="2">
        <f t="shared" si="23"/>
        <v>12.965199999999999</v>
      </c>
      <c r="AG1116" s="2">
        <v>8</v>
      </c>
      <c r="AH1116" s="2">
        <v>-1.75</v>
      </c>
      <c r="AI1116" s="2">
        <v>4.2107799999999997</v>
      </c>
    </row>
    <row r="1117" spans="1:35" x14ac:dyDescent="0.25">
      <c r="A1117" s="2">
        <v>0.2</v>
      </c>
      <c r="B1117" s="2">
        <v>6.4717999999999998E-3</v>
      </c>
      <c r="C1117" s="2">
        <v>0.25</v>
      </c>
      <c r="D1117" s="2">
        <v>3.9999999999999998E-11</v>
      </c>
      <c r="E1117" s="2">
        <f t="shared" si="23"/>
        <v>25.8872</v>
      </c>
      <c r="AG1117" s="2">
        <v>8.5</v>
      </c>
      <c r="AH1117" s="2">
        <v>-1.75</v>
      </c>
      <c r="AI1117" s="2">
        <v>4.2607200000000001</v>
      </c>
    </row>
    <row r="1118" spans="1:35" x14ac:dyDescent="0.25">
      <c r="A1118" s="2">
        <v>0.3</v>
      </c>
      <c r="B1118" s="2">
        <v>9.6886999999999997E-3</v>
      </c>
      <c r="C1118" s="2">
        <v>0.25</v>
      </c>
      <c r="D1118" s="2">
        <v>2.6000000000000001E-11</v>
      </c>
      <c r="E1118" s="2">
        <f t="shared" si="23"/>
        <v>38.754799999999996</v>
      </c>
      <c r="AG1118" s="2">
        <v>9</v>
      </c>
      <c r="AH1118" s="2">
        <v>-1.75</v>
      </c>
      <c r="AI1118" s="2">
        <v>4.3081500000000004</v>
      </c>
    </row>
    <row r="1119" spans="1:35" x14ac:dyDescent="0.25">
      <c r="A1119" s="2">
        <v>0.4</v>
      </c>
      <c r="B1119" s="2">
        <v>1.2878000000000001E-2</v>
      </c>
      <c r="C1119" s="2">
        <v>0.25</v>
      </c>
      <c r="D1119" s="2">
        <v>3.3999999999999999E-11</v>
      </c>
      <c r="E1119" s="2">
        <f t="shared" si="23"/>
        <v>51.512</v>
      </c>
      <c r="AG1119" s="2">
        <v>9.5</v>
      </c>
      <c r="AH1119" s="2">
        <v>-1.75</v>
      </c>
      <c r="AI1119" s="2">
        <v>4.3540099999999997</v>
      </c>
    </row>
    <row r="1120" spans="1:35" x14ac:dyDescent="0.25">
      <c r="A1120" s="2">
        <v>0.5</v>
      </c>
      <c r="B1120" s="2">
        <v>1.6043999999999999E-2</v>
      </c>
      <c r="C1120" s="2">
        <v>0.25</v>
      </c>
      <c r="D1120" s="2">
        <v>2.3000000000000001E-11</v>
      </c>
      <c r="E1120" s="2">
        <f t="shared" si="23"/>
        <v>64.176000000000002</v>
      </c>
      <c r="AG1120" s="2">
        <v>10</v>
      </c>
      <c r="AH1120" s="2">
        <v>-1.75</v>
      </c>
      <c r="AI1120" s="2">
        <v>4.3990200000000002</v>
      </c>
    </row>
    <row r="1121" spans="1:35" x14ac:dyDescent="0.25">
      <c r="A1121" s="2">
        <v>0.6</v>
      </c>
      <c r="B1121" s="2">
        <v>1.9186999999999999E-2</v>
      </c>
      <c r="C1121" s="2">
        <v>0.25</v>
      </c>
      <c r="D1121" s="2">
        <v>2.0999999999999999E-11</v>
      </c>
      <c r="E1121" s="2">
        <f t="shared" si="23"/>
        <v>76.74799999999999</v>
      </c>
      <c r="AG1121" s="2">
        <v>10.5</v>
      </c>
      <c r="AH1121" s="2">
        <v>-1.75</v>
      </c>
      <c r="AI1121" s="2">
        <v>4.4437300000000004</v>
      </c>
    </row>
    <row r="1122" spans="1:35" x14ac:dyDescent="0.25">
      <c r="A1122" s="2">
        <v>0.7</v>
      </c>
      <c r="B1122" s="2">
        <v>2.2304999999999998E-2</v>
      </c>
      <c r="C1122" s="2">
        <v>0.25</v>
      </c>
      <c r="D1122" s="2">
        <v>1.3E-11</v>
      </c>
      <c r="E1122" s="2">
        <f t="shared" si="23"/>
        <v>89.22</v>
      </c>
      <c r="AG1122" s="2">
        <v>11</v>
      </c>
      <c r="AH1122" s="2">
        <v>-1.75</v>
      </c>
      <c r="AI1122" s="2">
        <v>4.4885099999999998</v>
      </c>
    </row>
    <row r="1123" spans="1:35" x14ac:dyDescent="0.25">
      <c r="A1123" s="2">
        <v>0.8</v>
      </c>
      <c r="B1123" s="2">
        <v>2.5377E-2</v>
      </c>
      <c r="C1123" s="2">
        <v>0.25</v>
      </c>
      <c r="D1123" s="2">
        <v>1.7999999999999999E-11</v>
      </c>
      <c r="E1123" s="2">
        <f t="shared" si="23"/>
        <v>101.508</v>
      </c>
      <c r="AG1123" s="2">
        <v>11.5</v>
      </c>
      <c r="AH1123" s="2">
        <v>-1.75</v>
      </c>
      <c r="AI1123" s="2">
        <v>4.5336400000000001</v>
      </c>
    </row>
    <row r="1124" spans="1:35" x14ac:dyDescent="0.25">
      <c r="A1124" s="2">
        <v>0.9</v>
      </c>
      <c r="B1124" s="2">
        <v>2.8413999999999998E-2</v>
      </c>
      <c r="C1124" s="2">
        <v>0.25</v>
      </c>
      <c r="D1124" s="2">
        <v>1.9999999999999999E-11</v>
      </c>
      <c r="E1124" s="2">
        <f t="shared" si="23"/>
        <v>113.65599999999999</v>
      </c>
      <c r="AG1124" s="2">
        <v>12</v>
      </c>
      <c r="AH1124" s="2">
        <v>-1.75</v>
      </c>
      <c r="AI1124" s="2">
        <v>4.5793100000000004</v>
      </c>
    </row>
    <row r="1125" spans="1:35" x14ac:dyDescent="0.25">
      <c r="A1125" s="2">
        <v>1</v>
      </c>
      <c r="B1125" s="2">
        <v>3.1417E-2</v>
      </c>
      <c r="C1125" s="2">
        <v>0.25</v>
      </c>
      <c r="D1125" s="2">
        <v>2.6000000000000001E-11</v>
      </c>
      <c r="E1125" s="2">
        <f t="shared" si="23"/>
        <v>125.66800000000001</v>
      </c>
      <c r="AG1125" s="2">
        <v>12.5</v>
      </c>
      <c r="AH1125" s="2">
        <v>-1.75</v>
      </c>
      <c r="AI1125" s="2">
        <v>4.6256399999999998</v>
      </c>
    </row>
    <row r="1126" spans="1:35" x14ac:dyDescent="0.25">
      <c r="A1126" s="2">
        <v>1.25</v>
      </c>
      <c r="B1126" s="2">
        <v>3.8706999999999998E-2</v>
      </c>
      <c r="C1126" s="2">
        <v>0.25</v>
      </c>
      <c r="D1126" s="2">
        <v>6.0000000000000003E-12</v>
      </c>
      <c r="E1126" s="2">
        <f t="shared" si="23"/>
        <v>154.828</v>
      </c>
      <c r="AG1126" s="2">
        <v>13</v>
      </c>
      <c r="AH1126" s="2">
        <v>-1.75</v>
      </c>
      <c r="AI1126" s="2">
        <v>4.67272</v>
      </c>
    </row>
    <row r="1127" spans="1:35" x14ac:dyDescent="0.25">
      <c r="A1127" s="2">
        <v>1.5</v>
      </c>
      <c r="B1127" s="2">
        <v>4.5686999999999998E-2</v>
      </c>
      <c r="C1127" s="2">
        <v>0.25</v>
      </c>
      <c r="D1127" s="2">
        <v>-4.9999999999999997E-12</v>
      </c>
      <c r="E1127" s="2">
        <f t="shared" si="23"/>
        <v>182.74799999999999</v>
      </c>
      <c r="AG1127" s="2">
        <v>13.5</v>
      </c>
      <c r="AH1127" s="2">
        <v>-1.75</v>
      </c>
      <c r="AI1127" s="2">
        <v>4.7205899999999996</v>
      </c>
    </row>
    <row r="1128" spans="1:35" x14ac:dyDescent="0.25">
      <c r="A1128" s="2">
        <v>1.75</v>
      </c>
      <c r="B1128" s="2">
        <v>5.2320999999999999E-2</v>
      </c>
      <c r="C1128" s="2">
        <v>0.25</v>
      </c>
      <c r="D1128" s="2">
        <v>3.0000000000000001E-12</v>
      </c>
      <c r="E1128" s="2">
        <f t="shared" si="23"/>
        <v>209.28399999999999</v>
      </c>
      <c r="AG1128" s="2">
        <v>14</v>
      </c>
      <c r="AH1128" s="2">
        <v>-1.75</v>
      </c>
      <c r="AI1128" s="2">
        <v>4.7693000000000003</v>
      </c>
    </row>
    <row r="1129" spans="1:35" x14ac:dyDescent="0.25">
      <c r="A1129" s="2">
        <v>2</v>
      </c>
      <c r="B1129" s="2">
        <v>5.8539000000000001E-2</v>
      </c>
      <c r="C1129" s="2">
        <v>0.25</v>
      </c>
      <c r="D1129" s="2">
        <v>-7.0000000000000001E-12</v>
      </c>
      <c r="E1129" s="2">
        <f t="shared" si="23"/>
        <v>234.15600000000001</v>
      </c>
      <c r="AG1129" s="2">
        <v>14.5</v>
      </c>
      <c r="AH1129" s="2">
        <v>-1.75</v>
      </c>
      <c r="AI1129" s="2">
        <v>4.8188599999999999</v>
      </c>
    </row>
    <row r="1130" spans="1:35" x14ac:dyDescent="0.25">
      <c r="A1130" s="2">
        <v>2.25</v>
      </c>
      <c r="B1130" s="2">
        <v>6.4362000000000003E-2</v>
      </c>
      <c r="C1130" s="2">
        <v>0.25</v>
      </c>
      <c r="D1130" s="2">
        <v>-2.6000000000000001E-11</v>
      </c>
      <c r="E1130" s="2">
        <f t="shared" si="23"/>
        <v>257.44800000000004</v>
      </c>
      <c r="AG1130" s="2">
        <v>15</v>
      </c>
      <c r="AH1130" s="2">
        <v>-1.75</v>
      </c>
      <c r="AI1130" s="2">
        <v>4.8693</v>
      </c>
    </row>
    <row r="1131" spans="1:35" x14ac:dyDescent="0.25">
      <c r="A1131" s="2">
        <v>2.5</v>
      </c>
      <c r="B1131" s="2">
        <v>6.9760000000000003E-2</v>
      </c>
      <c r="C1131" s="2">
        <v>0.25</v>
      </c>
      <c r="D1131" s="2">
        <v>-2.7E-11</v>
      </c>
      <c r="E1131" s="2">
        <f t="shared" si="23"/>
        <v>279.04000000000002</v>
      </c>
      <c r="AG1131" s="2">
        <v>15.5</v>
      </c>
      <c r="AH1131" s="2">
        <v>-1.75</v>
      </c>
      <c r="AI1131" s="2">
        <v>4.9206200000000004</v>
      </c>
    </row>
    <row r="1132" spans="1:35" x14ac:dyDescent="0.25">
      <c r="A1132" s="2">
        <v>2.75</v>
      </c>
      <c r="B1132" s="2">
        <v>7.4665999999999996E-2</v>
      </c>
      <c r="C1132" s="2">
        <v>0.25</v>
      </c>
      <c r="D1132" s="2">
        <v>-4.4000000000000003E-11</v>
      </c>
      <c r="E1132" s="2">
        <f t="shared" si="23"/>
        <v>298.66399999999999</v>
      </c>
      <c r="AG1132" s="2">
        <v>16</v>
      </c>
      <c r="AH1132" s="2">
        <v>-1.75</v>
      </c>
      <c r="AI1132" s="2">
        <v>4.9728399999999997</v>
      </c>
    </row>
    <row r="1133" spans="1:35" x14ac:dyDescent="0.25">
      <c r="A1133" s="2">
        <v>3</v>
      </c>
      <c r="B1133" s="2">
        <v>7.9077999999999996E-2</v>
      </c>
      <c r="C1133" s="2">
        <v>0.25</v>
      </c>
      <c r="D1133" s="2">
        <v>-5.2999999999999998E-11</v>
      </c>
      <c r="E1133" s="2">
        <f t="shared" si="23"/>
        <v>316.31199999999995</v>
      </c>
      <c r="AG1133" s="2">
        <v>16.5</v>
      </c>
      <c r="AH1133" s="2">
        <v>-1.75</v>
      </c>
      <c r="AI1133" s="2">
        <v>5.0259600000000004</v>
      </c>
    </row>
    <row r="1134" spans="1:35" x14ac:dyDescent="0.25">
      <c r="A1134" s="2">
        <v>3.25</v>
      </c>
      <c r="B1134" s="2">
        <v>8.2928000000000002E-2</v>
      </c>
      <c r="C1134" s="2">
        <v>0.25</v>
      </c>
      <c r="D1134" s="2">
        <v>-7.5999999999999996E-11</v>
      </c>
      <c r="E1134" s="2">
        <f t="shared" si="23"/>
        <v>331.71199999999999</v>
      </c>
      <c r="AG1134" s="2">
        <v>17</v>
      </c>
      <c r="AH1134" s="2">
        <v>-1.75</v>
      </c>
      <c r="AI1134" s="2">
        <v>5.0799899999999996</v>
      </c>
    </row>
    <row r="1135" spans="1:35" x14ac:dyDescent="0.25">
      <c r="A1135" s="2">
        <v>3.5</v>
      </c>
      <c r="B1135" s="2">
        <v>8.6201E-2</v>
      </c>
      <c r="C1135" s="2">
        <v>0.25</v>
      </c>
      <c r="D1135" s="2">
        <v>-9.4999999999999995E-11</v>
      </c>
      <c r="E1135" s="2">
        <f t="shared" si="23"/>
        <v>344.80399999999997</v>
      </c>
      <c r="AG1135" s="2">
        <v>17.5</v>
      </c>
      <c r="AH1135" s="2">
        <v>-1.75</v>
      </c>
      <c r="AI1135" s="2">
        <v>5.1349400000000003</v>
      </c>
    </row>
    <row r="1136" spans="1:35" x14ac:dyDescent="0.25">
      <c r="A1136" s="2">
        <v>3.75</v>
      </c>
      <c r="B1136" s="2">
        <v>8.8843000000000005E-2</v>
      </c>
      <c r="C1136" s="2">
        <v>0.25</v>
      </c>
      <c r="D1136" s="2">
        <v>-1.04E-10</v>
      </c>
      <c r="E1136" s="2">
        <f t="shared" si="23"/>
        <v>355.37200000000001</v>
      </c>
      <c r="AG1136" s="2">
        <v>18</v>
      </c>
      <c r="AH1136" s="2">
        <v>-1.75</v>
      </c>
      <c r="AI1136" s="2">
        <v>5.1908000000000003</v>
      </c>
    </row>
    <row r="1137" spans="1:35" x14ac:dyDescent="0.25">
      <c r="A1137" s="2">
        <v>4</v>
      </c>
      <c r="B1137" s="2">
        <v>9.0790999999999997E-2</v>
      </c>
      <c r="C1137" s="2">
        <v>0.25</v>
      </c>
      <c r="D1137" s="2">
        <v>-1.26E-10</v>
      </c>
      <c r="E1137" s="2">
        <f t="shared" si="23"/>
        <v>363.16399999999999</v>
      </c>
      <c r="AG1137" s="2">
        <v>18.5</v>
      </c>
      <c r="AH1137" s="2">
        <v>-1.75</v>
      </c>
      <c r="AI1137" s="2">
        <v>5.2475899999999998</v>
      </c>
    </row>
    <row r="1138" spans="1:35" x14ac:dyDescent="0.25">
      <c r="A1138" s="2">
        <v>5</v>
      </c>
      <c r="B1138" s="2">
        <v>9.3890000000000001E-2</v>
      </c>
      <c r="C1138" s="2">
        <v>0.25</v>
      </c>
      <c r="D1138" s="2">
        <v>-2.25E-10</v>
      </c>
      <c r="E1138" s="2">
        <f t="shared" si="23"/>
        <v>375.56</v>
      </c>
      <c r="AG1138" s="2">
        <v>19</v>
      </c>
      <c r="AH1138" s="2">
        <v>-1.75</v>
      </c>
      <c r="AI1138" s="2">
        <v>5.3053100000000004</v>
      </c>
    </row>
    <row r="1139" spans="1:35" x14ac:dyDescent="0.25">
      <c r="A1139" s="2">
        <v>6</v>
      </c>
      <c r="B1139" s="2">
        <v>9.4188999999999995E-2</v>
      </c>
      <c r="C1139" s="2">
        <v>0.25</v>
      </c>
      <c r="D1139" s="2">
        <v>-3.6900000000000002E-10</v>
      </c>
      <c r="E1139" s="2">
        <f t="shared" si="23"/>
        <v>376.75599999999997</v>
      </c>
      <c r="AG1139" s="2">
        <v>19.5</v>
      </c>
      <c r="AH1139" s="2">
        <v>-1.75</v>
      </c>
      <c r="AI1139" s="2">
        <v>5.3639700000000001</v>
      </c>
    </row>
    <row r="1140" spans="1:35" x14ac:dyDescent="0.25">
      <c r="E1140" s="2">
        <f t="shared" si="23"/>
        <v>0</v>
      </c>
      <c r="AG1140" s="2">
        <v>20</v>
      </c>
      <c r="AH1140" s="2">
        <v>-1.75</v>
      </c>
      <c r="AI1140" s="2">
        <v>5.4235800000000003</v>
      </c>
    </row>
    <row r="1141" spans="1:35" x14ac:dyDescent="0.25">
      <c r="A1141" s="2">
        <v>0</v>
      </c>
      <c r="B1141" s="2">
        <v>2.8548000000000002E-6</v>
      </c>
      <c r="C1141" s="2">
        <v>0.5</v>
      </c>
      <c r="D1141" s="2">
        <v>-1.2899999999999999E-10</v>
      </c>
      <c r="E1141" s="2">
        <f t="shared" si="23"/>
        <v>1.1419200000000001E-2</v>
      </c>
      <c r="AG1141" s="2">
        <v>20.5</v>
      </c>
      <c r="AH1141" s="2">
        <v>-1.75</v>
      </c>
      <c r="AI1141" s="2">
        <v>5.4841300000000004</v>
      </c>
    </row>
    <row r="1142" spans="1:35" x14ac:dyDescent="0.25">
      <c r="A1142" s="2">
        <v>0.1</v>
      </c>
      <c r="B1142" s="2">
        <v>3.2813999999999999E-3</v>
      </c>
      <c r="C1142" s="2">
        <v>0.5</v>
      </c>
      <c r="D1142" s="2">
        <v>1.36E-10</v>
      </c>
      <c r="E1142" s="2">
        <f t="shared" ref="E1142:E1205" si="24">1000*B1142/0.25</f>
        <v>13.125599999999999</v>
      </c>
      <c r="AG1142" s="2">
        <v>21</v>
      </c>
      <c r="AH1142" s="2">
        <v>-1.75</v>
      </c>
      <c r="AI1142" s="2">
        <v>5.5456300000000001</v>
      </c>
    </row>
    <row r="1143" spans="1:35" x14ac:dyDescent="0.25">
      <c r="A1143" s="2">
        <v>0.2</v>
      </c>
      <c r="B1143" s="2">
        <v>6.5516999999999997E-3</v>
      </c>
      <c r="C1143" s="2">
        <v>0.5</v>
      </c>
      <c r="D1143" s="2">
        <v>8.2000000000000001E-11</v>
      </c>
      <c r="E1143" s="2">
        <f t="shared" si="24"/>
        <v>26.206799999999998</v>
      </c>
      <c r="AG1143" s="2">
        <v>21.5</v>
      </c>
      <c r="AH1143" s="2">
        <v>-1.75</v>
      </c>
      <c r="AI1143" s="2">
        <v>5.6080899999999998</v>
      </c>
    </row>
    <row r="1144" spans="1:35" x14ac:dyDescent="0.25">
      <c r="A1144" s="2">
        <v>0.3</v>
      </c>
      <c r="B1144" s="2">
        <v>9.8063000000000004E-3</v>
      </c>
      <c r="C1144" s="2">
        <v>0.5</v>
      </c>
      <c r="D1144" s="2">
        <v>7.4000000000000003E-11</v>
      </c>
      <c r="E1144" s="2">
        <f t="shared" si="24"/>
        <v>39.225200000000001</v>
      </c>
      <c r="AG1144" s="2">
        <v>22</v>
      </c>
      <c r="AH1144" s="2">
        <v>-1.75</v>
      </c>
      <c r="AI1144" s="2">
        <v>5.6715099999999996</v>
      </c>
    </row>
    <row r="1145" spans="1:35" x14ac:dyDescent="0.25">
      <c r="A1145" s="2">
        <v>0.4</v>
      </c>
      <c r="B1145" s="2">
        <v>1.3044999999999999E-2</v>
      </c>
      <c r="C1145" s="2">
        <v>0.5</v>
      </c>
      <c r="D1145" s="2">
        <v>5.4000000000000001E-11</v>
      </c>
      <c r="E1145" s="2">
        <f t="shared" si="24"/>
        <v>52.18</v>
      </c>
      <c r="AG1145" s="2">
        <v>22.5</v>
      </c>
      <c r="AH1145" s="2">
        <v>-1.75</v>
      </c>
      <c r="AI1145" s="2">
        <v>5.7359099999999996</v>
      </c>
    </row>
    <row r="1146" spans="1:35" x14ac:dyDescent="0.25">
      <c r="A1146" s="2">
        <v>0.5</v>
      </c>
      <c r="B1146" s="2">
        <v>1.6261000000000001E-2</v>
      </c>
      <c r="C1146" s="2">
        <v>0.5</v>
      </c>
      <c r="D1146" s="2">
        <v>5.0000000000000002E-11</v>
      </c>
      <c r="E1146" s="2">
        <f t="shared" si="24"/>
        <v>65.044000000000011</v>
      </c>
      <c r="AG1146" s="2">
        <v>23</v>
      </c>
      <c r="AH1146" s="2">
        <v>-1.75</v>
      </c>
      <c r="AI1146" s="2">
        <v>5.8012699999999997</v>
      </c>
    </row>
    <row r="1147" spans="1:35" x14ac:dyDescent="0.25">
      <c r="A1147" s="2">
        <v>0.6</v>
      </c>
      <c r="B1147" s="2">
        <v>1.9453000000000002E-2</v>
      </c>
      <c r="C1147" s="2">
        <v>0.5</v>
      </c>
      <c r="D1147" s="2">
        <v>3.5999999999999998E-11</v>
      </c>
      <c r="E1147" s="2">
        <f t="shared" si="24"/>
        <v>77.812000000000012</v>
      </c>
      <c r="AG1147" s="2">
        <v>23.5</v>
      </c>
      <c r="AH1147" s="2">
        <v>-1.75</v>
      </c>
      <c r="AI1147" s="2">
        <v>5.86761</v>
      </c>
    </row>
    <row r="1148" spans="1:35" x14ac:dyDescent="0.25">
      <c r="A1148" s="2">
        <v>0.7</v>
      </c>
      <c r="B1148" s="2">
        <v>2.2620000000000001E-2</v>
      </c>
      <c r="C1148" s="2">
        <v>0.5</v>
      </c>
      <c r="D1148" s="2">
        <v>3.1000000000000003E-11</v>
      </c>
      <c r="E1148" s="2">
        <f t="shared" si="24"/>
        <v>90.48</v>
      </c>
      <c r="AG1148" s="2">
        <v>24</v>
      </c>
      <c r="AH1148" s="2">
        <v>-1.75</v>
      </c>
      <c r="AI1148" s="2">
        <v>5.9349299999999996</v>
      </c>
    </row>
    <row r="1149" spans="1:35" x14ac:dyDescent="0.25">
      <c r="A1149" s="2">
        <v>0.8</v>
      </c>
      <c r="B1149" s="2">
        <v>2.5752000000000001E-2</v>
      </c>
      <c r="C1149" s="2">
        <v>0.5</v>
      </c>
      <c r="D1149" s="2">
        <v>3E-11</v>
      </c>
      <c r="E1149" s="2">
        <f t="shared" si="24"/>
        <v>103.008</v>
      </c>
      <c r="AG1149" s="2">
        <v>24.5</v>
      </c>
      <c r="AH1149" s="2">
        <v>-1.75</v>
      </c>
      <c r="AI1149" s="2">
        <v>6.0032399999999999</v>
      </c>
    </row>
    <row r="1150" spans="1:35" x14ac:dyDescent="0.25">
      <c r="A1150" s="2">
        <v>0.9</v>
      </c>
      <c r="B1150" s="2">
        <v>2.8839E-2</v>
      </c>
      <c r="C1150" s="2">
        <v>0.5</v>
      </c>
      <c r="D1150" s="2">
        <v>2.6000000000000001E-11</v>
      </c>
      <c r="E1150" s="2">
        <f t="shared" si="24"/>
        <v>115.35599999999999</v>
      </c>
      <c r="AG1150" s="2">
        <v>25</v>
      </c>
      <c r="AH1150" s="2">
        <v>-1.75</v>
      </c>
      <c r="AI1150" s="2">
        <v>6.07254</v>
      </c>
    </row>
    <row r="1151" spans="1:35" x14ac:dyDescent="0.25">
      <c r="A1151" s="2">
        <v>1</v>
      </c>
      <c r="B1151" s="2">
        <v>3.1891999999999997E-2</v>
      </c>
      <c r="C1151" s="2">
        <v>0.5</v>
      </c>
      <c r="D1151" s="2">
        <v>3.5000000000000002E-11</v>
      </c>
      <c r="E1151" s="2">
        <f t="shared" si="24"/>
        <v>127.56799999999998</v>
      </c>
      <c r="AG1151" s="2">
        <v>25.5</v>
      </c>
      <c r="AH1151" s="2">
        <v>-1.75</v>
      </c>
      <c r="AI1151" s="2">
        <v>6.1428399999999996</v>
      </c>
    </row>
    <row r="1152" spans="1:35" x14ac:dyDescent="0.25">
      <c r="A1152" s="2">
        <v>1.25</v>
      </c>
      <c r="B1152" s="2">
        <v>3.9345999999999999E-2</v>
      </c>
      <c r="C1152" s="2">
        <v>0.5</v>
      </c>
      <c r="D1152" s="2">
        <v>1.8999999999999999E-11</v>
      </c>
      <c r="E1152" s="2">
        <f t="shared" si="24"/>
        <v>157.38399999999999</v>
      </c>
      <c r="AG1152" s="2">
        <v>26</v>
      </c>
      <c r="AH1152" s="2">
        <v>-1.75</v>
      </c>
      <c r="AI1152" s="2">
        <v>6.2141299999999999</v>
      </c>
    </row>
    <row r="1153" spans="1:35" x14ac:dyDescent="0.25">
      <c r="A1153" s="2">
        <v>1.5</v>
      </c>
      <c r="B1153" s="2">
        <v>4.6478999999999999E-2</v>
      </c>
      <c r="C1153" s="2">
        <v>0.5</v>
      </c>
      <c r="D1153" s="2">
        <v>1.7999999999999999E-11</v>
      </c>
      <c r="E1153" s="2">
        <f t="shared" si="24"/>
        <v>185.916</v>
      </c>
      <c r="AG1153" s="2">
        <v>26.5</v>
      </c>
      <c r="AH1153" s="2">
        <v>-1.75</v>
      </c>
      <c r="AI1153" s="2">
        <v>6.2864199999999997</v>
      </c>
    </row>
    <row r="1154" spans="1:35" x14ac:dyDescent="0.25">
      <c r="A1154" s="2">
        <v>1.75</v>
      </c>
      <c r="B1154" s="2">
        <v>5.3287000000000001E-2</v>
      </c>
      <c r="C1154" s="2">
        <v>0.5</v>
      </c>
      <c r="D1154" s="2">
        <v>8.9999999999999996E-12</v>
      </c>
      <c r="E1154" s="2">
        <f t="shared" si="24"/>
        <v>213.148</v>
      </c>
      <c r="AG1154" s="2">
        <v>27</v>
      </c>
      <c r="AH1154" s="2">
        <v>-1.75</v>
      </c>
      <c r="AI1154" s="2">
        <v>6.3597200000000003</v>
      </c>
    </row>
    <row r="1155" spans="1:35" x14ac:dyDescent="0.25">
      <c r="A1155" s="2">
        <v>2</v>
      </c>
      <c r="B1155" s="2">
        <v>5.9759E-2</v>
      </c>
      <c r="C1155" s="2">
        <v>0.5</v>
      </c>
      <c r="D1155" s="2">
        <v>9.9999999999999998E-13</v>
      </c>
      <c r="E1155" s="2">
        <f t="shared" si="24"/>
        <v>239.036</v>
      </c>
      <c r="AG1155" s="2">
        <v>27.5</v>
      </c>
      <c r="AH1155" s="2">
        <v>-1.75</v>
      </c>
      <c r="AI1155" s="2">
        <v>6.4340200000000003</v>
      </c>
    </row>
    <row r="1156" spans="1:35" x14ac:dyDescent="0.25">
      <c r="A1156" s="2">
        <v>2.25</v>
      </c>
      <c r="B1156" s="2">
        <v>6.5823999999999994E-2</v>
      </c>
      <c r="C1156" s="2">
        <v>0.5</v>
      </c>
      <c r="D1156" s="2">
        <v>-4.9999999999999997E-12</v>
      </c>
      <c r="E1156" s="2">
        <f t="shared" si="24"/>
        <v>263.29599999999999</v>
      </c>
      <c r="AG1156" s="2">
        <v>28</v>
      </c>
      <c r="AH1156" s="2">
        <v>-1.75</v>
      </c>
      <c r="AI1156" s="2">
        <v>6.5093399999999999</v>
      </c>
    </row>
    <row r="1157" spans="1:35" x14ac:dyDescent="0.25">
      <c r="A1157" s="2">
        <v>2.5</v>
      </c>
      <c r="B1157" s="2">
        <v>7.1499999999999994E-2</v>
      </c>
      <c r="C1157" s="2">
        <v>0.5</v>
      </c>
      <c r="D1157" s="2">
        <v>-4.9999999999999997E-12</v>
      </c>
      <c r="E1157" s="2">
        <f t="shared" si="24"/>
        <v>286</v>
      </c>
      <c r="AG1157" s="2">
        <v>28.5</v>
      </c>
      <c r="AH1157" s="2">
        <v>-1.75</v>
      </c>
      <c r="AI1157" s="2">
        <v>6.5856700000000004</v>
      </c>
    </row>
    <row r="1158" spans="1:35" x14ac:dyDescent="0.25">
      <c r="A1158" s="2">
        <v>2.75</v>
      </c>
      <c r="B1158" s="2">
        <v>7.6796000000000003E-2</v>
      </c>
      <c r="C1158" s="2">
        <v>0.5</v>
      </c>
      <c r="D1158" s="2">
        <v>-2.0999999999999999E-11</v>
      </c>
      <c r="E1158" s="2">
        <f t="shared" si="24"/>
        <v>307.18400000000003</v>
      </c>
      <c r="AG1158" s="2">
        <v>29</v>
      </c>
      <c r="AH1158" s="2">
        <v>-1.75</v>
      </c>
      <c r="AI1158" s="2">
        <v>6.6630099999999999</v>
      </c>
    </row>
    <row r="1159" spans="1:35" x14ac:dyDescent="0.25">
      <c r="A1159" s="2">
        <v>3</v>
      </c>
      <c r="B1159" s="2">
        <v>8.1681000000000004E-2</v>
      </c>
      <c r="C1159" s="2">
        <v>0.5</v>
      </c>
      <c r="D1159" s="2">
        <v>-2.9E-11</v>
      </c>
      <c r="E1159" s="2">
        <f t="shared" si="24"/>
        <v>326.72399999999999</v>
      </c>
      <c r="AG1159" s="2">
        <v>29.5</v>
      </c>
      <c r="AH1159" s="2">
        <v>-1.75</v>
      </c>
      <c r="AI1159" s="2">
        <v>6.7413699999999999</v>
      </c>
    </row>
    <row r="1160" spans="1:35" x14ac:dyDescent="0.25">
      <c r="A1160" s="2">
        <v>3.25</v>
      </c>
      <c r="B1160" s="2">
        <v>8.6161000000000001E-2</v>
      </c>
      <c r="C1160" s="2">
        <v>0.5</v>
      </c>
      <c r="D1160" s="2">
        <v>-4.8999999999999999E-11</v>
      </c>
      <c r="E1160" s="2">
        <f t="shared" si="24"/>
        <v>344.64400000000001</v>
      </c>
      <c r="AG1160" s="2">
        <v>30</v>
      </c>
      <c r="AH1160" s="2">
        <v>-1.75</v>
      </c>
      <c r="AI1160" s="2">
        <v>6.8207500000000003</v>
      </c>
    </row>
    <row r="1161" spans="1:35" x14ac:dyDescent="0.25">
      <c r="A1161" s="2">
        <v>3.5</v>
      </c>
      <c r="B1161" s="2">
        <v>9.0229000000000004E-2</v>
      </c>
      <c r="C1161" s="2">
        <v>0.5</v>
      </c>
      <c r="D1161" s="2">
        <v>-7.5E-11</v>
      </c>
      <c r="E1161" s="2">
        <f t="shared" si="24"/>
        <v>360.916</v>
      </c>
      <c r="AG1161" s="2">
        <v>30.5</v>
      </c>
      <c r="AH1161" s="2">
        <v>-1.75</v>
      </c>
      <c r="AI1161" s="2">
        <v>6.90116</v>
      </c>
    </row>
    <row r="1162" spans="1:35" x14ac:dyDescent="0.25">
      <c r="A1162" s="2">
        <v>3.75</v>
      </c>
      <c r="B1162" s="2">
        <v>9.3866000000000005E-2</v>
      </c>
      <c r="C1162" s="2">
        <v>0.5</v>
      </c>
      <c r="D1162" s="2">
        <v>-8.6E-11</v>
      </c>
      <c r="E1162" s="2">
        <f t="shared" si="24"/>
        <v>375.464</v>
      </c>
      <c r="AG1162" s="2">
        <v>31</v>
      </c>
      <c r="AH1162" s="2">
        <v>-1.75</v>
      </c>
      <c r="AI1162" s="2">
        <v>6.9825799999999996</v>
      </c>
    </row>
    <row r="1163" spans="1:35" x14ac:dyDescent="0.25">
      <c r="A1163" s="2">
        <v>4</v>
      </c>
      <c r="B1163" s="2">
        <v>9.7003000000000006E-2</v>
      </c>
      <c r="C1163" s="2">
        <v>0.5</v>
      </c>
      <c r="D1163" s="2">
        <v>-1.0700000000000001E-10</v>
      </c>
      <c r="E1163" s="2">
        <f t="shared" si="24"/>
        <v>388.012</v>
      </c>
      <c r="AG1163" s="2">
        <v>31.5</v>
      </c>
      <c r="AH1163" s="2">
        <v>-1.75</v>
      </c>
      <c r="AI1163" s="2">
        <v>7.0650300000000001</v>
      </c>
    </row>
    <row r="1164" spans="1:35" x14ac:dyDescent="0.25">
      <c r="A1164" s="2">
        <v>5</v>
      </c>
      <c r="B1164" s="2">
        <v>0.10453</v>
      </c>
      <c r="C1164" s="2">
        <v>0.5</v>
      </c>
      <c r="D1164" s="2">
        <v>-1.9100000000000001E-10</v>
      </c>
      <c r="E1164" s="2">
        <f t="shared" si="24"/>
        <v>418.12</v>
      </c>
      <c r="AG1164" s="2">
        <v>32</v>
      </c>
      <c r="AH1164" s="2">
        <v>-1.75</v>
      </c>
      <c r="AI1164" s="2">
        <v>7.1485099999999999</v>
      </c>
    </row>
    <row r="1165" spans="1:35" x14ac:dyDescent="0.25">
      <c r="E1165" s="2">
        <f t="shared" si="24"/>
        <v>0</v>
      </c>
      <c r="AG1165" s="2">
        <v>32.5</v>
      </c>
      <c r="AH1165" s="2">
        <v>-1.75</v>
      </c>
      <c r="AI1165" s="2">
        <v>7.2330100000000002</v>
      </c>
    </row>
    <row r="1166" spans="1:35" x14ac:dyDescent="0.25">
      <c r="A1166" s="2">
        <v>0</v>
      </c>
      <c r="B1166" s="2">
        <v>2.9003999999999998E-6</v>
      </c>
      <c r="C1166" s="2">
        <v>0.75</v>
      </c>
      <c r="D1166" s="2">
        <v>2.0103000000000001E-8</v>
      </c>
      <c r="E1166" s="2">
        <f t="shared" si="24"/>
        <v>1.1601599999999998E-2</v>
      </c>
      <c r="AG1166" s="2">
        <v>33</v>
      </c>
      <c r="AH1166" s="2">
        <v>-1.75</v>
      </c>
      <c r="AI1166" s="2">
        <v>7.31853</v>
      </c>
    </row>
    <row r="1167" spans="1:35" x14ac:dyDescent="0.25">
      <c r="A1167" s="2">
        <v>0.1</v>
      </c>
      <c r="B1167" s="2">
        <v>3.3103E-3</v>
      </c>
      <c r="C1167" s="2">
        <v>0.75</v>
      </c>
      <c r="D1167" s="2">
        <v>1.2511E-8</v>
      </c>
      <c r="E1167" s="2">
        <f t="shared" si="24"/>
        <v>13.241199999999999</v>
      </c>
      <c r="AG1167" s="2">
        <v>33.5</v>
      </c>
      <c r="AH1167" s="2">
        <v>-1.75</v>
      </c>
      <c r="AI1167" s="2">
        <v>7.4050799999999999</v>
      </c>
    </row>
    <row r="1168" spans="1:35" x14ac:dyDescent="0.25">
      <c r="A1168" s="2">
        <v>0.2</v>
      </c>
      <c r="B1168" s="2">
        <v>6.6081999999999998E-3</v>
      </c>
      <c r="C1168" s="2">
        <v>0.75</v>
      </c>
      <c r="D1168" s="2">
        <v>7.7910000000000001E-9</v>
      </c>
      <c r="E1168" s="2">
        <f t="shared" si="24"/>
        <v>26.4328</v>
      </c>
      <c r="AG1168" s="2">
        <v>34</v>
      </c>
      <c r="AH1168" s="2">
        <v>-1.75</v>
      </c>
      <c r="AI1168" s="2">
        <v>7.4926599999999999</v>
      </c>
    </row>
    <row r="1169" spans="1:35" x14ac:dyDescent="0.25">
      <c r="A1169" s="2">
        <v>0.3</v>
      </c>
      <c r="B1169" s="2">
        <v>9.8977000000000006E-3</v>
      </c>
      <c r="C1169" s="2">
        <v>0.75</v>
      </c>
      <c r="D1169" s="2">
        <v>4.8710000000000002E-9</v>
      </c>
      <c r="E1169" s="2">
        <f t="shared" si="24"/>
        <v>39.590800000000002</v>
      </c>
      <c r="AG1169" s="2">
        <v>34.5</v>
      </c>
      <c r="AH1169" s="2">
        <v>-1.75</v>
      </c>
      <c r="AI1169" s="2">
        <v>7.5812600000000003</v>
      </c>
    </row>
    <row r="1170" spans="1:35" x14ac:dyDescent="0.25">
      <c r="A1170" s="2">
        <v>0.4</v>
      </c>
      <c r="B1170" s="2">
        <v>1.3166000000000001E-2</v>
      </c>
      <c r="C1170" s="2">
        <v>0.75</v>
      </c>
      <c r="D1170" s="2">
        <v>3.108E-9</v>
      </c>
      <c r="E1170" s="2">
        <f t="shared" si="24"/>
        <v>52.664000000000001</v>
      </c>
      <c r="AG1170" s="2">
        <v>35</v>
      </c>
      <c r="AH1170" s="2">
        <v>-1.75</v>
      </c>
      <c r="AI1170" s="2">
        <v>7.67089</v>
      </c>
    </row>
    <row r="1171" spans="1:35" x14ac:dyDescent="0.25">
      <c r="A1171" s="2">
        <v>0.5</v>
      </c>
      <c r="B1171" s="2">
        <v>1.6414000000000002E-2</v>
      </c>
      <c r="C1171" s="2">
        <v>0.75</v>
      </c>
      <c r="D1171" s="2">
        <v>2.0099999999999999E-9</v>
      </c>
      <c r="E1171" s="2">
        <f t="shared" si="24"/>
        <v>65.656000000000006</v>
      </c>
      <c r="AG1171" s="2">
        <v>35.5</v>
      </c>
      <c r="AH1171" s="2">
        <v>-1.75</v>
      </c>
      <c r="AI1171" s="2">
        <v>7.7615400000000001</v>
      </c>
    </row>
    <row r="1172" spans="1:35" x14ac:dyDescent="0.25">
      <c r="A1172" s="2">
        <v>0.6</v>
      </c>
      <c r="B1172" s="2">
        <v>1.9632E-2</v>
      </c>
      <c r="C1172" s="2">
        <v>0.75</v>
      </c>
      <c r="D1172" s="2">
        <v>1.3069999999999999E-9</v>
      </c>
      <c r="E1172" s="2">
        <f t="shared" si="24"/>
        <v>78.528000000000006</v>
      </c>
      <c r="AG1172" s="2">
        <v>36</v>
      </c>
      <c r="AH1172" s="2">
        <v>-1.75</v>
      </c>
      <c r="AI1172" s="2">
        <v>7.8532099999999998</v>
      </c>
    </row>
    <row r="1173" spans="1:35" x14ac:dyDescent="0.25">
      <c r="A1173" s="2">
        <v>0.7</v>
      </c>
      <c r="B1173" s="2">
        <v>2.2834E-2</v>
      </c>
      <c r="C1173" s="2">
        <v>0.75</v>
      </c>
      <c r="D1173" s="2">
        <v>8.6000000000000003E-10</v>
      </c>
      <c r="E1173" s="2">
        <f t="shared" si="24"/>
        <v>91.335999999999999</v>
      </c>
      <c r="AG1173" s="2">
        <v>36.5</v>
      </c>
      <c r="AH1173" s="2">
        <v>-1.75</v>
      </c>
      <c r="AI1173" s="2">
        <v>7.9459099999999996</v>
      </c>
    </row>
    <row r="1174" spans="1:35" x14ac:dyDescent="0.25">
      <c r="A1174" s="2">
        <v>0.8</v>
      </c>
      <c r="B1174" s="2">
        <v>2.5998E-2</v>
      </c>
      <c r="C1174" s="2">
        <v>0.75</v>
      </c>
      <c r="D1174" s="2">
        <v>5.7899999999999997E-10</v>
      </c>
      <c r="E1174" s="2">
        <f t="shared" si="24"/>
        <v>103.992</v>
      </c>
      <c r="AG1174" s="2">
        <v>37</v>
      </c>
      <c r="AH1174" s="2">
        <v>-1.75</v>
      </c>
      <c r="AI1174" s="2">
        <v>8.0396199999999993</v>
      </c>
    </row>
    <row r="1175" spans="1:35" x14ac:dyDescent="0.25">
      <c r="A1175" s="2">
        <v>0.9</v>
      </c>
      <c r="B1175" s="2">
        <v>2.9134E-2</v>
      </c>
      <c r="C1175" s="2">
        <v>0.75</v>
      </c>
      <c r="D1175" s="2">
        <v>3.9599999999999998E-10</v>
      </c>
      <c r="E1175" s="2">
        <f t="shared" si="24"/>
        <v>116.536</v>
      </c>
      <c r="AG1175" s="2">
        <v>37.5</v>
      </c>
      <c r="AH1175" s="2">
        <v>-1.75</v>
      </c>
      <c r="AI1175" s="2">
        <v>8.1343499999999995</v>
      </c>
    </row>
    <row r="1176" spans="1:35" x14ac:dyDescent="0.25">
      <c r="A1176" s="2">
        <v>1</v>
      </c>
      <c r="B1176" s="2">
        <v>3.2226999999999999E-2</v>
      </c>
      <c r="C1176" s="2">
        <v>0.75</v>
      </c>
      <c r="D1176" s="2">
        <v>2.8300000000000001E-10</v>
      </c>
      <c r="E1176" s="2">
        <f t="shared" si="24"/>
        <v>128.90799999999999</v>
      </c>
      <c r="AG1176" s="2">
        <v>38</v>
      </c>
      <c r="AH1176" s="2">
        <v>-1.75</v>
      </c>
      <c r="AI1176" s="2">
        <v>8.2300900000000006</v>
      </c>
    </row>
    <row r="1177" spans="1:35" x14ac:dyDescent="0.25">
      <c r="A1177" s="2">
        <v>1.25</v>
      </c>
      <c r="B1177" s="2">
        <v>3.9780999999999997E-2</v>
      </c>
      <c r="C1177" s="2">
        <v>0.75</v>
      </c>
      <c r="D1177" s="2">
        <v>1.21E-10</v>
      </c>
      <c r="E1177" s="2">
        <f t="shared" si="24"/>
        <v>159.124</v>
      </c>
      <c r="AG1177" s="2">
        <v>38.5</v>
      </c>
      <c r="AH1177" s="2">
        <v>-1.75</v>
      </c>
      <c r="AI1177" s="2">
        <v>8.3268400000000007</v>
      </c>
    </row>
    <row r="1178" spans="1:35" x14ac:dyDescent="0.25">
      <c r="A1178" s="2">
        <v>1.5</v>
      </c>
      <c r="B1178" s="2">
        <v>4.7031000000000003E-2</v>
      </c>
      <c r="C1178" s="2">
        <v>0.75</v>
      </c>
      <c r="D1178" s="2">
        <v>6E-11</v>
      </c>
      <c r="E1178" s="2">
        <f t="shared" si="24"/>
        <v>188.12400000000002</v>
      </c>
      <c r="AG1178" s="2">
        <v>39</v>
      </c>
      <c r="AH1178" s="2">
        <v>-1.75</v>
      </c>
      <c r="AI1178" s="2">
        <v>8.4245999999999999</v>
      </c>
    </row>
    <row r="1179" spans="1:35" x14ac:dyDescent="0.25">
      <c r="A1179" s="2">
        <v>1.75</v>
      </c>
      <c r="B1179" s="2">
        <v>5.3973E-2</v>
      </c>
      <c r="C1179" s="2">
        <v>0.75</v>
      </c>
      <c r="D1179" s="2">
        <v>3.1000000000000003E-11</v>
      </c>
      <c r="E1179" s="2">
        <f t="shared" si="24"/>
        <v>215.892</v>
      </c>
      <c r="AG1179" s="2">
        <v>39.5</v>
      </c>
      <c r="AH1179" s="2">
        <v>-1.75</v>
      </c>
      <c r="AI1179" s="2">
        <v>8.5233600000000003</v>
      </c>
    </row>
    <row r="1180" spans="1:35" x14ac:dyDescent="0.25">
      <c r="A1180" s="2">
        <v>2</v>
      </c>
      <c r="B1180" s="2">
        <v>6.0575999999999998E-2</v>
      </c>
      <c r="C1180" s="2">
        <v>0.75</v>
      </c>
      <c r="D1180" s="2">
        <v>3.1000000000000003E-11</v>
      </c>
      <c r="E1180" s="2">
        <f t="shared" si="24"/>
        <v>242.304</v>
      </c>
      <c r="AG1180" s="2">
        <v>40</v>
      </c>
      <c r="AH1180" s="2">
        <v>-1.75</v>
      </c>
      <c r="AI1180" s="2">
        <v>8.6231200000000001</v>
      </c>
    </row>
    <row r="1181" spans="1:35" x14ac:dyDescent="0.25">
      <c r="A1181" s="2">
        <v>2.25</v>
      </c>
      <c r="B1181" s="2">
        <v>6.6818000000000002E-2</v>
      </c>
      <c r="C1181" s="2">
        <v>0.75</v>
      </c>
      <c r="D1181" s="2">
        <v>1.6E-11</v>
      </c>
      <c r="E1181" s="2">
        <f t="shared" si="24"/>
        <v>267.27199999999999</v>
      </c>
      <c r="AG1181" s="2">
        <v>40.5</v>
      </c>
      <c r="AH1181" s="2">
        <v>-1.75</v>
      </c>
      <c r="AI1181" s="2">
        <v>8.7238799999999994</v>
      </c>
    </row>
    <row r="1182" spans="1:35" x14ac:dyDescent="0.25">
      <c r="A1182" s="2">
        <v>2.5</v>
      </c>
      <c r="B1182" s="2">
        <v>7.2705000000000006E-2</v>
      </c>
      <c r="C1182" s="2">
        <v>0.75</v>
      </c>
      <c r="D1182" s="2">
        <v>-3.9999999999999999E-12</v>
      </c>
      <c r="E1182" s="2">
        <f t="shared" si="24"/>
        <v>290.82000000000005</v>
      </c>
      <c r="AG1182" s="2">
        <v>41</v>
      </c>
      <c r="AH1182" s="2">
        <v>-1.75</v>
      </c>
      <c r="AI1182" s="2">
        <v>8.8256300000000003</v>
      </c>
    </row>
    <row r="1183" spans="1:35" x14ac:dyDescent="0.25">
      <c r="A1183" s="2">
        <v>2.75</v>
      </c>
      <c r="B1183" s="2">
        <v>7.8215000000000007E-2</v>
      </c>
      <c r="C1183" s="2">
        <v>0.75</v>
      </c>
      <c r="D1183" s="2">
        <v>-9.9999999999999998E-13</v>
      </c>
      <c r="E1183" s="2">
        <f t="shared" si="24"/>
        <v>312.86</v>
      </c>
      <c r="AG1183" s="2">
        <v>41.5</v>
      </c>
      <c r="AH1183" s="2">
        <v>-1.75</v>
      </c>
      <c r="AI1183" s="2">
        <v>8.9283699999999993</v>
      </c>
    </row>
    <row r="1184" spans="1:35" x14ac:dyDescent="0.25">
      <c r="A1184" s="2">
        <v>3</v>
      </c>
      <c r="B1184" s="2">
        <v>8.3360000000000004E-2</v>
      </c>
      <c r="C1184" s="2">
        <v>0.75</v>
      </c>
      <c r="D1184" s="2">
        <v>-7.9999999999999998E-12</v>
      </c>
      <c r="E1184" s="2">
        <f t="shared" si="24"/>
        <v>333.44</v>
      </c>
      <c r="AG1184" s="2">
        <v>42</v>
      </c>
      <c r="AH1184" s="2">
        <v>-1.75</v>
      </c>
      <c r="AI1184" s="2">
        <v>9.0320900000000002</v>
      </c>
    </row>
    <row r="1185" spans="1:35" x14ac:dyDescent="0.25">
      <c r="A1185" s="2">
        <v>3.25</v>
      </c>
      <c r="B1185" s="2">
        <v>8.8114999999999999E-2</v>
      </c>
      <c r="C1185" s="2">
        <v>0.75</v>
      </c>
      <c r="D1185" s="2">
        <v>-1.7999999999999999E-11</v>
      </c>
      <c r="E1185" s="2">
        <f t="shared" si="24"/>
        <v>352.46</v>
      </c>
      <c r="AG1185" s="2">
        <v>42.5</v>
      </c>
      <c r="AH1185" s="2">
        <v>-1.75</v>
      </c>
      <c r="AI1185" s="2">
        <v>9.1367799999999999</v>
      </c>
    </row>
    <row r="1186" spans="1:35" x14ac:dyDescent="0.25">
      <c r="A1186" s="2">
        <v>3.5</v>
      </c>
      <c r="B1186" s="2">
        <v>9.2526999999999998E-2</v>
      </c>
      <c r="C1186" s="2">
        <v>0.75</v>
      </c>
      <c r="D1186" s="2">
        <v>-3.3000000000000002E-11</v>
      </c>
      <c r="E1186" s="2">
        <f t="shared" si="24"/>
        <v>370.108</v>
      </c>
      <c r="AG1186" s="2">
        <v>43</v>
      </c>
      <c r="AH1186" s="2">
        <v>-1.75</v>
      </c>
      <c r="AI1186" s="2">
        <v>9.2424499999999998</v>
      </c>
    </row>
    <row r="1187" spans="1:35" x14ac:dyDescent="0.25">
      <c r="A1187" s="2">
        <v>3.75</v>
      </c>
      <c r="B1187" s="2">
        <v>9.6595E-2</v>
      </c>
      <c r="C1187" s="2">
        <v>0.75</v>
      </c>
      <c r="D1187" s="2">
        <v>-4.6000000000000003E-11</v>
      </c>
      <c r="E1187" s="2">
        <f t="shared" si="24"/>
        <v>386.38</v>
      </c>
      <c r="AG1187" s="2">
        <v>43.5</v>
      </c>
      <c r="AH1187" s="2">
        <v>-1.75</v>
      </c>
      <c r="AI1187" s="2">
        <v>9.3490699999999993</v>
      </c>
    </row>
    <row r="1188" spans="1:35" x14ac:dyDescent="0.25">
      <c r="A1188" s="2">
        <v>4</v>
      </c>
      <c r="B1188" s="2">
        <v>0.10031</v>
      </c>
      <c r="C1188" s="2">
        <v>0.75</v>
      </c>
      <c r="D1188" s="2">
        <v>-7.3000000000000006E-11</v>
      </c>
      <c r="E1188" s="2">
        <f t="shared" si="24"/>
        <v>401.24</v>
      </c>
      <c r="AG1188" s="2">
        <v>44</v>
      </c>
      <c r="AH1188" s="2">
        <v>-1.75</v>
      </c>
      <c r="AI1188" s="2">
        <v>9.4566599999999994</v>
      </c>
    </row>
    <row r="1189" spans="1:35" x14ac:dyDescent="0.25">
      <c r="A1189" s="2">
        <v>5</v>
      </c>
      <c r="B1189" s="2">
        <v>0.1114</v>
      </c>
      <c r="C1189" s="2">
        <v>0.75</v>
      </c>
      <c r="D1189" s="2">
        <v>-1.58E-10</v>
      </c>
      <c r="E1189" s="2">
        <f t="shared" si="24"/>
        <v>445.6</v>
      </c>
      <c r="AG1189" s="2">
        <v>44.5</v>
      </c>
      <c r="AH1189" s="2">
        <v>-1.75</v>
      </c>
      <c r="AI1189" s="2">
        <v>9.5651899999999994</v>
      </c>
    </row>
    <row r="1190" spans="1:35" x14ac:dyDescent="0.25">
      <c r="E1190" s="2">
        <f t="shared" si="24"/>
        <v>0</v>
      </c>
      <c r="AG1190" s="2">
        <v>45</v>
      </c>
      <c r="AH1190" s="2">
        <v>-1.75</v>
      </c>
      <c r="AI1190" s="2">
        <v>9.6746700000000008</v>
      </c>
    </row>
    <row r="1191" spans="1:35" x14ac:dyDescent="0.25">
      <c r="A1191" s="2">
        <v>0</v>
      </c>
      <c r="B1191" s="2">
        <v>1.8729999999999999E-6</v>
      </c>
      <c r="C1191" s="2">
        <v>1</v>
      </c>
      <c r="D1191" s="2">
        <v>5.2781999999999997E-6</v>
      </c>
      <c r="E1191" s="2">
        <f t="shared" si="24"/>
        <v>7.4919999999999995E-3</v>
      </c>
      <c r="AG1191" s="2">
        <v>45.5</v>
      </c>
      <c r="AH1191" s="2">
        <v>-1.75</v>
      </c>
      <c r="AI1191" s="2">
        <v>9.7850900000000003</v>
      </c>
    </row>
    <row r="1192" spans="1:35" x14ac:dyDescent="0.25">
      <c r="A1192" s="2">
        <v>0.1</v>
      </c>
      <c r="B1192" s="2">
        <v>3.3335999999999999E-3</v>
      </c>
      <c r="C1192" s="2">
        <v>1</v>
      </c>
      <c r="D1192" s="2">
        <v>3.2569999999999999E-6</v>
      </c>
      <c r="E1192" s="2">
        <f t="shared" si="24"/>
        <v>13.3344</v>
      </c>
      <c r="AG1192" s="2">
        <v>46</v>
      </c>
      <c r="AH1192" s="2">
        <v>-1.75</v>
      </c>
      <c r="AI1192" s="2">
        <v>9.8964300000000005</v>
      </c>
    </row>
    <row r="1193" spans="1:35" x14ac:dyDescent="0.25">
      <c r="A1193" s="2">
        <v>0.2</v>
      </c>
      <c r="B1193" s="2">
        <v>6.6591999999999997E-3</v>
      </c>
      <c r="C1193" s="2">
        <v>1</v>
      </c>
      <c r="D1193" s="2">
        <v>2.0300999999999998E-6</v>
      </c>
      <c r="E1193" s="2">
        <f t="shared" si="24"/>
        <v>26.636799999999997</v>
      </c>
      <c r="AG1193" s="2">
        <v>46.5</v>
      </c>
      <c r="AH1193" s="2">
        <v>-1.75</v>
      </c>
      <c r="AI1193" s="2">
        <v>10.008699999999999</v>
      </c>
    </row>
    <row r="1194" spans="1:35" x14ac:dyDescent="0.25">
      <c r="A1194" s="2">
        <v>0.3</v>
      </c>
      <c r="B1194" s="2">
        <v>9.9735999999999991E-3</v>
      </c>
      <c r="C1194" s="2">
        <v>1</v>
      </c>
      <c r="D1194" s="2">
        <v>1.2751000000000001E-6</v>
      </c>
      <c r="E1194" s="2">
        <f t="shared" si="24"/>
        <v>39.894399999999997</v>
      </c>
      <c r="AG1194" s="2">
        <v>47</v>
      </c>
      <c r="AH1194" s="2">
        <v>-1.75</v>
      </c>
      <c r="AI1194" s="2">
        <v>10.1219</v>
      </c>
    </row>
    <row r="1195" spans="1:35" x14ac:dyDescent="0.25">
      <c r="A1195" s="2">
        <v>0.4</v>
      </c>
      <c r="B1195" s="2">
        <v>1.3266999999999999E-2</v>
      </c>
      <c r="C1195" s="2">
        <v>1</v>
      </c>
      <c r="D1195" s="2">
        <v>8.1063E-7</v>
      </c>
      <c r="E1195" s="2">
        <f t="shared" si="24"/>
        <v>53.067999999999998</v>
      </c>
      <c r="AG1195" s="2">
        <v>47.5</v>
      </c>
      <c r="AH1195" s="2">
        <v>-1.75</v>
      </c>
      <c r="AI1195" s="2">
        <v>10.235900000000001</v>
      </c>
    </row>
    <row r="1196" spans="1:35" x14ac:dyDescent="0.25">
      <c r="A1196" s="2">
        <v>0.5</v>
      </c>
      <c r="B1196" s="2">
        <v>1.6546999999999999E-2</v>
      </c>
      <c r="C1196" s="2">
        <v>1</v>
      </c>
      <c r="D1196" s="2">
        <v>5.1549000000000002E-7</v>
      </c>
      <c r="E1196" s="2">
        <f t="shared" si="24"/>
        <v>66.188000000000002</v>
      </c>
      <c r="AG1196" s="2">
        <v>48</v>
      </c>
      <c r="AH1196" s="2">
        <v>-1.75</v>
      </c>
      <c r="AI1196" s="2">
        <v>10.350899999999999</v>
      </c>
    </row>
    <row r="1197" spans="1:35" x14ac:dyDescent="0.25">
      <c r="A1197" s="2">
        <v>0.6</v>
      </c>
      <c r="B1197" s="2">
        <v>1.9803000000000001E-2</v>
      </c>
      <c r="C1197" s="2">
        <v>1</v>
      </c>
      <c r="D1197" s="2">
        <v>3.2885999999999999E-7</v>
      </c>
      <c r="E1197" s="2">
        <f t="shared" si="24"/>
        <v>79.212000000000003</v>
      </c>
      <c r="AG1197" s="2">
        <v>48.5</v>
      </c>
      <c r="AH1197" s="2">
        <v>-1.75</v>
      </c>
      <c r="AI1197" s="2">
        <v>10.466699999999999</v>
      </c>
    </row>
    <row r="1198" spans="1:35" x14ac:dyDescent="0.25">
      <c r="A1198" s="2">
        <v>0.7</v>
      </c>
      <c r="B1198" s="2">
        <v>2.3019999999999999E-2</v>
      </c>
      <c r="C1198" s="2">
        <v>1</v>
      </c>
      <c r="D1198" s="2">
        <v>2.1276000000000001E-7</v>
      </c>
      <c r="E1198" s="2">
        <f t="shared" si="24"/>
        <v>92.08</v>
      </c>
      <c r="AG1198" s="2">
        <v>49</v>
      </c>
      <c r="AH1198" s="2">
        <v>-1.75</v>
      </c>
      <c r="AI1198" s="2">
        <v>10.583500000000001</v>
      </c>
    </row>
    <row r="1199" spans="1:35" x14ac:dyDescent="0.25">
      <c r="A1199" s="2">
        <v>0.8</v>
      </c>
      <c r="B1199" s="2">
        <v>2.6227E-2</v>
      </c>
      <c r="C1199" s="2">
        <v>1</v>
      </c>
      <c r="D1199" s="2">
        <v>1.3757000000000001E-7</v>
      </c>
      <c r="E1199" s="2">
        <f t="shared" si="24"/>
        <v>104.908</v>
      </c>
      <c r="AG1199" s="2">
        <v>49.5</v>
      </c>
      <c r="AH1199" s="2">
        <v>-1.75</v>
      </c>
      <c r="AI1199" s="2">
        <v>10.7011</v>
      </c>
    </row>
    <row r="1200" spans="1:35" x14ac:dyDescent="0.25">
      <c r="A1200" s="2">
        <v>0.9</v>
      </c>
      <c r="B1200" s="2">
        <v>2.9394E-2</v>
      </c>
      <c r="C1200" s="2">
        <v>1</v>
      </c>
      <c r="D1200" s="2">
        <v>8.9783000000000004E-8</v>
      </c>
      <c r="E1200" s="2">
        <f t="shared" si="24"/>
        <v>117.57599999999999</v>
      </c>
      <c r="AG1200" s="2">
        <v>50</v>
      </c>
      <c r="AH1200" s="2">
        <v>-1.75</v>
      </c>
      <c r="AI1200" s="2">
        <v>10.8195</v>
      </c>
    </row>
    <row r="1201" spans="1:35" x14ac:dyDescent="0.25">
      <c r="A1201" s="2">
        <v>1</v>
      </c>
      <c r="B1201" s="2">
        <v>3.2534E-2</v>
      </c>
      <c r="C1201" s="2">
        <v>1</v>
      </c>
      <c r="D1201" s="2">
        <v>5.8793999999999997E-8</v>
      </c>
      <c r="E1201" s="2">
        <f t="shared" si="24"/>
        <v>130.136</v>
      </c>
      <c r="AG1201" s="2">
        <v>50.5</v>
      </c>
      <c r="AH1201" s="2">
        <v>-1.75</v>
      </c>
      <c r="AI1201" s="2">
        <v>10.938800000000001</v>
      </c>
    </row>
    <row r="1202" spans="1:35" x14ac:dyDescent="0.25">
      <c r="A1202" s="2">
        <v>1.25</v>
      </c>
      <c r="B1202" s="2">
        <v>4.0176999999999997E-2</v>
      </c>
      <c r="C1202" s="2">
        <v>1</v>
      </c>
      <c r="D1202" s="2">
        <v>2.1060999999999999E-8</v>
      </c>
      <c r="E1202" s="2">
        <f t="shared" si="24"/>
        <v>160.708</v>
      </c>
      <c r="AG1202" s="2">
        <v>51</v>
      </c>
      <c r="AH1202" s="2">
        <v>-1.75</v>
      </c>
      <c r="AI1202" s="2">
        <v>11.0589</v>
      </c>
    </row>
    <row r="1203" spans="1:35" x14ac:dyDescent="0.25">
      <c r="A1203" s="2">
        <v>1.5</v>
      </c>
      <c r="B1203" s="2">
        <v>4.7523999999999997E-2</v>
      </c>
      <c r="C1203" s="2">
        <v>1</v>
      </c>
      <c r="D1203" s="2">
        <v>7.9289999999999994E-9</v>
      </c>
      <c r="E1203" s="2">
        <f t="shared" si="24"/>
        <v>190.09599999999998</v>
      </c>
      <c r="AG1203" s="2">
        <v>51.5</v>
      </c>
      <c r="AH1203" s="2">
        <v>-1.75</v>
      </c>
      <c r="AI1203" s="2">
        <v>11.1798</v>
      </c>
    </row>
    <row r="1204" spans="1:35" x14ac:dyDescent="0.25">
      <c r="A1204" s="2">
        <v>1.75</v>
      </c>
      <c r="B1204" s="2">
        <v>5.4568999999999999E-2</v>
      </c>
      <c r="C1204" s="2">
        <v>1</v>
      </c>
      <c r="D1204" s="2">
        <v>3.128E-9</v>
      </c>
      <c r="E1204" s="2">
        <f t="shared" si="24"/>
        <v>218.27600000000001</v>
      </c>
      <c r="AG1204" s="2">
        <v>52</v>
      </c>
      <c r="AH1204" s="2">
        <v>-1.75</v>
      </c>
      <c r="AI1204" s="2">
        <v>11.301500000000001</v>
      </c>
    </row>
    <row r="1205" spans="1:35" x14ac:dyDescent="0.25">
      <c r="A1205" s="2">
        <v>2</v>
      </c>
      <c r="B1205" s="2">
        <v>6.1254000000000003E-2</v>
      </c>
      <c r="C1205" s="2">
        <v>1</v>
      </c>
      <c r="D1205" s="2">
        <v>1.3069999999999999E-9</v>
      </c>
      <c r="E1205" s="2">
        <f t="shared" si="24"/>
        <v>245.01600000000002</v>
      </c>
      <c r="AG1205" s="2">
        <v>52.5</v>
      </c>
      <c r="AH1205" s="2">
        <v>-1.75</v>
      </c>
      <c r="AI1205" s="2">
        <v>11.424099999999999</v>
      </c>
    </row>
    <row r="1206" spans="1:35" x14ac:dyDescent="0.25">
      <c r="A1206" s="2">
        <v>2.25</v>
      </c>
      <c r="B1206" s="2">
        <v>6.7615999999999996E-2</v>
      </c>
      <c r="C1206" s="2">
        <v>1</v>
      </c>
      <c r="D1206" s="2">
        <v>5.8800000000000004E-10</v>
      </c>
      <c r="E1206" s="2">
        <f t="shared" ref="E1206:E1269" si="25">1000*B1206/0.25</f>
        <v>270.464</v>
      </c>
      <c r="AG1206" s="2">
        <v>53</v>
      </c>
      <c r="AH1206" s="2">
        <v>-1.75</v>
      </c>
      <c r="AI1206" s="2">
        <v>11.5474</v>
      </c>
    </row>
    <row r="1207" spans="1:35" x14ac:dyDescent="0.25">
      <c r="A1207" s="2">
        <v>2.5</v>
      </c>
      <c r="B1207" s="2">
        <v>7.3617000000000002E-2</v>
      </c>
      <c r="C1207" s="2">
        <v>1</v>
      </c>
      <c r="D1207" s="2">
        <v>2.7199999999999999E-10</v>
      </c>
      <c r="E1207" s="2">
        <f t="shared" si="25"/>
        <v>294.46800000000002</v>
      </c>
      <c r="AG1207" s="2">
        <v>53.5</v>
      </c>
      <c r="AH1207" s="2">
        <v>-1.75</v>
      </c>
      <c r="AI1207" s="2">
        <v>11.6714</v>
      </c>
    </row>
    <row r="1208" spans="1:35" x14ac:dyDescent="0.25">
      <c r="A1208" s="2">
        <v>2.75</v>
      </c>
      <c r="B1208" s="2">
        <v>7.9251000000000002E-2</v>
      </c>
      <c r="C1208" s="2">
        <v>1</v>
      </c>
      <c r="D1208" s="2">
        <v>1.3900000000000001E-10</v>
      </c>
      <c r="E1208" s="2">
        <f t="shared" si="25"/>
        <v>317.00400000000002</v>
      </c>
      <c r="AG1208" s="2">
        <v>54</v>
      </c>
      <c r="AH1208" s="2">
        <v>-1.75</v>
      </c>
      <c r="AI1208" s="2">
        <v>11.7963</v>
      </c>
    </row>
    <row r="1209" spans="1:35" x14ac:dyDescent="0.25">
      <c r="A1209" s="2">
        <v>3</v>
      </c>
      <c r="B1209" s="2">
        <v>8.4503999999999996E-2</v>
      </c>
      <c r="C1209" s="2">
        <v>1</v>
      </c>
      <c r="D1209" s="2">
        <v>7.7000000000000006E-11</v>
      </c>
      <c r="E1209" s="2">
        <f t="shared" si="25"/>
        <v>338.01599999999996</v>
      </c>
      <c r="AG1209" s="2">
        <v>54.5</v>
      </c>
      <c r="AH1209" s="2">
        <v>-1.75</v>
      </c>
      <c r="AI1209" s="2">
        <v>11.921799999999999</v>
      </c>
    </row>
    <row r="1210" spans="1:35" x14ac:dyDescent="0.25">
      <c r="A1210" s="2">
        <v>3.25</v>
      </c>
      <c r="B1210" s="2">
        <v>8.9454000000000006E-2</v>
      </c>
      <c r="C1210" s="2">
        <v>1</v>
      </c>
      <c r="D1210" s="2">
        <v>2.4000000000000001E-11</v>
      </c>
      <c r="E1210" s="2">
        <f t="shared" si="25"/>
        <v>357.81600000000003</v>
      </c>
      <c r="AG1210" s="2">
        <v>55</v>
      </c>
      <c r="AH1210" s="2">
        <v>-1.75</v>
      </c>
      <c r="AI1210" s="2">
        <v>12.0481</v>
      </c>
    </row>
    <row r="1211" spans="1:35" x14ac:dyDescent="0.25">
      <c r="A1211" s="2">
        <v>3.5</v>
      </c>
      <c r="B1211" s="2">
        <v>9.4059000000000004E-2</v>
      </c>
      <c r="C1211" s="2">
        <v>1</v>
      </c>
      <c r="D1211" s="2">
        <v>7.0000000000000001E-12</v>
      </c>
      <c r="E1211" s="2">
        <f t="shared" si="25"/>
        <v>376.23599999999999</v>
      </c>
      <c r="AG1211" s="2">
        <v>55.5</v>
      </c>
      <c r="AH1211" s="2">
        <v>-1.75</v>
      </c>
      <c r="AI1211" s="2">
        <v>12.1752</v>
      </c>
    </row>
    <row r="1212" spans="1:35" x14ac:dyDescent="0.25">
      <c r="A1212" s="2">
        <v>3.75</v>
      </c>
      <c r="B1212" s="2">
        <v>9.8338999999999996E-2</v>
      </c>
      <c r="C1212" s="2">
        <v>1</v>
      </c>
      <c r="D1212" s="2">
        <v>-2.4000000000000001E-11</v>
      </c>
      <c r="E1212" s="2">
        <f t="shared" si="25"/>
        <v>393.35599999999999</v>
      </c>
      <c r="AG1212" s="2">
        <v>56</v>
      </c>
      <c r="AH1212" s="2">
        <v>-1.75</v>
      </c>
      <c r="AI1212" s="2">
        <v>12.302899999999999</v>
      </c>
    </row>
    <row r="1213" spans="1:35" x14ac:dyDescent="0.25">
      <c r="A1213" s="2">
        <v>4</v>
      </c>
      <c r="B1213" s="2">
        <v>0.10229000000000001</v>
      </c>
      <c r="C1213" s="2">
        <v>1</v>
      </c>
      <c r="D1213" s="2">
        <v>-3.3000000000000002E-11</v>
      </c>
      <c r="E1213" s="2">
        <f t="shared" si="25"/>
        <v>409.16</v>
      </c>
      <c r="AG1213" s="2">
        <v>56.5</v>
      </c>
      <c r="AH1213" s="2">
        <v>-1.75</v>
      </c>
      <c r="AI1213" s="2">
        <v>12.4313</v>
      </c>
    </row>
    <row r="1214" spans="1:35" x14ac:dyDescent="0.25">
      <c r="A1214" s="2">
        <v>5</v>
      </c>
      <c r="B1214" s="2">
        <v>0.11509</v>
      </c>
      <c r="C1214" s="2">
        <v>1</v>
      </c>
      <c r="D1214" s="2">
        <v>-1.3300000000000001E-10</v>
      </c>
      <c r="E1214" s="2">
        <f t="shared" si="25"/>
        <v>460.36</v>
      </c>
      <c r="AG1214" s="2">
        <v>57</v>
      </c>
      <c r="AH1214" s="2">
        <v>-1.75</v>
      </c>
      <c r="AI1214" s="2">
        <v>12.5604</v>
      </c>
    </row>
    <row r="1215" spans="1:35" x14ac:dyDescent="0.25">
      <c r="E1215" s="2">
        <f t="shared" si="25"/>
        <v>0</v>
      </c>
      <c r="AG1215" s="2">
        <v>57.5</v>
      </c>
      <c r="AH1215" s="2">
        <v>-1.75</v>
      </c>
      <c r="AI1215" s="2">
        <v>12.690099999999999</v>
      </c>
    </row>
    <row r="1216" spans="1:35" x14ac:dyDescent="0.25">
      <c r="A1216" s="2">
        <v>0.4</v>
      </c>
      <c r="B1216" s="2">
        <v>1.3306E-2</v>
      </c>
      <c r="C1216" s="2">
        <v>1.25</v>
      </c>
      <c r="D1216" s="2">
        <v>1.9366000000000001E-4</v>
      </c>
      <c r="E1216" s="2">
        <f t="shared" si="25"/>
        <v>53.224000000000004</v>
      </c>
      <c r="AG1216" s="2">
        <v>58</v>
      </c>
      <c r="AH1216" s="2">
        <v>-1.75</v>
      </c>
      <c r="AI1216" s="2">
        <v>12.820499999999999</v>
      </c>
    </row>
    <row r="1217" spans="1:35" x14ac:dyDescent="0.25">
      <c r="A1217" s="2">
        <v>0.5</v>
      </c>
      <c r="B1217" s="2">
        <v>1.6614E-2</v>
      </c>
      <c r="C1217" s="2">
        <v>1.25</v>
      </c>
      <c r="D1217" s="2">
        <v>1.2684E-4</v>
      </c>
      <c r="E1217" s="2">
        <f t="shared" si="25"/>
        <v>66.456000000000003</v>
      </c>
      <c r="AG1217" s="2">
        <v>58.5</v>
      </c>
      <c r="AH1217" s="2">
        <v>-1.75</v>
      </c>
      <c r="AI1217" s="2">
        <v>12.951499999999999</v>
      </c>
    </row>
    <row r="1218" spans="1:35" x14ac:dyDescent="0.25">
      <c r="A1218" s="2">
        <v>0.6</v>
      </c>
      <c r="B1218" s="2">
        <v>1.9900000000000001E-2</v>
      </c>
      <c r="C1218" s="2">
        <v>1.25</v>
      </c>
      <c r="D1218" s="2">
        <v>8.2955999999999997E-5</v>
      </c>
      <c r="E1218" s="2">
        <f t="shared" si="25"/>
        <v>79.600000000000009</v>
      </c>
      <c r="AG1218" s="2">
        <v>59</v>
      </c>
      <c r="AH1218" s="2">
        <v>-1.75</v>
      </c>
      <c r="AI1218" s="2">
        <v>13.0831</v>
      </c>
    </row>
    <row r="1219" spans="1:35" x14ac:dyDescent="0.25">
      <c r="A1219" s="2">
        <v>0.7</v>
      </c>
      <c r="B1219" s="2">
        <v>2.3154999999999999E-2</v>
      </c>
      <c r="C1219" s="2">
        <v>1.25</v>
      </c>
      <c r="D1219" s="2">
        <v>5.4256999999999999E-5</v>
      </c>
      <c r="E1219" s="2">
        <f t="shared" si="25"/>
        <v>92.61999999999999</v>
      </c>
      <c r="AG1219" s="2">
        <v>59.5</v>
      </c>
      <c r="AH1219" s="2">
        <v>-1.75</v>
      </c>
      <c r="AI1219" s="2">
        <v>13.215299999999999</v>
      </c>
    </row>
    <row r="1220" spans="1:35" x14ac:dyDescent="0.25">
      <c r="A1220" s="2">
        <v>0.8</v>
      </c>
      <c r="B1220" s="2">
        <v>2.6381000000000002E-2</v>
      </c>
      <c r="C1220" s="2">
        <v>1.25</v>
      </c>
      <c r="D1220" s="2">
        <v>3.5583000000000001E-5</v>
      </c>
      <c r="E1220" s="2">
        <f t="shared" si="25"/>
        <v>105.524</v>
      </c>
      <c r="AG1220" s="2">
        <v>60</v>
      </c>
      <c r="AH1220" s="2">
        <v>-1.75</v>
      </c>
      <c r="AI1220" s="2">
        <v>13.348000000000001</v>
      </c>
    </row>
    <row r="1221" spans="1:35" x14ac:dyDescent="0.25">
      <c r="A1221" s="2">
        <v>0.9</v>
      </c>
      <c r="B1221" s="2">
        <v>2.9572999999999999E-2</v>
      </c>
      <c r="C1221" s="2">
        <v>1.25</v>
      </c>
      <c r="D1221" s="2">
        <v>2.3397E-5</v>
      </c>
      <c r="E1221" s="2">
        <f t="shared" si="25"/>
        <v>118.29199999999999</v>
      </c>
      <c r="AG1221" s="2"/>
      <c r="AH1221" s="2"/>
      <c r="AI1221" s="2"/>
    </row>
    <row r="1222" spans="1:35" x14ac:dyDescent="0.25">
      <c r="A1222" s="2">
        <v>1</v>
      </c>
      <c r="B1222" s="2">
        <v>3.2721E-2</v>
      </c>
      <c r="C1222" s="2">
        <v>1.25</v>
      </c>
      <c r="D1222" s="2">
        <v>1.5468000000000002E-5</v>
      </c>
      <c r="E1222" s="2">
        <f t="shared" si="25"/>
        <v>130.88400000000001</v>
      </c>
      <c r="AG1222" s="2">
        <v>0</v>
      </c>
      <c r="AH1222" s="2">
        <v>-1.5</v>
      </c>
      <c r="AI1222" s="2">
        <v>1.35999E-5</v>
      </c>
    </row>
    <row r="1223" spans="1:35" x14ac:dyDescent="0.25">
      <c r="A1223" s="2">
        <v>1.25</v>
      </c>
      <c r="B1223" s="2">
        <v>4.0425999999999997E-2</v>
      </c>
      <c r="C1223" s="2">
        <v>1.25</v>
      </c>
      <c r="D1223" s="2">
        <v>5.5933000000000003E-6</v>
      </c>
      <c r="E1223" s="2">
        <f t="shared" si="25"/>
        <v>161.70399999999998</v>
      </c>
      <c r="AG1223" s="2">
        <v>0.5</v>
      </c>
      <c r="AH1223" s="2">
        <v>-1.5</v>
      </c>
      <c r="AI1223" s="2">
        <v>15.957000000000001</v>
      </c>
    </row>
    <row r="1224" spans="1:35" x14ac:dyDescent="0.25">
      <c r="A1224" s="2">
        <v>1.5</v>
      </c>
      <c r="B1224" s="2">
        <v>4.7850999999999998E-2</v>
      </c>
      <c r="C1224" s="2">
        <v>1.25</v>
      </c>
      <c r="D1224" s="2">
        <v>2.0876999999999999E-6</v>
      </c>
      <c r="E1224" s="2">
        <f t="shared" si="25"/>
        <v>191.404</v>
      </c>
      <c r="AG1224" s="2">
        <v>1</v>
      </c>
      <c r="AH1224" s="2">
        <v>-1.5</v>
      </c>
      <c r="AI1224" s="2">
        <v>17.6052</v>
      </c>
    </row>
    <row r="1225" spans="1:35" x14ac:dyDescent="0.25">
      <c r="A1225" s="2">
        <v>1.75</v>
      </c>
      <c r="B1225" s="2">
        <v>5.4946000000000002E-2</v>
      </c>
      <c r="C1225" s="2">
        <v>1.25</v>
      </c>
      <c r="D1225" s="2">
        <v>8.0783E-7</v>
      </c>
      <c r="E1225" s="2">
        <f t="shared" si="25"/>
        <v>219.78400000000002</v>
      </c>
      <c r="AG1225" s="2">
        <v>1.5</v>
      </c>
      <c r="AH1225" s="2">
        <v>-1.5</v>
      </c>
      <c r="AI1225" s="2">
        <v>19.053999999999998</v>
      </c>
    </row>
    <row r="1226" spans="1:35" x14ac:dyDescent="0.25">
      <c r="A1226" s="2">
        <v>2</v>
      </c>
      <c r="B1226" s="2">
        <v>6.1744E-2</v>
      </c>
      <c r="C1226" s="2">
        <v>1.25</v>
      </c>
      <c r="D1226" s="2">
        <v>3.2287999999999999E-7</v>
      </c>
      <c r="E1226" s="2">
        <f t="shared" si="25"/>
        <v>246.976</v>
      </c>
      <c r="AG1226" s="2">
        <v>2</v>
      </c>
      <c r="AH1226" s="2">
        <v>-1.5</v>
      </c>
      <c r="AI1226" s="2">
        <v>20.395700000000001</v>
      </c>
    </row>
    <row r="1227" spans="1:35" x14ac:dyDescent="0.25">
      <c r="A1227" s="2">
        <v>2.25</v>
      </c>
      <c r="B1227" s="2">
        <v>6.8163000000000001E-2</v>
      </c>
      <c r="C1227" s="2">
        <v>1.25</v>
      </c>
      <c r="D1227" s="2">
        <v>1.3458999999999999E-7</v>
      </c>
      <c r="E1227" s="2">
        <f t="shared" si="25"/>
        <v>272.65199999999999</v>
      </c>
      <c r="AG1227" s="2">
        <v>2.5</v>
      </c>
      <c r="AH1227" s="2">
        <v>-1.5</v>
      </c>
      <c r="AI1227" s="2">
        <v>21.6157</v>
      </c>
    </row>
    <row r="1228" spans="1:35" x14ac:dyDescent="0.25">
      <c r="A1228" s="2">
        <v>2.5</v>
      </c>
      <c r="B1228" s="2">
        <v>7.4255000000000002E-2</v>
      </c>
      <c r="C1228" s="2">
        <v>1.25</v>
      </c>
      <c r="D1228" s="2">
        <v>5.7805E-8</v>
      </c>
      <c r="E1228" s="2">
        <f t="shared" si="25"/>
        <v>297.02</v>
      </c>
      <c r="AG1228" s="2">
        <v>3</v>
      </c>
      <c r="AH1228" s="2">
        <v>-1.5</v>
      </c>
      <c r="AI1228" s="2">
        <v>22.7057</v>
      </c>
    </row>
    <row r="1229" spans="1:35" x14ac:dyDescent="0.25">
      <c r="A1229" s="2">
        <v>2.75</v>
      </c>
      <c r="B1229" s="2">
        <v>7.9995999999999998E-2</v>
      </c>
      <c r="C1229" s="2">
        <v>1.25</v>
      </c>
      <c r="D1229" s="2">
        <v>2.5798E-8</v>
      </c>
      <c r="E1229" s="2">
        <f t="shared" si="25"/>
        <v>319.98399999999998</v>
      </c>
      <c r="AG1229" s="2">
        <v>3.5</v>
      </c>
      <c r="AH1229" s="2">
        <v>-1.5</v>
      </c>
      <c r="AI1229" s="2">
        <v>23.663799999999998</v>
      </c>
    </row>
    <row r="1230" spans="1:35" x14ac:dyDescent="0.25">
      <c r="A1230" s="2">
        <v>3</v>
      </c>
      <c r="B1230" s="2">
        <v>8.5361999999999993E-2</v>
      </c>
      <c r="C1230" s="2">
        <v>1.25</v>
      </c>
      <c r="D1230" s="2">
        <v>1.1977E-8</v>
      </c>
      <c r="E1230" s="2">
        <f t="shared" si="25"/>
        <v>341.44799999999998</v>
      </c>
      <c r="AG1230" s="2">
        <v>4</v>
      </c>
      <c r="AH1230" s="2">
        <v>-1.5</v>
      </c>
      <c r="AI1230" s="2">
        <v>24.493200000000002</v>
      </c>
    </row>
    <row r="1231" spans="1:35" x14ac:dyDescent="0.25">
      <c r="A1231" s="2">
        <v>3.25</v>
      </c>
      <c r="B1231" s="2">
        <v>9.0394000000000002E-2</v>
      </c>
      <c r="C1231" s="2">
        <v>1.25</v>
      </c>
      <c r="D1231" s="2">
        <v>5.7489999999999999E-9</v>
      </c>
      <c r="E1231" s="2">
        <f t="shared" si="25"/>
        <v>361.57600000000002</v>
      </c>
      <c r="AG1231" s="2">
        <v>4.5</v>
      </c>
      <c r="AH1231" s="2">
        <v>-1.5</v>
      </c>
      <c r="AI1231" s="2">
        <v>25.2011</v>
      </c>
    </row>
    <row r="1232" spans="1:35" x14ac:dyDescent="0.25">
      <c r="A1232" s="2">
        <v>3.5</v>
      </c>
      <c r="B1232" s="2">
        <v>9.5124E-2</v>
      </c>
      <c r="C1232" s="2">
        <v>1.25</v>
      </c>
      <c r="D1232" s="2">
        <v>2.8429999999999998E-9</v>
      </c>
      <c r="E1232" s="2">
        <f t="shared" si="25"/>
        <v>380.49599999999998</v>
      </c>
      <c r="AG1232" s="2">
        <v>5</v>
      </c>
      <c r="AH1232" s="2">
        <v>-1.5</v>
      </c>
      <c r="AI1232" s="2">
        <v>25.798200000000001</v>
      </c>
    </row>
    <row r="1233" spans="1:35" x14ac:dyDescent="0.25">
      <c r="A1233" s="2">
        <v>3.75</v>
      </c>
      <c r="B1233" s="2">
        <v>9.9517999999999995E-2</v>
      </c>
      <c r="C1233" s="2">
        <v>1.25</v>
      </c>
      <c r="D1233" s="2">
        <v>1.4510000000000001E-9</v>
      </c>
      <c r="E1233" s="2">
        <f t="shared" si="25"/>
        <v>398.072</v>
      </c>
      <c r="AG1233" s="2">
        <v>5.5</v>
      </c>
      <c r="AH1233" s="2">
        <v>-1.5</v>
      </c>
      <c r="AI1233" s="2">
        <v>26.296900000000001</v>
      </c>
    </row>
    <row r="1234" spans="1:35" x14ac:dyDescent="0.25">
      <c r="A1234" s="2">
        <v>4</v>
      </c>
      <c r="B1234" s="2">
        <v>0.10363</v>
      </c>
      <c r="C1234" s="2">
        <v>1.25</v>
      </c>
      <c r="D1234" s="2">
        <v>7.5499999999999998E-10</v>
      </c>
      <c r="E1234" s="2">
        <f t="shared" si="25"/>
        <v>414.52</v>
      </c>
      <c r="AG1234" s="2">
        <v>6</v>
      </c>
      <c r="AH1234" s="2">
        <v>-1.5</v>
      </c>
      <c r="AI1234" s="2">
        <v>26.710599999999999</v>
      </c>
    </row>
    <row r="1235" spans="1:35" x14ac:dyDescent="0.25">
      <c r="A1235" s="2">
        <v>5</v>
      </c>
      <c r="B1235" s="2">
        <v>0.11724</v>
      </c>
      <c r="C1235" s="2">
        <v>1.25</v>
      </c>
      <c r="D1235" s="2">
        <v>-7.0000000000000001E-12</v>
      </c>
      <c r="E1235" s="2">
        <f t="shared" si="25"/>
        <v>468.96</v>
      </c>
      <c r="AG1235" s="2">
        <v>6.5</v>
      </c>
      <c r="AH1235" s="2">
        <v>-1.5</v>
      </c>
      <c r="AI1235" s="2">
        <v>27.052800000000001</v>
      </c>
    </row>
    <row r="1236" spans="1:35" x14ac:dyDescent="0.25">
      <c r="E1236" s="2">
        <f t="shared" si="25"/>
        <v>0</v>
      </c>
      <c r="AG1236" s="2">
        <v>7</v>
      </c>
      <c r="AH1236" s="2">
        <v>-1.5</v>
      </c>
      <c r="AI1236" s="2">
        <v>27.336400000000001</v>
      </c>
    </row>
    <row r="1237" spans="1:35" x14ac:dyDescent="0.25">
      <c r="A1237" s="2">
        <v>1.75</v>
      </c>
      <c r="B1237" s="2">
        <v>5.5225999999999997E-2</v>
      </c>
      <c r="C1237" s="2">
        <v>1.5</v>
      </c>
      <c r="D1237" s="2">
        <v>1.7943000000000001E-4</v>
      </c>
      <c r="E1237" s="2">
        <f t="shared" si="25"/>
        <v>220.904</v>
      </c>
      <c r="AG1237" s="2">
        <v>7.5</v>
      </c>
      <c r="AH1237" s="2">
        <v>-1.5</v>
      </c>
      <c r="AI1237" s="2">
        <v>27.573</v>
      </c>
    </row>
    <row r="1238" spans="1:35" x14ac:dyDescent="0.25">
      <c r="A1238" s="2">
        <v>2</v>
      </c>
      <c r="B1238" s="2">
        <v>6.2071000000000001E-2</v>
      </c>
      <c r="C1238" s="2">
        <v>1.5</v>
      </c>
      <c r="D1238" s="2">
        <v>7.4645000000000001E-5</v>
      </c>
      <c r="E1238" s="2">
        <f t="shared" si="25"/>
        <v>248.28399999999999</v>
      </c>
      <c r="AG1238" s="2">
        <v>8</v>
      </c>
      <c r="AH1238" s="2">
        <v>-1.5</v>
      </c>
      <c r="AI1238" s="2">
        <v>27.773199999999999</v>
      </c>
    </row>
    <row r="1239" spans="1:35" x14ac:dyDescent="0.25">
      <c r="A1239" s="2">
        <v>2.25</v>
      </c>
      <c r="B1239" s="2">
        <v>6.8579000000000001E-2</v>
      </c>
      <c r="C1239" s="2">
        <v>1.5</v>
      </c>
      <c r="D1239" s="2">
        <v>3.1359000000000002E-5</v>
      </c>
      <c r="E1239" s="2">
        <f t="shared" si="25"/>
        <v>274.31600000000003</v>
      </c>
      <c r="AG1239" s="2">
        <v>8.5</v>
      </c>
      <c r="AH1239" s="2">
        <v>-1.5</v>
      </c>
      <c r="AI1239" s="2">
        <v>27.945499999999999</v>
      </c>
    </row>
    <row r="1240" spans="1:35" x14ac:dyDescent="0.25">
      <c r="A1240" s="2">
        <v>2.5</v>
      </c>
      <c r="B1240" s="2">
        <v>7.4739E-2</v>
      </c>
      <c r="C1240" s="2">
        <v>1.5</v>
      </c>
      <c r="D1240" s="2">
        <v>1.3461E-5</v>
      </c>
      <c r="E1240" s="2">
        <f t="shared" si="25"/>
        <v>298.95600000000002</v>
      </c>
      <c r="AG1240" s="2">
        <v>9</v>
      </c>
      <c r="AH1240" s="2">
        <v>-1.5</v>
      </c>
      <c r="AI1240" s="2">
        <v>28.097300000000001</v>
      </c>
    </row>
    <row r="1241" spans="1:35" x14ac:dyDescent="0.25">
      <c r="A1241" s="2">
        <v>2.75</v>
      </c>
      <c r="B1241" s="2">
        <v>8.0562999999999996E-2</v>
      </c>
      <c r="C1241" s="2">
        <v>1.5</v>
      </c>
      <c r="D1241" s="2">
        <v>5.9152999999999999E-6</v>
      </c>
      <c r="E1241" s="2">
        <f t="shared" si="25"/>
        <v>322.25200000000001</v>
      </c>
      <c r="AG1241" s="2">
        <v>9.5</v>
      </c>
      <c r="AH1241" s="2">
        <v>-1.5</v>
      </c>
      <c r="AI1241" s="2">
        <v>28.234000000000002</v>
      </c>
    </row>
    <row r="1242" spans="1:35" x14ac:dyDescent="0.25">
      <c r="A1242" s="2">
        <v>3</v>
      </c>
      <c r="B1242" s="2">
        <v>8.6005999999999999E-2</v>
      </c>
      <c r="C1242" s="2">
        <v>1.5</v>
      </c>
      <c r="D1242" s="2">
        <v>2.6833000000000002E-6</v>
      </c>
      <c r="E1242" s="2">
        <f t="shared" si="25"/>
        <v>344.024</v>
      </c>
      <c r="AG1242" s="2">
        <v>10</v>
      </c>
      <c r="AH1242" s="2">
        <v>-1.5</v>
      </c>
      <c r="AI1242" s="2">
        <v>28.360299999999999</v>
      </c>
    </row>
    <row r="1243" spans="1:35" x14ac:dyDescent="0.25">
      <c r="A1243" s="2">
        <v>3.25</v>
      </c>
      <c r="B1243" s="2">
        <v>9.1123999999999997E-2</v>
      </c>
      <c r="C1243" s="2">
        <v>1.5</v>
      </c>
      <c r="D1243" s="2">
        <v>1.2530999999999999E-6</v>
      </c>
      <c r="E1243" s="2">
        <f t="shared" si="25"/>
        <v>364.49599999999998</v>
      </c>
      <c r="AG1243" s="2">
        <v>10.5</v>
      </c>
      <c r="AH1243" s="2">
        <v>-1.5</v>
      </c>
      <c r="AI1243" s="2">
        <v>28.479399999999998</v>
      </c>
    </row>
    <row r="1244" spans="1:35" x14ac:dyDescent="0.25">
      <c r="A1244" s="2">
        <v>3.5</v>
      </c>
      <c r="B1244" s="2">
        <v>9.5892000000000005E-2</v>
      </c>
      <c r="C1244" s="2">
        <v>1.5</v>
      </c>
      <c r="D1244" s="2">
        <v>6.0531000000000001E-7</v>
      </c>
      <c r="E1244" s="2">
        <f t="shared" si="25"/>
        <v>383.56800000000004</v>
      </c>
      <c r="AG1244" s="2">
        <v>11</v>
      </c>
      <c r="AH1244" s="2">
        <v>-1.5</v>
      </c>
      <c r="AI1244" s="2">
        <v>28.593699999999998</v>
      </c>
    </row>
    <row r="1245" spans="1:35" x14ac:dyDescent="0.25">
      <c r="A1245" s="2">
        <v>3.75</v>
      </c>
      <c r="B1245" s="2">
        <v>0.10038999999999999</v>
      </c>
      <c r="C1245" s="2">
        <v>1.5</v>
      </c>
      <c r="D1245" s="2">
        <v>2.9953999999999999E-7</v>
      </c>
      <c r="E1245" s="2">
        <f t="shared" si="25"/>
        <v>401.55999999999995</v>
      </c>
      <c r="AG1245" s="2">
        <v>11.5</v>
      </c>
      <c r="AH1245" s="2">
        <v>-1.5</v>
      </c>
      <c r="AI1245" s="2">
        <v>28.704899999999999</v>
      </c>
    </row>
    <row r="1246" spans="1:35" x14ac:dyDescent="0.25">
      <c r="A1246" s="2">
        <v>4</v>
      </c>
      <c r="B1246" s="2">
        <v>0.10459</v>
      </c>
      <c r="C1246" s="2">
        <v>1.5</v>
      </c>
      <c r="D1246" s="2">
        <v>1.5244999999999999E-7</v>
      </c>
      <c r="E1246" s="2">
        <f t="shared" si="25"/>
        <v>418.36</v>
      </c>
      <c r="AG1246" s="2">
        <v>12</v>
      </c>
      <c r="AH1246" s="2">
        <v>-1.5</v>
      </c>
      <c r="AI1246" s="2">
        <v>28.8142</v>
      </c>
    </row>
    <row r="1247" spans="1:35" x14ac:dyDescent="0.25">
      <c r="A1247" s="2">
        <v>5</v>
      </c>
      <c r="B1247" s="2">
        <v>0.11864</v>
      </c>
      <c r="C1247" s="2">
        <v>1.5</v>
      </c>
      <c r="D1247" s="2">
        <v>1.3436E-8</v>
      </c>
      <c r="E1247" s="2">
        <f t="shared" si="25"/>
        <v>474.56</v>
      </c>
      <c r="AG1247" s="2">
        <v>12.5</v>
      </c>
      <c r="AH1247" s="2">
        <v>-1.5</v>
      </c>
      <c r="AI1247" s="2">
        <v>28.922499999999999</v>
      </c>
    </row>
    <row r="1248" spans="1:35" x14ac:dyDescent="0.25">
      <c r="E1248" s="2">
        <f t="shared" si="25"/>
        <v>0</v>
      </c>
      <c r="AG1248" s="2">
        <v>13</v>
      </c>
      <c r="AH1248" s="2">
        <v>-1.5</v>
      </c>
      <c r="AI1248" s="2">
        <v>29.0303</v>
      </c>
    </row>
    <row r="1249" spans="1:35" x14ac:dyDescent="0.25">
      <c r="A1249" s="2">
        <v>3.25</v>
      </c>
      <c r="B1249" s="2">
        <v>9.1635999999999995E-2</v>
      </c>
      <c r="C1249" s="2">
        <v>1.75</v>
      </c>
      <c r="D1249" s="2">
        <v>2.1745E-4</v>
      </c>
      <c r="E1249" s="2">
        <f t="shared" si="25"/>
        <v>366.54399999999998</v>
      </c>
      <c r="AG1249" s="2">
        <v>13.5</v>
      </c>
      <c r="AH1249" s="2">
        <v>-1.5</v>
      </c>
      <c r="AI1249" s="2">
        <v>29.138000000000002</v>
      </c>
    </row>
    <row r="1250" spans="1:35" x14ac:dyDescent="0.25">
      <c r="A1250" s="2">
        <v>3.5</v>
      </c>
      <c r="B1250" s="2">
        <v>9.6513000000000002E-2</v>
      </c>
      <c r="C1250" s="2">
        <v>1.75</v>
      </c>
      <c r="D1250" s="2">
        <v>1.0787E-4</v>
      </c>
      <c r="E1250" s="2">
        <f t="shared" si="25"/>
        <v>386.05200000000002</v>
      </c>
      <c r="AG1250" s="2">
        <v>14</v>
      </c>
      <c r="AH1250" s="2">
        <v>-1.5</v>
      </c>
      <c r="AI1250" s="2">
        <v>29.2456</v>
      </c>
    </row>
    <row r="1251" spans="1:35" x14ac:dyDescent="0.25">
      <c r="A1251" s="2">
        <v>3.75</v>
      </c>
      <c r="B1251" s="2">
        <v>0.10108</v>
      </c>
      <c r="C1251" s="2">
        <v>1.75</v>
      </c>
      <c r="D1251" s="2">
        <v>5.3711999999999997E-5</v>
      </c>
      <c r="E1251" s="2">
        <f t="shared" si="25"/>
        <v>404.32</v>
      </c>
      <c r="AG1251" s="2">
        <v>14.5</v>
      </c>
      <c r="AH1251" s="2">
        <v>-1.5</v>
      </c>
      <c r="AI1251" s="2">
        <v>29.3535</v>
      </c>
    </row>
    <row r="1252" spans="1:35" x14ac:dyDescent="0.25">
      <c r="A1252" s="2">
        <v>4</v>
      </c>
      <c r="B1252" s="2">
        <v>0.10536</v>
      </c>
      <c r="C1252" s="2">
        <v>1.75</v>
      </c>
      <c r="D1252" s="2">
        <v>2.7059999999999998E-5</v>
      </c>
      <c r="E1252" s="2">
        <f t="shared" si="25"/>
        <v>421.44</v>
      </c>
      <c r="AG1252" s="2">
        <v>15</v>
      </c>
      <c r="AH1252" s="2">
        <v>-1.5</v>
      </c>
      <c r="AI1252" s="2">
        <v>29.461600000000001</v>
      </c>
    </row>
    <row r="1253" spans="1:35" x14ac:dyDescent="0.25">
      <c r="A1253" s="2">
        <v>5</v>
      </c>
      <c r="B1253" s="2">
        <v>0.11973</v>
      </c>
      <c r="C1253" s="2">
        <v>1.75</v>
      </c>
      <c r="D1253" s="2">
        <v>2.1652999999999998E-6</v>
      </c>
      <c r="E1253" s="2">
        <f t="shared" si="25"/>
        <v>478.92</v>
      </c>
      <c r="AG1253" s="2">
        <v>15.5</v>
      </c>
      <c r="AH1253" s="2">
        <v>-1.5</v>
      </c>
      <c r="AI1253" s="2">
        <v>29.57</v>
      </c>
    </row>
    <row r="1254" spans="1:35" x14ac:dyDescent="0.25">
      <c r="E1254" s="2">
        <f t="shared" si="25"/>
        <v>0</v>
      </c>
      <c r="AG1254" s="2">
        <v>16</v>
      </c>
      <c r="AH1254" s="2">
        <v>-1.5</v>
      </c>
      <c r="AI1254" s="2">
        <v>29.678699999999999</v>
      </c>
    </row>
    <row r="1255" spans="1:35" x14ac:dyDescent="0.25">
      <c r="E1255" s="2">
        <f t="shared" si="25"/>
        <v>0</v>
      </c>
      <c r="AG1255" s="2">
        <v>16.5</v>
      </c>
      <c r="AH1255" s="2">
        <v>-1.5</v>
      </c>
      <c r="AI1255" s="2">
        <v>29.787800000000001</v>
      </c>
    </row>
    <row r="1256" spans="1:35" x14ac:dyDescent="0.25">
      <c r="E1256" s="2">
        <f t="shared" si="25"/>
        <v>0</v>
      </c>
      <c r="AG1256" s="2">
        <v>17</v>
      </c>
      <c r="AH1256" s="2">
        <v>-1.5</v>
      </c>
      <c r="AI1256" s="2">
        <v>29.897300000000001</v>
      </c>
    </row>
    <row r="1257" spans="1:35" x14ac:dyDescent="0.25">
      <c r="E1257" s="2">
        <f t="shared" si="25"/>
        <v>0</v>
      </c>
      <c r="AG1257" s="2">
        <v>17.5</v>
      </c>
      <c r="AH1257" s="2">
        <v>-1.5</v>
      </c>
      <c r="AI1257" s="2">
        <v>30.007000000000001</v>
      </c>
    </row>
    <row r="1258" spans="1:35" x14ac:dyDescent="0.25">
      <c r="E1258" s="2">
        <f t="shared" si="25"/>
        <v>0</v>
      </c>
      <c r="AG1258" s="2">
        <v>18</v>
      </c>
      <c r="AH1258" s="2">
        <v>-1.5</v>
      </c>
      <c r="AI1258" s="2">
        <v>30.117100000000001</v>
      </c>
    </row>
    <row r="1259" spans="1:35" x14ac:dyDescent="0.25">
      <c r="E1259" s="2">
        <f t="shared" si="25"/>
        <v>0</v>
      </c>
      <c r="AG1259" s="2">
        <v>18.5</v>
      </c>
      <c r="AH1259" s="2">
        <v>-1.5</v>
      </c>
      <c r="AI1259" s="2">
        <v>30.227599999999999</v>
      </c>
    </row>
    <row r="1260" spans="1:35" x14ac:dyDescent="0.25">
      <c r="E1260" s="2">
        <f t="shared" si="25"/>
        <v>0</v>
      </c>
      <c r="AG1260" s="2">
        <v>19</v>
      </c>
      <c r="AH1260" s="2">
        <v>-1.5</v>
      </c>
      <c r="AI1260" s="2">
        <v>30.3384</v>
      </c>
    </row>
    <row r="1261" spans="1:35" x14ac:dyDescent="0.25">
      <c r="A1261" s="2"/>
      <c r="B1261" s="2"/>
      <c r="C1261" s="2"/>
      <c r="D1261" s="2"/>
      <c r="E1261" s="2">
        <f t="shared" si="25"/>
        <v>0</v>
      </c>
      <c r="AG1261" s="2">
        <v>19.5</v>
      </c>
      <c r="AH1261" s="2">
        <v>-1.5</v>
      </c>
      <c r="AI1261" s="2">
        <v>30.4495</v>
      </c>
    </row>
    <row r="1262" spans="1:35" x14ac:dyDescent="0.25">
      <c r="A1262" s="2"/>
      <c r="B1262" s="2"/>
      <c r="C1262" s="2"/>
      <c r="D1262" s="2"/>
      <c r="E1262" s="2">
        <f t="shared" si="25"/>
        <v>0</v>
      </c>
      <c r="AG1262" s="2">
        <v>20</v>
      </c>
      <c r="AH1262" s="2">
        <v>-1.5</v>
      </c>
      <c r="AI1262" s="2">
        <v>30.5609</v>
      </c>
    </row>
    <row r="1263" spans="1:35" x14ac:dyDescent="0.25">
      <c r="A1263" s="2"/>
      <c r="B1263" s="2"/>
      <c r="C1263" s="2"/>
      <c r="D1263" s="2"/>
      <c r="E1263" s="2">
        <f t="shared" si="25"/>
        <v>0</v>
      </c>
      <c r="AG1263" s="2">
        <v>20.5</v>
      </c>
      <c r="AH1263" s="2">
        <v>-1.5</v>
      </c>
      <c r="AI1263" s="2">
        <v>30.672699999999999</v>
      </c>
    </row>
    <row r="1264" spans="1:35" x14ac:dyDescent="0.25">
      <c r="A1264" s="2"/>
      <c r="B1264" s="2"/>
      <c r="C1264" s="2"/>
      <c r="D1264" s="2"/>
      <c r="E1264" s="2">
        <f t="shared" si="25"/>
        <v>0</v>
      </c>
      <c r="AG1264" s="2">
        <v>21</v>
      </c>
      <c r="AH1264" s="2">
        <v>-1.5</v>
      </c>
      <c r="AI1264" s="2">
        <v>30.784800000000001</v>
      </c>
    </row>
    <row r="1265" spans="1:35" x14ac:dyDescent="0.25">
      <c r="A1265" s="2"/>
      <c r="B1265" s="2"/>
      <c r="C1265" s="2"/>
      <c r="D1265" s="2"/>
      <c r="E1265" s="2">
        <f t="shared" si="25"/>
        <v>0</v>
      </c>
      <c r="AG1265" s="2">
        <v>21.5</v>
      </c>
      <c r="AH1265" s="2">
        <v>-1.5</v>
      </c>
      <c r="AI1265" s="2">
        <v>30.897200000000002</v>
      </c>
    </row>
    <row r="1266" spans="1:35" x14ac:dyDescent="0.25">
      <c r="A1266" s="2"/>
      <c r="B1266" s="2"/>
      <c r="C1266" s="2"/>
      <c r="D1266" s="2"/>
      <c r="E1266" s="2">
        <f t="shared" si="25"/>
        <v>0</v>
      </c>
      <c r="AG1266" s="2">
        <v>22</v>
      </c>
      <c r="AH1266" s="2">
        <v>-1.5</v>
      </c>
      <c r="AI1266" s="2">
        <v>31.009899999999998</v>
      </c>
    </row>
    <row r="1267" spans="1:35" x14ac:dyDescent="0.25">
      <c r="A1267" s="2"/>
      <c r="B1267" s="2"/>
      <c r="C1267" s="2"/>
      <c r="D1267" s="2"/>
      <c r="E1267" s="2">
        <f t="shared" si="25"/>
        <v>0</v>
      </c>
      <c r="AG1267" s="2">
        <v>22.5</v>
      </c>
      <c r="AH1267" s="2">
        <v>-1.5</v>
      </c>
      <c r="AI1267" s="2">
        <v>31.122900000000001</v>
      </c>
    </row>
    <row r="1268" spans="1:35" x14ac:dyDescent="0.25">
      <c r="A1268" s="2"/>
      <c r="B1268" s="2"/>
      <c r="C1268" s="2"/>
      <c r="D1268" s="2"/>
      <c r="E1268" s="2">
        <f t="shared" si="25"/>
        <v>0</v>
      </c>
      <c r="AG1268" s="2">
        <v>23</v>
      </c>
      <c r="AH1268" s="2">
        <v>-1.5</v>
      </c>
      <c r="AI1268" s="2">
        <v>31.2362</v>
      </c>
    </row>
    <row r="1269" spans="1:35" x14ac:dyDescent="0.25">
      <c r="A1269" s="2"/>
      <c r="B1269" s="2"/>
      <c r="C1269" s="2"/>
      <c r="D1269" s="2"/>
      <c r="E1269" s="2">
        <f t="shared" si="25"/>
        <v>0</v>
      </c>
      <c r="AG1269" s="2">
        <v>23.5</v>
      </c>
      <c r="AH1269" s="2">
        <v>-1.5</v>
      </c>
      <c r="AI1269" s="2">
        <v>31.349799999999998</v>
      </c>
    </row>
    <row r="1270" spans="1:35" x14ac:dyDescent="0.25">
      <c r="A1270" s="2"/>
      <c r="B1270" s="2"/>
      <c r="C1270" s="2"/>
      <c r="D1270" s="2"/>
      <c r="E1270" s="2">
        <f t="shared" ref="E1270:E1333" si="26">1000*B1270/0.25</f>
        <v>0</v>
      </c>
      <c r="AG1270" s="2">
        <v>24</v>
      </c>
      <c r="AH1270" s="2">
        <v>-1.5</v>
      </c>
      <c r="AI1270" s="2">
        <v>31.463699999999999</v>
      </c>
    </row>
    <row r="1271" spans="1:35" x14ac:dyDescent="0.25">
      <c r="A1271" s="2"/>
      <c r="B1271" s="2"/>
      <c r="C1271" s="2"/>
      <c r="D1271" s="2"/>
      <c r="E1271" s="2">
        <f t="shared" si="26"/>
        <v>0</v>
      </c>
      <c r="AG1271" s="2">
        <v>24.5</v>
      </c>
      <c r="AH1271" s="2">
        <v>-1.5</v>
      </c>
      <c r="AI1271" s="2">
        <v>31.5779</v>
      </c>
    </row>
    <row r="1272" spans="1:35" x14ac:dyDescent="0.25">
      <c r="A1272" s="2"/>
      <c r="B1272" s="2"/>
      <c r="C1272" s="2"/>
      <c r="D1272" s="2"/>
      <c r="E1272" s="2">
        <f t="shared" si="26"/>
        <v>0</v>
      </c>
      <c r="AG1272" s="2">
        <v>25</v>
      </c>
      <c r="AH1272" s="2">
        <v>-1.5</v>
      </c>
      <c r="AI1272" s="2">
        <v>31.692399999999999</v>
      </c>
    </row>
    <row r="1273" spans="1:35" x14ac:dyDescent="0.25">
      <c r="A1273" s="2"/>
      <c r="B1273" s="2"/>
      <c r="C1273" s="2"/>
      <c r="D1273" s="2"/>
      <c r="E1273" s="2">
        <f t="shared" si="26"/>
        <v>0</v>
      </c>
      <c r="AG1273" s="2">
        <v>25.5</v>
      </c>
      <c r="AH1273" s="2">
        <v>-1.5</v>
      </c>
      <c r="AI1273" s="2">
        <v>31.807200000000002</v>
      </c>
    </row>
    <row r="1274" spans="1:35" x14ac:dyDescent="0.25">
      <c r="A1274" s="2"/>
      <c r="B1274" s="2"/>
      <c r="C1274" s="2"/>
      <c r="D1274" s="2"/>
      <c r="E1274" s="2">
        <f t="shared" si="26"/>
        <v>0</v>
      </c>
      <c r="AG1274" s="2">
        <v>26</v>
      </c>
      <c r="AH1274" s="2">
        <v>-1.5</v>
      </c>
      <c r="AI1274" s="2">
        <v>31.9222</v>
      </c>
    </row>
    <row r="1275" spans="1:35" x14ac:dyDescent="0.25">
      <c r="A1275" s="2"/>
      <c r="B1275" s="2"/>
      <c r="C1275" s="2"/>
      <c r="D1275" s="2"/>
      <c r="E1275" s="2">
        <f t="shared" si="26"/>
        <v>0</v>
      </c>
      <c r="AG1275" s="2">
        <v>26.5</v>
      </c>
      <c r="AH1275" s="2">
        <v>-1.5</v>
      </c>
      <c r="AI1275" s="2">
        <v>32.037500000000001</v>
      </c>
    </row>
    <row r="1276" spans="1:35" x14ac:dyDescent="0.25">
      <c r="A1276" s="2"/>
      <c r="B1276" s="2"/>
      <c r="C1276" s="2"/>
      <c r="D1276" s="2"/>
      <c r="E1276" s="2">
        <f t="shared" si="26"/>
        <v>0</v>
      </c>
      <c r="AG1276" s="2">
        <v>27</v>
      </c>
      <c r="AH1276" s="2">
        <v>-1.5</v>
      </c>
      <c r="AI1276" s="2">
        <v>32.153100000000002</v>
      </c>
    </row>
    <row r="1277" spans="1:35" x14ac:dyDescent="0.25">
      <c r="A1277" s="2"/>
      <c r="B1277" s="2"/>
      <c r="C1277" s="2"/>
      <c r="D1277" s="2"/>
      <c r="E1277" s="2">
        <f t="shared" si="26"/>
        <v>0</v>
      </c>
      <c r="AG1277" s="2">
        <v>27.5</v>
      </c>
      <c r="AH1277" s="2">
        <v>-1.5</v>
      </c>
      <c r="AI1277" s="2">
        <v>32.268999999999998</v>
      </c>
    </row>
    <row r="1278" spans="1:35" x14ac:dyDescent="0.25">
      <c r="A1278" s="2"/>
      <c r="B1278" s="2"/>
      <c r="C1278" s="2"/>
      <c r="D1278" s="2"/>
      <c r="E1278" s="2">
        <f t="shared" si="26"/>
        <v>0</v>
      </c>
      <c r="AG1278" s="2">
        <v>28</v>
      </c>
      <c r="AH1278" s="2">
        <v>-1.5</v>
      </c>
      <c r="AI1278" s="2">
        <v>32.385199999999998</v>
      </c>
    </row>
    <row r="1279" spans="1:35" x14ac:dyDescent="0.25">
      <c r="A1279" s="2"/>
      <c r="B1279" s="2"/>
      <c r="C1279" s="2"/>
      <c r="D1279" s="2"/>
      <c r="E1279" s="2">
        <f t="shared" si="26"/>
        <v>0</v>
      </c>
      <c r="AG1279" s="2">
        <v>28.5</v>
      </c>
      <c r="AH1279" s="2">
        <v>-1.5</v>
      </c>
      <c r="AI1279" s="2">
        <v>32.501600000000003</v>
      </c>
    </row>
    <row r="1280" spans="1:35" x14ac:dyDescent="0.25">
      <c r="A1280" s="2"/>
      <c r="B1280" s="2"/>
      <c r="C1280" s="2"/>
      <c r="D1280" s="2"/>
      <c r="E1280" s="2">
        <f t="shared" si="26"/>
        <v>0</v>
      </c>
      <c r="AG1280" s="2">
        <v>29</v>
      </c>
      <c r="AH1280" s="2">
        <v>-1.5</v>
      </c>
      <c r="AI1280" s="2">
        <v>32.618299999999998</v>
      </c>
    </row>
    <row r="1281" spans="1:35" x14ac:dyDescent="0.25">
      <c r="A1281" s="2"/>
      <c r="B1281" s="2"/>
      <c r="C1281" s="2"/>
      <c r="D1281" s="2"/>
      <c r="E1281" s="2">
        <f t="shared" si="26"/>
        <v>0</v>
      </c>
      <c r="AG1281" s="2">
        <v>29.5</v>
      </c>
      <c r="AH1281" s="2">
        <v>-1.5</v>
      </c>
      <c r="AI1281" s="2">
        <v>32.735199999999999</v>
      </c>
    </row>
    <row r="1282" spans="1:35" x14ac:dyDescent="0.25">
      <c r="A1282" s="2"/>
      <c r="B1282" s="2"/>
      <c r="C1282" s="2"/>
      <c r="D1282" s="2"/>
      <c r="E1282" s="2">
        <f t="shared" si="26"/>
        <v>0</v>
      </c>
      <c r="AG1282" s="2">
        <v>30</v>
      </c>
      <c r="AH1282" s="2">
        <v>-1.5</v>
      </c>
      <c r="AI1282" s="2">
        <v>32.852400000000003</v>
      </c>
    </row>
    <row r="1283" spans="1:35" x14ac:dyDescent="0.25">
      <c r="A1283" s="2"/>
      <c r="B1283" s="2"/>
      <c r="C1283" s="2"/>
      <c r="D1283" s="2"/>
      <c r="E1283" s="2">
        <f t="shared" si="26"/>
        <v>0</v>
      </c>
      <c r="AG1283" s="2">
        <v>30.5</v>
      </c>
      <c r="AH1283" s="2">
        <v>-1.5</v>
      </c>
      <c r="AI1283" s="2">
        <v>32.969900000000003</v>
      </c>
    </row>
    <row r="1284" spans="1:35" x14ac:dyDescent="0.25">
      <c r="A1284" s="2"/>
      <c r="B1284" s="2"/>
      <c r="C1284" s="2"/>
      <c r="D1284" s="2"/>
      <c r="E1284" s="2">
        <f t="shared" si="26"/>
        <v>0</v>
      </c>
      <c r="AG1284" s="2">
        <v>31</v>
      </c>
      <c r="AH1284" s="2">
        <v>-1.5</v>
      </c>
      <c r="AI1284" s="2">
        <v>33.087600000000002</v>
      </c>
    </row>
    <row r="1285" spans="1:35" x14ac:dyDescent="0.25">
      <c r="A1285" s="2"/>
      <c r="B1285" s="2"/>
      <c r="C1285" s="2"/>
      <c r="D1285" s="2"/>
      <c r="E1285" s="2">
        <f t="shared" si="26"/>
        <v>0</v>
      </c>
      <c r="AG1285" s="2">
        <v>31.5</v>
      </c>
      <c r="AH1285" s="2">
        <v>-1.5</v>
      </c>
      <c r="AI1285" s="2">
        <v>33.205599999999997</v>
      </c>
    </row>
    <row r="1286" spans="1:35" x14ac:dyDescent="0.25">
      <c r="A1286" s="2"/>
      <c r="B1286" s="2"/>
      <c r="C1286" s="2"/>
      <c r="D1286" s="2"/>
      <c r="E1286" s="2">
        <f t="shared" si="26"/>
        <v>0</v>
      </c>
      <c r="AG1286" s="2">
        <v>32</v>
      </c>
      <c r="AH1286" s="2">
        <v>-1.5</v>
      </c>
      <c r="AI1286" s="2">
        <v>33.323799999999999</v>
      </c>
    </row>
    <row r="1287" spans="1:35" x14ac:dyDescent="0.25">
      <c r="A1287" s="2"/>
      <c r="B1287" s="2"/>
      <c r="C1287" s="2"/>
      <c r="D1287" s="2"/>
      <c r="E1287" s="2">
        <f t="shared" si="26"/>
        <v>0</v>
      </c>
      <c r="AG1287" s="2">
        <v>32.5</v>
      </c>
      <c r="AH1287" s="2">
        <v>-1.5</v>
      </c>
      <c r="AI1287" s="2">
        <v>33.442300000000003</v>
      </c>
    </row>
    <row r="1288" spans="1:35" x14ac:dyDescent="0.25">
      <c r="A1288" s="2"/>
      <c r="B1288" s="2"/>
      <c r="C1288" s="2"/>
      <c r="D1288" s="2"/>
      <c r="E1288" s="2">
        <f t="shared" si="26"/>
        <v>0</v>
      </c>
      <c r="AG1288" s="2">
        <v>33</v>
      </c>
      <c r="AH1288" s="2">
        <v>-1.5</v>
      </c>
      <c r="AI1288" s="2">
        <v>33.561</v>
      </c>
    </row>
    <row r="1289" spans="1:35" x14ac:dyDescent="0.25">
      <c r="A1289" s="2"/>
      <c r="B1289" s="2"/>
      <c r="C1289" s="2"/>
      <c r="D1289" s="2"/>
      <c r="E1289" s="2">
        <f t="shared" si="26"/>
        <v>0</v>
      </c>
      <c r="AG1289" s="2">
        <v>33.5</v>
      </c>
      <c r="AH1289" s="2">
        <v>-1.5</v>
      </c>
      <c r="AI1289" s="2">
        <v>33.679900000000004</v>
      </c>
    </row>
    <row r="1290" spans="1:35" x14ac:dyDescent="0.25">
      <c r="A1290" s="2"/>
      <c r="B1290" s="2"/>
      <c r="C1290" s="2"/>
      <c r="D1290" s="2"/>
      <c r="E1290" s="2">
        <f t="shared" si="26"/>
        <v>0</v>
      </c>
      <c r="AG1290" s="2">
        <v>34</v>
      </c>
      <c r="AH1290" s="2">
        <v>-1.5</v>
      </c>
      <c r="AI1290" s="2">
        <v>33.799100000000003</v>
      </c>
    </row>
    <row r="1291" spans="1:35" x14ac:dyDescent="0.25">
      <c r="A1291" s="2"/>
      <c r="B1291" s="2"/>
      <c r="C1291" s="2"/>
      <c r="D1291" s="2"/>
      <c r="E1291" s="2">
        <f t="shared" si="26"/>
        <v>0</v>
      </c>
      <c r="AG1291" s="2">
        <v>34.5</v>
      </c>
      <c r="AH1291" s="2">
        <v>-1.5</v>
      </c>
      <c r="AI1291" s="2">
        <v>33.918500000000002</v>
      </c>
    </row>
    <row r="1292" spans="1:35" x14ac:dyDescent="0.25">
      <c r="A1292" s="2"/>
      <c r="B1292" s="2"/>
      <c r="C1292" s="2"/>
      <c r="D1292" s="2"/>
      <c r="E1292" s="2">
        <f t="shared" si="26"/>
        <v>0</v>
      </c>
      <c r="AG1292" s="2">
        <v>35</v>
      </c>
      <c r="AH1292" s="2">
        <v>-1.5</v>
      </c>
      <c r="AI1292" s="2">
        <v>34.038200000000003</v>
      </c>
    </row>
    <row r="1293" spans="1:35" x14ac:dyDescent="0.25">
      <c r="A1293" s="2"/>
      <c r="B1293" s="2"/>
      <c r="C1293" s="2"/>
      <c r="D1293" s="2"/>
      <c r="E1293" s="2">
        <f t="shared" si="26"/>
        <v>0</v>
      </c>
      <c r="AG1293" s="2">
        <v>35.5</v>
      </c>
      <c r="AH1293" s="2">
        <v>-1.5</v>
      </c>
      <c r="AI1293" s="2">
        <v>34.158099999999997</v>
      </c>
    </row>
    <row r="1294" spans="1:35" x14ac:dyDescent="0.25">
      <c r="A1294" s="2"/>
      <c r="B1294" s="2"/>
      <c r="C1294" s="2"/>
      <c r="D1294" s="2"/>
      <c r="E1294" s="2">
        <f t="shared" si="26"/>
        <v>0</v>
      </c>
      <c r="AG1294" s="2">
        <v>36</v>
      </c>
      <c r="AH1294" s="2">
        <v>-1.5</v>
      </c>
      <c r="AI1294" s="2">
        <v>34.278199999999998</v>
      </c>
    </row>
    <row r="1295" spans="1:35" x14ac:dyDescent="0.25">
      <c r="A1295" s="2"/>
      <c r="B1295" s="2"/>
      <c r="C1295" s="2"/>
      <c r="D1295" s="2"/>
      <c r="E1295" s="2">
        <f t="shared" si="26"/>
        <v>0</v>
      </c>
      <c r="AG1295" s="2">
        <v>36.5</v>
      </c>
      <c r="AH1295" s="2">
        <v>-1.5</v>
      </c>
      <c r="AI1295" s="2">
        <v>34.398499999999999</v>
      </c>
    </row>
    <row r="1296" spans="1:35" x14ac:dyDescent="0.25">
      <c r="A1296" s="2"/>
      <c r="B1296" s="2"/>
      <c r="C1296" s="2"/>
      <c r="D1296" s="2"/>
      <c r="E1296" s="2">
        <f t="shared" si="26"/>
        <v>0</v>
      </c>
      <c r="AG1296" s="2">
        <v>37</v>
      </c>
      <c r="AH1296" s="2">
        <v>-1.5</v>
      </c>
      <c r="AI1296" s="2">
        <v>34.519100000000002</v>
      </c>
    </row>
    <row r="1297" spans="1:35" x14ac:dyDescent="0.25">
      <c r="A1297" s="2"/>
      <c r="B1297" s="2"/>
      <c r="C1297" s="2"/>
      <c r="D1297" s="2"/>
      <c r="E1297" s="2">
        <f t="shared" si="26"/>
        <v>0</v>
      </c>
      <c r="AG1297" s="2">
        <v>37.5</v>
      </c>
      <c r="AH1297" s="2">
        <v>-1.5</v>
      </c>
      <c r="AI1297" s="2">
        <v>34.639800000000001</v>
      </c>
    </row>
    <row r="1298" spans="1:35" x14ac:dyDescent="0.25">
      <c r="A1298" s="2"/>
      <c r="B1298" s="2"/>
      <c r="C1298" s="2"/>
      <c r="D1298" s="2"/>
      <c r="E1298" s="2">
        <f t="shared" si="26"/>
        <v>0</v>
      </c>
      <c r="AG1298" s="2">
        <v>38</v>
      </c>
      <c r="AH1298" s="2">
        <v>-1.5</v>
      </c>
      <c r="AI1298" s="2">
        <v>34.760800000000003</v>
      </c>
    </row>
    <row r="1299" spans="1:35" x14ac:dyDescent="0.25">
      <c r="A1299" s="2"/>
      <c r="B1299" s="2"/>
      <c r="C1299" s="2"/>
      <c r="D1299" s="2"/>
      <c r="E1299" s="2">
        <f t="shared" si="26"/>
        <v>0</v>
      </c>
      <c r="AG1299" s="2">
        <v>38.5</v>
      </c>
      <c r="AH1299" s="2">
        <v>-1.5</v>
      </c>
      <c r="AI1299" s="2">
        <v>34.881999999999998</v>
      </c>
    </row>
    <row r="1300" spans="1:35" x14ac:dyDescent="0.25">
      <c r="A1300" s="2"/>
      <c r="B1300" s="2"/>
      <c r="C1300" s="2"/>
      <c r="D1300" s="2"/>
      <c r="E1300" s="2">
        <f t="shared" si="26"/>
        <v>0</v>
      </c>
      <c r="AG1300" s="2">
        <v>39</v>
      </c>
      <c r="AH1300" s="2">
        <v>-1.5</v>
      </c>
      <c r="AI1300" s="2">
        <v>35.003500000000003</v>
      </c>
    </row>
    <row r="1301" spans="1:35" x14ac:dyDescent="0.25">
      <c r="A1301" s="2"/>
      <c r="B1301" s="2"/>
      <c r="C1301" s="2"/>
      <c r="D1301" s="2"/>
      <c r="E1301" s="2">
        <f t="shared" si="26"/>
        <v>0</v>
      </c>
      <c r="AG1301" s="2">
        <v>39.5</v>
      </c>
      <c r="AH1301" s="2">
        <v>-1.5</v>
      </c>
      <c r="AI1301" s="2">
        <v>35.125100000000003</v>
      </c>
    </row>
    <row r="1302" spans="1:35" x14ac:dyDescent="0.25">
      <c r="A1302" s="2"/>
      <c r="B1302" s="2"/>
      <c r="C1302" s="2"/>
      <c r="D1302" s="2"/>
      <c r="E1302" s="2">
        <f t="shared" si="26"/>
        <v>0</v>
      </c>
      <c r="AG1302" s="2">
        <v>40</v>
      </c>
      <c r="AH1302" s="2">
        <v>-1.5</v>
      </c>
      <c r="AI1302" s="2">
        <v>35.246899999999997</v>
      </c>
    </row>
    <row r="1303" spans="1:35" x14ac:dyDescent="0.25">
      <c r="A1303" s="2"/>
      <c r="B1303" s="2"/>
      <c r="C1303" s="2"/>
      <c r="D1303" s="2"/>
      <c r="E1303" s="2">
        <f t="shared" si="26"/>
        <v>0</v>
      </c>
      <c r="AG1303" s="2">
        <v>40.5</v>
      </c>
      <c r="AH1303" s="2">
        <v>-1.5</v>
      </c>
      <c r="AI1303" s="2">
        <v>35.369</v>
      </c>
    </row>
    <row r="1304" spans="1:35" x14ac:dyDescent="0.25">
      <c r="A1304" s="2"/>
      <c r="B1304" s="2"/>
      <c r="C1304" s="2"/>
      <c r="D1304" s="2"/>
      <c r="E1304" s="2">
        <f t="shared" si="26"/>
        <v>0</v>
      </c>
      <c r="AG1304" s="2">
        <v>41</v>
      </c>
      <c r="AH1304" s="2">
        <v>-1.5</v>
      </c>
      <c r="AI1304" s="2">
        <v>35.491199999999999</v>
      </c>
    </row>
    <row r="1305" spans="1:35" x14ac:dyDescent="0.25">
      <c r="A1305" s="2"/>
      <c r="B1305" s="2"/>
      <c r="C1305" s="2"/>
      <c r="D1305" s="2"/>
      <c r="E1305" s="2">
        <f t="shared" si="26"/>
        <v>0</v>
      </c>
      <c r="AG1305" s="2">
        <v>41.5</v>
      </c>
      <c r="AH1305" s="2">
        <v>-1.5</v>
      </c>
      <c r="AI1305" s="2">
        <v>35.613599999999998</v>
      </c>
    </row>
    <row r="1306" spans="1:35" x14ac:dyDescent="0.25">
      <c r="A1306" s="2"/>
      <c r="B1306" s="2"/>
      <c r="C1306" s="2"/>
      <c r="D1306" s="2"/>
      <c r="E1306" s="2">
        <f t="shared" si="26"/>
        <v>0</v>
      </c>
      <c r="AG1306" s="2">
        <v>42</v>
      </c>
      <c r="AH1306" s="2">
        <v>-1.5</v>
      </c>
      <c r="AI1306" s="2">
        <v>35.7363</v>
      </c>
    </row>
    <row r="1307" spans="1:35" x14ac:dyDescent="0.25">
      <c r="A1307" s="2"/>
      <c r="B1307" s="2"/>
      <c r="C1307" s="2"/>
      <c r="D1307" s="2"/>
      <c r="E1307" s="2">
        <f t="shared" si="26"/>
        <v>0</v>
      </c>
      <c r="AG1307" s="2">
        <v>42.5</v>
      </c>
      <c r="AH1307" s="2">
        <v>-1.5</v>
      </c>
      <c r="AI1307" s="2">
        <v>35.859099999999998</v>
      </c>
    </row>
    <row r="1308" spans="1:35" x14ac:dyDescent="0.25">
      <c r="A1308" s="2"/>
      <c r="B1308" s="2"/>
      <c r="C1308" s="2"/>
      <c r="D1308" s="2"/>
      <c r="E1308" s="2">
        <f t="shared" si="26"/>
        <v>0</v>
      </c>
      <c r="AG1308" s="2">
        <v>43</v>
      </c>
      <c r="AH1308" s="2">
        <v>-1.5</v>
      </c>
      <c r="AI1308" s="2">
        <v>35.982100000000003</v>
      </c>
    </row>
    <row r="1309" spans="1:35" x14ac:dyDescent="0.25">
      <c r="A1309" s="2"/>
      <c r="B1309" s="2"/>
      <c r="C1309" s="2"/>
      <c r="D1309" s="2"/>
      <c r="E1309" s="2">
        <f t="shared" si="26"/>
        <v>0</v>
      </c>
      <c r="AG1309" s="2">
        <v>43.5</v>
      </c>
      <c r="AH1309" s="2">
        <v>-1.5</v>
      </c>
      <c r="AI1309" s="2">
        <v>36.1053</v>
      </c>
    </row>
    <row r="1310" spans="1:35" x14ac:dyDescent="0.25">
      <c r="A1310" s="2"/>
      <c r="B1310" s="2"/>
      <c r="C1310" s="2"/>
      <c r="D1310" s="2"/>
      <c r="E1310" s="2">
        <f t="shared" si="26"/>
        <v>0</v>
      </c>
      <c r="AG1310" s="2">
        <v>44</v>
      </c>
      <c r="AH1310" s="2">
        <v>-1.5</v>
      </c>
      <c r="AI1310" s="2">
        <v>36.228700000000003</v>
      </c>
    </row>
    <row r="1311" spans="1:35" x14ac:dyDescent="0.25">
      <c r="A1311" s="2"/>
      <c r="B1311" s="2"/>
      <c r="C1311" s="2"/>
      <c r="D1311" s="2"/>
      <c r="E1311" s="2">
        <f t="shared" si="26"/>
        <v>0</v>
      </c>
      <c r="AG1311" s="2">
        <v>44.5</v>
      </c>
      <c r="AH1311" s="2">
        <v>-1.5</v>
      </c>
      <c r="AI1311" s="2">
        <v>36.352200000000003</v>
      </c>
    </row>
    <row r="1312" spans="1:35" x14ac:dyDescent="0.25">
      <c r="A1312" s="2"/>
      <c r="B1312" s="2"/>
      <c r="C1312" s="2"/>
      <c r="D1312" s="2"/>
      <c r="E1312" s="2">
        <f t="shared" si="26"/>
        <v>0</v>
      </c>
      <c r="AG1312" s="2">
        <v>45</v>
      </c>
      <c r="AH1312" s="2">
        <v>-1.5</v>
      </c>
      <c r="AI1312" s="2">
        <v>36.475999999999999</v>
      </c>
    </row>
    <row r="1313" spans="1:35" x14ac:dyDescent="0.25">
      <c r="A1313" s="2"/>
      <c r="B1313" s="2"/>
      <c r="C1313" s="2"/>
      <c r="D1313" s="2"/>
      <c r="E1313" s="2">
        <f t="shared" si="26"/>
        <v>0</v>
      </c>
      <c r="AG1313" s="2">
        <v>45.5</v>
      </c>
      <c r="AH1313" s="2">
        <v>-1.5</v>
      </c>
      <c r="AI1313" s="2">
        <v>36.599899999999998</v>
      </c>
    </row>
    <row r="1314" spans="1:35" x14ac:dyDescent="0.25">
      <c r="A1314" s="2"/>
      <c r="B1314" s="2"/>
      <c r="C1314" s="2"/>
      <c r="D1314" s="2"/>
      <c r="E1314" s="2">
        <f t="shared" si="26"/>
        <v>0</v>
      </c>
      <c r="AG1314" s="2">
        <v>46</v>
      </c>
      <c r="AH1314" s="2">
        <v>-1.5</v>
      </c>
      <c r="AI1314" s="2">
        <v>36.7239</v>
      </c>
    </row>
    <row r="1315" spans="1:35" x14ac:dyDescent="0.25">
      <c r="A1315" s="2"/>
      <c r="B1315" s="2"/>
      <c r="C1315" s="2"/>
      <c r="D1315" s="2"/>
      <c r="E1315" s="2">
        <f t="shared" si="26"/>
        <v>0</v>
      </c>
      <c r="AG1315" s="2">
        <v>46.5</v>
      </c>
      <c r="AH1315" s="2">
        <v>-1.5</v>
      </c>
      <c r="AI1315" s="2">
        <v>36.848199999999999</v>
      </c>
    </row>
    <row r="1316" spans="1:35" x14ac:dyDescent="0.25">
      <c r="A1316" s="2"/>
      <c r="B1316" s="2"/>
      <c r="C1316" s="2"/>
      <c r="D1316" s="2"/>
      <c r="E1316" s="2">
        <f t="shared" si="26"/>
        <v>0</v>
      </c>
      <c r="AG1316" s="2">
        <v>47</v>
      </c>
      <c r="AH1316" s="2">
        <v>-1.5</v>
      </c>
      <c r="AI1316" s="2">
        <v>36.9726</v>
      </c>
    </row>
    <row r="1317" spans="1:35" x14ac:dyDescent="0.25">
      <c r="A1317" s="2"/>
      <c r="B1317" s="2"/>
      <c r="C1317" s="2"/>
      <c r="D1317" s="2"/>
      <c r="E1317" s="2">
        <f t="shared" si="26"/>
        <v>0</v>
      </c>
      <c r="AG1317" s="2">
        <v>47.5</v>
      </c>
      <c r="AH1317" s="2">
        <v>-1.5</v>
      </c>
      <c r="AI1317" s="2">
        <v>37.097099999999998</v>
      </c>
    </row>
    <row r="1318" spans="1:35" x14ac:dyDescent="0.25">
      <c r="A1318" s="2"/>
      <c r="B1318" s="2"/>
      <c r="C1318" s="2"/>
      <c r="D1318" s="2"/>
      <c r="E1318" s="2">
        <f t="shared" si="26"/>
        <v>0</v>
      </c>
      <c r="AG1318" s="2">
        <v>48</v>
      </c>
      <c r="AH1318" s="2">
        <v>-1.5</v>
      </c>
      <c r="AI1318" s="2">
        <v>37.221800000000002</v>
      </c>
    </row>
    <row r="1319" spans="1:35" x14ac:dyDescent="0.25">
      <c r="A1319" s="2"/>
      <c r="B1319" s="2"/>
      <c r="C1319" s="2"/>
      <c r="D1319" s="2"/>
      <c r="E1319" s="2">
        <f t="shared" si="26"/>
        <v>0</v>
      </c>
      <c r="AG1319" s="2">
        <v>48.5</v>
      </c>
      <c r="AH1319" s="2">
        <v>-1.5</v>
      </c>
      <c r="AI1319" s="2">
        <v>37.346699999999998</v>
      </c>
    </row>
    <row r="1320" spans="1:35" x14ac:dyDescent="0.25">
      <c r="A1320" s="2"/>
      <c r="B1320" s="2"/>
      <c r="C1320" s="2"/>
      <c r="D1320" s="2"/>
      <c r="E1320" s="2">
        <f t="shared" si="26"/>
        <v>0</v>
      </c>
      <c r="AG1320" s="2">
        <v>49</v>
      </c>
      <c r="AH1320" s="2">
        <v>-1.5</v>
      </c>
      <c r="AI1320" s="2">
        <v>37.471699999999998</v>
      </c>
    </row>
    <row r="1321" spans="1:35" x14ac:dyDescent="0.25">
      <c r="A1321" s="2"/>
      <c r="B1321" s="2"/>
      <c r="C1321" s="2"/>
      <c r="D1321" s="2"/>
      <c r="E1321" s="2">
        <f t="shared" si="26"/>
        <v>0</v>
      </c>
      <c r="AG1321" s="2">
        <v>49.5</v>
      </c>
      <c r="AH1321" s="2">
        <v>-1.5</v>
      </c>
      <c r="AI1321" s="2">
        <v>37.596899999999998</v>
      </c>
    </row>
    <row r="1322" spans="1:35" x14ac:dyDescent="0.25">
      <c r="A1322" s="2"/>
      <c r="B1322" s="2"/>
      <c r="C1322" s="2"/>
      <c r="D1322" s="2"/>
      <c r="E1322" s="2">
        <f t="shared" si="26"/>
        <v>0</v>
      </c>
      <c r="AG1322" s="2">
        <v>50</v>
      </c>
      <c r="AH1322" s="2">
        <v>-1.5</v>
      </c>
      <c r="AI1322" s="2">
        <v>37.722099999999998</v>
      </c>
    </row>
    <row r="1323" spans="1:35" x14ac:dyDescent="0.25">
      <c r="A1323" s="2"/>
      <c r="B1323" s="2"/>
      <c r="C1323" s="2"/>
      <c r="D1323" s="2"/>
      <c r="E1323" s="2">
        <f t="shared" si="26"/>
        <v>0</v>
      </c>
      <c r="AG1323" s="2">
        <v>50.5</v>
      </c>
      <c r="AH1323" s="2">
        <v>-1.5</v>
      </c>
      <c r="AI1323" s="2">
        <v>37.847499999999997</v>
      </c>
    </row>
    <row r="1324" spans="1:35" x14ac:dyDescent="0.25">
      <c r="A1324" s="2"/>
      <c r="B1324" s="2"/>
      <c r="C1324" s="2"/>
      <c r="D1324" s="2"/>
      <c r="E1324" s="2">
        <f t="shared" si="26"/>
        <v>0</v>
      </c>
      <c r="AG1324" s="2">
        <v>51</v>
      </c>
      <c r="AH1324" s="2">
        <v>-1.5</v>
      </c>
      <c r="AI1324" s="2">
        <v>37.973100000000002</v>
      </c>
    </row>
    <row r="1325" spans="1:35" x14ac:dyDescent="0.25">
      <c r="A1325" s="2"/>
      <c r="B1325" s="2"/>
      <c r="C1325" s="2"/>
      <c r="D1325" s="2"/>
      <c r="E1325" s="2">
        <f t="shared" si="26"/>
        <v>0</v>
      </c>
      <c r="AG1325" s="2">
        <v>51.5</v>
      </c>
      <c r="AH1325" s="2">
        <v>-1.5</v>
      </c>
      <c r="AI1325" s="2">
        <v>38.098799999999997</v>
      </c>
    </row>
    <row r="1326" spans="1:35" x14ac:dyDescent="0.25">
      <c r="A1326" s="2"/>
      <c r="B1326" s="2"/>
      <c r="C1326" s="2"/>
      <c r="D1326" s="2"/>
      <c r="E1326" s="2">
        <f t="shared" si="26"/>
        <v>0</v>
      </c>
      <c r="AG1326" s="2">
        <v>52</v>
      </c>
      <c r="AH1326" s="2">
        <v>-1.5</v>
      </c>
      <c r="AI1326" s="2">
        <v>38.224499999999999</v>
      </c>
    </row>
    <row r="1327" spans="1:35" x14ac:dyDescent="0.25">
      <c r="A1327" s="2"/>
      <c r="B1327" s="2"/>
      <c r="C1327" s="2"/>
      <c r="D1327" s="2"/>
      <c r="E1327" s="2">
        <f t="shared" si="26"/>
        <v>0</v>
      </c>
      <c r="AG1327" s="2">
        <v>52.5</v>
      </c>
      <c r="AH1327" s="2">
        <v>-1.5</v>
      </c>
      <c r="AI1327" s="2">
        <v>38.3504</v>
      </c>
    </row>
    <row r="1328" spans="1:35" x14ac:dyDescent="0.25">
      <c r="A1328" s="2"/>
      <c r="B1328" s="2"/>
      <c r="C1328" s="2"/>
      <c r="D1328" s="2"/>
      <c r="E1328" s="2">
        <f t="shared" si="26"/>
        <v>0</v>
      </c>
      <c r="AG1328" s="2">
        <v>53</v>
      </c>
      <c r="AH1328" s="2">
        <v>-1.5</v>
      </c>
      <c r="AI1328" s="2">
        <v>38.476399999999998</v>
      </c>
    </row>
    <row r="1329" spans="1:35" x14ac:dyDescent="0.25">
      <c r="A1329" s="2"/>
      <c r="B1329" s="2"/>
      <c r="C1329" s="2"/>
      <c r="D1329" s="2"/>
      <c r="E1329" s="2">
        <f t="shared" si="26"/>
        <v>0</v>
      </c>
      <c r="AG1329" s="2">
        <v>53.5</v>
      </c>
      <c r="AH1329" s="2">
        <v>-1.5</v>
      </c>
      <c r="AI1329" s="2">
        <v>38.602600000000002</v>
      </c>
    </row>
    <row r="1330" spans="1:35" x14ac:dyDescent="0.25">
      <c r="A1330" s="2"/>
      <c r="B1330" s="2"/>
      <c r="C1330" s="2"/>
      <c r="D1330" s="2"/>
      <c r="E1330" s="2">
        <f t="shared" si="26"/>
        <v>0</v>
      </c>
      <c r="AG1330" s="2">
        <v>54</v>
      </c>
      <c r="AH1330" s="2">
        <v>-1.5</v>
      </c>
      <c r="AI1330" s="2">
        <v>38.7288</v>
      </c>
    </row>
    <row r="1331" spans="1:35" x14ac:dyDescent="0.25">
      <c r="A1331" s="2"/>
      <c r="B1331" s="2"/>
      <c r="C1331" s="2"/>
      <c r="D1331" s="2"/>
      <c r="E1331" s="2">
        <f t="shared" si="26"/>
        <v>0</v>
      </c>
      <c r="AG1331" s="2">
        <v>54.5</v>
      </c>
      <c r="AH1331" s="2">
        <v>-1.5</v>
      </c>
      <c r="AI1331" s="2">
        <v>38.8551</v>
      </c>
    </row>
    <row r="1332" spans="1:35" x14ac:dyDescent="0.25">
      <c r="E1332" s="2">
        <f t="shared" si="26"/>
        <v>0</v>
      </c>
      <c r="AG1332" s="2">
        <v>55</v>
      </c>
      <c r="AH1332" s="2">
        <v>-1.5</v>
      </c>
      <c r="AI1332" s="2">
        <v>38.981499999999997</v>
      </c>
    </row>
    <row r="1333" spans="1:35" x14ac:dyDescent="0.25">
      <c r="E1333" s="2">
        <f t="shared" si="26"/>
        <v>0</v>
      </c>
      <c r="AG1333" s="2">
        <v>55.5</v>
      </c>
      <c r="AH1333" s="2">
        <v>-1.5</v>
      </c>
      <c r="AI1333" s="2">
        <v>39.107999999999997</v>
      </c>
    </row>
    <row r="1334" spans="1:35" x14ac:dyDescent="0.25">
      <c r="E1334" s="2">
        <f t="shared" ref="E1334:E1397" si="27">1000*B1334/0.25</f>
        <v>0</v>
      </c>
      <c r="AG1334" s="2">
        <v>56</v>
      </c>
      <c r="AH1334" s="2">
        <v>-1.5</v>
      </c>
      <c r="AI1334" s="2">
        <v>39.234499999999997</v>
      </c>
    </row>
    <row r="1335" spans="1:35" x14ac:dyDescent="0.25">
      <c r="E1335" s="2">
        <f t="shared" si="27"/>
        <v>0</v>
      </c>
      <c r="AG1335" s="2">
        <v>56.5</v>
      </c>
      <c r="AH1335" s="2">
        <v>-1.5</v>
      </c>
      <c r="AI1335" s="2">
        <v>39.3611</v>
      </c>
    </row>
    <row r="1336" spans="1:35" x14ac:dyDescent="0.25">
      <c r="E1336" s="2">
        <f t="shared" si="27"/>
        <v>0</v>
      </c>
      <c r="AG1336" s="2">
        <v>57</v>
      </c>
      <c r="AH1336" s="2">
        <v>-1.5</v>
      </c>
      <c r="AI1336" s="2">
        <v>39.4878</v>
      </c>
    </row>
    <row r="1337" spans="1:35" x14ac:dyDescent="0.25">
      <c r="E1337" s="2">
        <f t="shared" si="27"/>
        <v>0</v>
      </c>
      <c r="AG1337" s="2">
        <v>57.5</v>
      </c>
      <c r="AH1337" s="2">
        <v>-1.5</v>
      </c>
      <c r="AI1337" s="2">
        <v>39.614600000000003</v>
      </c>
    </row>
    <row r="1338" spans="1:35" x14ac:dyDescent="0.25">
      <c r="E1338" s="2">
        <f t="shared" si="27"/>
        <v>0</v>
      </c>
      <c r="AG1338" s="2">
        <v>58</v>
      </c>
      <c r="AH1338" s="2">
        <v>-1.5</v>
      </c>
      <c r="AI1338" s="2">
        <v>39.741399999999999</v>
      </c>
    </row>
    <row r="1339" spans="1:35" x14ac:dyDescent="0.25">
      <c r="E1339" s="2">
        <f t="shared" si="27"/>
        <v>0</v>
      </c>
      <c r="AG1339" s="2">
        <v>58.5</v>
      </c>
      <c r="AH1339" s="2">
        <v>-1.5</v>
      </c>
      <c r="AI1339" s="2">
        <v>39.868299999999998</v>
      </c>
    </row>
    <row r="1340" spans="1:35" x14ac:dyDescent="0.25">
      <c r="E1340" s="2">
        <f t="shared" si="27"/>
        <v>0</v>
      </c>
      <c r="AG1340" s="2">
        <v>59</v>
      </c>
      <c r="AH1340" s="2">
        <v>-1.5</v>
      </c>
      <c r="AI1340" s="2">
        <v>39.995199999999997</v>
      </c>
    </row>
    <row r="1341" spans="1:35" x14ac:dyDescent="0.25">
      <c r="E1341" s="2">
        <f t="shared" si="27"/>
        <v>0</v>
      </c>
      <c r="AG1341" s="2">
        <v>59.5</v>
      </c>
      <c r="AH1341" s="2">
        <v>-1.5</v>
      </c>
      <c r="AI1341" s="2">
        <v>40.122100000000003</v>
      </c>
    </row>
    <row r="1342" spans="1:35" x14ac:dyDescent="0.25">
      <c r="E1342" s="2">
        <f t="shared" si="27"/>
        <v>0</v>
      </c>
      <c r="AG1342" s="2">
        <v>60</v>
      </c>
      <c r="AH1342" s="2">
        <v>-1.5</v>
      </c>
      <c r="AI1342" s="2">
        <v>40.249099999999999</v>
      </c>
    </row>
    <row r="1343" spans="1:35" x14ac:dyDescent="0.25">
      <c r="E1343" s="2">
        <f t="shared" si="27"/>
        <v>0</v>
      </c>
      <c r="AG1343" s="2"/>
      <c r="AH1343" s="2"/>
      <c r="AI1343" s="2"/>
    </row>
    <row r="1344" spans="1:35" x14ac:dyDescent="0.25">
      <c r="E1344" s="2">
        <f t="shared" si="27"/>
        <v>0</v>
      </c>
      <c r="AG1344" s="2">
        <v>0</v>
      </c>
      <c r="AH1344" s="2">
        <v>-1.25</v>
      </c>
      <c r="AI1344" s="2">
        <v>1.1390699999999999E-5</v>
      </c>
    </row>
    <row r="1345" spans="5:35" x14ac:dyDescent="0.25">
      <c r="E1345" s="2">
        <f t="shared" si="27"/>
        <v>0</v>
      </c>
      <c r="AG1345" s="2">
        <v>0.5</v>
      </c>
      <c r="AH1345" s="2">
        <v>-1.25</v>
      </c>
      <c r="AI1345" s="2">
        <v>39.034199999999998</v>
      </c>
    </row>
    <row r="1346" spans="5:35" x14ac:dyDescent="0.25">
      <c r="E1346" s="2">
        <f t="shared" si="27"/>
        <v>0</v>
      </c>
      <c r="AG1346" s="2">
        <v>1</v>
      </c>
      <c r="AH1346" s="2">
        <v>-1.25</v>
      </c>
      <c r="AI1346" s="2">
        <v>48.688499999999998</v>
      </c>
    </row>
    <row r="1347" spans="5:35" x14ac:dyDescent="0.25">
      <c r="E1347" s="2">
        <f t="shared" si="27"/>
        <v>0</v>
      </c>
      <c r="AG1347" s="2">
        <v>1.5</v>
      </c>
      <c r="AH1347" s="2">
        <v>-1.25</v>
      </c>
      <c r="AI1347" s="2">
        <v>52.2896</v>
      </c>
    </row>
    <row r="1348" spans="5:35" x14ac:dyDescent="0.25">
      <c r="E1348" s="2">
        <f t="shared" si="27"/>
        <v>0</v>
      </c>
      <c r="AG1348" s="2">
        <v>2</v>
      </c>
      <c r="AH1348" s="2">
        <v>-1.25</v>
      </c>
      <c r="AI1348" s="2">
        <v>55.5627</v>
      </c>
    </row>
    <row r="1349" spans="5:35" x14ac:dyDescent="0.25">
      <c r="E1349" s="2">
        <f t="shared" si="27"/>
        <v>0</v>
      </c>
      <c r="AG1349" s="2">
        <v>2.5</v>
      </c>
      <c r="AH1349" s="2">
        <v>-1.25</v>
      </c>
      <c r="AI1349" s="2">
        <v>58.491999999999997</v>
      </c>
    </row>
    <row r="1350" spans="5:35" x14ac:dyDescent="0.25">
      <c r="E1350" s="2">
        <f t="shared" si="27"/>
        <v>0</v>
      </c>
      <c r="AG1350" s="2">
        <v>3</v>
      </c>
      <c r="AH1350" s="2">
        <v>-1.25</v>
      </c>
      <c r="AI1350" s="2">
        <v>61.068300000000001</v>
      </c>
    </row>
    <row r="1351" spans="5:35" x14ac:dyDescent="0.25">
      <c r="E1351" s="2">
        <f t="shared" si="27"/>
        <v>0</v>
      </c>
      <c r="AG1351" s="2">
        <v>3.5</v>
      </c>
      <c r="AH1351" s="2">
        <v>-1.25</v>
      </c>
      <c r="AI1351" s="2">
        <v>63.296199999999999</v>
      </c>
    </row>
    <row r="1352" spans="5:35" x14ac:dyDescent="0.25">
      <c r="E1352" s="2">
        <f t="shared" si="27"/>
        <v>0</v>
      </c>
      <c r="AG1352" s="2">
        <v>4</v>
      </c>
      <c r="AH1352" s="2">
        <v>-1.25</v>
      </c>
      <c r="AI1352" s="2">
        <v>65.191199999999995</v>
      </c>
    </row>
    <row r="1353" spans="5:35" x14ac:dyDescent="0.25">
      <c r="E1353" s="2">
        <f t="shared" si="27"/>
        <v>0</v>
      </c>
      <c r="AG1353" s="2">
        <v>4.5</v>
      </c>
      <c r="AH1353" s="2">
        <v>-1.25</v>
      </c>
      <c r="AI1353" s="2">
        <v>66.777100000000004</v>
      </c>
    </row>
    <row r="1354" spans="5:35" x14ac:dyDescent="0.25">
      <c r="E1354" s="2">
        <f t="shared" si="27"/>
        <v>0</v>
      </c>
      <c r="AG1354" s="2">
        <v>5</v>
      </c>
      <c r="AH1354" s="2">
        <v>-1.25</v>
      </c>
      <c r="AI1354" s="2">
        <v>68.083500000000001</v>
      </c>
    </row>
    <row r="1355" spans="5:35" x14ac:dyDescent="0.25">
      <c r="E1355" s="2">
        <f t="shared" si="27"/>
        <v>0</v>
      </c>
      <c r="AG1355" s="2">
        <v>5.5</v>
      </c>
      <c r="AH1355" s="2">
        <v>-1.25</v>
      </c>
      <c r="AI1355" s="2">
        <v>69.142700000000005</v>
      </c>
    </row>
    <row r="1356" spans="5:35" x14ac:dyDescent="0.25">
      <c r="E1356" s="2">
        <f t="shared" si="27"/>
        <v>0</v>
      </c>
      <c r="AG1356" s="2">
        <v>6</v>
      </c>
      <c r="AH1356" s="2">
        <v>-1.25</v>
      </c>
      <c r="AI1356" s="2">
        <v>69.988299999999995</v>
      </c>
    </row>
    <row r="1357" spans="5:35" x14ac:dyDescent="0.25">
      <c r="E1357" s="2">
        <f t="shared" si="27"/>
        <v>0</v>
      </c>
      <c r="AG1357" s="2">
        <v>6.5</v>
      </c>
      <c r="AH1357" s="2">
        <v>-1.25</v>
      </c>
      <c r="AI1357" s="2">
        <v>70.653000000000006</v>
      </c>
    </row>
    <row r="1358" spans="5:35" x14ac:dyDescent="0.25">
      <c r="E1358" s="2">
        <f t="shared" si="27"/>
        <v>0</v>
      </c>
      <c r="AG1358" s="2">
        <v>7</v>
      </c>
      <c r="AH1358" s="2">
        <v>-1.25</v>
      </c>
      <c r="AI1358" s="2">
        <v>71.167699999999996</v>
      </c>
    </row>
    <row r="1359" spans="5:35" x14ac:dyDescent="0.25">
      <c r="E1359" s="2">
        <f t="shared" si="27"/>
        <v>0</v>
      </c>
      <c r="AG1359" s="2">
        <v>7.5</v>
      </c>
      <c r="AH1359" s="2">
        <v>-1.25</v>
      </c>
      <c r="AI1359" s="2">
        <v>71.560299999999998</v>
      </c>
    </row>
    <row r="1360" spans="5:35" x14ac:dyDescent="0.25">
      <c r="E1360" s="2">
        <f t="shared" si="27"/>
        <v>0</v>
      </c>
      <c r="AG1360" s="2">
        <v>8</v>
      </c>
      <c r="AH1360" s="2">
        <v>-1.25</v>
      </c>
      <c r="AI1360" s="2">
        <v>71.855699999999999</v>
      </c>
    </row>
    <row r="1361" spans="5:35" x14ac:dyDescent="0.25">
      <c r="E1361" s="2">
        <f t="shared" si="27"/>
        <v>0</v>
      </c>
      <c r="AG1361" s="2">
        <v>8.5</v>
      </c>
      <c r="AH1361" s="2">
        <v>-1.25</v>
      </c>
      <c r="AI1361" s="2">
        <v>72.074799999999996</v>
      </c>
    </row>
    <row r="1362" spans="5:35" x14ac:dyDescent="0.25">
      <c r="E1362" s="2">
        <f t="shared" si="27"/>
        <v>0</v>
      </c>
      <c r="AG1362" s="2">
        <v>9</v>
      </c>
      <c r="AH1362" s="2">
        <v>-1.25</v>
      </c>
      <c r="AI1362" s="2">
        <v>72.235299999999995</v>
      </c>
    </row>
    <row r="1363" spans="5:35" x14ac:dyDescent="0.25">
      <c r="E1363" s="2">
        <f t="shared" si="27"/>
        <v>0</v>
      </c>
      <c r="AG1363" s="2">
        <v>9.5</v>
      </c>
      <c r="AH1363" s="2">
        <v>-1.25</v>
      </c>
      <c r="AI1363" s="2">
        <v>72.351500000000001</v>
      </c>
    </row>
    <row r="1364" spans="5:35" x14ac:dyDescent="0.25">
      <c r="E1364" s="2">
        <f t="shared" si="27"/>
        <v>0</v>
      </c>
      <c r="AG1364" s="2">
        <v>10</v>
      </c>
      <c r="AH1364" s="2">
        <v>-1.25</v>
      </c>
      <c r="AI1364" s="2">
        <v>72.434700000000007</v>
      </c>
    </row>
    <row r="1365" spans="5:35" x14ac:dyDescent="0.25">
      <c r="E1365" s="2">
        <f t="shared" si="27"/>
        <v>0</v>
      </c>
      <c r="AG1365" s="2">
        <v>10.5</v>
      </c>
      <c r="AH1365" s="2">
        <v>-1.25</v>
      </c>
      <c r="AI1365" s="2">
        <v>72.493799999999993</v>
      </c>
    </row>
    <row r="1366" spans="5:35" x14ac:dyDescent="0.25">
      <c r="E1366" s="2">
        <f t="shared" si="27"/>
        <v>0</v>
      </c>
      <c r="AG1366" s="2">
        <v>11</v>
      </c>
      <c r="AH1366" s="2">
        <v>-1.25</v>
      </c>
      <c r="AI1366" s="2">
        <v>72.535399999999996</v>
      </c>
    </row>
    <row r="1367" spans="5:35" x14ac:dyDescent="0.25">
      <c r="E1367" s="2">
        <f t="shared" si="27"/>
        <v>0</v>
      </c>
      <c r="AG1367" s="2">
        <v>11.5</v>
      </c>
      <c r="AH1367" s="2">
        <v>-1.25</v>
      </c>
      <c r="AI1367" s="2">
        <v>72.564499999999995</v>
      </c>
    </row>
    <row r="1368" spans="5:35" x14ac:dyDescent="0.25">
      <c r="E1368" s="2">
        <f t="shared" si="27"/>
        <v>0</v>
      </c>
      <c r="AG1368" s="2">
        <v>12</v>
      </c>
      <c r="AH1368" s="2">
        <v>-1.25</v>
      </c>
      <c r="AI1368" s="2">
        <v>72.584699999999998</v>
      </c>
    </row>
    <row r="1369" spans="5:35" x14ac:dyDescent="0.25">
      <c r="E1369" s="2">
        <f t="shared" si="27"/>
        <v>0</v>
      </c>
      <c r="AG1369" s="2">
        <v>12.5</v>
      </c>
      <c r="AH1369" s="2">
        <v>-1.25</v>
      </c>
      <c r="AI1369" s="2">
        <v>72.598500000000001</v>
      </c>
    </row>
    <row r="1370" spans="5:35" x14ac:dyDescent="0.25">
      <c r="E1370" s="2">
        <f t="shared" si="27"/>
        <v>0</v>
      </c>
      <c r="AG1370" s="2">
        <v>13</v>
      </c>
      <c r="AH1370" s="2">
        <v>-1.25</v>
      </c>
      <c r="AI1370" s="2">
        <v>72.607900000000001</v>
      </c>
    </row>
    <row r="1371" spans="5:35" x14ac:dyDescent="0.25">
      <c r="E1371" s="2">
        <f t="shared" si="27"/>
        <v>0</v>
      </c>
      <c r="AG1371" s="2">
        <v>13.5</v>
      </c>
      <c r="AH1371" s="2">
        <v>-1.25</v>
      </c>
      <c r="AI1371" s="2">
        <v>72.614099999999993</v>
      </c>
    </row>
    <row r="1372" spans="5:35" x14ac:dyDescent="0.25">
      <c r="E1372" s="2">
        <f t="shared" si="27"/>
        <v>0</v>
      </c>
      <c r="AG1372" s="2">
        <v>14</v>
      </c>
      <c r="AH1372" s="2">
        <v>-1.25</v>
      </c>
      <c r="AI1372" s="2">
        <v>72.617900000000006</v>
      </c>
    </row>
    <row r="1373" spans="5:35" x14ac:dyDescent="0.25">
      <c r="E1373" s="2">
        <f t="shared" si="27"/>
        <v>0</v>
      </c>
      <c r="AG1373" s="2">
        <v>14.5</v>
      </c>
      <c r="AH1373" s="2">
        <v>-1.25</v>
      </c>
      <c r="AI1373" s="2">
        <v>72.619900000000001</v>
      </c>
    </row>
    <row r="1374" spans="5:35" x14ac:dyDescent="0.25">
      <c r="E1374" s="2">
        <f t="shared" si="27"/>
        <v>0</v>
      </c>
      <c r="AG1374" s="2">
        <v>15</v>
      </c>
      <c r="AH1374" s="2">
        <v>-1.25</v>
      </c>
      <c r="AI1374" s="2">
        <v>72.620500000000007</v>
      </c>
    </row>
    <row r="1375" spans="5:35" x14ac:dyDescent="0.25">
      <c r="E1375" s="2">
        <f t="shared" si="27"/>
        <v>0</v>
      </c>
      <c r="AG1375" s="2">
        <v>15.5</v>
      </c>
      <c r="AH1375" s="2">
        <v>-1.25</v>
      </c>
      <c r="AI1375" s="2">
        <v>72.619900000000001</v>
      </c>
    </row>
    <row r="1376" spans="5:35" x14ac:dyDescent="0.25">
      <c r="E1376" s="2">
        <f t="shared" si="27"/>
        <v>0</v>
      </c>
      <c r="AG1376" s="2">
        <v>16</v>
      </c>
      <c r="AH1376" s="2">
        <v>-1.25</v>
      </c>
      <c r="AI1376" s="2">
        <v>72.618300000000005</v>
      </c>
    </row>
    <row r="1377" spans="5:35" x14ac:dyDescent="0.25">
      <c r="E1377" s="2">
        <f t="shared" si="27"/>
        <v>0</v>
      </c>
      <c r="AG1377" s="2">
        <v>16.5</v>
      </c>
      <c r="AH1377" s="2">
        <v>-1.25</v>
      </c>
      <c r="AI1377" s="2">
        <v>72.615799999999993</v>
      </c>
    </row>
    <row r="1378" spans="5:35" x14ac:dyDescent="0.25">
      <c r="E1378" s="2">
        <f t="shared" si="27"/>
        <v>0</v>
      </c>
      <c r="AG1378" s="2">
        <v>17</v>
      </c>
      <c r="AH1378" s="2">
        <v>-1.25</v>
      </c>
      <c r="AI1378" s="2">
        <v>72.612499999999997</v>
      </c>
    </row>
    <row r="1379" spans="5:35" x14ac:dyDescent="0.25">
      <c r="E1379" s="2">
        <f t="shared" si="27"/>
        <v>0</v>
      </c>
      <c r="AG1379" s="2">
        <v>17.5</v>
      </c>
      <c r="AH1379" s="2">
        <v>-1.25</v>
      </c>
      <c r="AI1379" s="2">
        <v>72.608500000000006</v>
      </c>
    </row>
    <row r="1380" spans="5:35" x14ac:dyDescent="0.25">
      <c r="E1380" s="2">
        <f t="shared" si="27"/>
        <v>0</v>
      </c>
      <c r="AG1380" s="2">
        <v>18</v>
      </c>
      <c r="AH1380" s="2">
        <v>-1.25</v>
      </c>
      <c r="AI1380" s="2">
        <v>72.603700000000003</v>
      </c>
    </row>
    <row r="1381" spans="5:35" x14ac:dyDescent="0.25">
      <c r="E1381" s="2">
        <f t="shared" si="27"/>
        <v>0</v>
      </c>
      <c r="AG1381" s="2">
        <v>18.5</v>
      </c>
      <c r="AH1381" s="2">
        <v>-1.25</v>
      </c>
      <c r="AI1381" s="2">
        <v>72.598200000000006</v>
      </c>
    </row>
    <row r="1382" spans="5:35" x14ac:dyDescent="0.25">
      <c r="E1382" s="2">
        <f t="shared" si="27"/>
        <v>0</v>
      </c>
      <c r="AG1382" s="2">
        <v>19</v>
      </c>
      <c r="AH1382" s="2">
        <v>-1.25</v>
      </c>
      <c r="AI1382" s="2">
        <v>72.592100000000002</v>
      </c>
    </row>
    <row r="1383" spans="5:35" x14ac:dyDescent="0.25">
      <c r="E1383" s="2">
        <f t="shared" si="27"/>
        <v>0</v>
      </c>
      <c r="AG1383" s="2">
        <v>19.5</v>
      </c>
      <c r="AH1383" s="2">
        <v>-1.25</v>
      </c>
      <c r="AI1383" s="2">
        <v>72.585300000000004</v>
      </c>
    </row>
    <row r="1384" spans="5:35" x14ac:dyDescent="0.25">
      <c r="E1384" s="2">
        <f t="shared" si="27"/>
        <v>0</v>
      </c>
      <c r="AG1384" s="2">
        <v>20</v>
      </c>
      <c r="AH1384" s="2">
        <v>-1.25</v>
      </c>
      <c r="AI1384" s="2">
        <v>72.5779</v>
      </c>
    </row>
    <row r="1385" spans="5:35" x14ac:dyDescent="0.25">
      <c r="E1385" s="2">
        <f t="shared" si="27"/>
        <v>0</v>
      </c>
      <c r="AG1385" s="2">
        <v>20.5</v>
      </c>
      <c r="AH1385" s="2">
        <v>-1.25</v>
      </c>
      <c r="AI1385" s="2">
        <v>72.569900000000004</v>
      </c>
    </row>
    <row r="1386" spans="5:35" x14ac:dyDescent="0.25">
      <c r="E1386" s="2">
        <f t="shared" si="27"/>
        <v>0</v>
      </c>
      <c r="AG1386" s="2">
        <v>21</v>
      </c>
      <c r="AH1386" s="2">
        <v>-1.25</v>
      </c>
      <c r="AI1386" s="2">
        <v>72.561400000000006</v>
      </c>
    </row>
    <row r="1387" spans="5:35" x14ac:dyDescent="0.25">
      <c r="E1387" s="2">
        <f t="shared" si="27"/>
        <v>0</v>
      </c>
      <c r="AG1387" s="2">
        <v>21.5</v>
      </c>
      <c r="AH1387" s="2">
        <v>-1.25</v>
      </c>
      <c r="AI1387" s="2">
        <v>72.552199999999999</v>
      </c>
    </row>
    <row r="1388" spans="5:35" x14ac:dyDescent="0.25">
      <c r="E1388" s="2">
        <f t="shared" si="27"/>
        <v>0</v>
      </c>
      <c r="AG1388" s="2">
        <v>22</v>
      </c>
      <c r="AH1388" s="2">
        <v>-1.25</v>
      </c>
      <c r="AI1388" s="2">
        <v>72.542500000000004</v>
      </c>
    </row>
    <row r="1389" spans="5:35" x14ac:dyDescent="0.25">
      <c r="E1389" s="2">
        <f t="shared" si="27"/>
        <v>0</v>
      </c>
      <c r="AG1389" s="2">
        <v>22.5</v>
      </c>
      <c r="AH1389" s="2">
        <v>-1.25</v>
      </c>
      <c r="AI1389" s="2">
        <v>72.532200000000003</v>
      </c>
    </row>
    <row r="1390" spans="5:35" x14ac:dyDescent="0.25">
      <c r="E1390" s="2">
        <f t="shared" si="27"/>
        <v>0</v>
      </c>
      <c r="AG1390" s="2">
        <v>23</v>
      </c>
      <c r="AH1390" s="2">
        <v>-1.25</v>
      </c>
      <c r="AI1390" s="2">
        <v>72.521500000000003</v>
      </c>
    </row>
    <row r="1391" spans="5:35" x14ac:dyDescent="0.25">
      <c r="E1391" s="2">
        <f t="shared" si="27"/>
        <v>0</v>
      </c>
      <c r="AG1391" s="2">
        <v>23.5</v>
      </c>
      <c r="AH1391" s="2">
        <v>-1.25</v>
      </c>
      <c r="AI1391" s="2">
        <v>72.510199999999998</v>
      </c>
    </row>
    <row r="1392" spans="5:35" x14ac:dyDescent="0.25">
      <c r="E1392" s="2">
        <f t="shared" si="27"/>
        <v>0</v>
      </c>
      <c r="AG1392" s="2">
        <v>24</v>
      </c>
      <c r="AH1392" s="2">
        <v>-1.25</v>
      </c>
      <c r="AI1392" s="2">
        <v>72.498500000000007</v>
      </c>
    </row>
    <row r="1393" spans="5:35" x14ac:dyDescent="0.25">
      <c r="E1393" s="2">
        <f t="shared" si="27"/>
        <v>0</v>
      </c>
      <c r="AG1393" s="2">
        <v>24.5</v>
      </c>
      <c r="AH1393" s="2">
        <v>-1.25</v>
      </c>
      <c r="AI1393" s="2">
        <v>72.4863</v>
      </c>
    </row>
    <row r="1394" spans="5:35" x14ac:dyDescent="0.25">
      <c r="E1394" s="2">
        <f t="shared" si="27"/>
        <v>0</v>
      </c>
      <c r="AG1394" s="2">
        <v>25</v>
      </c>
      <c r="AH1394" s="2">
        <v>-1.25</v>
      </c>
      <c r="AI1394" s="2">
        <v>72.473699999999994</v>
      </c>
    </row>
    <row r="1395" spans="5:35" x14ac:dyDescent="0.25">
      <c r="E1395" s="2">
        <f t="shared" si="27"/>
        <v>0</v>
      </c>
      <c r="AG1395" s="2">
        <v>25.5</v>
      </c>
      <c r="AH1395" s="2">
        <v>-1.25</v>
      </c>
      <c r="AI1395" s="2">
        <v>72.460700000000003</v>
      </c>
    </row>
    <row r="1396" spans="5:35" x14ac:dyDescent="0.25">
      <c r="E1396" s="2">
        <f t="shared" si="27"/>
        <v>0</v>
      </c>
      <c r="AG1396" s="2">
        <v>26</v>
      </c>
      <c r="AH1396" s="2">
        <v>-1.25</v>
      </c>
      <c r="AI1396" s="2">
        <v>72.447299999999998</v>
      </c>
    </row>
    <row r="1397" spans="5:35" x14ac:dyDescent="0.25">
      <c r="E1397" s="2">
        <f t="shared" si="27"/>
        <v>0</v>
      </c>
      <c r="AG1397" s="2">
        <v>26.5</v>
      </c>
      <c r="AH1397" s="2">
        <v>-1.25</v>
      </c>
      <c r="AI1397" s="2">
        <v>72.433400000000006</v>
      </c>
    </row>
    <row r="1398" spans="5:35" x14ac:dyDescent="0.25">
      <c r="E1398" s="2">
        <f t="shared" ref="E1398:E1461" si="28">1000*B1398/0.25</f>
        <v>0</v>
      </c>
      <c r="AG1398" s="2">
        <v>27</v>
      </c>
      <c r="AH1398" s="2">
        <v>-1.25</v>
      </c>
      <c r="AI1398" s="2">
        <v>72.419300000000007</v>
      </c>
    </row>
    <row r="1399" spans="5:35" x14ac:dyDescent="0.25">
      <c r="E1399" s="2">
        <f t="shared" si="28"/>
        <v>0</v>
      </c>
      <c r="AG1399" s="2">
        <v>27.5</v>
      </c>
      <c r="AH1399" s="2">
        <v>-1.25</v>
      </c>
      <c r="AI1399" s="2">
        <v>72.404700000000005</v>
      </c>
    </row>
    <row r="1400" spans="5:35" x14ac:dyDescent="0.25">
      <c r="E1400" s="2">
        <f t="shared" si="28"/>
        <v>0</v>
      </c>
      <c r="AG1400" s="2">
        <v>28</v>
      </c>
      <c r="AH1400" s="2">
        <v>-1.25</v>
      </c>
      <c r="AI1400" s="2">
        <v>72.389899999999997</v>
      </c>
    </row>
    <row r="1401" spans="5:35" x14ac:dyDescent="0.25">
      <c r="E1401" s="2">
        <f t="shared" si="28"/>
        <v>0</v>
      </c>
      <c r="AG1401" s="2">
        <v>28.5</v>
      </c>
      <c r="AH1401" s="2">
        <v>-1.25</v>
      </c>
      <c r="AI1401" s="2">
        <v>72.374700000000004</v>
      </c>
    </row>
    <row r="1402" spans="5:35" x14ac:dyDescent="0.25">
      <c r="E1402" s="2">
        <f t="shared" si="28"/>
        <v>0</v>
      </c>
      <c r="AG1402" s="2">
        <v>29</v>
      </c>
      <c r="AH1402" s="2">
        <v>-1.25</v>
      </c>
      <c r="AI1402" s="2">
        <v>72.359300000000005</v>
      </c>
    </row>
    <row r="1403" spans="5:35" x14ac:dyDescent="0.25">
      <c r="E1403" s="2">
        <f t="shared" si="28"/>
        <v>0</v>
      </c>
      <c r="AG1403" s="2">
        <v>29.5</v>
      </c>
      <c r="AH1403" s="2">
        <v>-1.25</v>
      </c>
      <c r="AI1403" s="2">
        <v>72.343599999999995</v>
      </c>
    </row>
    <row r="1404" spans="5:35" x14ac:dyDescent="0.25">
      <c r="E1404" s="2">
        <f t="shared" si="28"/>
        <v>0</v>
      </c>
      <c r="AG1404" s="2">
        <v>30</v>
      </c>
      <c r="AH1404" s="2">
        <v>-1.25</v>
      </c>
      <c r="AI1404" s="2">
        <v>72.327600000000004</v>
      </c>
    </row>
    <row r="1405" spans="5:35" x14ac:dyDescent="0.25">
      <c r="E1405" s="2">
        <f t="shared" si="28"/>
        <v>0</v>
      </c>
      <c r="AG1405" s="2">
        <v>30.5</v>
      </c>
      <c r="AH1405" s="2">
        <v>-1.25</v>
      </c>
      <c r="AI1405" s="2">
        <v>72.311400000000006</v>
      </c>
    </row>
    <row r="1406" spans="5:35" x14ac:dyDescent="0.25">
      <c r="E1406" s="2">
        <f t="shared" si="28"/>
        <v>0</v>
      </c>
      <c r="AG1406" s="2">
        <v>31</v>
      </c>
      <c r="AH1406" s="2">
        <v>-1.25</v>
      </c>
      <c r="AI1406" s="2">
        <v>72.295000000000002</v>
      </c>
    </row>
    <row r="1407" spans="5:35" x14ac:dyDescent="0.25">
      <c r="E1407" s="2">
        <f t="shared" si="28"/>
        <v>0</v>
      </c>
      <c r="AG1407" s="2">
        <v>31.5</v>
      </c>
      <c r="AH1407" s="2">
        <v>-1.25</v>
      </c>
      <c r="AI1407" s="2">
        <v>72.278400000000005</v>
      </c>
    </row>
    <row r="1408" spans="5:35" x14ac:dyDescent="0.25">
      <c r="E1408" s="2">
        <f t="shared" si="28"/>
        <v>0</v>
      </c>
      <c r="AG1408" s="2">
        <v>32</v>
      </c>
      <c r="AH1408" s="2">
        <v>-1.25</v>
      </c>
      <c r="AI1408" s="2">
        <v>72.261700000000005</v>
      </c>
    </row>
    <row r="1409" spans="5:35" x14ac:dyDescent="0.25">
      <c r="E1409" s="2">
        <f t="shared" si="28"/>
        <v>0</v>
      </c>
      <c r="AG1409" s="2">
        <v>32.5</v>
      </c>
      <c r="AH1409" s="2">
        <v>-1.25</v>
      </c>
      <c r="AI1409" s="2">
        <v>72.244699999999995</v>
      </c>
    </row>
    <row r="1410" spans="5:35" x14ac:dyDescent="0.25">
      <c r="E1410" s="2">
        <f t="shared" si="28"/>
        <v>0</v>
      </c>
      <c r="AG1410" s="2">
        <v>33</v>
      </c>
      <c r="AH1410" s="2">
        <v>-1.25</v>
      </c>
      <c r="AI1410" s="2">
        <v>72.227699999999999</v>
      </c>
    </row>
    <row r="1411" spans="5:35" x14ac:dyDescent="0.25">
      <c r="E1411" s="2">
        <f t="shared" si="28"/>
        <v>0</v>
      </c>
      <c r="AG1411" s="2">
        <v>33.5</v>
      </c>
      <c r="AH1411" s="2">
        <v>-1.25</v>
      </c>
      <c r="AI1411" s="2">
        <v>72.210499999999996</v>
      </c>
    </row>
    <row r="1412" spans="5:35" x14ac:dyDescent="0.25">
      <c r="E1412" s="2">
        <f t="shared" si="28"/>
        <v>0</v>
      </c>
      <c r="AG1412" s="2">
        <v>34</v>
      </c>
      <c r="AH1412" s="2">
        <v>-1.25</v>
      </c>
      <c r="AI1412" s="2">
        <v>72.193200000000004</v>
      </c>
    </row>
    <row r="1413" spans="5:35" x14ac:dyDescent="0.25">
      <c r="E1413" s="2">
        <f t="shared" si="28"/>
        <v>0</v>
      </c>
      <c r="AG1413" s="2">
        <v>34.5</v>
      </c>
      <c r="AH1413" s="2">
        <v>-1.25</v>
      </c>
      <c r="AI1413" s="2">
        <v>72.175799999999995</v>
      </c>
    </row>
    <row r="1414" spans="5:35" x14ac:dyDescent="0.25">
      <c r="E1414" s="2">
        <f t="shared" si="28"/>
        <v>0</v>
      </c>
      <c r="AG1414" s="2">
        <v>35</v>
      </c>
      <c r="AH1414" s="2">
        <v>-1.25</v>
      </c>
      <c r="AI1414" s="2">
        <v>72.158299999999997</v>
      </c>
    </row>
    <row r="1415" spans="5:35" x14ac:dyDescent="0.25">
      <c r="E1415" s="2">
        <f t="shared" si="28"/>
        <v>0</v>
      </c>
      <c r="AG1415" s="2">
        <v>35.5</v>
      </c>
      <c r="AH1415" s="2">
        <v>-1.25</v>
      </c>
      <c r="AI1415" s="2">
        <v>72.140799999999999</v>
      </c>
    </row>
    <row r="1416" spans="5:35" x14ac:dyDescent="0.25">
      <c r="E1416" s="2">
        <f t="shared" si="28"/>
        <v>0</v>
      </c>
      <c r="AG1416" s="2">
        <v>36</v>
      </c>
      <c r="AH1416" s="2">
        <v>-1.25</v>
      </c>
      <c r="AI1416" s="2">
        <v>72.1233</v>
      </c>
    </row>
    <row r="1417" spans="5:35" x14ac:dyDescent="0.25">
      <c r="E1417" s="2">
        <f t="shared" si="28"/>
        <v>0</v>
      </c>
      <c r="AG1417" s="2">
        <v>36.5</v>
      </c>
      <c r="AH1417" s="2">
        <v>-1.25</v>
      </c>
      <c r="AI1417" s="2">
        <v>72.105800000000002</v>
      </c>
    </row>
    <row r="1418" spans="5:35" x14ac:dyDescent="0.25">
      <c r="E1418" s="2">
        <f t="shared" si="28"/>
        <v>0</v>
      </c>
      <c r="AG1418" s="2">
        <v>37</v>
      </c>
      <c r="AH1418" s="2">
        <v>-1.25</v>
      </c>
      <c r="AI1418" s="2">
        <v>72.088200000000001</v>
      </c>
    </row>
    <row r="1419" spans="5:35" x14ac:dyDescent="0.25">
      <c r="E1419" s="2">
        <f t="shared" si="28"/>
        <v>0</v>
      </c>
      <c r="AG1419" s="2">
        <v>37.5</v>
      </c>
      <c r="AH1419" s="2">
        <v>-1.25</v>
      </c>
      <c r="AI1419" s="2">
        <v>72.070700000000002</v>
      </c>
    </row>
    <row r="1420" spans="5:35" x14ac:dyDescent="0.25">
      <c r="E1420" s="2">
        <f t="shared" si="28"/>
        <v>0</v>
      </c>
      <c r="AG1420" s="2">
        <v>38</v>
      </c>
      <c r="AH1420" s="2">
        <v>-1.25</v>
      </c>
      <c r="AI1420" s="2">
        <v>72.053200000000004</v>
      </c>
    </row>
    <row r="1421" spans="5:35" x14ac:dyDescent="0.25">
      <c r="E1421" s="2">
        <f t="shared" si="28"/>
        <v>0</v>
      </c>
      <c r="AG1421" s="2">
        <v>38.5</v>
      </c>
      <c r="AH1421" s="2">
        <v>-1.25</v>
      </c>
      <c r="AI1421" s="2">
        <v>72.035799999999995</v>
      </c>
    </row>
    <row r="1422" spans="5:35" x14ac:dyDescent="0.25">
      <c r="E1422" s="2">
        <f t="shared" si="28"/>
        <v>0</v>
      </c>
      <c r="AG1422" s="2">
        <v>39</v>
      </c>
      <c r="AH1422" s="2">
        <v>-1.25</v>
      </c>
      <c r="AI1422" s="2">
        <v>72.018500000000003</v>
      </c>
    </row>
    <row r="1423" spans="5:35" x14ac:dyDescent="0.25">
      <c r="E1423" s="2">
        <f t="shared" si="28"/>
        <v>0</v>
      </c>
      <c r="AG1423" s="2">
        <v>39.5</v>
      </c>
      <c r="AH1423" s="2">
        <v>-1.25</v>
      </c>
      <c r="AI1423" s="2">
        <v>72.001199999999997</v>
      </c>
    </row>
    <row r="1424" spans="5:35" x14ac:dyDescent="0.25">
      <c r="E1424" s="2">
        <f t="shared" si="28"/>
        <v>0</v>
      </c>
      <c r="AG1424" s="2">
        <v>40</v>
      </c>
      <c r="AH1424" s="2">
        <v>-1.25</v>
      </c>
      <c r="AI1424" s="2">
        <v>71.983999999999995</v>
      </c>
    </row>
    <row r="1425" spans="5:35" x14ac:dyDescent="0.25">
      <c r="E1425" s="2">
        <f t="shared" si="28"/>
        <v>0</v>
      </c>
      <c r="AG1425" s="2">
        <v>40.5</v>
      </c>
      <c r="AH1425" s="2">
        <v>-1.25</v>
      </c>
      <c r="AI1425" s="2">
        <v>71.966999999999999</v>
      </c>
    </row>
    <row r="1426" spans="5:35" x14ac:dyDescent="0.25">
      <c r="E1426" s="2">
        <f t="shared" si="28"/>
        <v>0</v>
      </c>
      <c r="AG1426" s="2">
        <v>41</v>
      </c>
      <c r="AH1426" s="2">
        <v>-1.25</v>
      </c>
      <c r="AI1426" s="2">
        <v>71.950100000000006</v>
      </c>
    </row>
    <row r="1427" spans="5:35" x14ac:dyDescent="0.25">
      <c r="E1427" s="2">
        <f t="shared" si="28"/>
        <v>0</v>
      </c>
      <c r="AG1427" s="2">
        <v>41.5</v>
      </c>
      <c r="AH1427" s="2">
        <v>-1.25</v>
      </c>
      <c r="AI1427" s="2">
        <v>71.933300000000003</v>
      </c>
    </row>
    <row r="1428" spans="5:35" x14ac:dyDescent="0.25">
      <c r="E1428" s="2">
        <f t="shared" si="28"/>
        <v>0</v>
      </c>
      <c r="AG1428" s="2">
        <v>42</v>
      </c>
      <c r="AH1428" s="2">
        <v>-1.25</v>
      </c>
      <c r="AI1428" s="2">
        <v>71.916799999999995</v>
      </c>
    </row>
    <row r="1429" spans="5:35" x14ac:dyDescent="0.25">
      <c r="E1429" s="2">
        <f t="shared" si="28"/>
        <v>0</v>
      </c>
      <c r="AG1429" s="2">
        <v>42.5</v>
      </c>
      <c r="AH1429" s="2">
        <v>-1.25</v>
      </c>
      <c r="AI1429" s="2">
        <v>71.900400000000005</v>
      </c>
    </row>
    <row r="1430" spans="5:35" x14ac:dyDescent="0.25">
      <c r="E1430" s="2">
        <f t="shared" si="28"/>
        <v>0</v>
      </c>
      <c r="AG1430" s="2">
        <v>43</v>
      </c>
      <c r="AH1430" s="2">
        <v>-1.25</v>
      </c>
      <c r="AI1430" s="2">
        <v>71.884200000000007</v>
      </c>
    </row>
    <row r="1431" spans="5:35" x14ac:dyDescent="0.25">
      <c r="E1431" s="2">
        <f t="shared" si="28"/>
        <v>0</v>
      </c>
      <c r="AG1431" s="2">
        <v>43.5</v>
      </c>
      <c r="AH1431" s="2">
        <v>-1.25</v>
      </c>
      <c r="AI1431" s="2">
        <v>71.868200000000002</v>
      </c>
    </row>
    <row r="1432" spans="5:35" x14ac:dyDescent="0.25">
      <c r="E1432" s="2">
        <f t="shared" si="28"/>
        <v>0</v>
      </c>
      <c r="AG1432" s="2">
        <v>44</v>
      </c>
      <c r="AH1432" s="2">
        <v>-1.25</v>
      </c>
      <c r="AI1432" s="2">
        <v>71.852500000000006</v>
      </c>
    </row>
    <row r="1433" spans="5:35" x14ac:dyDescent="0.25">
      <c r="E1433" s="2">
        <f t="shared" si="28"/>
        <v>0</v>
      </c>
      <c r="AG1433" s="2">
        <v>44.5</v>
      </c>
      <c r="AH1433" s="2">
        <v>-1.25</v>
      </c>
      <c r="AI1433" s="2">
        <v>71.837000000000003</v>
      </c>
    </row>
    <row r="1434" spans="5:35" x14ac:dyDescent="0.25">
      <c r="E1434" s="2">
        <f t="shared" si="28"/>
        <v>0</v>
      </c>
      <c r="AG1434" s="2">
        <v>45</v>
      </c>
      <c r="AH1434" s="2">
        <v>-1.25</v>
      </c>
      <c r="AI1434" s="2">
        <v>71.821700000000007</v>
      </c>
    </row>
    <row r="1435" spans="5:35" x14ac:dyDescent="0.25">
      <c r="E1435" s="2">
        <f t="shared" si="28"/>
        <v>0</v>
      </c>
      <c r="AG1435" s="2">
        <v>45.5</v>
      </c>
      <c r="AH1435" s="2">
        <v>-1.25</v>
      </c>
      <c r="AI1435" s="2">
        <v>71.806799999999996</v>
      </c>
    </row>
    <row r="1436" spans="5:35" x14ac:dyDescent="0.25">
      <c r="E1436" s="2">
        <f t="shared" si="28"/>
        <v>0</v>
      </c>
      <c r="AG1436" s="2">
        <v>46</v>
      </c>
      <c r="AH1436" s="2">
        <v>-1.25</v>
      </c>
      <c r="AI1436" s="2">
        <v>71.792100000000005</v>
      </c>
    </row>
    <row r="1437" spans="5:35" x14ac:dyDescent="0.25">
      <c r="E1437" s="2">
        <f t="shared" si="28"/>
        <v>0</v>
      </c>
      <c r="AG1437" s="2">
        <v>46.5</v>
      </c>
      <c r="AH1437" s="2">
        <v>-1.25</v>
      </c>
      <c r="AI1437" s="2">
        <v>71.777699999999996</v>
      </c>
    </row>
    <row r="1438" spans="5:35" x14ac:dyDescent="0.25">
      <c r="E1438" s="2">
        <f t="shared" si="28"/>
        <v>0</v>
      </c>
      <c r="AG1438" s="2">
        <v>47</v>
      </c>
      <c r="AH1438" s="2">
        <v>-1.25</v>
      </c>
      <c r="AI1438" s="2">
        <v>71.763599999999997</v>
      </c>
    </row>
    <row r="1439" spans="5:35" x14ac:dyDescent="0.25">
      <c r="E1439" s="2">
        <f t="shared" si="28"/>
        <v>0</v>
      </c>
      <c r="AG1439" s="2">
        <v>47.5</v>
      </c>
      <c r="AH1439" s="2">
        <v>-1.25</v>
      </c>
      <c r="AI1439" s="2">
        <v>71.749899999999997</v>
      </c>
    </row>
    <row r="1440" spans="5:35" x14ac:dyDescent="0.25">
      <c r="E1440" s="2">
        <f t="shared" si="28"/>
        <v>0</v>
      </c>
      <c r="AG1440" s="2">
        <v>48</v>
      </c>
      <c r="AH1440" s="2">
        <v>-1.25</v>
      </c>
      <c r="AI1440" s="2">
        <v>71.736500000000007</v>
      </c>
    </row>
    <row r="1441" spans="5:35" x14ac:dyDescent="0.25">
      <c r="E1441" s="2">
        <f t="shared" si="28"/>
        <v>0</v>
      </c>
      <c r="AG1441" s="2">
        <v>48.5</v>
      </c>
      <c r="AH1441" s="2">
        <v>-1.25</v>
      </c>
      <c r="AI1441" s="2">
        <v>71.723500000000001</v>
      </c>
    </row>
    <row r="1442" spans="5:35" x14ac:dyDescent="0.25">
      <c r="E1442" s="2">
        <f t="shared" si="28"/>
        <v>0</v>
      </c>
      <c r="AG1442" s="2">
        <v>49</v>
      </c>
      <c r="AH1442" s="2">
        <v>-1.25</v>
      </c>
      <c r="AI1442" s="2">
        <v>71.710800000000006</v>
      </c>
    </row>
    <row r="1443" spans="5:35" x14ac:dyDescent="0.25">
      <c r="E1443" s="2">
        <f t="shared" si="28"/>
        <v>0</v>
      </c>
      <c r="AG1443" s="2">
        <v>49.5</v>
      </c>
      <c r="AH1443" s="2">
        <v>-1.25</v>
      </c>
      <c r="AI1443" s="2">
        <v>71.698499999999996</v>
      </c>
    </row>
    <row r="1444" spans="5:35" x14ac:dyDescent="0.25">
      <c r="E1444" s="2">
        <f t="shared" si="28"/>
        <v>0</v>
      </c>
      <c r="AG1444" s="2">
        <v>50</v>
      </c>
      <c r="AH1444" s="2">
        <v>-1.25</v>
      </c>
      <c r="AI1444" s="2">
        <v>71.686700000000002</v>
      </c>
    </row>
    <row r="1445" spans="5:35" x14ac:dyDescent="0.25">
      <c r="E1445" s="2">
        <f t="shared" si="28"/>
        <v>0</v>
      </c>
      <c r="AG1445" s="2">
        <v>50.5</v>
      </c>
      <c r="AH1445" s="2">
        <v>-1.25</v>
      </c>
      <c r="AI1445" s="2">
        <v>71.675200000000004</v>
      </c>
    </row>
    <row r="1446" spans="5:35" x14ac:dyDescent="0.25">
      <c r="E1446" s="2">
        <f t="shared" si="28"/>
        <v>0</v>
      </c>
      <c r="AG1446" s="2">
        <v>51</v>
      </c>
      <c r="AH1446" s="2">
        <v>-1.25</v>
      </c>
      <c r="AI1446" s="2">
        <v>71.664100000000005</v>
      </c>
    </row>
    <row r="1447" spans="5:35" x14ac:dyDescent="0.25">
      <c r="E1447" s="2">
        <f t="shared" si="28"/>
        <v>0</v>
      </c>
      <c r="AG1447" s="2">
        <v>51.5</v>
      </c>
      <c r="AH1447" s="2">
        <v>-1.25</v>
      </c>
      <c r="AI1447" s="2">
        <v>71.653400000000005</v>
      </c>
    </row>
    <row r="1448" spans="5:35" x14ac:dyDescent="0.25">
      <c r="E1448" s="2">
        <f t="shared" si="28"/>
        <v>0</v>
      </c>
      <c r="AG1448" s="2">
        <v>52</v>
      </c>
      <c r="AH1448" s="2">
        <v>-1.25</v>
      </c>
      <c r="AI1448" s="2">
        <v>71.643199999999993</v>
      </c>
    </row>
    <row r="1449" spans="5:35" x14ac:dyDescent="0.25">
      <c r="E1449" s="2">
        <f t="shared" si="28"/>
        <v>0</v>
      </c>
      <c r="AG1449" s="2">
        <v>52.5</v>
      </c>
      <c r="AH1449" s="2">
        <v>-1.25</v>
      </c>
      <c r="AI1449" s="2">
        <v>71.633499999999998</v>
      </c>
    </row>
    <row r="1450" spans="5:35" x14ac:dyDescent="0.25">
      <c r="E1450" s="2">
        <f t="shared" si="28"/>
        <v>0</v>
      </c>
      <c r="AG1450" s="2">
        <v>53</v>
      </c>
      <c r="AH1450" s="2">
        <v>-1.25</v>
      </c>
      <c r="AI1450" s="2">
        <v>71.624200000000002</v>
      </c>
    </row>
    <row r="1451" spans="5:35" x14ac:dyDescent="0.25">
      <c r="E1451" s="2">
        <f t="shared" si="28"/>
        <v>0</v>
      </c>
      <c r="AG1451" s="2">
        <v>53.5</v>
      </c>
      <c r="AH1451" s="2">
        <v>-1.25</v>
      </c>
      <c r="AI1451" s="2">
        <v>71.615399999999994</v>
      </c>
    </row>
    <row r="1452" spans="5:35" x14ac:dyDescent="0.25">
      <c r="E1452" s="2">
        <f t="shared" si="28"/>
        <v>0</v>
      </c>
      <c r="AG1452" s="2">
        <v>54</v>
      </c>
      <c r="AH1452" s="2">
        <v>-1.25</v>
      </c>
      <c r="AI1452" s="2">
        <v>71.606999999999999</v>
      </c>
    </row>
    <row r="1453" spans="5:35" x14ac:dyDescent="0.25">
      <c r="E1453" s="2">
        <f t="shared" si="28"/>
        <v>0</v>
      </c>
      <c r="AG1453" s="2">
        <v>54.5</v>
      </c>
      <c r="AH1453" s="2">
        <v>-1.25</v>
      </c>
      <c r="AI1453" s="2">
        <v>71.599100000000007</v>
      </c>
    </row>
    <row r="1454" spans="5:35" x14ac:dyDescent="0.25">
      <c r="E1454" s="2">
        <f t="shared" si="28"/>
        <v>0</v>
      </c>
      <c r="AG1454" s="2">
        <v>55</v>
      </c>
      <c r="AH1454" s="2">
        <v>-1.25</v>
      </c>
      <c r="AI1454" s="2">
        <v>71.591800000000006</v>
      </c>
    </row>
    <row r="1455" spans="5:35" x14ac:dyDescent="0.25">
      <c r="E1455" s="2">
        <f t="shared" si="28"/>
        <v>0</v>
      </c>
      <c r="AG1455" s="2">
        <v>55.5</v>
      </c>
      <c r="AH1455" s="2">
        <v>-1.25</v>
      </c>
      <c r="AI1455" s="2">
        <v>71.584900000000005</v>
      </c>
    </row>
    <row r="1456" spans="5:35" x14ac:dyDescent="0.25">
      <c r="E1456" s="2">
        <f t="shared" si="28"/>
        <v>0</v>
      </c>
      <c r="AG1456" s="2">
        <v>56</v>
      </c>
      <c r="AH1456" s="2">
        <v>-1.25</v>
      </c>
      <c r="AI1456" s="2">
        <v>71.578599999999994</v>
      </c>
    </row>
    <row r="1457" spans="5:35" x14ac:dyDescent="0.25">
      <c r="E1457" s="2">
        <f t="shared" si="28"/>
        <v>0</v>
      </c>
      <c r="AG1457" s="2">
        <v>56.5</v>
      </c>
      <c r="AH1457" s="2">
        <v>-1.25</v>
      </c>
      <c r="AI1457" s="2">
        <v>71.572800000000001</v>
      </c>
    </row>
    <row r="1458" spans="5:35" x14ac:dyDescent="0.25">
      <c r="E1458" s="2">
        <f t="shared" si="28"/>
        <v>0</v>
      </c>
      <c r="AG1458" s="2">
        <v>57</v>
      </c>
      <c r="AH1458" s="2">
        <v>-1.25</v>
      </c>
      <c r="AI1458" s="2">
        <v>71.567499999999995</v>
      </c>
    </row>
    <row r="1459" spans="5:35" x14ac:dyDescent="0.25">
      <c r="E1459" s="2">
        <f t="shared" si="28"/>
        <v>0</v>
      </c>
      <c r="AG1459" s="2">
        <v>57.5</v>
      </c>
      <c r="AH1459" s="2">
        <v>-1.25</v>
      </c>
      <c r="AI1459" s="2">
        <v>71.562799999999996</v>
      </c>
    </row>
    <row r="1460" spans="5:35" x14ac:dyDescent="0.25">
      <c r="E1460" s="2">
        <f t="shared" si="28"/>
        <v>0</v>
      </c>
      <c r="AG1460" s="2">
        <v>58</v>
      </c>
      <c r="AH1460" s="2">
        <v>-1.25</v>
      </c>
      <c r="AI1460" s="2">
        <v>71.558599999999998</v>
      </c>
    </row>
    <row r="1461" spans="5:35" x14ac:dyDescent="0.25">
      <c r="E1461" s="2">
        <f t="shared" si="28"/>
        <v>0</v>
      </c>
      <c r="AG1461" s="2">
        <v>58.5</v>
      </c>
      <c r="AH1461" s="2">
        <v>-1.25</v>
      </c>
      <c r="AI1461" s="2">
        <v>71.555000000000007</v>
      </c>
    </row>
    <row r="1462" spans="5:35" x14ac:dyDescent="0.25">
      <c r="E1462" s="2">
        <f t="shared" ref="E1462:E1525" si="29">1000*B1462/0.25</f>
        <v>0</v>
      </c>
      <c r="AG1462" s="2">
        <v>59</v>
      </c>
      <c r="AH1462" s="2">
        <v>-1.25</v>
      </c>
      <c r="AI1462" s="2">
        <v>71.551900000000003</v>
      </c>
    </row>
    <row r="1463" spans="5:35" x14ac:dyDescent="0.25">
      <c r="E1463" s="2">
        <f t="shared" si="29"/>
        <v>0</v>
      </c>
      <c r="AG1463" s="2">
        <v>59.5</v>
      </c>
      <c r="AH1463" s="2">
        <v>-1.25</v>
      </c>
      <c r="AI1463" s="2">
        <v>71.549400000000006</v>
      </c>
    </row>
    <row r="1464" spans="5:35" x14ac:dyDescent="0.25">
      <c r="E1464" s="2">
        <f t="shared" si="29"/>
        <v>0</v>
      </c>
      <c r="AG1464" s="2">
        <v>60</v>
      </c>
      <c r="AH1464" s="2">
        <v>-1.25</v>
      </c>
      <c r="AI1464" s="2">
        <v>71.547499999999999</v>
      </c>
    </row>
    <row r="1465" spans="5:35" x14ac:dyDescent="0.25">
      <c r="E1465" s="2">
        <f t="shared" si="29"/>
        <v>0</v>
      </c>
      <c r="AG1465" s="2"/>
      <c r="AH1465" s="2"/>
      <c r="AI1465" s="2"/>
    </row>
    <row r="1466" spans="5:35" x14ac:dyDescent="0.25">
      <c r="E1466" s="2">
        <f t="shared" si="29"/>
        <v>0</v>
      </c>
      <c r="AG1466" s="2">
        <v>0</v>
      </c>
      <c r="AH1466" s="2">
        <v>-1</v>
      </c>
      <c r="AI1466" s="2">
        <v>9.1310299999999999E-6</v>
      </c>
    </row>
    <row r="1467" spans="5:35" x14ac:dyDescent="0.25">
      <c r="E1467" s="2">
        <f t="shared" si="29"/>
        <v>0</v>
      </c>
      <c r="AG1467" s="2">
        <v>0.5</v>
      </c>
      <c r="AH1467" s="2">
        <v>-1</v>
      </c>
      <c r="AI1467" s="2">
        <v>50.643999999999998</v>
      </c>
    </row>
    <row r="1468" spans="5:35" x14ac:dyDescent="0.25">
      <c r="E1468" s="2">
        <f t="shared" si="29"/>
        <v>0</v>
      </c>
      <c r="AG1468" s="2">
        <v>1</v>
      </c>
      <c r="AH1468" s="2">
        <v>-1</v>
      </c>
      <c r="AI1468" s="2">
        <v>83.730599999999995</v>
      </c>
    </row>
    <row r="1469" spans="5:35" x14ac:dyDescent="0.25">
      <c r="E1469" s="2">
        <f t="shared" si="29"/>
        <v>0</v>
      </c>
      <c r="AG1469" s="2">
        <v>1.5</v>
      </c>
      <c r="AH1469" s="2">
        <v>-1</v>
      </c>
      <c r="AI1469" s="2">
        <v>92.297399999999996</v>
      </c>
    </row>
    <row r="1470" spans="5:35" x14ac:dyDescent="0.25">
      <c r="E1470" s="2">
        <f t="shared" si="29"/>
        <v>0</v>
      </c>
      <c r="AG1470" s="2">
        <v>2</v>
      </c>
      <c r="AH1470" s="2">
        <v>-1</v>
      </c>
      <c r="AI1470" s="2">
        <v>97.816299999999998</v>
      </c>
    </row>
    <row r="1471" spans="5:35" x14ac:dyDescent="0.25">
      <c r="E1471" s="2">
        <f t="shared" si="29"/>
        <v>0</v>
      </c>
      <c r="AG1471" s="2">
        <v>2.5</v>
      </c>
      <c r="AH1471" s="2">
        <v>-1</v>
      </c>
      <c r="AI1471" s="2">
        <v>102.717</v>
      </c>
    </row>
    <row r="1472" spans="5:35" x14ac:dyDescent="0.25">
      <c r="E1472" s="2">
        <f t="shared" si="29"/>
        <v>0</v>
      </c>
      <c r="AG1472" s="2">
        <v>3</v>
      </c>
      <c r="AH1472" s="2">
        <v>-1</v>
      </c>
      <c r="AI1472" s="2">
        <v>106.992</v>
      </c>
    </row>
    <row r="1473" spans="5:35" x14ac:dyDescent="0.25">
      <c r="E1473" s="2">
        <f t="shared" si="29"/>
        <v>0</v>
      </c>
      <c r="AG1473" s="2">
        <v>3.5</v>
      </c>
      <c r="AH1473" s="2">
        <v>-1</v>
      </c>
      <c r="AI1473" s="2">
        <v>110.655</v>
      </c>
    </row>
    <row r="1474" spans="5:35" x14ac:dyDescent="0.25">
      <c r="E1474" s="2">
        <f t="shared" si="29"/>
        <v>0</v>
      </c>
      <c r="AG1474" s="2">
        <v>4</v>
      </c>
      <c r="AH1474" s="2">
        <v>-1</v>
      </c>
      <c r="AI1474" s="2">
        <v>113.736</v>
      </c>
    </row>
    <row r="1475" spans="5:35" x14ac:dyDescent="0.25">
      <c r="E1475" s="2">
        <f t="shared" si="29"/>
        <v>0</v>
      </c>
      <c r="AG1475" s="2">
        <v>4.5</v>
      </c>
      <c r="AH1475" s="2">
        <v>-1</v>
      </c>
      <c r="AI1475" s="2">
        <v>116.282</v>
      </c>
    </row>
    <row r="1476" spans="5:35" x14ac:dyDescent="0.25">
      <c r="E1476" s="2">
        <f t="shared" si="29"/>
        <v>0</v>
      </c>
      <c r="AG1476" s="2">
        <v>5</v>
      </c>
      <c r="AH1476" s="2">
        <v>-1</v>
      </c>
      <c r="AI1476" s="2">
        <v>118.342</v>
      </c>
    </row>
    <row r="1477" spans="5:35" x14ac:dyDescent="0.25">
      <c r="E1477" s="2">
        <f t="shared" si="29"/>
        <v>0</v>
      </c>
      <c r="AG1477" s="2">
        <v>5.5</v>
      </c>
      <c r="AH1477" s="2">
        <v>-1</v>
      </c>
      <c r="AI1477" s="2">
        <v>119.974</v>
      </c>
    </row>
    <row r="1478" spans="5:35" x14ac:dyDescent="0.25">
      <c r="E1478" s="2">
        <f t="shared" si="29"/>
        <v>0</v>
      </c>
      <c r="AG1478" s="2">
        <v>6</v>
      </c>
      <c r="AH1478" s="2">
        <v>-1</v>
      </c>
      <c r="AI1478" s="2">
        <v>121.235</v>
      </c>
    </row>
    <row r="1479" spans="5:35" x14ac:dyDescent="0.25">
      <c r="E1479" s="2">
        <f t="shared" si="29"/>
        <v>0</v>
      </c>
      <c r="AG1479" s="2">
        <v>6.5</v>
      </c>
      <c r="AH1479" s="2">
        <v>-1</v>
      </c>
      <c r="AI1479" s="2">
        <v>122.178</v>
      </c>
    </row>
    <row r="1480" spans="5:35" x14ac:dyDescent="0.25">
      <c r="E1480" s="2">
        <f t="shared" si="29"/>
        <v>0</v>
      </c>
      <c r="AG1480" s="2">
        <v>7</v>
      </c>
      <c r="AH1480" s="2">
        <v>-1</v>
      </c>
      <c r="AI1480" s="2">
        <v>122.857</v>
      </c>
    </row>
    <row r="1481" spans="5:35" x14ac:dyDescent="0.25">
      <c r="E1481" s="2">
        <f t="shared" si="29"/>
        <v>0</v>
      </c>
      <c r="AG1481" s="2">
        <v>7.5</v>
      </c>
      <c r="AH1481" s="2">
        <v>-1</v>
      </c>
      <c r="AI1481" s="2">
        <v>123.316</v>
      </c>
    </row>
    <row r="1482" spans="5:35" x14ac:dyDescent="0.25">
      <c r="E1482" s="2">
        <f t="shared" si="29"/>
        <v>0</v>
      </c>
      <c r="AG1482" s="2">
        <v>8</v>
      </c>
      <c r="AH1482" s="2">
        <v>-1</v>
      </c>
      <c r="AI1482" s="2">
        <v>123.598</v>
      </c>
    </row>
    <row r="1483" spans="5:35" x14ac:dyDescent="0.25">
      <c r="E1483" s="2">
        <f t="shared" si="29"/>
        <v>0</v>
      </c>
      <c r="AG1483" s="2">
        <v>8.5</v>
      </c>
      <c r="AH1483" s="2">
        <v>-1</v>
      </c>
      <c r="AI1483" s="2">
        <v>123.739</v>
      </c>
    </row>
    <row r="1484" spans="5:35" x14ac:dyDescent="0.25">
      <c r="E1484" s="2">
        <f t="shared" si="29"/>
        <v>0</v>
      </c>
      <c r="AG1484" s="2">
        <v>9</v>
      </c>
      <c r="AH1484" s="2">
        <v>-1</v>
      </c>
      <c r="AI1484" s="2">
        <v>123.768</v>
      </c>
    </row>
    <row r="1485" spans="5:35" x14ac:dyDescent="0.25">
      <c r="E1485" s="2">
        <f t="shared" si="29"/>
        <v>0</v>
      </c>
      <c r="AG1485" s="2">
        <v>9.5</v>
      </c>
      <c r="AH1485" s="2">
        <v>-1</v>
      </c>
      <c r="AI1485" s="2">
        <v>123.711</v>
      </c>
    </row>
    <row r="1486" spans="5:35" x14ac:dyDescent="0.25">
      <c r="E1486" s="2">
        <f t="shared" si="29"/>
        <v>0</v>
      </c>
      <c r="AG1486" s="2">
        <v>10</v>
      </c>
      <c r="AH1486" s="2">
        <v>-1</v>
      </c>
      <c r="AI1486" s="2">
        <v>123.58799999999999</v>
      </c>
    </row>
    <row r="1487" spans="5:35" x14ac:dyDescent="0.25">
      <c r="E1487" s="2">
        <f t="shared" si="29"/>
        <v>0</v>
      </c>
      <c r="AG1487" s="2">
        <v>10.5</v>
      </c>
      <c r="AH1487" s="2">
        <v>-1</v>
      </c>
      <c r="AI1487" s="2">
        <v>123.416</v>
      </c>
    </row>
    <row r="1488" spans="5:35" x14ac:dyDescent="0.25">
      <c r="E1488" s="2">
        <f t="shared" si="29"/>
        <v>0</v>
      </c>
      <c r="AG1488" s="2">
        <v>11</v>
      </c>
      <c r="AH1488" s="2">
        <v>-1</v>
      </c>
      <c r="AI1488" s="2">
        <v>123.20699999999999</v>
      </c>
    </row>
    <row r="1489" spans="5:35" x14ac:dyDescent="0.25">
      <c r="E1489" s="2">
        <f t="shared" si="29"/>
        <v>0</v>
      </c>
      <c r="AG1489" s="2">
        <v>11.5</v>
      </c>
      <c r="AH1489" s="2">
        <v>-1</v>
      </c>
      <c r="AI1489" s="2">
        <v>122.971</v>
      </c>
    </row>
    <row r="1490" spans="5:35" x14ac:dyDescent="0.25">
      <c r="E1490" s="2">
        <f t="shared" si="29"/>
        <v>0</v>
      </c>
      <c r="AG1490" s="2">
        <v>12</v>
      </c>
      <c r="AH1490" s="2">
        <v>-1</v>
      </c>
      <c r="AI1490" s="2">
        <v>122.71599999999999</v>
      </c>
    </row>
    <row r="1491" spans="5:35" x14ac:dyDescent="0.25">
      <c r="E1491" s="2">
        <f t="shared" si="29"/>
        <v>0</v>
      </c>
      <c r="AG1491" s="2">
        <v>12.5</v>
      </c>
      <c r="AH1491" s="2">
        <v>-1</v>
      </c>
      <c r="AI1491" s="2">
        <v>122.447</v>
      </c>
    </row>
    <row r="1492" spans="5:35" x14ac:dyDescent="0.25">
      <c r="E1492" s="2">
        <f t="shared" si="29"/>
        <v>0</v>
      </c>
      <c r="AG1492" s="2">
        <v>13</v>
      </c>
      <c r="AH1492" s="2">
        <v>-1</v>
      </c>
      <c r="AI1492" s="2">
        <v>122.169</v>
      </c>
    </row>
    <row r="1493" spans="5:35" x14ac:dyDescent="0.25">
      <c r="E1493" s="2">
        <f t="shared" si="29"/>
        <v>0</v>
      </c>
      <c r="AG1493" s="2">
        <v>13.5</v>
      </c>
      <c r="AH1493" s="2">
        <v>-1</v>
      </c>
      <c r="AI1493" s="2">
        <v>121.884</v>
      </c>
    </row>
    <row r="1494" spans="5:35" x14ac:dyDescent="0.25">
      <c r="E1494" s="2">
        <f t="shared" si="29"/>
        <v>0</v>
      </c>
      <c r="AG1494" s="2">
        <v>14</v>
      </c>
      <c r="AH1494" s="2">
        <v>-1</v>
      </c>
      <c r="AI1494" s="2">
        <v>121.595</v>
      </c>
    </row>
    <row r="1495" spans="5:35" x14ac:dyDescent="0.25">
      <c r="E1495" s="2">
        <f t="shared" si="29"/>
        <v>0</v>
      </c>
      <c r="AG1495" s="2">
        <v>14.5</v>
      </c>
      <c r="AH1495" s="2">
        <v>-1</v>
      </c>
      <c r="AI1495" s="2">
        <v>121.303</v>
      </c>
    </row>
    <row r="1496" spans="5:35" x14ac:dyDescent="0.25">
      <c r="E1496" s="2">
        <f t="shared" si="29"/>
        <v>0</v>
      </c>
      <c r="AG1496" s="2">
        <v>15</v>
      </c>
      <c r="AH1496" s="2">
        <v>-1</v>
      </c>
      <c r="AI1496" s="2">
        <v>121.01</v>
      </c>
    </row>
    <row r="1497" spans="5:35" x14ac:dyDescent="0.25">
      <c r="E1497" s="2">
        <f t="shared" si="29"/>
        <v>0</v>
      </c>
      <c r="AG1497" s="2">
        <v>15.5</v>
      </c>
      <c r="AH1497" s="2">
        <v>-1</v>
      </c>
      <c r="AI1497" s="2">
        <v>120.715</v>
      </c>
    </row>
    <row r="1498" spans="5:35" x14ac:dyDescent="0.25">
      <c r="E1498" s="2">
        <f t="shared" si="29"/>
        <v>0</v>
      </c>
      <c r="AG1498" s="2">
        <v>16</v>
      </c>
      <c r="AH1498" s="2">
        <v>-1</v>
      </c>
      <c r="AI1498" s="2">
        <v>120.42</v>
      </c>
    </row>
    <row r="1499" spans="5:35" x14ac:dyDescent="0.25">
      <c r="E1499" s="2">
        <f t="shared" si="29"/>
        <v>0</v>
      </c>
      <c r="AG1499" s="2">
        <v>16.5</v>
      </c>
      <c r="AH1499" s="2">
        <v>-1</v>
      </c>
      <c r="AI1499" s="2">
        <v>120.125</v>
      </c>
    </row>
    <row r="1500" spans="5:35" x14ac:dyDescent="0.25">
      <c r="E1500" s="2">
        <f t="shared" si="29"/>
        <v>0</v>
      </c>
      <c r="AG1500" s="2">
        <v>17</v>
      </c>
      <c r="AH1500" s="2">
        <v>-1</v>
      </c>
      <c r="AI1500" s="2">
        <v>119.831</v>
      </c>
    </row>
    <row r="1501" spans="5:35" x14ac:dyDescent="0.25">
      <c r="E1501" s="2">
        <f t="shared" si="29"/>
        <v>0</v>
      </c>
      <c r="F1501" s="2"/>
      <c r="AG1501" s="2">
        <v>17.5</v>
      </c>
      <c r="AH1501" s="2">
        <v>-1</v>
      </c>
      <c r="AI1501" s="2">
        <v>119.53700000000001</v>
      </c>
    </row>
    <row r="1502" spans="5:35" x14ac:dyDescent="0.25">
      <c r="E1502" s="2">
        <f t="shared" si="29"/>
        <v>0</v>
      </c>
      <c r="F1502" s="2"/>
      <c r="AG1502" s="2">
        <v>18</v>
      </c>
      <c r="AH1502" s="2">
        <v>-1</v>
      </c>
      <c r="AI1502" s="2">
        <v>119.24299999999999</v>
      </c>
    </row>
    <row r="1503" spans="5:35" x14ac:dyDescent="0.25">
      <c r="E1503" s="2">
        <f t="shared" si="29"/>
        <v>0</v>
      </c>
      <c r="F1503" s="2"/>
      <c r="AG1503" s="2">
        <v>18.5</v>
      </c>
      <c r="AH1503" s="2">
        <v>-1</v>
      </c>
      <c r="AI1503" s="2">
        <v>118.95</v>
      </c>
    </row>
    <row r="1504" spans="5:35" x14ac:dyDescent="0.25">
      <c r="E1504" s="2">
        <f t="shared" si="29"/>
        <v>0</v>
      </c>
      <c r="F1504" s="2"/>
      <c r="AG1504" s="2">
        <v>19</v>
      </c>
      <c r="AH1504" s="2">
        <v>-1</v>
      </c>
      <c r="AI1504" s="2">
        <v>118.658</v>
      </c>
    </row>
    <row r="1505" spans="5:35" x14ac:dyDescent="0.25">
      <c r="E1505" s="2">
        <f t="shared" si="29"/>
        <v>0</v>
      </c>
      <c r="F1505" s="2"/>
      <c r="AG1505" s="2">
        <v>19.5</v>
      </c>
      <c r="AH1505" s="2">
        <v>-1</v>
      </c>
      <c r="AI1505" s="2">
        <v>118.366</v>
      </c>
    </row>
    <row r="1506" spans="5:35" x14ac:dyDescent="0.25">
      <c r="E1506" s="2">
        <f t="shared" si="29"/>
        <v>0</v>
      </c>
      <c r="F1506" s="2"/>
      <c r="AG1506" s="2">
        <v>20</v>
      </c>
      <c r="AH1506" s="2">
        <v>-1</v>
      </c>
      <c r="AI1506" s="2">
        <v>118.075</v>
      </c>
    </row>
    <row r="1507" spans="5:35" x14ac:dyDescent="0.25">
      <c r="E1507" s="2">
        <f t="shared" si="29"/>
        <v>0</v>
      </c>
      <c r="F1507" s="2"/>
      <c r="AG1507" s="2">
        <v>20.5</v>
      </c>
      <c r="AH1507" s="2">
        <v>-1</v>
      </c>
      <c r="AI1507" s="2">
        <v>117.785</v>
      </c>
    </row>
    <row r="1508" spans="5:35" x14ac:dyDescent="0.25">
      <c r="E1508" s="2">
        <f t="shared" si="29"/>
        <v>0</v>
      </c>
      <c r="F1508" s="2"/>
      <c r="AG1508" s="2">
        <v>21</v>
      </c>
      <c r="AH1508" s="2">
        <v>-1</v>
      </c>
      <c r="AI1508" s="2">
        <v>117.496</v>
      </c>
    </row>
    <row r="1509" spans="5:35" x14ac:dyDescent="0.25">
      <c r="E1509" s="2">
        <f t="shared" si="29"/>
        <v>0</v>
      </c>
      <c r="F1509" s="2"/>
      <c r="AG1509" s="2">
        <v>21.5</v>
      </c>
      <c r="AH1509" s="2">
        <v>-1</v>
      </c>
      <c r="AI1509" s="2">
        <v>117.208</v>
      </c>
    </row>
    <row r="1510" spans="5:35" x14ac:dyDescent="0.25">
      <c r="E1510" s="2">
        <f t="shared" si="29"/>
        <v>0</v>
      </c>
      <c r="F1510" s="2"/>
      <c r="AG1510" s="2">
        <v>22</v>
      </c>
      <c r="AH1510" s="2">
        <v>-1</v>
      </c>
      <c r="AI1510" s="2">
        <v>116.92100000000001</v>
      </c>
    </row>
    <row r="1511" spans="5:35" x14ac:dyDescent="0.25">
      <c r="E1511" s="2">
        <f t="shared" si="29"/>
        <v>0</v>
      </c>
      <c r="F1511" s="2"/>
      <c r="AG1511" s="2">
        <v>22.5</v>
      </c>
      <c r="AH1511" s="2">
        <v>-1</v>
      </c>
      <c r="AI1511" s="2">
        <v>116.634</v>
      </c>
    </row>
    <row r="1512" spans="5:35" x14ac:dyDescent="0.25">
      <c r="E1512" s="2">
        <f t="shared" si="29"/>
        <v>0</v>
      </c>
      <c r="F1512" s="2"/>
      <c r="AG1512" s="2">
        <v>23</v>
      </c>
      <c r="AH1512" s="2">
        <v>-1</v>
      </c>
      <c r="AI1512" s="2">
        <v>116.349</v>
      </c>
    </row>
    <row r="1513" spans="5:35" x14ac:dyDescent="0.25">
      <c r="E1513" s="2">
        <f t="shared" si="29"/>
        <v>0</v>
      </c>
      <c r="F1513" s="2"/>
      <c r="AG1513" s="2">
        <v>23.5</v>
      </c>
      <c r="AH1513" s="2">
        <v>-1</v>
      </c>
      <c r="AI1513" s="2">
        <v>116.06399999999999</v>
      </c>
    </row>
    <row r="1514" spans="5:35" x14ac:dyDescent="0.25">
      <c r="E1514" s="2">
        <f t="shared" si="29"/>
        <v>0</v>
      </c>
      <c r="F1514" s="2"/>
      <c r="AG1514" s="2">
        <v>24</v>
      </c>
      <c r="AH1514" s="2">
        <v>-1</v>
      </c>
      <c r="AI1514" s="2">
        <v>115.78100000000001</v>
      </c>
    </row>
    <row r="1515" spans="5:35" x14ac:dyDescent="0.25">
      <c r="E1515" s="2">
        <f t="shared" si="29"/>
        <v>0</v>
      </c>
      <c r="F1515" s="2"/>
      <c r="AG1515" s="2">
        <v>24.5</v>
      </c>
      <c r="AH1515" s="2">
        <v>-1</v>
      </c>
      <c r="AI1515" s="2">
        <v>115.499</v>
      </c>
    </row>
    <row r="1516" spans="5:35" x14ac:dyDescent="0.25">
      <c r="E1516" s="2">
        <f t="shared" si="29"/>
        <v>0</v>
      </c>
      <c r="F1516" s="2"/>
      <c r="AG1516" s="2">
        <v>25</v>
      </c>
      <c r="AH1516" s="2">
        <v>-1</v>
      </c>
      <c r="AI1516" s="2">
        <v>115.217</v>
      </c>
    </row>
    <row r="1517" spans="5:35" x14ac:dyDescent="0.25">
      <c r="E1517" s="2">
        <f t="shared" si="29"/>
        <v>0</v>
      </c>
      <c r="F1517" s="2"/>
      <c r="AG1517" s="2">
        <v>25.5</v>
      </c>
      <c r="AH1517" s="2">
        <v>-1</v>
      </c>
      <c r="AI1517" s="2">
        <v>114.937</v>
      </c>
    </row>
    <row r="1518" spans="5:35" x14ac:dyDescent="0.25">
      <c r="E1518" s="2">
        <f t="shared" si="29"/>
        <v>0</v>
      </c>
      <c r="F1518" s="2"/>
      <c r="AG1518" s="2">
        <v>26</v>
      </c>
      <c r="AH1518" s="2">
        <v>-1</v>
      </c>
      <c r="AI1518" s="2">
        <v>114.658</v>
      </c>
    </row>
    <row r="1519" spans="5:35" x14ac:dyDescent="0.25">
      <c r="E1519" s="2">
        <f t="shared" si="29"/>
        <v>0</v>
      </c>
      <c r="F1519" s="2"/>
      <c r="AG1519" s="2">
        <v>26.5</v>
      </c>
      <c r="AH1519" s="2">
        <v>-1</v>
      </c>
      <c r="AI1519" s="2">
        <v>114.379</v>
      </c>
    </row>
    <row r="1520" spans="5:35" x14ac:dyDescent="0.25">
      <c r="E1520" s="2">
        <f t="shared" si="29"/>
        <v>0</v>
      </c>
      <c r="F1520" s="2"/>
      <c r="AG1520" s="2">
        <v>27</v>
      </c>
      <c r="AH1520" s="2">
        <v>-1</v>
      </c>
      <c r="AI1520" s="2">
        <v>114.102</v>
      </c>
    </row>
    <row r="1521" spans="5:35" x14ac:dyDescent="0.25">
      <c r="E1521" s="2">
        <f t="shared" si="29"/>
        <v>0</v>
      </c>
      <c r="F1521" s="2"/>
      <c r="AG1521" s="2">
        <v>27.5</v>
      </c>
      <c r="AH1521" s="2">
        <v>-1</v>
      </c>
      <c r="AI1521" s="2">
        <v>113.82599999999999</v>
      </c>
    </row>
    <row r="1522" spans="5:35" x14ac:dyDescent="0.25">
      <c r="E1522" s="2">
        <f t="shared" si="29"/>
        <v>0</v>
      </c>
      <c r="F1522" s="2"/>
      <c r="AG1522" s="2">
        <v>28</v>
      </c>
      <c r="AH1522" s="2">
        <v>-1</v>
      </c>
      <c r="AI1522" s="2">
        <v>113.55200000000001</v>
      </c>
    </row>
    <row r="1523" spans="5:35" x14ac:dyDescent="0.25">
      <c r="E1523" s="2">
        <f t="shared" si="29"/>
        <v>0</v>
      </c>
      <c r="F1523" s="2"/>
      <c r="AG1523" s="2">
        <v>28.5</v>
      </c>
      <c r="AH1523" s="2">
        <v>-1</v>
      </c>
      <c r="AI1523" s="2">
        <v>113.27800000000001</v>
      </c>
    </row>
    <row r="1524" spans="5:35" x14ac:dyDescent="0.25">
      <c r="E1524" s="2">
        <f t="shared" si="29"/>
        <v>0</v>
      </c>
      <c r="F1524" s="2"/>
      <c r="AG1524" s="2">
        <v>29</v>
      </c>
      <c r="AH1524" s="2">
        <v>-1</v>
      </c>
      <c r="AI1524" s="2">
        <v>113.005</v>
      </c>
    </row>
    <row r="1525" spans="5:35" x14ac:dyDescent="0.25">
      <c r="E1525" s="2">
        <f t="shared" si="29"/>
        <v>0</v>
      </c>
      <c r="F1525" s="2"/>
      <c r="AG1525" s="2">
        <v>29.5</v>
      </c>
      <c r="AH1525" s="2">
        <v>-1</v>
      </c>
      <c r="AI1525" s="2">
        <v>112.73399999999999</v>
      </c>
    </row>
    <row r="1526" spans="5:35" x14ac:dyDescent="0.25"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112.464</v>
      </c>
    </row>
    <row r="1527" spans="5:35" x14ac:dyDescent="0.25">
      <c r="E1527" s="2">
        <f t="shared" si="30"/>
        <v>0</v>
      </c>
      <c r="F1527" s="2"/>
      <c r="AG1527" s="2">
        <v>30.5</v>
      </c>
      <c r="AH1527" s="2">
        <v>-1</v>
      </c>
      <c r="AI1527" s="2">
        <v>112.19499999999999</v>
      </c>
    </row>
    <row r="1528" spans="5:35" x14ac:dyDescent="0.25">
      <c r="E1528" s="2">
        <f t="shared" si="30"/>
        <v>0</v>
      </c>
      <c r="F1528" s="2"/>
      <c r="AG1528" s="2">
        <v>31</v>
      </c>
      <c r="AH1528" s="2">
        <v>-1</v>
      </c>
      <c r="AI1528" s="2">
        <v>111.928</v>
      </c>
    </row>
    <row r="1529" spans="5:35" x14ac:dyDescent="0.25">
      <c r="E1529" s="2">
        <f t="shared" si="30"/>
        <v>0</v>
      </c>
      <c r="F1529" s="2"/>
      <c r="AG1529" s="2">
        <v>31.5</v>
      </c>
      <c r="AH1529" s="2">
        <v>-1</v>
      </c>
      <c r="AI1529" s="2">
        <v>111.66200000000001</v>
      </c>
    </row>
    <row r="1530" spans="5:35" x14ac:dyDescent="0.25">
      <c r="E1530" s="2">
        <f t="shared" si="30"/>
        <v>0</v>
      </c>
      <c r="F1530" s="2"/>
      <c r="AG1530" s="2">
        <v>32</v>
      </c>
      <c r="AH1530" s="2">
        <v>-1</v>
      </c>
      <c r="AI1530" s="2">
        <v>111.39700000000001</v>
      </c>
    </row>
    <row r="1531" spans="5:35" x14ac:dyDescent="0.25">
      <c r="E1531" s="2">
        <f t="shared" si="30"/>
        <v>0</v>
      </c>
      <c r="F1531" s="2"/>
      <c r="AG1531" s="2">
        <v>32.5</v>
      </c>
      <c r="AH1531" s="2">
        <v>-1</v>
      </c>
      <c r="AI1531" s="2">
        <v>111.133</v>
      </c>
    </row>
    <row r="1532" spans="5:35" x14ac:dyDescent="0.25">
      <c r="E1532" s="2">
        <f t="shared" si="30"/>
        <v>0</v>
      </c>
      <c r="F1532" s="2"/>
      <c r="AG1532" s="2">
        <v>33</v>
      </c>
      <c r="AH1532" s="2">
        <v>-1</v>
      </c>
      <c r="AI1532" s="2">
        <v>110.871</v>
      </c>
    </row>
    <row r="1533" spans="5:35" x14ac:dyDescent="0.25">
      <c r="E1533" s="2">
        <f t="shared" si="30"/>
        <v>0</v>
      </c>
      <c r="F1533" s="2"/>
      <c r="AG1533" s="2">
        <v>33.5</v>
      </c>
      <c r="AH1533" s="2">
        <v>-1</v>
      </c>
      <c r="AI1533" s="2">
        <v>110.61</v>
      </c>
    </row>
    <row r="1534" spans="5:35" x14ac:dyDescent="0.25">
      <c r="E1534" s="2">
        <f t="shared" si="30"/>
        <v>0</v>
      </c>
      <c r="F1534" s="2"/>
      <c r="AG1534" s="2">
        <v>34</v>
      </c>
      <c r="AH1534" s="2">
        <v>-1</v>
      </c>
      <c r="AI1534" s="2">
        <v>110.35</v>
      </c>
    </row>
    <row r="1535" spans="5:35" x14ac:dyDescent="0.25">
      <c r="E1535" s="2">
        <f t="shared" si="30"/>
        <v>0</v>
      </c>
      <c r="F1535" s="2"/>
      <c r="AG1535" s="2">
        <v>34.5</v>
      </c>
      <c r="AH1535" s="2">
        <v>-1</v>
      </c>
      <c r="AI1535" s="2">
        <v>110.092</v>
      </c>
    </row>
    <row r="1536" spans="5:35" x14ac:dyDescent="0.25">
      <c r="E1536" s="2">
        <f t="shared" si="30"/>
        <v>0</v>
      </c>
      <c r="F1536" s="2"/>
      <c r="AG1536" s="2">
        <v>35</v>
      </c>
      <c r="AH1536" s="2">
        <v>-1</v>
      </c>
      <c r="AI1536" s="2">
        <v>109.83499999999999</v>
      </c>
    </row>
    <row r="1537" spans="5:35" x14ac:dyDescent="0.25">
      <c r="E1537" s="2">
        <f t="shared" si="30"/>
        <v>0</v>
      </c>
      <c r="F1537" s="2"/>
      <c r="AG1537" s="2">
        <v>35.5</v>
      </c>
      <c r="AH1537" s="2">
        <v>-1</v>
      </c>
      <c r="AI1537" s="2">
        <v>109.58</v>
      </c>
    </row>
    <row r="1538" spans="5:35" x14ac:dyDescent="0.25">
      <c r="E1538" s="2">
        <f t="shared" si="30"/>
        <v>0</v>
      </c>
      <c r="F1538" s="2"/>
      <c r="AG1538" s="2">
        <v>36</v>
      </c>
      <c r="AH1538" s="2">
        <v>-1</v>
      </c>
      <c r="AI1538" s="2">
        <v>109.32599999999999</v>
      </c>
    </row>
    <row r="1539" spans="5:35" x14ac:dyDescent="0.25">
      <c r="E1539" s="2">
        <f t="shared" si="30"/>
        <v>0</v>
      </c>
      <c r="F1539" s="2"/>
      <c r="AG1539" s="2">
        <v>36.5</v>
      </c>
      <c r="AH1539" s="2">
        <v>-1</v>
      </c>
      <c r="AI1539" s="2">
        <v>109.074</v>
      </c>
    </row>
    <row r="1540" spans="5:35" x14ac:dyDescent="0.25">
      <c r="E1540" s="2">
        <f t="shared" si="30"/>
        <v>0</v>
      </c>
      <c r="F1540" s="2"/>
      <c r="AG1540" s="2">
        <v>37</v>
      </c>
      <c r="AH1540" s="2">
        <v>-1</v>
      </c>
      <c r="AI1540" s="2">
        <v>108.82299999999999</v>
      </c>
    </row>
    <row r="1541" spans="5:35" x14ac:dyDescent="0.25">
      <c r="E1541" s="2">
        <f t="shared" si="30"/>
        <v>0</v>
      </c>
      <c r="F1541" s="2"/>
      <c r="AG1541" s="2">
        <v>37.5</v>
      </c>
      <c r="AH1541" s="2">
        <v>-1</v>
      </c>
      <c r="AI1541" s="2">
        <v>108.57299999999999</v>
      </c>
    </row>
    <row r="1542" spans="5:35" x14ac:dyDescent="0.25">
      <c r="E1542" s="2">
        <f t="shared" si="30"/>
        <v>0</v>
      </c>
      <c r="F1542" s="2"/>
      <c r="AG1542" s="2">
        <v>38</v>
      </c>
      <c r="AH1542" s="2">
        <v>-1</v>
      </c>
      <c r="AI1542" s="2">
        <v>108.325</v>
      </c>
    </row>
    <row r="1543" spans="5:35" x14ac:dyDescent="0.25">
      <c r="E1543" s="2">
        <f t="shared" si="30"/>
        <v>0</v>
      </c>
      <c r="F1543" s="2"/>
      <c r="AG1543" s="2">
        <v>38.5</v>
      </c>
      <c r="AH1543" s="2">
        <v>-1</v>
      </c>
      <c r="AI1543" s="2">
        <v>108.07899999999999</v>
      </c>
    </row>
    <row r="1544" spans="5:35" x14ac:dyDescent="0.25">
      <c r="E1544" s="2">
        <f t="shared" si="30"/>
        <v>0</v>
      </c>
      <c r="F1544" s="2"/>
      <c r="AG1544" s="2">
        <v>39</v>
      </c>
      <c r="AH1544" s="2">
        <v>-1</v>
      </c>
      <c r="AI1544" s="2">
        <v>107.834</v>
      </c>
    </row>
    <row r="1545" spans="5:35" x14ac:dyDescent="0.25">
      <c r="E1545" s="2">
        <f t="shared" si="30"/>
        <v>0</v>
      </c>
      <c r="F1545" s="2"/>
      <c r="AG1545" s="2">
        <v>39.5</v>
      </c>
      <c r="AH1545" s="2">
        <v>-1</v>
      </c>
      <c r="AI1545" s="2">
        <v>107.59</v>
      </c>
    </row>
    <row r="1546" spans="5:35" x14ac:dyDescent="0.25">
      <c r="E1546" s="2">
        <f t="shared" si="30"/>
        <v>0</v>
      </c>
      <c r="F1546" s="2"/>
      <c r="AG1546" s="2">
        <v>40</v>
      </c>
      <c r="AH1546" s="2">
        <v>-1</v>
      </c>
      <c r="AI1546" s="2">
        <v>107.349</v>
      </c>
    </row>
    <row r="1547" spans="5:35" x14ac:dyDescent="0.25">
      <c r="E1547" s="2">
        <f t="shared" si="30"/>
        <v>0</v>
      </c>
      <c r="F1547" s="2"/>
      <c r="AG1547" s="2">
        <v>40.5</v>
      </c>
      <c r="AH1547" s="2">
        <v>-1</v>
      </c>
      <c r="AI1547" s="2">
        <v>107.108</v>
      </c>
    </row>
    <row r="1548" spans="5:35" x14ac:dyDescent="0.25">
      <c r="E1548" s="2">
        <f t="shared" si="30"/>
        <v>0</v>
      </c>
      <c r="F1548" s="2"/>
      <c r="AG1548" s="2">
        <v>41</v>
      </c>
      <c r="AH1548" s="2">
        <v>-1</v>
      </c>
      <c r="AI1548" s="2">
        <v>106.87</v>
      </c>
    </row>
    <row r="1549" spans="5:35" x14ac:dyDescent="0.25">
      <c r="E1549" s="2">
        <f t="shared" si="30"/>
        <v>0</v>
      </c>
      <c r="F1549" s="2"/>
      <c r="AG1549" s="2">
        <v>41.5</v>
      </c>
      <c r="AH1549" s="2">
        <v>-1</v>
      </c>
      <c r="AI1549" s="2">
        <v>106.633</v>
      </c>
    </row>
    <row r="1550" spans="5:35" x14ac:dyDescent="0.25">
      <c r="E1550" s="2">
        <f t="shared" si="30"/>
        <v>0</v>
      </c>
      <c r="F1550" s="2"/>
      <c r="AG1550" s="2">
        <v>42</v>
      </c>
      <c r="AH1550" s="2">
        <v>-1</v>
      </c>
      <c r="AI1550" s="2">
        <v>106.39700000000001</v>
      </c>
    </row>
    <row r="1551" spans="5:35" x14ac:dyDescent="0.25">
      <c r="E1551" s="2">
        <f t="shared" si="30"/>
        <v>0</v>
      </c>
      <c r="F1551" s="2"/>
      <c r="AG1551" s="2">
        <v>42.5</v>
      </c>
      <c r="AH1551" s="2">
        <v>-1</v>
      </c>
      <c r="AI1551" s="2">
        <v>106.163</v>
      </c>
    </row>
    <row r="1552" spans="5:35" x14ac:dyDescent="0.25">
      <c r="E1552" s="2">
        <f t="shared" si="30"/>
        <v>0</v>
      </c>
      <c r="F1552" s="2"/>
      <c r="AG1552" s="2">
        <v>43</v>
      </c>
      <c r="AH1552" s="2">
        <v>-1</v>
      </c>
      <c r="AI1552" s="2">
        <v>105.931</v>
      </c>
    </row>
    <row r="1553" spans="5:35" x14ac:dyDescent="0.25">
      <c r="E1553" s="2">
        <f t="shared" si="30"/>
        <v>0</v>
      </c>
      <c r="F1553" s="2"/>
      <c r="AG1553" s="2">
        <v>43.5</v>
      </c>
      <c r="AH1553" s="2">
        <v>-1</v>
      </c>
      <c r="AI1553" s="2">
        <v>105.70099999999999</v>
      </c>
    </row>
    <row r="1554" spans="5:35" x14ac:dyDescent="0.25">
      <c r="E1554" s="2">
        <f t="shared" si="30"/>
        <v>0</v>
      </c>
      <c r="F1554" s="2"/>
      <c r="AG1554" s="2">
        <v>44</v>
      </c>
      <c r="AH1554" s="2">
        <v>-1</v>
      </c>
      <c r="AI1554" s="2">
        <v>105.47199999999999</v>
      </c>
    </row>
    <row r="1555" spans="5:35" x14ac:dyDescent="0.25">
      <c r="E1555" s="2">
        <f t="shared" si="30"/>
        <v>0</v>
      </c>
      <c r="F1555" s="2"/>
      <c r="AG1555" s="2">
        <v>44.5</v>
      </c>
      <c r="AH1555" s="2">
        <v>-1</v>
      </c>
      <c r="AI1555" s="2">
        <v>105.245</v>
      </c>
    </row>
    <row r="1556" spans="5:35" x14ac:dyDescent="0.25">
      <c r="E1556" s="2">
        <f t="shared" si="30"/>
        <v>0</v>
      </c>
      <c r="F1556" s="2"/>
      <c r="AG1556" s="2">
        <v>45</v>
      </c>
      <c r="AH1556" s="2">
        <v>-1</v>
      </c>
      <c r="AI1556" s="2">
        <v>105.01900000000001</v>
      </c>
    </row>
    <row r="1557" spans="5:35" x14ac:dyDescent="0.25">
      <c r="E1557" s="2">
        <f t="shared" si="30"/>
        <v>0</v>
      </c>
      <c r="F1557" s="2"/>
      <c r="AG1557" s="2">
        <v>45.5</v>
      </c>
      <c r="AH1557" s="2">
        <v>-1</v>
      </c>
      <c r="AI1557" s="2">
        <v>104.79600000000001</v>
      </c>
    </row>
    <row r="1558" spans="5:35" x14ac:dyDescent="0.25">
      <c r="E1558" s="2">
        <f t="shared" si="30"/>
        <v>0</v>
      </c>
      <c r="F1558" s="2"/>
      <c r="AG1558" s="2">
        <v>46</v>
      </c>
      <c r="AH1558" s="2">
        <v>-1</v>
      </c>
      <c r="AI1558" s="2">
        <v>104.574</v>
      </c>
    </row>
    <row r="1559" spans="5:35" x14ac:dyDescent="0.25">
      <c r="E1559" s="2">
        <f t="shared" si="30"/>
        <v>0</v>
      </c>
      <c r="F1559" s="2"/>
      <c r="AG1559" s="2">
        <v>46.5</v>
      </c>
      <c r="AH1559" s="2">
        <v>-1</v>
      </c>
      <c r="AI1559" s="2">
        <v>104.354</v>
      </c>
    </row>
    <row r="1560" spans="5:35" x14ac:dyDescent="0.25">
      <c r="E1560" s="2">
        <f t="shared" si="30"/>
        <v>0</v>
      </c>
      <c r="F1560" s="2"/>
      <c r="AG1560" s="2">
        <v>47</v>
      </c>
      <c r="AH1560" s="2">
        <v>-1</v>
      </c>
      <c r="AI1560" s="2">
        <v>104.13500000000001</v>
      </c>
    </row>
    <row r="1561" spans="5:35" x14ac:dyDescent="0.25">
      <c r="E1561" s="2">
        <f t="shared" si="30"/>
        <v>0</v>
      </c>
      <c r="F1561" s="2"/>
      <c r="AG1561" s="2">
        <v>47.5</v>
      </c>
      <c r="AH1561" s="2">
        <v>-1</v>
      </c>
      <c r="AI1561" s="2">
        <v>103.919</v>
      </c>
    </row>
    <row r="1562" spans="5:35" x14ac:dyDescent="0.25">
      <c r="E1562" s="2">
        <f t="shared" si="30"/>
        <v>0</v>
      </c>
      <c r="F1562" s="2"/>
      <c r="AG1562" s="2">
        <v>48</v>
      </c>
      <c r="AH1562" s="2">
        <v>-1</v>
      </c>
      <c r="AI1562" s="2">
        <v>103.70399999999999</v>
      </c>
    </row>
    <row r="1563" spans="5:35" x14ac:dyDescent="0.25">
      <c r="E1563" s="2">
        <f t="shared" si="30"/>
        <v>0</v>
      </c>
      <c r="F1563" s="2"/>
      <c r="AG1563" s="2">
        <v>48.5</v>
      </c>
      <c r="AH1563" s="2">
        <v>-1</v>
      </c>
      <c r="AI1563" s="2">
        <v>103.491</v>
      </c>
    </row>
    <row r="1564" spans="5:35" x14ac:dyDescent="0.25">
      <c r="E1564" s="2">
        <f t="shared" si="30"/>
        <v>0</v>
      </c>
      <c r="F1564" s="2"/>
      <c r="AG1564" s="2">
        <v>49</v>
      </c>
      <c r="AH1564" s="2">
        <v>-1</v>
      </c>
      <c r="AI1564" s="2">
        <v>103.28</v>
      </c>
    </row>
    <row r="1565" spans="5:35" x14ac:dyDescent="0.25">
      <c r="E1565" s="2">
        <f t="shared" si="30"/>
        <v>0</v>
      </c>
      <c r="F1565" s="2"/>
      <c r="AG1565" s="2">
        <v>49.5</v>
      </c>
      <c r="AH1565" s="2">
        <v>-1</v>
      </c>
      <c r="AI1565" s="2">
        <v>103.07</v>
      </c>
    </row>
    <row r="1566" spans="5:35" x14ac:dyDescent="0.25">
      <c r="E1566" s="2">
        <f t="shared" si="30"/>
        <v>0</v>
      </c>
      <c r="F1566" s="2"/>
      <c r="AG1566" s="2">
        <v>50</v>
      </c>
      <c r="AH1566" s="2">
        <v>-1</v>
      </c>
      <c r="AI1566" s="2">
        <v>102.863</v>
      </c>
    </row>
    <row r="1567" spans="5:35" x14ac:dyDescent="0.25">
      <c r="E1567" s="2">
        <f t="shared" si="30"/>
        <v>0</v>
      </c>
      <c r="F1567" s="2"/>
      <c r="AG1567" s="2">
        <v>50.5</v>
      </c>
      <c r="AH1567" s="2">
        <v>-1</v>
      </c>
      <c r="AI1567" s="2">
        <v>102.657</v>
      </c>
    </row>
    <row r="1568" spans="5:35" x14ac:dyDescent="0.25">
      <c r="E1568" s="2">
        <f t="shared" si="30"/>
        <v>0</v>
      </c>
      <c r="F1568" s="2"/>
      <c r="AG1568" s="2">
        <v>51</v>
      </c>
      <c r="AH1568" s="2">
        <v>-1</v>
      </c>
      <c r="AI1568" s="2">
        <v>102.453</v>
      </c>
    </row>
    <row r="1569" spans="5:35" x14ac:dyDescent="0.25">
      <c r="E1569" s="2">
        <f t="shared" si="30"/>
        <v>0</v>
      </c>
      <c r="F1569" s="2"/>
      <c r="AG1569" s="2">
        <v>51.5</v>
      </c>
      <c r="AH1569" s="2">
        <v>-1</v>
      </c>
      <c r="AI1569" s="2">
        <v>102.251</v>
      </c>
    </row>
    <row r="1570" spans="5:35" x14ac:dyDescent="0.25">
      <c r="E1570" s="2">
        <f t="shared" si="30"/>
        <v>0</v>
      </c>
      <c r="AG1570" s="2">
        <v>52</v>
      </c>
      <c r="AH1570" s="2">
        <v>-1</v>
      </c>
      <c r="AI1570" s="2">
        <v>102.051</v>
      </c>
    </row>
    <row r="1571" spans="5:35" x14ac:dyDescent="0.25">
      <c r="E1571" s="2">
        <f t="shared" si="30"/>
        <v>0</v>
      </c>
      <c r="AG1571" s="2">
        <v>52.5</v>
      </c>
      <c r="AH1571" s="2">
        <v>-1</v>
      </c>
      <c r="AI1571" s="2">
        <v>101.85299999999999</v>
      </c>
    </row>
    <row r="1572" spans="5:35" x14ac:dyDescent="0.25">
      <c r="E1572" s="2">
        <f t="shared" si="30"/>
        <v>0</v>
      </c>
      <c r="AG1572" s="2">
        <v>53</v>
      </c>
      <c r="AH1572" s="2">
        <v>-1</v>
      </c>
      <c r="AI1572" s="2">
        <v>101.657</v>
      </c>
    </row>
    <row r="1573" spans="5:35" x14ac:dyDescent="0.25">
      <c r="E1573" s="2">
        <f t="shared" si="30"/>
        <v>0</v>
      </c>
      <c r="AG1573" s="2">
        <v>53.5</v>
      </c>
      <c r="AH1573" s="2">
        <v>-1</v>
      </c>
      <c r="AI1573" s="2">
        <v>101.462</v>
      </c>
    </row>
    <row r="1574" spans="5:35" x14ac:dyDescent="0.25">
      <c r="E1574" s="2">
        <f t="shared" si="30"/>
        <v>0</v>
      </c>
      <c r="AG1574" s="2">
        <v>54</v>
      </c>
      <c r="AH1574" s="2">
        <v>-1</v>
      </c>
      <c r="AI1574" s="2">
        <v>101.27</v>
      </c>
    </row>
    <row r="1575" spans="5:35" x14ac:dyDescent="0.25">
      <c r="E1575" s="2">
        <f t="shared" si="30"/>
        <v>0</v>
      </c>
      <c r="AG1575" s="2">
        <v>54.5</v>
      </c>
      <c r="AH1575" s="2">
        <v>-1</v>
      </c>
      <c r="AI1575" s="2">
        <v>101.08</v>
      </c>
    </row>
    <row r="1576" spans="5:35" x14ac:dyDescent="0.25">
      <c r="E1576" s="2">
        <f t="shared" si="30"/>
        <v>0</v>
      </c>
      <c r="AG1576" s="2">
        <v>55</v>
      </c>
      <c r="AH1576" s="2">
        <v>-1</v>
      </c>
      <c r="AI1576" s="2">
        <v>100.89100000000001</v>
      </c>
    </row>
    <row r="1577" spans="5:35" x14ac:dyDescent="0.25">
      <c r="E1577" s="2">
        <f t="shared" si="30"/>
        <v>0</v>
      </c>
      <c r="AG1577" s="2">
        <v>55.5</v>
      </c>
      <c r="AH1577" s="2">
        <v>-1</v>
      </c>
      <c r="AI1577" s="2">
        <v>100.705</v>
      </c>
    </row>
    <row r="1578" spans="5:35" x14ac:dyDescent="0.25">
      <c r="E1578" s="2">
        <f t="shared" si="30"/>
        <v>0</v>
      </c>
      <c r="AG1578" s="2">
        <v>56</v>
      </c>
      <c r="AH1578" s="2">
        <v>-1</v>
      </c>
      <c r="AI1578" s="2">
        <v>100.52</v>
      </c>
    </row>
    <row r="1579" spans="5:35" x14ac:dyDescent="0.25">
      <c r="E1579" s="2">
        <f t="shared" si="30"/>
        <v>0</v>
      </c>
      <c r="AG1579" s="2">
        <v>56.5</v>
      </c>
      <c r="AH1579" s="2">
        <v>-1</v>
      </c>
      <c r="AI1579" s="2">
        <v>100.337</v>
      </c>
    </row>
    <row r="1580" spans="5:35" x14ac:dyDescent="0.25">
      <c r="E1580" s="2">
        <f t="shared" si="30"/>
        <v>0</v>
      </c>
      <c r="AG1580" s="2">
        <v>57</v>
      </c>
      <c r="AH1580" s="2">
        <v>-1</v>
      </c>
      <c r="AI1580" s="2">
        <v>100.157</v>
      </c>
    </row>
    <row r="1581" spans="5:35" x14ac:dyDescent="0.25">
      <c r="E1581" s="2">
        <f t="shared" si="30"/>
        <v>0</v>
      </c>
      <c r="AG1581" s="2">
        <v>57.5</v>
      </c>
      <c r="AH1581" s="2">
        <v>-1</v>
      </c>
      <c r="AI1581" s="2">
        <v>99.978300000000004</v>
      </c>
    </row>
    <row r="1582" spans="5:35" x14ac:dyDescent="0.25">
      <c r="E1582" s="2">
        <f t="shared" si="30"/>
        <v>0</v>
      </c>
      <c r="AG1582" s="2">
        <v>58</v>
      </c>
      <c r="AH1582" s="2">
        <v>-1</v>
      </c>
      <c r="AI1582" s="2">
        <v>99.8018</v>
      </c>
    </row>
    <row r="1583" spans="5:35" x14ac:dyDescent="0.25">
      <c r="E1583" s="2">
        <f t="shared" si="30"/>
        <v>0</v>
      </c>
      <c r="AG1583" s="2">
        <v>58.5</v>
      </c>
      <c r="AH1583" s="2">
        <v>-1</v>
      </c>
      <c r="AI1583" s="2">
        <v>99.627300000000005</v>
      </c>
    </row>
    <row r="1584" spans="5:35" x14ac:dyDescent="0.25">
      <c r="E1584" s="2">
        <f t="shared" si="30"/>
        <v>0</v>
      </c>
      <c r="AG1584" s="2">
        <v>59</v>
      </c>
      <c r="AH1584" s="2">
        <v>-1</v>
      </c>
      <c r="AI1584" s="2">
        <v>99.454800000000006</v>
      </c>
    </row>
    <row r="1585" spans="5:35" x14ac:dyDescent="0.25">
      <c r="E1585" s="2">
        <f t="shared" si="30"/>
        <v>0</v>
      </c>
      <c r="AG1585" s="2">
        <v>59.5</v>
      </c>
      <c r="AH1585" s="2">
        <v>-1</v>
      </c>
      <c r="AI1585" s="2">
        <v>99.284400000000005</v>
      </c>
    </row>
    <row r="1586" spans="5:35" x14ac:dyDescent="0.25">
      <c r="E1586" s="2">
        <f t="shared" si="30"/>
        <v>0</v>
      </c>
      <c r="AG1586" s="2">
        <v>60</v>
      </c>
      <c r="AH1586" s="2">
        <v>-1</v>
      </c>
      <c r="AI1586" s="2">
        <v>99.116</v>
      </c>
    </row>
    <row r="1587" spans="5:35" x14ac:dyDescent="0.25">
      <c r="E1587" s="2">
        <f t="shared" si="30"/>
        <v>0</v>
      </c>
      <c r="AG1587" s="2"/>
      <c r="AH1587" s="2"/>
      <c r="AI1587" s="2"/>
    </row>
    <row r="1588" spans="5:35" x14ac:dyDescent="0.25">
      <c r="E1588" s="2">
        <f t="shared" si="30"/>
        <v>0</v>
      </c>
      <c r="AG1588" s="2">
        <v>0</v>
      </c>
      <c r="AH1588" s="2">
        <v>-0.75</v>
      </c>
      <c r="AI1588" s="2">
        <v>6.8557399999999997E-6</v>
      </c>
    </row>
    <row r="1589" spans="5:35" x14ac:dyDescent="0.25">
      <c r="E1589" s="2">
        <f t="shared" si="30"/>
        <v>0</v>
      </c>
      <c r="AG1589" s="2">
        <v>0.5</v>
      </c>
      <c r="AH1589" s="2">
        <v>-0.75</v>
      </c>
      <c r="AI1589" s="2">
        <v>55.404000000000003</v>
      </c>
    </row>
    <row r="1590" spans="5:35" x14ac:dyDescent="0.25">
      <c r="E1590" s="2">
        <f t="shared" ref="E1590:E1653" si="31">1000*B1590/0.25</f>
        <v>0</v>
      </c>
      <c r="AG1590" s="2">
        <v>1</v>
      </c>
      <c r="AH1590" s="2">
        <v>-0.75</v>
      </c>
      <c r="AI1590" s="2">
        <v>103.42100000000001</v>
      </c>
    </row>
    <row r="1591" spans="5:35" x14ac:dyDescent="0.25">
      <c r="E1591" s="2">
        <f t="shared" si="31"/>
        <v>0</v>
      </c>
      <c r="AG1591" s="2">
        <v>1.5</v>
      </c>
      <c r="AH1591" s="2">
        <v>-0.75</v>
      </c>
      <c r="AI1591" s="2">
        <v>132.142</v>
      </c>
    </row>
    <row r="1592" spans="5:35" x14ac:dyDescent="0.25">
      <c r="E1592" s="2">
        <f t="shared" si="31"/>
        <v>0</v>
      </c>
      <c r="AG1592" s="2">
        <v>2</v>
      </c>
      <c r="AH1592" s="2">
        <v>-0.75</v>
      </c>
      <c r="AI1592" s="2">
        <v>141.173</v>
      </c>
    </row>
    <row r="1593" spans="5:35" x14ac:dyDescent="0.25">
      <c r="E1593" s="2">
        <f t="shared" si="31"/>
        <v>0</v>
      </c>
      <c r="AG1593" s="2">
        <v>2.5</v>
      </c>
      <c r="AH1593" s="2">
        <v>-0.75</v>
      </c>
      <c r="AI1593" s="2">
        <v>148.14500000000001</v>
      </c>
    </row>
    <row r="1594" spans="5:35" x14ac:dyDescent="0.25">
      <c r="E1594" s="2">
        <f t="shared" si="31"/>
        <v>0</v>
      </c>
      <c r="AG1594" s="2">
        <v>3</v>
      </c>
      <c r="AH1594" s="2">
        <v>-0.75</v>
      </c>
      <c r="AI1594" s="2">
        <v>154.202</v>
      </c>
    </row>
    <row r="1595" spans="5:35" x14ac:dyDescent="0.25">
      <c r="E1595" s="2">
        <f t="shared" si="31"/>
        <v>0</v>
      </c>
      <c r="AG1595" s="2">
        <v>3.5</v>
      </c>
      <c r="AH1595" s="2">
        <v>-0.75</v>
      </c>
      <c r="AI1595" s="2">
        <v>159.36600000000001</v>
      </c>
    </row>
    <row r="1596" spans="5:35" x14ac:dyDescent="0.25">
      <c r="E1596" s="2">
        <f t="shared" si="31"/>
        <v>0</v>
      </c>
      <c r="AG1596" s="2">
        <v>4</v>
      </c>
      <c r="AH1596" s="2">
        <v>-0.75</v>
      </c>
      <c r="AI1596" s="2">
        <v>163.684</v>
      </c>
    </row>
    <row r="1597" spans="5:35" x14ac:dyDescent="0.25">
      <c r="E1597" s="2">
        <f t="shared" si="31"/>
        <v>0</v>
      </c>
      <c r="AG1597" s="2">
        <v>4.5</v>
      </c>
      <c r="AH1597" s="2">
        <v>-0.75</v>
      </c>
      <c r="AI1597" s="2">
        <v>167.22</v>
      </c>
    </row>
    <row r="1598" spans="5:35" x14ac:dyDescent="0.25">
      <c r="E1598" s="2">
        <f t="shared" si="31"/>
        <v>0</v>
      </c>
      <c r="AG1598" s="2">
        <v>5</v>
      </c>
      <c r="AH1598" s="2">
        <v>-0.75</v>
      </c>
      <c r="AI1598" s="2">
        <v>170.048</v>
      </c>
    </row>
    <row r="1599" spans="5:35" x14ac:dyDescent="0.25">
      <c r="E1599" s="2">
        <f t="shared" si="31"/>
        <v>0</v>
      </c>
      <c r="AG1599" s="2">
        <v>5.5</v>
      </c>
      <c r="AH1599" s="2">
        <v>-0.75</v>
      </c>
      <c r="AI1599" s="2">
        <v>172.25</v>
      </c>
    </row>
    <row r="1600" spans="5:35" x14ac:dyDescent="0.25">
      <c r="E1600" s="2">
        <f t="shared" si="31"/>
        <v>0</v>
      </c>
      <c r="AG1600" s="2">
        <v>6</v>
      </c>
      <c r="AH1600" s="2">
        <v>-0.75</v>
      </c>
      <c r="AI1600" s="2">
        <v>173.905</v>
      </c>
    </row>
    <row r="1601" spans="5:35" x14ac:dyDescent="0.25">
      <c r="E1601" s="2">
        <f t="shared" si="31"/>
        <v>0</v>
      </c>
      <c r="AG1601" s="2">
        <v>6.5</v>
      </c>
      <c r="AH1601" s="2">
        <v>-0.75</v>
      </c>
      <c r="AI1601" s="2">
        <v>175.09299999999999</v>
      </c>
    </row>
    <row r="1602" spans="5:35" x14ac:dyDescent="0.25">
      <c r="E1602" s="2">
        <f t="shared" si="31"/>
        <v>0</v>
      </c>
      <c r="AG1602" s="2">
        <v>7</v>
      </c>
      <c r="AH1602" s="2">
        <v>-0.75</v>
      </c>
      <c r="AI1602" s="2">
        <v>175.88499999999999</v>
      </c>
    </row>
    <row r="1603" spans="5:35" x14ac:dyDescent="0.25">
      <c r="E1603" s="2">
        <f t="shared" si="31"/>
        <v>0</v>
      </c>
      <c r="AG1603" s="2">
        <v>7.5</v>
      </c>
      <c r="AH1603" s="2">
        <v>-0.75</v>
      </c>
      <c r="AI1603" s="2">
        <v>176.34800000000001</v>
      </c>
    </row>
    <row r="1604" spans="5:35" x14ac:dyDescent="0.25">
      <c r="E1604" s="2">
        <f t="shared" si="31"/>
        <v>0</v>
      </c>
      <c r="AG1604" s="2">
        <v>8</v>
      </c>
      <c r="AH1604" s="2">
        <v>-0.75</v>
      </c>
      <c r="AI1604" s="2">
        <v>176.541</v>
      </c>
    </row>
    <row r="1605" spans="5:35" x14ac:dyDescent="0.25">
      <c r="E1605" s="2">
        <f t="shared" si="31"/>
        <v>0</v>
      </c>
      <c r="AG1605" s="2">
        <v>8.5</v>
      </c>
      <c r="AH1605" s="2">
        <v>-0.75</v>
      </c>
      <c r="AI1605" s="2">
        <v>176.51499999999999</v>
      </c>
    </row>
    <row r="1606" spans="5:35" x14ac:dyDescent="0.25">
      <c r="E1606" s="2">
        <f t="shared" si="31"/>
        <v>0</v>
      </c>
      <c r="AG1606" s="2">
        <v>9</v>
      </c>
      <c r="AH1606" s="2">
        <v>-0.75</v>
      </c>
      <c r="AI1606" s="2">
        <v>176.315</v>
      </c>
    </row>
    <row r="1607" spans="5:35" x14ac:dyDescent="0.25">
      <c r="E1607" s="2">
        <f t="shared" si="31"/>
        <v>0</v>
      </c>
      <c r="AG1607" s="2">
        <v>9.5</v>
      </c>
      <c r="AH1607" s="2">
        <v>-0.75</v>
      </c>
      <c r="AI1607" s="2">
        <v>175.97800000000001</v>
      </c>
    </row>
    <row r="1608" spans="5:35" x14ac:dyDescent="0.25">
      <c r="E1608" s="2">
        <f t="shared" si="31"/>
        <v>0</v>
      </c>
      <c r="AG1608" s="2">
        <v>10</v>
      </c>
      <c r="AH1608" s="2">
        <v>-0.75</v>
      </c>
      <c r="AI1608" s="2">
        <v>175.53299999999999</v>
      </c>
    </row>
    <row r="1609" spans="5:35" x14ac:dyDescent="0.25">
      <c r="E1609" s="2">
        <f t="shared" si="31"/>
        <v>0</v>
      </c>
      <c r="AG1609" s="2">
        <v>10.5</v>
      </c>
      <c r="AH1609" s="2">
        <v>-0.75</v>
      </c>
      <c r="AI1609" s="2">
        <v>175.00700000000001</v>
      </c>
    </row>
    <row r="1610" spans="5:35" x14ac:dyDescent="0.25">
      <c r="E1610" s="2">
        <f t="shared" si="31"/>
        <v>0</v>
      </c>
      <c r="AG1610" s="2">
        <v>11</v>
      </c>
      <c r="AH1610" s="2">
        <v>-0.75</v>
      </c>
      <c r="AI1610" s="2">
        <v>174.41900000000001</v>
      </c>
    </row>
    <row r="1611" spans="5:35" x14ac:dyDescent="0.25">
      <c r="E1611" s="2">
        <f t="shared" si="31"/>
        <v>0</v>
      </c>
      <c r="AG1611" s="2">
        <v>11.5</v>
      </c>
      <c r="AH1611" s="2">
        <v>-0.75</v>
      </c>
      <c r="AI1611" s="2">
        <v>173.786</v>
      </c>
    </row>
    <row r="1612" spans="5:35" x14ac:dyDescent="0.25">
      <c r="E1612" s="2">
        <f t="shared" si="31"/>
        <v>0</v>
      </c>
      <c r="AG1612" s="2">
        <v>12</v>
      </c>
      <c r="AH1612" s="2">
        <v>-0.75</v>
      </c>
      <c r="AI1612" s="2">
        <v>173.12</v>
      </c>
    </row>
    <row r="1613" spans="5:35" x14ac:dyDescent="0.25">
      <c r="E1613" s="2">
        <f t="shared" si="31"/>
        <v>0</v>
      </c>
      <c r="AG1613" s="2">
        <v>12.5</v>
      </c>
      <c r="AH1613" s="2">
        <v>-0.75</v>
      </c>
      <c r="AI1613" s="2">
        <v>172.43100000000001</v>
      </c>
    </row>
    <row r="1614" spans="5:35" x14ac:dyDescent="0.25">
      <c r="E1614" s="2">
        <f t="shared" si="31"/>
        <v>0</v>
      </c>
      <c r="AG1614" s="2">
        <v>13</v>
      </c>
      <c r="AH1614" s="2">
        <v>-0.75</v>
      </c>
      <c r="AI1614" s="2">
        <v>171.727</v>
      </c>
    </row>
    <row r="1615" spans="5:35" x14ac:dyDescent="0.25">
      <c r="E1615" s="2">
        <f t="shared" si="31"/>
        <v>0</v>
      </c>
      <c r="AG1615" s="2">
        <v>13.5</v>
      </c>
      <c r="AH1615" s="2">
        <v>-0.75</v>
      </c>
      <c r="AI1615" s="2">
        <v>171.012</v>
      </c>
    </row>
    <row r="1616" spans="5:35" x14ac:dyDescent="0.25">
      <c r="E1616" s="2">
        <f t="shared" si="31"/>
        <v>0</v>
      </c>
      <c r="AG1616" s="2">
        <v>14</v>
      </c>
      <c r="AH1616" s="2">
        <v>-0.75</v>
      </c>
      <c r="AI1616" s="2">
        <v>170.292</v>
      </c>
    </row>
    <row r="1617" spans="5:35" x14ac:dyDescent="0.25">
      <c r="E1617" s="2">
        <f t="shared" si="31"/>
        <v>0</v>
      </c>
      <c r="AG1617" s="2">
        <v>14.5</v>
      </c>
      <c r="AH1617" s="2">
        <v>-0.75</v>
      </c>
      <c r="AI1617" s="2">
        <v>169.56899999999999</v>
      </c>
    </row>
    <row r="1618" spans="5:35" x14ac:dyDescent="0.25">
      <c r="E1618" s="2">
        <f t="shared" si="31"/>
        <v>0</v>
      </c>
      <c r="AG1618" s="2">
        <v>15</v>
      </c>
      <c r="AH1618" s="2">
        <v>-0.75</v>
      </c>
      <c r="AI1618" s="2">
        <v>168.846</v>
      </c>
    </row>
    <row r="1619" spans="5:35" x14ac:dyDescent="0.25">
      <c r="E1619" s="2">
        <f t="shared" si="31"/>
        <v>0</v>
      </c>
      <c r="AG1619" s="2">
        <v>15.5</v>
      </c>
      <c r="AH1619" s="2">
        <v>-0.75</v>
      </c>
      <c r="AI1619" s="2">
        <v>168.124</v>
      </c>
    </row>
    <row r="1620" spans="5:35" x14ac:dyDescent="0.25">
      <c r="E1620" s="2">
        <f t="shared" si="31"/>
        <v>0</v>
      </c>
      <c r="AG1620" s="2">
        <v>16</v>
      </c>
      <c r="AH1620" s="2">
        <v>-0.75</v>
      </c>
      <c r="AI1620" s="2">
        <v>167.405</v>
      </c>
    </row>
    <row r="1621" spans="5:35" x14ac:dyDescent="0.25">
      <c r="E1621" s="2">
        <f t="shared" si="31"/>
        <v>0</v>
      </c>
      <c r="AG1621" s="2">
        <v>16.5</v>
      </c>
      <c r="AH1621" s="2">
        <v>-0.75</v>
      </c>
      <c r="AI1621" s="2">
        <v>166.68899999999999</v>
      </c>
    </row>
    <row r="1622" spans="5:35" x14ac:dyDescent="0.25">
      <c r="E1622" s="2">
        <f t="shared" si="31"/>
        <v>0</v>
      </c>
      <c r="AG1622" s="2">
        <v>17</v>
      </c>
      <c r="AH1622" s="2">
        <v>-0.75</v>
      </c>
      <c r="AI1622" s="2">
        <v>165.977</v>
      </c>
    </row>
    <row r="1623" spans="5:35" x14ac:dyDescent="0.25">
      <c r="E1623" s="2">
        <f t="shared" si="31"/>
        <v>0</v>
      </c>
      <c r="AG1623" s="2">
        <v>17.5</v>
      </c>
      <c r="AH1623" s="2">
        <v>-0.75</v>
      </c>
      <c r="AI1623" s="2">
        <v>165.27</v>
      </c>
    </row>
    <row r="1624" spans="5:35" x14ac:dyDescent="0.25">
      <c r="E1624" s="2">
        <f t="shared" si="31"/>
        <v>0</v>
      </c>
      <c r="AG1624" s="2">
        <v>18</v>
      </c>
      <c r="AH1624" s="2">
        <v>-0.75</v>
      </c>
      <c r="AI1624" s="2">
        <v>164.56700000000001</v>
      </c>
    </row>
    <row r="1625" spans="5:35" x14ac:dyDescent="0.25">
      <c r="E1625" s="2">
        <f t="shared" si="31"/>
        <v>0</v>
      </c>
      <c r="AG1625" s="2">
        <v>18.5</v>
      </c>
      <c r="AH1625" s="2">
        <v>-0.75</v>
      </c>
      <c r="AI1625" s="2">
        <v>163.869</v>
      </c>
    </row>
    <row r="1626" spans="5:35" x14ac:dyDescent="0.25">
      <c r="E1626" s="2">
        <f t="shared" si="31"/>
        <v>0</v>
      </c>
      <c r="AG1626" s="2">
        <v>19</v>
      </c>
      <c r="AH1626" s="2">
        <v>-0.75</v>
      </c>
      <c r="AI1626" s="2">
        <v>163.17599999999999</v>
      </c>
    </row>
    <row r="1627" spans="5:35" x14ac:dyDescent="0.25">
      <c r="E1627" s="2">
        <f t="shared" si="31"/>
        <v>0</v>
      </c>
      <c r="AG1627" s="2">
        <v>19.5</v>
      </c>
      <c r="AH1627" s="2">
        <v>-0.75</v>
      </c>
      <c r="AI1627" s="2">
        <v>162.488</v>
      </c>
    </row>
    <row r="1628" spans="5:35" x14ac:dyDescent="0.25">
      <c r="E1628" s="2">
        <f t="shared" si="31"/>
        <v>0</v>
      </c>
      <c r="AG1628" s="2">
        <v>20</v>
      </c>
      <c r="AH1628" s="2">
        <v>-0.75</v>
      </c>
      <c r="AI1628" s="2">
        <v>161.80600000000001</v>
      </c>
    </row>
    <row r="1629" spans="5:35" x14ac:dyDescent="0.25">
      <c r="E1629" s="2">
        <f t="shared" si="31"/>
        <v>0</v>
      </c>
      <c r="AG1629" s="2">
        <v>20.5</v>
      </c>
      <c r="AH1629" s="2">
        <v>-0.75</v>
      </c>
      <c r="AI1629" s="2">
        <v>161.12799999999999</v>
      </c>
    </row>
    <row r="1630" spans="5:35" x14ac:dyDescent="0.25">
      <c r="E1630" s="2">
        <f t="shared" si="31"/>
        <v>0</v>
      </c>
      <c r="AG1630" s="2">
        <v>21</v>
      </c>
      <c r="AH1630" s="2">
        <v>-0.75</v>
      </c>
      <c r="AI1630" s="2">
        <v>160.45500000000001</v>
      </c>
    </row>
    <row r="1631" spans="5:35" x14ac:dyDescent="0.25">
      <c r="E1631" s="2">
        <f t="shared" si="31"/>
        <v>0</v>
      </c>
      <c r="AG1631" s="2">
        <v>21.5</v>
      </c>
      <c r="AH1631" s="2">
        <v>-0.75</v>
      </c>
      <c r="AI1631" s="2">
        <v>159.78800000000001</v>
      </c>
    </row>
    <row r="1632" spans="5:35" x14ac:dyDescent="0.25">
      <c r="E1632" s="2">
        <f t="shared" si="31"/>
        <v>0</v>
      </c>
      <c r="AG1632" s="2">
        <v>22</v>
      </c>
      <c r="AH1632" s="2">
        <v>-0.75</v>
      </c>
      <c r="AI1632" s="2">
        <v>159.125</v>
      </c>
    </row>
    <row r="1633" spans="5:35" x14ac:dyDescent="0.25">
      <c r="E1633" s="2">
        <f t="shared" si="31"/>
        <v>0</v>
      </c>
      <c r="AG1633" s="2">
        <v>22.5</v>
      </c>
      <c r="AH1633" s="2">
        <v>-0.75</v>
      </c>
      <c r="AI1633" s="2">
        <v>158.46799999999999</v>
      </c>
    </row>
    <row r="1634" spans="5:35" x14ac:dyDescent="0.25">
      <c r="E1634" s="2">
        <f t="shared" si="31"/>
        <v>0</v>
      </c>
      <c r="AG1634" s="2">
        <v>23</v>
      </c>
      <c r="AH1634" s="2">
        <v>-0.75</v>
      </c>
      <c r="AI1634" s="2">
        <v>157.815</v>
      </c>
    </row>
    <row r="1635" spans="5:35" x14ac:dyDescent="0.25">
      <c r="E1635" s="2">
        <f t="shared" si="31"/>
        <v>0</v>
      </c>
      <c r="AG1635" s="2">
        <v>23.5</v>
      </c>
      <c r="AH1635" s="2">
        <v>-0.75</v>
      </c>
      <c r="AI1635" s="2">
        <v>157.167</v>
      </c>
    </row>
    <row r="1636" spans="5:35" x14ac:dyDescent="0.25">
      <c r="E1636" s="2">
        <f t="shared" si="31"/>
        <v>0</v>
      </c>
      <c r="AG1636" s="2">
        <v>24</v>
      </c>
      <c r="AH1636" s="2">
        <v>-0.75</v>
      </c>
      <c r="AI1636" s="2">
        <v>156.52500000000001</v>
      </c>
    </row>
    <row r="1637" spans="5:35" x14ac:dyDescent="0.25">
      <c r="E1637" s="2">
        <f t="shared" si="31"/>
        <v>0</v>
      </c>
      <c r="AG1637" s="2">
        <v>24.5</v>
      </c>
      <c r="AH1637" s="2">
        <v>-0.75</v>
      </c>
      <c r="AI1637" s="2">
        <v>155.887</v>
      </c>
    </row>
    <row r="1638" spans="5:35" x14ac:dyDescent="0.25">
      <c r="E1638" s="2">
        <f t="shared" si="31"/>
        <v>0</v>
      </c>
      <c r="AG1638" s="2">
        <v>25</v>
      </c>
      <c r="AH1638" s="2">
        <v>-0.75</v>
      </c>
      <c r="AI1638" s="2">
        <v>155.25399999999999</v>
      </c>
    </row>
    <row r="1639" spans="5:35" x14ac:dyDescent="0.25">
      <c r="E1639" s="2">
        <f t="shared" si="31"/>
        <v>0</v>
      </c>
      <c r="AG1639" s="2">
        <v>25.5</v>
      </c>
      <c r="AH1639" s="2">
        <v>-0.75</v>
      </c>
      <c r="AI1639" s="2">
        <v>154.626</v>
      </c>
    </row>
    <row r="1640" spans="5:35" x14ac:dyDescent="0.25">
      <c r="E1640" s="2">
        <f t="shared" si="31"/>
        <v>0</v>
      </c>
      <c r="AG1640" s="2">
        <v>26</v>
      </c>
      <c r="AH1640" s="2">
        <v>-0.75</v>
      </c>
      <c r="AI1640" s="2">
        <v>154.00299999999999</v>
      </c>
    </row>
    <row r="1641" spans="5:35" x14ac:dyDescent="0.25">
      <c r="E1641" s="2">
        <f t="shared" si="31"/>
        <v>0</v>
      </c>
      <c r="AG1641" s="2">
        <v>26.5</v>
      </c>
      <c r="AH1641" s="2">
        <v>-0.75</v>
      </c>
      <c r="AI1641" s="2">
        <v>153.38399999999999</v>
      </c>
    </row>
    <row r="1642" spans="5:35" x14ac:dyDescent="0.25">
      <c r="E1642" s="2">
        <f t="shared" si="31"/>
        <v>0</v>
      </c>
      <c r="AG1642" s="2">
        <v>27</v>
      </c>
      <c r="AH1642" s="2">
        <v>-0.75</v>
      </c>
      <c r="AI1642" s="2">
        <v>152.77099999999999</v>
      </c>
    </row>
    <row r="1643" spans="5:35" x14ac:dyDescent="0.25">
      <c r="E1643" s="2">
        <f t="shared" si="31"/>
        <v>0</v>
      </c>
      <c r="AG1643" s="2">
        <v>27.5</v>
      </c>
      <c r="AH1643" s="2">
        <v>-0.75</v>
      </c>
      <c r="AI1643" s="2">
        <v>152.16200000000001</v>
      </c>
    </row>
    <row r="1644" spans="5:35" x14ac:dyDescent="0.25">
      <c r="E1644" s="2">
        <f t="shared" si="31"/>
        <v>0</v>
      </c>
      <c r="AG1644" s="2">
        <v>28</v>
      </c>
      <c r="AH1644" s="2">
        <v>-0.75</v>
      </c>
      <c r="AI1644" s="2">
        <v>151.55699999999999</v>
      </c>
    </row>
    <row r="1645" spans="5:35" x14ac:dyDescent="0.25">
      <c r="E1645" s="2">
        <f t="shared" si="31"/>
        <v>0</v>
      </c>
      <c r="AG1645" s="2">
        <v>28.5</v>
      </c>
      <c r="AH1645" s="2">
        <v>-0.75</v>
      </c>
      <c r="AI1645" s="2">
        <v>150.95699999999999</v>
      </c>
    </row>
    <row r="1646" spans="5:35" x14ac:dyDescent="0.25">
      <c r="E1646" s="2">
        <f t="shared" si="31"/>
        <v>0</v>
      </c>
      <c r="AG1646" s="2">
        <v>29</v>
      </c>
      <c r="AH1646" s="2">
        <v>-0.75</v>
      </c>
      <c r="AI1646" s="2">
        <v>150.36199999999999</v>
      </c>
    </row>
    <row r="1647" spans="5:35" x14ac:dyDescent="0.25">
      <c r="E1647" s="2">
        <f t="shared" si="31"/>
        <v>0</v>
      </c>
      <c r="AG1647" s="2">
        <v>29.5</v>
      </c>
      <c r="AH1647" s="2">
        <v>-0.75</v>
      </c>
      <c r="AI1647" s="2">
        <v>149.77199999999999</v>
      </c>
    </row>
    <row r="1648" spans="5:35" x14ac:dyDescent="0.25">
      <c r="E1648" s="2">
        <f t="shared" si="31"/>
        <v>0</v>
      </c>
      <c r="AG1648" s="2">
        <v>30</v>
      </c>
      <c r="AH1648" s="2">
        <v>-0.75</v>
      </c>
      <c r="AI1648" s="2">
        <v>149.18600000000001</v>
      </c>
    </row>
    <row r="1649" spans="5:35" x14ac:dyDescent="0.25">
      <c r="E1649" s="2">
        <f t="shared" si="31"/>
        <v>0</v>
      </c>
      <c r="AG1649" s="2">
        <v>30.5</v>
      </c>
      <c r="AH1649" s="2">
        <v>-0.75</v>
      </c>
      <c r="AI1649" s="2">
        <v>148.60400000000001</v>
      </c>
    </row>
    <row r="1650" spans="5:35" x14ac:dyDescent="0.25">
      <c r="E1650" s="2">
        <f t="shared" si="31"/>
        <v>0</v>
      </c>
      <c r="AG1650" s="2">
        <v>31</v>
      </c>
      <c r="AH1650" s="2">
        <v>-0.75</v>
      </c>
      <c r="AI1650" s="2">
        <v>148.02699999999999</v>
      </c>
    </row>
    <row r="1651" spans="5:35" x14ac:dyDescent="0.25">
      <c r="E1651" s="2">
        <f t="shared" si="31"/>
        <v>0</v>
      </c>
      <c r="AG1651" s="2">
        <v>31.5</v>
      </c>
      <c r="AH1651" s="2">
        <v>-0.75</v>
      </c>
      <c r="AI1651" s="2">
        <v>147.45500000000001</v>
      </c>
    </row>
    <row r="1652" spans="5:35" x14ac:dyDescent="0.25">
      <c r="E1652" s="2">
        <f t="shared" si="31"/>
        <v>0</v>
      </c>
      <c r="AG1652" s="2">
        <v>32</v>
      </c>
      <c r="AH1652" s="2">
        <v>-0.75</v>
      </c>
      <c r="AI1652" s="2">
        <v>146.887</v>
      </c>
    </row>
    <row r="1653" spans="5:35" x14ac:dyDescent="0.25">
      <c r="E1653" s="2">
        <f t="shared" si="31"/>
        <v>0</v>
      </c>
      <c r="AG1653" s="2">
        <v>32.5</v>
      </c>
      <c r="AH1653" s="2">
        <v>-0.75</v>
      </c>
      <c r="AI1653" s="2">
        <v>146.32400000000001</v>
      </c>
    </row>
    <row r="1654" spans="5:35" x14ac:dyDescent="0.25">
      <c r="E1654" s="2">
        <f t="shared" ref="E1654:E1717" si="32">1000*B1654/0.25</f>
        <v>0</v>
      </c>
      <c r="AG1654" s="2">
        <v>33</v>
      </c>
      <c r="AH1654" s="2">
        <v>-0.75</v>
      </c>
      <c r="AI1654" s="2">
        <v>145.76499999999999</v>
      </c>
    </row>
    <row r="1655" spans="5:35" x14ac:dyDescent="0.25">
      <c r="E1655" s="2">
        <f t="shared" si="32"/>
        <v>0</v>
      </c>
      <c r="AG1655" s="2">
        <v>33.5</v>
      </c>
      <c r="AH1655" s="2">
        <v>-0.75</v>
      </c>
      <c r="AI1655" s="2">
        <v>145.21</v>
      </c>
    </row>
    <row r="1656" spans="5:35" x14ac:dyDescent="0.25">
      <c r="E1656" s="2">
        <f t="shared" si="32"/>
        <v>0</v>
      </c>
      <c r="AG1656" s="2">
        <v>34</v>
      </c>
      <c r="AH1656" s="2">
        <v>-0.75</v>
      </c>
      <c r="AI1656" s="2">
        <v>144.66</v>
      </c>
    </row>
    <row r="1657" spans="5:35" x14ac:dyDescent="0.25">
      <c r="E1657" s="2">
        <f t="shared" si="32"/>
        <v>0</v>
      </c>
      <c r="AG1657" s="2">
        <v>34.5</v>
      </c>
      <c r="AH1657" s="2">
        <v>-0.75</v>
      </c>
      <c r="AI1657" s="2">
        <v>144.114</v>
      </c>
    </row>
    <row r="1658" spans="5:35" x14ac:dyDescent="0.25">
      <c r="E1658" s="2">
        <f t="shared" si="32"/>
        <v>0</v>
      </c>
      <c r="AG1658" s="2">
        <v>35</v>
      </c>
      <c r="AH1658" s="2">
        <v>-0.75</v>
      </c>
      <c r="AI1658" s="2">
        <v>143.572</v>
      </c>
    </row>
    <row r="1659" spans="5:35" x14ac:dyDescent="0.25">
      <c r="E1659" s="2">
        <f t="shared" si="32"/>
        <v>0</v>
      </c>
      <c r="AG1659" s="2">
        <v>35.5</v>
      </c>
      <c r="AH1659" s="2">
        <v>-0.75</v>
      </c>
      <c r="AI1659" s="2">
        <v>143.035</v>
      </c>
    </row>
    <row r="1660" spans="5:35" x14ac:dyDescent="0.25">
      <c r="E1660" s="2">
        <f t="shared" si="32"/>
        <v>0</v>
      </c>
      <c r="AG1660" s="2">
        <v>36</v>
      </c>
      <c r="AH1660" s="2">
        <v>-0.75</v>
      </c>
      <c r="AI1660" s="2">
        <v>142.50200000000001</v>
      </c>
    </row>
    <row r="1661" spans="5:35" x14ac:dyDescent="0.25">
      <c r="E1661" s="2">
        <f t="shared" si="32"/>
        <v>0</v>
      </c>
      <c r="AG1661" s="2">
        <v>36.5</v>
      </c>
      <c r="AH1661" s="2">
        <v>-0.75</v>
      </c>
      <c r="AI1661" s="2">
        <v>141.97399999999999</v>
      </c>
    </row>
    <row r="1662" spans="5:35" x14ac:dyDescent="0.25">
      <c r="E1662" s="2">
        <f t="shared" si="32"/>
        <v>0</v>
      </c>
      <c r="AG1662" s="2">
        <v>37</v>
      </c>
      <c r="AH1662" s="2">
        <v>-0.75</v>
      </c>
      <c r="AI1662" s="2">
        <v>141.44900000000001</v>
      </c>
    </row>
    <row r="1663" spans="5:35" x14ac:dyDescent="0.25">
      <c r="E1663" s="2">
        <f t="shared" si="32"/>
        <v>0</v>
      </c>
      <c r="AG1663" s="2">
        <v>37.5</v>
      </c>
      <c r="AH1663" s="2">
        <v>-0.75</v>
      </c>
      <c r="AI1663" s="2">
        <v>140.929</v>
      </c>
    </row>
    <row r="1664" spans="5:35" x14ac:dyDescent="0.25">
      <c r="E1664" s="2">
        <f t="shared" si="32"/>
        <v>0</v>
      </c>
      <c r="AG1664" s="2">
        <v>38</v>
      </c>
      <c r="AH1664" s="2">
        <v>-0.75</v>
      </c>
      <c r="AI1664" s="2">
        <v>140.41399999999999</v>
      </c>
    </row>
    <row r="1665" spans="5:35" x14ac:dyDescent="0.25">
      <c r="E1665" s="2">
        <f t="shared" si="32"/>
        <v>0</v>
      </c>
      <c r="AG1665" s="2">
        <v>38.5</v>
      </c>
      <c r="AH1665" s="2">
        <v>-0.75</v>
      </c>
      <c r="AI1665" s="2">
        <v>139.90199999999999</v>
      </c>
    </row>
    <row r="1666" spans="5:35" x14ac:dyDescent="0.25">
      <c r="E1666" s="2">
        <f t="shared" si="32"/>
        <v>0</v>
      </c>
      <c r="AG1666" s="2">
        <v>39</v>
      </c>
      <c r="AH1666" s="2">
        <v>-0.75</v>
      </c>
      <c r="AI1666" s="2">
        <v>139.39500000000001</v>
      </c>
    </row>
    <row r="1667" spans="5:35" x14ac:dyDescent="0.25">
      <c r="E1667" s="2">
        <f t="shared" si="32"/>
        <v>0</v>
      </c>
      <c r="AG1667" s="2">
        <v>39.5</v>
      </c>
      <c r="AH1667" s="2">
        <v>-0.75</v>
      </c>
      <c r="AI1667" s="2">
        <v>138.892</v>
      </c>
    </row>
    <row r="1668" spans="5:35" x14ac:dyDescent="0.25">
      <c r="E1668" s="2">
        <f t="shared" si="32"/>
        <v>0</v>
      </c>
      <c r="AG1668" s="2">
        <v>40</v>
      </c>
      <c r="AH1668" s="2">
        <v>-0.75</v>
      </c>
      <c r="AI1668" s="2">
        <v>138.393</v>
      </c>
    </row>
    <row r="1669" spans="5:35" x14ac:dyDescent="0.25">
      <c r="E1669" s="2">
        <f t="shared" si="32"/>
        <v>0</v>
      </c>
      <c r="AG1669" s="2">
        <v>40.5</v>
      </c>
      <c r="AH1669" s="2">
        <v>-0.75</v>
      </c>
      <c r="AI1669" s="2">
        <v>137.899</v>
      </c>
    </row>
    <row r="1670" spans="5:35" x14ac:dyDescent="0.25">
      <c r="E1670" s="2">
        <f t="shared" si="32"/>
        <v>0</v>
      </c>
      <c r="AG1670" s="2">
        <v>41</v>
      </c>
      <c r="AH1670" s="2">
        <v>-0.75</v>
      </c>
      <c r="AI1670" s="2">
        <v>137.40799999999999</v>
      </c>
    </row>
    <row r="1671" spans="5:35" x14ac:dyDescent="0.25">
      <c r="E1671" s="2">
        <f t="shared" si="32"/>
        <v>0</v>
      </c>
      <c r="AG1671" s="2">
        <v>41.5</v>
      </c>
      <c r="AH1671" s="2">
        <v>-0.75</v>
      </c>
      <c r="AI1671" s="2">
        <v>136.922</v>
      </c>
    </row>
    <row r="1672" spans="5:35" x14ac:dyDescent="0.25">
      <c r="E1672" s="2">
        <f t="shared" si="32"/>
        <v>0</v>
      </c>
      <c r="AG1672" s="2">
        <v>42</v>
      </c>
      <c r="AH1672" s="2">
        <v>-0.75</v>
      </c>
      <c r="AI1672" s="2">
        <v>136.44</v>
      </c>
    </row>
    <row r="1673" spans="5:35" x14ac:dyDescent="0.25">
      <c r="E1673" s="2">
        <f t="shared" si="32"/>
        <v>0</v>
      </c>
      <c r="AG1673" s="2">
        <v>42.5</v>
      </c>
      <c r="AH1673" s="2">
        <v>-0.75</v>
      </c>
      <c r="AI1673" s="2">
        <v>135.96199999999999</v>
      </c>
    </row>
    <row r="1674" spans="5:35" x14ac:dyDescent="0.25">
      <c r="E1674" s="2">
        <f t="shared" si="32"/>
        <v>0</v>
      </c>
      <c r="AG1674" s="2">
        <v>43</v>
      </c>
      <c r="AH1674" s="2">
        <v>-0.75</v>
      </c>
      <c r="AI1674" s="2">
        <v>135.488</v>
      </c>
    </row>
    <row r="1675" spans="5:35" x14ac:dyDescent="0.25">
      <c r="E1675" s="2">
        <f t="shared" si="32"/>
        <v>0</v>
      </c>
      <c r="AG1675" s="2">
        <v>43.5</v>
      </c>
      <c r="AH1675" s="2">
        <v>-0.75</v>
      </c>
      <c r="AI1675" s="2">
        <v>135.01900000000001</v>
      </c>
    </row>
    <row r="1676" spans="5:35" x14ac:dyDescent="0.25">
      <c r="E1676" s="2">
        <f t="shared" si="32"/>
        <v>0</v>
      </c>
      <c r="AG1676" s="2">
        <v>44</v>
      </c>
      <c r="AH1676" s="2">
        <v>-0.75</v>
      </c>
      <c r="AI1676" s="2">
        <v>134.553</v>
      </c>
    </row>
    <row r="1677" spans="5:35" x14ac:dyDescent="0.25">
      <c r="E1677" s="2">
        <f t="shared" si="32"/>
        <v>0</v>
      </c>
      <c r="AG1677" s="2">
        <v>44.5</v>
      </c>
      <c r="AH1677" s="2">
        <v>-0.75</v>
      </c>
      <c r="AI1677" s="2">
        <v>134.09200000000001</v>
      </c>
    </row>
    <row r="1678" spans="5:35" x14ac:dyDescent="0.25">
      <c r="E1678" s="2">
        <f t="shared" si="32"/>
        <v>0</v>
      </c>
      <c r="AG1678" s="2">
        <v>45</v>
      </c>
      <c r="AH1678" s="2">
        <v>-0.75</v>
      </c>
      <c r="AI1678" s="2">
        <v>133.63499999999999</v>
      </c>
    </row>
    <row r="1679" spans="5:35" x14ac:dyDescent="0.25">
      <c r="E1679" s="2">
        <f t="shared" si="32"/>
        <v>0</v>
      </c>
      <c r="AG1679" s="2">
        <v>45.5</v>
      </c>
      <c r="AH1679" s="2">
        <v>-0.75</v>
      </c>
      <c r="AI1679" s="2">
        <v>133.18199999999999</v>
      </c>
    </row>
    <row r="1680" spans="5:35" x14ac:dyDescent="0.25">
      <c r="E1680" s="2">
        <f t="shared" si="32"/>
        <v>0</v>
      </c>
      <c r="AG1680" s="2">
        <v>46</v>
      </c>
      <c r="AH1680" s="2">
        <v>-0.75</v>
      </c>
      <c r="AI1680" s="2">
        <v>132.733</v>
      </c>
    </row>
    <row r="1681" spans="5:35" x14ac:dyDescent="0.25">
      <c r="E1681" s="2">
        <f t="shared" si="32"/>
        <v>0</v>
      </c>
      <c r="AG1681" s="2">
        <v>46.5</v>
      </c>
      <c r="AH1681" s="2">
        <v>-0.75</v>
      </c>
      <c r="AI1681" s="2">
        <v>132.28800000000001</v>
      </c>
    </row>
    <row r="1682" spans="5:35" x14ac:dyDescent="0.25">
      <c r="E1682" s="2">
        <f t="shared" si="32"/>
        <v>0</v>
      </c>
      <c r="AG1682" s="2">
        <v>47</v>
      </c>
      <c r="AH1682" s="2">
        <v>-0.75</v>
      </c>
      <c r="AI1682" s="2">
        <v>131.84700000000001</v>
      </c>
    </row>
    <row r="1683" spans="5:35" x14ac:dyDescent="0.25">
      <c r="E1683" s="2">
        <f t="shared" si="32"/>
        <v>0</v>
      </c>
      <c r="AG1683" s="2">
        <v>47.5</v>
      </c>
      <c r="AH1683" s="2">
        <v>-0.75</v>
      </c>
      <c r="AI1683" s="2">
        <v>131.41</v>
      </c>
    </row>
    <row r="1684" spans="5:35" x14ac:dyDescent="0.25">
      <c r="E1684" s="2">
        <f t="shared" si="32"/>
        <v>0</v>
      </c>
      <c r="AG1684" s="2">
        <v>48</v>
      </c>
      <c r="AH1684" s="2">
        <v>-0.75</v>
      </c>
      <c r="AI1684" s="2">
        <v>130.97800000000001</v>
      </c>
    </row>
    <row r="1685" spans="5:35" x14ac:dyDescent="0.25">
      <c r="E1685" s="2">
        <f t="shared" si="32"/>
        <v>0</v>
      </c>
      <c r="AG1685" s="2">
        <v>48.5</v>
      </c>
      <c r="AH1685" s="2">
        <v>-0.75</v>
      </c>
      <c r="AI1685" s="2">
        <v>130.54900000000001</v>
      </c>
    </row>
    <row r="1686" spans="5:35" x14ac:dyDescent="0.25">
      <c r="E1686" s="2">
        <f t="shared" si="32"/>
        <v>0</v>
      </c>
      <c r="AG1686" s="2">
        <v>49</v>
      </c>
      <c r="AH1686" s="2">
        <v>-0.75</v>
      </c>
      <c r="AI1686" s="2">
        <v>130.125</v>
      </c>
    </row>
    <row r="1687" spans="5:35" x14ac:dyDescent="0.25">
      <c r="E1687" s="2">
        <f t="shared" si="32"/>
        <v>0</v>
      </c>
      <c r="AG1687" s="2">
        <v>49.5</v>
      </c>
      <c r="AH1687" s="2">
        <v>-0.75</v>
      </c>
      <c r="AI1687" s="2">
        <v>129.70500000000001</v>
      </c>
    </row>
    <row r="1688" spans="5:35" x14ac:dyDescent="0.25">
      <c r="E1688" s="2">
        <f t="shared" si="32"/>
        <v>0</v>
      </c>
      <c r="AG1688" s="2">
        <v>50</v>
      </c>
      <c r="AH1688" s="2">
        <v>-0.75</v>
      </c>
      <c r="AI1688" s="2">
        <v>129.28899999999999</v>
      </c>
    </row>
    <row r="1689" spans="5:35" x14ac:dyDescent="0.25">
      <c r="E1689" s="2">
        <f t="shared" si="32"/>
        <v>0</v>
      </c>
      <c r="AG1689" s="2">
        <v>50.5</v>
      </c>
      <c r="AH1689" s="2">
        <v>-0.75</v>
      </c>
      <c r="AI1689" s="2">
        <v>128.876</v>
      </c>
    </row>
    <row r="1690" spans="5:35" x14ac:dyDescent="0.25">
      <c r="E1690" s="2">
        <f t="shared" si="32"/>
        <v>0</v>
      </c>
      <c r="AG1690" s="2">
        <v>51</v>
      </c>
      <c r="AH1690" s="2">
        <v>-0.75</v>
      </c>
      <c r="AI1690" s="2">
        <v>128.46799999999999</v>
      </c>
    </row>
    <row r="1691" spans="5:35" x14ac:dyDescent="0.25">
      <c r="E1691" s="2">
        <f t="shared" si="32"/>
        <v>0</v>
      </c>
      <c r="AG1691" s="2">
        <v>51.5</v>
      </c>
      <c r="AH1691" s="2">
        <v>-0.75</v>
      </c>
      <c r="AI1691" s="2">
        <v>128.06399999999999</v>
      </c>
    </row>
    <row r="1692" spans="5:35" x14ac:dyDescent="0.25">
      <c r="E1692" s="2">
        <f t="shared" si="32"/>
        <v>0</v>
      </c>
      <c r="AG1692" s="2">
        <v>52</v>
      </c>
      <c r="AH1692" s="2">
        <v>-0.75</v>
      </c>
      <c r="AI1692" s="2">
        <v>127.66500000000001</v>
      </c>
    </row>
    <row r="1693" spans="5:35" x14ac:dyDescent="0.25">
      <c r="E1693" s="2">
        <f t="shared" si="32"/>
        <v>0</v>
      </c>
      <c r="AG1693" s="2">
        <v>52.5</v>
      </c>
      <c r="AH1693" s="2">
        <v>-0.75</v>
      </c>
      <c r="AI1693" s="2">
        <v>127.26900000000001</v>
      </c>
    </row>
    <row r="1694" spans="5:35" x14ac:dyDescent="0.25">
      <c r="E1694" s="2">
        <f t="shared" si="32"/>
        <v>0</v>
      </c>
      <c r="AG1694" s="2">
        <v>53</v>
      </c>
      <c r="AH1694" s="2">
        <v>-0.75</v>
      </c>
      <c r="AI1694" s="2">
        <v>126.877</v>
      </c>
    </row>
    <row r="1695" spans="5:35" x14ac:dyDescent="0.25">
      <c r="E1695" s="2">
        <f t="shared" si="32"/>
        <v>0</v>
      </c>
      <c r="AG1695" s="2">
        <v>53.5</v>
      </c>
      <c r="AH1695" s="2">
        <v>-0.75</v>
      </c>
      <c r="AI1695" s="2">
        <v>126.489</v>
      </c>
    </row>
    <row r="1696" spans="5:35" x14ac:dyDescent="0.25">
      <c r="E1696" s="2">
        <f t="shared" si="32"/>
        <v>0</v>
      </c>
      <c r="AG1696" s="2">
        <v>54</v>
      </c>
      <c r="AH1696" s="2">
        <v>-0.75</v>
      </c>
      <c r="AI1696" s="2">
        <v>126.10599999999999</v>
      </c>
    </row>
    <row r="1697" spans="5:35" x14ac:dyDescent="0.25">
      <c r="E1697" s="2">
        <f t="shared" si="32"/>
        <v>0</v>
      </c>
      <c r="AG1697" s="2">
        <v>54.5</v>
      </c>
      <c r="AH1697" s="2">
        <v>-0.75</v>
      </c>
      <c r="AI1697" s="2">
        <v>125.726</v>
      </c>
    </row>
    <row r="1698" spans="5:35" x14ac:dyDescent="0.25">
      <c r="E1698" s="2">
        <f t="shared" si="32"/>
        <v>0</v>
      </c>
      <c r="AG1698" s="2">
        <v>55</v>
      </c>
      <c r="AH1698" s="2">
        <v>-0.75</v>
      </c>
      <c r="AI1698" s="2">
        <v>125.351</v>
      </c>
    </row>
    <row r="1699" spans="5:35" x14ac:dyDescent="0.25">
      <c r="E1699" s="2">
        <f t="shared" si="32"/>
        <v>0</v>
      </c>
      <c r="AG1699" s="2">
        <v>55.5</v>
      </c>
      <c r="AH1699" s="2">
        <v>-0.75</v>
      </c>
      <c r="AI1699" s="2">
        <v>124.98</v>
      </c>
    </row>
    <row r="1700" spans="5:35" x14ac:dyDescent="0.25">
      <c r="E1700" s="2">
        <f t="shared" si="32"/>
        <v>0</v>
      </c>
      <c r="AG1700" s="2">
        <v>56</v>
      </c>
      <c r="AH1700" s="2">
        <v>-0.75</v>
      </c>
      <c r="AI1700" s="2">
        <v>124.613</v>
      </c>
    </row>
    <row r="1701" spans="5:35" x14ac:dyDescent="0.25">
      <c r="E1701" s="2">
        <f t="shared" si="32"/>
        <v>0</v>
      </c>
      <c r="AG1701" s="2">
        <v>56.5</v>
      </c>
      <c r="AH1701" s="2">
        <v>-0.75</v>
      </c>
      <c r="AI1701" s="2">
        <v>124.249</v>
      </c>
    </row>
    <row r="1702" spans="5:35" x14ac:dyDescent="0.25">
      <c r="E1702" s="2">
        <f t="shared" si="32"/>
        <v>0</v>
      </c>
      <c r="AG1702" s="2">
        <v>57</v>
      </c>
      <c r="AH1702" s="2">
        <v>-0.75</v>
      </c>
      <c r="AI1702" s="2">
        <v>123.89100000000001</v>
      </c>
    </row>
    <row r="1703" spans="5:35" x14ac:dyDescent="0.25">
      <c r="E1703" s="2">
        <f t="shared" si="32"/>
        <v>0</v>
      </c>
      <c r="AG1703" s="2">
        <v>57.5</v>
      </c>
      <c r="AH1703" s="2">
        <v>-0.75</v>
      </c>
      <c r="AI1703" s="2">
        <v>123.536</v>
      </c>
    </row>
    <row r="1704" spans="5:35" x14ac:dyDescent="0.25">
      <c r="E1704" s="2">
        <f t="shared" si="32"/>
        <v>0</v>
      </c>
      <c r="AG1704" s="2">
        <v>58</v>
      </c>
      <c r="AH1704" s="2">
        <v>-0.75</v>
      </c>
      <c r="AI1704" s="2">
        <v>123.185</v>
      </c>
    </row>
    <row r="1705" spans="5:35" x14ac:dyDescent="0.25">
      <c r="E1705" s="2">
        <f t="shared" si="32"/>
        <v>0</v>
      </c>
      <c r="AG1705" s="2">
        <v>58.5</v>
      </c>
      <c r="AH1705" s="2">
        <v>-0.75</v>
      </c>
      <c r="AI1705" s="2">
        <v>122.83799999999999</v>
      </c>
    </row>
    <row r="1706" spans="5:35" x14ac:dyDescent="0.25">
      <c r="E1706" s="2">
        <f t="shared" si="32"/>
        <v>0</v>
      </c>
      <c r="AG1706" s="2">
        <v>59</v>
      </c>
      <c r="AH1706" s="2">
        <v>-0.75</v>
      </c>
      <c r="AI1706" s="2">
        <v>122.496</v>
      </c>
    </row>
    <row r="1707" spans="5:35" x14ac:dyDescent="0.25">
      <c r="E1707" s="2">
        <f t="shared" si="32"/>
        <v>0</v>
      </c>
      <c r="AG1707" s="2">
        <v>59.5</v>
      </c>
      <c r="AH1707" s="2">
        <v>-0.75</v>
      </c>
      <c r="AI1707" s="2">
        <v>122.158</v>
      </c>
    </row>
    <row r="1708" spans="5:35" x14ac:dyDescent="0.25">
      <c r="E1708" s="2">
        <f t="shared" si="32"/>
        <v>0</v>
      </c>
      <c r="AG1708" s="2">
        <v>60</v>
      </c>
      <c r="AH1708" s="2">
        <v>-0.75</v>
      </c>
      <c r="AI1708" s="2">
        <v>121.824</v>
      </c>
    </row>
    <row r="1709" spans="5:35" x14ac:dyDescent="0.25">
      <c r="E1709" s="2">
        <f t="shared" si="32"/>
        <v>0</v>
      </c>
      <c r="AG1709" s="2"/>
      <c r="AH1709" s="2"/>
      <c r="AI1709" s="2"/>
    </row>
    <row r="1710" spans="5:35" x14ac:dyDescent="0.25">
      <c r="E1710" s="2">
        <f t="shared" si="32"/>
        <v>0</v>
      </c>
      <c r="AG1710" s="2">
        <v>0</v>
      </c>
      <c r="AH1710" s="2">
        <v>-0.5</v>
      </c>
      <c r="AI1710" s="2">
        <v>4.5732300000000001E-6</v>
      </c>
    </row>
    <row r="1711" spans="5:35" x14ac:dyDescent="0.25">
      <c r="E1711" s="2">
        <f t="shared" si="32"/>
        <v>0</v>
      </c>
      <c r="AG1711" s="2">
        <v>0.5</v>
      </c>
      <c r="AH1711" s="2">
        <v>-0.5</v>
      </c>
      <c r="AI1711" s="2">
        <v>57.943800000000003</v>
      </c>
    </row>
    <row r="1712" spans="5:35" x14ac:dyDescent="0.25">
      <c r="E1712" s="2">
        <f t="shared" si="32"/>
        <v>0</v>
      </c>
      <c r="AG1712" s="2">
        <v>1</v>
      </c>
      <c r="AH1712" s="2">
        <v>-0.5</v>
      </c>
      <c r="AI1712" s="2">
        <v>111.72199999999999</v>
      </c>
    </row>
    <row r="1713" spans="5:35" x14ac:dyDescent="0.25">
      <c r="E1713" s="2">
        <f t="shared" si="32"/>
        <v>0</v>
      </c>
      <c r="AG1713" s="2">
        <v>1.5</v>
      </c>
      <c r="AH1713" s="2">
        <v>-0.5</v>
      </c>
      <c r="AI1713" s="2">
        <v>157.13900000000001</v>
      </c>
    </row>
    <row r="1714" spans="5:35" x14ac:dyDescent="0.25">
      <c r="E1714" s="2">
        <f t="shared" si="32"/>
        <v>0</v>
      </c>
      <c r="AG1714" s="2">
        <v>2</v>
      </c>
      <c r="AH1714" s="2">
        <v>-0.5</v>
      </c>
      <c r="AI1714" s="2">
        <v>182.74100000000001</v>
      </c>
    </row>
    <row r="1715" spans="5:35" x14ac:dyDescent="0.25">
      <c r="E1715" s="2">
        <f t="shared" si="32"/>
        <v>0</v>
      </c>
      <c r="AG1715" s="2">
        <v>2.5</v>
      </c>
      <c r="AH1715" s="2">
        <v>-0.5</v>
      </c>
      <c r="AI1715" s="2">
        <v>192.471</v>
      </c>
    </row>
    <row r="1716" spans="5:35" x14ac:dyDescent="0.25">
      <c r="E1716" s="2">
        <f t="shared" si="32"/>
        <v>0</v>
      </c>
      <c r="AG1716" s="2">
        <v>3</v>
      </c>
      <c r="AH1716" s="2">
        <v>-0.5</v>
      </c>
      <c r="AI1716" s="2">
        <v>200.38200000000001</v>
      </c>
    </row>
    <row r="1717" spans="5:35" x14ac:dyDescent="0.25">
      <c r="E1717" s="2">
        <f t="shared" si="32"/>
        <v>0</v>
      </c>
      <c r="AG1717" s="2">
        <v>3.5</v>
      </c>
      <c r="AH1717" s="2">
        <v>-0.5</v>
      </c>
      <c r="AI1717" s="2">
        <v>207.114</v>
      </c>
    </row>
    <row r="1718" spans="5:35" x14ac:dyDescent="0.25">
      <c r="E1718" s="2">
        <f t="shared" ref="E1718:E1781" si="33">1000*B1718/0.25</f>
        <v>0</v>
      </c>
      <c r="AG1718" s="2">
        <v>4</v>
      </c>
      <c r="AH1718" s="2">
        <v>-0.5</v>
      </c>
      <c r="AI1718" s="2">
        <v>212.726</v>
      </c>
    </row>
    <row r="1719" spans="5:35" x14ac:dyDescent="0.25">
      <c r="E1719" s="2">
        <f t="shared" si="33"/>
        <v>0</v>
      </c>
      <c r="AG1719" s="2">
        <v>4.5</v>
      </c>
      <c r="AH1719" s="2">
        <v>-0.5</v>
      </c>
      <c r="AI1719" s="2">
        <v>217.3</v>
      </c>
    </row>
    <row r="1720" spans="5:35" x14ac:dyDescent="0.25">
      <c r="E1720" s="2">
        <f t="shared" si="33"/>
        <v>0</v>
      </c>
      <c r="AG1720" s="2">
        <v>5</v>
      </c>
      <c r="AH1720" s="2">
        <v>-0.5</v>
      </c>
      <c r="AI1720" s="2">
        <v>220.93100000000001</v>
      </c>
    </row>
    <row r="1721" spans="5:35" x14ac:dyDescent="0.25">
      <c r="E1721" s="2">
        <f t="shared" si="33"/>
        <v>0</v>
      </c>
      <c r="AG1721" s="2">
        <v>5.5</v>
      </c>
      <c r="AH1721" s="2">
        <v>-0.5</v>
      </c>
      <c r="AI1721" s="2">
        <v>223.72499999999999</v>
      </c>
    </row>
    <row r="1722" spans="5:35" x14ac:dyDescent="0.25">
      <c r="E1722" s="2">
        <f t="shared" si="33"/>
        <v>0</v>
      </c>
      <c r="AG1722" s="2">
        <v>6</v>
      </c>
      <c r="AH1722" s="2">
        <v>-0.5</v>
      </c>
      <c r="AI1722" s="2">
        <v>225.786</v>
      </c>
    </row>
    <row r="1723" spans="5:35" x14ac:dyDescent="0.25">
      <c r="E1723" s="2">
        <f t="shared" si="33"/>
        <v>0</v>
      </c>
      <c r="AG1723" s="2">
        <v>6.5</v>
      </c>
      <c r="AH1723" s="2">
        <v>-0.5</v>
      </c>
      <c r="AI1723" s="2">
        <v>227.21600000000001</v>
      </c>
    </row>
    <row r="1724" spans="5:35" x14ac:dyDescent="0.25">
      <c r="E1724" s="2">
        <f t="shared" si="33"/>
        <v>0</v>
      </c>
      <c r="AG1724" s="2">
        <v>7</v>
      </c>
      <c r="AH1724" s="2">
        <v>-0.5</v>
      </c>
      <c r="AI1724" s="2">
        <v>228.108</v>
      </c>
    </row>
    <row r="1725" spans="5:35" x14ac:dyDescent="0.25">
      <c r="E1725" s="2">
        <f t="shared" si="33"/>
        <v>0</v>
      </c>
      <c r="AG1725" s="2">
        <v>7.5</v>
      </c>
      <c r="AH1725" s="2">
        <v>-0.5</v>
      </c>
      <c r="AI1725" s="2">
        <v>228.55</v>
      </c>
    </row>
    <row r="1726" spans="5:35" x14ac:dyDescent="0.25">
      <c r="E1726" s="2">
        <f t="shared" si="33"/>
        <v>0</v>
      </c>
      <c r="AG1726" s="2">
        <v>8</v>
      </c>
      <c r="AH1726" s="2">
        <v>-0.5</v>
      </c>
      <c r="AI1726" s="2">
        <v>228.619</v>
      </c>
    </row>
    <row r="1727" spans="5:35" x14ac:dyDescent="0.25">
      <c r="E1727" s="2">
        <f t="shared" si="33"/>
        <v>0</v>
      </c>
      <c r="AG1727" s="2">
        <v>8.5</v>
      </c>
      <c r="AH1727" s="2">
        <v>-0.5</v>
      </c>
      <c r="AI1727" s="2">
        <v>228.38300000000001</v>
      </c>
    </row>
    <row r="1728" spans="5:35" x14ac:dyDescent="0.25">
      <c r="E1728" s="2">
        <f t="shared" si="33"/>
        <v>0</v>
      </c>
      <c r="AG1728" s="2">
        <v>9</v>
      </c>
      <c r="AH1728" s="2">
        <v>-0.5</v>
      </c>
      <c r="AI1728" s="2">
        <v>227.9</v>
      </c>
    </row>
    <row r="1729" spans="5:35" x14ac:dyDescent="0.25">
      <c r="E1729" s="2">
        <f t="shared" si="33"/>
        <v>0</v>
      </c>
      <c r="AG1729" s="2">
        <v>9.5</v>
      </c>
      <c r="AH1729" s="2">
        <v>-0.5</v>
      </c>
      <c r="AI1729" s="2">
        <v>227.221</v>
      </c>
    </row>
    <row r="1730" spans="5:35" x14ac:dyDescent="0.25">
      <c r="E1730" s="2">
        <f t="shared" si="33"/>
        <v>0</v>
      </c>
      <c r="AG1730" s="2">
        <v>10</v>
      </c>
      <c r="AH1730" s="2">
        <v>-0.5</v>
      </c>
      <c r="AI1730" s="2">
        <v>226.387</v>
      </c>
    </row>
    <row r="1731" spans="5:35" x14ac:dyDescent="0.25">
      <c r="E1731" s="2">
        <f t="shared" si="33"/>
        <v>0</v>
      </c>
      <c r="AG1731" s="2">
        <v>10.5</v>
      </c>
      <c r="AH1731" s="2">
        <v>-0.5</v>
      </c>
      <c r="AI1731" s="2">
        <v>225.43199999999999</v>
      </c>
    </row>
    <row r="1732" spans="5:35" x14ac:dyDescent="0.25">
      <c r="E1732" s="2">
        <f t="shared" si="33"/>
        <v>0</v>
      </c>
      <c r="AG1732" s="2">
        <v>11</v>
      </c>
      <c r="AH1732" s="2">
        <v>-0.5</v>
      </c>
      <c r="AI1732" s="2">
        <v>224.386</v>
      </c>
    </row>
    <row r="1733" spans="5:35" x14ac:dyDescent="0.25">
      <c r="E1733" s="2">
        <f t="shared" si="33"/>
        <v>0</v>
      </c>
      <c r="AG1733" s="2">
        <v>11.5</v>
      </c>
      <c r="AH1733" s="2">
        <v>-0.5</v>
      </c>
      <c r="AI1733" s="2">
        <v>223.27099999999999</v>
      </c>
    </row>
    <row r="1734" spans="5:35" x14ac:dyDescent="0.25">
      <c r="E1734" s="2">
        <f t="shared" si="33"/>
        <v>0</v>
      </c>
      <c r="AG1734" s="2">
        <v>12</v>
      </c>
      <c r="AH1734" s="2">
        <v>-0.5</v>
      </c>
      <c r="AI1734" s="2">
        <v>222.107</v>
      </c>
    </row>
    <row r="1735" spans="5:35" x14ac:dyDescent="0.25">
      <c r="E1735" s="2">
        <f t="shared" si="33"/>
        <v>0</v>
      </c>
      <c r="AG1735" s="2">
        <v>12.5</v>
      </c>
      <c r="AH1735" s="2">
        <v>-0.5</v>
      </c>
      <c r="AI1735" s="2">
        <v>220.90700000000001</v>
      </c>
    </row>
    <row r="1736" spans="5:35" x14ac:dyDescent="0.25">
      <c r="E1736" s="2">
        <f t="shared" si="33"/>
        <v>0</v>
      </c>
      <c r="AG1736" s="2">
        <v>13</v>
      </c>
      <c r="AH1736" s="2">
        <v>-0.5</v>
      </c>
      <c r="AI1736" s="2">
        <v>219.684</v>
      </c>
    </row>
    <row r="1737" spans="5:35" x14ac:dyDescent="0.25">
      <c r="E1737" s="2">
        <f t="shared" si="33"/>
        <v>0</v>
      </c>
      <c r="AG1737" s="2">
        <v>13.5</v>
      </c>
      <c r="AH1737" s="2">
        <v>-0.5</v>
      </c>
      <c r="AI1737" s="2">
        <v>218.446</v>
      </c>
    </row>
    <row r="1738" spans="5:35" x14ac:dyDescent="0.25">
      <c r="E1738" s="2">
        <f t="shared" si="33"/>
        <v>0</v>
      </c>
      <c r="AG1738" s="2">
        <v>14</v>
      </c>
      <c r="AH1738" s="2">
        <v>-0.5</v>
      </c>
      <c r="AI1738" s="2">
        <v>217.20099999999999</v>
      </c>
    </row>
    <row r="1739" spans="5:35" x14ac:dyDescent="0.25">
      <c r="E1739" s="2">
        <f t="shared" si="33"/>
        <v>0</v>
      </c>
      <c r="AG1739" s="2">
        <v>14.5</v>
      </c>
      <c r="AH1739" s="2">
        <v>-0.5</v>
      </c>
      <c r="AI1739" s="2">
        <v>215.95400000000001</v>
      </c>
    </row>
    <row r="1740" spans="5:35" x14ac:dyDescent="0.25">
      <c r="E1740" s="2">
        <f t="shared" si="33"/>
        <v>0</v>
      </c>
      <c r="AG1740" s="2">
        <v>15</v>
      </c>
      <c r="AH1740" s="2">
        <v>-0.5</v>
      </c>
      <c r="AI1740" s="2">
        <v>214.708</v>
      </c>
    </row>
    <row r="1741" spans="5:35" x14ac:dyDescent="0.25">
      <c r="E1741" s="2">
        <f t="shared" si="33"/>
        <v>0</v>
      </c>
      <c r="AG1741" s="2">
        <v>15.5</v>
      </c>
      <c r="AH1741" s="2">
        <v>-0.5</v>
      </c>
      <c r="AI1741" s="2">
        <v>213.46700000000001</v>
      </c>
    </row>
    <row r="1742" spans="5:35" x14ac:dyDescent="0.25">
      <c r="E1742" s="2">
        <f t="shared" si="33"/>
        <v>0</v>
      </c>
      <c r="AG1742" s="2">
        <v>16</v>
      </c>
      <c r="AH1742" s="2">
        <v>-0.5</v>
      </c>
      <c r="AI1742" s="2">
        <v>212.233</v>
      </c>
    </row>
    <row r="1743" spans="5:35" x14ac:dyDescent="0.25">
      <c r="E1743" s="2">
        <f t="shared" si="33"/>
        <v>0</v>
      </c>
      <c r="AG1743" s="2">
        <v>16.5</v>
      </c>
      <c r="AH1743" s="2">
        <v>-0.5</v>
      </c>
      <c r="AI1743" s="2">
        <v>211.00700000000001</v>
      </c>
    </row>
    <row r="1744" spans="5:35" x14ac:dyDescent="0.25">
      <c r="E1744" s="2">
        <f t="shared" si="33"/>
        <v>0</v>
      </c>
      <c r="AG1744" s="2">
        <v>17</v>
      </c>
      <c r="AH1744" s="2">
        <v>-0.5</v>
      </c>
      <c r="AI1744" s="2">
        <v>209.791</v>
      </c>
    </row>
    <row r="1745" spans="5:35" x14ac:dyDescent="0.25">
      <c r="E1745" s="2">
        <f t="shared" si="33"/>
        <v>0</v>
      </c>
      <c r="AG1745" s="2">
        <v>17.5</v>
      </c>
      <c r="AH1745" s="2">
        <v>-0.5</v>
      </c>
      <c r="AI1745" s="2">
        <v>208.58600000000001</v>
      </c>
    </row>
    <row r="1746" spans="5:35" x14ac:dyDescent="0.25">
      <c r="E1746" s="2">
        <f t="shared" si="33"/>
        <v>0</v>
      </c>
      <c r="AG1746" s="2">
        <v>18</v>
      </c>
      <c r="AH1746" s="2">
        <v>-0.5</v>
      </c>
      <c r="AI1746" s="2">
        <v>207.392</v>
      </c>
    </row>
    <row r="1747" spans="5:35" x14ac:dyDescent="0.25">
      <c r="E1747" s="2">
        <f t="shared" si="33"/>
        <v>0</v>
      </c>
      <c r="AG1747" s="2">
        <v>18.5</v>
      </c>
      <c r="AH1747" s="2">
        <v>-0.5</v>
      </c>
      <c r="AI1747" s="2">
        <v>206.209</v>
      </c>
    </row>
    <row r="1748" spans="5:35" x14ac:dyDescent="0.25">
      <c r="E1748" s="2">
        <f t="shared" si="33"/>
        <v>0</v>
      </c>
      <c r="AG1748" s="2">
        <v>19</v>
      </c>
      <c r="AH1748" s="2">
        <v>-0.5</v>
      </c>
      <c r="AI1748" s="2">
        <v>205.03800000000001</v>
      </c>
    </row>
    <row r="1749" spans="5:35" x14ac:dyDescent="0.25">
      <c r="E1749" s="2">
        <f t="shared" si="33"/>
        <v>0</v>
      </c>
      <c r="AG1749" s="2">
        <v>19.5</v>
      </c>
      <c r="AH1749" s="2">
        <v>-0.5</v>
      </c>
      <c r="AI1749" s="2">
        <v>203.87799999999999</v>
      </c>
    </row>
    <row r="1750" spans="5:35" x14ac:dyDescent="0.25">
      <c r="E1750" s="2">
        <f t="shared" si="33"/>
        <v>0</v>
      </c>
      <c r="AG1750" s="2">
        <v>20</v>
      </c>
      <c r="AH1750" s="2">
        <v>-0.5</v>
      </c>
      <c r="AI1750" s="2">
        <v>202.73099999999999</v>
      </c>
    </row>
    <row r="1751" spans="5:35" x14ac:dyDescent="0.25">
      <c r="E1751" s="2">
        <f t="shared" si="33"/>
        <v>0</v>
      </c>
      <c r="AG1751" s="2">
        <v>20.5</v>
      </c>
      <c r="AH1751" s="2">
        <v>-0.5</v>
      </c>
      <c r="AI1751" s="2">
        <v>201.595</v>
      </c>
    </row>
    <row r="1752" spans="5:35" x14ac:dyDescent="0.25">
      <c r="E1752" s="2">
        <f t="shared" si="33"/>
        <v>0</v>
      </c>
      <c r="AG1752" s="2">
        <v>21</v>
      </c>
      <c r="AH1752" s="2">
        <v>-0.5</v>
      </c>
      <c r="AI1752" s="2">
        <v>200.471</v>
      </c>
    </row>
    <row r="1753" spans="5:35" x14ac:dyDescent="0.25">
      <c r="E1753" s="2">
        <f t="shared" si="33"/>
        <v>0</v>
      </c>
      <c r="AG1753" s="2">
        <v>21.5</v>
      </c>
      <c r="AH1753" s="2">
        <v>-0.5</v>
      </c>
      <c r="AI1753" s="2">
        <v>199.358</v>
      </c>
    </row>
    <row r="1754" spans="5:35" x14ac:dyDescent="0.25">
      <c r="E1754" s="2">
        <f t="shared" si="33"/>
        <v>0</v>
      </c>
      <c r="AG1754" s="2">
        <v>22</v>
      </c>
      <c r="AH1754" s="2">
        <v>-0.5</v>
      </c>
      <c r="AI1754" s="2">
        <v>198.25700000000001</v>
      </c>
    </row>
    <row r="1755" spans="5:35" x14ac:dyDescent="0.25">
      <c r="E1755" s="2">
        <f t="shared" si="33"/>
        <v>0</v>
      </c>
      <c r="AG1755" s="2">
        <v>22.5</v>
      </c>
      <c r="AH1755" s="2">
        <v>-0.5</v>
      </c>
      <c r="AI1755" s="2">
        <v>197.167</v>
      </c>
    </row>
    <row r="1756" spans="5:35" x14ac:dyDescent="0.25">
      <c r="E1756" s="2">
        <f t="shared" si="33"/>
        <v>0</v>
      </c>
      <c r="AG1756" s="2">
        <v>23</v>
      </c>
      <c r="AH1756" s="2">
        <v>-0.5</v>
      </c>
      <c r="AI1756" s="2">
        <v>196.08799999999999</v>
      </c>
    </row>
    <row r="1757" spans="5:35" x14ac:dyDescent="0.25">
      <c r="E1757" s="2">
        <f t="shared" si="33"/>
        <v>0</v>
      </c>
      <c r="AG1757" s="2">
        <v>23.5</v>
      </c>
      <c r="AH1757" s="2">
        <v>-0.5</v>
      </c>
      <c r="AI1757" s="2">
        <v>195.02099999999999</v>
      </c>
    </row>
    <row r="1758" spans="5:35" x14ac:dyDescent="0.25">
      <c r="E1758" s="2">
        <f t="shared" si="33"/>
        <v>0</v>
      </c>
      <c r="AG1758" s="2">
        <v>24</v>
      </c>
      <c r="AH1758" s="2">
        <v>-0.5</v>
      </c>
      <c r="AI1758" s="2">
        <v>193.964</v>
      </c>
    </row>
    <row r="1759" spans="5:35" x14ac:dyDescent="0.25">
      <c r="E1759" s="2">
        <f t="shared" si="33"/>
        <v>0</v>
      </c>
      <c r="AG1759" s="2">
        <v>24.5</v>
      </c>
      <c r="AH1759" s="2">
        <v>-0.5</v>
      </c>
      <c r="AI1759" s="2">
        <v>192.91800000000001</v>
      </c>
    </row>
    <row r="1760" spans="5:35" x14ac:dyDescent="0.25">
      <c r="E1760" s="2">
        <f t="shared" si="33"/>
        <v>0</v>
      </c>
      <c r="AG1760" s="2">
        <v>25</v>
      </c>
      <c r="AH1760" s="2">
        <v>-0.5</v>
      </c>
      <c r="AI1760" s="2">
        <v>191.88300000000001</v>
      </c>
    </row>
    <row r="1761" spans="5:35" x14ac:dyDescent="0.25">
      <c r="E1761" s="2">
        <f t="shared" si="33"/>
        <v>0</v>
      </c>
      <c r="AG1761" s="2">
        <v>25.5</v>
      </c>
      <c r="AH1761" s="2">
        <v>-0.5</v>
      </c>
      <c r="AI1761" s="2">
        <v>190.858</v>
      </c>
    </row>
    <row r="1762" spans="5:35" x14ac:dyDescent="0.25">
      <c r="E1762" s="2">
        <f t="shared" si="33"/>
        <v>0</v>
      </c>
      <c r="AG1762" s="2">
        <v>26</v>
      </c>
      <c r="AH1762" s="2">
        <v>-0.5</v>
      </c>
      <c r="AI1762" s="2">
        <v>189.84399999999999</v>
      </c>
    </row>
    <row r="1763" spans="5:35" x14ac:dyDescent="0.25">
      <c r="E1763" s="2">
        <f t="shared" si="33"/>
        <v>0</v>
      </c>
      <c r="AG1763" s="2">
        <v>26.5</v>
      </c>
      <c r="AH1763" s="2">
        <v>-0.5</v>
      </c>
      <c r="AI1763" s="2">
        <v>188.839</v>
      </c>
    </row>
    <row r="1764" spans="5:35" x14ac:dyDescent="0.25">
      <c r="E1764" s="2">
        <f t="shared" si="33"/>
        <v>0</v>
      </c>
      <c r="AG1764" s="2">
        <v>27</v>
      </c>
      <c r="AH1764" s="2">
        <v>-0.5</v>
      </c>
      <c r="AI1764" s="2">
        <v>187.845</v>
      </c>
    </row>
    <row r="1765" spans="5:35" x14ac:dyDescent="0.25">
      <c r="E1765" s="2">
        <f t="shared" si="33"/>
        <v>0</v>
      </c>
      <c r="AG1765" s="2">
        <v>27.5</v>
      </c>
      <c r="AH1765" s="2">
        <v>-0.5</v>
      </c>
      <c r="AI1765" s="2">
        <v>186.86099999999999</v>
      </c>
    </row>
    <row r="1766" spans="5:35" x14ac:dyDescent="0.25">
      <c r="E1766" s="2">
        <f t="shared" si="33"/>
        <v>0</v>
      </c>
      <c r="AG1766" s="2">
        <v>28</v>
      </c>
      <c r="AH1766" s="2">
        <v>-0.5</v>
      </c>
      <c r="AI1766" s="2">
        <v>185.887</v>
      </c>
    </row>
    <row r="1767" spans="5:35" x14ac:dyDescent="0.25">
      <c r="E1767" s="2">
        <f t="shared" si="33"/>
        <v>0</v>
      </c>
      <c r="AG1767" s="2">
        <v>28.5</v>
      </c>
      <c r="AH1767" s="2">
        <v>-0.5</v>
      </c>
      <c r="AI1767" s="2">
        <v>184.922</v>
      </c>
    </row>
    <row r="1768" spans="5:35" x14ac:dyDescent="0.25">
      <c r="E1768" s="2">
        <f t="shared" si="33"/>
        <v>0</v>
      </c>
      <c r="AG1768" s="2">
        <v>29</v>
      </c>
      <c r="AH1768" s="2">
        <v>-0.5</v>
      </c>
      <c r="AI1768" s="2">
        <v>183.96700000000001</v>
      </c>
    </row>
    <row r="1769" spans="5:35" x14ac:dyDescent="0.25">
      <c r="E1769" s="2">
        <f t="shared" si="33"/>
        <v>0</v>
      </c>
      <c r="AG1769" s="2">
        <v>29.5</v>
      </c>
      <c r="AH1769" s="2">
        <v>-0.5</v>
      </c>
      <c r="AI1769" s="2">
        <v>183.02199999999999</v>
      </c>
    </row>
    <row r="1770" spans="5:35" x14ac:dyDescent="0.25">
      <c r="E1770" s="2">
        <f t="shared" si="33"/>
        <v>0</v>
      </c>
      <c r="AG1770" s="2">
        <v>30</v>
      </c>
      <c r="AH1770" s="2">
        <v>-0.5</v>
      </c>
      <c r="AI1770" s="2">
        <v>182.08500000000001</v>
      </c>
    </row>
    <row r="1771" spans="5:35" x14ac:dyDescent="0.25">
      <c r="E1771" s="2">
        <f t="shared" si="33"/>
        <v>0</v>
      </c>
      <c r="AG1771" s="2">
        <v>30.5</v>
      </c>
      <c r="AH1771" s="2">
        <v>-0.5</v>
      </c>
      <c r="AI1771" s="2">
        <v>181.15899999999999</v>
      </c>
    </row>
    <row r="1772" spans="5:35" x14ac:dyDescent="0.25">
      <c r="E1772" s="2">
        <f t="shared" si="33"/>
        <v>0</v>
      </c>
      <c r="AG1772" s="2">
        <v>31</v>
      </c>
      <c r="AH1772" s="2">
        <v>-0.5</v>
      </c>
      <c r="AI1772" s="2">
        <v>180.24100000000001</v>
      </c>
    </row>
    <row r="1773" spans="5:35" x14ac:dyDescent="0.25">
      <c r="E1773" s="2">
        <f t="shared" si="33"/>
        <v>0</v>
      </c>
      <c r="AG1773" s="2">
        <v>31.5</v>
      </c>
      <c r="AH1773" s="2">
        <v>-0.5</v>
      </c>
      <c r="AI1773" s="2">
        <v>179.33199999999999</v>
      </c>
    </row>
    <row r="1774" spans="5:35" x14ac:dyDescent="0.25">
      <c r="E1774" s="2">
        <f t="shared" si="33"/>
        <v>0</v>
      </c>
      <c r="AG1774" s="2">
        <v>32</v>
      </c>
      <c r="AH1774" s="2">
        <v>-0.5</v>
      </c>
      <c r="AI1774" s="2">
        <v>178.43199999999999</v>
      </c>
    </row>
    <row r="1775" spans="5:35" x14ac:dyDescent="0.25">
      <c r="E1775" s="2">
        <f t="shared" si="33"/>
        <v>0</v>
      </c>
      <c r="AG1775" s="2">
        <v>32.5</v>
      </c>
      <c r="AH1775" s="2">
        <v>-0.5</v>
      </c>
      <c r="AI1775" s="2">
        <v>177.542</v>
      </c>
    </row>
    <row r="1776" spans="5:35" x14ac:dyDescent="0.25">
      <c r="E1776" s="2">
        <f t="shared" si="33"/>
        <v>0</v>
      </c>
      <c r="AG1776" s="2">
        <v>33</v>
      </c>
      <c r="AH1776" s="2">
        <v>-0.5</v>
      </c>
      <c r="AI1776" s="2">
        <v>176.65899999999999</v>
      </c>
    </row>
    <row r="1777" spans="5:35" x14ac:dyDescent="0.25">
      <c r="E1777" s="2">
        <f t="shared" si="33"/>
        <v>0</v>
      </c>
      <c r="AG1777" s="2">
        <v>33.5</v>
      </c>
      <c r="AH1777" s="2">
        <v>-0.5</v>
      </c>
      <c r="AI1777" s="2">
        <v>175.786</v>
      </c>
    </row>
    <row r="1778" spans="5:35" x14ac:dyDescent="0.25">
      <c r="E1778" s="2">
        <f t="shared" si="33"/>
        <v>0</v>
      </c>
      <c r="AG1778" s="2">
        <v>34</v>
      </c>
      <c r="AH1778" s="2">
        <v>-0.5</v>
      </c>
      <c r="AI1778" s="2">
        <v>174.92099999999999</v>
      </c>
    </row>
    <row r="1779" spans="5:35" x14ac:dyDescent="0.25">
      <c r="E1779" s="2">
        <f t="shared" si="33"/>
        <v>0</v>
      </c>
      <c r="AG1779" s="2">
        <v>34.5</v>
      </c>
      <c r="AH1779" s="2">
        <v>-0.5</v>
      </c>
      <c r="AI1779" s="2">
        <v>174.065</v>
      </c>
    </row>
    <row r="1780" spans="5:35" x14ac:dyDescent="0.25">
      <c r="E1780" s="2">
        <f t="shared" si="33"/>
        <v>0</v>
      </c>
      <c r="AG1780" s="2">
        <v>35</v>
      </c>
      <c r="AH1780" s="2">
        <v>-0.5</v>
      </c>
      <c r="AI1780" s="2">
        <v>173.21700000000001</v>
      </c>
    </row>
    <row r="1781" spans="5:35" x14ac:dyDescent="0.25">
      <c r="E1781" s="2">
        <f t="shared" si="33"/>
        <v>0</v>
      </c>
      <c r="AG1781" s="2">
        <v>35.5</v>
      </c>
      <c r="AH1781" s="2">
        <v>-0.5</v>
      </c>
      <c r="AI1781" s="2">
        <v>172.37700000000001</v>
      </c>
    </row>
    <row r="1782" spans="5:35" x14ac:dyDescent="0.25">
      <c r="E1782" s="2">
        <f t="shared" ref="E1782:E1845" si="34">1000*B1782/0.25</f>
        <v>0</v>
      </c>
      <c r="AG1782" s="2">
        <v>36</v>
      </c>
      <c r="AH1782" s="2">
        <v>-0.5</v>
      </c>
      <c r="AI1782" s="2">
        <v>171.54599999999999</v>
      </c>
    </row>
    <row r="1783" spans="5:35" x14ac:dyDescent="0.25">
      <c r="E1783" s="2">
        <f t="shared" si="34"/>
        <v>0</v>
      </c>
      <c r="AG1783" s="2">
        <v>36.5</v>
      </c>
      <c r="AH1783" s="2">
        <v>-0.5</v>
      </c>
      <c r="AI1783" s="2">
        <v>170.72300000000001</v>
      </c>
    </row>
    <row r="1784" spans="5:35" x14ac:dyDescent="0.25">
      <c r="E1784" s="2">
        <f t="shared" si="34"/>
        <v>0</v>
      </c>
      <c r="AG1784" s="2">
        <v>37</v>
      </c>
      <c r="AH1784" s="2">
        <v>-0.5</v>
      </c>
      <c r="AI1784" s="2">
        <v>169.90799999999999</v>
      </c>
    </row>
    <row r="1785" spans="5:35" x14ac:dyDescent="0.25">
      <c r="E1785" s="2">
        <f t="shared" si="34"/>
        <v>0</v>
      </c>
      <c r="AG1785" s="2">
        <v>37.5</v>
      </c>
      <c r="AH1785" s="2">
        <v>-0.5</v>
      </c>
      <c r="AI1785" s="2">
        <v>169.101</v>
      </c>
    </row>
    <row r="1786" spans="5:35" x14ac:dyDescent="0.25">
      <c r="E1786" s="2">
        <f t="shared" si="34"/>
        <v>0</v>
      </c>
      <c r="AG1786" s="2">
        <v>38</v>
      </c>
      <c r="AH1786" s="2">
        <v>-0.5</v>
      </c>
      <c r="AI1786" s="2">
        <v>168.30199999999999</v>
      </c>
    </row>
    <row r="1787" spans="5:35" x14ac:dyDescent="0.25">
      <c r="E1787" s="2">
        <f t="shared" si="34"/>
        <v>0</v>
      </c>
      <c r="AG1787" s="2">
        <v>38.5</v>
      </c>
      <c r="AH1787" s="2">
        <v>-0.5</v>
      </c>
      <c r="AI1787" s="2">
        <v>167.511</v>
      </c>
    </row>
    <row r="1788" spans="5:35" x14ac:dyDescent="0.25">
      <c r="E1788" s="2">
        <f t="shared" si="34"/>
        <v>0</v>
      </c>
      <c r="AG1788" s="2">
        <v>39</v>
      </c>
      <c r="AH1788" s="2">
        <v>-0.5</v>
      </c>
      <c r="AI1788" s="2">
        <v>166.72800000000001</v>
      </c>
    </row>
    <row r="1789" spans="5:35" x14ac:dyDescent="0.25">
      <c r="E1789" s="2">
        <f t="shared" si="34"/>
        <v>0</v>
      </c>
      <c r="AG1789" s="2">
        <v>39.5</v>
      </c>
      <c r="AH1789" s="2">
        <v>-0.5</v>
      </c>
      <c r="AI1789" s="2">
        <v>165.952</v>
      </c>
    </row>
    <row r="1790" spans="5:35" x14ac:dyDescent="0.25">
      <c r="E1790" s="2">
        <f t="shared" si="34"/>
        <v>0</v>
      </c>
      <c r="AG1790" s="2">
        <v>40</v>
      </c>
      <c r="AH1790" s="2">
        <v>-0.5</v>
      </c>
      <c r="AI1790" s="2">
        <v>165.185</v>
      </c>
    </row>
    <row r="1791" spans="5:35" x14ac:dyDescent="0.25">
      <c r="E1791" s="2">
        <f t="shared" si="34"/>
        <v>0</v>
      </c>
      <c r="AG1791" s="2">
        <v>40.5</v>
      </c>
      <c r="AH1791" s="2">
        <v>-0.5</v>
      </c>
      <c r="AI1791" s="2">
        <v>164.42500000000001</v>
      </c>
    </row>
    <row r="1792" spans="5:35" x14ac:dyDescent="0.25">
      <c r="E1792" s="2">
        <f t="shared" si="34"/>
        <v>0</v>
      </c>
      <c r="AG1792" s="2">
        <v>41</v>
      </c>
      <c r="AH1792" s="2">
        <v>-0.5</v>
      </c>
      <c r="AI1792" s="2">
        <v>163.672</v>
      </c>
    </row>
    <row r="1793" spans="1:35" x14ac:dyDescent="0.25">
      <c r="E1793" s="2">
        <f t="shared" si="34"/>
        <v>0</v>
      </c>
      <c r="AG1793" s="2">
        <v>41.5</v>
      </c>
      <c r="AH1793" s="2">
        <v>-0.5</v>
      </c>
      <c r="AI1793" s="2">
        <v>162.92699999999999</v>
      </c>
    </row>
    <row r="1794" spans="1:35" x14ac:dyDescent="0.25">
      <c r="E1794" s="2">
        <f t="shared" si="34"/>
        <v>0</v>
      </c>
      <c r="AG1794" s="2">
        <v>42</v>
      </c>
      <c r="AH1794" s="2">
        <v>-0.5</v>
      </c>
      <c r="AI1794" s="2">
        <v>162.19</v>
      </c>
    </row>
    <row r="1795" spans="1:35" x14ac:dyDescent="0.25">
      <c r="E1795" s="2">
        <f t="shared" si="34"/>
        <v>0</v>
      </c>
      <c r="AG1795" s="2">
        <v>42.5</v>
      </c>
      <c r="AH1795" s="2">
        <v>-0.5</v>
      </c>
      <c r="AI1795" s="2">
        <v>161.46</v>
      </c>
    </row>
    <row r="1796" spans="1:35" x14ac:dyDescent="0.25">
      <c r="E1796" s="2">
        <f t="shared" si="34"/>
        <v>0</v>
      </c>
      <c r="AG1796" s="2">
        <v>43</v>
      </c>
      <c r="AH1796" s="2">
        <v>-0.5</v>
      </c>
      <c r="AI1796" s="2">
        <v>160.738</v>
      </c>
    </row>
    <row r="1797" spans="1:35" x14ac:dyDescent="0.25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160.023</v>
      </c>
    </row>
    <row r="1798" spans="1:35" x14ac:dyDescent="0.25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159.315</v>
      </c>
    </row>
    <row r="1799" spans="1:35" x14ac:dyDescent="0.25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158.61500000000001</v>
      </c>
    </row>
    <row r="1800" spans="1:35" x14ac:dyDescent="0.25">
      <c r="A1800" s="2">
        <v>10</v>
      </c>
      <c r="B1800" s="2">
        <v>1.1428E-7</v>
      </c>
      <c r="C1800" s="2">
        <v>-5</v>
      </c>
      <c r="D1800" s="2">
        <v>-1.5302999999999999E-7</v>
      </c>
      <c r="E1800" s="2">
        <f t="shared" si="34"/>
        <v>4.5711999999999999E-4</v>
      </c>
      <c r="AG1800" s="2">
        <v>45</v>
      </c>
      <c r="AH1800" s="2">
        <v>-0.5</v>
      </c>
      <c r="AI1800" s="2">
        <v>157.92099999999999</v>
      </c>
    </row>
    <row r="1801" spans="1:35" x14ac:dyDescent="0.25">
      <c r="A1801" s="2">
        <v>10</v>
      </c>
      <c r="B1801" s="2">
        <v>8.7023999999999999E-8</v>
      </c>
      <c r="C1801" s="2">
        <v>-4.9000000000000004</v>
      </c>
      <c r="D1801" s="2">
        <v>-9.5689000000000004E-8</v>
      </c>
      <c r="E1801" s="2">
        <f t="shared" si="34"/>
        <v>3.48096E-4</v>
      </c>
      <c r="F1801" s="2">
        <f>(E1802-E1800)/(C1802-C1800)</f>
        <v>-7.7811999999999922E-4</v>
      </c>
      <c r="AG1801" s="2">
        <v>45.5</v>
      </c>
      <c r="AH1801" s="2">
        <v>-0.5</v>
      </c>
      <c r="AI1801" s="2">
        <v>157.23500000000001</v>
      </c>
    </row>
    <row r="1802" spans="1:35" x14ac:dyDescent="0.25">
      <c r="A1802" s="2">
        <v>10</v>
      </c>
      <c r="B1802" s="2">
        <v>7.5373999999999997E-8</v>
      </c>
      <c r="C1802" s="2">
        <v>-4.8</v>
      </c>
      <c r="D1802" s="2">
        <v>-7.9937999999999998E-8</v>
      </c>
      <c r="E1802" s="2">
        <f t="shared" si="34"/>
        <v>3.01496E-4</v>
      </c>
      <c r="F1802" s="2">
        <f t="shared" ref="F1802:F1865" si="35">(E1803-E1801)/(C1803-C1801)</f>
        <v>-3.8223999999999946E-4</v>
      </c>
      <c r="AG1802" s="2">
        <v>46</v>
      </c>
      <c r="AH1802" s="2">
        <v>-0.5</v>
      </c>
      <c r="AI1802" s="2">
        <v>156.55699999999999</v>
      </c>
    </row>
    <row r="1803" spans="1:35" x14ac:dyDescent="0.25">
      <c r="A1803" s="2">
        <v>10</v>
      </c>
      <c r="B1803" s="2">
        <v>6.7912000000000006E-8</v>
      </c>
      <c r="C1803" s="2">
        <v>-4.7</v>
      </c>
      <c r="D1803" s="2">
        <v>-7.1134999999999995E-8</v>
      </c>
      <c r="E1803" s="2">
        <f t="shared" si="34"/>
        <v>2.7164800000000004E-4</v>
      </c>
      <c r="F1803" s="2">
        <f t="shared" si="35"/>
        <v>-2.6533999999999965E-4</v>
      </c>
      <c r="AG1803" s="2">
        <v>46.5</v>
      </c>
      <c r="AH1803" s="2">
        <v>-0.5</v>
      </c>
      <c r="AI1803" s="2">
        <v>155.88499999999999</v>
      </c>
    </row>
    <row r="1804" spans="1:35" x14ac:dyDescent="0.25">
      <c r="A1804" s="2">
        <v>10</v>
      </c>
      <c r="B1804" s="2">
        <v>6.2107000000000002E-8</v>
      </c>
      <c r="C1804" s="2">
        <v>-4.5999999999999996</v>
      </c>
      <c r="D1804" s="2">
        <v>-6.4480999999999994E-8</v>
      </c>
      <c r="E1804" s="2">
        <f t="shared" si="34"/>
        <v>2.4842800000000003E-4</v>
      </c>
      <c r="F1804" s="2">
        <f t="shared" si="35"/>
        <v>-2.0547999999999988E-4</v>
      </c>
      <c r="AG1804" s="2">
        <v>47</v>
      </c>
      <c r="AH1804" s="2">
        <v>-0.5</v>
      </c>
      <c r="AI1804" s="2">
        <v>155.221</v>
      </c>
    </row>
    <row r="1805" spans="1:35" x14ac:dyDescent="0.25">
      <c r="A1805" s="2">
        <v>10</v>
      </c>
      <c r="B1805" s="2">
        <v>5.7638000000000003E-8</v>
      </c>
      <c r="C1805" s="2">
        <v>-4.5</v>
      </c>
      <c r="D1805" s="2">
        <v>-5.9557000000000002E-8</v>
      </c>
      <c r="E1805" s="2">
        <f t="shared" si="34"/>
        <v>2.3055200000000002E-4</v>
      </c>
      <c r="F1805" s="2">
        <f t="shared" si="35"/>
        <v>-1.606800000000008E-4</v>
      </c>
      <c r="AG1805" s="2">
        <v>47.5</v>
      </c>
      <c r="AH1805" s="2">
        <v>-0.5</v>
      </c>
      <c r="AI1805" s="2">
        <v>154.56299999999999</v>
      </c>
    </row>
    <row r="1806" spans="1:35" x14ac:dyDescent="0.25">
      <c r="A1806" s="2">
        <v>10</v>
      </c>
      <c r="B1806" s="2">
        <v>5.4072999999999997E-8</v>
      </c>
      <c r="C1806" s="2">
        <v>-4.4000000000000004</v>
      </c>
      <c r="D1806" s="2">
        <v>-5.5480999999999999E-8</v>
      </c>
      <c r="E1806" s="2">
        <f t="shared" si="34"/>
        <v>2.1629199999999998E-4</v>
      </c>
      <c r="F1806" s="2">
        <f t="shared" si="35"/>
        <v>-1.3007999999999997E-4</v>
      </c>
      <c r="AG1806" s="2">
        <v>48</v>
      </c>
      <c r="AH1806" s="2">
        <v>-0.5</v>
      </c>
      <c r="AI1806" s="2">
        <v>153.91300000000001</v>
      </c>
    </row>
    <row r="1807" spans="1:35" x14ac:dyDescent="0.25">
      <c r="A1807" s="2">
        <v>10</v>
      </c>
      <c r="B1807" s="2">
        <v>5.1134E-8</v>
      </c>
      <c r="C1807" s="2">
        <v>-4.3</v>
      </c>
      <c r="D1807" s="2">
        <v>-5.2496000000000002E-8</v>
      </c>
      <c r="E1807" s="2">
        <f t="shared" si="34"/>
        <v>2.0453600000000001E-4</v>
      </c>
      <c r="F1807" s="2">
        <f t="shared" si="35"/>
        <v>-1.1295999999999985E-4</v>
      </c>
      <c r="AG1807" s="2">
        <v>48.5</v>
      </c>
      <c r="AH1807" s="2">
        <v>-0.5</v>
      </c>
      <c r="AI1807" s="2">
        <v>153.26900000000001</v>
      </c>
    </row>
    <row r="1808" spans="1:35" x14ac:dyDescent="0.25">
      <c r="A1808" s="2">
        <v>10</v>
      </c>
      <c r="B1808" s="2">
        <v>4.8424999999999999E-8</v>
      </c>
      <c r="C1808" s="2">
        <v>-4.2</v>
      </c>
      <c r="D1808" s="2">
        <v>-4.95E-8</v>
      </c>
      <c r="E1808" s="2">
        <f t="shared" si="34"/>
        <v>1.9369999999999999E-4</v>
      </c>
      <c r="F1808" s="2">
        <f t="shared" si="35"/>
        <v>-1.0249999999999996E-4</v>
      </c>
      <c r="AG1808" s="2">
        <v>49</v>
      </c>
      <c r="AH1808" s="2">
        <v>-0.5</v>
      </c>
      <c r="AI1808" s="2">
        <v>152.63300000000001</v>
      </c>
    </row>
    <row r="1809" spans="1:35" x14ac:dyDescent="0.25">
      <c r="A1809" s="2">
        <v>10</v>
      </c>
      <c r="B1809" s="2">
        <v>4.6008999999999999E-8</v>
      </c>
      <c r="C1809" s="2">
        <v>-4.0999999999999996</v>
      </c>
      <c r="D1809" s="2">
        <v>-4.6900999999999998E-8</v>
      </c>
      <c r="E1809" s="2">
        <f t="shared" si="34"/>
        <v>1.84036E-4</v>
      </c>
      <c r="F1809" s="2">
        <f t="shared" si="35"/>
        <v>-9.1659999999999783E-5</v>
      </c>
      <c r="AG1809" s="2">
        <v>49.5</v>
      </c>
      <c r="AH1809" s="2">
        <v>-0.5</v>
      </c>
      <c r="AI1809" s="2">
        <v>152.00399999999999</v>
      </c>
    </row>
    <row r="1810" spans="1:35" x14ac:dyDescent="0.25">
      <c r="A1810" s="2">
        <v>10</v>
      </c>
      <c r="B1810" s="2">
        <v>4.3842000000000003E-8</v>
      </c>
      <c r="C1810" s="2">
        <v>-4</v>
      </c>
      <c r="D1810" s="2">
        <v>-4.4616000000000001E-8</v>
      </c>
      <c r="E1810" s="2">
        <f t="shared" si="34"/>
        <v>1.7536800000000002E-4</v>
      </c>
      <c r="F1810" s="2">
        <f t="shared" si="35"/>
        <v>-8.3080000000000133E-5</v>
      </c>
      <c r="AG1810" s="2">
        <v>50</v>
      </c>
      <c r="AH1810" s="2">
        <v>-0.5</v>
      </c>
      <c r="AI1810" s="2">
        <v>151.38200000000001</v>
      </c>
    </row>
    <row r="1811" spans="1:35" x14ac:dyDescent="0.25">
      <c r="A1811" s="2">
        <v>10</v>
      </c>
      <c r="B1811" s="2">
        <v>4.1855E-8</v>
      </c>
      <c r="C1811" s="2">
        <v>-3.9</v>
      </c>
      <c r="D1811" s="2">
        <v>-4.2632000000000001E-8</v>
      </c>
      <c r="E1811" s="2">
        <f t="shared" si="34"/>
        <v>1.6741999999999999E-4</v>
      </c>
      <c r="F1811" s="2">
        <f t="shared" si="35"/>
        <v>-7.7060000000000038E-5</v>
      </c>
      <c r="AG1811" s="2">
        <v>50.5</v>
      </c>
      <c r="AH1811" s="2">
        <v>-0.5</v>
      </c>
      <c r="AI1811" s="2">
        <v>150.76599999999999</v>
      </c>
    </row>
    <row r="1812" spans="1:35" x14ac:dyDescent="0.25">
      <c r="A1812" s="2">
        <v>10</v>
      </c>
      <c r="B1812" s="2">
        <v>3.9989000000000002E-8</v>
      </c>
      <c r="C1812" s="2">
        <v>-3.8</v>
      </c>
      <c r="D1812" s="2">
        <v>-4.0608000000000002E-8</v>
      </c>
      <c r="E1812" s="2">
        <f t="shared" si="34"/>
        <v>1.59956E-4</v>
      </c>
      <c r="F1812" s="2">
        <f t="shared" si="35"/>
        <v>-7.2460000000000008E-5</v>
      </c>
      <c r="AG1812" s="2">
        <v>51</v>
      </c>
      <c r="AH1812" s="2">
        <v>-0.5</v>
      </c>
      <c r="AI1812" s="2">
        <v>150.15799999999999</v>
      </c>
    </row>
    <row r="1813" spans="1:35" x14ac:dyDescent="0.25">
      <c r="A1813" s="2">
        <v>10</v>
      </c>
      <c r="B1813" s="2">
        <v>3.8232000000000001E-8</v>
      </c>
      <c r="C1813" s="2">
        <v>-3.7</v>
      </c>
      <c r="D1813" s="2">
        <v>-3.8731999999999999E-8</v>
      </c>
      <c r="E1813" s="2">
        <f t="shared" si="34"/>
        <v>1.5292800000000001E-4</v>
      </c>
      <c r="F1813" s="2">
        <f t="shared" si="35"/>
        <v>-6.6580000000000125E-5</v>
      </c>
      <c r="AG1813" s="2">
        <v>51.5</v>
      </c>
      <c r="AH1813" s="2">
        <v>-0.5</v>
      </c>
      <c r="AI1813" s="2">
        <v>149.55699999999999</v>
      </c>
    </row>
    <row r="1814" spans="1:35" x14ac:dyDescent="0.25">
      <c r="A1814" s="2">
        <v>10</v>
      </c>
      <c r="B1814" s="2">
        <v>3.6659999999999999E-8</v>
      </c>
      <c r="C1814" s="2">
        <v>-3.6</v>
      </c>
      <c r="D1814" s="2">
        <v>-3.7130999999999997E-8</v>
      </c>
      <c r="E1814" s="2">
        <f t="shared" si="34"/>
        <v>1.4663999999999999E-4</v>
      </c>
      <c r="F1814" s="2">
        <f t="shared" si="35"/>
        <v>-6.3540000000000086E-5</v>
      </c>
      <c r="AG1814" s="2">
        <v>52</v>
      </c>
      <c r="AH1814" s="2">
        <v>-0.5</v>
      </c>
      <c r="AI1814" s="2">
        <v>148.96199999999999</v>
      </c>
    </row>
    <row r="1815" spans="1:35" x14ac:dyDescent="0.25">
      <c r="A1815" s="2">
        <v>10</v>
      </c>
      <c r="B1815" s="2">
        <v>3.5054999999999999E-8</v>
      </c>
      <c r="C1815" s="2">
        <v>-3.5</v>
      </c>
      <c r="D1815" s="2">
        <v>-3.5406E-8</v>
      </c>
      <c r="E1815" s="2">
        <f t="shared" si="34"/>
        <v>1.4021999999999998E-4</v>
      </c>
      <c r="F1815" s="2">
        <f t="shared" si="35"/>
        <v>-5.9579999999999806E-5</v>
      </c>
      <c r="AG1815" s="2">
        <v>52.5</v>
      </c>
      <c r="AH1815" s="2">
        <v>-0.5</v>
      </c>
      <c r="AI1815" s="2">
        <v>148.375</v>
      </c>
    </row>
    <row r="1816" spans="1:35" x14ac:dyDescent="0.25">
      <c r="A1816" s="2">
        <v>10</v>
      </c>
      <c r="B1816" s="2">
        <v>3.3681000000000002E-8</v>
      </c>
      <c r="C1816" s="2">
        <v>-3.4</v>
      </c>
      <c r="D1816" s="2">
        <v>-3.3963999999999999E-8</v>
      </c>
      <c r="E1816" s="2">
        <f t="shared" si="34"/>
        <v>1.3472400000000002E-4</v>
      </c>
      <c r="F1816" s="2">
        <f t="shared" si="35"/>
        <v>-5.6359999999999935E-5</v>
      </c>
      <c r="AG1816" s="2">
        <v>53</v>
      </c>
      <c r="AH1816" s="2">
        <v>-0.5</v>
      </c>
      <c r="AI1816" s="2">
        <v>147.79400000000001</v>
      </c>
    </row>
    <row r="1817" spans="1:35" x14ac:dyDescent="0.25">
      <c r="A1817" s="2">
        <v>10</v>
      </c>
      <c r="B1817" s="2">
        <v>3.2236999999999999E-8</v>
      </c>
      <c r="C1817" s="2">
        <v>-3.3</v>
      </c>
      <c r="D1817" s="2">
        <v>-3.2632999999999998E-8</v>
      </c>
      <c r="E1817" s="2">
        <f t="shared" si="34"/>
        <v>1.2894799999999999E-4</v>
      </c>
      <c r="F1817" s="2">
        <f t="shared" si="35"/>
        <v>-5.3620000000000147E-5</v>
      </c>
      <c r="AG1817" s="2">
        <v>53.5</v>
      </c>
      <c r="AH1817" s="2">
        <v>-0.5</v>
      </c>
      <c r="AI1817" s="2">
        <v>147.22</v>
      </c>
    </row>
    <row r="1818" spans="1:35" x14ac:dyDescent="0.25">
      <c r="A1818" s="2">
        <v>10</v>
      </c>
      <c r="B1818" s="2">
        <v>3.1E-8</v>
      </c>
      <c r="C1818" s="2">
        <v>-3.2</v>
      </c>
      <c r="D1818" s="2">
        <v>-3.1156999999999999E-8</v>
      </c>
      <c r="E1818" s="2">
        <f t="shared" si="34"/>
        <v>1.2400000000000001E-4</v>
      </c>
      <c r="F1818" s="2">
        <f t="shared" si="35"/>
        <v>-4.9439999999999987E-5</v>
      </c>
      <c r="AG1818" s="2">
        <v>54</v>
      </c>
      <c r="AH1818" s="2">
        <v>-0.5</v>
      </c>
      <c r="AI1818" s="2">
        <v>146.65299999999999</v>
      </c>
    </row>
    <row r="1819" spans="1:35" x14ac:dyDescent="0.25">
      <c r="A1819" s="2">
        <v>10</v>
      </c>
      <c r="B1819" s="2">
        <v>2.9764999999999999E-8</v>
      </c>
      <c r="C1819" s="2">
        <v>-3.1</v>
      </c>
      <c r="D1819" s="2">
        <v>-2.9991E-8</v>
      </c>
      <c r="E1819" s="2">
        <f t="shared" si="34"/>
        <v>1.1906E-4</v>
      </c>
      <c r="F1819" s="2">
        <f t="shared" si="35"/>
        <v>-5.0359999999999992E-5</v>
      </c>
      <c r="AG1819" s="2">
        <v>54.5</v>
      </c>
      <c r="AH1819" s="2">
        <v>-0.5</v>
      </c>
      <c r="AI1819" s="2">
        <v>146.09299999999999</v>
      </c>
    </row>
    <row r="1820" spans="1:35" x14ac:dyDescent="0.25">
      <c r="A1820" s="2">
        <v>10</v>
      </c>
      <c r="B1820" s="2">
        <v>2.8482E-8</v>
      </c>
      <c r="C1820" s="2">
        <v>-3</v>
      </c>
      <c r="D1820" s="2">
        <v>-2.8649999999999998E-8</v>
      </c>
      <c r="E1820" s="2">
        <f t="shared" si="34"/>
        <v>1.13928E-4</v>
      </c>
      <c r="F1820" s="2">
        <f t="shared" si="35"/>
        <v>-4.8080000000000014E-5</v>
      </c>
      <c r="AG1820" s="2">
        <v>55</v>
      </c>
      <c r="AH1820" s="2">
        <v>-0.5</v>
      </c>
      <c r="AI1820" s="2">
        <v>145.54</v>
      </c>
    </row>
    <row r="1821" spans="1:35" x14ac:dyDescent="0.25">
      <c r="A1821" s="2">
        <v>10</v>
      </c>
      <c r="B1821" s="2">
        <v>2.7360999999999999E-8</v>
      </c>
      <c r="C1821" s="2">
        <v>-2.9</v>
      </c>
      <c r="D1821" s="2">
        <v>-2.7449E-8</v>
      </c>
      <c r="E1821" s="2">
        <f t="shared" si="34"/>
        <v>1.0944399999999999E-4</v>
      </c>
      <c r="F1821" s="2">
        <f t="shared" si="35"/>
        <v>-4.4979999999999925E-5</v>
      </c>
      <c r="AG1821" s="2">
        <v>55.5</v>
      </c>
      <c r="AH1821" s="2">
        <v>-0.5</v>
      </c>
      <c r="AI1821" s="2">
        <v>144.994</v>
      </c>
    </row>
    <row r="1822" spans="1:35" x14ac:dyDescent="0.25">
      <c r="A1822" s="2">
        <v>10</v>
      </c>
      <c r="B1822" s="2">
        <v>2.6233000000000001E-8</v>
      </c>
      <c r="C1822" s="2">
        <v>-2.8</v>
      </c>
      <c r="D1822" s="2">
        <v>-2.6222999999999999E-8</v>
      </c>
      <c r="E1822" s="2">
        <f t="shared" si="34"/>
        <v>1.04932E-4</v>
      </c>
      <c r="F1822" s="2">
        <f t="shared" si="35"/>
        <v>-4.4300000000000026E-5</v>
      </c>
      <c r="AG1822" s="2">
        <v>56</v>
      </c>
      <c r="AH1822" s="2">
        <v>-0.5</v>
      </c>
      <c r="AI1822" s="2">
        <v>144.45500000000001</v>
      </c>
    </row>
    <row r="1823" spans="1:35" x14ac:dyDescent="0.25">
      <c r="A1823" s="2">
        <v>10</v>
      </c>
      <c r="B1823" s="2">
        <v>2.5145999999999999E-8</v>
      </c>
      <c r="C1823" s="2">
        <v>-2.7</v>
      </c>
      <c r="D1823" s="2">
        <v>-2.5075000000000001E-8</v>
      </c>
      <c r="E1823" s="2">
        <f t="shared" si="34"/>
        <v>1.00584E-4</v>
      </c>
      <c r="F1823" s="2">
        <f t="shared" si="35"/>
        <v>-3.944000000000007E-5</v>
      </c>
      <c r="AG1823" s="2">
        <v>56.5</v>
      </c>
      <c r="AH1823" s="2">
        <v>-0.5</v>
      </c>
      <c r="AI1823" s="2">
        <v>143.923</v>
      </c>
    </row>
    <row r="1824" spans="1:35" x14ac:dyDescent="0.25">
      <c r="A1824" s="2">
        <v>10</v>
      </c>
      <c r="B1824" s="2">
        <v>2.4261000000000001E-8</v>
      </c>
      <c r="C1824" s="2">
        <v>-2.6</v>
      </c>
      <c r="D1824" s="2">
        <v>-2.3855000000000001E-8</v>
      </c>
      <c r="E1824" s="2">
        <f t="shared" si="34"/>
        <v>9.7044000000000001E-5</v>
      </c>
      <c r="F1824" s="2">
        <f t="shared" si="35"/>
        <v>-1.8979999999999927E-5</v>
      </c>
      <c r="AG1824" s="2">
        <v>57</v>
      </c>
      <c r="AH1824" s="2">
        <v>-0.5</v>
      </c>
      <c r="AI1824" s="2">
        <v>143.398</v>
      </c>
    </row>
    <row r="1825" spans="1:35" x14ac:dyDescent="0.25">
      <c r="A1825" s="2">
        <v>10</v>
      </c>
      <c r="B1825" s="2">
        <v>2.4197000000000002E-8</v>
      </c>
      <c r="C1825" s="2">
        <v>-2.5</v>
      </c>
      <c r="D1825" s="2">
        <v>-2.2586000000000001E-8</v>
      </c>
      <c r="E1825" s="2">
        <f t="shared" si="34"/>
        <v>9.6788000000000009E-5</v>
      </c>
      <c r="F1825" s="2">
        <f t="shared" si="35"/>
        <v>1.1931999999999996E-4</v>
      </c>
      <c r="AG1825" s="2">
        <v>57.5</v>
      </c>
      <c r="AH1825" s="2">
        <v>-0.5</v>
      </c>
      <c r="AI1825" s="2">
        <v>142.87899999999999</v>
      </c>
    </row>
    <row r="1826" spans="1:35" x14ac:dyDescent="0.25">
      <c r="A1826" s="2">
        <v>10</v>
      </c>
      <c r="B1826" s="2">
        <v>3.0227000000000003E-8</v>
      </c>
      <c r="C1826" s="2">
        <v>-2.4</v>
      </c>
      <c r="D1826" s="2">
        <v>-2.1127000000000001E-8</v>
      </c>
      <c r="E1826" s="2">
        <f t="shared" si="34"/>
        <v>1.2090800000000002E-4</v>
      </c>
      <c r="F1826" s="2">
        <f t="shared" si="35"/>
        <v>1.187219999999999E-3</v>
      </c>
      <c r="AG1826" s="2">
        <v>58</v>
      </c>
      <c r="AH1826" s="2">
        <v>-0.5</v>
      </c>
      <c r="AI1826" s="2">
        <v>142.36799999999999</v>
      </c>
    </row>
    <row r="1827" spans="1:35" x14ac:dyDescent="0.25">
      <c r="A1827" s="2">
        <v>10</v>
      </c>
      <c r="B1827" s="2">
        <v>8.3558E-8</v>
      </c>
      <c r="C1827" s="2">
        <v>-2.2999999999999998</v>
      </c>
      <c r="D1827" s="2">
        <v>-1.9349E-8</v>
      </c>
      <c r="E1827" s="2">
        <f t="shared" si="34"/>
        <v>3.3423200000000001E-4</v>
      </c>
      <c r="F1827" s="2">
        <f t="shared" si="35"/>
        <v>1.0385460000000013E-2</v>
      </c>
      <c r="AG1827" s="2">
        <v>58.5</v>
      </c>
      <c r="AH1827" s="2">
        <v>-0.5</v>
      </c>
      <c r="AI1827" s="2">
        <v>141.864</v>
      </c>
    </row>
    <row r="1828" spans="1:35" x14ac:dyDescent="0.25">
      <c r="A1828" s="2">
        <v>10</v>
      </c>
      <c r="B1828" s="2">
        <v>5.4949999999999999E-7</v>
      </c>
      <c r="C1828" s="2">
        <v>-2.2000000000000002</v>
      </c>
      <c r="D1828" s="2">
        <v>-1.7178E-8</v>
      </c>
      <c r="E1828" s="2">
        <f t="shared" si="34"/>
        <v>2.1979999999999999E-3</v>
      </c>
      <c r="F1828" s="2">
        <f t="shared" si="35"/>
        <v>8.6886840000000118E-2</v>
      </c>
      <c r="AG1828" s="2">
        <v>59</v>
      </c>
      <c r="AH1828" s="2">
        <v>-0.5</v>
      </c>
      <c r="AI1828" s="2">
        <v>141.36699999999999</v>
      </c>
    </row>
    <row r="1829" spans="1:35" x14ac:dyDescent="0.25">
      <c r="A1829" s="2">
        <v>10</v>
      </c>
      <c r="B1829" s="2">
        <v>4.4279000000000004E-6</v>
      </c>
      <c r="C1829" s="2">
        <v>-2.1</v>
      </c>
      <c r="D1829" s="2">
        <v>-1.4864E-8</v>
      </c>
      <c r="E1829" s="2">
        <f t="shared" si="34"/>
        <v>1.7711600000000001E-2</v>
      </c>
      <c r="F1829" s="2">
        <f t="shared" si="35"/>
        <v>0.65860999999999925</v>
      </c>
      <c r="AG1829" s="2">
        <v>59.5</v>
      </c>
      <c r="AH1829" s="2">
        <v>-0.5</v>
      </c>
      <c r="AI1829" s="2">
        <v>140.87700000000001</v>
      </c>
    </row>
    <row r="1830" spans="1:35" x14ac:dyDescent="0.25">
      <c r="A1830" s="2">
        <v>10</v>
      </c>
      <c r="B1830" s="2">
        <v>3.3479999999999998E-5</v>
      </c>
      <c r="C1830" s="2">
        <v>-2</v>
      </c>
      <c r="D1830" s="2">
        <v>-1.2741E-8</v>
      </c>
      <c r="E1830" s="2">
        <f t="shared" si="34"/>
        <v>0.13391999999999998</v>
      </c>
      <c r="F1830" s="2">
        <f t="shared" si="35"/>
        <v>3.6530419999999966</v>
      </c>
      <c r="AG1830" s="2">
        <v>60</v>
      </c>
      <c r="AH1830" s="2">
        <v>-0.5</v>
      </c>
      <c r="AI1830" s="2">
        <v>140.39400000000001</v>
      </c>
    </row>
    <row r="1831" spans="1:35" x14ac:dyDescent="0.25">
      <c r="A1831" s="2">
        <v>10</v>
      </c>
      <c r="B1831" s="2">
        <v>1.8708E-4</v>
      </c>
      <c r="C1831" s="2">
        <v>-1.9</v>
      </c>
      <c r="D1831" s="2">
        <v>-1.0859999999999999E-8</v>
      </c>
      <c r="E1831" s="2">
        <f t="shared" si="34"/>
        <v>0.74831999999999999</v>
      </c>
      <c r="F1831" s="2">
        <f t="shared" si="35"/>
        <v>13.508400000000005</v>
      </c>
      <c r="AG1831" s="2"/>
      <c r="AH1831" s="2"/>
      <c r="AI1831" s="2"/>
    </row>
    <row r="1832" spans="1:35" x14ac:dyDescent="0.25">
      <c r="A1832" s="2">
        <v>10</v>
      </c>
      <c r="B1832" s="2">
        <v>7.0890000000000005E-4</v>
      </c>
      <c r="C1832" s="2">
        <v>-1.8</v>
      </c>
      <c r="D1832" s="2">
        <v>-9.2840000000000006E-9</v>
      </c>
      <c r="E1832" s="2">
        <f t="shared" si="34"/>
        <v>2.8356000000000003</v>
      </c>
      <c r="F1832" s="2">
        <f t="shared" si="35"/>
        <v>34.298400000000015</v>
      </c>
      <c r="AG1832" s="2">
        <v>0</v>
      </c>
      <c r="AH1832" s="2">
        <v>-0.25</v>
      </c>
      <c r="AI1832" s="2">
        <v>2.2873399999999999E-6</v>
      </c>
    </row>
    <row r="1833" spans="1:35" x14ac:dyDescent="0.25">
      <c r="A1833" s="2">
        <v>10</v>
      </c>
      <c r="B1833" s="2">
        <v>1.902E-3</v>
      </c>
      <c r="C1833" s="2">
        <v>-1.7</v>
      </c>
      <c r="D1833" s="2">
        <v>-7.9490000000000006E-9</v>
      </c>
      <c r="E1833" s="2">
        <f t="shared" si="34"/>
        <v>7.6080000000000005</v>
      </c>
      <c r="F1833" s="2">
        <f t="shared" si="35"/>
        <v>65.084000000000017</v>
      </c>
      <c r="AG1833" s="2">
        <v>0.5</v>
      </c>
      <c r="AH1833" s="2">
        <v>-0.25</v>
      </c>
      <c r="AI1833" s="2">
        <v>59.305</v>
      </c>
    </row>
    <row r="1834" spans="1:35" x14ac:dyDescent="0.25">
      <c r="A1834" s="2">
        <v>10</v>
      </c>
      <c r="B1834" s="2">
        <v>3.9630999999999998E-3</v>
      </c>
      <c r="C1834" s="2">
        <v>-1.6</v>
      </c>
      <c r="D1834" s="2">
        <v>-6.8910000000000003E-9</v>
      </c>
      <c r="E1834" s="2">
        <f t="shared" si="34"/>
        <v>15.852399999999999</v>
      </c>
      <c r="F1834" s="2">
        <f t="shared" si="35"/>
        <v>99.690000000000012</v>
      </c>
      <c r="AG1834" s="2">
        <v>1</v>
      </c>
      <c r="AH1834" s="2">
        <v>-0.25</v>
      </c>
      <c r="AI1834" s="2">
        <v>116.07299999999999</v>
      </c>
    </row>
    <row r="1835" spans="1:35" x14ac:dyDescent="0.25">
      <c r="A1835" s="2">
        <v>10</v>
      </c>
      <c r="B1835" s="2">
        <v>6.8865000000000003E-3</v>
      </c>
      <c r="C1835" s="2">
        <v>-1.5</v>
      </c>
      <c r="D1835" s="2">
        <v>-6.1280000000000003E-9</v>
      </c>
      <c r="E1835" s="2">
        <f t="shared" si="34"/>
        <v>27.545999999999999</v>
      </c>
      <c r="F1835" s="2">
        <f t="shared" si="35"/>
        <v>130.87799999999993</v>
      </c>
      <c r="AG1835" s="2">
        <v>1.5</v>
      </c>
      <c r="AH1835" s="2">
        <v>-0.25</v>
      </c>
      <c r="AI1835" s="2">
        <v>167.92599999999999</v>
      </c>
    </row>
    <row r="1836" spans="1:35" x14ac:dyDescent="0.25">
      <c r="A1836" s="2">
        <v>10</v>
      </c>
      <c r="B1836" s="2">
        <v>1.0507000000000001E-2</v>
      </c>
      <c r="C1836" s="2">
        <v>-1.4</v>
      </c>
      <c r="D1836" s="2">
        <v>-5.6619999999999997E-9</v>
      </c>
      <c r="E1836" s="2">
        <f t="shared" si="34"/>
        <v>42.028000000000006</v>
      </c>
      <c r="F1836" s="2">
        <f t="shared" si="35"/>
        <v>155.49000000000004</v>
      </c>
      <c r="AG1836" s="2">
        <v>2</v>
      </c>
      <c r="AH1836" s="2">
        <v>-0.25</v>
      </c>
      <c r="AI1836" s="2">
        <v>210.75299999999999</v>
      </c>
    </row>
    <row r="1837" spans="1:35" x14ac:dyDescent="0.25">
      <c r="A1837" s="2">
        <v>10</v>
      </c>
      <c r="B1837" s="2">
        <v>1.4661E-2</v>
      </c>
      <c r="C1837" s="2">
        <v>-1.3</v>
      </c>
      <c r="D1837" s="2">
        <v>-5.5320000000000003E-9</v>
      </c>
      <c r="E1837" s="2">
        <f t="shared" si="34"/>
        <v>58.643999999999998</v>
      </c>
      <c r="F1837" s="2">
        <f t="shared" si="35"/>
        <v>174.22</v>
      </c>
      <c r="AG1837" s="2">
        <v>2.5</v>
      </c>
      <c r="AH1837" s="2">
        <v>-0.25</v>
      </c>
      <c r="AI1837" s="2">
        <v>234.09</v>
      </c>
    </row>
    <row r="1838" spans="1:35" x14ac:dyDescent="0.25">
      <c r="A1838" s="2">
        <v>10</v>
      </c>
      <c r="B1838" s="2">
        <v>1.9217999999999999E-2</v>
      </c>
      <c r="C1838" s="2">
        <v>-1.2</v>
      </c>
      <c r="D1838" s="2">
        <v>-5.6519999999999999E-9</v>
      </c>
      <c r="E1838" s="2">
        <f t="shared" si="34"/>
        <v>76.872</v>
      </c>
      <c r="F1838" s="2">
        <f t="shared" si="35"/>
        <v>187.5</v>
      </c>
      <c r="AG1838" s="2">
        <v>3</v>
      </c>
      <c r="AH1838" s="2">
        <v>-0.25</v>
      </c>
      <c r="AI1838" s="2">
        <v>244.32599999999999</v>
      </c>
    </row>
    <row r="1839" spans="1:35" x14ac:dyDescent="0.25">
      <c r="A1839" s="2">
        <v>10</v>
      </c>
      <c r="B1839" s="2">
        <v>2.4035999999999998E-2</v>
      </c>
      <c r="C1839" s="2">
        <v>-1.1000000000000001</v>
      </c>
      <c r="D1839" s="2">
        <v>-5.8399999999999997E-9</v>
      </c>
      <c r="E1839" s="2">
        <f t="shared" si="34"/>
        <v>96.143999999999991</v>
      </c>
      <c r="F1839" s="2">
        <f t="shared" si="35"/>
        <v>196.54000000000008</v>
      </c>
      <c r="AG1839" s="2">
        <v>3.5</v>
      </c>
      <c r="AH1839" s="2">
        <v>-0.25</v>
      </c>
      <c r="AI1839" s="2">
        <v>252.72800000000001</v>
      </c>
    </row>
    <row r="1840" spans="1:35" x14ac:dyDescent="0.25">
      <c r="A1840" s="2">
        <v>10</v>
      </c>
      <c r="B1840" s="2">
        <v>2.9045000000000001E-2</v>
      </c>
      <c r="C1840" s="2">
        <v>-1</v>
      </c>
      <c r="D1840" s="2">
        <v>-5.965E-9</v>
      </c>
      <c r="E1840" s="2">
        <f t="shared" si="34"/>
        <v>116.18</v>
      </c>
      <c r="F1840" s="2">
        <f t="shared" si="35"/>
        <v>202.45999999999995</v>
      </c>
      <c r="AG1840" s="2">
        <v>4</v>
      </c>
      <c r="AH1840" s="2">
        <v>-0.25</v>
      </c>
      <c r="AI1840" s="2">
        <v>259.73500000000001</v>
      </c>
    </row>
    <row r="1841" spans="1:35" x14ac:dyDescent="0.25">
      <c r="A1841" s="2">
        <v>10</v>
      </c>
      <c r="B1841" s="2">
        <v>3.4159000000000002E-2</v>
      </c>
      <c r="C1841" s="2">
        <v>-0.9</v>
      </c>
      <c r="D1841" s="2">
        <v>-5.9529999999999996E-9</v>
      </c>
      <c r="E1841" s="2">
        <f t="shared" si="34"/>
        <v>136.636</v>
      </c>
      <c r="F1841" s="2">
        <f t="shared" si="35"/>
        <v>205.55999999999989</v>
      </c>
      <c r="AG1841" s="2">
        <v>4.5</v>
      </c>
      <c r="AH1841" s="2">
        <v>-0.25</v>
      </c>
      <c r="AI1841" s="2">
        <v>265.44299999999998</v>
      </c>
    </row>
    <row r="1842" spans="1:35" x14ac:dyDescent="0.25">
      <c r="A1842" s="2">
        <v>10</v>
      </c>
      <c r="B1842" s="2">
        <v>3.9322999999999997E-2</v>
      </c>
      <c r="C1842" s="2">
        <v>-0.8</v>
      </c>
      <c r="D1842" s="2">
        <v>-5.7459999999999998E-9</v>
      </c>
      <c r="E1842" s="2">
        <f t="shared" si="34"/>
        <v>157.29199999999997</v>
      </c>
      <c r="F1842" s="2">
        <f t="shared" si="35"/>
        <v>206.78000000000006</v>
      </c>
      <c r="AG1842" s="2">
        <v>5</v>
      </c>
      <c r="AH1842" s="2">
        <v>-0.25</v>
      </c>
      <c r="AI1842" s="2">
        <v>269.964</v>
      </c>
    </row>
    <row r="1843" spans="1:35" x14ac:dyDescent="0.25">
      <c r="A1843" s="2">
        <v>10</v>
      </c>
      <c r="B1843" s="2">
        <v>4.4498000000000003E-2</v>
      </c>
      <c r="C1843" s="2">
        <v>-0.7</v>
      </c>
      <c r="D1843" s="2">
        <v>-5.3430000000000003E-9</v>
      </c>
      <c r="E1843" s="2">
        <f t="shared" si="34"/>
        <v>177.99200000000002</v>
      </c>
      <c r="F1843" s="2">
        <f t="shared" si="35"/>
        <v>206.75999999999996</v>
      </c>
      <c r="AG1843" s="2">
        <v>5.5</v>
      </c>
      <c r="AH1843" s="2">
        <v>-0.25</v>
      </c>
      <c r="AI1843" s="2">
        <v>273.42599999999999</v>
      </c>
    </row>
    <row r="1844" spans="1:35" x14ac:dyDescent="0.25">
      <c r="A1844" s="2">
        <v>10</v>
      </c>
      <c r="B1844" s="2">
        <v>4.9660999999999997E-2</v>
      </c>
      <c r="C1844" s="2">
        <v>-0.6</v>
      </c>
      <c r="D1844" s="2">
        <v>-4.8429999999999999E-9</v>
      </c>
      <c r="E1844" s="2">
        <f t="shared" si="34"/>
        <v>198.64399999999998</v>
      </c>
      <c r="F1844" s="2">
        <f t="shared" si="35"/>
        <v>206.07999999999996</v>
      </c>
      <c r="AG1844" s="2">
        <v>6</v>
      </c>
      <c r="AH1844" s="2">
        <v>-0.25</v>
      </c>
      <c r="AI1844" s="2">
        <v>275.95499999999998</v>
      </c>
    </row>
    <row r="1845" spans="1:35" x14ac:dyDescent="0.25">
      <c r="A1845" s="2">
        <v>10</v>
      </c>
      <c r="B1845" s="2">
        <v>5.4801999999999997E-2</v>
      </c>
      <c r="C1845" s="2">
        <v>-0.5</v>
      </c>
      <c r="D1845" s="2">
        <v>-4.3690000000000001E-9</v>
      </c>
      <c r="E1845" s="2">
        <f t="shared" si="34"/>
        <v>219.208</v>
      </c>
      <c r="F1845" s="2">
        <f t="shared" si="35"/>
        <v>204.68000000000009</v>
      </c>
      <c r="AG1845" s="2">
        <v>6.5</v>
      </c>
      <c r="AH1845" s="2">
        <v>-0.25</v>
      </c>
      <c r="AI1845" s="2">
        <v>277.67700000000002</v>
      </c>
    </row>
    <row r="1846" spans="1:35" x14ac:dyDescent="0.25">
      <c r="A1846" s="2">
        <v>10</v>
      </c>
      <c r="B1846" s="2">
        <v>5.9894999999999997E-2</v>
      </c>
      <c r="C1846" s="2">
        <v>-0.4</v>
      </c>
      <c r="D1846" s="2">
        <v>-3.9190000000000002E-9</v>
      </c>
      <c r="E1846" s="2">
        <f t="shared" ref="E1846:E1870" si="36">1000*B1846/0.25</f>
        <v>239.57999999999998</v>
      </c>
      <c r="F1846" s="2">
        <f t="shared" si="35"/>
        <v>153.97999999999996</v>
      </c>
      <c r="AG1846" s="2">
        <v>7</v>
      </c>
      <c r="AH1846" s="2">
        <v>-0.25</v>
      </c>
      <c r="AI1846" s="2">
        <v>278.70600000000002</v>
      </c>
    </row>
    <row r="1847" spans="1:35" x14ac:dyDescent="0.25">
      <c r="A1847" s="2">
        <v>10</v>
      </c>
      <c r="B1847" s="2">
        <v>6.2501000000000001E-2</v>
      </c>
      <c r="C1847" s="2">
        <v>-0.3</v>
      </c>
      <c r="D1847" s="2">
        <v>-3.0199999999999999E-10</v>
      </c>
      <c r="E1847" s="2">
        <f t="shared" si="36"/>
        <v>250.00399999999999</v>
      </c>
      <c r="F1847" s="2">
        <f t="shared" si="35"/>
        <v>52.10000000000008</v>
      </c>
      <c r="AG1847" s="2">
        <v>7.5</v>
      </c>
      <c r="AH1847" s="2">
        <v>-0.25</v>
      </c>
      <c r="AI1847" s="2">
        <v>279.15199999999999</v>
      </c>
    </row>
    <row r="1848" spans="1:35" x14ac:dyDescent="0.25">
      <c r="A1848" s="2">
        <v>10</v>
      </c>
      <c r="B1848" s="2">
        <v>6.25E-2</v>
      </c>
      <c r="C1848" s="2">
        <v>-0.2</v>
      </c>
      <c r="D1848" s="2">
        <v>-2.0000000000000001E-10</v>
      </c>
      <c r="E1848" s="2">
        <f t="shared" si="36"/>
        <v>250</v>
      </c>
      <c r="F1848" s="2">
        <f t="shared" si="35"/>
        <v>-1.9999999999953388E-2</v>
      </c>
      <c r="AG1848" s="2">
        <v>8</v>
      </c>
      <c r="AH1848" s="2">
        <v>-0.25</v>
      </c>
      <c r="AI1848" s="2">
        <v>279.11</v>
      </c>
    </row>
    <row r="1849" spans="1:35" x14ac:dyDescent="0.25">
      <c r="A1849" s="2">
        <v>10</v>
      </c>
      <c r="B1849" s="2">
        <v>6.25E-2</v>
      </c>
      <c r="C1849" s="2">
        <v>-0.1</v>
      </c>
      <c r="D1849" s="2">
        <v>-1.7399999999999999E-10</v>
      </c>
      <c r="E1849" s="2">
        <f t="shared" si="36"/>
        <v>250</v>
      </c>
      <c r="F1849" s="2">
        <f t="shared" si="35"/>
        <v>0</v>
      </c>
      <c r="AG1849" s="2">
        <v>8.5</v>
      </c>
      <c r="AH1849" s="2">
        <v>-0.25</v>
      </c>
      <c r="AI1849" s="2">
        <v>278.666</v>
      </c>
    </row>
    <row r="1850" spans="1:35" x14ac:dyDescent="0.25">
      <c r="A1850" s="2">
        <v>10</v>
      </c>
      <c r="B1850" s="2">
        <v>6.25E-2</v>
      </c>
      <c r="C1850" s="2">
        <v>-1.0269999999999999E-15</v>
      </c>
      <c r="D1850" s="2">
        <v>-1.7600000000000001E-10</v>
      </c>
      <c r="E1850" s="2">
        <f t="shared" si="36"/>
        <v>250</v>
      </c>
      <c r="F1850" s="2">
        <f t="shared" si="35"/>
        <v>0</v>
      </c>
      <c r="AG1850" s="2">
        <v>9</v>
      </c>
      <c r="AH1850" s="2">
        <v>-0.25</v>
      </c>
      <c r="AI1850" s="2">
        <v>277.89299999999997</v>
      </c>
    </row>
    <row r="1851" spans="1:35" x14ac:dyDescent="0.25">
      <c r="A1851" s="2">
        <v>10</v>
      </c>
      <c r="B1851" s="2">
        <v>6.25E-2</v>
      </c>
      <c r="C1851" s="2">
        <v>0.1</v>
      </c>
      <c r="D1851" s="2">
        <v>-1.5299999999999999E-10</v>
      </c>
      <c r="E1851" s="2">
        <f t="shared" si="36"/>
        <v>250</v>
      </c>
      <c r="F1851" s="2">
        <f t="shared" si="35"/>
        <v>0</v>
      </c>
      <c r="AG1851" s="2">
        <v>9.5</v>
      </c>
      <c r="AH1851" s="2">
        <v>-0.25</v>
      </c>
      <c r="AI1851" s="2">
        <v>276.85599999999999</v>
      </c>
    </row>
    <row r="1852" spans="1:35" x14ac:dyDescent="0.25">
      <c r="A1852" s="2">
        <v>10</v>
      </c>
      <c r="B1852" s="2">
        <v>6.25E-2</v>
      </c>
      <c r="C1852" s="2">
        <v>0.2</v>
      </c>
      <c r="D1852" s="2">
        <v>-1.5500000000000001E-10</v>
      </c>
      <c r="E1852" s="2">
        <f t="shared" si="36"/>
        <v>250</v>
      </c>
      <c r="F1852" s="2">
        <f t="shared" si="35"/>
        <v>0</v>
      </c>
      <c r="AG1852" s="2">
        <v>10</v>
      </c>
      <c r="AH1852" s="2">
        <v>-0.25</v>
      </c>
      <c r="AI1852" s="2">
        <v>275.60700000000003</v>
      </c>
    </row>
    <row r="1853" spans="1:35" x14ac:dyDescent="0.25">
      <c r="A1853" s="2">
        <v>10</v>
      </c>
      <c r="B1853" s="2">
        <v>6.25E-2</v>
      </c>
      <c r="C1853" s="2">
        <v>0.3</v>
      </c>
      <c r="D1853" s="2">
        <v>-1.4399999999999999E-10</v>
      </c>
      <c r="E1853" s="2">
        <f t="shared" si="36"/>
        <v>250</v>
      </c>
      <c r="F1853" s="2">
        <f t="shared" si="35"/>
        <v>0</v>
      </c>
      <c r="AG1853" s="2">
        <v>10.5</v>
      </c>
      <c r="AH1853" s="2">
        <v>-0.25</v>
      </c>
      <c r="AI1853" s="2">
        <v>274.19299999999998</v>
      </c>
    </row>
    <row r="1854" spans="1:35" x14ac:dyDescent="0.25">
      <c r="A1854" s="2">
        <v>10</v>
      </c>
      <c r="B1854" s="2">
        <v>6.25E-2</v>
      </c>
      <c r="C1854" s="2">
        <v>0.4</v>
      </c>
      <c r="D1854" s="2">
        <v>-1.27E-10</v>
      </c>
      <c r="E1854" s="2">
        <f t="shared" si="36"/>
        <v>250</v>
      </c>
      <c r="F1854" s="2">
        <f t="shared" si="35"/>
        <v>0</v>
      </c>
      <c r="AG1854" s="2">
        <v>11</v>
      </c>
      <c r="AH1854" s="2">
        <v>-0.25</v>
      </c>
      <c r="AI1854" s="2">
        <v>272.64999999999998</v>
      </c>
    </row>
    <row r="1855" spans="1:35" x14ac:dyDescent="0.25">
      <c r="A1855" s="2">
        <v>10</v>
      </c>
      <c r="B1855" s="2">
        <v>6.25E-2</v>
      </c>
      <c r="C1855" s="2">
        <v>0.5</v>
      </c>
      <c r="D1855" s="2">
        <v>-1.15E-10</v>
      </c>
      <c r="E1855" s="2">
        <f t="shared" si="36"/>
        <v>250</v>
      </c>
      <c r="F1855" s="2">
        <f t="shared" si="35"/>
        <v>0</v>
      </c>
      <c r="AG1855" s="2">
        <v>11.5</v>
      </c>
      <c r="AH1855" s="2">
        <v>-0.25</v>
      </c>
      <c r="AI1855" s="2">
        <v>271.01100000000002</v>
      </c>
    </row>
    <row r="1856" spans="1:35" x14ac:dyDescent="0.25">
      <c r="A1856" s="2">
        <v>10</v>
      </c>
      <c r="B1856" s="2">
        <v>6.25E-2</v>
      </c>
      <c r="C1856" s="2">
        <v>0.6</v>
      </c>
      <c r="D1856" s="2">
        <v>-1.12E-10</v>
      </c>
      <c r="E1856" s="2">
        <f t="shared" si="36"/>
        <v>250</v>
      </c>
      <c r="F1856" s="2">
        <f t="shared" si="35"/>
        <v>0</v>
      </c>
      <c r="AG1856" s="2">
        <v>12</v>
      </c>
      <c r="AH1856" s="2">
        <v>-0.25</v>
      </c>
      <c r="AI1856" s="2">
        <v>269.3</v>
      </c>
    </row>
    <row r="1857" spans="1:35" x14ac:dyDescent="0.25">
      <c r="A1857" s="2">
        <v>10</v>
      </c>
      <c r="B1857" s="2">
        <v>6.25E-2</v>
      </c>
      <c r="C1857" s="2">
        <v>0.7</v>
      </c>
      <c r="D1857" s="2">
        <v>-9.3999999999999999E-11</v>
      </c>
      <c r="E1857" s="2">
        <f t="shared" si="36"/>
        <v>250</v>
      </c>
      <c r="F1857" s="2">
        <f t="shared" si="35"/>
        <v>0</v>
      </c>
      <c r="AG1857" s="2">
        <v>12.5</v>
      </c>
      <c r="AH1857" s="2">
        <v>-0.25</v>
      </c>
      <c r="AI1857" s="2">
        <v>267.53800000000001</v>
      </c>
    </row>
    <row r="1858" spans="1:35" x14ac:dyDescent="0.25">
      <c r="A1858" s="2">
        <v>10</v>
      </c>
      <c r="B1858" s="2">
        <v>6.25E-2</v>
      </c>
      <c r="C1858" s="2">
        <v>0.8</v>
      </c>
      <c r="D1858" s="2">
        <v>-7.7000000000000006E-11</v>
      </c>
      <c r="E1858" s="2">
        <f t="shared" si="36"/>
        <v>250</v>
      </c>
      <c r="F1858" s="2">
        <f t="shared" si="35"/>
        <v>0</v>
      </c>
      <c r="AG1858" s="2">
        <v>13</v>
      </c>
      <c r="AH1858" s="2">
        <v>-0.25</v>
      </c>
      <c r="AI1858" s="2">
        <v>265.74200000000002</v>
      </c>
    </row>
    <row r="1859" spans="1:35" x14ac:dyDescent="0.25">
      <c r="A1859" s="2">
        <v>10</v>
      </c>
      <c r="B1859" s="2">
        <v>6.25E-2</v>
      </c>
      <c r="C1859" s="2">
        <v>0.9</v>
      </c>
      <c r="D1859" s="2">
        <v>2.8E-11</v>
      </c>
      <c r="E1859" s="2">
        <f t="shared" si="36"/>
        <v>250</v>
      </c>
      <c r="F1859" s="2">
        <f t="shared" si="35"/>
        <v>0</v>
      </c>
      <c r="AG1859" s="2">
        <v>13.5</v>
      </c>
      <c r="AH1859" s="2">
        <v>-0.25</v>
      </c>
      <c r="AI1859" s="2">
        <v>263.923</v>
      </c>
    </row>
    <row r="1860" spans="1:35" x14ac:dyDescent="0.25">
      <c r="A1860" s="2">
        <v>10</v>
      </c>
      <c r="B1860" s="2">
        <v>6.25E-2</v>
      </c>
      <c r="C1860" s="2">
        <v>1</v>
      </c>
      <c r="D1860" s="2">
        <v>1.0149999999999999E-9</v>
      </c>
      <c r="E1860" s="2">
        <f t="shared" si="36"/>
        <v>250</v>
      </c>
      <c r="F1860" s="2">
        <f t="shared" si="35"/>
        <v>0</v>
      </c>
      <c r="AG1860" s="2">
        <v>14</v>
      </c>
      <c r="AH1860" s="2">
        <v>-0.25</v>
      </c>
      <c r="AI1860" s="2">
        <v>262.09399999999999</v>
      </c>
    </row>
    <row r="1861" spans="1:35" x14ac:dyDescent="0.25">
      <c r="A1861" s="2">
        <v>10</v>
      </c>
      <c r="B1861" s="2">
        <v>6.25E-2</v>
      </c>
      <c r="C1861" s="2">
        <v>1.1000000000000001</v>
      </c>
      <c r="D1861" s="2">
        <v>1.0114E-8</v>
      </c>
      <c r="E1861" s="2">
        <f t="shared" si="36"/>
        <v>250</v>
      </c>
      <c r="F1861" s="2">
        <f t="shared" si="35"/>
        <v>0</v>
      </c>
      <c r="AG1861" s="2">
        <v>14.5</v>
      </c>
      <c r="AH1861" s="2">
        <v>-0.25</v>
      </c>
      <c r="AI1861" s="2">
        <v>260.26100000000002</v>
      </c>
    </row>
    <row r="1862" spans="1:35" x14ac:dyDescent="0.25">
      <c r="A1862" s="2">
        <v>10</v>
      </c>
      <c r="B1862" s="2">
        <v>6.25E-2</v>
      </c>
      <c r="C1862" s="2">
        <v>1.2</v>
      </c>
      <c r="D1862" s="2">
        <v>9.5913000000000007E-8</v>
      </c>
      <c r="E1862" s="2">
        <f t="shared" si="36"/>
        <v>250</v>
      </c>
      <c r="F1862" s="2">
        <f t="shared" si="35"/>
        <v>0</v>
      </c>
      <c r="AG1862" s="2">
        <v>15</v>
      </c>
      <c r="AH1862" s="2">
        <v>-0.25</v>
      </c>
      <c r="AI1862" s="2">
        <v>258.43200000000002</v>
      </c>
    </row>
    <row r="1863" spans="1:35" x14ac:dyDescent="0.25">
      <c r="A1863" s="2">
        <v>10</v>
      </c>
      <c r="B1863" s="2">
        <v>6.25E-2</v>
      </c>
      <c r="C1863" s="2">
        <v>1.3</v>
      </c>
      <c r="D1863" s="2">
        <v>8.9210999999999996E-7</v>
      </c>
      <c r="E1863" s="2">
        <f t="shared" si="36"/>
        <v>250</v>
      </c>
      <c r="F1863" s="2">
        <f t="shared" si="35"/>
        <v>0</v>
      </c>
      <c r="AG1863" s="2">
        <v>15.5</v>
      </c>
      <c r="AH1863" s="2">
        <v>-0.25</v>
      </c>
      <c r="AI1863" s="2">
        <v>256.61</v>
      </c>
    </row>
    <row r="1864" spans="1:35" x14ac:dyDescent="0.25">
      <c r="A1864" s="2">
        <v>10</v>
      </c>
      <c r="B1864" s="2">
        <v>6.25E-2</v>
      </c>
      <c r="C1864" s="2">
        <v>1.4</v>
      </c>
      <c r="D1864" s="2">
        <v>8.0722000000000004E-6</v>
      </c>
      <c r="E1864" s="2">
        <f t="shared" si="36"/>
        <v>250</v>
      </c>
      <c r="F1864" s="2">
        <f t="shared" si="35"/>
        <v>0</v>
      </c>
      <c r="AG1864" s="2">
        <v>16</v>
      </c>
      <c r="AH1864" s="2">
        <v>-0.25</v>
      </c>
      <c r="AI1864" s="2">
        <v>254.8</v>
      </c>
    </row>
    <row r="1865" spans="1:35" x14ac:dyDescent="0.25">
      <c r="A1865" s="2">
        <v>10</v>
      </c>
      <c r="B1865" s="2">
        <v>6.25E-2</v>
      </c>
      <c r="C1865" s="2">
        <v>1.5</v>
      </c>
      <c r="D1865" s="2">
        <v>6.9444999999999997E-5</v>
      </c>
      <c r="E1865" s="2">
        <f t="shared" si="36"/>
        <v>250</v>
      </c>
      <c r="F1865" s="2">
        <f t="shared" si="35"/>
        <v>0</v>
      </c>
      <c r="AG1865" s="2">
        <v>16.5</v>
      </c>
      <c r="AH1865" s="2">
        <v>-0.25</v>
      </c>
      <c r="AI1865" s="2">
        <v>253.00299999999999</v>
      </c>
    </row>
    <row r="1866" spans="1:35" x14ac:dyDescent="0.25">
      <c r="A1866" s="2">
        <v>10</v>
      </c>
      <c r="B1866" s="2">
        <v>6.25E-2</v>
      </c>
      <c r="C1866" s="2">
        <v>1.6</v>
      </c>
      <c r="D1866" s="2">
        <v>2.5000000000000001E-4</v>
      </c>
      <c r="E1866" s="2">
        <f t="shared" si="36"/>
        <v>250</v>
      </c>
      <c r="F1866" s="2">
        <f t="shared" ref="F1866:F1869" si="37">(E1867-E1865)/(C1867-C1865)</f>
        <v>0</v>
      </c>
      <c r="AG1866" s="2">
        <v>17</v>
      </c>
      <c r="AH1866" s="2">
        <v>-0.25</v>
      </c>
      <c r="AI1866" s="2">
        <v>251.22399999999999</v>
      </c>
    </row>
    <row r="1867" spans="1:35" x14ac:dyDescent="0.25">
      <c r="A1867" s="2">
        <v>10</v>
      </c>
      <c r="B1867" s="2">
        <v>6.25E-2</v>
      </c>
      <c r="C1867" s="2">
        <v>1.7</v>
      </c>
      <c r="D1867" s="2">
        <v>2.5000000000000001E-4</v>
      </c>
      <c r="E1867" s="2">
        <f t="shared" si="36"/>
        <v>250</v>
      </c>
      <c r="F1867" s="2">
        <f t="shared" si="37"/>
        <v>0</v>
      </c>
      <c r="AG1867" s="2">
        <v>17.5</v>
      </c>
      <c r="AH1867" s="2">
        <v>-0.25</v>
      </c>
      <c r="AI1867" s="2">
        <v>249.46199999999999</v>
      </c>
    </row>
    <row r="1868" spans="1:35" x14ac:dyDescent="0.25">
      <c r="A1868" s="2">
        <v>10</v>
      </c>
      <c r="B1868" s="2">
        <v>6.25E-2</v>
      </c>
      <c r="C1868" s="2">
        <v>1.8</v>
      </c>
      <c r="D1868" s="2">
        <v>2.5000000000000001E-4</v>
      </c>
      <c r="E1868" s="2">
        <f t="shared" si="36"/>
        <v>250</v>
      </c>
      <c r="F1868" s="2">
        <f t="shared" si="37"/>
        <v>0</v>
      </c>
      <c r="AG1868" s="2">
        <v>18</v>
      </c>
      <c r="AH1868" s="2">
        <v>-0.25</v>
      </c>
      <c r="AI1868" s="2">
        <v>247.71799999999999</v>
      </c>
    </row>
    <row r="1869" spans="1:35" x14ac:dyDescent="0.25">
      <c r="A1869" s="2">
        <v>10</v>
      </c>
      <c r="B1869" s="2">
        <v>6.25E-2</v>
      </c>
      <c r="C1869" s="2">
        <v>1.9</v>
      </c>
      <c r="D1869" s="2">
        <v>2.5000000000000001E-4</v>
      </c>
      <c r="E1869" s="2">
        <f t="shared" si="36"/>
        <v>250</v>
      </c>
      <c r="F1869" s="2">
        <f t="shared" si="37"/>
        <v>0</v>
      </c>
      <c r="AG1869" s="2">
        <v>18.5</v>
      </c>
      <c r="AH1869" s="2">
        <v>-0.25</v>
      </c>
      <c r="AI1869" s="2">
        <v>245.994</v>
      </c>
    </row>
    <row r="1870" spans="1:35" x14ac:dyDescent="0.25">
      <c r="A1870" s="2">
        <v>10</v>
      </c>
      <c r="B1870" s="2">
        <v>6.25E-2</v>
      </c>
      <c r="C1870" s="2">
        <v>2</v>
      </c>
      <c r="D1870" s="2">
        <v>2.5000000000000001E-4</v>
      </c>
      <c r="E1870" s="2">
        <f t="shared" si="36"/>
        <v>250</v>
      </c>
      <c r="AG1870" s="2">
        <v>19</v>
      </c>
      <c r="AH1870" s="2">
        <v>-0.25</v>
      </c>
      <c r="AI1870" s="2">
        <v>244.29</v>
      </c>
    </row>
    <row r="1871" spans="1:35" x14ac:dyDescent="0.25">
      <c r="AG1871" s="2">
        <v>19.5</v>
      </c>
      <c r="AH1871" s="2">
        <v>-0.25</v>
      </c>
      <c r="AI1871" s="2">
        <v>242.60499999999999</v>
      </c>
    </row>
    <row r="1872" spans="1:35" x14ac:dyDescent="0.25">
      <c r="AG1872" s="2">
        <v>20</v>
      </c>
      <c r="AH1872" s="2">
        <v>-0.25</v>
      </c>
      <c r="AI1872" s="2">
        <v>240.941</v>
      </c>
    </row>
    <row r="1873" spans="33:35" x14ac:dyDescent="0.25">
      <c r="AG1873" s="2">
        <v>20.5</v>
      </c>
      <c r="AH1873" s="2">
        <v>-0.25</v>
      </c>
      <c r="AI1873" s="2">
        <v>239.297</v>
      </c>
    </row>
    <row r="1874" spans="33:35" x14ac:dyDescent="0.25">
      <c r="AG1874" s="2">
        <v>21</v>
      </c>
      <c r="AH1874" s="2">
        <v>-0.25</v>
      </c>
      <c r="AI1874" s="2">
        <v>237.672</v>
      </c>
    </row>
    <row r="1875" spans="33:35" x14ac:dyDescent="0.25">
      <c r="AG1875" s="2">
        <v>21.5</v>
      </c>
      <c r="AH1875" s="2">
        <v>-0.25</v>
      </c>
      <c r="AI1875" s="2">
        <v>236.06800000000001</v>
      </c>
    </row>
    <row r="1876" spans="33:35" x14ac:dyDescent="0.25">
      <c r="AG1876" s="2">
        <v>22</v>
      </c>
      <c r="AH1876" s="2">
        <v>-0.25</v>
      </c>
      <c r="AI1876" s="2">
        <v>234.483</v>
      </c>
    </row>
    <row r="1877" spans="33:35" x14ac:dyDescent="0.25">
      <c r="AG1877" s="2">
        <v>22.5</v>
      </c>
      <c r="AH1877" s="2">
        <v>-0.25</v>
      </c>
      <c r="AI1877" s="2">
        <v>232.917</v>
      </c>
    </row>
    <row r="1878" spans="33:35" x14ac:dyDescent="0.25">
      <c r="AG1878" s="2">
        <v>23</v>
      </c>
      <c r="AH1878" s="2">
        <v>-0.25</v>
      </c>
      <c r="AI1878" s="2">
        <v>231.37100000000001</v>
      </c>
    </row>
    <row r="1879" spans="33:35" x14ac:dyDescent="0.25">
      <c r="AG1879" s="2">
        <v>23.5</v>
      </c>
      <c r="AH1879" s="2">
        <v>-0.25</v>
      </c>
      <c r="AI1879" s="2">
        <v>229.84299999999999</v>
      </c>
    </row>
    <row r="1880" spans="33:35" x14ac:dyDescent="0.25">
      <c r="AG1880" s="2">
        <v>24</v>
      </c>
      <c r="AH1880" s="2">
        <v>-0.25</v>
      </c>
      <c r="AI1880" s="2">
        <v>228.334</v>
      </c>
    </row>
    <row r="1881" spans="33:35" x14ac:dyDescent="0.25">
      <c r="AG1881" s="2">
        <v>24.5</v>
      </c>
      <c r="AH1881" s="2">
        <v>-0.25</v>
      </c>
      <c r="AI1881" s="2">
        <v>226.84299999999999</v>
      </c>
    </row>
    <row r="1882" spans="33:35" x14ac:dyDescent="0.25">
      <c r="AG1882" s="2">
        <v>25</v>
      </c>
      <c r="AH1882" s="2">
        <v>-0.25</v>
      </c>
      <c r="AI1882" s="2">
        <v>225.369</v>
      </c>
    </row>
    <row r="1883" spans="33:35" x14ac:dyDescent="0.25">
      <c r="AG1883" s="2">
        <v>25.5</v>
      </c>
      <c r="AH1883" s="2">
        <v>-0.25</v>
      </c>
      <c r="AI1883" s="2">
        <v>223.91399999999999</v>
      </c>
    </row>
    <row r="1884" spans="33:35" x14ac:dyDescent="0.25">
      <c r="AG1884" s="2">
        <v>26</v>
      </c>
      <c r="AH1884" s="2">
        <v>-0.25</v>
      </c>
      <c r="AI1884" s="2">
        <v>222.476</v>
      </c>
    </row>
    <row r="1885" spans="33:35" x14ac:dyDescent="0.25">
      <c r="AG1885" s="2">
        <v>26.5</v>
      </c>
      <c r="AH1885" s="2">
        <v>-0.25</v>
      </c>
      <c r="AI1885" s="2">
        <v>221.05500000000001</v>
      </c>
    </row>
    <row r="1886" spans="33:35" x14ac:dyDescent="0.25">
      <c r="AG1886" s="2">
        <v>27</v>
      </c>
      <c r="AH1886" s="2">
        <v>-0.25</v>
      </c>
      <c r="AI1886" s="2">
        <v>219.65</v>
      </c>
    </row>
    <row r="1887" spans="33:35" x14ac:dyDescent="0.25">
      <c r="AG1887" s="2">
        <v>27.5</v>
      </c>
      <c r="AH1887" s="2">
        <v>-0.25</v>
      </c>
      <c r="AI1887" s="2">
        <v>218.26300000000001</v>
      </c>
    </row>
    <row r="1888" spans="33:35" x14ac:dyDescent="0.25">
      <c r="AG1888" s="2">
        <v>28</v>
      </c>
      <c r="AH1888" s="2">
        <v>-0.25</v>
      </c>
      <c r="AI1888" s="2">
        <v>216.89099999999999</v>
      </c>
    </row>
    <row r="1889" spans="33:35" x14ac:dyDescent="0.25">
      <c r="AG1889" s="2">
        <v>28.5</v>
      </c>
      <c r="AH1889" s="2">
        <v>-0.25</v>
      </c>
      <c r="AI1889" s="2">
        <v>215.536</v>
      </c>
    </row>
    <row r="1890" spans="33:35" x14ac:dyDescent="0.25">
      <c r="AG1890" s="2">
        <v>29</v>
      </c>
      <c r="AH1890" s="2">
        <v>-0.25</v>
      </c>
      <c r="AI1890" s="2">
        <v>214.197</v>
      </c>
    </row>
    <row r="1891" spans="33:35" x14ac:dyDescent="0.25">
      <c r="AG1891" s="2">
        <v>29.5</v>
      </c>
      <c r="AH1891" s="2">
        <v>-0.25</v>
      </c>
      <c r="AI1891" s="2">
        <v>212.87299999999999</v>
      </c>
    </row>
    <row r="1892" spans="33:35" x14ac:dyDescent="0.25">
      <c r="AG1892" s="2">
        <v>30</v>
      </c>
      <c r="AH1892" s="2">
        <v>-0.25</v>
      </c>
      <c r="AI1892" s="2">
        <v>211.56399999999999</v>
      </c>
    </row>
    <row r="1893" spans="33:35" x14ac:dyDescent="0.25">
      <c r="AG1893" s="2">
        <v>30.5</v>
      </c>
      <c r="AH1893" s="2">
        <v>-0.25</v>
      </c>
      <c r="AI1893" s="2">
        <v>210.27099999999999</v>
      </c>
    </row>
    <row r="1894" spans="33:35" x14ac:dyDescent="0.25">
      <c r="AG1894" s="2">
        <v>31</v>
      </c>
      <c r="AH1894" s="2">
        <v>-0.25</v>
      </c>
      <c r="AI1894" s="2">
        <v>208.99199999999999</v>
      </c>
    </row>
    <row r="1895" spans="33:35" x14ac:dyDescent="0.25">
      <c r="AG1895" s="2">
        <v>31.5</v>
      </c>
      <c r="AH1895" s="2">
        <v>-0.25</v>
      </c>
      <c r="AI1895" s="2">
        <v>207.72800000000001</v>
      </c>
    </row>
    <row r="1896" spans="33:35" x14ac:dyDescent="0.25">
      <c r="AG1896" s="2">
        <v>32</v>
      </c>
      <c r="AH1896" s="2">
        <v>-0.25</v>
      </c>
      <c r="AI1896" s="2">
        <v>206.47900000000001</v>
      </c>
    </row>
    <row r="1897" spans="33:35" x14ac:dyDescent="0.25">
      <c r="AG1897" s="2">
        <v>32.5</v>
      </c>
      <c r="AH1897" s="2">
        <v>-0.25</v>
      </c>
      <c r="AI1897" s="2">
        <v>205.244</v>
      </c>
    </row>
    <row r="1898" spans="33:35" x14ac:dyDescent="0.25">
      <c r="AG1898" s="2">
        <v>33</v>
      </c>
      <c r="AH1898" s="2">
        <v>-0.25</v>
      </c>
      <c r="AI1898" s="2">
        <v>204.023</v>
      </c>
    </row>
    <row r="1899" spans="33:35" x14ac:dyDescent="0.25">
      <c r="AG1899" s="2">
        <v>33.5</v>
      </c>
      <c r="AH1899" s="2">
        <v>-0.25</v>
      </c>
      <c r="AI1899" s="2">
        <v>202.816</v>
      </c>
    </row>
    <row r="1900" spans="33:35" x14ac:dyDescent="0.25">
      <c r="AG1900" s="2">
        <v>34</v>
      </c>
      <c r="AH1900" s="2">
        <v>-0.25</v>
      </c>
      <c r="AI1900" s="2">
        <v>201.62299999999999</v>
      </c>
    </row>
    <row r="1901" spans="33:35" x14ac:dyDescent="0.25">
      <c r="AG1901" s="2">
        <v>34.5</v>
      </c>
      <c r="AH1901" s="2">
        <v>-0.25</v>
      </c>
      <c r="AI1901" s="2">
        <v>200.44300000000001</v>
      </c>
    </row>
    <row r="1902" spans="33:35" x14ac:dyDescent="0.25">
      <c r="AG1902" s="2">
        <v>35</v>
      </c>
      <c r="AH1902" s="2">
        <v>-0.25</v>
      </c>
      <c r="AI1902" s="2">
        <v>199.27699999999999</v>
      </c>
    </row>
    <row r="1903" spans="33:35" x14ac:dyDescent="0.25">
      <c r="AG1903" s="2">
        <v>35.5</v>
      </c>
      <c r="AH1903" s="2">
        <v>-0.25</v>
      </c>
      <c r="AI1903" s="2">
        <v>198.12299999999999</v>
      </c>
    </row>
    <row r="1904" spans="33:35" x14ac:dyDescent="0.25">
      <c r="AG1904" s="2">
        <v>36</v>
      </c>
      <c r="AH1904" s="2">
        <v>-0.25</v>
      </c>
      <c r="AI1904" s="2">
        <v>196.983</v>
      </c>
    </row>
    <row r="1905" spans="33:35" x14ac:dyDescent="0.25">
      <c r="AG1905" s="2">
        <v>36.5</v>
      </c>
      <c r="AH1905" s="2">
        <v>-0.25</v>
      </c>
      <c r="AI1905" s="2">
        <v>195.85599999999999</v>
      </c>
    </row>
    <row r="1906" spans="33:35" x14ac:dyDescent="0.25">
      <c r="AG1906" s="2">
        <v>37</v>
      </c>
      <c r="AH1906" s="2">
        <v>-0.25</v>
      </c>
      <c r="AI1906" s="2">
        <v>194.74199999999999</v>
      </c>
    </row>
    <row r="1907" spans="33:35" x14ac:dyDescent="0.25">
      <c r="AG1907" s="2">
        <v>37.5</v>
      </c>
      <c r="AH1907" s="2">
        <v>-0.25</v>
      </c>
      <c r="AI1907" s="2">
        <v>193.64099999999999</v>
      </c>
    </row>
    <row r="1908" spans="33:35" x14ac:dyDescent="0.25">
      <c r="AG1908" s="2">
        <v>38</v>
      </c>
      <c r="AH1908" s="2">
        <v>-0.25</v>
      </c>
      <c r="AI1908" s="2">
        <v>192.55099999999999</v>
      </c>
    </row>
    <row r="1909" spans="33:35" x14ac:dyDescent="0.25">
      <c r="AG1909" s="2">
        <v>38.5</v>
      </c>
      <c r="AH1909" s="2">
        <v>-0.25</v>
      </c>
      <c r="AI1909" s="2">
        <v>191.47499999999999</v>
      </c>
    </row>
    <row r="1910" spans="33:35" x14ac:dyDescent="0.25">
      <c r="AG1910" s="2">
        <v>39</v>
      </c>
      <c r="AH1910" s="2">
        <v>-0.25</v>
      </c>
      <c r="AI1910" s="2">
        <v>190.41</v>
      </c>
    </row>
    <row r="1911" spans="33:35" x14ac:dyDescent="0.25">
      <c r="AG1911" s="2">
        <v>39.5</v>
      </c>
      <c r="AH1911" s="2">
        <v>-0.25</v>
      </c>
      <c r="AI1911" s="2">
        <v>189.358</v>
      </c>
    </row>
    <row r="1912" spans="33:35" x14ac:dyDescent="0.25">
      <c r="AG1912" s="2">
        <v>40</v>
      </c>
      <c r="AH1912" s="2">
        <v>-0.25</v>
      </c>
      <c r="AI1912" s="2">
        <v>188.31800000000001</v>
      </c>
    </row>
    <row r="1913" spans="33:35" x14ac:dyDescent="0.25">
      <c r="AG1913" s="2">
        <v>40.5</v>
      </c>
      <c r="AH1913" s="2">
        <v>-0.25</v>
      </c>
      <c r="AI1913" s="2">
        <v>187.29</v>
      </c>
    </row>
    <row r="1914" spans="33:35" x14ac:dyDescent="0.25">
      <c r="AG1914" s="2">
        <v>41</v>
      </c>
      <c r="AH1914" s="2">
        <v>-0.25</v>
      </c>
      <c r="AI1914" s="2">
        <v>186.273</v>
      </c>
    </row>
    <row r="1915" spans="33:35" x14ac:dyDescent="0.25">
      <c r="AG1915" s="2">
        <v>41.5</v>
      </c>
      <c r="AH1915" s="2">
        <v>-0.25</v>
      </c>
      <c r="AI1915" s="2">
        <v>185.26900000000001</v>
      </c>
    </row>
    <row r="1916" spans="33:35" x14ac:dyDescent="0.25">
      <c r="AG1916" s="2">
        <v>42</v>
      </c>
      <c r="AH1916" s="2">
        <v>-0.25</v>
      </c>
      <c r="AI1916" s="2">
        <v>184.27600000000001</v>
      </c>
    </row>
    <row r="1917" spans="33:35" x14ac:dyDescent="0.25">
      <c r="AG1917" s="2">
        <v>42.5</v>
      </c>
      <c r="AH1917" s="2">
        <v>-0.25</v>
      </c>
      <c r="AI1917" s="2">
        <v>183.29400000000001</v>
      </c>
    </row>
    <row r="1918" spans="33:35" x14ac:dyDescent="0.25">
      <c r="AG1918" s="2">
        <v>43</v>
      </c>
      <c r="AH1918" s="2">
        <v>-0.25</v>
      </c>
      <c r="AI1918" s="2">
        <v>182.32400000000001</v>
      </c>
    </row>
    <row r="1919" spans="33:35" x14ac:dyDescent="0.25">
      <c r="AG1919" s="2">
        <v>43.5</v>
      </c>
      <c r="AH1919" s="2">
        <v>-0.25</v>
      </c>
      <c r="AI1919" s="2">
        <v>181.36600000000001</v>
      </c>
    </row>
    <row r="1920" spans="33:35" x14ac:dyDescent="0.25">
      <c r="AG1920" s="2">
        <v>44</v>
      </c>
      <c r="AH1920" s="2">
        <v>-0.25</v>
      </c>
      <c r="AI1920" s="2">
        <v>180.41800000000001</v>
      </c>
    </row>
    <row r="1921" spans="33:35" x14ac:dyDescent="0.25">
      <c r="AG1921" s="2">
        <v>44.5</v>
      </c>
      <c r="AH1921" s="2">
        <v>-0.25</v>
      </c>
      <c r="AI1921" s="2">
        <v>179.482</v>
      </c>
    </row>
    <row r="1922" spans="33:35" x14ac:dyDescent="0.25">
      <c r="AG1922" s="2">
        <v>45</v>
      </c>
      <c r="AH1922" s="2">
        <v>-0.25</v>
      </c>
      <c r="AI1922" s="2">
        <v>178.55799999999999</v>
      </c>
    </row>
    <row r="1923" spans="33:35" x14ac:dyDescent="0.25">
      <c r="AG1923" s="2">
        <v>45.5</v>
      </c>
      <c r="AH1923" s="2">
        <v>-0.25</v>
      </c>
      <c r="AI1923" s="2">
        <v>177.64400000000001</v>
      </c>
    </row>
    <row r="1924" spans="33:35" x14ac:dyDescent="0.25">
      <c r="AG1924" s="2">
        <v>46</v>
      </c>
      <c r="AH1924" s="2">
        <v>-0.25</v>
      </c>
      <c r="AI1924" s="2">
        <v>176.74100000000001</v>
      </c>
    </row>
    <row r="1925" spans="33:35" x14ac:dyDescent="0.25">
      <c r="AG1925" s="2">
        <v>46.5</v>
      </c>
      <c r="AH1925" s="2">
        <v>-0.25</v>
      </c>
      <c r="AI1925" s="2">
        <v>175.85</v>
      </c>
    </row>
    <row r="1926" spans="33:35" x14ac:dyDescent="0.25">
      <c r="AG1926" s="2">
        <v>47</v>
      </c>
      <c r="AH1926" s="2">
        <v>-0.25</v>
      </c>
      <c r="AI1926" s="2">
        <v>174.96899999999999</v>
      </c>
    </row>
    <row r="1927" spans="33:35" x14ac:dyDescent="0.25">
      <c r="AG1927" s="2">
        <v>47.5</v>
      </c>
      <c r="AH1927" s="2">
        <v>-0.25</v>
      </c>
      <c r="AI1927" s="2">
        <v>174.09899999999999</v>
      </c>
    </row>
    <row r="1928" spans="33:35" x14ac:dyDescent="0.25">
      <c r="AG1928" s="2">
        <v>48</v>
      </c>
      <c r="AH1928" s="2">
        <v>-0.25</v>
      </c>
      <c r="AI1928" s="2">
        <v>173.24100000000001</v>
      </c>
    </row>
    <row r="1929" spans="33:35" x14ac:dyDescent="0.25">
      <c r="AG1929" s="2">
        <v>48.5</v>
      </c>
      <c r="AH1929" s="2">
        <v>-0.25</v>
      </c>
      <c r="AI1929" s="2">
        <v>172.393</v>
      </c>
    </row>
    <row r="1930" spans="33:35" x14ac:dyDescent="0.25">
      <c r="AG1930" s="2">
        <v>49</v>
      </c>
      <c r="AH1930" s="2">
        <v>-0.25</v>
      </c>
      <c r="AI1930" s="2">
        <v>171.55600000000001</v>
      </c>
    </row>
    <row r="1931" spans="33:35" x14ac:dyDescent="0.25">
      <c r="AG1931" s="2">
        <v>49.5</v>
      </c>
      <c r="AH1931" s="2">
        <v>-0.25</v>
      </c>
      <c r="AI1931" s="2">
        <v>170.72900000000001</v>
      </c>
    </row>
    <row r="1932" spans="33:35" x14ac:dyDescent="0.25">
      <c r="AG1932" s="2">
        <v>50</v>
      </c>
      <c r="AH1932" s="2">
        <v>-0.25</v>
      </c>
      <c r="AI1932" s="2">
        <v>169.91399999999999</v>
      </c>
    </row>
    <row r="1933" spans="33:35" x14ac:dyDescent="0.25">
      <c r="AG1933" s="2">
        <v>50.5</v>
      </c>
      <c r="AH1933" s="2">
        <v>-0.25</v>
      </c>
      <c r="AI1933" s="2">
        <v>169.10900000000001</v>
      </c>
    </row>
    <row r="1934" spans="33:35" x14ac:dyDescent="0.25">
      <c r="AG1934" s="2">
        <v>51</v>
      </c>
      <c r="AH1934" s="2">
        <v>-0.25</v>
      </c>
      <c r="AI1934" s="2">
        <v>168.315</v>
      </c>
    </row>
    <row r="1935" spans="33:35" x14ac:dyDescent="0.25">
      <c r="AG1935" s="2">
        <v>51.5</v>
      </c>
      <c r="AH1935" s="2">
        <v>-0.25</v>
      </c>
      <c r="AI1935" s="2">
        <v>167.53200000000001</v>
      </c>
    </row>
    <row r="1936" spans="33:35" x14ac:dyDescent="0.25">
      <c r="AG1936" s="2">
        <v>52</v>
      </c>
      <c r="AH1936" s="2">
        <v>-0.25</v>
      </c>
      <c r="AI1936" s="2">
        <v>166.76</v>
      </c>
    </row>
    <row r="1937" spans="33:35" x14ac:dyDescent="0.25">
      <c r="AG1937" s="2">
        <v>52.5</v>
      </c>
      <c r="AH1937" s="2">
        <v>-0.25</v>
      </c>
      <c r="AI1937" s="2">
        <v>165.999</v>
      </c>
    </row>
    <row r="1938" spans="33:35" x14ac:dyDescent="0.25">
      <c r="AG1938" s="2">
        <v>53</v>
      </c>
      <c r="AH1938" s="2">
        <v>-0.25</v>
      </c>
      <c r="AI1938" s="2">
        <v>165.24799999999999</v>
      </c>
    </row>
    <row r="1939" spans="33:35" x14ac:dyDescent="0.25">
      <c r="AG1939" s="2">
        <v>53.5</v>
      </c>
      <c r="AH1939" s="2">
        <v>-0.25</v>
      </c>
      <c r="AI1939" s="2">
        <v>164.50800000000001</v>
      </c>
    </row>
    <row r="1940" spans="33:35" x14ac:dyDescent="0.25">
      <c r="AG1940" s="2">
        <v>54</v>
      </c>
      <c r="AH1940" s="2">
        <v>-0.25</v>
      </c>
      <c r="AI1940" s="2">
        <v>163.78</v>
      </c>
    </row>
    <row r="1941" spans="33:35" x14ac:dyDescent="0.25">
      <c r="AG1941" s="2">
        <v>54.5</v>
      </c>
      <c r="AH1941" s="2">
        <v>-0.25</v>
      </c>
      <c r="AI1941" s="2">
        <v>163.06200000000001</v>
      </c>
    </row>
    <row r="1942" spans="33:35" x14ac:dyDescent="0.25">
      <c r="AG1942" s="2">
        <v>55</v>
      </c>
      <c r="AH1942" s="2">
        <v>-0.25</v>
      </c>
      <c r="AI1942" s="2">
        <v>162.35499999999999</v>
      </c>
    </row>
    <row r="1943" spans="33:35" x14ac:dyDescent="0.25">
      <c r="AG1943" s="2">
        <v>55.5</v>
      </c>
      <c r="AH1943" s="2">
        <v>-0.25</v>
      </c>
      <c r="AI1943" s="2">
        <v>161.66</v>
      </c>
    </row>
    <row r="1944" spans="33:35" x14ac:dyDescent="0.25">
      <c r="AG1944" s="2">
        <v>56</v>
      </c>
      <c r="AH1944" s="2">
        <v>-0.25</v>
      </c>
      <c r="AI1944" s="2">
        <v>160.976</v>
      </c>
    </row>
    <row r="1945" spans="33:35" x14ac:dyDescent="0.25">
      <c r="AG1945" s="2">
        <v>56.5</v>
      </c>
      <c r="AH1945" s="2">
        <v>-0.25</v>
      </c>
      <c r="AI1945" s="2">
        <v>160.303</v>
      </c>
    </row>
    <row r="1946" spans="33:35" x14ac:dyDescent="0.25">
      <c r="AG1946" s="2">
        <v>57</v>
      </c>
      <c r="AH1946" s="2">
        <v>-0.25</v>
      </c>
      <c r="AI1946" s="2">
        <v>159.642</v>
      </c>
    </row>
    <row r="1947" spans="33:35" x14ac:dyDescent="0.25">
      <c r="AG1947" s="2">
        <v>57.5</v>
      </c>
      <c r="AH1947" s="2">
        <v>-0.25</v>
      </c>
      <c r="AI1947" s="2">
        <v>158.99199999999999</v>
      </c>
    </row>
    <row r="1948" spans="33:35" x14ac:dyDescent="0.25">
      <c r="AG1948" s="2">
        <v>58</v>
      </c>
      <c r="AH1948" s="2">
        <v>-0.25</v>
      </c>
      <c r="AI1948" s="2">
        <v>158.35400000000001</v>
      </c>
    </row>
    <row r="1949" spans="33:35" x14ac:dyDescent="0.25">
      <c r="AG1949" s="2">
        <v>58.5</v>
      </c>
      <c r="AH1949" s="2">
        <v>-0.25</v>
      </c>
      <c r="AI1949" s="2">
        <v>157.72800000000001</v>
      </c>
    </row>
    <row r="1950" spans="33:35" x14ac:dyDescent="0.25">
      <c r="AG1950" s="2">
        <v>59</v>
      </c>
      <c r="AH1950" s="2">
        <v>-0.25</v>
      </c>
      <c r="AI1950" s="2">
        <v>157.113</v>
      </c>
    </row>
    <row r="1951" spans="33:35" x14ac:dyDescent="0.25">
      <c r="AG1951" s="2">
        <v>59.5</v>
      </c>
      <c r="AH1951" s="2">
        <v>-0.25</v>
      </c>
      <c r="AI1951" s="2">
        <v>156.512</v>
      </c>
    </row>
    <row r="1952" spans="33:35" x14ac:dyDescent="0.25">
      <c r="AG1952" s="2">
        <v>60</v>
      </c>
      <c r="AH1952" s="2">
        <v>-0.25</v>
      </c>
      <c r="AI1952" s="2">
        <v>155.922</v>
      </c>
    </row>
    <row r="1953" spans="33:35" x14ac:dyDescent="0.25">
      <c r="AG1953" s="2"/>
      <c r="AH1953" s="2"/>
      <c r="AI1953" s="2"/>
    </row>
    <row r="1954" spans="33:35" x14ac:dyDescent="0.25">
      <c r="AG1954" s="2">
        <v>0</v>
      </c>
      <c r="AH1954" s="2">
        <v>0</v>
      </c>
      <c r="AI1954" s="2">
        <v>0</v>
      </c>
    </row>
    <row r="1955" spans="33:35" x14ac:dyDescent="0.25">
      <c r="AG1955" s="2">
        <v>0.5</v>
      </c>
      <c r="AH1955" s="2">
        <v>0</v>
      </c>
      <c r="AI1955" s="2">
        <v>60.001199999999997</v>
      </c>
    </row>
    <row r="1956" spans="33:35" x14ac:dyDescent="0.25">
      <c r="AG1956" s="2">
        <v>1</v>
      </c>
      <c r="AH1956" s="2">
        <v>0</v>
      </c>
      <c r="AI1956" s="2">
        <v>118.372</v>
      </c>
    </row>
    <row r="1957" spans="33:35" x14ac:dyDescent="0.25">
      <c r="AG1957" s="2">
        <v>1.5</v>
      </c>
      <c r="AH1957" s="2">
        <v>0</v>
      </c>
      <c r="AI1957" s="2">
        <v>173.495</v>
      </c>
    </row>
    <row r="1958" spans="33:35" x14ac:dyDescent="0.25">
      <c r="AG1958" s="2">
        <v>2</v>
      </c>
      <c r="AH1958" s="2">
        <v>0</v>
      </c>
      <c r="AI1958" s="2">
        <v>223.143</v>
      </c>
    </row>
    <row r="1959" spans="33:35" x14ac:dyDescent="0.25">
      <c r="AG1959" s="2">
        <v>2.5</v>
      </c>
      <c r="AH1959" s="2">
        <v>0</v>
      </c>
      <c r="AI1959" s="2">
        <v>263.39800000000002</v>
      </c>
    </row>
    <row r="1960" spans="33:35" x14ac:dyDescent="0.25">
      <c r="AG1960" s="2">
        <v>3</v>
      </c>
      <c r="AH1960" s="2">
        <v>0</v>
      </c>
      <c r="AI1960" s="2">
        <v>285.00200000000001</v>
      </c>
    </row>
    <row r="1961" spans="33:35" x14ac:dyDescent="0.25">
      <c r="AG1961" s="2">
        <v>3.5</v>
      </c>
      <c r="AH1961" s="2">
        <v>0</v>
      </c>
      <c r="AI1961" s="2">
        <v>295.45699999999999</v>
      </c>
    </row>
    <row r="1962" spans="33:35" x14ac:dyDescent="0.25">
      <c r="AG1962" s="2">
        <v>4</v>
      </c>
      <c r="AH1962" s="2">
        <v>0</v>
      </c>
      <c r="AI1962" s="2">
        <v>303.99099999999999</v>
      </c>
    </row>
    <row r="1963" spans="33:35" x14ac:dyDescent="0.25">
      <c r="AG1963" s="2">
        <v>4.5</v>
      </c>
      <c r="AH1963" s="2">
        <v>0</v>
      </c>
      <c r="AI1963" s="2">
        <v>310.96899999999999</v>
      </c>
    </row>
    <row r="1964" spans="33:35" x14ac:dyDescent="0.25">
      <c r="AG1964" s="2">
        <v>5</v>
      </c>
      <c r="AH1964" s="2">
        <v>0</v>
      </c>
      <c r="AI1964" s="2">
        <v>316.517</v>
      </c>
    </row>
    <row r="1965" spans="33:35" x14ac:dyDescent="0.25">
      <c r="AG1965" s="2">
        <v>5.5</v>
      </c>
      <c r="AH1965" s="2">
        <v>0</v>
      </c>
      <c r="AI1965" s="2">
        <v>320.77499999999998</v>
      </c>
    </row>
    <row r="1966" spans="33:35" x14ac:dyDescent="0.25">
      <c r="AG1966" s="2">
        <v>6</v>
      </c>
      <c r="AH1966" s="2">
        <v>0</v>
      </c>
      <c r="AI1966" s="2">
        <v>323.89</v>
      </c>
    </row>
    <row r="1967" spans="33:35" x14ac:dyDescent="0.25">
      <c r="AG1967" s="2">
        <v>6.5</v>
      </c>
      <c r="AH1967" s="2">
        <v>0</v>
      </c>
      <c r="AI1967" s="2">
        <v>326.00700000000001</v>
      </c>
    </row>
    <row r="1968" spans="33:35" x14ac:dyDescent="0.25">
      <c r="AG1968" s="2">
        <v>7</v>
      </c>
      <c r="AH1968" s="2">
        <v>0</v>
      </c>
      <c r="AI1968" s="2">
        <v>327.26499999999999</v>
      </c>
    </row>
    <row r="1969" spans="33:35" x14ac:dyDescent="0.25">
      <c r="AG1969" s="2">
        <v>7.5</v>
      </c>
      <c r="AH1969" s="2">
        <v>0</v>
      </c>
      <c r="AI1969" s="2">
        <v>327.791</v>
      </c>
    </row>
    <row r="1970" spans="33:35" x14ac:dyDescent="0.25">
      <c r="AG1970" s="2">
        <v>8</v>
      </c>
      <c r="AH1970" s="2">
        <v>0</v>
      </c>
      <c r="AI1970" s="2">
        <v>327.70100000000002</v>
      </c>
    </row>
    <row r="1971" spans="33:35" x14ac:dyDescent="0.25">
      <c r="AG1971" s="2">
        <v>8.5</v>
      </c>
      <c r="AH1971" s="2">
        <v>0</v>
      </c>
      <c r="AI1971" s="2">
        <v>327.09899999999999</v>
      </c>
    </row>
    <row r="1972" spans="33:35" x14ac:dyDescent="0.25">
      <c r="AG1972" s="2">
        <v>9</v>
      </c>
      <c r="AH1972" s="2">
        <v>0</v>
      </c>
      <c r="AI1972" s="2">
        <v>326.07400000000001</v>
      </c>
    </row>
    <row r="1973" spans="33:35" x14ac:dyDescent="0.25">
      <c r="AG1973" s="2">
        <v>9.5</v>
      </c>
      <c r="AH1973" s="2">
        <v>0</v>
      </c>
      <c r="AI1973" s="2">
        <v>324.70400000000001</v>
      </c>
    </row>
    <row r="1974" spans="33:35" x14ac:dyDescent="0.25">
      <c r="AG1974" s="2">
        <v>10</v>
      </c>
      <c r="AH1974" s="2">
        <v>0</v>
      </c>
      <c r="AI1974" s="2">
        <v>323.05799999999999</v>
      </c>
    </row>
    <row r="1975" spans="33:35" x14ac:dyDescent="0.25">
      <c r="AG1975" s="2">
        <v>10.5</v>
      </c>
      <c r="AH1975" s="2">
        <v>0</v>
      </c>
      <c r="AI1975" s="2">
        <v>321.19099999999997</v>
      </c>
    </row>
    <row r="1976" spans="33:35" x14ac:dyDescent="0.25">
      <c r="AG1976" s="2">
        <v>11</v>
      </c>
      <c r="AH1976" s="2">
        <v>0</v>
      </c>
      <c r="AI1976" s="2">
        <v>319.15100000000001</v>
      </c>
    </row>
    <row r="1977" spans="33:35" x14ac:dyDescent="0.25">
      <c r="AG1977" s="2">
        <v>11.5</v>
      </c>
      <c r="AH1977" s="2">
        <v>0</v>
      </c>
      <c r="AI1977" s="2">
        <v>316.97899999999998</v>
      </c>
    </row>
    <row r="1978" spans="33:35" x14ac:dyDescent="0.25">
      <c r="AG1978" s="2">
        <v>12</v>
      </c>
      <c r="AH1978" s="2">
        <v>0</v>
      </c>
      <c r="AI1978" s="2">
        <v>314.70699999999999</v>
      </c>
    </row>
    <row r="1979" spans="33:35" x14ac:dyDescent="0.25">
      <c r="AG1979" s="2">
        <v>12.5</v>
      </c>
      <c r="AH1979" s="2">
        <v>0</v>
      </c>
      <c r="AI1979" s="2">
        <v>312.363</v>
      </c>
    </row>
    <row r="1980" spans="33:35" x14ac:dyDescent="0.25">
      <c r="AG1980" s="2">
        <v>13</v>
      </c>
      <c r="AH1980" s="2">
        <v>0</v>
      </c>
      <c r="AI1980" s="2">
        <v>309.96800000000002</v>
      </c>
    </row>
    <row r="1981" spans="33:35" x14ac:dyDescent="0.25">
      <c r="AG1981" s="2">
        <v>13.5</v>
      </c>
      <c r="AH1981" s="2">
        <v>0</v>
      </c>
      <c r="AI1981" s="2">
        <v>307.54000000000002</v>
      </c>
    </row>
    <row r="1982" spans="33:35" x14ac:dyDescent="0.25">
      <c r="AG1982" s="2">
        <v>14</v>
      </c>
      <c r="AH1982" s="2">
        <v>0</v>
      </c>
      <c r="AI1982" s="2">
        <v>305.09300000000002</v>
      </c>
    </row>
    <row r="1983" spans="33:35" x14ac:dyDescent="0.25">
      <c r="AG1983" s="2">
        <v>14.5</v>
      </c>
      <c r="AH1983" s="2">
        <v>0</v>
      </c>
      <c r="AI1983" s="2">
        <v>302.64</v>
      </c>
    </row>
    <row r="1984" spans="33:35" x14ac:dyDescent="0.25">
      <c r="AG1984" s="2">
        <v>15</v>
      </c>
      <c r="AH1984" s="2">
        <v>0</v>
      </c>
      <c r="AI1984" s="2">
        <v>300.18900000000002</v>
      </c>
    </row>
    <row r="1985" spans="33:35" x14ac:dyDescent="0.25">
      <c r="AG1985" s="2">
        <v>15.5</v>
      </c>
      <c r="AH1985" s="2">
        <v>0</v>
      </c>
      <c r="AI1985" s="2">
        <v>297.74799999999999</v>
      </c>
    </row>
    <row r="1986" spans="33:35" x14ac:dyDescent="0.25">
      <c r="AG1986" s="2">
        <v>16</v>
      </c>
      <c r="AH1986" s="2">
        <v>0</v>
      </c>
      <c r="AI1986" s="2">
        <v>295.32100000000003</v>
      </c>
    </row>
    <row r="1987" spans="33:35" x14ac:dyDescent="0.25">
      <c r="AG1987" s="2">
        <v>16.5</v>
      </c>
      <c r="AH1987" s="2">
        <v>0</v>
      </c>
      <c r="AI1987" s="2">
        <v>292.91300000000001</v>
      </c>
    </row>
    <row r="1988" spans="33:35" x14ac:dyDescent="0.25">
      <c r="AG1988" s="2">
        <v>17</v>
      </c>
      <c r="AH1988" s="2">
        <v>0</v>
      </c>
      <c r="AI1988" s="2">
        <v>290.52699999999999</v>
      </c>
    </row>
    <row r="1989" spans="33:35" x14ac:dyDescent="0.25">
      <c r="AG1989" s="2">
        <v>17.5</v>
      </c>
      <c r="AH1989" s="2">
        <v>0</v>
      </c>
      <c r="AI1989" s="2">
        <v>288.166</v>
      </c>
    </row>
    <row r="1990" spans="33:35" x14ac:dyDescent="0.25">
      <c r="AG1990" s="2">
        <v>18</v>
      </c>
      <c r="AH1990" s="2">
        <v>0</v>
      </c>
      <c r="AI1990" s="2">
        <v>285.83100000000002</v>
      </c>
    </row>
    <row r="1991" spans="33:35" x14ac:dyDescent="0.25">
      <c r="AG1991" s="2">
        <v>18.5</v>
      </c>
      <c r="AH1991" s="2">
        <v>0</v>
      </c>
      <c r="AI1991" s="2">
        <v>283.524</v>
      </c>
    </row>
    <row r="1992" spans="33:35" x14ac:dyDescent="0.25">
      <c r="AG1992" s="2">
        <v>19</v>
      </c>
      <c r="AH1992" s="2">
        <v>0</v>
      </c>
      <c r="AI1992" s="2">
        <v>281.24599999999998</v>
      </c>
    </row>
    <row r="1993" spans="33:35" x14ac:dyDescent="0.25">
      <c r="AG1993" s="2">
        <v>19.5</v>
      </c>
      <c r="AH1993" s="2">
        <v>0</v>
      </c>
      <c r="AI1993" s="2">
        <v>278.99599999999998</v>
      </c>
    </row>
    <row r="1994" spans="33:35" x14ac:dyDescent="0.25">
      <c r="AG1994" s="2">
        <v>20</v>
      </c>
      <c r="AH1994" s="2">
        <v>0</v>
      </c>
      <c r="AI1994" s="2">
        <v>276.77600000000001</v>
      </c>
    </row>
    <row r="1995" spans="33:35" x14ac:dyDescent="0.25">
      <c r="AG1995" s="2">
        <v>20.5</v>
      </c>
      <c r="AH1995" s="2">
        <v>0</v>
      </c>
      <c r="AI1995" s="2">
        <v>274.58499999999998</v>
      </c>
    </row>
    <row r="1996" spans="33:35" x14ac:dyDescent="0.25">
      <c r="AG1996" s="2">
        <v>21</v>
      </c>
      <c r="AH1996" s="2">
        <v>0</v>
      </c>
      <c r="AI1996" s="2">
        <v>272.423</v>
      </c>
    </row>
    <row r="1997" spans="33:35" x14ac:dyDescent="0.25">
      <c r="AG1997" s="2">
        <v>21.5</v>
      </c>
      <c r="AH1997" s="2">
        <v>0</v>
      </c>
      <c r="AI1997" s="2">
        <v>270.29000000000002</v>
      </c>
    </row>
    <row r="1998" spans="33:35" x14ac:dyDescent="0.25">
      <c r="AG1998" s="2">
        <v>22</v>
      </c>
      <c r="AH1998" s="2">
        <v>0</v>
      </c>
      <c r="AI1998" s="2">
        <v>268.185</v>
      </c>
    </row>
    <row r="1999" spans="33:35" x14ac:dyDescent="0.25">
      <c r="AG1999" s="2">
        <v>22.5</v>
      </c>
      <c r="AH1999" s="2">
        <v>0</v>
      </c>
      <c r="AI1999" s="2">
        <v>266.11</v>
      </c>
    </row>
    <row r="2000" spans="33:35" x14ac:dyDescent="0.25">
      <c r="AG2000" s="2">
        <v>23</v>
      </c>
      <c r="AH2000" s="2">
        <v>0</v>
      </c>
      <c r="AI2000" s="2">
        <v>264.06200000000001</v>
      </c>
    </row>
    <row r="2001" spans="33:35" x14ac:dyDescent="0.25">
      <c r="AG2001" s="2">
        <v>23.5</v>
      </c>
      <c r="AH2001" s="2">
        <v>0</v>
      </c>
      <c r="AI2001" s="2">
        <v>262.04199999999997</v>
      </c>
    </row>
    <row r="2002" spans="33:35" x14ac:dyDescent="0.25">
      <c r="AG2002" s="2">
        <v>24</v>
      </c>
      <c r="AH2002" s="2">
        <v>0</v>
      </c>
      <c r="AI2002" s="2">
        <v>260.05</v>
      </c>
    </row>
    <row r="2003" spans="33:35" x14ac:dyDescent="0.25">
      <c r="AG2003" s="2">
        <v>24.5</v>
      </c>
      <c r="AH2003" s="2">
        <v>0</v>
      </c>
      <c r="AI2003" s="2">
        <v>258.084</v>
      </c>
    </row>
    <row r="2004" spans="33:35" x14ac:dyDescent="0.25">
      <c r="AG2004" s="2">
        <v>25</v>
      </c>
      <c r="AH2004" s="2">
        <v>0</v>
      </c>
      <c r="AI2004" s="2">
        <v>256.14400000000001</v>
      </c>
    </row>
    <row r="2005" spans="33:35" x14ac:dyDescent="0.25">
      <c r="AG2005" s="2">
        <v>25.5</v>
      </c>
      <c r="AH2005" s="2">
        <v>0</v>
      </c>
      <c r="AI2005" s="2">
        <v>254.23099999999999</v>
      </c>
    </row>
    <row r="2006" spans="33:35" x14ac:dyDescent="0.25">
      <c r="AG2006" s="2">
        <v>26</v>
      </c>
      <c r="AH2006" s="2">
        <v>0</v>
      </c>
      <c r="AI2006" s="2">
        <v>252.34299999999999</v>
      </c>
    </row>
    <row r="2007" spans="33:35" x14ac:dyDescent="0.25">
      <c r="AG2007" s="2">
        <v>26.5</v>
      </c>
      <c r="AH2007" s="2">
        <v>0</v>
      </c>
      <c r="AI2007" s="2">
        <v>250.48</v>
      </c>
    </row>
    <row r="2008" spans="33:35" x14ac:dyDescent="0.25">
      <c r="AG2008" s="2">
        <v>27</v>
      </c>
      <c r="AH2008" s="2">
        <v>0</v>
      </c>
      <c r="AI2008" s="2">
        <v>248.642</v>
      </c>
    </row>
    <row r="2009" spans="33:35" x14ac:dyDescent="0.25">
      <c r="AG2009" s="2">
        <v>27.5</v>
      </c>
      <c r="AH2009" s="2">
        <v>0</v>
      </c>
      <c r="AI2009" s="2">
        <v>246.828</v>
      </c>
    </row>
    <row r="2010" spans="33:35" x14ac:dyDescent="0.25">
      <c r="AG2010" s="2">
        <v>28</v>
      </c>
      <c r="AH2010" s="2">
        <v>0</v>
      </c>
      <c r="AI2010" s="2">
        <v>245.03899999999999</v>
      </c>
    </row>
    <row r="2011" spans="33:35" x14ac:dyDescent="0.25">
      <c r="AG2011" s="2">
        <v>28.5</v>
      </c>
      <c r="AH2011" s="2">
        <v>0</v>
      </c>
      <c r="AI2011" s="2">
        <v>243.27199999999999</v>
      </c>
    </row>
    <row r="2012" spans="33:35" x14ac:dyDescent="0.25">
      <c r="AG2012" s="2">
        <v>29</v>
      </c>
      <c r="AH2012" s="2">
        <v>0</v>
      </c>
      <c r="AI2012" s="2">
        <v>241.529</v>
      </c>
    </row>
    <row r="2013" spans="33:35" x14ac:dyDescent="0.25">
      <c r="AG2013" s="2">
        <v>29.5</v>
      </c>
      <c r="AH2013" s="2">
        <v>0</v>
      </c>
      <c r="AI2013" s="2">
        <v>239.80799999999999</v>
      </c>
    </row>
    <row r="2014" spans="33:35" x14ac:dyDescent="0.25">
      <c r="AG2014" s="2">
        <v>30</v>
      </c>
      <c r="AH2014" s="2">
        <v>0</v>
      </c>
      <c r="AI2014" s="2">
        <v>238.11</v>
      </c>
    </row>
    <row r="2015" spans="33:35" x14ac:dyDescent="0.25">
      <c r="AG2015" s="2">
        <v>30.5</v>
      </c>
      <c r="AH2015" s="2">
        <v>0</v>
      </c>
      <c r="AI2015" s="2">
        <v>236.434</v>
      </c>
    </row>
    <row r="2016" spans="33:35" x14ac:dyDescent="0.25">
      <c r="AG2016" s="2">
        <v>31</v>
      </c>
      <c r="AH2016" s="2">
        <v>0</v>
      </c>
      <c r="AI2016" s="2">
        <v>234.779</v>
      </c>
    </row>
    <row r="2017" spans="33:35" x14ac:dyDescent="0.25">
      <c r="AG2017" s="2">
        <v>31.5</v>
      </c>
      <c r="AH2017" s="2">
        <v>0</v>
      </c>
      <c r="AI2017" s="2">
        <v>233.14599999999999</v>
      </c>
    </row>
    <row r="2018" spans="33:35" x14ac:dyDescent="0.25">
      <c r="AG2018" s="2">
        <v>32</v>
      </c>
      <c r="AH2018" s="2">
        <v>0</v>
      </c>
      <c r="AI2018" s="2">
        <v>231.53399999999999</v>
      </c>
    </row>
    <row r="2019" spans="33:35" x14ac:dyDescent="0.25">
      <c r="AG2019" s="2">
        <v>32.5</v>
      </c>
      <c r="AH2019" s="2">
        <v>0</v>
      </c>
      <c r="AI2019" s="2">
        <v>229.94300000000001</v>
      </c>
    </row>
    <row r="2020" spans="33:35" x14ac:dyDescent="0.25">
      <c r="AG2020" s="2">
        <v>33</v>
      </c>
      <c r="AH2020" s="2">
        <v>0</v>
      </c>
      <c r="AI2020" s="2">
        <v>228.37200000000001</v>
      </c>
    </row>
    <row r="2021" spans="33:35" x14ac:dyDescent="0.25">
      <c r="AG2021" s="2">
        <v>33.5</v>
      </c>
      <c r="AH2021" s="2">
        <v>0</v>
      </c>
      <c r="AI2021" s="2">
        <v>226.821</v>
      </c>
    </row>
    <row r="2022" spans="33:35" x14ac:dyDescent="0.25">
      <c r="AG2022" s="2">
        <v>34</v>
      </c>
      <c r="AH2022" s="2">
        <v>0</v>
      </c>
      <c r="AI2022" s="2">
        <v>225.29</v>
      </c>
    </row>
    <row r="2023" spans="33:35" x14ac:dyDescent="0.25">
      <c r="AG2023" s="2">
        <v>34.5</v>
      </c>
      <c r="AH2023" s="2">
        <v>0</v>
      </c>
      <c r="AI2023" s="2">
        <v>223.779</v>
      </c>
    </row>
    <row r="2024" spans="33:35" x14ac:dyDescent="0.25">
      <c r="AG2024" s="2">
        <v>35</v>
      </c>
      <c r="AH2024" s="2">
        <v>0</v>
      </c>
      <c r="AI2024" s="2">
        <v>222.28700000000001</v>
      </c>
    </row>
    <row r="2025" spans="33:35" x14ac:dyDescent="0.25">
      <c r="AG2025" s="2">
        <v>35.5</v>
      </c>
      <c r="AH2025" s="2">
        <v>0</v>
      </c>
      <c r="AI2025" s="2">
        <v>220.81399999999999</v>
      </c>
    </row>
    <row r="2026" spans="33:35" x14ac:dyDescent="0.25">
      <c r="AG2026" s="2">
        <v>36</v>
      </c>
      <c r="AH2026" s="2">
        <v>0</v>
      </c>
      <c r="AI2026" s="2">
        <v>219.36099999999999</v>
      </c>
    </row>
    <row r="2027" spans="33:35" x14ac:dyDescent="0.25">
      <c r="AG2027" s="2">
        <v>36.5</v>
      </c>
      <c r="AH2027" s="2">
        <v>0</v>
      </c>
      <c r="AI2027" s="2">
        <v>217.92500000000001</v>
      </c>
    </row>
    <row r="2028" spans="33:35" x14ac:dyDescent="0.25">
      <c r="AG2028" s="2">
        <v>37</v>
      </c>
      <c r="AH2028" s="2">
        <v>0</v>
      </c>
      <c r="AI2028" s="2">
        <v>216.50899999999999</v>
      </c>
    </row>
    <row r="2029" spans="33:35" x14ac:dyDescent="0.25">
      <c r="AG2029" s="2">
        <v>37.5</v>
      </c>
      <c r="AH2029" s="2">
        <v>0</v>
      </c>
      <c r="AI2029" s="2">
        <v>215.11</v>
      </c>
    </row>
    <row r="2030" spans="33:35" x14ac:dyDescent="0.25">
      <c r="AG2030" s="2">
        <v>38</v>
      </c>
      <c r="AH2030" s="2">
        <v>0</v>
      </c>
      <c r="AI2030" s="2">
        <v>213.73</v>
      </c>
    </row>
    <row r="2031" spans="33:35" x14ac:dyDescent="0.25">
      <c r="AG2031" s="2">
        <v>38.5</v>
      </c>
      <c r="AH2031" s="2">
        <v>0</v>
      </c>
      <c r="AI2031" s="2">
        <v>212.36799999999999</v>
      </c>
    </row>
    <row r="2032" spans="33:35" x14ac:dyDescent="0.25">
      <c r="AG2032" s="2">
        <v>39</v>
      </c>
      <c r="AH2032" s="2">
        <v>0</v>
      </c>
      <c r="AI2032" s="2">
        <v>211.023</v>
      </c>
    </row>
    <row r="2033" spans="33:35" x14ac:dyDescent="0.25">
      <c r="AG2033" s="2">
        <v>39.5</v>
      </c>
      <c r="AH2033" s="2">
        <v>0</v>
      </c>
      <c r="AI2033" s="2">
        <v>209.696</v>
      </c>
    </row>
    <row r="2034" spans="33:35" x14ac:dyDescent="0.25">
      <c r="AG2034" s="2">
        <v>40</v>
      </c>
      <c r="AH2034" s="2">
        <v>0</v>
      </c>
      <c r="AI2034" s="2">
        <v>208.386</v>
      </c>
    </row>
    <row r="2035" spans="33:35" x14ac:dyDescent="0.25">
      <c r="AG2035" s="2">
        <v>40.5</v>
      </c>
      <c r="AH2035" s="2">
        <v>0</v>
      </c>
      <c r="AI2035" s="2">
        <v>207.09399999999999</v>
      </c>
    </row>
    <row r="2036" spans="33:35" x14ac:dyDescent="0.25">
      <c r="AG2036" s="2">
        <v>41</v>
      </c>
      <c r="AH2036" s="2">
        <v>0</v>
      </c>
      <c r="AI2036" s="2">
        <v>205.81899999999999</v>
      </c>
    </row>
    <row r="2037" spans="33:35" x14ac:dyDescent="0.25">
      <c r="AG2037" s="2">
        <v>41.5</v>
      </c>
      <c r="AH2037" s="2">
        <v>0</v>
      </c>
      <c r="AI2037" s="2">
        <v>204.56100000000001</v>
      </c>
    </row>
    <row r="2038" spans="33:35" x14ac:dyDescent="0.25">
      <c r="AG2038" s="2">
        <v>42</v>
      </c>
      <c r="AH2038" s="2">
        <v>0</v>
      </c>
      <c r="AI2038" s="2">
        <v>203.31899999999999</v>
      </c>
    </row>
    <row r="2039" spans="33:35" x14ac:dyDescent="0.25">
      <c r="AG2039" s="2">
        <v>42.5</v>
      </c>
      <c r="AH2039" s="2">
        <v>0</v>
      </c>
      <c r="AI2039" s="2">
        <v>202.095</v>
      </c>
    </row>
    <row r="2040" spans="33:35" x14ac:dyDescent="0.25">
      <c r="AG2040" s="2">
        <v>43</v>
      </c>
      <c r="AH2040" s="2">
        <v>0</v>
      </c>
      <c r="AI2040" s="2">
        <v>200.887</v>
      </c>
    </row>
    <row r="2041" spans="33:35" x14ac:dyDescent="0.25">
      <c r="AG2041" s="2">
        <v>43.5</v>
      </c>
      <c r="AH2041" s="2">
        <v>0</v>
      </c>
      <c r="AI2041" s="2">
        <v>199.696</v>
      </c>
    </row>
    <row r="2042" spans="33:35" x14ac:dyDescent="0.25">
      <c r="AG2042" s="2">
        <v>44</v>
      </c>
      <c r="AH2042" s="2">
        <v>0</v>
      </c>
      <c r="AI2042" s="2">
        <v>198.52099999999999</v>
      </c>
    </row>
    <row r="2043" spans="33:35" x14ac:dyDescent="0.25">
      <c r="AG2043" s="2">
        <v>44.5</v>
      </c>
      <c r="AH2043" s="2">
        <v>0</v>
      </c>
      <c r="AI2043" s="2">
        <v>197.363</v>
      </c>
    </row>
    <row r="2044" spans="33:35" x14ac:dyDescent="0.25">
      <c r="AG2044" s="2">
        <v>45</v>
      </c>
      <c r="AH2044" s="2">
        <v>0</v>
      </c>
      <c r="AI2044" s="2">
        <v>196.22200000000001</v>
      </c>
    </row>
    <row r="2045" spans="33:35" x14ac:dyDescent="0.25">
      <c r="AG2045" s="2">
        <v>45.5</v>
      </c>
      <c r="AH2045" s="2">
        <v>0</v>
      </c>
      <c r="AI2045" s="2">
        <v>195.096</v>
      </c>
    </row>
    <row r="2046" spans="33:35" x14ac:dyDescent="0.25">
      <c r="AG2046" s="2">
        <v>46</v>
      </c>
      <c r="AH2046" s="2">
        <v>0</v>
      </c>
      <c r="AI2046" s="2">
        <v>193.988</v>
      </c>
    </row>
    <row r="2047" spans="33:35" x14ac:dyDescent="0.25">
      <c r="AG2047" s="2">
        <v>46.5</v>
      </c>
      <c r="AH2047" s="2">
        <v>0</v>
      </c>
      <c r="AI2047" s="2">
        <v>192.89500000000001</v>
      </c>
    </row>
    <row r="2048" spans="33:35" x14ac:dyDescent="0.25">
      <c r="AG2048" s="2">
        <v>47</v>
      </c>
      <c r="AH2048" s="2">
        <v>0</v>
      </c>
      <c r="AI2048" s="2">
        <v>191.81899999999999</v>
      </c>
    </row>
    <row r="2049" spans="33:35" x14ac:dyDescent="0.25">
      <c r="AG2049" s="2">
        <v>47.5</v>
      </c>
      <c r="AH2049" s="2">
        <v>0</v>
      </c>
      <c r="AI2049" s="2">
        <v>190.76</v>
      </c>
    </row>
    <row r="2050" spans="33:35" x14ac:dyDescent="0.25">
      <c r="AG2050" s="2">
        <v>48</v>
      </c>
      <c r="AH2050" s="2">
        <v>0</v>
      </c>
      <c r="AI2050" s="2">
        <v>189.71700000000001</v>
      </c>
    </row>
    <row r="2051" spans="33:35" x14ac:dyDescent="0.25">
      <c r="AG2051" s="2">
        <v>48.5</v>
      </c>
      <c r="AH2051" s="2">
        <v>0</v>
      </c>
      <c r="AI2051" s="2">
        <v>188.69</v>
      </c>
    </row>
    <row r="2052" spans="33:35" x14ac:dyDescent="0.25">
      <c r="AG2052" s="2">
        <v>49</v>
      </c>
      <c r="AH2052" s="2">
        <v>0</v>
      </c>
      <c r="AI2052" s="2">
        <v>187.68</v>
      </c>
    </row>
    <row r="2053" spans="33:35" x14ac:dyDescent="0.25">
      <c r="AG2053" s="2">
        <v>49.5</v>
      </c>
      <c r="AH2053" s="2">
        <v>0</v>
      </c>
      <c r="AI2053" s="2">
        <v>186.68700000000001</v>
      </c>
    </row>
    <row r="2054" spans="33:35" x14ac:dyDescent="0.25">
      <c r="AG2054" s="2">
        <v>50</v>
      </c>
      <c r="AH2054" s="2">
        <v>0</v>
      </c>
      <c r="AI2054" s="2">
        <v>185.71</v>
      </c>
    </row>
    <row r="2055" spans="33:35" x14ac:dyDescent="0.25">
      <c r="AG2055" s="2">
        <v>50.5</v>
      </c>
      <c r="AH2055" s="2">
        <v>0</v>
      </c>
      <c r="AI2055" s="2">
        <v>184.751</v>
      </c>
    </row>
    <row r="2056" spans="33:35" x14ac:dyDescent="0.25">
      <c r="AG2056" s="2">
        <v>51</v>
      </c>
      <c r="AH2056" s="2">
        <v>0</v>
      </c>
      <c r="AI2056" s="2">
        <v>183.809</v>
      </c>
    </row>
    <row r="2057" spans="33:35" x14ac:dyDescent="0.25">
      <c r="AG2057" s="2">
        <v>51.5</v>
      </c>
      <c r="AH2057" s="2">
        <v>0</v>
      </c>
      <c r="AI2057" s="2">
        <v>182.88399999999999</v>
      </c>
    </row>
    <row r="2058" spans="33:35" x14ac:dyDescent="0.25">
      <c r="AG2058" s="2">
        <v>52</v>
      </c>
      <c r="AH2058" s="2">
        <v>0</v>
      </c>
      <c r="AI2058" s="2">
        <v>181.976</v>
      </c>
    </row>
    <row r="2059" spans="33:35" x14ac:dyDescent="0.25">
      <c r="AG2059" s="2">
        <v>52.5</v>
      </c>
      <c r="AH2059" s="2">
        <v>0</v>
      </c>
      <c r="AI2059" s="2">
        <v>181.08600000000001</v>
      </c>
    </row>
    <row r="2060" spans="33:35" x14ac:dyDescent="0.25">
      <c r="AG2060" s="2">
        <v>53</v>
      </c>
      <c r="AH2060" s="2">
        <v>0</v>
      </c>
      <c r="AI2060" s="2">
        <v>180.215</v>
      </c>
    </row>
    <row r="2061" spans="33:35" x14ac:dyDescent="0.25">
      <c r="AG2061" s="2">
        <v>53.5</v>
      </c>
      <c r="AH2061" s="2">
        <v>0</v>
      </c>
      <c r="AI2061" s="2">
        <v>179.36099999999999</v>
      </c>
    </row>
    <row r="2062" spans="33:35" x14ac:dyDescent="0.25">
      <c r="AG2062" s="2">
        <v>54</v>
      </c>
      <c r="AH2062" s="2">
        <v>0</v>
      </c>
      <c r="AI2062" s="2">
        <v>178.52600000000001</v>
      </c>
    </row>
    <row r="2063" spans="33:35" x14ac:dyDescent="0.25">
      <c r="AG2063" s="2">
        <v>54.5</v>
      </c>
      <c r="AH2063" s="2">
        <v>0</v>
      </c>
      <c r="AI2063" s="2">
        <v>177.71</v>
      </c>
    </row>
    <row r="2064" spans="33:35" x14ac:dyDescent="0.25">
      <c r="AG2064" s="2">
        <v>55</v>
      </c>
      <c r="AH2064" s="2">
        <v>0</v>
      </c>
      <c r="AI2064" s="2">
        <v>176.91300000000001</v>
      </c>
    </row>
    <row r="2065" spans="33:35" x14ac:dyDescent="0.25">
      <c r="AG2065" s="2">
        <v>55.5</v>
      </c>
      <c r="AH2065" s="2">
        <v>0</v>
      </c>
      <c r="AI2065" s="2">
        <v>176.13499999999999</v>
      </c>
    </row>
    <row r="2066" spans="33:35" x14ac:dyDescent="0.25">
      <c r="AG2066" s="2">
        <v>56</v>
      </c>
      <c r="AH2066" s="2">
        <v>0</v>
      </c>
      <c r="AI2066" s="2">
        <v>175.37799999999999</v>
      </c>
    </row>
    <row r="2067" spans="33:35" x14ac:dyDescent="0.25">
      <c r="AG2067" s="2">
        <v>56.5</v>
      </c>
      <c r="AH2067" s="2">
        <v>0</v>
      </c>
      <c r="AI2067" s="2">
        <v>174.64</v>
      </c>
    </row>
    <row r="2068" spans="33:35" x14ac:dyDescent="0.25">
      <c r="AG2068" s="2">
        <v>57</v>
      </c>
      <c r="AH2068" s="2">
        <v>0</v>
      </c>
      <c r="AI2068" s="2">
        <v>173.92400000000001</v>
      </c>
    </row>
    <row r="2069" spans="33:35" x14ac:dyDescent="0.25">
      <c r="AG2069" s="2">
        <v>57.5</v>
      </c>
      <c r="AH2069" s="2">
        <v>0</v>
      </c>
      <c r="AI2069" s="2">
        <v>173.22800000000001</v>
      </c>
    </row>
    <row r="2070" spans="33:35" x14ac:dyDescent="0.25">
      <c r="AG2070" s="2">
        <v>58</v>
      </c>
      <c r="AH2070" s="2">
        <v>0</v>
      </c>
      <c r="AI2070" s="2">
        <v>172.553</v>
      </c>
    </row>
    <row r="2071" spans="33:35" x14ac:dyDescent="0.25">
      <c r="AG2071" s="2">
        <v>58.5</v>
      </c>
      <c r="AH2071" s="2">
        <v>0</v>
      </c>
      <c r="AI2071" s="2">
        <v>171.9</v>
      </c>
    </row>
    <row r="2072" spans="33:35" x14ac:dyDescent="0.25">
      <c r="AG2072" s="2">
        <v>59</v>
      </c>
      <c r="AH2072" s="2">
        <v>0</v>
      </c>
      <c r="AI2072" s="2">
        <v>171.268</v>
      </c>
    </row>
    <row r="2073" spans="33:35" x14ac:dyDescent="0.25">
      <c r="AG2073" s="2">
        <v>59.5</v>
      </c>
      <c r="AH2073" s="2">
        <v>0</v>
      </c>
      <c r="AI2073" s="2">
        <v>170.65700000000001</v>
      </c>
    </row>
    <row r="2074" spans="33:35" x14ac:dyDescent="0.25">
      <c r="AG2074" s="2">
        <v>60</v>
      </c>
      <c r="AH2074" s="2">
        <v>0</v>
      </c>
      <c r="AI2074" s="2">
        <v>170.06899999999999</v>
      </c>
    </row>
    <row r="2075" spans="33:35" x14ac:dyDescent="0.25">
      <c r="AG2075" s="2"/>
      <c r="AH2075" s="2"/>
      <c r="AI2075" s="2"/>
    </row>
    <row r="2076" spans="33:35" x14ac:dyDescent="0.25">
      <c r="AG2076" s="2">
        <v>0</v>
      </c>
      <c r="AH2076" s="2">
        <v>0.25</v>
      </c>
      <c r="AI2076" s="2">
        <v>-2.28843E-6</v>
      </c>
    </row>
    <row r="2077" spans="33:35" x14ac:dyDescent="0.25">
      <c r="AG2077" s="2">
        <v>0.5</v>
      </c>
      <c r="AH2077" s="2">
        <v>0.25</v>
      </c>
      <c r="AI2077" s="2">
        <v>60.264299999999999</v>
      </c>
    </row>
    <row r="2078" spans="33:35" x14ac:dyDescent="0.25">
      <c r="AG2078" s="2">
        <v>1</v>
      </c>
      <c r="AH2078" s="2">
        <v>0.25</v>
      </c>
      <c r="AI2078" s="2">
        <v>119.49</v>
      </c>
    </row>
    <row r="2079" spans="33:35" x14ac:dyDescent="0.25">
      <c r="AG2079" s="2">
        <v>1.5</v>
      </c>
      <c r="AH2079" s="2">
        <v>0.25</v>
      </c>
      <c r="AI2079" s="2">
        <v>176.38499999999999</v>
      </c>
    </row>
    <row r="2080" spans="33:35" x14ac:dyDescent="0.25">
      <c r="AG2080" s="2">
        <v>2</v>
      </c>
      <c r="AH2080" s="2">
        <v>0.25</v>
      </c>
      <c r="AI2080" s="2">
        <v>229.45500000000001</v>
      </c>
    </row>
    <row r="2081" spans="33:35" x14ac:dyDescent="0.25">
      <c r="AG2081" s="2">
        <v>2.5</v>
      </c>
      <c r="AH2081" s="2">
        <v>0.25</v>
      </c>
      <c r="AI2081" s="2">
        <v>276.67700000000002</v>
      </c>
    </row>
    <row r="2082" spans="33:35" x14ac:dyDescent="0.25">
      <c r="AG2082" s="2">
        <v>3</v>
      </c>
      <c r="AH2082" s="2">
        <v>0.25</v>
      </c>
      <c r="AI2082" s="2">
        <v>314.411</v>
      </c>
    </row>
    <row r="2083" spans="33:35" x14ac:dyDescent="0.25">
      <c r="AG2083" s="2">
        <v>3.5</v>
      </c>
      <c r="AH2083" s="2">
        <v>0.25</v>
      </c>
      <c r="AI2083" s="2">
        <v>334.60899999999998</v>
      </c>
    </row>
    <row r="2084" spans="33:35" x14ac:dyDescent="0.25">
      <c r="AG2084" s="2">
        <v>4</v>
      </c>
      <c r="AH2084" s="2">
        <v>0.25</v>
      </c>
      <c r="AI2084" s="2">
        <v>345.01499999999999</v>
      </c>
    </row>
    <row r="2085" spans="33:35" x14ac:dyDescent="0.25">
      <c r="AG2085" s="2">
        <v>4.5</v>
      </c>
      <c r="AH2085" s="2">
        <v>0.25</v>
      </c>
      <c r="AI2085" s="2">
        <v>353.41500000000002</v>
      </c>
    </row>
    <row r="2086" spans="33:35" x14ac:dyDescent="0.25">
      <c r="AG2086" s="2">
        <v>5</v>
      </c>
      <c r="AH2086" s="2">
        <v>0.25</v>
      </c>
      <c r="AI2086" s="2">
        <v>360.149</v>
      </c>
    </row>
    <row r="2087" spans="33:35" x14ac:dyDescent="0.25">
      <c r="AG2087" s="2">
        <v>5.5</v>
      </c>
      <c r="AH2087" s="2">
        <v>0.25</v>
      </c>
      <c r="AI2087" s="2">
        <v>365.36700000000002</v>
      </c>
    </row>
    <row r="2088" spans="33:35" x14ac:dyDescent="0.25">
      <c r="AG2088" s="2">
        <v>6</v>
      </c>
      <c r="AH2088" s="2">
        <v>0.25</v>
      </c>
      <c r="AI2088" s="2">
        <v>369.22800000000001</v>
      </c>
    </row>
    <row r="2089" spans="33:35" x14ac:dyDescent="0.25">
      <c r="AG2089" s="2">
        <v>6.5</v>
      </c>
      <c r="AH2089" s="2">
        <v>0.25</v>
      </c>
      <c r="AI2089" s="2">
        <v>371.892</v>
      </c>
    </row>
    <row r="2090" spans="33:35" x14ac:dyDescent="0.25">
      <c r="AG2090" s="2">
        <v>7</v>
      </c>
      <c r="AH2090" s="2">
        <v>0.25</v>
      </c>
      <c r="AI2090" s="2">
        <v>373.517</v>
      </c>
    </row>
    <row r="2091" spans="33:35" x14ac:dyDescent="0.25">
      <c r="AG2091" s="2">
        <v>7.5</v>
      </c>
      <c r="AH2091" s="2">
        <v>0.25</v>
      </c>
      <c r="AI2091" s="2">
        <v>374.24799999999999</v>
      </c>
    </row>
    <row r="2092" spans="33:35" x14ac:dyDescent="0.25">
      <c r="AG2092" s="2">
        <v>8</v>
      </c>
      <c r="AH2092" s="2">
        <v>0.25</v>
      </c>
      <c r="AI2092" s="2">
        <v>374.22</v>
      </c>
    </row>
    <row r="2093" spans="33:35" x14ac:dyDescent="0.25">
      <c r="AG2093" s="2">
        <v>8.5</v>
      </c>
      <c r="AH2093" s="2">
        <v>0.25</v>
      </c>
      <c r="AI2093" s="2">
        <v>373.55399999999997</v>
      </c>
    </row>
    <row r="2094" spans="33:35" x14ac:dyDescent="0.25">
      <c r="AG2094" s="2">
        <v>9</v>
      </c>
      <c r="AH2094" s="2">
        <v>0.25</v>
      </c>
      <c r="AI2094" s="2">
        <v>372.35700000000003</v>
      </c>
    </row>
    <row r="2095" spans="33:35" x14ac:dyDescent="0.25">
      <c r="AG2095" s="2">
        <v>9.5</v>
      </c>
      <c r="AH2095" s="2">
        <v>0.25</v>
      </c>
      <c r="AI2095" s="2">
        <v>370.72300000000001</v>
      </c>
    </row>
    <row r="2096" spans="33:35" x14ac:dyDescent="0.25">
      <c r="AG2096" s="2">
        <v>10</v>
      </c>
      <c r="AH2096" s="2">
        <v>0.25</v>
      </c>
      <c r="AI2096" s="2">
        <v>368.73200000000003</v>
      </c>
    </row>
    <row r="2097" spans="33:35" x14ac:dyDescent="0.25">
      <c r="AG2097" s="2">
        <v>10.5</v>
      </c>
      <c r="AH2097" s="2">
        <v>0.25</v>
      </c>
      <c r="AI2097" s="2">
        <v>366.45499999999998</v>
      </c>
    </row>
    <row r="2098" spans="33:35" x14ac:dyDescent="0.25">
      <c r="AG2098" s="2">
        <v>11</v>
      </c>
      <c r="AH2098" s="2">
        <v>0.25</v>
      </c>
      <c r="AI2098" s="2">
        <v>363.95</v>
      </c>
    </row>
    <row r="2099" spans="33:35" x14ac:dyDescent="0.25">
      <c r="AG2099" s="2">
        <v>11.5</v>
      </c>
      <c r="AH2099" s="2">
        <v>0.25</v>
      </c>
      <c r="AI2099" s="2">
        <v>361.267</v>
      </c>
    </row>
    <row r="2100" spans="33:35" x14ac:dyDescent="0.25">
      <c r="AG2100" s="2">
        <v>12</v>
      </c>
      <c r="AH2100" s="2">
        <v>0.25</v>
      </c>
      <c r="AI2100" s="2">
        <v>358.44799999999998</v>
      </c>
    </row>
    <row r="2101" spans="33:35" x14ac:dyDescent="0.25">
      <c r="AG2101" s="2">
        <v>12.5</v>
      </c>
      <c r="AH2101" s="2">
        <v>0.25</v>
      </c>
      <c r="AI2101" s="2">
        <v>355.52699999999999</v>
      </c>
    </row>
    <row r="2102" spans="33:35" x14ac:dyDescent="0.25">
      <c r="AG2102" s="2">
        <v>13</v>
      </c>
      <c r="AH2102" s="2">
        <v>0.25</v>
      </c>
      <c r="AI2102" s="2">
        <v>352.53300000000002</v>
      </c>
    </row>
    <row r="2103" spans="33:35" x14ac:dyDescent="0.25">
      <c r="AG2103" s="2">
        <v>13.5</v>
      </c>
      <c r="AH2103" s="2">
        <v>0.25</v>
      </c>
      <c r="AI2103" s="2">
        <v>349.48899999999998</v>
      </c>
    </row>
    <row r="2104" spans="33:35" x14ac:dyDescent="0.25">
      <c r="AG2104" s="2">
        <v>14</v>
      </c>
      <c r="AH2104" s="2">
        <v>0.25</v>
      </c>
      <c r="AI2104" s="2">
        <v>346.41399999999999</v>
      </c>
    </row>
    <row r="2105" spans="33:35" x14ac:dyDescent="0.25">
      <c r="AG2105" s="2">
        <v>14.5</v>
      </c>
      <c r="AH2105" s="2">
        <v>0.25</v>
      </c>
      <c r="AI2105" s="2">
        <v>343.32400000000001</v>
      </c>
    </row>
    <row r="2106" spans="33:35" x14ac:dyDescent="0.25">
      <c r="AG2106" s="2">
        <v>15</v>
      </c>
      <c r="AH2106" s="2">
        <v>0.25</v>
      </c>
      <c r="AI2106" s="2">
        <v>340.23200000000003</v>
      </c>
    </row>
    <row r="2107" spans="33:35" x14ac:dyDescent="0.25">
      <c r="AG2107" s="2">
        <v>15.5</v>
      </c>
      <c r="AH2107" s="2">
        <v>0.25</v>
      </c>
      <c r="AI2107" s="2">
        <v>337.14800000000002</v>
      </c>
    </row>
    <row r="2108" spans="33:35" x14ac:dyDescent="0.25">
      <c r="AG2108" s="2">
        <v>16</v>
      </c>
      <c r="AH2108" s="2">
        <v>0.25</v>
      </c>
      <c r="AI2108" s="2">
        <v>334.07799999999997</v>
      </c>
    </row>
    <row r="2109" spans="33:35" x14ac:dyDescent="0.25">
      <c r="AG2109" s="2">
        <v>16.5</v>
      </c>
      <c r="AH2109" s="2">
        <v>0.25</v>
      </c>
      <c r="AI2109" s="2">
        <v>331.03100000000001</v>
      </c>
    </row>
    <row r="2110" spans="33:35" x14ac:dyDescent="0.25">
      <c r="AG2110" s="2">
        <v>17</v>
      </c>
      <c r="AH2110" s="2">
        <v>0.25</v>
      </c>
      <c r="AI2110" s="2">
        <v>328.01</v>
      </c>
    </row>
    <row r="2111" spans="33:35" x14ac:dyDescent="0.25">
      <c r="AG2111" s="2">
        <v>17.5</v>
      </c>
      <c r="AH2111" s="2">
        <v>0.25</v>
      </c>
      <c r="AI2111" s="2">
        <v>325.01900000000001</v>
      </c>
    </row>
    <row r="2112" spans="33:35" x14ac:dyDescent="0.25">
      <c r="AG2112" s="2">
        <v>18</v>
      </c>
      <c r="AH2112" s="2">
        <v>0.25</v>
      </c>
      <c r="AI2112" s="2">
        <v>322.06200000000001</v>
      </c>
    </row>
    <row r="2113" spans="33:35" x14ac:dyDescent="0.25">
      <c r="AG2113" s="2">
        <v>18.5</v>
      </c>
      <c r="AH2113" s="2">
        <v>0.25</v>
      </c>
      <c r="AI2113" s="2">
        <v>319.14</v>
      </c>
    </row>
    <row r="2114" spans="33:35" x14ac:dyDescent="0.25">
      <c r="AG2114" s="2">
        <v>19</v>
      </c>
      <c r="AH2114" s="2">
        <v>0.25</v>
      </c>
      <c r="AI2114" s="2">
        <v>316.25400000000002</v>
      </c>
    </row>
    <row r="2115" spans="33:35" x14ac:dyDescent="0.25">
      <c r="AG2115" s="2">
        <v>19.5</v>
      </c>
      <c r="AH2115" s="2">
        <v>0.25</v>
      </c>
      <c r="AI2115" s="2">
        <v>313.40699999999998</v>
      </c>
    </row>
    <row r="2116" spans="33:35" x14ac:dyDescent="0.25">
      <c r="AG2116" s="2">
        <v>20</v>
      </c>
      <c r="AH2116" s="2">
        <v>0.25</v>
      </c>
      <c r="AI2116" s="2">
        <v>310.59699999999998</v>
      </c>
    </row>
    <row r="2117" spans="33:35" x14ac:dyDescent="0.25">
      <c r="AG2117" s="2">
        <v>20.5</v>
      </c>
      <c r="AH2117" s="2">
        <v>0.25</v>
      </c>
      <c r="AI2117" s="2">
        <v>307.827</v>
      </c>
    </row>
    <row r="2118" spans="33:35" x14ac:dyDescent="0.25">
      <c r="AG2118" s="2">
        <v>21</v>
      </c>
      <c r="AH2118" s="2">
        <v>0.25</v>
      </c>
      <c r="AI2118" s="2">
        <v>305.09500000000003</v>
      </c>
    </row>
    <row r="2119" spans="33:35" x14ac:dyDescent="0.25">
      <c r="AG2119" s="2">
        <v>21.5</v>
      </c>
      <c r="AH2119" s="2">
        <v>0.25</v>
      </c>
      <c r="AI2119" s="2">
        <v>302.40199999999999</v>
      </c>
    </row>
    <row r="2120" spans="33:35" x14ac:dyDescent="0.25">
      <c r="AG2120" s="2">
        <v>22</v>
      </c>
      <c r="AH2120" s="2">
        <v>0.25</v>
      </c>
      <c r="AI2120" s="2">
        <v>299.74799999999999</v>
      </c>
    </row>
    <row r="2121" spans="33:35" x14ac:dyDescent="0.25">
      <c r="AG2121" s="2">
        <v>22.5</v>
      </c>
      <c r="AH2121" s="2">
        <v>0.25</v>
      </c>
      <c r="AI2121" s="2">
        <v>297.13200000000001</v>
      </c>
    </row>
    <row r="2122" spans="33:35" x14ac:dyDescent="0.25">
      <c r="AG2122" s="2">
        <v>23</v>
      </c>
      <c r="AH2122" s="2">
        <v>0.25</v>
      </c>
      <c r="AI2122" s="2">
        <v>294.55399999999997</v>
      </c>
    </row>
    <row r="2123" spans="33:35" x14ac:dyDescent="0.25">
      <c r="AG2123" s="2">
        <v>23.5</v>
      </c>
      <c r="AH2123" s="2">
        <v>0.25</v>
      </c>
      <c r="AI2123" s="2">
        <v>292.01299999999998</v>
      </c>
    </row>
    <row r="2124" spans="33:35" x14ac:dyDescent="0.25">
      <c r="AG2124" s="2">
        <v>24</v>
      </c>
      <c r="AH2124" s="2">
        <v>0.25</v>
      </c>
      <c r="AI2124" s="2">
        <v>289.50900000000001</v>
      </c>
    </row>
    <row r="2125" spans="33:35" x14ac:dyDescent="0.25">
      <c r="AG2125" s="2">
        <v>24.5</v>
      </c>
      <c r="AH2125" s="2">
        <v>0.25</v>
      </c>
      <c r="AI2125" s="2">
        <v>287.04199999999997</v>
      </c>
    </row>
    <row r="2126" spans="33:35" x14ac:dyDescent="0.25">
      <c r="AG2126" s="2">
        <v>25</v>
      </c>
      <c r="AH2126" s="2">
        <v>0.25</v>
      </c>
      <c r="AI2126" s="2">
        <v>284.61099999999999</v>
      </c>
    </row>
    <row r="2127" spans="33:35" x14ac:dyDescent="0.25">
      <c r="AG2127" s="2">
        <v>25.5</v>
      </c>
      <c r="AH2127" s="2">
        <v>0.25</v>
      </c>
      <c r="AI2127" s="2">
        <v>282.21499999999997</v>
      </c>
    </row>
    <row r="2128" spans="33:35" x14ac:dyDescent="0.25">
      <c r="AG2128" s="2">
        <v>26</v>
      </c>
      <c r="AH2128" s="2">
        <v>0.25</v>
      </c>
      <c r="AI2128" s="2">
        <v>279.85300000000001</v>
      </c>
    </row>
    <row r="2129" spans="33:35" x14ac:dyDescent="0.25">
      <c r="AG2129" s="2">
        <v>26.5</v>
      </c>
      <c r="AH2129" s="2">
        <v>0.25</v>
      </c>
      <c r="AI2129" s="2">
        <v>277.52600000000001</v>
      </c>
    </row>
    <row r="2130" spans="33:35" x14ac:dyDescent="0.25">
      <c r="AG2130" s="2">
        <v>27</v>
      </c>
      <c r="AH2130" s="2">
        <v>0.25</v>
      </c>
      <c r="AI2130" s="2">
        <v>275.233</v>
      </c>
    </row>
    <row r="2131" spans="33:35" x14ac:dyDescent="0.25">
      <c r="AG2131" s="2">
        <v>27.5</v>
      </c>
      <c r="AH2131" s="2">
        <v>0.25</v>
      </c>
      <c r="AI2131" s="2">
        <v>272.97199999999998</v>
      </c>
    </row>
    <row r="2132" spans="33:35" x14ac:dyDescent="0.25">
      <c r="AG2132" s="2">
        <v>28</v>
      </c>
      <c r="AH2132" s="2">
        <v>0.25</v>
      </c>
      <c r="AI2132" s="2">
        <v>270.745</v>
      </c>
    </row>
    <row r="2133" spans="33:35" x14ac:dyDescent="0.25">
      <c r="AG2133" s="2">
        <v>28.5</v>
      </c>
      <c r="AH2133" s="2">
        <v>0.25</v>
      </c>
      <c r="AI2133" s="2">
        <v>268.54899999999998</v>
      </c>
    </row>
    <row r="2134" spans="33:35" x14ac:dyDescent="0.25">
      <c r="AG2134" s="2">
        <v>29</v>
      </c>
      <c r="AH2134" s="2">
        <v>0.25</v>
      </c>
      <c r="AI2134" s="2">
        <v>266.38499999999999</v>
      </c>
    </row>
    <row r="2135" spans="33:35" x14ac:dyDescent="0.25">
      <c r="AG2135" s="2">
        <v>29.5</v>
      </c>
      <c r="AH2135" s="2">
        <v>0.25</v>
      </c>
      <c r="AI2135" s="2">
        <v>264.25099999999998</v>
      </c>
    </row>
    <row r="2136" spans="33:35" x14ac:dyDescent="0.25">
      <c r="AG2136" s="2">
        <v>30</v>
      </c>
      <c r="AH2136" s="2">
        <v>0.25</v>
      </c>
      <c r="AI2136" s="2">
        <v>262.149</v>
      </c>
    </row>
    <row r="2137" spans="33:35" x14ac:dyDescent="0.25">
      <c r="AG2137" s="2">
        <v>30.5</v>
      </c>
      <c r="AH2137" s="2">
        <v>0.25</v>
      </c>
      <c r="AI2137" s="2">
        <v>260.07600000000002</v>
      </c>
    </row>
    <row r="2138" spans="33:35" x14ac:dyDescent="0.25">
      <c r="AG2138" s="2">
        <v>31</v>
      </c>
      <c r="AH2138" s="2">
        <v>0.25</v>
      </c>
      <c r="AI2138" s="2">
        <v>258.03399999999999</v>
      </c>
    </row>
    <row r="2139" spans="33:35" x14ac:dyDescent="0.25">
      <c r="AG2139" s="2">
        <v>31.5</v>
      </c>
      <c r="AH2139" s="2">
        <v>0.25</v>
      </c>
      <c r="AI2139" s="2">
        <v>256.02</v>
      </c>
    </row>
    <row r="2140" spans="33:35" x14ac:dyDescent="0.25">
      <c r="AG2140" s="2">
        <v>32</v>
      </c>
      <c r="AH2140" s="2">
        <v>0.25</v>
      </c>
      <c r="AI2140" s="2">
        <v>254.035</v>
      </c>
    </row>
    <row r="2141" spans="33:35" x14ac:dyDescent="0.25">
      <c r="AG2141" s="2">
        <v>32.5</v>
      </c>
      <c r="AH2141" s="2">
        <v>0.25</v>
      </c>
      <c r="AI2141" s="2">
        <v>252.07900000000001</v>
      </c>
    </row>
    <row r="2142" spans="33:35" x14ac:dyDescent="0.25">
      <c r="AG2142" s="2">
        <v>33</v>
      </c>
      <c r="AH2142" s="2">
        <v>0.25</v>
      </c>
      <c r="AI2142" s="2">
        <v>250.15</v>
      </c>
    </row>
    <row r="2143" spans="33:35" x14ac:dyDescent="0.25">
      <c r="AG2143" s="2">
        <v>33.5</v>
      </c>
      <c r="AH2143" s="2">
        <v>0.25</v>
      </c>
      <c r="AI2143" s="2">
        <v>248.25</v>
      </c>
    </row>
    <row r="2144" spans="33:35" x14ac:dyDescent="0.25">
      <c r="AG2144" s="2">
        <v>34</v>
      </c>
      <c r="AH2144" s="2">
        <v>0.25</v>
      </c>
      <c r="AI2144" s="2">
        <v>246.37700000000001</v>
      </c>
    </row>
    <row r="2145" spans="33:35" x14ac:dyDescent="0.25">
      <c r="AG2145" s="2">
        <v>34.5</v>
      </c>
      <c r="AH2145" s="2">
        <v>0.25</v>
      </c>
      <c r="AI2145" s="2">
        <v>244.53</v>
      </c>
    </row>
    <row r="2146" spans="33:35" x14ac:dyDescent="0.25">
      <c r="AG2146" s="2">
        <v>35</v>
      </c>
      <c r="AH2146" s="2">
        <v>0.25</v>
      </c>
      <c r="AI2146" s="2">
        <v>242.71100000000001</v>
      </c>
    </row>
    <row r="2147" spans="33:35" x14ac:dyDescent="0.25">
      <c r="AG2147" s="2">
        <v>35.5</v>
      </c>
      <c r="AH2147" s="2">
        <v>0.25</v>
      </c>
      <c r="AI2147" s="2">
        <v>240.91800000000001</v>
      </c>
    </row>
    <row r="2148" spans="33:35" x14ac:dyDescent="0.25">
      <c r="AG2148" s="2">
        <v>36</v>
      </c>
      <c r="AH2148" s="2">
        <v>0.25</v>
      </c>
      <c r="AI2148" s="2">
        <v>239.15</v>
      </c>
    </row>
    <row r="2149" spans="33:35" x14ac:dyDescent="0.25">
      <c r="AG2149" s="2">
        <v>36.5</v>
      </c>
      <c r="AH2149" s="2">
        <v>0.25</v>
      </c>
      <c r="AI2149" s="2">
        <v>237.40899999999999</v>
      </c>
    </row>
    <row r="2150" spans="33:35" x14ac:dyDescent="0.25">
      <c r="AG2150" s="2">
        <v>37</v>
      </c>
      <c r="AH2150" s="2">
        <v>0.25</v>
      </c>
      <c r="AI2150" s="2">
        <v>235.69399999999999</v>
      </c>
    </row>
    <row r="2151" spans="33:35" x14ac:dyDescent="0.25">
      <c r="AG2151" s="2">
        <v>37.5</v>
      </c>
      <c r="AH2151" s="2">
        <v>0.25</v>
      </c>
      <c r="AI2151" s="2">
        <v>234.00399999999999</v>
      </c>
    </row>
    <row r="2152" spans="33:35" x14ac:dyDescent="0.25">
      <c r="AG2152" s="2">
        <v>38</v>
      </c>
      <c r="AH2152" s="2">
        <v>0.25</v>
      </c>
      <c r="AI2152" s="2">
        <v>232.339</v>
      </c>
    </row>
    <row r="2153" spans="33:35" x14ac:dyDescent="0.25">
      <c r="AG2153" s="2">
        <v>38.5</v>
      </c>
      <c r="AH2153" s="2">
        <v>0.25</v>
      </c>
      <c r="AI2153" s="2">
        <v>230.69900000000001</v>
      </c>
    </row>
    <row r="2154" spans="33:35" x14ac:dyDescent="0.25">
      <c r="AG2154" s="2">
        <v>39</v>
      </c>
      <c r="AH2154" s="2">
        <v>0.25</v>
      </c>
      <c r="AI2154" s="2">
        <v>229.084</v>
      </c>
    </row>
    <row r="2155" spans="33:35" x14ac:dyDescent="0.25">
      <c r="AG2155" s="2">
        <v>39.5</v>
      </c>
      <c r="AH2155" s="2">
        <v>0.25</v>
      </c>
      <c r="AI2155" s="2">
        <v>227.49299999999999</v>
      </c>
    </row>
    <row r="2156" spans="33:35" x14ac:dyDescent="0.25">
      <c r="AG2156" s="2">
        <v>40</v>
      </c>
      <c r="AH2156" s="2">
        <v>0.25</v>
      </c>
      <c r="AI2156" s="2">
        <v>225.928</v>
      </c>
    </row>
    <row r="2157" spans="33:35" x14ac:dyDescent="0.25">
      <c r="AG2157" s="2">
        <v>40.5</v>
      </c>
      <c r="AH2157" s="2">
        <v>0.25</v>
      </c>
      <c r="AI2157" s="2">
        <v>224.386</v>
      </c>
    </row>
    <row r="2158" spans="33:35" x14ac:dyDescent="0.25">
      <c r="AG2158" s="2">
        <v>41</v>
      </c>
      <c r="AH2158" s="2">
        <v>0.25</v>
      </c>
      <c r="AI2158" s="2">
        <v>222.87</v>
      </c>
    </row>
    <row r="2159" spans="33:35" x14ac:dyDescent="0.25">
      <c r="AG2159" s="2">
        <v>41.5</v>
      </c>
      <c r="AH2159" s="2">
        <v>0.25</v>
      </c>
      <c r="AI2159" s="2">
        <v>221.37700000000001</v>
      </c>
    </row>
    <row r="2160" spans="33:35" x14ac:dyDescent="0.25">
      <c r="AG2160" s="2">
        <v>42</v>
      </c>
      <c r="AH2160" s="2">
        <v>0.25</v>
      </c>
      <c r="AI2160" s="2">
        <v>219.90899999999999</v>
      </c>
    </row>
    <row r="2161" spans="33:35" x14ac:dyDescent="0.25">
      <c r="AG2161" s="2">
        <v>42.5</v>
      </c>
      <c r="AH2161" s="2">
        <v>0.25</v>
      </c>
      <c r="AI2161" s="2">
        <v>218.46600000000001</v>
      </c>
    </row>
    <row r="2162" spans="33:35" x14ac:dyDescent="0.25">
      <c r="AG2162" s="2">
        <v>43</v>
      </c>
      <c r="AH2162" s="2">
        <v>0.25</v>
      </c>
      <c r="AI2162" s="2">
        <v>217.04599999999999</v>
      </c>
    </row>
    <row r="2163" spans="33:35" x14ac:dyDescent="0.25">
      <c r="AG2163" s="2">
        <v>43.5</v>
      </c>
      <c r="AH2163" s="2">
        <v>0.25</v>
      </c>
      <c r="AI2163" s="2">
        <v>215.65199999999999</v>
      </c>
    </row>
    <row r="2164" spans="33:35" x14ac:dyDescent="0.25">
      <c r="AG2164" s="2">
        <v>44</v>
      </c>
      <c r="AH2164" s="2">
        <v>0.25</v>
      </c>
      <c r="AI2164" s="2">
        <v>214.28100000000001</v>
      </c>
    </row>
    <row r="2165" spans="33:35" x14ac:dyDescent="0.25">
      <c r="AG2165" s="2">
        <v>44.5</v>
      </c>
      <c r="AH2165" s="2">
        <v>0.25</v>
      </c>
      <c r="AI2165" s="2">
        <v>212.93600000000001</v>
      </c>
    </row>
    <row r="2166" spans="33:35" x14ac:dyDescent="0.25">
      <c r="AG2166" s="2">
        <v>45</v>
      </c>
      <c r="AH2166" s="2">
        <v>0.25</v>
      </c>
      <c r="AI2166" s="2">
        <v>211.61500000000001</v>
      </c>
    </row>
    <row r="2167" spans="33:35" x14ac:dyDescent="0.25">
      <c r="AG2167" s="2">
        <v>45.5</v>
      </c>
      <c r="AH2167" s="2">
        <v>0.25</v>
      </c>
      <c r="AI2167" s="2">
        <v>210.32</v>
      </c>
    </row>
    <row r="2168" spans="33:35" x14ac:dyDescent="0.25">
      <c r="AG2168" s="2">
        <v>46</v>
      </c>
      <c r="AH2168" s="2">
        <v>0.25</v>
      </c>
      <c r="AI2168" s="2">
        <v>209.05</v>
      </c>
    </row>
    <row r="2169" spans="33:35" x14ac:dyDescent="0.25">
      <c r="AG2169" s="2">
        <v>46.5</v>
      </c>
      <c r="AH2169" s="2">
        <v>0.25</v>
      </c>
      <c r="AI2169" s="2">
        <v>207.80500000000001</v>
      </c>
    </row>
    <row r="2170" spans="33:35" x14ac:dyDescent="0.25">
      <c r="AG2170" s="2">
        <v>47</v>
      </c>
      <c r="AH2170" s="2">
        <v>0.25</v>
      </c>
      <c r="AI2170" s="2">
        <v>206.58600000000001</v>
      </c>
    </row>
    <row r="2171" spans="33:35" x14ac:dyDescent="0.25">
      <c r="AG2171" s="2">
        <v>47.5</v>
      </c>
      <c r="AH2171" s="2">
        <v>0.25</v>
      </c>
      <c r="AI2171" s="2">
        <v>205.39400000000001</v>
      </c>
    </row>
    <row r="2172" spans="33:35" x14ac:dyDescent="0.25">
      <c r="AG2172" s="2">
        <v>48</v>
      </c>
      <c r="AH2172" s="2">
        <v>0.25</v>
      </c>
      <c r="AI2172" s="2">
        <v>204.22800000000001</v>
      </c>
    </row>
    <row r="2173" spans="33:35" x14ac:dyDescent="0.25">
      <c r="AG2173" s="2">
        <v>48.5</v>
      </c>
      <c r="AH2173" s="2">
        <v>0.25</v>
      </c>
      <c r="AI2173" s="2">
        <v>203.089</v>
      </c>
    </row>
    <row r="2174" spans="33:35" x14ac:dyDescent="0.25">
      <c r="AG2174" s="2">
        <v>49</v>
      </c>
      <c r="AH2174" s="2">
        <v>0.25</v>
      </c>
      <c r="AI2174" s="2">
        <v>201.97800000000001</v>
      </c>
    </row>
    <row r="2175" spans="33:35" x14ac:dyDescent="0.25">
      <c r="AG2175" s="2">
        <v>49.5</v>
      </c>
      <c r="AH2175" s="2">
        <v>0.25</v>
      </c>
      <c r="AI2175" s="2">
        <v>200.89500000000001</v>
      </c>
    </row>
    <row r="2176" spans="33:35" x14ac:dyDescent="0.25">
      <c r="AG2176" s="2">
        <v>50</v>
      </c>
      <c r="AH2176" s="2">
        <v>0.25</v>
      </c>
      <c r="AI2176" s="2">
        <v>199.84</v>
      </c>
    </row>
    <row r="2177" spans="33:35" x14ac:dyDescent="0.25">
      <c r="AG2177" s="2">
        <v>50.5</v>
      </c>
      <c r="AH2177" s="2">
        <v>0.25</v>
      </c>
      <c r="AI2177" s="2">
        <v>198.81299999999999</v>
      </c>
    </row>
    <row r="2178" spans="33:35" x14ac:dyDescent="0.25">
      <c r="AG2178" s="2">
        <v>51</v>
      </c>
      <c r="AH2178" s="2">
        <v>0.25</v>
      </c>
      <c r="AI2178" s="2">
        <v>197.81700000000001</v>
      </c>
    </row>
    <row r="2179" spans="33:35" x14ac:dyDescent="0.25">
      <c r="AG2179" s="2">
        <v>51.5</v>
      </c>
      <c r="AH2179" s="2">
        <v>0.25</v>
      </c>
      <c r="AI2179" s="2">
        <v>196.84899999999999</v>
      </c>
    </row>
    <row r="2180" spans="33:35" x14ac:dyDescent="0.25">
      <c r="AG2180" s="2">
        <v>52</v>
      </c>
      <c r="AH2180" s="2">
        <v>0.25</v>
      </c>
      <c r="AI2180" s="2">
        <v>195.91200000000001</v>
      </c>
    </row>
    <row r="2181" spans="33:35" x14ac:dyDescent="0.25">
      <c r="AG2181" s="2">
        <v>52.5</v>
      </c>
      <c r="AH2181" s="2">
        <v>0.25</v>
      </c>
      <c r="AI2181" s="2">
        <v>195.005</v>
      </c>
    </row>
    <row r="2182" spans="33:35" x14ac:dyDescent="0.25">
      <c r="AG2182" s="2">
        <v>53</v>
      </c>
      <c r="AH2182" s="2">
        <v>0.25</v>
      </c>
      <c r="AI2182" s="2">
        <v>194.12899999999999</v>
      </c>
    </row>
    <row r="2183" spans="33:35" x14ac:dyDescent="0.25">
      <c r="AG2183" s="2">
        <v>53.5</v>
      </c>
      <c r="AH2183" s="2">
        <v>0.25</v>
      </c>
      <c r="AI2183" s="2">
        <v>193.28299999999999</v>
      </c>
    </row>
    <row r="2184" spans="33:35" x14ac:dyDescent="0.25">
      <c r="AG2184" s="2">
        <v>54</v>
      </c>
      <c r="AH2184" s="2">
        <v>0.25</v>
      </c>
      <c r="AI2184" s="2">
        <v>192.46700000000001</v>
      </c>
    </row>
    <row r="2185" spans="33:35" x14ac:dyDescent="0.25">
      <c r="AG2185" s="2">
        <v>54.5</v>
      </c>
      <c r="AH2185" s="2">
        <v>0.25</v>
      </c>
      <c r="AI2185" s="2">
        <v>191.68100000000001</v>
      </c>
    </row>
    <row r="2186" spans="33:35" x14ac:dyDescent="0.25">
      <c r="AG2186" s="2">
        <v>55</v>
      </c>
      <c r="AH2186" s="2">
        <v>0.25</v>
      </c>
      <c r="AI2186" s="2">
        <v>190.92500000000001</v>
      </c>
    </row>
    <row r="2187" spans="33:35" x14ac:dyDescent="0.25">
      <c r="AG2187" s="2">
        <v>55.5</v>
      </c>
      <c r="AH2187" s="2">
        <v>0.25</v>
      </c>
      <c r="AI2187" s="2">
        <v>190.197</v>
      </c>
    </row>
    <row r="2188" spans="33:35" x14ac:dyDescent="0.25">
      <c r="AG2188" s="2">
        <v>56</v>
      </c>
      <c r="AH2188" s="2">
        <v>0.25</v>
      </c>
      <c r="AI2188" s="2">
        <v>189.49799999999999</v>
      </c>
    </row>
    <row r="2189" spans="33:35" x14ac:dyDescent="0.25">
      <c r="AG2189" s="2">
        <v>56.5</v>
      </c>
      <c r="AH2189" s="2">
        <v>0.25</v>
      </c>
      <c r="AI2189" s="2">
        <v>188.82599999999999</v>
      </c>
    </row>
    <row r="2190" spans="33:35" x14ac:dyDescent="0.25">
      <c r="AG2190" s="2">
        <v>57</v>
      </c>
      <c r="AH2190" s="2">
        <v>0.25</v>
      </c>
      <c r="AI2190" s="2">
        <v>188.18</v>
      </c>
    </row>
    <row r="2191" spans="33:35" x14ac:dyDescent="0.25">
      <c r="AG2191" s="2">
        <v>57.5</v>
      </c>
      <c r="AH2191" s="2">
        <v>0.25</v>
      </c>
      <c r="AI2191" s="2">
        <v>187.559</v>
      </c>
    </row>
    <row r="2192" spans="33:35" x14ac:dyDescent="0.25">
      <c r="AG2192" s="2">
        <v>58</v>
      </c>
      <c r="AH2192" s="2">
        <v>0.25</v>
      </c>
      <c r="AI2192" s="2">
        <v>186.96199999999999</v>
      </c>
    </row>
    <row r="2193" spans="33:35" x14ac:dyDescent="0.25">
      <c r="AG2193" s="2">
        <v>58.5</v>
      </c>
      <c r="AH2193" s="2">
        <v>0.25</v>
      </c>
      <c r="AI2193" s="2">
        <v>186.387</v>
      </c>
    </row>
    <row r="2194" spans="33:35" x14ac:dyDescent="0.25">
      <c r="AG2194" s="2">
        <v>59</v>
      </c>
      <c r="AH2194" s="2">
        <v>0.25</v>
      </c>
      <c r="AI2194" s="2">
        <v>185.833</v>
      </c>
    </row>
    <row r="2195" spans="33:35" x14ac:dyDescent="0.25">
      <c r="AG2195" s="2">
        <v>59.5</v>
      </c>
      <c r="AH2195" s="2">
        <v>0.25</v>
      </c>
      <c r="AI2195" s="2">
        <v>185.3</v>
      </c>
    </row>
    <row r="2196" spans="33:35" x14ac:dyDescent="0.25">
      <c r="AG2196" s="2">
        <v>60</v>
      </c>
      <c r="AH2196" s="2">
        <v>0.25</v>
      </c>
      <c r="AI2196" s="2">
        <v>184.78399999999999</v>
      </c>
    </row>
    <row r="2197" spans="33:35" x14ac:dyDescent="0.25">
      <c r="AG2197" s="2"/>
      <c r="AH2197" s="2"/>
      <c r="AI2197" s="2"/>
    </row>
    <row r="2198" spans="33:35" x14ac:dyDescent="0.25">
      <c r="AG2198" s="2">
        <v>0</v>
      </c>
      <c r="AH2198" s="2">
        <v>0.5</v>
      </c>
      <c r="AI2198" s="2">
        <v>-4.7492199999999999E-6</v>
      </c>
    </row>
    <row r="2199" spans="33:35" x14ac:dyDescent="0.25">
      <c r="AG2199" s="2">
        <v>0.5</v>
      </c>
      <c r="AH2199" s="2">
        <v>0.5</v>
      </c>
      <c r="AI2199" s="2">
        <v>60.142899999999997</v>
      </c>
    </row>
    <row r="2200" spans="33:35" x14ac:dyDescent="0.25">
      <c r="AG2200" s="2">
        <v>1</v>
      </c>
      <c r="AH2200" s="2">
        <v>0.5</v>
      </c>
      <c r="AI2200" s="2">
        <v>119.78</v>
      </c>
    </row>
    <row r="2201" spans="33:35" x14ac:dyDescent="0.25">
      <c r="AG2201" s="2">
        <v>1.5</v>
      </c>
      <c r="AH2201" s="2">
        <v>0.5</v>
      </c>
      <c r="AI2201" s="2">
        <v>177.66300000000001</v>
      </c>
    </row>
    <row r="2202" spans="33:35" x14ac:dyDescent="0.25">
      <c r="AG2202" s="2">
        <v>2</v>
      </c>
      <c r="AH2202" s="2">
        <v>0.5</v>
      </c>
      <c r="AI2202" s="2">
        <v>232.624</v>
      </c>
    </row>
    <row r="2203" spans="33:35" x14ac:dyDescent="0.25">
      <c r="AG2203" s="2">
        <v>2.5</v>
      </c>
      <c r="AH2203" s="2">
        <v>0.5</v>
      </c>
      <c r="AI2203" s="2">
        <v>283.32900000000001</v>
      </c>
    </row>
    <row r="2204" spans="33:35" x14ac:dyDescent="0.25">
      <c r="AG2204" s="2">
        <v>3</v>
      </c>
      <c r="AH2204" s="2">
        <v>0.5</v>
      </c>
      <c r="AI2204" s="2">
        <v>327.98899999999998</v>
      </c>
    </row>
    <row r="2205" spans="33:35" x14ac:dyDescent="0.25">
      <c r="AG2205" s="2">
        <v>3.5</v>
      </c>
      <c r="AH2205" s="2">
        <v>0.5</v>
      </c>
      <c r="AI2205" s="2">
        <v>363.29899999999998</v>
      </c>
    </row>
    <row r="2206" spans="33:35" x14ac:dyDescent="0.25">
      <c r="AG2206" s="2">
        <v>4</v>
      </c>
      <c r="AH2206" s="2">
        <v>0.5</v>
      </c>
      <c r="AI2206" s="2">
        <v>382.30099999999999</v>
      </c>
    </row>
    <row r="2207" spans="33:35" x14ac:dyDescent="0.25">
      <c r="AG2207" s="2">
        <v>4.5</v>
      </c>
      <c r="AH2207" s="2">
        <v>0.5</v>
      </c>
      <c r="AI2207" s="2">
        <v>392.452</v>
      </c>
    </row>
    <row r="2208" spans="33:35" x14ac:dyDescent="0.25">
      <c r="AG2208" s="2">
        <v>5</v>
      </c>
      <c r="AH2208" s="2">
        <v>0.5</v>
      </c>
      <c r="AI2208" s="2">
        <v>400.53500000000003</v>
      </c>
    </row>
    <row r="2209" spans="33:35" x14ac:dyDescent="0.25">
      <c r="AG2209" s="2">
        <v>5.5</v>
      </c>
      <c r="AH2209" s="2">
        <v>0.5</v>
      </c>
      <c r="AI2209" s="2">
        <v>406.88900000000001</v>
      </c>
    </row>
    <row r="2210" spans="33:35" x14ac:dyDescent="0.25">
      <c r="AG2210" s="2">
        <v>6</v>
      </c>
      <c r="AH2210" s="2">
        <v>0.5</v>
      </c>
      <c r="AI2210" s="2">
        <v>411.67700000000002</v>
      </c>
    </row>
    <row r="2211" spans="33:35" x14ac:dyDescent="0.25">
      <c r="AG2211" s="2">
        <v>6.5</v>
      </c>
      <c r="AH2211" s="2">
        <v>0.5</v>
      </c>
      <c r="AI2211" s="2">
        <v>415.07</v>
      </c>
    </row>
    <row r="2212" spans="33:35" x14ac:dyDescent="0.25">
      <c r="AG2212" s="2">
        <v>7</v>
      </c>
      <c r="AH2212" s="2">
        <v>0.5</v>
      </c>
      <c r="AI2212" s="2">
        <v>417.23500000000001</v>
      </c>
    </row>
    <row r="2213" spans="33:35" x14ac:dyDescent="0.25">
      <c r="AG2213" s="2">
        <v>7.5</v>
      </c>
      <c r="AH2213" s="2">
        <v>0.5</v>
      </c>
      <c r="AI2213" s="2">
        <v>418.33499999999998</v>
      </c>
    </row>
    <row r="2214" spans="33:35" x14ac:dyDescent="0.25">
      <c r="AG2214" s="2">
        <v>8</v>
      </c>
      <c r="AH2214" s="2">
        <v>0.5</v>
      </c>
      <c r="AI2214" s="2">
        <v>418.52</v>
      </c>
    </row>
    <row r="2215" spans="33:35" x14ac:dyDescent="0.25">
      <c r="AG2215" s="2">
        <v>8.5</v>
      </c>
      <c r="AH2215" s="2">
        <v>0.5</v>
      </c>
      <c r="AI2215" s="2">
        <v>417.92700000000002</v>
      </c>
    </row>
    <row r="2216" spans="33:35" x14ac:dyDescent="0.25">
      <c r="AG2216" s="2">
        <v>9</v>
      </c>
      <c r="AH2216" s="2">
        <v>0.5</v>
      </c>
      <c r="AI2216" s="2">
        <v>416.67899999999997</v>
      </c>
    </row>
    <row r="2217" spans="33:35" x14ac:dyDescent="0.25">
      <c r="AG2217" s="2">
        <v>9.5</v>
      </c>
      <c r="AH2217" s="2">
        <v>0.5</v>
      </c>
      <c r="AI2217" s="2">
        <v>414.88499999999999</v>
      </c>
    </row>
    <row r="2218" spans="33:35" x14ac:dyDescent="0.25">
      <c r="AG2218" s="2">
        <v>10</v>
      </c>
      <c r="AH2218" s="2">
        <v>0.5</v>
      </c>
      <c r="AI2218" s="2">
        <v>412.642</v>
      </c>
    </row>
    <row r="2219" spans="33:35" x14ac:dyDescent="0.25">
      <c r="AG2219" s="2">
        <v>10.5</v>
      </c>
      <c r="AH2219" s="2">
        <v>0.5</v>
      </c>
      <c r="AI2219" s="2">
        <v>410.03100000000001</v>
      </c>
    </row>
    <row r="2220" spans="33:35" x14ac:dyDescent="0.25">
      <c r="AG2220" s="2">
        <v>11</v>
      </c>
      <c r="AH2220" s="2">
        <v>0.5</v>
      </c>
      <c r="AI2220" s="2">
        <v>407.125</v>
      </c>
    </row>
    <row r="2221" spans="33:35" x14ac:dyDescent="0.25">
      <c r="AG2221" s="2">
        <v>11.5</v>
      </c>
      <c r="AH2221" s="2">
        <v>0.5</v>
      </c>
      <c r="AI2221" s="2">
        <v>403.98200000000003</v>
      </c>
    </row>
    <row r="2222" spans="33:35" x14ac:dyDescent="0.25">
      <c r="AG2222" s="2">
        <v>12</v>
      </c>
      <c r="AH2222" s="2">
        <v>0.5</v>
      </c>
      <c r="AI2222" s="2">
        <v>400.65600000000001</v>
      </c>
    </row>
    <row r="2223" spans="33:35" x14ac:dyDescent="0.25">
      <c r="AG2223" s="2">
        <v>12.5</v>
      </c>
      <c r="AH2223" s="2">
        <v>0.5</v>
      </c>
      <c r="AI2223" s="2">
        <v>397.18900000000002</v>
      </c>
    </row>
    <row r="2224" spans="33:35" x14ac:dyDescent="0.25">
      <c r="AG2224" s="2">
        <v>13</v>
      </c>
      <c r="AH2224" s="2">
        <v>0.5</v>
      </c>
      <c r="AI2224" s="2">
        <v>393.61700000000002</v>
      </c>
    </row>
    <row r="2225" spans="33:35" x14ac:dyDescent="0.25">
      <c r="AG2225" s="2">
        <v>13.5</v>
      </c>
      <c r="AH2225" s="2">
        <v>0.5</v>
      </c>
      <c r="AI2225" s="2">
        <v>389.97</v>
      </c>
    </row>
    <row r="2226" spans="33:35" x14ac:dyDescent="0.25">
      <c r="AG2226" s="2">
        <v>14</v>
      </c>
      <c r="AH2226" s="2">
        <v>0.5</v>
      </c>
      <c r="AI2226" s="2">
        <v>386.274</v>
      </c>
    </row>
    <row r="2227" spans="33:35" x14ac:dyDescent="0.25">
      <c r="AG2227" s="2">
        <v>14.5</v>
      </c>
      <c r="AH2227" s="2">
        <v>0.5</v>
      </c>
      <c r="AI2227" s="2">
        <v>382.548</v>
      </c>
    </row>
    <row r="2228" spans="33:35" x14ac:dyDescent="0.25">
      <c r="AG2228" s="2">
        <v>15</v>
      </c>
      <c r="AH2228" s="2">
        <v>0.5</v>
      </c>
      <c r="AI2228" s="2">
        <v>378.80900000000003</v>
      </c>
    </row>
    <row r="2229" spans="33:35" x14ac:dyDescent="0.25">
      <c r="AG2229" s="2">
        <v>15.5</v>
      </c>
      <c r="AH2229" s="2">
        <v>0.5</v>
      </c>
      <c r="AI2229" s="2">
        <v>375.072</v>
      </c>
    </row>
    <row r="2230" spans="33:35" x14ac:dyDescent="0.25">
      <c r="AG2230" s="2">
        <v>16</v>
      </c>
      <c r="AH2230" s="2">
        <v>0.5</v>
      </c>
      <c r="AI2230" s="2">
        <v>371.34699999999998</v>
      </c>
    </row>
    <row r="2231" spans="33:35" x14ac:dyDescent="0.25">
      <c r="AG2231" s="2">
        <v>16.5</v>
      </c>
      <c r="AH2231" s="2">
        <v>0.5</v>
      </c>
      <c r="AI2231" s="2">
        <v>367.642</v>
      </c>
    </row>
    <row r="2232" spans="33:35" x14ac:dyDescent="0.25">
      <c r="AG2232" s="2">
        <v>17</v>
      </c>
      <c r="AH2232" s="2">
        <v>0.5</v>
      </c>
      <c r="AI2232" s="2">
        <v>363.96600000000001</v>
      </c>
    </row>
    <row r="2233" spans="33:35" x14ac:dyDescent="0.25">
      <c r="AG2233" s="2">
        <v>17.5</v>
      </c>
      <c r="AH2233" s="2">
        <v>0.5</v>
      </c>
      <c r="AI2233" s="2">
        <v>360.32299999999998</v>
      </c>
    </row>
    <row r="2234" spans="33:35" x14ac:dyDescent="0.25">
      <c r="AG2234" s="2">
        <v>18</v>
      </c>
      <c r="AH2234" s="2">
        <v>0.5</v>
      </c>
      <c r="AI2234" s="2">
        <v>356.71800000000002</v>
      </c>
    </row>
    <row r="2235" spans="33:35" x14ac:dyDescent="0.25">
      <c r="AG2235" s="2">
        <v>18.5</v>
      </c>
      <c r="AH2235" s="2">
        <v>0.5</v>
      </c>
      <c r="AI2235" s="2">
        <v>353.154</v>
      </c>
    </row>
    <row r="2236" spans="33:35" x14ac:dyDescent="0.25">
      <c r="AG2236" s="2">
        <v>19</v>
      </c>
      <c r="AH2236" s="2">
        <v>0.5</v>
      </c>
      <c r="AI2236" s="2">
        <v>349.63400000000001</v>
      </c>
    </row>
    <row r="2237" spans="33:35" x14ac:dyDescent="0.25">
      <c r="AG2237" s="2">
        <v>19.5</v>
      </c>
      <c r="AH2237" s="2">
        <v>0.5</v>
      </c>
      <c r="AI2237" s="2">
        <v>346.16</v>
      </c>
    </row>
    <row r="2238" spans="33:35" x14ac:dyDescent="0.25">
      <c r="AG2238" s="2">
        <v>20</v>
      </c>
      <c r="AH2238" s="2">
        <v>0.5</v>
      </c>
      <c r="AI2238" s="2">
        <v>342.73200000000003</v>
      </c>
    </row>
    <row r="2239" spans="33:35" x14ac:dyDescent="0.25">
      <c r="AG2239" s="2">
        <v>20.5</v>
      </c>
      <c r="AH2239" s="2">
        <v>0.5</v>
      </c>
      <c r="AI2239" s="2">
        <v>339.35300000000001</v>
      </c>
    </row>
    <row r="2240" spans="33:35" x14ac:dyDescent="0.25">
      <c r="AG2240" s="2">
        <v>21</v>
      </c>
      <c r="AH2240" s="2">
        <v>0.5</v>
      </c>
      <c r="AI2240" s="2">
        <v>336.02199999999999</v>
      </c>
    </row>
    <row r="2241" spans="33:35" x14ac:dyDescent="0.25">
      <c r="AG2241" s="2">
        <v>21.5</v>
      </c>
      <c r="AH2241" s="2">
        <v>0.5</v>
      </c>
      <c r="AI2241" s="2">
        <v>332.73899999999998</v>
      </c>
    </row>
    <row r="2242" spans="33:35" x14ac:dyDescent="0.25">
      <c r="AG2242" s="2">
        <v>22</v>
      </c>
      <c r="AH2242" s="2">
        <v>0.5</v>
      </c>
      <c r="AI2242" s="2">
        <v>329.505</v>
      </c>
    </row>
    <row r="2243" spans="33:35" x14ac:dyDescent="0.25">
      <c r="AG2243" s="2">
        <v>22.5</v>
      </c>
      <c r="AH2243" s="2">
        <v>0.5</v>
      </c>
      <c r="AI2243" s="2">
        <v>326.32</v>
      </c>
    </row>
    <row r="2244" spans="33:35" x14ac:dyDescent="0.25">
      <c r="AG2244" s="2">
        <v>23</v>
      </c>
      <c r="AH2244" s="2">
        <v>0.5</v>
      </c>
      <c r="AI2244" s="2">
        <v>323.18299999999999</v>
      </c>
    </row>
    <row r="2245" spans="33:35" x14ac:dyDescent="0.25">
      <c r="AG2245" s="2">
        <v>23.5</v>
      </c>
      <c r="AH2245" s="2">
        <v>0.5</v>
      </c>
      <c r="AI2245" s="2">
        <v>320.09300000000002</v>
      </c>
    </row>
    <row r="2246" spans="33:35" x14ac:dyDescent="0.25">
      <c r="AG2246" s="2">
        <v>24</v>
      </c>
      <c r="AH2246" s="2">
        <v>0.5</v>
      </c>
      <c r="AI2246" s="2">
        <v>317.05099999999999</v>
      </c>
    </row>
    <row r="2247" spans="33:35" x14ac:dyDescent="0.25">
      <c r="AG2247" s="2">
        <v>24.5</v>
      </c>
      <c r="AH2247" s="2">
        <v>0.5</v>
      </c>
      <c r="AI2247" s="2">
        <v>314.05599999999998</v>
      </c>
    </row>
    <row r="2248" spans="33:35" x14ac:dyDescent="0.25">
      <c r="AG2248" s="2">
        <v>25</v>
      </c>
      <c r="AH2248" s="2">
        <v>0.5</v>
      </c>
      <c r="AI2248" s="2">
        <v>311.10700000000003</v>
      </c>
    </row>
    <row r="2249" spans="33:35" x14ac:dyDescent="0.25">
      <c r="AG2249" s="2">
        <v>25.5</v>
      </c>
      <c r="AH2249" s="2">
        <v>0.5</v>
      </c>
      <c r="AI2249" s="2">
        <v>308.20400000000001</v>
      </c>
    </row>
    <row r="2250" spans="33:35" x14ac:dyDescent="0.25">
      <c r="AG2250" s="2">
        <v>26</v>
      </c>
      <c r="AH2250" s="2">
        <v>0.5</v>
      </c>
      <c r="AI2250" s="2">
        <v>305.346</v>
      </c>
    </row>
    <row r="2251" spans="33:35" x14ac:dyDescent="0.25">
      <c r="AG2251" s="2">
        <v>26.5</v>
      </c>
      <c r="AH2251" s="2">
        <v>0.5</v>
      </c>
      <c r="AI2251" s="2">
        <v>302.53199999999998</v>
      </c>
    </row>
    <row r="2252" spans="33:35" x14ac:dyDescent="0.25">
      <c r="AG2252" s="2">
        <v>27</v>
      </c>
      <c r="AH2252" s="2">
        <v>0.5</v>
      </c>
      <c r="AI2252" s="2">
        <v>299.762</v>
      </c>
    </row>
    <row r="2253" spans="33:35" x14ac:dyDescent="0.25">
      <c r="AG2253" s="2">
        <v>27.5</v>
      </c>
      <c r="AH2253" s="2">
        <v>0.5</v>
      </c>
      <c r="AI2253" s="2">
        <v>297.036</v>
      </c>
    </row>
    <row r="2254" spans="33:35" x14ac:dyDescent="0.25">
      <c r="AG2254" s="2">
        <v>28</v>
      </c>
      <c r="AH2254" s="2">
        <v>0.5</v>
      </c>
      <c r="AI2254" s="2">
        <v>294.35199999999998</v>
      </c>
    </row>
    <row r="2255" spans="33:35" x14ac:dyDescent="0.25">
      <c r="AG2255" s="2">
        <v>28.5</v>
      </c>
      <c r="AH2255" s="2">
        <v>0.5</v>
      </c>
      <c r="AI2255" s="2">
        <v>291.70999999999998</v>
      </c>
    </row>
    <row r="2256" spans="33:35" x14ac:dyDescent="0.25">
      <c r="AG2256" s="2">
        <v>29</v>
      </c>
      <c r="AH2256" s="2">
        <v>0.5</v>
      </c>
      <c r="AI2256" s="2">
        <v>289.10899999999998</v>
      </c>
    </row>
    <row r="2257" spans="5:35" x14ac:dyDescent="0.25">
      <c r="AG2257" s="2">
        <v>29.5</v>
      </c>
      <c r="AH2257" s="2">
        <v>0.5</v>
      </c>
      <c r="AI2257" s="2">
        <v>286.54899999999998</v>
      </c>
    </row>
    <row r="2258" spans="5:35" x14ac:dyDescent="0.25">
      <c r="AG2258" s="2">
        <v>30</v>
      </c>
      <c r="AH2258" s="2">
        <v>0.5</v>
      </c>
      <c r="AI2258" s="2">
        <v>284.02999999999997</v>
      </c>
    </row>
    <row r="2259" spans="5:35" x14ac:dyDescent="0.25">
      <c r="AG2259" s="2">
        <v>30.5</v>
      </c>
      <c r="AH2259" s="2">
        <v>0.5</v>
      </c>
      <c r="AI2259" s="2">
        <v>281.55</v>
      </c>
    </row>
    <row r="2260" spans="5:35" x14ac:dyDescent="0.25">
      <c r="AG2260" s="2">
        <v>31</v>
      </c>
      <c r="AH2260" s="2">
        <v>0.5</v>
      </c>
      <c r="AI2260" s="2">
        <v>279.10899999999998</v>
      </c>
    </row>
    <row r="2261" spans="5:35" x14ac:dyDescent="0.25">
      <c r="AG2261" s="2">
        <v>31.5</v>
      </c>
      <c r="AH2261" s="2">
        <v>0.5</v>
      </c>
      <c r="AI2261" s="2">
        <v>276.70699999999999</v>
      </c>
    </row>
    <row r="2262" spans="5:35" x14ac:dyDescent="0.25">
      <c r="AG2262" s="2">
        <v>32</v>
      </c>
      <c r="AH2262" s="2">
        <v>0.5</v>
      </c>
      <c r="AI2262" s="2">
        <v>274.34399999999999</v>
      </c>
    </row>
    <row r="2263" spans="5:35" x14ac:dyDescent="0.25">
      <c r="AG2263" s="2">
        <v>32.5</v>
      </c>
      <c r="AH2263" s="2">
        <v>0.5</v>
      </c>
      <c r="AI2263" s="2">
        <v>272.01900000000001</v>
      </c>
    </row>
    <row r="2264" spans="5:35" x14ac:dyDescent="0.25">
      <c r="AG2264" s="2">
        <v>33</v>
      </c>
      <c r="AH2264" s="2">
        <v>0.5</v>
      </c>
      <c r="AI2264" s="2">
        <v>269.73</v>
      </c>
    </row>
    <row r="2265" spans="5:35" x14ac:dyDescent="0.25">
      <c r="E2265" s="2"/>
      <c r="F2265" s="2"/>
      <c r="G2265" s="2"/>
      <c r="AG2265" s="2">
        <v>33.5</v>
      </c>
      <c r="AH2265" s="2">
        <v>0.5</v>
      </c>
      <c r="AI2265" s="2">
        <v>267.48</v>
      </c>
    </row>
    <row r="2266" spans="5:35" x14ac:dyDescent="0.25">
      <c r="E2266" s="2"/>
      <c r="F2266" s="2"/>
      <c r="G2266" s="2"/>
      <c r="AG2266" s="2">
        <v>34</v>
      </c>
      <c r="AH2266" s="2">
        <v>0.5</v>
      </c>
      <c r="AI2266" s="2">
        <v>265.26499999999999</v>
      </c>
    </row>
    <row r="2267" spans="5:35" x14ac:dyDescent="0.25">
      <c r="E2267" s="2"/>
      <c r="F2267" s="2"/>
      <c r="G2267" s="2"/>
      <c r="AG2267" s="2">
        <v>34.5</v>
      </c>
      <c r="AH2267" s="2">
        <v>0.5</v>
      </c>
      <c r="AI2267" s="2">
        <v>263.08800000000002</v>
      </c>
    </row>
    <row r="2268" spans="5:35" x14ac:dyDescent="0.25">
      <c r="E2268" s="2"/>
      <c r="F2268" s="2"/>
      <c r="G2268" s="2"/>
      <c r="AG2268" s="2">
        <v>35</v>
      </c>
      <c r="AH2268" s="2">
        <v>0.5</v>
      </c>
      <c r="AI2268" s="2">
        <v>260.94600000000003</v>
      </c>
    </row>
    <row r="2269" spans="5:35" x14ac:dyDescent="0.25">
      <c r="E2269" s="2"/>
      <c r="F2269" s="2"/>
      <c r="G2269" s="2"/>
      <c r="AG2269" s="2">
        <v>35.5</v>
      </c>
      <c r="AH2269" s="2">
        <v>0.5</v>
      </c>
      <c r="AI2269" s="2">
        <v>258.84100000000001</v>
      </c>
    </row>
    <row r="2270" spans="5:35" x14ac:dyDescent="0.25">
      <c r="E2270" s="2"/>
      <c r="F2270" s="2"/>
      <c r="G2270" s="2"/>
      <c r="AG2270" s="2">
        <v>36</v>
      </c>
      <c r="AH2270" s="2">
        <v>0.5</v>
      </c>
      <c r="AI2270" s="2">
        <v>256.77100000000002</v>
      </c>
    </row>
    <row r="2271" spans="5:35" x14ac:dyDescent="0.25">
      <c r="E2271" s="2"/>
      <c r="F2271" s="2"/>
      <c r="G2271" s="2"/>
      <c r="AG2271" s="2">
        <v>36.5</v>
      </c>
      <c r="AH2271" s="2">
        <v>0.5</v>
      </c>
      <c r="AI2271" s="2">
        <v>254.73699999999999</v>
      </c>
    </row>
    <row r="2272" spans="5:35" x14ac:dyDescent="0.25">
      <c r="E2272" s="2"/>
      <c r="F2272" s="2"/>
      <c r="G2272" s="2"/>
      <c r="AG2272" s="2">
        <v>37</v>
      </c>
      <c r="AH2272" s="2">
        <v>0.5</v>
      </c>
      <c r="AI2272" s="2">
        <v>252.738</v>
      </c>
    </row>
    <row r="2273" spans="5:35" x14ac:dyDescent="0.25">
      <c r="E2273" s="2"/>
      <c r="F2273" s="2"/>
      <c r="G2273" s="2"/>
      <c r="AG2273" s="2">
        <v>37.5</v>
      </c>
      <c r="AH2273" s="2">
        <v>0.5</v>
      </c>
      <c r="AI2273" s="2">
        <v>250.774</v>
      </c>
    </row>
    <row r="2274" spans="5:35" x14ac:dyDescent="0.25">
      <c r="E2274" s="2"/>
      <c r="F2274" s="2"/>
      <c r="G2274" s="2"/>
      <c r="AG2274" s="2">
        <v>38</v>
      </c>
      <c r="AH2274" s="2">
        <v>0.5</v>
      </c>
      <c r="AI2274" s="2">
        <v>248.846</v>
      </c>
    </row>
    <row r="2275" spans="5:35" x14ac:dyDescent="0.25">
      <c r="E2275" s="2"/>
      <c r="F2275" s="2"/>
      <c r="G2275" s="2"/>
      <c r="AG2275" s="2">
        <v>38.5</v>
      </c>
      <c r="AH2275" s="2">
        <v>0.5</v>
      </c>
      <c r="AI2275" s="2">
        <v>246.953</v>
      </c>
    </row>
    <row r="2276" spans="5:35" x14ac:dyDescent="0.25">
      <c r="E2276" s="2"/>
      <c r="F2276" s="2"/>
      <c r="G2276" s="2"/>
      <c r="AG2276" s="2">
        <v>39</v>
      </c>
      <c r="AH2276" s="2">
        <v>0.5</v>
      </c>
      <c r="AI2276" s="2">
        <v>245.095</v>
      </c>
    </row>
    <row r="2277" spans="5:35" x14ac:dyDescent="0.25">
      <c r="E2277" s="2"/>
      <c r="F2277" s="2"/>
      <c r="G2277" s="2"/>
      <c r="AG2277" s="2">
        <v>39.5</v>
      </c>
      <c r="AH2277" s="2">
        <v>0.5</v>
      </c>
      <c r="AI2277" s="2">
        <v>243.273</v>
      </c>
    </row>
    <row r="2278" spans="5:35" x14ac:dyDescent="0.25">
      <c r="E2278" s="2"/>
      <c r="F2278" s="2"/>
      <c r="G2278" s="2"/>
      <c r="AG2278" s="2">
        <v>40</v>
      </c>
      <c r="AH2278" s="2">
        <v>0.5</v>
      </c>
      <c r="AI2278" s="2">
        <v>241.48599999999999</v>
      </c>
    </row>
    <row r="2279" spans="5:35" x14ac:dyDescent="0.25">
      <c r="E2279" s="2"/>
      <c r="F2279" s="2"/>
      <c r="G2279" s="2"/>
      <c r="AG2279" s="2">
        <v>40.5</v>
      </c>
      <c r="AH2279" s="2">
        <v>0.5</v>
      </c>
      <c r="AI2279" s="2">
        <v>239.73500000000001</v>
      </c>
    </row>
    <row r="2280" spans="5:35" x14ac:dyDescent="0.25">
      <c r="E2280" s="2"/>
      <c r="F2280" s="2"/>
      <c r="G2280" s="2"/>
      <c r="AG2280" s="2">
        <v>41</v>
      </c>
      <c r="AH2280" s="2">
        <v>0.5</v>
      </c>
      <c r="AI2280" s="2">
        <v>238.02099999999999</v>
      </c>
    </row>
    <row r="2281" spans="5:35" x14ac:dyDescent="0.25">
      <c r="E2281" s="2"/>
      <c r="F2281" s="2"/>
      <c r="G2281" s="2"/>
      <c r="AG2281" s="2">
        <v>41.5</v>
      </c>
      <c r="AH2281" s="2">
        <v>0.5</v>
      </c>
      <c r="AI2281" s="2">
        <v>236.34200000000001</v>
      </c>
    </row>
    <row r="2282" spans="5:35" x14ac:dyDescent="0.25">
      <c r="E2282" s="2"/>
      <c r="F2282" s="2"/>
      <c r="G2282" s="2"/>
      <c r="AG2282" s="2">
        <v>42</v>
      </c>
      <c r="AH2282" s="2">
        <v>0.5</v>
      </c>
      <c r="AI2282" s="2">
        <v>234.7</v>
      </c>
    </row>
    <row r="2283" spans="5:35" x14ac:dyDescent="0.25">
      <c r="E2283" s="2"/>
      <c r="F2283" s="2"/>
      <c r="G2283" s="2"/>
      <c r="AG2283" s="2">
        <v>42.5</v>
      </c>
      <c r="AH2283" s="2">
        <v>0.5</v>
      </c>
      <c r="AI2283" s="2">
        <v>233.096</v>
      </c>
    </row>
    <row r="2284" spans="5:35" x14ac:dyDescent="0.25">
      <c r="E2284" s="2"/>
      <c r="F2284" s="2"/>
      <c r="G2284" s="2"/>
      <c r="AG2284" s="2">
        <v>43</v>
      </c>
      <c r="AH2284" s="2">
        <v>0.5</v>
      </c>
      <c r="AI2284" s="2">
        <v>231.529</v>
      </c>
    </row>
    <row r="2285" spans="5:35" x14ac:dyDescent="0.25">
      <c r="E2285" s="2"/>
      <c r="F2285" s="2"/>
      <c r="G2285" s="2"/>
      <c r="AG2285" s="2">
        <v>43.5</v>
      </c>
      <c r="AH2285" s="2">
        <v>0.5</v>
      </c>
      <c r="AI2285" s="2">
        <v>230</v>
      </c>
    </row>
    <row r="2286" spans="5:35" x14ac:dyDescent="0.25">
      <c r="E2286" s="2"/>
      <c r="F2286" s="2"/>
      <c r="G2286" s="2"/>
      <c r="AG2286" s="2">
        <v>44</v>
      </c>
      <c r="AH2286" s="2">
        <v>0.5</v>
      </c>
      <c r="AI2286" s="2">
        <v>228.51</v>
      </c>
    </row>
    <row r="2287" spans="5:35" x14ac:dyDescent="0.25">
      <c r="E2287" s="2"/>
      <c r="F2287" s="2"/>
      <c r="G2287" s="2"/>
      <c r="AG2287" s="2">
        <v>44.5</v>
      </c>
      <c r="AH2287" s="2">
        <v>0.5</v>
      </c>
      <c r="AI2287" s="2">
        <v>227.06</v>
      </c>
    </row>
    <row r="2288" spans="5:35" x14ac:dyDescent="0.25">
      <c r="E2288" s="2"/>
      <c r="F2288" s="2"/>
      <c r="G2288" s="2"/>
      <c r="AG2288" s="2">
        <v>45</v>
      </c>
      <c r="AH2288" s="2">
        <v>0.5</v>
      </c>
      <c r="AI2288" s="2">
        <v>225.65</v>
      </c>
    </row>
    <row r="2289" spans="5:35" x14ac:dyDescent="0.25">
      <c r="E2289" s="2"/>
      <c r="F2289" s="2"/>
      <c r="G2289" s="2"/>
      <c r="AG2289" s="2">
        <v>45.5</v>
      </c>
      <c r="AH2289" s="2">
        <v>0.5</v>
      </c>
      <c r="AI2289" s="2">
        <v>224.28</v>
      </c>
    </row>
    <row r="2290" spans="5:35" x14ac:dyDescent="0.25">
      <c r="E2290" s="2"/>
      <c r="F2290" s="2"/>
      <c r="G2290" s="2"/>
      <c r="AG2290" s="2">
        <v>46</v>
      </c>
      <c r="AH2290" s="2">
        <v>0.5</v>
      </c>
      <c r="AI2290" s="2">
        <v>222.952</v>
      </c>
    </row>
    <row r="2291" spans="5:35" x14ac:dyDescent="0.25">
      <c r="E2291" s="2"/>
      <c r="F2291" s="2"/>
      <c r="G2291" s="2"/>
      <c r="AG2291" s="2">
        <v>46.5</v>
      </c>
      <c r="AH2291" s="2">
        <v>0.5</v>
      </c>
      <c r="AI2291" s="2">
        <v>221.666</v>
      </c>
    </row>
    <row r="2292" spans="5:35" x14ac:dyDescent="0.25">
      <c r="E2292" s="2"/>
      <c r="F2292" s="2"/>
      <c r="G2292" s="2"/>
      <c r="AG2292" s="2">
        <v>47</v>
      </c>
      <c r="AH2292" s="2">
        <v>0.5</v>
      </c>
      <c r="AI2292" s="2">
        <v>220.42099999999999</v>
      </c>
    </row>
    <row r="2293" spans="5:35" x14ac:dyDescent="0.25">
      <c r="E2293" s="2"/>
      <c r="F2293" s="2"/>
      <c r="G2293" s="2"/>
      <c r="AG2293" s="2">
        <v>47.5</v>
      </c>
      <c r="AH2293" s="2">
        <v>0.5</v>
      </c>
      <c r="AI2293" s="2">
        <v>219.22</v>
      </c>
    </row>
    <row r="2294" spans="5:35" x14ac:dyDescent="0.25">
      <c r="E2294" s="2"/>
      <c r="F2294" s="2"/>
      <c r="G2294" s="2"/>
      <c r="AG2294" s="2">
        <v>48</v>
      </c>
      <c r="AH2294" s="2">
        <v>0.5</v>
      </c>
      <c r="AI2294" s="2">
        <v>218.06100000000001</v>
      </c>
    </row>
    <row r="2295" spans="5:35" x14ac:dyDescent="0.25">
      <c r="E2295" s="2"/>
      <c r="F2295" s="2"/>
      <c r="G2295" s="2"/>
      <c r="AG2295" s="2">
        <v>48.5</v>
      </c>
      <c r="AH2295" s="2">
        <v>0.5</v>
      </c>
      <c r="AI2295" s="2">
        <v>216.94399999999999</v>
      </c>
    </row>
    <row r="2296" spans="5:35" x14ac:dyDescent="0.25">
      <c r="E2296" s="2"/>
      <c r="F2296" s="2"/>
      <c r="G2296" s="2"/>
      <c r="AG2296" s="2">
        <v>49</v>
      </c>
      <c r="AH2296" s="2">
        <v>0.5</v>
      </c>
      <c r="AI2296" s="2">
        <v>215.869</v>
      </c>
    </row>
    <row r="2297" spans="5:35" x14ac:dyDescent="0.25">
      <c r="E2297" s="2"/>
      <c r="F2297" s="2"/>
      <c r="G2297" s="2"/>
      <c r="AG2297" s="2">
        <v>49.5</v>
      </c>
      <c r="AH2297" s="2">
        <v>0.5</v>
      </c>
      <c r="AI2297" s="2">
        <v>214.83699999999999</v>
      </c>
    </row>
    <row r="2298" spans="5:35" x14ac:dyDescent="0.25">
      <c r="E2298" s="2"/>
      <c r="F2298" s="2"/>
      <c r="G2298" s="2"/>
      <c r="AG2298" s="2">
        <v>50</v>
      </c>
      <c r="AH2298" s="2">
        <v>0.5</v>
      </c>
      <c r="AI2298" s="2">
        <v>213.845</v>
      </c>
    </row>
    <row r="2299" spans="5:35" x14ac:dyDescent="0.25">
      <c r="E2299" s="2"/>
      <c r="F2299" s="2"/>
      <c r="G2299" s="2"/>
      <c r="AG2299" s="2">
        <v>50.5</v>
      </c>
      <c r="AH2299" s="2">
        <v>0.5</v>
      </c>
      <c r="AI2299" s="2">
        <v>212.892</v>
      </c>
    </row>
    <row r="2300" spans="5:35" x14ac:dyDescent="0.25">
      <c r="E2300" s="2"/>
      <c r="F2300" s="2"/>
      <c r="G2300" s="2"/>
      <c r="AG2300" s="2">
        <v>51</v>
      </c>
      <c r="AH2300" s="2">
        <v>0.5</v>
      </c>
      <c r="AI2300" s="2">
        <v>211.97800000000001</v>
      </c>
    </row>
    <row r="2301" spans="5:35" x14ac:dyDescent="0.25">
      <c r="E2301" s="2"/>
      <c r="F2301" s="2"/>
      <c r="G2301" s="2"/>
      <c r="AG2301" s="2">
        <v>51.5</v>
      </c>
      <c r="AH2301" s="2">
        <v>0.5</v>
      </c>
      <c r="AI2301" s="2">
        <v>211.101</v>
      </c>
    </row>
    <row r="2302" spans="5:35" x14ac:dyDescent="0.25">
      <c r="E2302" s="2"/>
      <c r="F2302" s="2"/>
      <c r="G2302" s="2"/>
      <c r="AG2302" s="2">
        <v>52</v>
      </c>
      <c r="AH2302" s="2">
        <v>0.5</v>
      </c>
      <c r="AI2302" s="2">
        <v>210.25899999999999</v>
      </c>
    </row>
    <row r="2303" spans="5:35" x14ac:dyDescent="0.25">
      <c r="E2303" s="2"/>
      <c r="F2303" s="2"/>
      <c r="G2303" s="2"/>
      <c r="AG2303" s="2">
        <v>52.5</v>
      </c>
      <c r="AH2303" s="2">
        <v>0.5</v>
      </c>
      <c r="AI2303" s="2">
        <v>209.45099999999999</v>
      </c>
    </row>
    <row r="2304" spans="5:35" x14ac:dyDescent="0.25">
      <c r="E2304" s="2"/>
      <c r="F2304" s="2"/>
      <c r="G2304" s="2"/>
      <c r="AG2304" s="2">
        <v>53</v>
      </c>
      <c r="AH2304" s="2">
        <v>0.5</v>
      </c>
      <c r="AI2304" s="2">
        <v>208.673</v>
      </c>
    </row>
    <row r="2305" spans="5:35" x14ac:dyDescent="0.25">
      <c r="E2305" s="2"/>
      <c r="F2305" s="2"/>
      <c r="G2305" s="2"/>
      <c r="AG2305" s="2">
        <v>53.5</v>
      </c>
      <c r="AH2305" s="2">
        <v>0.5</v>
      </c>
      <c r="AI2305" s="2">
        <v>207.92599999999999</v>
      </c>
    </row>
    <row r="2306" spans="5:35" x14ac:dyDescent="0.25">
      <c r="E2306" s="2"/>
      <c r="F2306" s="2"/>
      <c r="G2306" s="2"/>
      <c r="AG2306" s="2">
        <v>54</v>
      </c>
      <c r="AH2306" s="2">
        <v>0.5</v>
      </c>
      <c r="AI2306" s="2">
        <v>207.20599999999999</v>
      </c>
    </row>
    <row r="2307" spans="5:35" x14ac:dyDescent="0.25">
      <c r="E2307" s="2"/>
      <c r="F2307" s="2"/>
      <c r="G2307" s="2"/>
      <c r="AG2307" s="2">
        <v>54.5</v>
      </c>
      <c r="AH2307" s="2">
        <v>0.5</v>
      </c>
      <c r="AI2307" s="2">
        <v>206.512</v>
      </c>
    </row>
    <row r="2308" spans="5:35" x14ac:dyDescent="0.25">
      <c r="E2308" s="2"/>
      <c r="F2308" s="2"/>
      <c r="G2308" s="2"/>
      <c r="AG2308" s="2">
        <v>55</v>
      </c>
      <c r="AH2308" s="2">
        <v>0.5</v>
      </c>
      <c r="AI2308" s="2">
        <v>205.84200000000001</v>
      </c>
    </row>
    <row r="2309" spans="5:35" x14ac:dyDescent="0.25">
      <c r="E2309" s="2"/>
      <c r="F2309" s="2"/>
      <c r="G2309" s="2"/>
      <c r="AG2309" s="2">
        <v>55.5</v>
      </c>
      <c r="AH2309" s="2">
        <v>0.5</v>
      </c>
      <c r="AI2309" s="2">
        <v>205.19399999999999</v>
      </c>
    </row>
    <row r="2310" spans="5:35" x14ac:dyDescent="0.25">
      <c r="E2310" s="2"/>
      <c r="F2310" s="2"/>
      <c r="G2310" s="2"/>
      <c r="AG2310" s="2">
        <v>56</v>
      </c>
      <c r="AH2310" s="2">
        <v>0.5</v>
      </c>
      <c r="AI2310" s="2">
        <v>204.566</v>
      </c>
    </row>
    <row r="2311" spans="5:35" x14ac:dyDescent="0.25">
      <c r="E2311" s="2"/>
      <c r="F2311" s="2"/>
      <c r="G2311" s="2"/>
      <c r="AG2311" s="2">
        <v>56.5</v>
      </c>
      <c r="AH2311" s="2">
        <v>0.5</v>
      </c>
      <c r="AI2311" s="2">
        <v>203.95699999999999</v>
      </c>
    </row>
    <row r="2312" spans="5:35" x14ac:dyDescent="0.25">
      <c r="E2312" s="2"/>
      <c r="F2312" s="2"/>
      <c r="G2312" s="2"/>
      <c r="AG2312" s="2">
        <v>57</v>
      </c>
      <c r="AH2312" s="2">
        <v>0.5</v>
      </c>
      <c r="AI2312" s="2">
        <v>203.36600000000001</v>
      </c>
    </row>
    <row r="2313" spans="5:35" x14ac:dyDescent="0.25">
      <c r="E2313" s="2"/>
      <c r="F2313" s="2"/>
      <c r="G2313" s="2"/>
      <c r="AG2313" s="2">
        <v>57.5</v>
      </c>
      <c r="AH2313" s="2">
        <v>0.5</v>
      </c>
      <c r="AI2313" s="2">
        <v>202.792</v>
      </c>
    </row>
    <row r="2314" spans="5:35" x14ac:dyDescent="0.25">
      <c r="E2314" s="2"/>
      <c r="F2314" s="2"/>
      <c r="G2314" s="2"/>
      <c r="AG2314" s="2">
        <v>58</v>
      </c>
      <c r="AH2314" s="2">
        <v>0.5</v>
      </c>
      <c r="AI2314" s="2">
        <v>202.232</v>
      </c>
    </row>
    <row r="2315" spans="5:35" x14ac:dyDescent="0.25">
      <c r="E2315" s="2"/>
      <c r="F2315" s="2"/>
      <c r="G2315" s="2"/>
      <c r="AG2315" s="2">
        <v>58.5</v>
      </c>
      <c r="AH2315" s="2">
        <v>0.5</v>
      </c>
      <c r="AI2315" s="2">
        <v>201.68600000000001</v>
      </c>
    </row>
    <row r="2316" spans="5:35" x14ac:dyDescent="0.25">
      <c r="E2316" s="2"/>
      <c r="F2316" s="2"/>
      <c r="G2316" s="2"/>
      <c r="AG2316" s="2">
        <v>59</v>
      </c>
      <c r="AH2316" s="2">
        <v>0.5</v>
      </c>
      <c r="AI2316" s="2">
        <v>201.15299999999999</v>
      </c>
    </row>
    <row r="2317" spans="5:35" x14ac:dyDescent="0.25">
      <c r="E2317" s="2"/>
      <c r="F2317" s="2"/>
      <c r="G2317" s="2"/>
      <c r="AG2317" s="2">
        <v>59.5</v>
      </c>
      <c r="AH2317" s="2">
        <v>0.5</v>
      </c>
      <c r="AI2317" s="2">
        <v>200.63200000000001</v>
      </c>
    </row>
    <row r="2318" spans="5:35" x14ac:dyDescent="0.25">
      <c r="E2318" s="2"/>
      <c r="F2318" s="2"/>
      <c r="G2318" s="2"/>
      <c r="AG2318" s="2">
        <v>60</v>
      </c>
      <c r="AH2318" s="2">
        <v>0.5</v>
      </c>
      <c r="AI2318" s="2">
        <v>200.12200000000001</v>
      </c>
    </row>
    <row r="2319" spans="5:35" x14ac:dyDescent="0.25">
      <c r="E2319" s="2"/>
      <c r="F2319" s="2"/>
      <c r="G2319" s="2"/>
      <c r="AG2319" s="2"/>
      <c r="AH2319" s="2"/>
      <c r="AI2319" s="2"/>
    </row>
    <row r="2320" spans="5:35" x14ac:dyDescent="0.25">
      <c r="E2320" s="2"/>
      <c r="F2320" s="2"/>
      <c r="G2320" s="2"/>
      <c r="AG2320" s="2">
        <v>0</v>
      </c>
      <c r="AH2320" s="2">
        <v>0.75</v>
      </c>
      <c r="AI2320" s="2">
        <v>-4.6076999999999999E-5</v>
      </c>
    </row>
    <row r="2321" spans="5:35" x14ac:dyDescent="0.25">
      <c r="E2321" s="2"/>
      <c r="F2321" s="2"/>
      <c r="G2321" s="2"/>
      <c r="AG2321" s="2">
        <v>0.5</v>
      </c>
      <c r="AH2321" s="2">
        <v>0.75</v>
      </c>
      <c r="AI2321" s="2">
        <v>59.630600000000001</v>
      </c>
    </row>
    <row r="2322" spans="5:35" x14ac:dyDescent="0.25">
      <c r="E2322" s="2"/>
      <c r="F2322" s="2"/>
      <c r="G2322" s="2"/>
      <c r="AG2322" s="2">
        <v>1</v>
      </c>
      <c r="AH2322" s="2">
        <v>0.75</v>
      </c>
      <c r="AI2322" s="2">
        <v>119.3</v>
      </c>
    </row>
    <row r="2323" spans="5:35" x14ac:dyDescent="0.25">
      <c r="E2323" s="2"/>
      <c r="F2323" s="2"/>
      <c r="G2323" s="2"/>
      <c r="AG2323" s="2">
        <v>1.5</v>
      </c>
      <c r="AH2323" s="2">
        <v>0.75</v>
      </c>
      <c r="AI2323" s="2">
        <v>177.726</v>
      </c>
    </row>
    <row r="2324" spans="5:35" x14ac:dyDescent="0.25">
      <c r="E2324" s="2"/>
      <c r="F2324" s="2"/>
      <c r="G2324" s="2"/>
      <c r="AG2324" s="2">
        <v>2</v>
      </c>
      <c r="AH2324" s="2">
        <v>0.75</v>
      </c>
      <c r="AI2324" s="2">
        <v>233.79</v>
      </c>
    </row>
    <row r="2325" spans="5:35" x14ac:dyDescent="0.25">
      <c r="E2325" s="2"/>
      <c r="F2325" s="2"/>
      <c r="G2325" s="2"/>
      <c r="AG2325" s="2">
        <v>2.5</v>
      </c>
      <c r="AH2325" s="2">
        <v>0.75</v>
      </c>
      <c r="AI2325" s="2">
        <v>286.47399999999999</v>
      </c>
    </row>
    <row r="2326" spans="5:35" x14ac:dyDescent="0.25">
      <c r="E2326" s="2"/>
      <c r="F2326" s="2"/>
      <c r="G2326" s="2"/>
      <c r="AG2326" s="2">
        <v>3</v>
      </c>
      <c r="AH2326" s="2">
        <v>0.75</v>
      </c>
      <c r="AI2326" s="2">
        <v>334.61700000000002</v>
      </c>
    </row>
    <row r="2327" spans="5:35" x14ac:dyDescent="0.25">
      <c r="E2327" s="2"/>
      <c r="F2327" s="2"/>
      <c r="G2327" s="2"/>
      <c r="AG2327" s="2">
        <v>3.5</v>
      </c>
      <c r="AH2327" s="2">
        <v>0.75</v>
      </c>
      <c r="AI2327" s="2">
        <v>376.67399999999998</v>
      </c>
    </row>
    <row r="2328" spans="5:35" x14ac:dyDescent="0.25">
      <c r="E2328" s="2"/>
      <c r="F2328" s="2"/>
      <c r="G2328" s="2"/>
      <c r="AG2328" s="2">
        <v>4</v>
      </c>
      <c r="AH2328" s="2">
        <v>0.75</v>
      </c>
      <c r="AI2328" s="2">
        <v>409.69600000000003</v>
      </c>
    </row>
    <row r="2329" spans="5:35" x14ac:dyDescent="0.25">
      <c r="E2329" s="2"/>
      <c r="F2329" s="2"/>
      <c r="G2329" s="2"/>
      <c r="AG2329" s="2">
        <v>4.5</v>
      </c>
      <c r="AH2329" s="2">
        <v>0.75</v>
      </c>
      <c r="AI2329" s="2">
        <v>427.65899999999999</v>
      </c>
    </row>
    <row r="2330" spans="5:35" x14ac:dyDescent="0.25">
      <c r="E2330" s="2"/>
      <c r="F2330" s="2"/>
      <c r="G2330" s="2"/>
      <c r="AG2330" s="2">
        <v>5</v>
      </c>
      <c r="AH2330" s="2">
        <v>0.75</v>
      </c>
      <c r="AI2330" s="2">
        <v>437.41899999999998</v>
      </c>
    </row>
    <row r="2331" spans="5:35" x14ac:dyDescent="0.25">
      <c r="E2331" s="2"/>
      <c r="F2331" s="2"/>
      <c r="G2331" s="2"/>
      <c r="AG2331" s="2">
        <v>5.5</v>
      </c>
      <c r="AH2331" s="2">
        <v>0.75</v>
      </c>
      <c r="AI2331" s="2">
        <v>445.07400000000001</v>
      </c>
    </row>
    <row r="2332" spans="5:35" x14ac:dyDescent="0.25">
      <c r="E2332" s="2"/>
      <c r="F2332" s="2"/>
      <c r="G2332" s="2"/>
      <c r="AG2332" s="2">
        <v>6</v>
      </c>
      <c r="AH2332" s="2">
        <v>0.75</v>
      </c>
      <c r="AI2332" s="2">
        <v>450.97300000000001</v>
      </c>
    </row>
    <row r="2333" spans="5:35" x14ac:dyDescent="0.25">
      <c r="E2333" s="2"/>
      <c r="F2333" s="2"/>
      <c r="G2333" s="2"/>
      <c r="AG2333" s="2">
        <v>6.5</v>
      </c>
      <c r="AH2333" s="2">
        <v>0.75</v>
      </c>
      <c r="AI2333" s="2">
        <v>455.286</v>
      </c>
    </row>
    <row r="2334" spans="5:35" x14ac:dyDescent="0.25">
      <c r="E2334" s="2"/>
      <c r="F2334" s="2"/>
      <c r="G2334" s="2"/>
      <c r="AG2334" s="2">
        <v>7</v>
      </c>
      <c r="AH2334" s="2">
        <v>0.75</v>
      </c>
      <c r="AI2334" s="2">
        <v>458.18799999999999</v>
      </c>
    </row>
    <row r="2335" spans="5:35" x14ac:dyDescent="0.25">
      <c r="E2335" s="2"/>
      <c r="F2335" s="2"/>
      <c r="G2335" s="2"/>
      <c r="AG2335" s="2">
        <v>7.5</v>
      </c>
      <c r="AH2335" s="2">
        <v>0.75</v>
      </c>
      <c r="AI2335" s="2">
        <v>459.84899999999999</v>
      </c>
    </row>
    <row r="2336" spans="5:35" x14ac:dyDescent="0.25">
      <c r="E2336" s="2"/>
      <c r="F2336" s="2"/>
      <c r="G2336" s="2"/>
      <c r="AG2336" s="2">
        <v>8</v>
      </c>
      <c r="AH2336" s="2">
        <v>0.75</v>
      </c>
      <c r="AI2336" s="2">
        <v>460.43</v>
      </c>
    </row>
    <row r="2337" spans="5:35" x14ac:dyDescent="0.25">
      <c r="E2337" s="2"/>
      <c r="F2337" s="2"/>
      <c r="G2337" s="2"/>
      <c r="AG2337" s="2">
        <v>8.5</v>
      </c>
      <c r="AH2337" s="2">
        <v>0.75</v>
      </c>
      <c r="AI2337" s="2">
        <v>460.08199999999999</v>
      </c>
    </row>
    <row r="2338" spans="5:35" x14ac:dyDescent="0.25">
      <c r="E2338" s="2"/>
      <c r="F2338" s="2"/>
      <c r="G2338" s="2"/>
      <c r="AG2338" s="2">
        <v>9</v>
      </c>
      <c r="AH2338" s="2">
        <v>0.75</v>
      </c>
      <c r="AI2338" s="2">
        <v>458.94099999999997</v>
      </c>
    </row>
    <row r="2339" spans="5:35" x14ac:dyDescent="0.25">
      <c r="E2339" s="2"/>
      <c r="F2339" s="2"/>
      <c r="G2339" s="2"/>
      <c r="AG2339" s="2">
        <v>9.5</v>
      </c>
      <c r="AH2339" s="2">
        <v>0.75</v>
      </c>
      <c r="AI2339" s="2">
        <v>457.13099999999997</v>
      </c>
    </row>
    <row r="2340" spans="5:35" x14ac:dyDescent="0.25">
      <c r="E2340" s="2"/>
      <c r="F2340" s="2"/>
      <c r="G2340" s="2"/>
      <c r="AG2340" s="2">
        <v>10</v>
      </c>
      <c r="AH2340" s="2">
        <v>0.75</v>
      </c>
      <c r="AI2340" s="2">
        <v>454.76100000000002</v>
      </c>
    </row>
    <row r="2341" spans="5:35" x14ac:dyDescent="0.25">
      <c r="E2341" s="2"/>
      <c r="F2341" s="2"/>
      <c r="G2341" s="2"/>
      <c r="AG2341" s="2">
        <v>10.5</v>
      </c>
      <c r="AH2341" s="2">
        <v>0.75</v>
      </c>
      <c r="AI2341" s="2">
        <v>451.928</v>
      </c>
    </row>
    <row r="2342" spans="5:35" x14ac:dyDescent="0.25">
      <c r="E2342" s="2"/>
      <c r="F2342" s="2"/>
      <c r="G2342" s="2"/>
      <c r="AG2342" s="2">
        <v>11</v>
      </c>
      <c r="AH2342" s="2">
        <v>0.75</v>
      </c>
      <c r="AI2342" s="2">
        <v>448.71600000000001</v>
      </c>
    </row>
    <row r="2343" spans="5:35" x14ac:dyDescent="0.25">
      <c r="E2343" s="2"/>
      <c r="F2343" s="2"/>
      <c r="G2343" s="2"/>
      <c r="AG2343" s="2">
        <v>11.5</v>
      </c>
      <c r="AH2343" s="2">
        <v>0.75</v>
      </c>
      <c r="AI2343" s="2">
        <v>445.19600000000003</v>
      </c>
    </row>
    <row r="2344" spans="5:35" x14ac:dyDescent="0.25">
      <c r="E2344" s="2"/>
      <c r="F2344" s="2"/>
      <c r="G2344" s="2"/>
      <c r="AG2344" s="2">
        <v>12</v>
      </c>
      <c r="AH2344" s="2">
        <v>0.75</v>
      </c>
      <c r="AI2344" s="2">
        <v>441.43099999999998</v>
      </c>
    </row>
    <row r="2345" spans="5:35" x14ac:dyDescent="0.25">
      <c r="E2345" s="2"/>
      <c r="F2345" s="2"/>
      <c r="G2345" s="2"/>
      <c r="AG2345" s="2">
        <v>12.5</v>
      </c>
      <c r="AH2345" s="2">
        <v>0.75</v>
      </c>
      <c r="AI2345" s="2">
        <v>437.47300000000001</v>
      </c>
    </row>
    <row r="2346" spans="5:35" x14ac:dyDescent="0.25">
      <c r="E2346" s="2"/>
      <c r="F2346" s="2"/>
      <c r="G2346" s="2"/>
      <c r="AG2346" s="2">
        <v>13</v>
      </c>
      <c r="AH2346" s="2">
        <v>0.75</v>
      </c>
      <c r="AI2346" s="2">
        <v>433.36799999999999</v>
      </c>
    </row>
    <row r="2347" spans="5:35" x14ac:dyDescent="0.25">
      <c r="E2347" s="2"/>
      <c r="F2347" s="2"/>
      <c r="G2347" s="2"/>
      <c r="AG2347" s="2">
        <v>13.5</v>
      </c>
      <c r="AH2347" s="2">
        <v>0.75</v>
      </c>
      <c r="AI2347" s="2">
        <v>429.15300000000002</v>
      </c>
    </row>
    <row r="2348" spans="5:35" x14ac:dyDescent="0.25">
      <c r="E2348" s="2"/>
      <c r="F2348" s="2"/>
      <c r="G2348" s="2"/>
      <c r="AG2348" s="2">
        <v>14</v>
      </c>
      <c r="AH2348" s="2">
        <v>0.75</v>
      </c>
      <c r="AI2348" s="2">
        <v>424.85899999999998</v>
      </c>
    </row>
    <row r="2349" spans="5:35" x14ac:dyDescent="0.25">
      <c r="E2349" s="2"/>
      <c r="F2349" s="2"/>
      <c r="G2349" s="2"/>
      <c r="AG2349" s="2">
        <v>14.5</v>
      </c>
      <c r="AH2349" s="2">
        <v>0.75</v>
      </c>
      <c r="AI2349" s="2">
        <v>420.51400000000001</v>
      </c>
    </row>
    <row r="2350" spans="5:35" x14ac:dyDescent="0.25">
      <c r="E2350" s="2"/>
      <c r="F2350" s="2"/>
      <c r="G2350" s="2"/>
      <c r="AG2350" s="2">
        <v>15</v>
      </c>
      <c r="AH2350" s="2">
        <v>0.75</v>
      </c>
      <c r="AI2350" s="2">
        <v>416.13799999999998</v>
      </c>
    </row>
    <row r="2351" spans="5:35" x14ac:dyDescent="0.25">
      <c r="E2351" s="2"/>
      <c r="F2351" s="2"/>
      <c r="G2351" s="2"/>
      <c r="AG2351" s="2">
        <v>15.5</v>
      </c>
      <c r="AH2351" s="2">
        <v>0.75</v>
      </c>
      <c r="AI2351" s="2">
        <v>411.75</v>
      </c>
    </row>
    <row r="2352" spans="5:35" x14ac:dyDescent="0.25">
      <c r="E2352" s="2"/>
      <c r="F2352" s="2"/>
      <c r="G2352" s="2"/>
      <c r="AG2352" s="2">
        <v>16</v>
      </c>
      <c r="AH2352" s="2">
        <v>0.75</v>
      </c>
      <c r="AI2352" s="2">
        <v>407.36500000000001</v>
      </c>
    </row>
    <row r="2353" spans="5:35" x14ac:dyDescent="0.25">
      <c r="E2353" s="2"/>
      <c r="F2353" s="2"/>
      <c r="G2353" s="2"/>
      <c r="AG2353" s="2">
        <v>16.5</v>
      </c>
      <c r="AH2353" s="2">
        <v>0.75</v>
      </c>
      <c r="AI2353" s="2">
        <v>402.99599999999998</v>
      </c>
    </row>
    <row r="2354" spans="5:35" x14ac:dyDescent="0.25">
      <c r="E2354" s="2"/>
      <c r="F2354" s="2"/>
      <c r="G2354" s="2"/>
      <c r="AG2354" s="2">
        <v>17</v>
      </c>
      <c r="AH2354" s="2">
        <v>0.75</v>
      </c>
      <c r="AI2354" s="2">
        <v>398.65100000000001</v>
      </c>
    </row>
    <row r="2355" spans="5:35" x14ac:dyDescent="0.25">
      <c r="E2355" s="2"/>
      <c r="F2355" s="2"/>
      <c r="G2355" s="2"/>
      <c r="AG2355" s="2">
        <v>17.5</v>
      </c>
      <c r="AH2355" s="2">
        <v>0.75</v>
      </c>
      <c r="AI2355" s="2">
        <v>394.339</v>
      </c>
    </row>
    <row r="2356" spans="5:35" x14ac:dyDescent="0.25">
      <c r="E2356" s="2"/>
      <c r="F2356" s="2"/>
      <c r="G2356" s="2"/>
      <c r="AG2356" s="2">
        <v>18</v>
      </c>
      <c r="AH2356" s="2">
        <v>0.75</v>
      </c>
      <c r="AI2356" s="2">
        <v>390.06700000000001</v>
      </c>
    </row>
    <row r="2357" spans="5:35" x14ac:dyDescent="0.25">
      <c r="E2357" s="2"/>
      <c r="F2357" s="2"/>
      <c r="G2357" s="2"/>
      <c r="AG2357" s="2">
        <v>18.5</v>
      </c>
      <c r="AH2357" s="2">
        <v>0.75</v>
      </c>
      <c r="AI2357" s="2">
        <v>385.84</v>
      </c>
    </row>
    <row r="2358" spans="5:35" x14ac:dyDescent="0.25">
      <c r="E2358" s="2"/>
      <c r="F2358" s="2"/>
      <c r="G2358" s="2"/>
      <c r="AG2358" s="2">
        <v>19</v>
      </c>
      <c r="AH2358" s="2">
        <v>0.75</v>
      </c>
      <c r="AI2358" s="2">
        <v>381.661</v>
      </c>
    </row>
    <row r="2359" spans="5:35" x14ac:dyDescent="0.25">
      <c r="E2359" s="2"/>
      <c r="F2359" s="2"/>
      <c r="G2359" s="2"/>
      <c r="AG2359" s="2">
        <v>19.5</v>
      </c>
      <c r="AH2359" s="2">
        <v>0.75</v>
      </c>
      <c r="AI2359" s="2">
        <v>377.53399999999999</v>
      </c>
    </row>
    <row r="2360" spans="5:35" x14ac:dyDescent="0.25">
      <c r="E2360" s="2"/>
      <c r="F2360" s="2"/>
      <c r="G2360" s="2"/>
      <c r="AG2360" s="2">
        <v>20</v>
      </c>
      <c r="AH2360" s="2">
        <v>0.75</v>
      </c>
      <c r="AI2360" s="2">
        <v>373.46100000000001</v>
      </c>
    </row>
    <row r="2361" spans="5:35" x14ac:dyDescent="0.25">
      <c r="E2361" s="2"/>
      <c r="F2361" s="2"/>
      <c r="G2361" s="2"/>
      <c r="AG2361" s="2">
        <v>20.5</v>
      </c>
      <c r="AH2361" s="2">
        <v>0.75</v>
      </c>
      <c r="AI2361" s="2">
        <v>369.44400000000002</v>
      </c>
    </row>
    <row r="2362" spans="5:35" x14ac:dyDescent="0.25">
      <c r="E2362" s="2"/>
      <c r="F2362" s="2"/>
      <c r="G2362" s="2"/>
      <c r="AG2362" s="2">
        <v>21</v>
      </c>
      <c r="AH2362" s="2">
        <v>0.75</v>
      </c>
      <c r="AI2362" s="2">
        <v>365.48399999999998</v>
      </c>
    </row>
    <row r="2363" spans="5:35" x14ac:dyDescent="0.25">
      <c r="E2363" s="2"/>
      <c r="F2363" s="2"/>
      <c r="G2363" s="2"/>
      <c r="AG2363" s="2">
        <v>21.5</v>
      </c>
      <c r="AH2363" s="2">
        <v>0.75</v>
      </c>
      <c r="AI2363" s="2">
        <v>361.58199999999999</v>
      </c>
    </row>
    <row r="2364" spans="5:35" x14ac:dyDescent="0.25">
      <c r="E2364" s="2"/>
      <c r="F2364" s="2"/>
      <c r="G2364" s="2"/>
      <c r="AG2364" s="2">
        <v>22</v>
      </c>
      <c r="AH2364" s="2">
        <v>0.75</v>
      </c>
      <c r="AI2364" s="2">
        <v>357.73899999999998</v>
      </c>
    </row>
    <row r="2365" spans="5:35" x14ac:dyDescent="0.25">
      <c r="E2365" s="2"/>
      <c r="F2365" s="2"/>
      <c r="G2365" s="2"/>
      <c r="AG2365" s="2">
        <v>22.5</v>
      </c>
      <c r="AH2365" s="2">
        <v>0.75</v>
      </c>
      <c r="AI2365" s="2">
        <v>353.95499999999998</v>
      </c>
    </row>
    <row r="2366" spans="5:35" x14ac:dyDescent="0.25">
      <c r="E2366" s="2"/>
      <c r="F2366" s="2"/>
      <c r="G2366" s="2"/>
      <c r="AG2366" s="2">
        <v>23</v>
      </c>
      <c r="AH2366" s="2">
        <v>0.75</v>
      </c>
      <c r="AI2366" s="2">
        <v>350.22899999999998</v>
      </c>
    </row>
    <row r="2367" spans="5:35" x14ac:dyDescent="0.25">
      <c r="E2367" s="2"/>
      <c r="F2367" s="2"/>
      <c r="G2367" s="2"/>
      <c r="AG2367" s="2">
        <v>23.5</v>
      </c>
      <c r="AH2367" s="2">
        <v>0.75</v>
      </c>
      <c r="AI2367" s="2">
        <v>346.56200000000001</v>
      </c>
    </row>
    <row r="2368" spans="5:35" x14ac:dyDescent="0.25">
      <c r="E2368" s="2"/>
      <c r="F2368" s="2"/>
      <c r="G2368" s="2"/>
      <c r="AG2368" s="2">
        <v>24</v>
      </c>
      <c r="AH2368" s="2">
        <v>0.75</v>
      </c>
      <c r="AI2368" s="2">
        <v>342.95299999999997</v>
      </c>
    </row>
    <row r="2369" spans="5:35" x14ac:dyDescent="0.25">
      <c r="E2369" s="2"/>
      <c r="F2369" s="2"/>
      <c r="G2369" s="2"/>
      <c r="AG2369" s="2">
        <v>24.5</v>
      </c>
      <c r="AH2369" s="2">
        <v>0.75</v>
      </c>
      <c r="AI2369" s="2">
        <v>339.40300000000002</v>
      </c>
    </row>
    <row r="2370" spans="5:35" x14ac:dyDescent="0.25">
      <c r="E2370" s="2"/>
      <c r="F2370" s="2"/>
      <c r="G2370" s="2"/>
      <c r="AG2370" s="2">
        <v>25</v>
      </c>
      <c r="AH2370" s="2">
        <v>0.75</v>
      </c>
      <c r="AI2370" s="2">
        <v>335.911</v>
      </c>
    </row>
    <row r="2371" spans="5:35" x14ac:dyDescent="0.25">
      <c r="E2371" s="2"/>
      <c r="F2371" s="2"/>
      <c r="G2371" s="2"/>
      <c r="AG2371" s="2">
        <v>25.5</v>
      </c>
      <c r="AH2371" s="2">
        <v>0.75</v>
      </c>
      <c r="AI2371" s="2">
        <v>332.47500000000002</v>
      </c>
    </row>
    <row r="2372" spans="5:35" x14ac:dyDescent="0.25">
      <c r="E2372" s="2"/>
      <c r="F2372" s="2"/>
      <c r="G2372" s="2"/>
      <c r="AG2372" s="2">
        <v>26</v>
      </c>
      <c r="AH2372" s="2">
        <v>0.75</v>
      </c>
      <c r="AI2372" s="2">
        <v>329.096</v>
      </c>
    </row>
    <row r="2373" spans="5:35" x14ac:dyDescent="0.25">
      <c r="E2373" s="2"/>
      <c r="F2373" s="2"/>
      <c r="G2373" s="2"/>
      <c r="AG2373" s="2">
        <v>26.5</v>
      </c>
      <c r="AH2373" s="2">
        <v>0.75</v>
      </c>
      <c r="AI2373" s="2">
        <v>325.774</v>
      </c>
    </row>
    <row r="2374" spans="5:35" x14ac:dyDescent="0.25">
      <c r="E2374" s="2"/>
      <c r="F2374" s="2"/>
      <c r="G2374" s="2"/>
      <c r="AG2374" s="2">
        <v>27</v>
      </c>
      <c r="AH2374" s="2">
        <v>0.75</v>
      </c>
      <c r="AI2374" s="2">
        <v>322.50700000000001</v>
      </c>
    </row>
    <row r="2375" spans="5:35" x14ac:dyDescent="0.25">
      <c r="E2375" s="2"/>
      <c r="F2375" s="2"/>
      <c r="G2375" s="2"/>
      <c r="AG2375" s="2">
        <v>27.5</v>
      </c>
      <c r="AH2375" s="2">
        <v>0.75</v>
      </c>
      <c r="AI2375" s="2">
        <v>319.29500000000002</v>
      </c>
    </row>
    <row r="2376" spans="5:35" x14ac:dyDescent="0.25">
      <c r="E2376" s="2"/>
      <c r="F2376" s="2"/>
      <c r="G2376" s="2"/>
      <c r="AG2376" s="2">
        <v>28</v>
      </c>
      <c r="AH2376" s="2">
        <v>0.75</v>
      </c>
      <c r="AI2376" s="2">
        <v>316.137</v>
      </c>
    </row>
    <row r="2377" spans="5:35" x14ac:dyDescent="0.25">
      <c r="E2377" s="2"/>
      <c r="F2377" s="2"/>
      <c r="G2377" s="2"/>
      <c r="AG2377" s="2">
        <v>28.5</v>
      </c>
      <c r="AH2377" s="2">
        <v>0.75</v>
      </c>
      <c r="AI2377" s="2">
        <v>313.03300000000002</v>
      </c>
    </row>
    <row r="2378" spans="5:35" x14ac:dyDescent="0.25">
      <c r="E2378" s="2"/>
      <c r="F2378" s="2"/>
      <c r="G2378" s="2"/>
      <c r="AG2378" s="2">
        <v>29</v>
      </c>
      <c r="AH2378" s="2">
        <v>0.75</v>
      </c>
      <c r="AI2378" s="2">
        <v>309.98200000000003</v>
      </c>
    </row>
    <row r="2379" spans="5:35" x14ac:dyDescent="0.25">
      <c r="E2379" s="2"/>
      <c r="F2379" s="2"/>
      <c r="G2379" s="2"/>
      <c r="AG2379" s="2">
        <v>29.5</v>
      </c>
      <c r="AH2379" s="2">
        <v>0.75</v>
      </c>
      <c r="AI2379" s="2">
        <v>306.98500000000001</v>
      </c>
    </row>
    <row r="2380" spans="5:35" x14ac:dyDescent="0.25">
      <c r="E2380" s="2"/>
      <c r="F2380" s="2"/>
      <c r="G2380" s="2"/>
      <c r="AG2380" s="2">
        <v>30</v>
      </c>
      <c r="AH2380" s="2">
        <v>0.75</v>
      </c>
      <c r="AI2380" s="2">
        <v>304.03899999999999</v>
      </c>
    </row>
    <row r="2381" spans="5:35" x14ac:dyDescent="0.25">
      <c r="E2381" s="2"/>
      <c r="F2381" s="2"/>
      <c r="G2381" s="2"/>
      <c r="AG2381" s="2">
        <v>30.5</v>
      </c>
      <c r="AH2381" s="2">
        <v>0.75</v>
      </c>
      <c r="AI2381" s="2">
        <v>301.14499999999998</v>
      </c>
    </row>
    <row r="2382" spans="5:35" x14ac:dyDescent="0.25">
      <c r="E2382" s="2"/>
      <c r="F2382" s="2"/>
      <c r="G2382" s="2"/>
      <c r="AG2382" s="2">
        <v>31</v>
      </c>
      <c r="AH2382" s="2">
        <v>0.75</v>
      </c>
      <c r="AI2382" s="2">
        <v>298.303</v>
      </c>
    </row>
    <row r="2383" spans="5:35" x14ac:dyDescent="0.25">
      <c r="E2383" s="2"/>
      <c r="F2383" s="2"/>
      <c r="G2383" s="2"/>
      <c r="AG2383" s="2">
        <v>31.5</v>
      </c>
      <c r="AH2383" s="2">
        <v>0.75</v>
      </c>
      <c r="AI2383" s="2">
        <v>295.51100000000002</v>
      </c>
    </row>
    <row r="2384" spans="5:35" x14ac:dyDescent="0.25">
      <c r="E2384" s="2"/>
      <c r="F2384" s="2"/>
      <c r="G2384" s="2"/>
      <c r="AG2384" s="2">
        <v>32</v>
      </c>
      <c r="AH2384" s="2">
        <v>0.75</v>
      </c>
      <c r="AI2384" s="2">
        <v>292.77</v>
      </c>
    </row>
    <row r="2385" spans="5:35" x14ac:dyDescent="0.25">
      <c r="E2385" s="2"/>
      <c r="F2385" s="2"/>
      <c r="G2385" s="2"/>
      <c r="AG2385" s="2">
        <v>32.5</v>
      </c>
      <c r="AH2385" s="2">
        <v>0.75</v>
      </c>
      <c r="AI2385" s="2">
        <v>290.07900000000001</v>
      </c>
    </row>
    <row r="2386" spans="5:35" x14ac:dyDescent="0.25">
      <c r="E2386" s="2"/>
      <c r="F2386" s="2"/>
      <c r="G2386" s="2"/>
      <c r="AG2386" s="2">
        <v>33</v>
      </c>
      <c r="AH2386" s="2">
        <v>0.75</v>
      </c>
      <c r="AI2386" s="2">
        <v>287.43799999999999</v>
      </c>
    </row>
    <row r="2387" spans="5:35" x14ac:dyDescent="0.25">
      <c r="E2387" s="2"/>
      <c r="F2387" s="2"/>
      <c r="G2387" s="2"/>
      <c r="AG2387" s="2">
        <v>33.5</v>
      </c>
      <c r="AH2387" s="2">
        <v>0.75</v>
      </c>
      <c r="AI2387" s="2">
        <v>284.84800000000001</v>
      </c>
    </row>
    <row r="2388" spans="5:35" x14ac:dyDescent="0.25">
      <c r="E2388" s="2"/>
      <c r="F2388" s="2"/>
      <c r="G2388" s="2"/>
      <c r="AG2388" s="2">
        <v>34</v>
      </c>
      <c r="AH2388" s="2">
        <v>0.75</v>
      </c>
      <c r="AI2388" s="2">
        <v>282.30599999999998</v>
      </c>
    </row>
    <row r="2389" spans="5:35" x14ac:dyDescent="0.25">
      <c r="E2389" s="2"/>
      <c r="F2389" s="2"/>
      <c r="G2389" s="2"/>
      <c r="AG2389" s="2">
        <v>34.5</v>
      </c>
      <c r="AH2389" s="2">
        <v>0.75</v>
      </c>
      <c r="AI2389" s="2">
        <v>279.81400000000002</v>
      </c>
    </row>
    <row r="2390" spans="5:35" x14ac:dyDescent="0.25">
      <c r="E2390" s="2"/>
      <c r="F2390" s="2"/>
      <c r="G2390" s="2"/>
      <c r="AG2390" s="2">
        <v>35</v>
      </c>
      <c r="AH2390" s="2">
        <v>0.75</v>
      </c>
      <c r="AI2390" s="2">
        <v>277.37200000000001</v>
      </c>
    </row>
    <row r="2391" spans="5:35" x14ac:dyDescent="0.25">
      <c r="E2391" s="2"/>
      <c r="F2391" s="2"/>
      <c r="G2391" s="2"/>
      <c r="AG2391" s="2">
        <v>35.5</v>
      </c>
      <c r="AH2391" s="2">
        <v>0.75</v>
      </c>
      <c r="AI2391" s="2">
        <v>274.97899999999998</v>
      </c>
    </row>
    <row r="2392" spans="5:35" x14ac:dyDescent="0.25">
      <c r="E2392" s="2"/>
      <c r="F2392" s="2"/>
      <c r="G2392" s="2"/>
      <c r="AG2392" s="2">
        <v>36</v>
      </c>
      <c r="AH2392" s="2">
        <v>0.75</v>
      </c>
      <c r="AI2392" s="2">
        <v>272.637</v>
      </c>
    </row>
    <row r="2393" spans="5:35" x14ac:dyDescent="0.25">
      <c r="E2393" s="2"/>
      <c r="F2393" s="2"/>
      <c r="G2393" s="2"/>
      <c r="AG2393" s="2">
        <v>36.5</v>
      </c>
      <c r="AH2393" s="2">
        <v>0.75</v>
      </c>
      <c r="AI2393" s="2">
        <v>270.34399999999999</v>
      </c>
    </row>
    <row r="2394" spans="5:35" x14ac:dyDescent="0.25">
      <c r="E2394" s="2"/>
      <c r="F2394" s="2"/>
      <c r="G2394" s="2"/>
      <c r="AG2394" s="2">
        <v>37</v>
      </c>
      <c r="AH2394" s="2">
        <v>0.75</v>
      </c>
      <c r="AI2394" s="2">
        <v>268.101</v>
      </c>
    </row>
    <row r="2395" spans="5:35" x14ac:dyDescent="0.25">
      <c r="E2395" s="2"/>
      <c r="F2395" s="2"/>
      <c r="G2395" s="2"/>
      <c r="AG2395" s="2">
        <v>37.5</v>
      </c>
      <c r="AH2395" s="2">
        <v>0.75</v>
      </c>
      <c r="AI2395" s="2">
        <v>265.90899999999999</v>
      </c>
    </row>
    <row r="2396" spans="5:35" x14ac:dyDescent="0.25">
      <c r="E2396" s="2"/>
      <c r="F2396" s="2"/>
      <c r="G2396" s="2"/>
      <c r="AG2396" s="2">
        <v>38</v>
      </c>
      <c r="AH2396" s="2">
        <v>0.75</v>
      </c>
      <c r="AI2396" s="2">
        <v>263.76799999999997</v>
      </c>
    </row>
    <row r="2397" spans="5:35" x14ac:dyDescent="0.25">
      <c r="E2397" s="2"/>
      <c r="F2397" s="2"/>
      <c r="G2397" s="2"/>
      <c r="AG2397" s="2">
        <v>38.5</v>
      </c>
      <c r="AH2397" s="2">
        <v>0.75</v>
      </c>
      <c r="AI2397" s="2">
        <v>261.67899999999997</v>
      </c>
    </row>
    <row r="2398" spans="5:35" x14ac:dyDescent="0.25">
      <c r="E2398" s="2"/>
      <c r="F2398" s="2"/>
      <c r="G2398" s="2"/>
      <c r="AG2398" s="2">
        <v>39</v>
      </c>
      <c r="AH2398" s="2">
        <v>0.75</v>
      </c>
      <c r="AI2398" s="2">
        <v>259.642</v>
      </c>
    </row>
    <row r="2399" spans="5:35" x14ac:dyDescent="0.25">
      <c r="E2399" s="2"/>
      <c r="F2399" s="2"/>
      <c r="G2399" s="2"/>
      <c r="AG2399" s="2">
        <v>39.5</v>
      </c>
      <c r="AH2399" s="2">
        <v>0.75</v>
      </c>
      <c r="AI2399" s="2">
        <v>257.65899999999999</v>
      </c>
    </row>
    <row r="2400" spans="5:35" x14ac:dyDescent="0.25">
      <c r="E2400" s="2"/>
      <c r="F2400" s="2"/>
      <c r="G2400" s="2"/>
      <c r="AG2400" s="2">
        <v>40</v>
      </c>
      <c r="AH2400" s="2">
        <v>0.75</v>
      </c>
      <c r="AI2400" s="2">
        <v>255.72900000000001</v>
      </c>
    </row>
    <row r="2401" spans="5:35" x14ac:dyDescent="0.25">
      <c r="E2401" s="2"/>
      <c r="F2401" s="2"/>
      <c r="G2401" s="2"/>
      <c r="AG2401" s="2">
        <v>40.5</v>
      </c>
      <c r="AH2401" s="2">
        <v>0.75</v>
      </c>
      <c r="AI2401" s="2">
        <v>253.85400000000001</v>
      </c>
    </row>
    <row r="2402" spans="5:35" x14ac:dyDescent="0.25">
      <c r="E2402" s="2"/>
      <c r="F2402" s="2"/>
      <c r="G2402" s="2"/>
      <c r="AG2402" s="2">
        <v>41</v>
      </c>
      <c r="AH2402" s="2">
        <v>0.75</v>
      </c>
      <c r="AI2402" s="2">
        <v>252.035</v>
      </c>
    </row>
    <row r="2403" spans="5:35" x14ac:dyDescent="0.25">
      <c r="E2403" s="2"/>
      <c r="F2403" s="2"/>
      <c r="G2403" s="2"/>
      <c r="AG2403" s="2">
        <v>41.5</v>
      </c>
      <c r="AH2403" s="2">
        <v>0.75</v>
      </c>
      <c r="AI2403" s="2">
        <v>250.27199999999999</v>
      </c>
    </row>
    <row r="2404" spans="5:35" x14ac:dyDescent="0.25">
      <c r="E2404" s="2"/>
      <c r="F2404" s="2"/>
      <c r="G2404" s="2"/>
      <c r="AG2404" s="2">
        <v>42</v>
      </c>
      <c r="AH2404" s="2">
        <v>0.75</v>
      </c>
      <c r="AI2404" s="2">
        <v>248.56700000000001</v>
      </c>
    </row>
    <row r="2405" spans="5:35" x14ac:dyDescent="0.25">
      <c r="E2405" s="2"/>
      <c r="F2405" s="2"/>
      <c r="G2405" s="2"/>
      <c r="AG2405" s="2">
        <v>42.5</v>
      </c>
      <c r="AH2405" s="2">
        <v>0.75</v>
      </c>
      <c r="AI2405" s="2">
        <v>246.92</v>
      </c>
    </row>
    <row r="2406" spans="5:35" x14ac:dyDescent="0.25">
      <c r="E2406" s="2"/>
      <c r="F2406" s="2"/>
      <c r="G2406" s="2"/>
      <c r="AG2406" s="2">
        <v>43</v>
      </c>
      <c r="AH2406" s="2">
        <v>0.75</v>
      </c>
      <c r="AI2406" s="2">
        <v>245.33199999999999</v>
      </c>
    </row>
    <row r="2407" spans="5:35" x14ac:dyDescent="0.25">
      <c r="E2407" s="2"/>
      <c r="F2407" s="2"/>
      <c r="G2407" s="2"/>
      <c r="AG2407" s="2">
        <v>43.5</v>
      </c>
      <c r="AH2407" s="2">
        <v>0.75</v>
      </c>
      <c r="AI2407" s="2">
        <v>243.80199999999999</v>
      </c>
    </row>
    <row r="2408" spans="5:35" x14ac:dyDescent="0.25">
      <c r="E2408" s="2"/>
      <c r="F2408" s="2"/>
      <c r="G2408" s="2"/>
      <c r="AG2408" s="2">
        <v>44</v>
      </c>
      <c r="AH2408" s="2">
        <v>0.75</v>
      </c>
      <c r="AI2408" s="2">
        <v>242.33099999999999</v>
      </c>
    </row>
    <row r="2409" spans="5:35" x14ac:dyDescent="0.25">
      <c r="E2409" s="2"/>
      <c r="F2409" s="2"/>
      <c r="G2409" s="2"/>
      <c r="AG2409" s="2">
        <v>44.5</v>
      </c>
      <c r="AH2409" s="2">
        <v>0.75</v>
      </c>
      <c r="AI2409" s="2">
        <v>240.91900000000001</v>
      </c>
    </row>
    <row r="2410" spans="5:35" x14ac:dyDescent="0.25">
      <c r="E2410" s="2"/>
      <c r="F2410" s="2"/>
      <c r="G2410" s="2"/>
      <c r="AG2410" s="2">
        <v>45</v>
      </c>
      <c r="AH2410" s="2">
        <v>0.75</v>
      </c>
      <c r="AI2410" s="2">
        <v>239.565</v>
      </c>
    </row>
    <row r="2411" spans="5:35" x14ac:dyDescent="0.25">
      <c r="E2411" s="2"/>
      <c r="F2411" s="2"/>
      <c r="G2411" s="2"/>
      <c r="AG2411" s="2">
        <v>45.5</v>
      </c>
      <c r="AH2411" s="2">
        <v>0.75</v>
      </c>
      <c r="AI2411" s="2">
        <v>238.267</v>
      </c>
    </row>
    <row r="2412" spans="5:35" x14ac:dyDescent="0.25">
      <c r="E2412" s="2"/>
      <c r="F2412" s="2"/>
      <c r="G2412" s="2"/>
      <c r="AG2412" s="2">
        <v>46</v>
      </c>
      <c r="AH2412" s="2">
        <v>0.75</v>
      </c>
      <c r="AI2412" s="2">
        <v>237.02500000000001</v>
      </c>
    </row>
    <row r="2413" spans="5:35" x14ac:dyDescent="0.25">
      <c r="E2413" s="2"/>
      <c r="F2413" s="2"/>
      <c r="G2413" s="2"/>
      <c r="AG2413" s="2">
        <v>46.5</v>
      </c>
      <c r="AH2413" s="2">
        <v>0.75</v>
      </c>
      <c r="AI2413" s="2">
        <v>235.83699999999999</v>
      </c>
    </row>
    <row r="2414" spans="5:35" x14ac:dyDescent="0.25">
      <c r="E2414" s="2"/>
      <c r="F2414" s="2"/>
      <c r="G2414" s="2"/>
      <c r="AG2414" s="2">
        <v>47</v>
      </c>
      <c r="AH2414" s="2">
        <v>0.75</v>
      </c>
      <c r="AI2414" s="2">
        <v>234.7</v>
      </c>
    </row>
    <row r="2415" spans="5:35" x14ac:dyDescent="0.25">
      <c r="E2415" s="2"/>
      <c r="F2415" s="2"/>
      <c r="G2415" s="2"/>
      <c r="AG2415" s="2">
        <v>47.5</v>
      </c>
      <c r="AH2415" s="2">
        <v>0.75</v>
      </c>
      <c r="AI2415" s="2">
        <v>233.61099999999999</v>
      </c>
    </row>
    <row r="2416" spans="5:35" x14ac:dyDescent="0.25">
      <c r="E2416" s="2"/>
      <c r="F2416" s="2"/>
      <c r="G2416" s="2"/>
      <c r="AG2416" s="2">
        <v>48</v>
      </c>
      <c r="AH2416" s="2">
        <v>0.75</v>
      </c>
      <c r="AI2416" s="2">
        <v>232.56899999999999</v>
      </c>
    </row>
    <row r="2417" spans="5:35" x14ac:dyDescent="0.25">
      <c r="E2417" s="2"/>
      <c r="F2417" s="2"/>
      <c r="G2417" s="2"/>
      <c r="AG2417" s="2">
        <v>48.5</v>
      </c>
      <c r="AH2417" s="2">
        <v>0.75</v>
      </c>
      <c r="AI2417" s="2">
        <v>231.57</v>
      </c>
    </row>
    <row r="2418" spans="5:35" x14ac:dyDescent="0.25">
      <c r="E2418" s="2"/>
      <c r="F2418" s="2"/>
      <c r="G2418" s="2"/>
      <c r="AG2418" s="2">
        <v>49</v>
      </c>
      <c r="AH2418" s="2">
        <v>0.75</v>
      </c>
      <c r="AI2418" s="2">
        <v>230.61099999999999</v>
      </c>
    </row>
    <row r="2419" spans="5:35" x14ac:dyDescent="0.25">
      <c r="E2419" s="2"/>
      <c r="F2419" s="2"/>
      <c r="G2419" s="2"/>
      <c r="AG2419" s="2">
        <v>49.5</v>
      </c>
      <c r="AH2419" s="2">
        <v>0.75</v>
      </c>
      <c r="AI2419" s="2">
        <v>229.691</v>
      </c>
    </row>
    <row r="2420" spans="5:35" x14ac:dyDescent="0.25">
      <c r="E2420" s="2"/>
      <c r="F2420" s="2"/>
      <c r="G2420" s="2"/>
      <c r="AG2420" s="2">
        <v>50</v>
      </c>
      <c r="AH2420" s="2">
        <v>0.75</v>
      </c>
      <c r="AI2420" s="2">
        <v>228.80500000000001</v>
      </c>
    </row>
    <row r="2421" spans="5:35" x14ac:dyDescent="0.25">
      <c r="E2421" s="2"/>
      <c r="F2421" s="2"/>
      <c r="G2421" s="2"/>
      <c r="AG2421" s="2">
        <v>50.5</v>
      </c>
      <c r="AH2421" s="2">
        <v>0.75</v>
      </c>
      <c r="AI2421" s="2">
        <v>227.95099999999999</v>
      </c>
    </row>
    <row r="2422" spans="5:35" x14ac:dyDescent="0.25">
      <c r="E2422" s="2"/>
      <c r="F2422" s="2"/>
      <c r="G2422" s="2"/>
      <c r="AG2422" s="2">
        <v>51</v>
      </c>
      <c r="AH2422" s="2">
        <v>0.75</v>
      </c>
      <c r="AI2422" s="2">
        <v>227.12700000000001</v>
      </c>
    </row>
    <row r="2423" spans="5:35" x14ac:dyDescent="0.25">
      <c r="E2423" s="2"/>
      <c r="F2423" s="2"/>
      <c r="G2423" s="2"/>
      <c r="AG2423" s="2">
        <v>51.5</v>
      </c>
      <c r="AH2423" s="2">
        <v>0.75</v>
      </c>
      <c r="AI2423" s="2">
        <v>226.33099999999999</v>
      </c>
    </row>
    <row r="2424" spans="5:35" x14ac:dyDescent="0.25">
      <c r="E2424" s="2"/>
      <c r="F2424" s="2"/>
      <c r="G2424" s="2"/>
      <c r="AG2424" s="2">
        <v>52</v>
      </c>
      <c r="AH2424" s="2">
        <v>0.75</v>
      </c>
      <c r="AI2424" s="2">
        <v>225.559</v>
      </c>
    </row>
    <row r="2425" spans="5:35" x14ac:dyDescent="0.25">
      <c r="E2425" s="2"/>
      <c r="F2425" s="2"/>
      <c r="G2425" s="2"/>
      <c r="AG2425" s="2">
        <v>52.5</v>
      </c>
      <c r="AH2425" s="2">
        <v>0.75</v>
      </c>
      <c r="AI2425" s="2">
        <v>224.81</v>
      </c>
    </row>
    <row r="2426" spans="5:35" x14ac:dyDescent="0.25">
      <c r="E2426" s="2"/>
      <c r="F2426" s="2"/>
      <c r="G2426" s="2"/>
      <c r="AG2426" s="2">
        <v>53</v>
      </c>
      <c r="AH2426" s="2">
        <v>0.75</v>
      </c>
      <c r="AI2426" s="2">
        <v>224.083</v>
      </c>
    </row>
    <row r="2427" spans="5:35" x14ac:dyDescent="0.25">
      <c r="E2427" s="2"/>
      <c r="F2427" s="2"/>
      <c r="G2427" s="2"/>
      <c r="AG2427" s="2">
        <v>53.5</v>
      </c>
      <c r="AH2427" s="2">
        <v>0.75</v>
      </c>
      <c r="AI2427" s="2">
        <v>223.375</v>
      </c>
    </row>
    <row r="2428" spans="5:35" x14ac:dyDescent="0.25">
      <c r="E2428" s="2"/>
      <c r="F2428" s="2"/>
      <c r="G2428" s="2"/>
      <c r="AG2428" s="2">
        <v>54</v>
      </c>
      <c r="AH2428" s="2">
        <v>0.75</v>
      </c>
      <c r="AI2428" s="2">
        <v>222.68600000000001</v>
      </c>
    </row>
    <row r="2429" spans="5:35" x14ac:dyDescent="0.25">
      <c r="E2429" s="2"/>
      <c r="F2429" s="2"/>
      <c r="G2429" s="2"/>
      <c r="AG2429" s="2">
        <v>54.5</v>
      </c>
      <c r="AH2429" s="2">
        <v>0.75</v>
      </c>
      <c r="AI2429" s="2">
        <v>222.012</v>
      </c>
    </row>
    <row r="2430" spans="5:35" x14ac:dyDescent="0.25">
      <c r="E2430" s="2"/>
      <c r="F2430" s="2"/>
      <c r="G2430" s="2"/>
      <c r="AG2430" s="2">
        <v>55</v>
      </c>
      <c r="AH2430" s="2">
        <v>0.75</v>
      </c>
      <c r="AI2430" s="2">
        <v>221.35400000000001</v>
      </c>
    </row>
    <row r="2431" spans="5:35" x14ac:dyDescent="0.25">
      <c r="E2431" s="2"/>
      <c r="F2431" s="2"/>
      <c r="G2431" s="2"/>
      <c r="AG2431" s="2">
        <v>55.5</v>
      </c>
      <c r="AH2431" s="2">
        <v>0.75</v>
      </c>
      <c r="AI2431" s="2">
        <v>220.71100000000001</v>
      </c>
    </row>
    <row r="2432" spans="5:35" x14ac:dyDescent="0.25">
      <c r="E2432" s="2"/>
      <c r="F2432" s="2"/>
      <c r="G2432" s="2"/>
      <c r="AG2432" s="2">
        <v>56</v>
      </c>
      <c r="AH2432" s="2">
        <v>0.75</v>
      </c>
      <c r="AI2432" s="2">
        <v>220.08</v>
      </c>
    </row>
    <row r="2433" spans="5:35" x14ac:dyDescent="0.25">
      <c r="E2433" s="2"/>
      <c r="F2433" s="2"/>
      <c r="G2433" s="2"/>
      <c r="AG2433" s="2">
        <v>56.5</v>
      </c>
      <c r="AH2433" s="2">
        <v>0.75</v>
      </c>
      <c r="AI2433" s="2">
        <v>219.46199999999999</v>
      </c>
    </row>
    <row r="2434" spans="5:35" x14ac:dyDescent="0.25">
      <c r="E2434" s="2"/>
      <c r="F2434" s="2"/>
      <c r="G2434" s="2"/>
      <c r="AG2434" s="2">
        <v>57</v>
      </c>
      <c r="AH2434" s="2">
        <v>0.75</v>
      </c>
      <c r="AI2434" s="2">
        <v>218.85499999999999</v>
      </c>
    </row>
    <row r="2435" spans="5:35" x14ac:dyDescent="0.25">
      <c r="E2435" s="2"/>
      <c r="F2435" s="2"/>
      <c r="G2435" s="2"/>
      <c r="AG2435" s="2">
        <v>57.5</v>
      </c>
      <c r="AH2435" s="2">
        <v>0.75</v>
      </c>
      <c r="AI2435" s="2">
        <v>218.25800000000001</v>
      </c>
    </row>
    <row r="2436" spans="5:35" x14ac:dyDescent="0.25">
      <c r="E2436" s="2"/>
      <c r="F2436" s="2"/>
      <c r="G2436" s="2"/>
      <c r="AG2436" s="2">
        <v>58</v>
      </c>
      <c r="AH2436" s="2">
        <v>0.75</v>
      </c>
      <c r="AI2436" s="2">
        <v>217.672</v>
      </c>
    </row>
    <row r="2437" spans="5:35" x14ac:dyDescent="0.25">
      <c r="E2437" s="2"/>
      <c r="F2437" s="2"/>
      <c r="G2437" s="2"/>
      <c r="AG2437" s="2">
        <v>58.5</v>
      </c>
      <c r="AH2437" s="2">
        <v>0.75</v>
      </c>
      <c r="AI2437" s="2">
        <v>217.095</v>
      </c>
    </row>
    <row r="2438" spans="5:35" x14ac:dyDescent="0.25">
      <c r="E2438" s="2"/>
      <c r="F2438" s="2"/>
      <c r="G2438" s="2"/>
      <c r="AG2438" s="2">
        <v>59</v>
      </c>
      <c r="AH2438" s="2">
        <v>0.75</v>
      </c>
      <c r="AI2438" s="2">
        <v>216.52600000000001</v>
      </c>
    </row>
    <row r="2439" spans="5:35" x14ac:dyDescent="0.25">
      <c r="E2439" s="2"/>
      <c r="F2439" s="2"/>
      <c r="G2439" s="2"/>
      <c r="AG2439" s="2">
        <v>59.5</v>
      </c>
      <c r="AH2439" s="2">
        <v>0.75</v>
      </c>
      <c r="AI2439" s="2">
        <v>215.96600000000001</v>
      </c>
    </row>
    <row r="2440" spans="5:35" x14ac:dyDescent="0.25">
      <c r="E2440" s="2"/>
      <c r="F2440" s="2"/>
      <c r="G2440" s="2"/>
      <c r="AG2440" s="2">
        <v>60</v>
      </c>
      <c r="AH2440" s="2">
        <v>0.75</v>
      </c>
      <c r="AI2440" s="2">
        <v>215.41399999999999</v>
      </c>
    </row>
    <row r="2441" spans="5:35" x14ac:dyDescent="0.25">
      <c r="E2441" s="2"/>
      <c r="F2441" s="2"/>
      <c r="G2441" s="2"/>
      <c r="AG2441" s="2"/>
      <c r="AH2441" s="2"/>
      <c r="AI2441" s="2"/>
    </row>
    <row r="2442" spans="5:35" x14ac:dyDescent="0.25">
      <c r="E2442" s="2"/>
      <c r="F2442" s="2"/>
      <c r="G2442" s="2"/>
      <c r="AG2442" s="2">
        <v>0</v>
      </c>
      <c r="AH2442" s="2">
        <v>1</v>
      </c>
      <c r="AI2442" s="2">
        <v>-8.8171299999999994E-3</v>
      </c>
    </row>
    <row r="2443" spans="5:35" x14ac:dyDescent="0.25">
      <c r="E2443" s="2"/>
      <c r="F2443" s="2"/>
      <c r="G2443" s="2"/>
      <c r="AG2443" s="2">
        <v>0.5</v>
      </c>
      <c r="AH2443" s="2">
        <v>1</v>
      </c>
      <c r="AI2443" s="2">
        <v>58.782499999999999</v>
      </c>
    </row>
    <row r="2444" spans="5:35" x14ac:dyDescent="0.25">
      <c r="E2444" s="2"/>
      <c r="F2444" s="2"/>
      <c r="G2444" s="2"/>
      <c r="AG2444" s="2">
        <v>1</v>
      </c>
      <c r="AH2444" s="2">
        <v>1</v>
      </c>
      <c r="AI2444" s="2">
        <v>118.07299999999999</v>
      </c>
    </row>
    <row r="2445" spans="5:35" x14ac:dyDescent="0.25">
      <c r="E2445" s="2"/>
      <c r="F2445" s="2"/>
      <c r="G2445" s="2"/>
      <c r="AG2445" s="2">
        <v>1.5</v>
      </c>
      <c r="AH2445" s="2">
        <v>1</v>
      </c>
      <c r="AI2445" s="2">
        <v>176.65700000000001</v>
      </c>
    </row>
    <row r="2446" spans="5:35" x14ac:dyDescent="0.25">
      <c r="E2446" s="2"/>
      <c r="F2446" s="2"/>
      <c r="G2446" s="2"/>
      <c r="AG2446" s="2">
        <v>2</v>
      </c>
      <c r="AH2446" s="2">
        <v>1</v>
      </c>
      <c r="AI2446" s="2">
        <v>233.37200000000001</v>
      </c>
    </row>
    <row r="2447" spans="5:35" x14ac:dyDescent="0.25">
      <c r="E2447" s="2"/>
      <c r="F2447" s="2"/>
      <c r="G2447" s="2"/>
      <c r="AG2447" s="2">
        <v>2.5</v>
      </c>
      <c r="AH2447" s="2">
        <v>1</v>
      </c>
      <c r="AI2447" s="2">
        <v>287.25299999999999</v>
      </c>
    </row>
    <row r="2448" spans="5:35" x14ac:dyDescent="0.25">
      <c r="E2448" s="2"/>
      <c r="F2448" s="2"/>
      <c r="G2448" s="2"/>
      <c r="AG2448" s="2">
        <v>3</v>
      </c>
      <c r="AH2448" s="2">
        <v>1</v>
      </c>
      <c r="AI2448" s="2">
        <v>337.43599999999998</v>
      </c>
    </row>
    <row r="2449" spans="5:35" x14ac:dyDescent="0.25">
      <c r="E2449" s="2"/>
      <c r="F2449" s="2"/>
      <c r="G2449" s="2"/>
      <c r="AG2449" s="2">
        <v>3.5</v>
      </c>
      <c r="AH2449" s="2">
        <v>1</v>
      </c>
      <c r="AI2449" s="2">
        <v>382.935</v>
      </c>
    </row>
    <row r="2450" spans="5:35" x14ac:dyDescent="0.25">
      <c r="E2450" s="2"/>
      <c r="F2450" s="2"/>
      <c r="G2450" s="2"/>
      <c r="AG2450" s="2">
        <v>4</v>
      </c>
      <c r="AH2450" s="2">
        <v>1</v>
      </c>
      <c r="AI2450" s="2">
        <v>422.43</v>
      </c>
    </row>
    <row r="2451" spans="5:35" x14ac:dyDescent="0.25">
      <c r="E2451" s="2"/>
      <c r="F2451" s="2"/>
      <c r="G2451" s="2"/>
      <c r="AG2451" s="2">
        <v>4.5</v>
      </c>
      <c r="AH2451" s="2">
        <v>1</v>
      </c>
      <c r="AI2451" s="2">
        <v>453.33199999999999</v>
      </c>
    </row>
    <row r="2452" spans="5:35" x14ac:dyDescent="0.25">
      <c r="E2452" s="2"/>
      <c r="F2452" s="2"/>
      <c r="G2452" s="2"/>
      <c r="AG2452" s="2">
        <v>5</v>
      </c>
      <c r="AH2452" s="2">
        <v>1</v>
      </c>
      <c r="AI2452" s="2">
        <v>470.38799999999998</v>
      </c>
    </row>
    <row r="2453" spans="5:35" x14ac:dyDescent="0.25">
      <c r="E2453" s="2"/>
      <c r="F2453" s="2"/>
      <c r="G2453" s="2"/>
      <c r="AG2453" s="2">
        <v>5.5</v>
      </c>
      <c r="AH2453" s="2">
        <v>1</v>
      </c>
      <c r="AI2453" s="2">
        <v>479.68799999999999</v>
      </c>
    </row>
    <row r="2454" spans="5:35" x14ac:dyDescent="0.25">
      <c r="E2454" s="2"/>
      <c r="F2454" s="2"/>
      <c r="G2454" s="2"/>
      <c r="AG2454" s="2">
        <v>6</v>
      </c>
      <c r="AH2454" s="2">
        <v>1</v>
      </c>
      <c r="AI2454" s="2">
        <v>486.86399999999998</v>
      </c>
    </row>
    <row r="2455" spans="5:35" x14ac:dyDescent="0.25">
      <c r="E2455" s="2"/>
      <c r="F2455" s="2"/>
      <c r="G2455" s="2"/>
      <c r="AG2455" s="2">
        <v>6.5</v>
      </c>
      <c r="AH2455" s="2">
        <v>1</v>
      </c>
      <c r="AI2455" s="2">
        <v>492.28500000000003</v>
      </c>
    </row>
    <row r="2456" spans="5:35" x14ac:dyDescent="0.25">
      <c r="E2456" s="2"/>
      <c r="F2456" s="2"/>
      <c r="G2456" s="2"/>
      <c r="AG2456" s="2">
        <v>7</v>
      </c>
      <c r="AH2456" s="2">
        <v>1</v>
      </c>
      <c r="AI2456" s="2">
        <v>496.12299999999999</v>
      </c>
    </row>
    <row r="2457" spans="5:35" x14ac:dyDescent="0.25">
      <c r="E2457" s="2"/>
      <c r="F2457" s="2"/>
      <c r="G2457" s="2"/>
      <c r="AG2457" s="2">
        <v>7.5</v>
      </c>
      <c r="AH2457" s="2">
        <v>1</v>
      </c>
      <c r="AI2457" s="2">
        <v>498.54899999999998</v>
      </c>
    </row>
    <row r="2458" spans="5:35" x14ac:dyDescent="0.25">
      <c r="E2458" s="2"/>
      <c r="F2458" s="2"/>
      <c r="G2458" s="2"/>
      <c r="AG2458" s="2">
        <v>8</v>
      </c>
      <c r="AH2458" s="2">
        <v>1</v>
      </c>
      <c r="AI2458" s="2">
        <v>499.73</v>
      </c>
    </row>
    <row r="2459" spans="5:35" x14ac:dyDescent="0.25">
      <c r="E2459" s="2"/>
      <c r="F2459" s="2"/>
      <c r="G2459" s="2"/>
      <c r="AG2459" s="2">
        <v>8.5</v>
      </c>
      <c r="AH2459" s="2">
        <v>1</v>
      </c>
      <c r="AI2459" s="2">
        <v>499.82499999999999</v>
      </c>
    </row>
    <row r="2460" spans="5:35" x14ac:dyDescent="0.25">
      <c r="E2460" s="2"/>
      <c r="F2460" s="2"/>
      <c r="G2460" s="2"/>
      <c r="AG2460" s="2">
        <v>9</v>
      </c>
      <c r="AH2460" s="2">
        <v>1</v>
      </c>
      <c r="AI2460" s="2">
        <v>498.98</v>
      </c>
    </row>
    <row r="2461" spans="5:35" x14ac:dyDescent="0.25">
      <c r="E2461" s="2"/>
      <c r="F2461" s="2"/>
      <c r="G2461" s="2"/>
      <c r="AG2461" s="2">
        <v>9.5</v>
      </c>
      <c r="AH2461" s="2">
        <v>1</v>
      </c>
      <c r="AI2461" s="2">
        <v>497.33</v>
      </c>
    </row>
    <row r="2462" spans="5:35" x14ac:dyDescent="0.25">
      <c r="E2462" s="2"/>
      <c r="F2462" s="2"/>
      <c r="G2462" s="2"/>
      <c r="AG2462" s="2">
        <v>10</v>
      </c>
      <c r="AH2462" s="2">
        <v>1</v>
      </c>
      <c r="AI2462" s="2">
        <v>494.99599999999998</v>
      </c>
    </row>
    <row r="2463" spans="5:35" x14ac:dyDescent="0.25">
      <c r="E2463" s="2"/>
      <c r="F2463" s="2"/>
      <c r="G2463" s="2"/>
      <c r="AG2463" s="2">
        <v>10.5</v>
      </c>
      <c r="AH2463" s="2">
        <v>1</v>
      </c>
      <c r="AI2463" s="2">
        <v>492.08699999999999</v>
      </c>
    </row>
    <row r="2464" spans="5:35" x14ac:dyDescent="0.25">
      <c r="E2464" s="2"/>
      <c r="F2464" s="2"/>
      <c r="G2464" s="2"/>
      <c r="AG2464" s="2">
        <v>11</v>
      </c>
      <c r="AH2464" s="2">
        <v>1</v>
      </c>
      <c r="AI2464" s="2">
        <v>488.69900000000001</v>
      </c>
    </row>
    <row r="2465" spans="5:35" x14ac:dyDescent="0.25">
      <c r="E2465" s="2"/>
      <c r="F2465" s="2"/>
      <c r="G2465" s="2"/>
      <c r="AG2465" s="2">
        <v>11.5</v>
      </c>
      <c r="AH2465" s="2">
        <v>1</v>
      </c>
      <c r="AI2465" s="2">
        <v>484.916</v>
      </c>
    </row>
    <row r="2466" spans="5:35" x14ac:dyDescent="0.25">
      <c r="E2466" s="2"/>
      <c r="F2466" s="2"/>
      <c r="G2466" s="2"/>
      <c r="AG2466" s="2">
        <v>12</v>
      </c>
      <c r="AH2466" s="2">
        <v>1</v>
      </c>
      <c r="AI2466" s="2">
        <v>480.81099999999998</v>
      </c>
    </row>
    <row r="2467" spans="5:35" x14ac:dyDescent="0.25">
      <c r="E2467" s="2"/>
      <c r="F2467" s="2"/>
      <c r="G2467" s="2"/>
      <c r="AG2467" s="2">
        <v>12.5</v>
      </c>
      <c r="AH2467" s="2">
        <v>1</v>
      </c>
      <c r="AI2467" s="2">
        <v>476.447</v>
      </c>
    </row>
    <row r="2468" spans="5:35" x14ac:dyDescent="0.25">
      <c r="E2468" s="2"/>
      <c r="F2468" s="2"/>
      <c r="G2468" s="2"/>
      <c r="AG2468" s="2">
        <v>13</v>
      </c>
      <c r="AH2468" s="2">
        <v>1</v>
      </c>
      <c r="AI2468" s="2">
        <v>471.87900000000002</v>
      </c>
    </row>
    <row r="2469" spans="5:35" x14ac:dyDescent="0.25">
      <c r="E2469" s="2"/>
      <c r="F2469" s="2"/>
      <c r="G2469" s="2"/>
      <c r="AG2469" s="2">
        <v>13.5</v>
      </c>
      <c r="AH2469" s="2">
        <v>1</v>
      </c>
      <c r="AI2469" s="2">
        <v>467.15300000000002</v>
      </c>
    </row>
    <row r="2470" spans="5:35" x14ac:dyDescent="0.25">
      <c r="E2470" s="2"/>
      <c r="F2470" s="2"/>
      <c r="G2470" s="2"/>
      <c r="AG2470" s="2">
        <v>14</v>
      </c>
      <c r="AH2470" s="2">
        <v>1</v>
      </c>
      <c r="AI2470" s="2">
        <v>462.30799999999999</v>
      </c>
    </row>
    <row r="2471" spans="5:35" x14ac:dyDescent="0.25">
      <c r="E2471" s="2"/>
      <c r="F2471" s="2"/>
      <c r="G2471" s="2"/>
      <c r="AG2471" s="2">
        <v>14.5</v>
      </c>
      <c r="AH2471" s="2">
        <v>1</v>
      </c>
      <c r="AI2471" s="2">
        <v>457.37700000000001</v>
      </c>
    </row>
    <row r="2472" spans="5:35" x14ac:dyDescent="0.25">
      <c r="E2472" s="2"/>
      <c r="F2472" s="2"/>
      <c r="G2472" s="2"/>
      <c r="AG2472" s="2">
        <v>15</v>
      </c>
      <c r="AH2472" s="2">
        <v>1</v>
      </c>
      <c r="AI2472" s="2">
        <v>452.39</v>
      </c>
    </row>
    <row r="2473" spans="5:35" x14ac:dyDescent="0.25">
      <c r="E2473" s="2"/>
      <c r="F2473" s="2"/>
      <c r="G2473" s="2"/>
      <c r="AG2473" s="2">
        <v>15.5</v>
      </c>
      <c r="AH2473" s="2">
        <v>1</v>
      </c>
      <c r="AI2473" s="2">
        <v>447.36799999999999</v>
      </c>
    </row>
    <row r="2474" spans="5:35" x14ac:dyDescent="0.25">
      <c r="E2474" s="2"/>
      <c r="F2474" s="2"/>
      <c r="G2474" s="2"/>
      <c r="AG2474" s="2">
        <v>16</v>
      </c>
      <c r="AH2474" s="2">
        <v>1</v>
      </c>
      <c r="AI2474" s="2">
        <v>442.33199999999999</v>
      </c>
    </row>
    <row r="2475" spans="5:35" x14ac:dyDescent="0.25">
      <c r="E2475" s="2"/>
      <c r="F2475" s="2"/>
      <c r="G2475" s="2"/>
      <c r="AG2475" s="2">
        <v>16.5</v>
      </c>
      <c r="AH2475" s="2">
        <v>1</v>
      </c>
      <c r="AI2475" s="2">
        <v>437.29899999999998</v>
      </c>
    </row>
    <row r="2476" spans="5:35" x14ac:dyDescent="0.25">
      <c r="E2476" s="2"/>
      <c r="F2476" s="2"/>
      <c r="G2476" s="2"/>
      <c r="AG2476" s="2">
        <v>17</v>
      </c>
      <c r="AH2476" s="2">
        <v>1</v>
      </c>
      <c r="AI2476" s="2">
        <v>432.28199999999998</v>
      </c>
    </row>
    <row r="2477" spans="5:35" x14ac:dyDescent="0.25">
      <c r="E2477" s="2"/>
      <c r="F2477" s="2"/>
      <c r="G2477" s="2"/>
      <c r="AG2477" s="2">
        <v>17.5</v>
      </c>
      <c r="AH2477" s="2">
        <v>1</v>
      </c>
      <c r="AI2477" s="2">
        <v>427.29199999999997</v>
      </c>
    </row>
    <row r="2478" spans="5:35" x14ac:dyDescent="0.25">
      <c r="E2478" s="2"/>
      <c r="F2478" s="2"/>
      <c r="G2478" s="2"/>
      <c r="AG2478" s="2">
        <v>18</v>
      </c>
      <c r="AH2478" s="2">
        <v>1</v>
      </c>
      <c r="AI2478" s="2">
        <v>422.33800000000002</v>
      </c>
    </row>
    <row r="2479" spans="5:35" x14ac:dyDescent="0.25">
      <c r="E2479" s="2"/>
      <c r="F2479" s="2"/>
      <c r="G2479" s="2"/>
      <c r="AG2479" s="2">
        <v>18.5</v>
      </c>
      <c r="AH2479" s="2">
        <v>1</v>
      </c>
      <c r="AI2479" s="2">
        <v>417.42899999999997</v>
      </c>
    </row>
    <row r="2480" spans="5:35" x14ac:dyDescent="0.25">
      <c r="E2480" s="2"/>
      <c r="F2480" s="2"/>
      <c r="G2480" s="2"/>
      <c r="AG2480" s="2">
        <v>19</v>
      </c>
      <c r="AH2480" s="2">
        <v>1</v>
      </c>
      <c r="AI2480" s="2">
        <v>412.56900000000002</v>
      </c>
    </row>
    <row r="2481" spans="5:35" x14ac:dyDescent="0.25">
      <c r="E2481" s="2"/>
      <c r="F2481" s="2"/>
      <c r="G2481" s="2"/>
      <c r="AG2481" s="2">
        <v>19.5</v>
      </c>
      <c r="AH2481" s="2">
        <v>1</v>
      </c>
      <c r="AI2481" s="2">
        <v>407.76499999999999</v>
      </c>
    </row>
    <row r="2482" spans="5:35" x14ac:dyDescent="0.25">
      <c r="E2482" s="2"/>
      <c r="F2482" s="2"/>
      <c r="G2482" s="2"/>
      <c r="AG2482" s="2">
        <v>20</v>
      </c>
      <c r="AH2482" s="2">
        <v>1</v>
      </c>
      <c r="AI2482" s="2">
        <v>403.02</v>
      </c>
    </row>
    <row r="2483" spans="5:35" x14ac:dyDescent="0.25">
      <c r="E2483" s="2"/>
      <c r="F2483" s="2"/>
      <c r="G2483" s="2"/>
      <c r="AG2483" s="2">
        <v>20.5</v>
      </c>
      <c r="AH2483" s="2">
        <v>1</v>
      </c>
      <c r="AI2483" s="2">
        <v>398.33699999999999</v>
      </c>
    </row>
    <row r="2484" spans="5:35" x14ac:dyDescent="0.25">
      <c r="E2484" s="2"/>
      <c r="F2484" s="2"/>
      <c r="G2484" s="2"/>
      <c r="AG2484" s="2">
        <v>21</v>
      </c>
      <c r="AH2484" s="2">
        <v>1</v>
      </c>
      <c r="AI2484" s="2">
        <v>393.71800000000002</v>
      </c>
    </row>
    <row r="2485" spans="5:35" x14ac:dyDescent="0.25">
      <c r="E2485" s="2"/>
      <c r="F2485" s="2"/>
      <c r="G2485" s="2"/>
      <c r="AG2485" s="2">
        <v>21.5</v>
      </c>
      <c r="AH2485" s="2">
        <v>1</v>
      </c>
      <c r="AI2485" s="2">
        <v>389.166</v>
      </c>
    </row>
    <row r="2486" spans="5:35" x14ac:dyDescent="0.25">
      <c r="E2486" s="2"/>
      <c r="F2486" s="2"/>
      <c r="G2486" s="2"/>
      <c r="AG2486" s="2">
        <v>22</v>
      </c>
      <c r="AH2486" s="2">
        <v>1</v>
      </c>
      <c r="AI2486" s="2">
        <v>384.68200000000002</v>
      </c>
    </row>
    <row r="2487" spans="5:35" x14ac:dyDescent="0.25">
      <c r="E2487" s="2"/>
      <c r="F2487" s="2"/>
      <c r="G2487" s="2"/>
      <c r="AG2487" s="2">
        <v>22.5</v>
      </c>
      <c r="AH2487" s="2">
        <v>1</v>
      </c>
      <c r="AI2487" s="2">
        <v>380.267</v>
      </c>
    </row>
    <row r="2488" spans="5:35" x14ac:dyDescent="0.25">
      <c r="E2488" s="2"/>
      <c r="F2488" s="2"/>
      <c r="G2488" s="2"/>
      <c r="AG2488" s="2">
        <v>23</v>
      </c>
      <c r="AH2488" s="2">
        <v>1</v>
      </c>
      <c r="AI2488" s="2">
        <v>375.92200000000003</v>
      </c>
    </row>
    <row r="2489" spans="5:35" x14ac:dyDescent="0.25">
      <c r="E2489" s="2"/>
      <c r="F2489" s="2"/>
      <c r="G2489" s="2"/>
      <c r="AG2489" s="2">
        <v>23.5</v>
      </c>
      <c r="AH2489" s="2">
        <v>1</v>
      </c>
      <c r="AI2489" s="2">
        <v>371.64699999999999</v>
      </c>
    </row>
    <row r="2490" spans="5:35" x14ac:dyDescent="0.25">
      <c r="E2490" s="2"/>
      <c r="F2490" s="2"/>
      <c r="G2490" s="2"/>
      <c r="AG2490" s="2">
        <v>24</v>
      </c>
      <c r="AH2490" s="2">
        <v>1</v>
      </c>
      <c r="AI2490" s="2">
        <v>367.44200000000001</v>
      </c>
    </row>
    <row r="2491" spans="5:35" x14ac:dyDescent="0.25">
      <c r="E2491" s="2"/>
      <c r="F2491" s="2"/>
      <c r="G2491" s="2"/>
      <c r="AG2491" s="2">
        <v>24.5</v>
      </c>
      <c r="AH2491" s="2">
        <v>1</v>
      </c>
      <c r="AI2491" s="2">
        <v>363.30700000000002</v>
      </c>
    </row>
    <row r="2492" spans="5:35" x14ac:dyDescent="0.25">
      <c r="E2492" s="2"/>
      <c r="F2492" s="2"/>
      <c r="G2492" s="2"/>
      <c r="AG2492" s="2">
        <v>25</v>
      </c>
      <c r="AH2492" s="2">
        <v>1</v>
      </c>
      <c r="AI2492" s="2">
        <v>359.24299999999999</v>
      </c>
    </row>
    <row r="2493" spans="5:35" x14ac:dyDescent="0.25">
      <c r="E2493" s="2"/>
      <c r="F2493" s="2"/>
      <c r="G2493" s="2"/>
      <c r="AG2493" s="2">
        <v>25.5</v>
      </c>
      <c r="AH2493" s="2">
        <v>1</v>
      </c>
      <c r="AI2493" s="2">
        <v>355.25</v>
      </c>
    </row>
    <row r="2494" spans="5:35" x14ac:dyDescent="0.25">
      <c r="E2494" s="2"/>
      <c r="F2494" s="2"/>
      <c r="G2494" s="2"/>
      <c r="AG2494" s="2">
        <v>26</v>
      </c>
      <c r="AH2494" s="2">
        <v>1</v>
      </c>
      <c r="AI2494" s="2">
        <v>351.32600000000002</v>
      </c>
    </row>
    <row r="2495" spans="5:35" x14ac:dyDescent="0.25">
      <c r="E2495" s="2"/>
      <c r="F2495" s="2"/>
      <c r="G2495" s="2"/>
      <c r="AG2495" s="2">
        <v>26.5</v>
      </c>
      <c r="AH2495" s="2">
        <v>1</v>
      </c>
      <c r="AI2495" s="2">
        <v>347.47199999999998</v>
      </c>
    </row>
    <row r="2496" spans="5:35" x14ac:dyDescent="0.25">
      <c r="E2496" s="2"/>
      <c r="F2496" s="2"/>
      <c r="G2496" s="2"/>
      <c r="AG2496" s="2">
        <v>27</v>
      </c>
      <c r="AH2496" s="2">
        <v>1</v>
      </c>
      <c r="AI2496" s="2">
        <v>343.68799999999999</v>
      </c>
    </row>
    <row r="2497" spans="5:35" x14ac:dyDescent="0.25">
      <c r="E2497" s="2"/>
      <c r="F2497" s="2"/>
      <c r="G2497" s="2"/>
      <c r="AG2497" s="2">
        <v>27.5</v>
      </c>
      <c r="AH2497" s="2">
        <v>1</v>
      </c>
      <c r="AI2497" s="2">
        <v>339.97199999999998</v>
      </c>
    </row>
    <row r="2498" spans="5:35" x14ac:dyDescent="0.25">
      <c r="E2498" s="2"/>
      <c r="F2498" s="2"/>
      <c r="G2498" s="2"/>
      <c r="AG2498" s="2">
        <v>28</v>
      </c>
      <c r="AH2498" s="2">
        <v>1</v>
      </c>
      <c r="AI2498" s="2">
        <v>336.32600000000002</v>
      </c>
    </row>
    <row r="2499" spans="5:35" x14ac:dyDescent="0.25">
      <c r="E2499" s="2"/>
      <c r="F2499" s="2"/>
      <c r="G2499" s="2"/>
      <c r="AG2499" s="2">
        <v>28.5</v>
      </c>
      <c r="AH2499" s="2">
        <v>1</v>
      </c>
      <c r="AI2499" s="2">
        <v>332.74799999999999</v>
      </c>
    </row>
    <row r="2500" spans="5:35" x14ac:dyDescent="0.25">
      <c r="E2500" s="2"/>
      <c r="F2500" s="2"/>
      <c r="G2500" s="2"/>
      <c r="AG2500" s="2">
        <v>29</v>
      </c>
      <c r="AH2500" s="2">
        <v>1</v>
      </c>
      <c r="AI2500" s="2">
        <v>329.238</v>
      </c>
    </row>
    <row r="2501" spans="5:35" x14ac:dyDescent="0.25">
      <c r="E2501" s="2"/>
      <c r="F2501" s="2"/>
      <c r="G2501" s="2"/>
      <c r="AG2501" s="2">
        <v>29.5</v>
      </c>
      <c r="AH2501" s="2">
        <v>1</v>
      </c>
      <c r="AI2501" s="2">
        <v>325.79599999999999</v>
      </c>
    </row>
    <row r="2502" spans="5:35" x14ac:dyDescent="0.25">
      <c r="E2502" s="2"/>
      <c r="F2502" s="2"/>
      <c r="G2502" s="2"/>
      <c r="AG2502" s="2">
        <v>30</v>
      </c>
      <c r="AH2502" s="2">
        <v>1</v>
      </c>
      <c r="AI2502" s="2">
        <v>322.42200000000003</v>
      </c>
    </row>
    <row r="2503" spans="5:35" x14ac:dyDescent="0.25">
      <c r="E2503" s="2"/>
      <c r="F2503" s="2"/>
      <c r="G2503" s="2"/>
      <c r="AG2503" s="2">
        <v>30.5</v>
      </c>
      <c r="AH2503" s="2">
        <v>1</v>
      </c>
      <c r="AI2503" s="2">
        <v>319.11500000000001</v>
      </c>
    </row>
    <row r="2504" spans="5:35" x14ac:dyDescent="0.25">
      <c r="E2504" s="2"/>
      <c r="F2504" s="2"/>
      <c r="G2504" s="2"/>
      <c r="AG2504" s="2">
        <v>31</v>
      </c>
      <c r="AH2504" s="2">
        <v>1</v>
      </c>
      <c r="AI2504" s="2">
        <v>315.875</v>
      </c>
    </row>
    <row r="2505" spans="5:35" x14ac:dyDescent="0.25">
      <c r="E2505" s="2"/>
      <c r="F2505" s="2"/>
      <c r="G2505" s="2"/>
      <c r="AG2505" s="2">
        <v>31.5</v>
      </c>
      <c r="AH2505" s="2">
        <v>1</v>
      </c>
      <c r="AI2505" s="2">
        <v>312.70299999999997</v>
      </c>
    </row>
    <row r="2506" spans="5:35" x14ac:dyDescent="0.25">
      <c r="E2506" s="2"/>
      <c r="F2506" s="2"/>
      <c r="G2506" s="2"/>
      <c r="AG2506" s="2">
        <v>32</v>
      </c>
      <c r="AH2506" s="2">
        <v>1</v>
      </c>
      <c r="AI2506" s="2">
        <v>309.59800000000001</v>
      </c>
    </row>
    <row r="2507" spans="5:35" x14ac:dyDescent="0.25">
      <c r="E2507" s="2"/>
      <c r="F2507" s="2"/>
      <c r="G2507" s="2"/>
      <c r="AG2507" s="2">
        <v>32.5</v>
      </c>
      <c r="AH2507" s="2">
        <v>1</v>
      </c>
      <c r="AI2507" s="2">
        <v>306.56099999999998</v>
      </c>
    </row>
    <row r="2508" spans="5:35" x14ac:dyDescent="0.25">
      <c r="E2508" s="2"/>
      <c r="F2508" s="2"/>
      <c r="G2508" s="2"/>
      <c r="AG2508" s="2">
        <v>33</v>
      </c>
      <c r="AH2508" s="2">
        <v>1</v>
      </c>
      <c r="AI2508" s="2">
        <v>303.59100000000001</v>
      </c>
    </row>
    <row r="2509" spans="5:35" x14ac:dyDescent="0.25">
      <c r="E2509" s="2"/>
      <c r="F2509" s="2"/>
      <c r="G2509" s="2"/>
      <c r="AG2509" s="2">
        <v>33.5</v>
      </c>
      <c r="AH2509" s="2">
        <v>1</v>
      </c>
      <c r="AI2509" s="2">
        <v>300.69</v>
      </c>
    </row>
    <row r="2510" spans="5:35" x14ac:dyDescent="0.25">
      <c r="E2510" s="2"/>
      <c r="F2510" s="2"/>
      <c r="G2510" s="2"/>
      <c r="AG2510" s="2">
        <v>34</v>
      </c>
      <c r="AH2510" s="2">
        <v>1</v>
      </c>
      <c r="AI2510" s="2">
        <v>297.85700000000003</v>
      </c>
    </row>
    <row r="2511" spans="5:35" x14ac:dyDescent="0.25">
      <c r="E2511" s="2"/>
      <c r="F2511" s="2"/>
      <c r="G2511" s="2"/>
      <c r="AG2511" s="2">
        <v>34.5</v>
      </c>
      <c r="AH2511" s="2">
        <v>1</v>
      </c>
      <c r="AI2511" s="2">
        <v>295.09199999999998</v>
      </c>
    </row>
    <row r="2512" spans="5:35" x14ac:dyDescent="0.25">
      <c r="E2512" s="2"/>
      <c r="F2512" s="2"/>
      <c r="G2512" s="2"/>
      <c r="AG2512" s="2">
        <v>35</v>
      </c>
      <c r="AH2512" s="2">
        <v>1</v>
      </c>
      <c r="AI2512" s="2">
        <v>292.39800000000002</v>
      </c>
    </row>
    <row r="2513" spans="5:35" x14ac:dyDescent="0.25">
      <c r="E2513" s="2"/>
      <c r="F2513" s="2"/>
      <c r="G2513" s="2"/>
      <c r="AG2513" s="2">
        <v>35.5</v>
      </c>
      <c r="AH2513" s="2">
        <v>1</v>
      </c>
      <c r="AI2513" s="2">
        <v>289.77499999999998</v>
      </c>
    </row>
    <row r="2514" spans="5:35" x14ac:dyDescent="0.25">
      <c r="E2514" s="2"/>
      <c r="F2514" s="2"/>
      <c r="G2514" s="2"/>
      <c r="AG2514" s="2">
        <v>36</v>
      </c>
      <c r="AH2514" s="2">
        <v>1</v>
      </c>
      <c r="AI2514" s="2">
        <v>287.22300000000001</v>
      </c>
    </row>
    <row r="2515" spans="5:35" x14ac:dyDescent="0.25">
      <c r="E2515" s="2"/>
      <c r="F2515" s="2"/>
      <c r="G2515" s="2"/>
      <c r="AG2515" s="2">
        <v>36.5</v>
      </c>
      <c r="AH2515" s="2">
        <v>1</v>
      </c>
      <c r="AI2515" s="2">
        <v>284.74299999999999</v>
      </c>
    </row>
    <row r="2516" spans="5:35" x14ac:dyDescent="0.25">
      <c r="E2516" s="2"/>
      <c r="F2516" s="2"/>
      <c r="G2516" s="2"/>
      <c r="AG2516" s="2">
        <v>37</v>
      </c>
      <c r="AH2516" s="2">
        <v>1</v>
      </c>
      <c r="AI2516" s="2">
        <v>282.33800000000002</v>
      </c>
    </row>
    <row r="2517" spans="5:35" x14ac:dyDescent="0.25">
      <c r="E2517" s="2"/>
      <c r="F2517" s="2"/>
      <c r="G2517" s="2"/>
      <c r="AG2517" s="2">
        <v>37.5</v>
      </c>
      <c r="AH2517" s="2">
        <v>1</v>
      </c>
      <c r="AI2517" s="2">
        <v>280.00799999999998</v>
      </c>
    </row>
    <row r="2518" spans="5:35" x14ac:dyDescent="0.25">
      <c r="E2518" s="2"/>
      <c r="F2518" s="2"/>
      <c r="G2518" s="2"/>
      <c r="AG2518" s="2">
        <v>38</v>
      </c>
      <c r="AH2518" s="2">
        <v>1</v>
      </c>
      <c r="AI2518" s="2">
        <v>277.75400000000002</v>
      </c>
    </row>
    <row r="2519" spans="5:35" x14ac:dyDescent="0.25">
      <c r="E2519" s="2"/>
      <c r="F2519" s="2"/>
      <c r="G2519" s="2"/>
      <c r="AG2519" s="2">
        <v>38.5</v>
      </c>
      <c r="AH2519" s="2">
        <v>1</v>
      </c>
      <c r="AI2519" s="2">
        <v>275.577</v>
      </c>
    </row>
    <row r="2520" spans="5:35" x14ac:dyDescent="0.25">
      <c r="E2520" s="2"/>
      <c r="F2520" s="2"/>
      <c r="G2520" s="2"/>
      <c r="AG2520" s="2">
        <v>39</v>
      </c>
      <c r="AH2520" s="2">
        <v>1</v>
      </c>
      <c r="AI2520" s="2">
        <v>273.48</v>
      </c>
    </row>
    <row r="2521" spans="5:35" x14ac:dyDescent="0.25">
      <c r="E2521" s="2"/>
      <c r="F2521" s="2"/>
      <c r="G2521" s="2"/>
      <c r="AG2521" s="2">
        <v>39.5</v>
      </c>
      <c r="AH2521" s="2">
        <v>1</v>
      </c>
      <c r="AI2521" s="2">
        <v>271.46100000000001</v>
      </c>
    </row>
    <row r="2522" spans="5:35" x14ac:dyDescent="0.25">
      <c r="E2522" s="2"/>
      <c r="F2522" s="2"/>
      <c r="G2522" s="2"/>
      <c r="AG2522" s="2">
        <v>40</v>
      </c>
      <c r="AH2522" s="2">
        <v>1</v>
      </c>
      <c r="AI2522" s="2">
        <v>269.52300000000002</v>
      </c>
    </row>
    <row r="2523" spans="5:35" x14ac:dyDescent="0.25">
      <c r="E2523" s="2"/>
      <c r="F2523" s="2"/>
      <c r="G2523" s="2"/>
      <c r="AG2523" s="2">
        <v>40.5</v>
      </c>
      <c r="AH2523" s="2">
        <v>1</v>
      </c>
      <c r="AI2523" s="2">
        <v>267.66500000000002</v>
      </c>
    </row>
    <row r="2524" spans="5:35" x14ac:dyDescent="0.25">
      <c r="E2524" s="2"/>
      <c r="F2524" s="2"/>
      <c r="G2524" s="2"/>
      <c r="AG2524" s="2">
        <v>41</v>
      </c>
      <c r="AH2524" s="2">
        <v>1</v>
      </c>
      <c r="AI2524" s="2">
        <v>265.887</v>
      </c>
    </row>
    <row r="2525" spans="5:35" x14ac:dyDescent="0.25">
      <c r="E2525" s="2"/>
      <c r="F2525" s="2"/>
      <c r="G2525" s="2"/>
      <c r="AG2525" s="2">
        <v>41.5</v>
      </c>
      <c r="AH2525" s="2">
        <v>1</v>
      </c>
      <c r="AI2525" s="2">
        <v>264.18700000000001</v>
      </c>
    </row>
    <row r="2526" spans="5:35" x14ac:dyDescent="0.25">
      <c r="E2526" s="2"/>
      <c r="F2526" s="2"/>
      <c r="G2526" s="2"/>
      <c r="AG2526" s="2">
        <v>42</v>
      </c>
      <c r="AH2526" s="2">
        <v>1</v>
      </c>
      <c r="AI2526" s="2">
        <v>262.565</v>
      </c>
    </row>
    <row r="2527" spans="5:35" x14ac:dyDescent="0.25">
      <c r="E2527" s="2"/>
      <c r="F2527" s="2"/>
      <c r="G2527" s="2"/>
      <c r="AG2527" s="2">
        <v>42.5</v>
      </c>
      <c r="AH2527" s="2">
        <v>1</v>
      </c>
      <c r="AI2527" s="2">
        <v>261.017</v>
      </c>
    </row>
    <row r="2528" spans="5:35" x14ac:dyDescent="0.25">
      <c r="E2528" s="2"/>
      <c r="F2528" s="2"/>
      <c r="G2528" s="2"/>
      <c r="AG2528" s="2">
        <v>43</v>
      </c>
      <c r="AH2528" s="2">
        <v>1</v>
      </c>
      <c r="AI2528" s="2">
        <v>259.54199999999997</v>
      </c>
    </row>
    <row r="2529" spans="5:35" x14ac:dyDescent="0.25">
      <c r="E2529" s="2"/>
      <c r="F2529" s="2"/>
      <c r="G2529" s="2"/>
      <c r="AG2529" s="2">
        <v>43.5</v>
      </c>
      <c r="AH2529" s="2">
        <v>1</v>
      </c>
      <c r="AI2529" s="2">
        <v>258.13600000000002</v>
      </c>
    </row>
    <row r="2530" spans="5:35" x14ac:dyDescent="0.25">
      <c r="E2530" s="2"/>
      <c r="F2530" s="2"/>
      <c r="G2530" s="2"/>
      <c r="AG2530" s="2">
        <v>44</v>
      </c>
      <c r="AH2530" s="2">
        <v>1</v>
      </c>
      <c r="AI2530" s="2">
        <v>256.79500000000002</v>
      </c>
    </row>
    <row r="2531" spans="5:35" x14ac:dyDescent="0.25">
      <c r="E2531" s="2"/>
      <c r="F2531" s="2"/>
      <c r="G2531" s="2"/>
      <c r="AG2531" s="2">
        <v>44.5</v>
      </c>
      <c r="AH2531" s="2">
        <v>1</v>
      </c>
      <c r="AI2531" s="2">
        <v>255.51599999999999</v>
      </c>
    </row>
    <row r="2532" spans="5:35" x14ac:dyDescent="0.25">
      <c r="E2532" s="2"/>
      <c r="F2532" s="2"/>
      <c r="G2532" s="2"/>
      <c r="AG2532" s="2">
        <v>45</v>
      </c>
      <c r="AH2532" s="2">
        <v>1</v>
      </c>
      <c r="AI2532" s="2">
        <v>254.29400000000001</v>
      </c>
    </row>
    <row r="2533" spans="5:35" x14ac:dyDescent="0.25">
      <c r="E2533" s="2"/>
      <c r="F2533" s="2"/>
      <c r="G2533" s="2"/>
      <c r="AG2533" s="2">
        <v>45.5</v>
      </c>
      <c r="AH2533" s="2">
        <v>1</v>
      </c>
      <c r="AI2533" s="2">
        <v>253.125</v>
      </c>
    </row>
    <row r="2534" spans="5:35" x14ac:dyDescent="0.25">
      <c r="E2534" s="2"/>
      <c r="F2534" s="2"/>
      <c r="G2534" s="2"/>
      <c r="AG2534" s="2">
        <v>46</v>
      </c>
      <c r="AH2534" s="2">
        <v>1</v>
      </c>
      <c r="AI2534" s="2">
        <v>252.006</v>
      </c>
    </row>
    <row r="2535" spans="5:35" x14ac:dyDescent="0.25">
      <c r="E2535" s="2"/>
      <c r="F2535" s="2"/>
      <c r="G2535" s="2"/>
      <c r="AG2535" s="2">
        <v>46.5</v>
      </c>
      <c r="AH2535" s="2">
        <v>1</v>
      </c>
      <c r="AI2535" s="2">
        <v>250.93100000000001</v>
      </c>
    </row>
    <row r="2536" spans="5:35" x14ac:dyDescent="0.25">
      <c r="E2536" s="2"/>
      <c r="F2536" s="2"/>
      <c r="G2536" s="2"/>
      <c r="AG2536" s="2">
        <v>47</v>
      </c>
      <c r="AH2536" s="2">
        <v>1</v>
      </c>
      <c r="AI2536" s="2">
        <v>249.898</v>
      </c>
    </row>
    <row r="2537" spans="5:35" x14ac:dyDescent="0.25">
      <c r="AG2537" s="2">
        <v>47.5</v>
      </c>
      <c r="AH2537" s="2">
        <v>1</v>
      </c>
      <c r="AI2537" s="2">
        <v>248.90199999999999</v>
      </c>
    </row>
    <row r="2538" spans="5:35" x14ac:dyDescent="0.25">
      <c r="AG2538" s="2">
        <v>48</v>
      </c>
      <c r="AH2538" s="2">
        <v>1</v>
      </c>
      <c r="AI2538" s="2">
        <v>247.941</v>
      </c>
    </row>
    <row r="2539" spans="5:35" x14ac:dyDescent="0.25">
      <c r="AG2539" s="2">
        <v>48.5</v>
      </c>
      <c r="AH2539" s="2">
        <v>1</v>
      </c>
      <c r="AI2539" s="2">
        <v>247.011</v>
      </c>
    </row>
    <row r="2540" spans="5:35" x14ac:dyDescent="0.25">
      <c r="AG2540" s="2">
        <v>49</v>
      </c>
      <c r="AH2540" s="2">
        <v>1</v>
      </c>
      <c r="AI2540" s="2">
        <v>246.11</v>
      </c>
    </row>
    <row r="2541" spans="5:35" x14ac:dyDescent="0.25">
      <c r="AG2541" s="2">
        <v>49.5</v>
      </c>
      <c r="AH2541" s="2">
        <v>1</v>
      </c>
      <c r="AI2541" s="2">
        <v>245.23500000000001</v>
      </c>
    </row>
    <row r="2542" spans="5:35" x14ac:dyDescent="0.25">
      <c r="AG2542" s="2">
        <v>50</v>
      </c>
      <c r="AH2542" s="2">
        <v>1</v>
      </c>
      <c r="AI2542" s="2">
        <v>244.38399999999999</v>
      </c>
    </row>
    <row r="2543" spans="5:35" x14ac:dyDescent="0.25">
      <c r="AG2543" s="2">
        <v>50.5</v>
      </c>
      <c r="AH2543" s="2">
        <v>1</v>
      </c>
      <c r="AI2543" s="2">
        <v>243.554</v>
      </c>
    </row>
    <row r="2544" spans="5:35" x14ac:dyDescent="0.25">
      <c r="AG2544" s="2">
        <v>51</v>
      </c>
      <c r="AH2544" s="2">
        <v>1</v>
      </c>
      <c r="AI2544" s="2">
        <v>242.745</v>
      </c>
    </row>
    <row r="2545" spans="33:35" x14ac:dyDescent="0.25">
      <c r="AG2545" s="2">
        <v>51.5</v>
      </c>
      <c r="AH2545" s="2">
        <v>1</v>
      </c>
      <c r="AI2545" s="2">
        <v>241.95500000000001</v>
      </c>
    </row>
    <row r="2546" spans="33:35" x14ac:dyDescent="0.25">
      <c r="AG2546" s="2">
        <v>52</v>
      </c>
      <c r="AH2546" s="2">
        <v>1</v>
      </c>
      <c r="AI2546" s="2">
        <v>241.18100000000001</v>
      </c>
    </row>
    <row r="2547" spans="33:35" x14ac:dyDescent="0.25">
      <c r="AG2547" s="2">
        <v>52.5</v>
      </c>
      <c r="AH2547" s="2">
        <v>1</v>
      </c>
      <c r="AI2547" s="2">
        <v>240.423</v>
      </c>
    </row>
    <row r="2548" spans="33:35" x14ac:dyDescent="0.25">
      <c r="AG2548" s="2">
        <v>53</v>
      </c>
      <c r="AH2548" s="2">
        <v>1</v>
      </c>
      <c r="AI2548" s="2">
        <v>239.68</v>
      </c>
    </row>
    <row r="2549" spans="33:35" x14ac:dyDescent="0.25">
      <c r="AG2549" s="2">
        <v>53.5</v>
      </c>
      <c r="AH2549" s="2">
        <v>1</v>
      </c>
      <c r="AI2549" s="2">
        <v>238.95</v>
      </c>
    </row>
    <row r="2550" spans="33:35" x14ac:dyDescent="0.25">
      <c r="AG2550" s="2">
        <v>54</v>
      </c>
      <c r="AH2550" s="2">
        <v>1</v>
      </c>
      <c r="AI2550" s="2">
        <v>238.233</v>
      </c>
    </row>
    <row r="2551" spans="33:35" x14ac:dyDescent="0.25">
      <c r="AG2551" s="2">
        <v>54.5</v>
      </c>
      <c r="AH2551" s="2">
        <v>1</v>
      </c>
      <c r="AI2551" s="2">
        <v>237.52699999999999</v>
      </c>
    </row>
    <row r="2552" spans="33:35" x14ac:dyDescent="0.25">
      <c r="AG2552" s="2">
        <v>55</v>
      </c>
      <c r="AH2552" s="2">
        <v>1</v>
      </c>
      <c r="AI2552" s="2">
        <v>236.833</v>
      </c>
    </row>
    <row r="2553" spans="33:35" x14ac:dyDescent="0.25">
      <c r="AG2553" s="2">
        <v>55.5</v>
      </c>
      <c r="AH2553" s="2">
        <v>1</v>
      </c>
      <c r="AI2553" s="2">
        <v>236.149</v>
      </c>
    </row>
    <row r="2554" spans="33:35" x14ac:dyDescent="0.25">
      <c r="AG2554" s="2">
        <v>56</v>
      </c>
      <c r="AH2554" s="2">
        <v>1</v>
      </c>
      <c r="AI2554" s="2">
        <v>235.47399999999999</v>
      </c>
    </row>
    <row r="2555" spans="33:35" x14ac:dyDescent="0.25">
      <c r="AG2555" s="2">
        <v>56.5</v>
      </c>
      <c r="AH2555" s="2">
        <v>1</v>
      </c>
      <c r="AI2555" s="2">
        <v>234.809</v>
      </c>
    </row>
    <row r="2556" spans="33:35" x14ac:dyDescent="0.25">
      <c r="AG2556" s="2">
        <v>57</v>
      </c>
      <c r="AH2556" s="2">
        <v>1</v>
      </c>
      <c r="AI2556" s="2">
        <v>234.15199999999999</v>
      </c>
    </row>
    <row r="2557" spans="33:35" x14ac:dyDescent="0.25">
      <c r="AG2557" s="2">
        <v>57.5</v>
      </c>
      <c r="AH2557" s="2">
        <v>1</v>
      </c>
      <c r="AI2557" s="2">
        <v>233.50299999999999</v>
      </c>
    </row>
    <row r="2558" spans="33:35" x14ac:dyDescent="0.25">
      <c r="AG2558" s="2">
        <v>58</v>
      </c>
      <c r="AH2558" s="2">
        <v>1</v>
      </c>
      <c r="AI2558" s="2">
        <v>232.86199999999999</v>
      </c>
    </row>
    <row r="2559" spans="33:35" x14ac:dyDescent="0.25">
      <c r="AG2559" s="2">
        <v>58.5</v>
      </c>
      <c r="AH2559" s="2">
        <v>1</v>
      </c>
      <c r="AI2559" s="2">
        <v>232.22900000000001</v>
      </c>
    </row>
    <row r="2560" spans="33:35" x14ac:dyDescent="0.25">
      <c r="AG2560" s="2">
        <v>59</v>
      </c>
      <c r="AH2560" s="2">
        <v>1</v>
      </c>
      <c r="AI2560" s="2">
        <v>231.60300000000001</v>
      </c>
    </row>
    <row r="2561" spans="33:35" x14ac:dyDescent="0.25">
      <c r="AG2561" s="2">
        <v>59.5</v>
      </c>
      <c r="AH2561" s="2">
        <v>1</v>
      </c>
      <c r="AI2561" s="2">
        <v>230.98400000000001</v>
      </c>
    </row>
    <row r="2562" spans="33:35" x14ac:dyDescent="0.25">
      <c r="AG2562" s="2">
        <v>60</v>
      </c>
      <c r="AH2562" s="2">
        <v>1</v>
      </c>
      <c r="AI2562" s="2">
        <v>230.37100000000001</v>
      </c>
    </row>
    <row r="2563" spans="33:35" x14ac:dyDescent="0.25">
      <c r="AG2563" s="2"/>
      <c r="AH2563" s="2"/>
      <c r="AI2563" s="2"/>
    </row>
    <row r="2564" spans="33:35" x14ac:dyDescent="0.25">
      <c r="AG2564" s="2">
        <v>0</v>
      </c>
      <c r="AH2564" s="2">
        <v>1.25</v>
      </c>
      <c r="AI2564" s="2">
        <v>-1.5115799999999999</v>
      </c>
    </row>
    <row r="2565" spans="33:35" x14ac:dyDescent="0.25">
      <c r="AG2565" s="2">
        <v>0.5</v>
      </c>
      <c r="AH2565" s="2">
        <v>1.25</v>
      </c>
      <c r="AI2565" s="2">
        <v>57.682699999999997</v>
      </c>
    </row>
    <row r="2566" spans="33:35" x14ac:dyDescent="0.25">
      <c r="AG2566" s="2">
        <v>1</v>
      </c>
      <c r="AH2566" s="2">
        <v>1.25</v>
      </c>
      <c r="AI2566" s="2">
        <v>116.261</v>
      </c>
    </row>
    <row r="2567" spans="33:35" x14ac:dyDescent="0.25">
      <c r="AG2567" s="2">
        <v>1.5</v>
      </c>
      <c r="AH2567" s="2">
        <v>1.25</v>
      </c>
      <c r="AI2567" s="2">
        <v>174.56800000000001</v>
      </c>
    </row>
    <row r="2568" spans="33:35" x14ac:dyDescent="0.25">
      <c r="AG2568" s="2">
        <v>2</v>
      </c>
      <c r="AH2568" s="2">
        <v>1.25</v>
      </c>
      <c r="AI2568" s="2">
        <v>231.52500000000001</v>
      </c>
    </row>
    <row r="2569" spans="33:35" x14ac:dyDescent="0.25">
      <c r="AG2569" s="2">
        <v>2.5</v>
      </c>
      <c r="AH2569" s="2">
        <v>1.25</v>
      </c>
      <c r="AI2569" s="2">
        <v>286.12799999999999</v>
      </c>
    </row>
    <row r="2570" spans="33:35" x14ac:dyDescent="0.25">
      <c r="AG2570" s="2">
        <v>3</v>
      </c>
      <c r="AH2570" s="2">
        <v>1.25</v>
      </c>
      <c r="AI2570" s="2">
        <v>337.572</v>
      </c>
    </row>
    <row r="2571" spans="33:35" x14ac:dyDescent="0.25">
      <c r="AG2571" s="2">
        <v>3.5</v>
      </c>
      <c r="AH2571" s="2">
        <v>1.25</v>
      </c>
      <c r="AI2571" s="2">
        <v>385.14100000000002</v>
      </c>
    </row>
    <row r="2572" spans="33:35" x14ac:dyDescent="0.25">
      <c r="AG2572" s="2">
        <v>4</v>
      </c>
      <c r="AH2572" s="2">
        <v>1.25</v>
      </c>
      <c r="AI2572" s="2">
        <v>428.00400000000002</v>
      </c>
    </row>
    <row r="2573" spans="33:35" x14ac:dyDescent="0.25">
      <c r="AG2573" s="2">
        <v>4.5</v>
      </c>
      <c r="AH2573" s="2">
        <v>1.25</v>
      </c>
      <c r="AI2573" s="2">
        <v>465.04500000000002</v>
      </c>
    </row>
    <row r="2574" spans="33:35" x14ac:dyDescent="0.25">
      <c r="AG2574" s="2">
        <v>5</v>
      </c>
      <c r="AH2574" s="2">
        <v>1.25</v>
      </c>
      <c r="AI2574" s="2">
        <v>494.00900000000001</v>
      </c>
    </row>
    <row r="2575" spans="33:35" x14ac:dyDescent="0.25">
      <c r="AG2575" s="2">
        <v>5.5</v>
      </c>
      <c r="AH2575" s="2">
        <v>1.25</v>
      </c>
      <c r="AI2575" s="2">
        <v>510.279</v>
      </c>
    </row>
    <row r="2576" spans="33:35" x14ac:dyDescent="0.25">
      <c r="AG2576" s="2">
        <v>6</v>
      </c>
      <c r="AH2576" s="2">
        <v>1.25</v>
      </c>
      <c r="AI2576" s="2">
        <v>519.10799999999995</v>
      </c>
    </row>
    <row r="2577" spans="33:35" x14ac:dyDescent="0.25">
      <c r="AG2577" s="2">
        <v>6.5</v>
      </c>
      <c r="AH2577" s="2">
        <v>1.25</v>
      </c>
      <c r="AI2577" s="2">
        <v>525.80499999999995</v>
      </c>
    </row>
    <row r="2578" spans="33:35" x14ac:dyDescent="0.25">
      <c r="AG2578" s="2">
        <v>7</v>
      </c>
      <c r="AH2578" s="2">
        <v>1.25</v>
      </c>
      <c r="AI2578" s="2">
        <v>530.76599999999996</v>
      </c>
    </row>
    <row r="2579" spans="33:35" x14ac:dyDescent="0.25">
      <c r="AG2579" s="2">
        <v>7.5</v>
      </c>
      <c r="AH2579" s="2">
        <v>1.25</v>
      </c>
      <c r="AI2579" s="2">
        <v>534.16</v>
      </c>
    </row>
    <row r="2580" spans="33:35" x14ac:dyDescent="0.25">
      <c r="AG2580" s="2">
        <v>8</v>
      </c>
      <c r="AH2580" s="2">
        <v>1.25</v>
      </c>
      <c r="AI2580" s="2">
        <v>536.15200000000004</v>
      </c>
    </row>
    <row r="2581" spans="33:35" x14ac:dyDescent="0.25">
      <c r="AG2581" s="2">
        <v>8.5</v>
      </c>
      <c r="AH2581" s="2">
        <v>1.25</v>
      </c>
      <c r="AI2581" s="2">
        <v>536.90300000000002</v>
      </c>
    </row>
    <row r="2582" spans="33:35" x14ac:dyDescent="0.25">
      <c r="AG2582" s="2">
        <v>9</v>
      </c>
      <c r="AH2582" s="2">
        <v>1.25</v>
      </c>
      <c r="AI2582" s="2">
        <v>536.56399999999996</v>
      </c>
    </row>
    <row r="2583" spans="33:35" x14ac:dyDescent="0.25">
      <c r="AG2583" s="2">
        <v>9.5</v>
      </c>
      <c r="AH2583" s="2">
        <v>1.25</v>
      </c>
      <c r="AI2583" s="2">
        <v>535.27700000000004</v>
      </c>
    </row>
    <row r="2584" spans="33:35" x14ac:dyDescent="0.25">
      <c r="AG2584" s="2">
        <v>10</v>
      </c>
      <c r="AH2584" s="2">
        <v>1.25</v>
      </c>
      <c r="AI2584" s="2">
        <v>533.17200000000003</v>
      </c>
    </row>
    <row r="2585" spans="33:35" x14ac:dyDescent="0.25">
      <c r="AG2585" s="2">
        <v>10.5</v>
      </c>
      <c r="AH2585" s="2">
        <v>1.25</v>
      </c>
      <c r="AI2585" s="2">
        <v>530.36599999999999</v>
      </c>
    </row>
    <row r="2586" spans="33:35" x14ac:dyDescent="0.25">
      <c r="AG2586" s="2">
        <v>11</v>
      </c>
      <c r="AH2586" s="2">
        <v>1.25</v>
      </c>
      <c r="AI2586" s="2">
        <v>526.96799999999996</v>
      </c>
    </row>
    <row r="2587" spans="33:35" x14ac:dyDescent="0.25">
      <c r="AG2587" s="2">
        <v>11.5</v>
      </c>
      <c r="AH2587" s="2">
        <v>1.25</v>
      </c>
      <c r="AI2587" s="2">
        <v>523.07000000000005</v>
      </c>
    </row>
    <row r="2588" spans="33:35" x14ac:dyDescent="0.25">
      <c r="AG2588" s="2">
        <v>12</v>
      </c>
      <c r="AH2588" s="2">
        <v>1.25</v>
      </c>
      <c r="AI2588" s="2">
        <v>518.75800000000004</v>
      </c>
    </row>
    <row r="2589" spans="33:35" x14ac:dyDescent="0.25">
      <c r="AG2589" s="2">
        <v>12.5</v>
      </c>
      <c r="AH2589" s="2">
        <v>1.25</v>
      </c>
      <c r="AI2589" s="2">
        <v>514.10500000000002</v>
      </c>
    </row>
    <row r="2590" spans="33:35" x14ac:dyDescent="0.25">
      <c r="AG2590" s="2">
        <v>13</v>
      </c>
      <c r="AH2590" s="2">
        <v>1.25</v>
      </c>
      <c r="AI2590" s="2">
        <v>509.17399999999998</v>
      </c>
    </row>
    <row r="2591" spans="33:35" x14ac:dyDescent="0.25">
      <c r="AG2591" s="2">
        <v>13.5</v>
      </c>
      <c r="AH2591" s="2">
        <v>1.25</v>
      </c>
      <c r="AI2591" s="2">
        <v>504.02199999999999</v>
      </c>
    </row>
    <row r="2592" spans="33:35" x14ac:dyDescent="0.25">
      <c r="AG2592" s="2">
        <v>14</v>
      </c>
      <c r="AH2592" s="2">
        <v>1.25</v>
      </c>
      <c r="AI2592" s="2">
        <v>498.69600000000003</v>
      </c>
    </row>
    <row r="2593" spans="33:35" x14ac:dyDescent="0.25">
      <c r="AG2593" s="2">
        <v>14.5</v>
      </c>
      <c r="AH2593" s="2">
        <v>1.25</v>
      </c>
      <c r="AI2593" s="2">
        <v>493.238</v>
      </c>
    </row>
    <row r="2594" spans="33:35" x14ac:dyDescent="0.25">
      <c r="AG2594" s="2">
        <v>15</v>
      </c>
      <c r="AH2594" s="2">
        <v>1.25</v>
      </c>
      <c r="AI2594" s="2">
        <v>487.68299999999999</v>
      </c>
    </row>
    <row r="2595" spans="33:35" x14ac:dyDescent="0.25">
      <c r="AG2595" s="2">
        <v>15.5</v>
      </c>
      <c r="AH2595" s="2">
        <v>1.25</v>
      </c>
      <c r="AI2595" s="2">
        <v>482.06099999999998</v>
      </c>
    </row>
    <row r="2596" spans="33:35" x14ac:dyDescent="0.25">
      <c r="AG2596" s="2">
        <v>16</v>
      </c>
      <c r="AH2596" s="2">
        <v>1.25</v>
      </c>
      <c r="AI2596" s="2">
        <v>476.39800000000002</v>
      </c>
    </row>
    <row r="2597" spans="33:35" x14ac:dyDescent="0.25">
      <c r="AG2597" s="2">
        <v>16.5</v>
      </c>
      <c r="AH2597" s="2">
        <v>1.25</v>
      </c>
      <c r="AI2597" s="2">
        <v>470.71499999999997</v>
      </c>
    </row>
    <row r="2598" spans="33:35" x14ac:dyDescent="0.25">
      <c r="AG2598" s="2">
        <v>17</v>
      </c>
      <c r="AH2598" s="2">
        <v>1.25</v>
      </c>
      <c r="AI2598" s="2">
        <v>465.03100000000001</v>
      </c>
    </row>
    <row r="2599" spans="33:35" x14ac:dyDescent="0.25">
      <c r="AG2599" s="2">
        <v>17.5</v>
      </c>
      <c r="AH2599" s="2">
        <v>1.25</v>
      </c>
      <c r="AI2599" s="2">
        <v>459.36099999999999</v>
      </c>
    </row>
    <row r="2600" spans="33:35" x14ac:dyDescent="0.25">
      <c r="AG2600" s="2">
        <v>18</v>
      </c>
      <c r="AH2600" s="2">
        <v>1.25</v>
      </c>
      <c r="AI2600" s="2">
        <v>453.71800000000002</v>
      </c>
    </row>
    <row r="2601" spans="33:35" x14ac:dyDescent="0.25">
      <c r="AG2601" s="2">
        <v>18.5</v>
      </c>
      <c r="AH2601" s="2">
        <v>1.25</v>
      </c>
      <c r="AI2601" s="2">
        <v>448.11200000000002</v>
      </c>
    </row>
    <row r="2602" spans="33:35" x14ac:dyDescent="0.25">
      <c r="AG2602" s="2">
        <v>19</v>
      </c>
      <c r="AH2602" s="2">
        <v>1.25</v>
      </c>
      <c r="AI2602" s="2">
        <v>442.55399999999997</v>
      </c>
    </row>
    <row r="2603" spans="33:35" x14ac:dyDescent="0.25">
      <c r="AG2603" s="2">
        <v>19.5</v>
      </c>
      <c r="AH2603" s="2">
        <v>1.25</v>
      </c>
      <c r="AI2603" s="2">
        <v>437.04899999999998</v>
      </c>
    </row>
    <row r="2604" spans="33:35" x14ac:dyDescent="0.25">
      <c r="AG2604" s="2">
        <v>20</v>
      </c>
      <c r="AH2604" s="2">
        <v>1.25</v>
      </c>
      <c r="AI2604" s="2">
        <v>431.60500000000002</v>
      </c>
    </row>
    <row r="2605" spans="33:35" x14ac:dyDescent="0.25">
      <c r="AG2605" s="2">
        <v>20.5</v>
      </c>
      <c r="AH2605" s="2">
        <v>1.25</v>
      </c>
      <c r="AI2605" s="2">
        <v>426.22699999999998</v>
      </c>
    </row>
    <row r="2606" spans="33:35" x14ac:dyDescent="0.25">
      <c r="AG2606" s="2">
        <v>21</v>
      </c>
      <c r="AH2606" s="2">
        <v>1.25</v>
      </c>
      <c r="AI2606" s="2">
        <v>420.91899999999998</v>
      </c>
    </row>
    <row r="2607" spans="33:35" x14ac:dyDescent="0.25">
      <c r="AG2607" s="2">
        <v>21.5</v>
      </c>
      <c r="AH2607" s="2">
        <v>1.25</v>
      </c>
      <c r="AI2607" s="2">
        <v>415.685</v>
      </c>
    </row>
    <row r="2608" spans="33:35" x14ac:dyDescent="0.25">
      <c r="AG2608" s="2">
        <v>22</v>
      </c>
      <c r="AH2608" s="2">
        <v>1.25</v>
      </c>
      <c r="AI2608" s="2">
        <v>410.52699999999999</v>
      </c>
    </row>
    <row r="2609" spans="33:35" x14ac:dyDescent="0.25">
      <c r="AG2609" s="2">
        <v>22.5</v>
      </c>
      <c r="AH2609" s="2">
        <v>1.25</v>
      </c>
      <c r="AI2609" s="2">
        <v>405.447</v>
      </c>
    </row>
    <row r="2610" spans="33:35" x14ac:dyDescent="0.25">
      <c r="AG2610" s="2">
        <v>23</v>
      </c>
      <c r="AH2610" s="2">
        <v>1.25</v>
      </c>
      <c r="AI2610" s="2">
        <v>400.44799999999998</v>
      </c>
    </row>
    <row r="2611" spans="33:35" x14ac:dyDescent="0.25">
      <c r="AG2611" s="2">
        <v>23.5</v>
      </c>
      <c r="AH2611" s="2">
        <v>1.25</v>
      </c>
      <c r="AI2611" s="2">
        <v>395.53100000000001</v>
      </c>
    </row>
    <row r="2612" spans="33:35" x14ac:dyDescent="0.25">
      <c r="AG2612" s="2">
        <v>24</v>
      </c>
      <c r="AH2612" s="2">
        <v>1.25</v>
      </c>
      <c r="AI2612" s="2">
        <v>390.69799999999998</v>
      </c>
    </row>
    <row r="2613" spans="33:35" x14ac:dyDescent="0.25">
      <c r="AG2613" s="2">
        <v>24.5</v>
      </c>
      <c r="AH2613" s="2">
        <v>1.25</v>
      </c>
      <c r="AI2613" s="2">
        <v>385.94799999999998</v>
      </c>
    </row>
    <row r="2614" spans="33:35" x14ac:dyDescent="0.25">
      <c r="AG2614" s="2">
        <v>25</v>
      </c>
      <c r="AH2614" s="2">
        <v>1.25</v>
      </c>
      <c r="AI2614" s="2">
        <v>381.28300000000002</v>
      </c>
    </row>
    <row r="2615" spans="33:35" x14ac:dyDescent="0.25">
      <c r="AG2615" s="2">
        <v>25.5</v>
      </c>
      <c r="AH2615" s="2">
        <v>1.25</v>
      </c>
      <c r="AI2615" s="2">
        <v>376.70400000000001</v>
      </c>
    </row>
    <row r="2616" spans="33:35" x14ac:dyDescent="0.25">
      <c r="AG2616" s="2">
        <v>26</v>
      </c>
      <c r="AH2616" s="2">
        <v>1.25</v>
      </c>
      <c r="AI2616" s="2">
        <v>372.21100000000001</v>
      </c>
    </row>
    <row r="2617" spans="33:35" x14ac:dyDescent="0.25">
      <c r="AG2617" s="2">
        <v>26.5</v>
      </c>
      <c r="AH2617" s="2">
        <v>1.25</v>
      </c>
      <c r="AI2617" s="2">
        <v>367.80399999999997</v>
      </c>
    </row>
    <row r="2618" spans="33:35" x14ac:dyDescent="0.25">
      <c r="AG2618" s="2">
        <v>27</v>
      </c>
      <c r="AH2618" s="2">
        <v>1.25</v>
      </c>
      <c r="AI2618" s="2">
        <v>363.48399999999998</v>
      </c>
    </row>
    <row r="2619" spans="33:35" x14ac:dyDescent="0.25">
      <c r="AG2619" s="2">
        <v>27.5</v>
      </c>
      <c r="AH2619" s="2">
        <v>1.25</v>
      </c>
      <c r="AI2619" s="2">
        <v>359.25099999999998</v>
      </c>
    </row>
    <row r="2620" spans="33:35" x14ac:dyDescent="0.25">
      <c r="AG2620" s="2">
        <v>28</v>
      </c>
      <c r="AH2620" s="2">
        <v>1.25</v>
      </c>
      <c r="AI2620" s="2">
        <v>355.10500000000002</v>
      </c>
    </row>
    <row r="2621" spans="33:35" x14ac:dyDescent="0.25">
      <c r="AG2621" s="2">
        <v>28.5</v>
      </c>
      <c r="AH2621" s="2">
        <v>1.25</v>
      </c>
      <c r="AI2621" s="2">
        <v>351.04599999999999</v>
      </c>
    </row>
    <row r="2622" spans="33:35" x14ac:dyDescent="0.25">
      <c r="AG2622" s="2">
        <v>29</v>
      </c>
      <c r="AH2622" s="2">
        <v>1.25</v>
      </c>
      <c r="AI2622" s="2">
        <v>347.07499999999999</v>
      </c>
    </row>
    <row r="2623" spans="33:35" x14ac:dyDescent="0.25">
      <c r="AG2623" s="2">
        <v>29.5</v>
      </c>
      <c r="AH2623" s="2">
        <v>1.25</v>
      </c>
      <c r="AI2623" s="2">
        <v>343.19200000000001</v>
      </c>
    </row>
    <row r="2624" spans="33:35" x14ac:dyDescent="0.25">
      <c r="AG2624" s="2">
        <v>30</v>
      </c>
      <c r="AH2624" s="2">
        <v>1.25</v>
      </c>
      <c r="AI2624" s="2">
        <v>339.39699999999999</v>
      </c>
    </row>
    <row r="2625" spans="33:35" x14ac:dyDescent="0.25">
      <c r="AG2625" s="2">
        <v>30.5</v>
      </c>
      <c r="AH2625" s="2">
        <v>1.25</v>
      </c>
      <c r="AI2625" s="2">
        <v>335.69200000000001</v>
      </c>
    </row>
    <row r="2626" spans="33:35" x14ac:dyDescent="0.25">
      <c r="AG2626" s="2">
        <v>31</v>
      </c>
      <c r="AH2626" s="2">
        <v>1.25</v>
      </c>
      <c r="AI2626" s="2">
        <v>332.07600000000002</v>
      </c>
    </row>
    <row r="2627" spans="33:35" x14ac:dyDescent="0.25">
      <c r="AG2627" s="2">
        <v>31.5</v>
      </c>
      <c r="AH2627" s="2">
        <v>1.25</v>
      </c>
      <c r="AI2627" s="2">
        <v>328.55099999999999</v>
      </c>
    </row>
    <row r="2628" spans="33:35" x14ac:dyDescent="0.25">
      <c r="AG2628" s="2">
        <v>32</v>
      </c>
      <c r="AH2628" s="2">
        <v>1.25</v>
      </c>
      <c r="AI2628" s="2">
        <v>325.11700000000002</v>
      </c>
    </row>
    <row r="2629" spans="33:35" x14ac:dyDescent="0.25">
      <c r="AG2629" s="2">
        <v>32.5</v>
      </c>
      <c r="AH2629" s="2">
        <v>1.25</v>
      </c>
      <c r="AI2629" s="2">
        <v>321.77499999999998</v>
      </c>
    </row>
    <row r="2630" spans="33:35" x14ac:dyDescent="0.25">
      <c r="AG2630" s="2">
        <v>33</v>
      </c>
      <c r="AH2630" s="2">
        <v>1.25</v>
      </c>
      <c r="AI2630" s="2">
        <v>318.52800000000002</v>
      </c>
    </row>
    <row r="2631" spans="33:35" x14ac:dyDescent="0.25">
      <c r="AG2631" s="2">
        <v>33.5</v>
      </c>
      <c r="AH2631" s="2">
        <v>1.25</v>
      </c>
      <c r="AI2631" s="2">
        <v>315.37599999999998</v>
      </c>
    </row>
    <row r="2632" spans="33:35" x14ac:dyDescent="0.25">
      <c r="AG2632" s="2">
        <v>34</v>
      </c>
      <c r="AH2632" s="2">
        <v>1.25</v>
      </c>
      <c r="AI2632" s="2">
        <v>312.32100000000003</v>
      </c>
    </row>
    <row r="2633" spans="33:35" x14ac:dyDescent="0.25">
      <c r="AG2633" s="2">
        <v>34.5</v>
      </c>
      <c r="AH2633" s="2">
        <v>1.25</v>
      </c>
      <c r="AI2633" s="2">
        <v>309.36399999999998</v>
      </c>
    </row>
    <row r="2634" spans="33:35" x14ac:dyDescent="0.25">
      <c r="AG2634" s="2">
        <v>35</v>
      </c>
      <c r="AH2634" s="2">
        <v>1.25</v>
      </c>
      <c r="AI2634" s="2">
        <v>306.50799999999998</v>
      </c>
    </row>
    <row r="2635" spans="33:35" x14ac:dyDescent="0.25">
      <c r="AG2635" s="2">
        <v>35.5</v>
      </c>
      <c r="AH2635" s="2">
        <v>1.25</v>
      </c>
      <c r="AI2635" s="2">
        <v>303.75400000000002</v>
      </c>
    </row>
    <row r="2636" spans="33:35" x14ac:dyDescent="0.25">
      <c r="AG2636" s="2">
        <v>36</v>
      </c>
      <c r="AH2636" s="2">
        <v>1.25</v>
      </c>
      <c r="AI2636" s="2">
        <v>301.10399999999998</v>
      </c>
    </row>
    <row r="2637" spans="33:35" x14ac:dyDescent="0.25">
      <c r="AG2637" s="2">
        <v>36.5</v>
      </c>
      <c r="AH2637" s="2">
        <v>1.25</v>
      </c>
      <c r="AI2637" s="2">
        <v>298.55900000000003</v>
      </c>
    </row>
    <row r="2638" spans="33:35" x14ac:dyDescent="0.25">
      <c r="AG2638" s="2">
        <v>37</v>
      </c>
      <c r="AH2638" s="2">
        <v>1.25</v>
      </c>
      <c r="AI2638" s="2">
        <v>296.12</v>
      </c>
    </row>
    <row r="2639" spans="33:35" x14ac:dyDescent="0.25">
      <c r="AG2639" s="2">
        <v>37.5</v>
      </c>
      <c r="AH2639" s="2">
        <v>1.25</v>
      </c>
      <c r="AI2639" s="2">
        <v>293.78800000000001</v>
      </c>
    </row>
    <row r="2640" spans="33:35" x14ac:dyDescent="0.25">
      <c r="AG2640" s="2">
        <v>38</v>
      </c>
      <c r="AH2640" s="2">
        <v>1.25</v>
      </c>
      <c r="AI2640" s="2">
        <v>291.56299999999999</v>
      </c>
    </row>
    <row r="2641" spans="33:35" x14ac:dyDescent="0.25">
      <c r="AG2641" s="2">
        <v>38.5</v>
      </c>
      <c r="AH2641" s="2">
        <v>1.25</v>
      </c>
      <c r="AI2641" s="2">
        <v>289.44400000000002</v>
      </c>
    </row>
    <row r="2642" spans="33:35" x14ac:dyDescent="0.25">
      <c r="AG2642" s="2">
        <v>39</v>
      </c>
      <c r="AH2642" s="2">
        <v>1.25</v>
      </c>
      <c r="AI2642" s="2">
        <v>287.428</v>
      </c>
    </row>
    <row r="2643" spans="33:35" x14ac:dyDescent="0.25">
      <c r="AG2643" s="2">
        <v>39.5</v>
      </c>
      <c r="AH2643" s="2">
        <v>1.25</v>
      </c>
      <c r="AI2643" s="2">
        <v>285.51299999999998</v>
      </c>
    </row>
    <row r="2644" spans="33:35" x14ac:dyDescent="0.25">
      <c r="AG2644" s="2">
        <v>40</v>
      </c>
      <c r="AH2644" s="2">
        <v>1.25</v>
      </c>
      <c r="AI2644" s="2">
        <v>283.69600000000003</v>
      </c>
    </row>
    <row r="2645" spans="33:35" x14ac:dyDescent="0.25">
      <c r="AG2645" s="2">
        <v>40.5</v>
      </c>
      <c r="AH2645" s="2">
        <v>1.25</v>
      </c>
      <c r="AI2645" s="2">
        <v>281.971</v>
      </c>
    </row>
    <row r="2646" spans="33:35" x14ac:dyDescent="0.25">
      <c r="AG2646" s="2">
        <v>41</v>
      </c>
      <c r="AH2646" s="2">
        <v>1.25</v>
      </c>
      <c r="AI2646" s="2">
        <v>280.334</v>
      </c>
    </row>
    <row r="2647" spans="33:35" x14ac:dyDescent="0.25">
      <c r="AG2647" s="2">
        <v>41.5</v>
      </c>
      <c r="AH2647" s="2">
        <v>1.25</v>
      </c>
      <c r="AI2647" s="2">
        <v>278.779</v>
      </c>
    </row>
    <row r="2648" spans="33:35" x14ac:dyDescent="0.25">
      <c r="AG2648" s="2">
        <v>42</v>
      </c>
      <c r="AH2648" s="2">
        <v>1.25</v>
      </c>
      <c r="AI2648" s="2">
        <v>277.30099999999999</v>
      </c>
    </row>
    <row r="2649" spans="33:35" x14ac:dyDescent="0.25">
      <c r="AG2649" s="2">
        <v>42.5</v>
      </c>
      <c r="AH2649" s="2">
        <v>1.25</v>
      </c>
      <c r="AI2649" s="2">
        <v>275.892</v>
      </c>
    </row>
    <row r="2650" spans="33:35" x14ac:dyDescent="0.25">
      <c r="AG2650" s="2">
        <v>43</v>
      </c>
      <c r="AH2650" s="2">
        <v>1.25</v>
      </c>
      <c r="AI2650" s="2">
        <v>274.548</v>
      </c>
    </row>
    <row r="2651" spans="33:35" x14ac:dyDescent="0.25">
      <c r="AG2651" s="2">
        <v>43.5</v>
      </c>
      <c r="AH2651" s="2">
        <v>1.25</v>
      </c>
      <c r="AI2651" s="2">
        <v>273.262</v>
      </c>
    </row>
    <row r="2652" spans="33:35" x14ac:dyDescent="0.25">
      <c r="AG2652" s="2">
        <v>44</v>
      </c>
      <c r="AH2652" s="2">
        <v>1.25</v>
      </c>
      <c r="AI2652" s="2">
        <v>272.02999999999997</v>
      </c>
    </row>
    <row r="2653" spans="33:35" x14ac:dyDescent="0.25">
      <c r="AG2653" s="2">
        <v>44.5</v>
      </c>
      <c r="AH2653" s="2">
        <v>1.25</v>
      </c>
      <c r="AI2653" s="2">
        <v>270.84699999999998</v>
      </c>
    </row>
    <row r="2654" spans="33:35" x14ac:dyDescent="0.25">
      <c r="AG2654" s="2">
        <v>45</v>
      </c>
      <c r="AH2654" s="2">
        <v>1.25</v>
      </c>
      <c r="AI2654" s="2">
        <v>269.70699999999999</v>
      </c>
    </row>
    <row r="2655" spans="33:35" x14ac:dyDescent="0.25">
      <c r="AG2655" s="2">
        <v>45.5</v>
      </c>
      <c r="AH2655" s="2">
        <v>1.25</v>
      </c>
      <c r="AI2655" s="2">
        <v>268.60700000000003</v>
      </c>
    </row>
    <row r="2656" spans="33:35" x14ac:dyDescent="0.25">
      <c r="AG2656" s="2">
        <v>46</v>
      </c>
      <c r="AH2656" s="2">
        <v>1.25</v>
      </c>
      <c r="AI2656" s="2">
        <v>267.54300000000001</v>
      </c>
    </row>
    <row r="2657" spans="33:35" x14ac:dyDescent="0.25">
      <c r="AG2657" s="2">
        <v>46.5</v>
      </c>
      <c r="AH2657" s="2">
        <v>1.25</v>
      </c>
      <c r="AI2657" s="2">
        <v>266.51100000000002</v>
      </c>
    </row>
    <row r="2658" spans="33:35" x14ac:dyDescent="0.25">
      <c r="AG2658" s="2">
        <v>47</v>
      </c>
      <c r="AH2658" s="2">
        <v>1.25</v>
      </c>
      <c r="AI2658" s="2">
        <v>265.50900000000001</v>
      </c>
    </row>
    <row r="2659" spans="33:35" x14ac:dyDescent="0.25">
      <c r="AG2659" s="2">
        <v>47.5</v>
      </c>
      <c r="AH2659" s="2">
        <v>1.25</v>
      </c>
      <c r="AI2659" s="2">
        <v>264.53399999999999</v>
      </c>
    </row>
    <row r="2660" spans="33:35" x14ac:dyDescent="0.25">
      <c r="AG2660" s="2">
        <v>48</v>
      </c>
      <c r="AH2660" s="2">
        <v>1.25</v>
      </c>
      <c r="AI2660" s="2">
        <v>263.584</v>
      </c>
    </row>
    <row r="2661" spans="33:35" x14ac:dyDescent="0.25">
      <c r="AG2661" s="2">
        <v>48.5</v>
      </c>
      <c r="AH2661" s="2">
        <v>1.25</v>
      </c>
      <c r="AI2661" s="2">
        <v>262.65499999999997</v>
      </c>
    </row>
    <row r="2662" spans="33:35" x14ac:dyDescent="0.25">
      <c r="AG2662" s="2">
        <v>49</v>
      </c>
      <c r="AH2662" s="2">
        <v>1.25</v>
      </c>
      <c r="AI2662" s="2">
        <v>261.74799999999999</v>
      </c>
    </row>
    <row r="2663" spans="33:35" x14ac:dyDescent="0.25">
      <c r="AG2663" s="2">
        <v>49.5</v>
      </c>
      <c r="AH2663" s="2">
        <v>1.25</v>
      </c>
      <c r="AI2663" s="2">
        <v>260.85899999999998</v>
      </c>
    </row>
    <row r="2664" spans="33:35" x14ac:dyDescent="0.25">
      <c r="AG2664" s="2">
        <v>50</v>
      </c>
      <c r="AH2664" s="2">
        <v>1.25</v>
      </c>
      <c r="AI2664" s="2">
        <v>259.98700000000002</v>
      </c>
    </row>
    <row r="2665" spans="33:35" x14ac:dyDescent="0.25">
      <c r="AG2665" s="2">
        <v>50.5</v>
      </c>
      <c r="AH2665" s="2">
        <v>1.25</v>
      </c>
      <c r="AI2665" s="2">
        <v>259.13200000000001</v>
      </c>
    </row>
    <row r="2666" spans="33:35" x14ac:dyDescent="0.25">
      <c r="AG2666" s="2">
        <v>51</v>
      </c>
      <c r="AH2666" s="2">
        <v>1.25</v>
      </c>
      <c r="AI2666" s="2">
        <v>258.291</v>
      </c>
    </row>
    <row r="2667" spans="33:35" x14ac:dyDescent="0.25">
      <c r="AG2667" s="2">
        <v>51.5</v>
      </c>
      <c r="AH2667" s="2">
        <v>1.25</v>
      </c>
      <c r="AI2667" s="2">
        <v>257.464</v>
      </c>
    </row>
    <row r="2668" spans="33:35" x14ac:dyDescent="0.25">
      <c r="AG2668" s="2">
        <v>52</v>
      </c>
      <c r="AH2668" s="2">
        <v>1.25</v>
      </c>
      <c r="AI2668" s="2">
        <v>256.64999999999998</v>
      </c>
    </row>
    <row r="2669" spans="33:35" x14ac:dyDescent="0.25">
      <c r="AG2669" s="2">
        <v>52.5</v>
      </c>
      <c r="AH2669" s="2">
        <v>1.25</v>
      </c>
      <c r="AI2669" s="2">
        <v>255.84800000000001</v>
      </c>
    </row>
    <row r="2670" spans="33:35" x14ac:dyDescent="0.25">
      <c r="AG2670" s="2">
        <v>53</v>
      </c>
      <c r="AH2670" s="2">
        <v>1.25</v>
      </c>
      <c r="AI2670" s="2">
        <v>255.05699999999999</v>
      </c>
    </row>
    <row r="2671" spans="33:35" x14ac:dyDescent="0.25">
      <c r="AG2671" s="2">
        <v>53.5</v>
      </c>
      <c r="AH2671" s="2">
        <v>1.25</v>
      </c>
      <c r="AI2671" s="2">
        <v>254.27699999999999</v>
      </c>
    </row>
    <row r="2672" spans="33:35" x14ac:dyDescent="0.25">
      <c r="AG2672" s="2">
        <v>54</v>
      </c>
      <c r="AH2672" s="2">
        <v>1.25</v>
      </c>
      <c r="AI2672" s="2">
        <v>253.50700000000001</v>
      </c>
    </row>
    <row r="2673" spans="33:35" x14ac:dyDescent="0.25">
      <c r="AG2673" s="2">
        <v>54.5</v>
      </c>
      <c r="AH2673" s="2">
        <v>1.25</v>
      </c>
      <c r="AI2673" s="2">
        <v>252.74600000000001</v>
      </c>
    </row>
    <row r="2674" spans="33:35" x14ac:dyDescent="0.25">
      <c r="AG2674" s="2">
        <v>55</v>
      </c>
      <c r="AH2674" s="2">
        <v>1.25</v>
      </c>
      <c r="AI2674" s="2">
        <v>251.995</v>
      </c>
    </row>
    <row r="2675" spans="33:35" x14ac:dyDescent="0.25">
      <c r="AG2675" s="2">
        <v>55.5</v>
      </c>
      <c r="AH2675" s="2">
        <v>1.25</v>
      </c>
      <c r="AI2675" s="2">
        <v>251.251</v>
      </c>
    </row>
    <row r="2676" spans="33:35" x14ac:dyDescent="0.25">
      <c r="AG2676" s="2">
        <v>56</v>
      </c>
      <c r="AH2676" s="2">
        <v>1.25</v>
      </c>
      <c r="AI2676" s="2">
        <v>250.517</v>
      </c>
    </row>
    <row r="2677" spans="33:35" x14ac:dyDescent="0.25">
      <c r="AG2677" s="2">
        <v>56.5</v>
      </c>
      <c r="AH2677" s="2">
        <v>1.25</v>
      </c>
      <c r="AI2677" s="2">
        <v>249.78899999999999</v>
      </c>
    </row>
    <row r="2678" spans="33:35" x14ac:dyDescent="0.25">
      <c r="AG2678" s="2">
        <v>57</v>
      </c>
      <c r="AH2678" s="2">
        <v>1.25</v>
      </c>
      <c r="AI2678" s="2">
        <v>249.07</v>
      </c>
    </row>
    <row r="2679" spans="33:35" x14ac:dyDescent="0.25">
      <c r="AG2679" s="2">
        <v>57.5</v>
      </c>
      <c r="AH2679" s="2">
        <v>1.25</v>
      </c>
      <c r="AI2679" s="2">
        <v>248.358</v>
      </c>
    </row>
    <row r="2680" spans="33:35" x14ac:dyDescent="0.25">
      <c r="AG2680" s="2">
        <v>58</v>
      </c>
      <c r="AH2680" s="2">
        <v>1.25</v>
      </c>
      <c r="AI2680" s="2">
        <v>247.65199999999999</v>
      </c>
    </row>
    <row r="2681" spans="33:35" x14ac:dyDescent="0.25">
      <c r="AG2681" s="2">
        <v>58.5</v>
      </c>
      <c r="AH2681" s="2">
        <v>1.25</v>
      </c>
      <c r="AI2681" s="2">
        <v>246.95400000000001</v>
      </c>
    </row>
    <row r="2682" spans="33:35" x14ac:dyDescent="0.25">
      <c r="AG2682" s="2">
        <v>59</v>
      </c>
      <c r="AH2682" s="2">
        <v>1.25</v>
      </c>
      <c r="AI2682" s="2">
        <v>246.262</v>
      </c>
    </row>
    <row r="2683" spans="33:35" x14ac:dyDescent="0.25">
      <c r="AG2683" s="2">
        <v>59.5</v>
      </c>
      <c r="AH2683" s="2">
        <v>1.25</v>
      </c>
      <c r="AI2683" s="2">
        <v>245.57599999999999</v>
      </c>
    </row>
    <row r="2684" spans="33:35" x14ac:dyDescent="0.25">
      <c r="AG2684" s="2">
        <v>60</v>
      </c>
      <c r="AH2684" s="2">
        <v>1.25</v>
      </c>
      <c r="AI2684" s="2">
        <v>244.89699999999999</v>
      </c>
    </row>
    <row r="2685" spans="33:35" x14ac:dyDescent="0.25">
      <c r="AG2685" s="2"/>
      <c r="AH2685" s="2"/>
      <c r="AI2685" s="2"/>
    </row>
    <row r="2686" spans="33:35" x14ac:dyDescent="0.25">
      <c r="AG2686" s="2">
        <v>0</v>
      </c>
      <c r="AH2686" s="2">
        <v>1.5</v>
      </c>
      <c r="AI2686" s="2">
        <v>-17.1236</v>
      </c>
    </row>
    <row r="2687" spans="33:35" x14ac:dyDescent="0.25">
      <c r="AG2687" s="2">
        <v>0.5</v>
      </c>
      <c r="AH2687" s="2">
        <v>1.5</v>
      </c>
      <c r="AI2687" s="2">
        <v>53.031300000000002</v>
      </c>
    </row>
    <row r="2688" spans="33:35" x14ac:dyDescent="0.25">
      <c r="AG2688" s="2">
        <v>1</v>
      </c>
      <c r="AH2688" s="2">
        <v>1.5</v>
      </c>
      <c r="AI2688" s="2">
        <v>112.818</v>
      </c>
    </row>
    <row r="2689" spans="33:35" x14ac:dyDescent="0.25">
      <c r="AG2689" s="2">
        <v>1.5</v>
      </c>
      <c r="AH2689" s="2">
        <v>1.5</v>
      </c>
      <c r="AI2689" s="2">
        <v>171.42099999999999</v>
      </c>
    </row>
    <row r="2690" spans="33:35" x14ac:dyDescent="0.25">
      <c r="AG2690" s="2">
        <v>2</v>
      </c>
      <c r="AH2690" s="2">
        <v>1.5</v>
      </c>
      <c r="AI2690" s="2">
        <v>228.44</v>
      </c>
    </row>
    <row r="2691" spans="33:35" x14ac:dyDescent="0.25">
      <c r="AG2691" s="2">
        <v>2.5</v>
      </c>
      <c r="AH2691" s="2">
        <v>1.5</v>
      </c>
      <c r="AI2691" s="2">
        <v>283.37599999999998</v>
      </c>
    </row>
    <row r="2692" spans="33:35" x14ac:dyDescent="0.25">
      <c r="AG2692" s="2">
        <v>3</v>
      </c>
      <c r="AH2692" s="2">
        <v>1.5</v>
      </c>
      <c r="AI2692" s="2">
        <v>335.577</v>
      </c>
    </row>
    <row r="2693" spans="33:35" x14ac:dyDescent="0.25">
      <c r="AG2693" s="2">
        <v>3.5</v>
      </c>
      <c r="AH2693" s="2">
        <v>1.5</v>
      </c>
      <c r="AI2693" s="2">
        <v>384.43</v>
      </c>
    </row>
    <row r="2694" spans="33:35" x14ac:dyDescent="0.25">
      <c r="AG2694" s="2">
        <v>4</v>
      </c>
      <c r="AH2694" s="2">
        <v>1.5</v>
      </c>
      <c r="AI2694" s="2">
        <v>429.35500000000002</v>
      </c>
    </row>
    <row r="2695" spans="33:35" x14ac:dyDescent="0.25">
      <c r="AG2695" s="2">
        <v>4.5</v>
      </c>
      <c r="AH2695" s="2">
        <v>1.5</v>
      </c>
      <c r="AI2695" s="2">
        <v>469.65600000000001</v>
      </c>
    </row>
    <row r="2696" spans="33:35" x14ac:dyDescent="0.25">
      <c r="AG2696" s="2">
        <v>5</v>
      </c>
      <c r="AH2696" s="2">
        <v>1.5</v>
      </c>
      <c r="AI2696" s="2">
        <v>504.38799999999998</v>
      </c>
    </row>
    <row r="2697" spans="33:35" x14ac:dyDescent="0.25">
      <c r="AG2697" s="2">
        <v>5.5</v>
      </c>
      <c r="AH2697" s="2">
        <v>1.5</v>
      </c>
      <c r="AI2697" s="2">
        <v>531.59500000000003</v>
      </c>
    </row>
    <row r="2698" spans="33:35" x14ac:dyDescent="0.25">
      <c r="AG2698" s="2">
        <v>6</v>
      </c>
      <c r="AH2698" s="2">
        <v>1.5</v>
      </c>
      <c r="AI2698" s="2">
        <v>547.19100000000003</v>
      </c>
    </row>
    <row r="2699" spans="33:35" x14ac:dyDescent="0.25">
      <c r="AG2699" s="2">
        <v>6.5</v>
      </c>
      <c r="AH2699" s="2">
        <v>1.5</v>
      </c>
      <c r="AI2699" s="2">
        <v>555.58500000000004</v>
      </c>
    </row>
    <row r="2700" spans="33:35" x14ac:dyDescent="0.25">
      <c r="AG2700" s="2">
        <v>7</v>
      </c>
      <c r="AH2700" s="2">
        <v>1.5</v>
      </c>
      <c r="AI2700" s="2">
        <v>561.83799999999997</v>
      </c>
    </row>
    <row r="2701" spans="33:35" x14ac:dyDescent="0.25">
      <c r="AG2701" s="2">
        <v>7.5</v>
      </c>
      <c r="AH2701" s="2">
        <v>1.5</v>
      </c>
      <c r="AI2701" s="2">
        <v>566.38800000000003</v>
      </c>
    </row>
    <row r="2702" spans="33:35" x14ac:dyDescent="0.25">
      <c r="AG2702" s="2">
        <v>8</v>
      </c>
      <c r="AH2702" s="2">
        <v>1.5</v>
      </c>
      <c r="AI2702" s="2">
        <v>569.39499999999998</v>
      </c>
    </row>
    <row r="2703" spans="33:35" x14ac:dyDescent="0.25">
      <c r="AG2703" s="2">
        <v>8.5</v>
      </c>
      <c r="AH2703" s="2">
        <v>1.5</v>
      </c>
      <c r="AI2703" s="2">
        <v>571.01599999999996</v>
      </c>
    </row>
    <row r="2704" spans="33:35" x14ac:dyDescent="0.25">
      <c r="AG2704" s="2">
        <v>9</v>
      </c>
      <c r="AH2704" s="2">
        <v>1.5</v>
      </c>
      <c r="AI2704" s="2">
        <v>571.40200000000004</v>
      </c>
    </row>
    <row r="2705" spans="33:35" x14ac:dyDescent="0.25">
      <c r="AG2705" s="2">
        <v>9.5</v>
      </c>
      <c r="AH2705" s="2">
        <v>1.5</v>
      </c>
      <c r="AI2705" s="2">
        <v>570.697</v>
      </c>
    </row>
    <row r="2706" spans="33:35" x14ac:dyDescent="0.25">
      <c r="AG2706" s="2">
        <v>10</v>
      </c>
      <c r="AH2706" s="2">
        <v>1.5</v>
      </c>
      <c r="AI2706" s="2">
        <v>569.03499999999997</v>
      </c>
    </row>
    <row r="2707" spans="33:35" x14ac:dyDescent="0.25">
      <c r="AG2707" s="2">
        <v>10.5</v>
      </c>
      <c r="AH2707" s="2">
        <v>1.5</v>
      </c>
      <c r="AI2707" s="2">
        <v>566.54</v>
      </c>
    </row>
    <row r="2708" spans="33:35" x14ac:dyDescent="0.25">
      <c r="AG2708" s="2">
        <v>11</v>
      </c>
      <c r="AH2708" s="2">
        <v>1.5</v>
      </c>
      <c r="AI2708" s="2">
        <v>563.327</v>
      </c>
    </row>
    <row r="2709" spans="33:35" x14ac:dyDescent="0.25">
      <c r="AG2709" s="2">
        <v>11.5</v>
      </c>
      <c r="AH2709" s="2">
        <v>1.5</v>
      </c>
      <c r="AI2709" s="2">
        <v>559.49699999999996</v>
      </c>
    </row>
    <row r="2710" spans="33:35" x14ac:dyDescent="0.25">
      <c r="AG2710" s="2">
        <v>12</v>
      </c>
      <c r="AH2710" s="2">
        <v>1.5</v>
      </c>
      <c r="AI2710" s="2">
        <v>555.14499999999998</v>
      </c>
    </row>
    <row r="2711" spans="33:35" x14ac:dyDescent="0.25">
      <c r="AG2711" s="2">
        <v>12.5</v>
      </c>
      <c r="AH2711" s="2">
        <v>1.5</v>
      </c>
      <c r="AI2711" s="2">
        <v>550.35199999999998</v>
      </c>
    </row>
    <row r="2712" spans="33:35" x14ac:dyDescent="0.25">
      <c r="AG2712" s="2">
        <v>13</v>
      </c>
      <c r="AH2712" s="2">
        <v>1.5</v>
      </c>
      <c r="AI2712" s="2">
        <v>545.19299999999998</v>
      </c>
    </row>
    <row r="2713" spans="33:35" x14ac:dyDescent="0.25">
      <c r="AG2713" s="2">
        <v>13.5</v>
      </c>
      <c r="AH2713" s="2">
        <v>1.5</v>
      </c>
      <c r="AI2713" s="2">
        <v>539.73199999999997</v>
      </c>
    </row>
    <row r="2714" spans="33:35" x14ac:dyDescent="0.25">
      <c r="AG2714" s="2">
        <v>14</v>
      </c>
      <c r="AH2714" s="2">
        <v>1.5</v>
      </c>
      <c r="AI2714" s="2">
        <v>534.02599999999995</v>
      </c>
    </row>
    <row r="2715" spans="33:35" x14ac:dyDescent="0.25">
      <c r="AG2715" s="2">
        <v>14.5</v>
      </c>
      <c r="AH2715" s="2">
        <v>1.5</v>
      </c>
      <c r="AI2715" s="2">
        <v>528.12599999999998</v>
      </c>
    </row>
    <row r="2716" spans="33:35" x14ac:dyDescent="0.25">
      <c r="AG2716" s="2">
        <v>15</v>
      </c>
      <c r="AH2716" s="2">
        <v>1.5</v>
      </c>
      <c r="AI2716" s="2">
        <v>522.07399999999996</v>
      </c>
    </row>
    <row r="2717" spans="33:35" x14ac:dyDescent="0.25">
      <c r="AG2717" s="2">
        <v>15.5</v>
      </c>
      <c r="AH2717" s="2">
        <v>1.5</v>
      </c>
      <c r="AI2717" s="2">
        <v>515.90800000000002</v>
      </c>
    </row>
    <row r="2718" spans="33:35" x14ac:dyDescent="0.25">
      <c r="AG2718" s="2">
        <v>16</v>
      </c>
      <c r="AH2718" s="2">
        <v>1.5</v>
      </c>
      <c r="AI2718" s="2">
        <v>509.66</v>
      </c>
    </row>
    <row r="2719" spans="33:35" x14ac:dyDescent="0.25">
      <c r="AG2719" s="2">
        <v>16.5</v>
      </c>
      <c r="AH2719" s="2">
        <v>1.5</v>
      </c>
      <c r="AI2719" s="2">
        <v>503.358</v>
      </c>
    </row>
    <row r="2720" spans="33:35" x14ac:dyDescent="0.25">
      <c r="AG2720" s="2">
        <v>17</v>
      </c>
      <c r="AH2720" s="2">
        <v>1.5</v>
      </c>
      <c r="AI2720" s="2">
        <v>497.02600000000001</v>
      </c>
    </row>
    <row r="2721" spans="33:35" x14ac:dyDescent="0.25">
      <c r="AG2721" s="2">
        <v>17.5</v>
      </c>
      <c r="AH2721" s="2">
        <v>1.5</v>
      </c>
      <c r="AI2721" s="2">
        <v>490.685</v>
      </c>
    </row>
    <row r="2722" spans="33:35" x14ac:dyDescent="0.25">
      <c r="AG2722" s="2">
        <v>18</v>
      </c>
      <c r="AH2722" s="2">
        <v>1.5</v>
      </c>
      <c r="AI2722" s="2">
        <v>484.35199999999998</v>
      </c>
    </row>
    <row r="2723" spans="33:35" x14ac:dyDescent="0.25">
      <c r="AG2723" s="2">
        <v>18.5</v>
      </c>
      <c r="AH2723" s="2">
        <v>1.5</v>
      </c>
      <c r="AI2723" s="2">
        <v>478.04300000000001</v>
      </c>
    </row>
    <row r="2724" spans="33:35" x14ac:dyDescent="0.25">
      <c r="AG2724" s="2">
        <v>19</v>
      </c>
      <c r="AH2724" s="2">
        <v>1.5</v>
      </c>
      <c r="AI2724" s="2">
        <v>471.77100000000002</v>
      </c>
    </row>
    <row r="2725" spans="33:35" x14ac:dyDescent="0.25">
      <c r="AG2725" s="2">
        <v>19.5</v>
      </c>
      <c r="AH2725" s="2">
        <v>1.5</v>
      </c>
      <c r="AI2725" s="2">
        <v>465.54599999999999</v>
      </c>
    </row>
    <row r="2726" spans="33:35" x14ac:dyDescent="0.25">
      <c r="AG2726" s="2">
        <v>20</v>
      </c>
      <c r="AH2726" s="2">
        <v>1.5</v>
      </c>
      <c r="AI2726" s="2">
        <v>459.37799999999999</v>
      </c>
    </row>
    <row r="2727" spans="33:35" x14ac:dyDescent="0.25">
      <c r="AG2727" s="2">
        <v>20.5</v>
      </c>
      <c r="AH2727" s="2">
        <v>1.5</v>
      </c>
      <c r="AI2727" s="2">
        <v>453.27499999999998</v>
      </c>
    </row>
    <row r="2728" spans="33:35" x14ac:dyDescent="0.25">
      <c r="AG2728" s="2">
        <v>21</v>
      </c>
      <c r="AH2728" s="2">
        <v>1.5</v>
      </c>
      <c r="AI2728" s="2">
        <v>447.245</v>
      </c>
    </row>
    <row r="2729" spans="33:35" x14ac:dyDescent="0.25">
      <c r="AG2729" s="2">
        <v>21.5</v>
      </c>
      <c r="AH2729" s="2">
        <v>1.5</v>
      </c>
      <c r="AI2729" s="2">
        <v>441.29300000000001</v>
      </c>
    </row>
    <row r="2730" spans="33:35" x14ac:dyDescent="0.25">
      <c r="AG2730" s="2">
        <v>22</v>
      </c>
      <c r="AH2730" s="2">
        <v>1.5</v>
      </c>
      <c r="AI2730" s="2">
        <v>435.42399999999998</v>
      </c>
    </row>
    <row r="2731" spans="33:35" x14ac:dyDescent="0.25">
      <c r="AG2731" s="2">
        <v>22.5</v>
      </c>
      <c r="AH2731" s="2">
        <v>1.5</v>
      </c>
      <c r="AI2731" s="2">
        <v>429.642</v>
      </c>
    </row>
    <row r="2732" spans="33:35" x14ac:dyDescent="0.25">
      <c r="AG2732" s="2">
        <v>23</v>
      </c>
      <c r="AH2732" s="2">
        <v>1.5</v>
      </c>
      <c r="AI2732" s="2">
        <v>423.952</v>
      </c>
    </row>
    <row r="2733" spans="33:35" x14ac:dyDescent="0.25">
      <c r="AG2733" s="2">
        <v>23.5</v>
      </c>
      <c r="AH2733" s="2">
        <v>1.5</v>
      </c>
      <c r="AI2733" s="2">
        <v>418.35700000000003</v>
      </c>
    </row>
    <row r="2734" spans="33:35" x14ac:dyDescent="0.25">
      <c r="AG2734" s="2">
        <v>24</v>
      </c>
      <c r="AH2734" s="2">
        <v>1.5</v>
      </c>
      <c r="AI2734" s="2">
        <v>412.858</v>
      </c>
    </row>
    <row r="2735" spans="33:35" x14ac:dyDescent="0.25">
      <c r="AG2735" s="2">
        <v>24.5</v>
      </c>
      <c r="AH2735" s="2">
        <v>1.5</v>
      </c>
      <c r="AI2735" s="2">
        <v>407.46</v>
      </c>
    </row>
    <row r="2736" spans="33:35" x14ac:dyDescent="0.25">
      <c r="AG2736" s="2">
        <v>25</v>
      </c>
      <c r="AH2736" s="2">
        <v>1.5</v>
      </c>
      <c r="AI2736" s="2">
        <v>402.16300000000001</v>
      </c>
    </row>
    <row r="2737" spans="33:35" x14ac:dyDescent="0.25">
      <c r="AG2737" s="2">
        <v>25.5</v>
      </c>
      <c r="AH2737" s="2">
        <v>1.5</v>
      </c>
      <c r="AI2737" s="2">
        <v>396.97</v>
      </c>
    </row>
    <row r="2738" spans="33:35" x14ac:dyDescent="0.25">
      <c r="AG2738" s="2">
        <v>26</v>
      </c>
      <c r="AH2738" s="2">
        <v>1.5</v>
      </c>
      <c r="AI2738" s="2">
        <v>391.88299999999998</v>
      </c>
    </row>
    <row r="2739" spans="33:35" x14ac:dyDescent="0.25">
      <c r="AG2739" s="2">
        <v>26.5</v>
      </c>
      <c r="AH2739" s="2">
        <v>1.5</v>
      </c>
      <c r="AI2739" s="2">
        <v>386.90199999999999</v>
      </c>
    </row>
    <row r="2740" spans="33:35" x14ac:dyDescent="0.25">
      <c r="AG2740" s="2">
        <v>27</v>
      </c>
      <c r="AH2740" s="2">
        <v>1.5</v>
      </c>
      <c r="AI2740" s="2">
        <v>382.03100000000001</v>
      </c>
    </row>
    <row r="2741" spans="33:35" x14ac:dyDescent="0.25">
      <c r="AG2741" s="2">
        <v>27.5</v>
      </c>
      <c r="AH2741" s="2">
        <v>1.5</v>
      </c>
      <c r="AI2741" s="2">
        <v>377.26900000000001</v>
      </c>
    </row>
    <row r="2742" spans="33:35" x14ac:dyDescent="0.25">
      <c r="AG2742" s="2">
        <v>28</v>
      </c>
      <c r="AH2742" s="2">
        <v>1.5</v>
      </c>
      <c r="AI2742" s="2">
        <v>372.61799999999999</v>
      </c>
    </row>
    <row r="2743" spans="33:35" x14ac:dyDescent="0.25">
      <c r="AG2743" s="2">
        <v>28.5</v>
      </c>
      <c r="AH2743" s="2">
        <v>1.5</v>
      </c>
      <c r="AI2743" s="2">
        <v>368.08</v>
      </c>
    </row>
    <row r="2744" spans="33:35" x14ac:dyDescent="0.25">
      <c r="AG2744" s="2">
        <v>29</v>
      </c>
      <c r="AH2744" s="2">
        <v>1.5</v>
      </c>
      <c r="AI2744" s="2">
        <v>363.65600000000001</v>
      </c>
    </row>
    <row r="2745" spans="33:35" x14ac:dyDescent="0.25">
      <c r="AG2745" s="2">
        <v>29.5</v>
      </c>
      <c r="AH2745" s="2">
        <v>1.5</v>
      </c>
      <c r="AI2745" s="2">
        <v>359.34800000000001</v>
      </c>
    </row>
    <row r="2746" spans="33:35" x14ac:dyDescent="0.25">
      <c r="AG2746" s="2">
        <v>30</v>
      </c>
      <c r="AH2746" s="2">
        <v>1.5</v>
      </c>
      <c r="AI2746" s="2">
        <v>355.15800000000002</v>
      </c>
    </row>
    <row r="2747" spans="33:35" x14ac:dyDescent="0.25">
      <c r="AG2747" s="2">
        <v>30.5</v>
      </c>
      <c r="AH2747" s="2">
        <v>1.5</v>
      </c>
      <c r="AI2747" s="2">
        <v>351.08699999999999</v>
      </c>
    </row>
    <row r="2748" spans="33:35" x14ac:dyDescent="0.25">
      <c r="AG2748" s="2">
        <v>31</v>
      </c>
      <c r="AH2748" s="2">
        <v>1.5</v>
      </c>
      <c r="AI2748" s="2">
        <v>347.13799999999998</v>
      </c>
    </row>
    <row r="2749" spans="33:35" x14ac:dyDescent="0.25">
      <c r="AG2749" s="2">
        <v>31.5</v>
      </c>
      <c r="AH2749" s="2">
        <v>1.5</v>
      </c>
      <c r="AI2749" s="2">
        <v>343.31200000000001</v>
      </c>
    </row>
    <row r="2750" spans="33:35" x14ac:dyDescent="0.25">
      <c r="AG2750" s="2">
        <v>32</v>
      </c>
      <c r="AH2750" s="2">
        <v>1.5</v>
      </c>
      <c r="AI2750" s="2">
        <v>339.613</v>
      </c>
    </row>
    <row r="2751" spans="33:35" x14ac:dyDescent="0.25">
      <c r="AG2751" s="2">
        <v>32.5</v>
      </c>
      <c r="AH2751" s="2">
        <v>1.5</v>
      </c>
      <c r="AI2751" s="2">
        <v>336.04199999999997</v>
      </c>
    </row>
    <row r="2752" spans="33:35" x14ac:dyDescent="0.25">
      <c r="AG2752" s="2">
        <v>33</v>
      </c>
      <c r="AH2752" s="2">
        <v>1.5</v>
      </c>
      <c r="AI2752" s="2">
        <v>332.60300000000001</v>
      </c>
    </row>
    <row r="2753" spans="33:35" x14ac:dyDescent="0.25">
      <c r="AG2753" s="2">
        <v>33.5</v>
      </c>
      <c r="AH2753" s="2">
        <v>1.5</v>
      </c>
      <c r="AI2753" s="2">
        <v>329.298</v>
      </c>
    </row>
    <row r="2754" spans="33:35" x14ac:dyDescent="0.25">
      <c r="AG2754" s="2">
        <v>34</v>
      </c>
      <c r="AH2754" s="2">
        <v>1.5</v>
      </c>
      <c r="AI2754" s="2">
        <v>326.12900000000002</v>
      </c>
    </row>
    <row r="2755" spans="33:35" x14ac:dyDescent="0.25">
      <c r="AG2755" s="2">
        <v>34.5</v>
      </c>
      <c r="AH2755" s="2">
        <v>1.5</v>
      </c>
      <c r="AI2755" s="2">
        <v>323.09800000000001</v>
      </c>
    </row>
    <row r="2756" spans="33:35" x14ac:dyDescent="0.25">
      <c r="AG2756" s="2">
        <v>35</v>
      </c>
      <c r="AH2756" s="2">
        <v>1.5</v>
      </c>
      <c r="AI2756" s="2">
        <v>320.20699999999999</v>
      </c>
    </row>
    <row r="2757" spans="33:35" x14ac:dyDescent="0.25">
      <c r="AG2757" s="2">
        <v>35.5</v>
      </c>
      <c r="AH2757" s="2">
        <v>1.5</v>
      </c>
      <c r="AI2757" s="2">
        <v>317.45499999999998</v>
      </c>
    </row>
    <row r="2758" spans="33:35" x14ac:dyDescent="0.25">
      <c r="AG2758" s="2">
        <v>36</v>
      </c>
      <c r="AH2758" s="2">
        <v>1.5</v>
      </c>
      <c r="AI2758" s="2">
        <v>314.84300000000002</v>
      </c>
    </row>
    <row r="2759" spans="33:35" x14ac:dyDescent="0.25">
      <c r="AG2759" s="2">
        <v>36.5</v>
      </c>
      <c r="AH2759" s="2">
        <v>1.5</v>
      </c>
      <c r="AI2759" s="2">
        <v>312.36799999999999</v>
      </c>
    </row>
    <row r="2760" spans="33:35" x14ac:dyDescent="0.25">
      <c r="AG2760" s="2">
        <v>37</v>
      </c>
      <c r="AH2760" s="2">
        <v>1.5</v>
      </c>
      <c r="AI2760" s="2">
        <v>310.02699999999999</v>
      </c>
    </row>
    <row r="2761" spans="33:35" x14ac:dyDescent="0.25">
      <c r="AG2761" s="2">
        <v>37.5</v>
      </c>
      <c r="AH2761" s="2">
        <v>1.5</v>
      </c>
      <c r="AI2761" s="2">
        <v>307.815</v>
      </c>
    </row>
    <row r="2762" spans="33:35" x14ac:dyDescent="0.25">
      <c r="AG2762" s="2">
        <v>38</v>
      </c>
      <c r="AH2762" s="2">
        <v>1.5</v>
      </c>
      <c r="AI2762" s="2">
        <v>305.726</v>
      </c>
    </row>
    <row r="2763" spans="33:35" x14ac:dyDescent="0.25">
      <c r="AG2763" s="2">
        <v>38.5</v>
      </c>
      <c r="AH2763" s="2">
        <v>1.5</v>
      </c>
      <c r="AI2763" s="2">
        <v>303.75400000000002</v>
      </c>
    </row>
    <row r="2764" spans="33:35" x14ac:dyDescent="0.25">
      <c r="AG2764" s="2">
        <v>39</v>
      </c>
      <c r="AH2764" s="2">
        <v>1.5</v>
      </c>
      <c r="AI2764" s="2">
        <v>301.89</v>
      </c>
    </row>
    <row r="2765" spans="33:35" x14ac:dyDescent="0.25">
      <c r="AG2765" s="2">
        <v>39.5</v>
      </c>
      <c r="AH2765" s="2">
        <v>1.5</v>
      </c>
      <c r="AI2765" s="2">
        <v>300.12700000000001</v>
      </c>
    </row>
    <row r="2766" spans="33:35" x14ac:dyDescent="0.25">
      <c r="AG2766" s="2">
        <v>40</v>
      </c>
      <c r="AH2766" s="2">
        <v>1.5</v>
      </c>
      <c r="AI2766" s="2">
        <v>298.45499999999998</v>
      </c>
    </row>
    <row r="2767" spans="33:35" x14ac:dyDescent="0.25">
      <c r="AG2767" s="2">
        <v>40.5</v>
      </c>
      <c r="AH2767" s="2">
        <v>1.5</v>
      </c>
      <c r="AI2767" s="2">
        <v>296.86799999999999</v>
      </c>
    </row>
    <row r="2768" spans="33:35" x14ac:dyDescent="0.25">
      <c r="AG2768" s="2">
        <v>41</v>
      </c>
      <c r="AH2768" s="2">
        <v>1.5</v>
      </c>
      <c r="AI2768" s="2">
        <v>295.35700000000003</v>
      </c>
    </row>
    <row r="2769" spans="33:35" x14ac:dyDescent="0.25">
      <c r="AG2769" s="2">
        <v>41.5</v>
      </c>
      <c r="AH2769" s="2">
        <v>1.5</v>
      </c>
      <c r="AI2769" s="2">
        <v>293.91500000000002</v>
      </c>
    </row>
    <row r="2770" spans="33:35" x14ac:dyDescent="0.25">
      <c r="AG2770" s="2">
        <v>42</v>
      </c>
      <c r="AH2770" s="2">
        <v>1.5</v>
      </c>
      <c r="AI2770" s="2">
        <v>292.53500000000003</v>
      </c>
    </row>
    <row r="2771" spans="33:35" x14ac:dyDescent="0.25">
      <c r="AG2771" s="2">
        <v>42.5</v>
      </c>
      <c r="AH2771" s="2">
        <v>1.5</v>
      </c>
      <c r="AI2771" s="2">
        <v>291.20999999999998</v>
      </c>
    </row>
    <row r="2772" spans="33:35" x14ac:dyDescent="0.25">
      <c r="AG2772" s="2">
        <v>43</v>
      </c>
      <c r="AH2772" s="2">
        <v>1.5</v>
      </c>
      <c r="AI2772" s="2">
        <v>289.935</v>
      </c>
    </row>
    <row r="2773" spans="33:35" x14ac:dyDescent="0.25">
      <c r="AG2773" s="2">
        <v>43.5</v>
      </c>
      <c r="AH2773" s="2">
        <v>1.5</v>
      </c>
      <c r="AI2773" s="2">
        <v>288.70400000000001</v>
      </c>
    </row>
    <row r="2774" spans="33:35" x14ac:dyDescent="0.25">
      <c r="AG2774" s="2">
        <v>44</v>
      </c>
      <c r="AH2774" s="2">
        <v>1.5</v>
      </c>
      <c r="AI2774" s="2">
        <v>287.51400000000001</v>
      </c>
    </row>
    <row r="2775" spans="33:35" x14ac:dyDescent="0.25">
      <c r="AG2775" s="2">
        <v>44.5</v>
      </c>
      <c r="AH2775" s="2">
        <v>1.5</v>
      </c>
      <c r="AI2775" s="2">
        <v>286.36099999999999</v>
      </c>
    </row>
    <row r="2776" spans="33:35" x14ac:dyDescent="0.25">
      <c r="AG2776" s="2">
        <v>45</v>
      </c>
      <c r="AH2776" s="2">
        <v>1.5</v>
      </c>
      <c r="AI2776" s="2">
        <v>285.24</v>
      </c>
    </row>
    <row r="2777" spans="33:35" x14ac:dyDescent="0.25">
      <c r="AG2777" s="2">
        <v>45.5</v>
      </c>
      <c r="AH2777" s="2">
        <v>1.5</v>
      </c>
      <c r="AI2777" s="2">
        <v>284.149</v>
      </c>
    </row>
    <row r="2778" spans="33:35" x14ac:dyDescent="0.25">
      <c r="AG2778" s="2">
        <v>46</v>
      </c>
      <c r="AH2778" s="2">
        <v>1.5</v>
      </c>
      <c r="AI2778" s="2">
        <v>283.084</v>
      </c>
    </row>
    <row r="2779" spans="33:35" x14ac:dyDescent="0.25">
      <c r="AG2779" s="2">
        <v>46.5</v>
      </c>
      <c r="AH2779" s="2">
        <v>1.5</v>
      </c>
      <c r="AI2779" s="2">
        <v>282.04399999999998</v>
      </c>
    </row>
    <row r="2780" spans="33:35" x14ac:dyDescent="0.25">
      <c r="AG2780" s="2">
        <v>47</v>
      </c>
      <c r="AH2780" s="2">
        <v>1.5</v>
      </c>
      <c r="AI2780" s="2">
        <v>281.02600000000001</v>
      </c>
    </row>
    <row r="2781" spans="33:35" x14ac:dyDescent="0.25">
      <c r="AG2781" s="2">
        <v>47.5</v>
      </c>
      <c r="AH2781" s="2">
        <v>1.5</v>
      </c>
      <c r="AI2781" s="2">
        <v>280.029</v>
      </c>
    </row>
    <row r="2782" spans="33:35" x14ac:dyDescent="0.25">
      <c r="AG2782" s="2">
        <v>48</v>
      </c>
      <c r="AH2782" s="2">
        <v>1.5</v>
      </c>
      <c r="AI2782" s="2">
        <v>279.05</v>
      </c>
    </row>
    <row r="2783" spans="33:35" x14ac:dyDescent="0.25">
      <c r="AG2783" s="2">
        <v>48.5</v>
      </c>
      <c r="AH2783" s="2">
        <v>1.5</v>
      </c>
      <c r="AI2783" s="2">
        <v>278.089</v>
      </c>
    </row>
    <row r="2784" spans="33:35" x14ac:dyDescent="0.25">
      <c r="AG2784" s="2">
        <v>49</v>
      </c>
      <c r="AH2784" s="2">
        <v>1.5</v>
      </c>
      <c r="AI2784" s="2">
        <v>277.14299999999997</v>
      </c>
    </row>
    <row r="2785" spans="33:35" x14ac:dyDescent="0.25">
      <c r="AG2785" s="2">
        <v>49.5</v>
      </c>
      <c r="AH2785" s="2">
        <v>1.5</v>
      </c>
      <c r="AI2785" s="2">
        <v>276.21199999999999</v>
      </c>
    </row>
    <row r="2786" spans="33:35" x14ac:dyDescent="0.25">
      <c r="AG2786" s="2">
        <v>50</v>
      </c>
      <c r="AH2786" s="2">
        <v>1.5</v>
      </c>
      <c r="AI2786" s="2">
        <v>275.29500000000002</v>
      </c>
    </row>
    <row r="2787" spans="33:35" x14ac:dyDescent="0.25">
      <c r="AG2787" s="2">
        <v>50.5</v>
      </c>
      <c r="AH2787" s="2">
        <v>1.5</v>
      </c>
      <c r="AI2787" s="2">
        <v>274.39100000000002</v>
      </c>
    </row>
    <row r="2788" spans="33:35" x14ac:dyDescent="0.25">
      <c r="AG2788" s="2">
        <v>51</v>
      </c>
      <c r="AH2788" s="2">
        <v>1.5</v>
      </c>
      <c r="AI2788" s="2">
        <v>273.49900000000002</v>
      </c>
    </row>
    <row r="2789" spans="33:35" x14ac:dyDescent="0.25">
      <c r="AG2789" s="2">
        <v>51.5</v>
      </c>
      <c r="AH2789" s="2">
        <v>1.5</v>
      </c>
      <c r="AI2789" s="2">
        <v>272.61900000000003</v>
      </c>
    </row>
    <row r="2790" spans="33:35" x14ac:dyDescent="0.25">
      <c r="AG2790" s="2">
        <v>52</v>
      </c>
      <c r="AH2790" s="2">
        <v>1.5</v>
      </c>
      <c r="AI2790" s="2">
        <v>271.74900000000002</v>
      </c>
    </row>
    <row r="2791" spans="33:35" x14ac:dyDescent="0.25">
      <c r="AG2791" s="2">
        <v>52.5</v>
      </c>
      <c r="AH2791" s="2">
        <v>1.5</v>
      </c>
      <c r="AI2791" s="2">
        <v>270.88900000000001</v>
      </c>
    </row>
    <row r="2792" spans="33:35" x14ac:dyDescent="0.25">
      <c r="AG2792" s="2">
        <v>53</v>
      </c>
      <c r="AH2792" s="2">
        <v>1.5</v>
      </c>
      <c r="AI2792" s="2">
        <v>270.03899999999999</v>
      </c>
    </row>
    <row r="2793" spans="33:35" x14ac:dyDescent="0.25">
      <c r="AG2793" s="2">
        <v>53.5</v>
      </c>
      <c r="AH2793" s="2">
        <v>1.5</v>
      </c>
      <c r="AI2793" s="2">
        <v>269.19799999999998</v>
      </c>
    </row>
    <row r="2794" spans="33:35" x14ac:dyDescent="0.25">
      <c r="AG2794" s="2">
        <v>54</v>
      </c>
      <c r="AH2794" s="2">
        <v>1.5</v>
      </c>
      <c r="AI2794" s="2">
        <v>268.36500000000001</v>
      </c>
    </row>
    <row r="2795" spans="33:35" x14ac:dyDescent="0.25">
      <c r="AG2795" s="2">
        <v>54.5</v>
      </c>
      <c r="AH2795" s="2">
        <v>1.5</v>
      </c>
      <c r="AI2795" s="2">
        <v>267.54199999999997</v>
      </c>
    </row>
    <row r="2796" spans="33:35" x14ac:dyDescent="0.25">
      <c r="AG2796" s="2">
        <v>55</v>
      </c>
      <c r="AH2796" s="2">
        <v>1.5</v>
      </c>
      <c r="AI2796" s="2">
        <v>266.726</v>
      </c>
    </row>
    <row r="2797" spans="33:35" x14ac:dyDescent="0.25">
      <c r="AG2797" s="2">
        <v>55.5</v>
      </c>
      <c r="AH2797" s="2">
        <v>1.5</v>
      </c>
      <c r="AI2797" s="2">
        <v>265.91800000000001</v>
      </c>
    </row>
    <row r="2798" spans="33:35" x14ac:dyDescent="0.25">
      <c r="AG2798" s="2">
        <v>56</v>
      </c>
      <c r="AH2798" s="2">
        <v>1.5</v>
      </c>
      <c r="AI2798" s="2">
        <v>265.11799999999999</v>
      </c>
    </row>
    <row r="2799" spans="33:35" x14ac:dyDescent="0.25">
      <c r="AG2799" s="2">
        <v>56.5</v>
      </c>
      <c r="AH2799" s="2">
        <v>1.5</v>
      </c>
      <c r="AI2799" s="2">
        <v>264.32499999999999</v>
      </c>
    </row>
    <row r="2800" spans="33:35" x14ac:dyDescent="0.25">
      <c r="AG2800" s="2">
        <v>57</v>
      </c>
      <c r="AH2800" s="2">
        <v>1.5</v>
      </c>
      <c r="AI2800" s="2">
        <v>263.53899999999999</v>
      </c>
    </row>
    <row r="2801" spans="33:35" x14ac:dyDescent="0.25">
      <c r="AG2801" s="2">
        <v>57.5</v>
      </c>
      <c r="AH2801" s="2">
        <v>1.5</v>
      </c>
      <c r="AI2801" s="2">
        <v>262.76</v>
      </c>
    </row>
    <row r="2802" spans="33:35" x14ac:dyDescent="0.25">
      <c r="AG2802" s="2">
        <v>58</v>
      </c>
      <c r="AH2802" s="2">
        <v>1.5</v>
      </c>
      <c r="AI2802" s="2">
        <v>261.98700000000002</v>
      </c>
    </row>
    <row r="2803" spans="33:35" x14ac:dyDescent="0.25">
      <c r="AG2803" s="2">
        <v>58.5</v>
      </c>
      <c r="AH2803" s="2">
        <v>1.5</v>
      </c>
      <c r="AI2803" s="2">
        <v>261.221</v>
      </c>
    </row>
    <row r="2804" spans="33:35" x14ac:dyDescent="0.25">
      <c r="AG2804" s="2">
        <v>59</v>
      </c>
      <c r="AH2804" s="2">
        <v>1.5</v>
      </c>
      <c r="AI2804" s="2">
        <v>260.46100000000001</v>
      </c>
    </row>
    <row r="2805" spans="33:35" x14ac:dyDescent="0.25">
      <c r="AG2805" s="2">
        <v>59.5</v>
      </c>
      <c r="AH2805" s="2">
        <v>1.5</v>
      </c>
      <c r="AI2805" s="2">
        <v>259.70800000000003</v>
      </c>
    </row>
    <row r="2806" spans="33:35" x14ac:dyDescent="0.25">
      <c r="AG2806" s="2">
        <v>60</v>
      </c>
      <c r="AH2806" s="2">
        <v>1.5</v>
      </c>
      <c r="AI2806" s="2">
        <v>258.95999999999998</v>
      </c>
    </row>
    <row r="2807" spans="33:35" x14ac:dyDescent="0.25">
      <c r="AG2807" s="2"/>
      <c r="AH2807" s="2"/>
      <c r="AI2807" s="2"/>
    </row>
    <row r="2808" spans="33:35" x14ac:dyDescent="0.25">
      <c r="AG2808" s="2">
        <v>0</v>
      </c>
      <c r="AH2808" s="2">
        <v>1.75</v>
      </c>
      <c r="AI2808" s="2">
        <v>-39.531399999999998</v>
      </c>
    </row>
    <row r="2809" spans="33:35" x14ac:dyDescent="0.25">
      <c r="AG2809" s="2">
        <v>0.5</v>
      </c>
      <c r="AH2809" s="2">
        <v>1.75</v>
      </c>
      <c r="AI2809" s="2">
        <v>41.448599999999999</v>
      </c>
    </row>
    <row r="2810" spans="33:35" x14ac:dyDescent="0.25">
      <c r="AG2810" s="2">
        <v>1</v>
      </c>
      <c r="AH2810" s="2">
        <v>1.75</v>
      </c>
      <c r="AI2810" s="2">
        <v>103.226</v>
      </c>
    </row>
    <row r="2811" spans="33:35" x14ac:dyDescent="0.25">
      <c r="AG2811" s="2">
        <v>1.5</v>
      </c>
      <c r="AH2811" s="2">
        <v>1.75</v>
      </c>
      <c r="AI2811" s="2">
        <v>163.15799999999999</v>
      </c>
    </row>
    <row r="2812" spans="33:35" x14ac:dyDescent="0.25">
      <c r="AG2812" s="2">
        <v>2</v>
      </c>
      <c r="AH2812" s="2">
        <v>1.75</v>
      </c>
      <c r="AI2812" s="2">
        <v>221.77199999999999</v>
      </c>
    </row>
    <row r="2813" spans="33:35" x14ac:dyDescent="0.25">
      <c r="AG2813" s="2">
        <v>2.5</v>
      </c>
      <c r="AH2813" s="2">
        <v>1.75</v>
      </c>
      <c r="AI2813" s="2">
        <v>278.17200000000003</v>
      </c>
    </row>
    <row r="2814" spans="33:35" x14ac:dyDescent="0.25">
      <c r="AG2814" s="2">
        <v>3</v>
      </c>
      <c r="AH2814" s="2">
        <v>1.75</v>
      </c>
      <c r="AI2814" s="2">
        <v>331.53</v>
      </c>
    </row>
    <row r="2815" spans="33:35" x14ac:dyDescent="0.25">
      <c r="AG2815" s="2">
        <v>3.5</v>
      </c>
      <c r="AH2815" s="2">
        <v>1.75</v>
      </c>
      <c r="AI2815" s="2">
        <v>381.40600000000001</v>
      </c>
    </row>
    <row r="2816" spans="33:35" x14ac:dyDescent="0.25">
      <c r="AG2816" s="2">
        <v>4</v>
      </c>
      <c r="AH2816" s="2">
        <v>1.75</v>
      </c>
      <c r="AI2816" s="2">
        <v>427.65499999999997</v>
      </c>
    </row>
    <row r="2817" spans="33:35" x14ac:dyDescent="0.25">
      <c r="AG2817" s="2">
        <v>4.5</v>
      </c>
      <c r="AH2817" s="2">
        <v>1.75</v>
      </c>
      <c r="AI2817" s="2">
        <v>469.97699999999998</v>
      </c>
    </row>
    <row r="2818" spans="33:35" x14ac:dyDescent="0.25">
      <c r="AG2818" s="2">
        <v>5</v>
      </c>
      <c r="AH2818" s="2">
        <v>1.75</v>
      </c>
      <c r="AI2818" s="2">
        <v>507.82499999999999</v>
      </c>
    </row>
    <row r="2819" spans="33:35" x14ac:dyDescent="0.25">
      <c r="AG2819" s="2">
        <v>5.5</v>
      </c>
      <c r="AH2819" s="2">
        <v>1.75</v>
      </c>
      <c r="AI2819" s="2">
        <v>540.40700000000004</v>
      </c>
    </row>
    <row r="2820" spans="33:35" x14ac:dyDescent="0.25">
      <c r="AG2820" s="2">
        <v>6</v>
      </c>
      <c r="AH2820" s="2">
        <v>1.75</v>
      </c>
      <c r="AI2820" s="2">
        <v>566.024</v>
      </c>
    </row>
    <row r="2821" spans="33:35" x14ac:dyDescent="0.25">
      <c r="AG2821" s="2">
        <v>6.5</v>
      </c>
      <c r="AH2821" s="2">
        <v>1.75</v>
      </c>
      <c r="AI2821" s="2">
        <v>581.04100000000005</v>
      </c>
    </row>
    <row r="2822" spans="33:35" x14ac:dyDescent="0.25">
      <c r="AG2822" s="2">
        <v>7</v>
      </c>
      <c r="AH2822" s="2">
        <v>1.75</v>
      </c>
      <c r="AI2822" s="2">
        <v>589.06299999999999</v>
      </c>
    </row>
    <row r="2823" spans="33:35" x14ac:dyDescent="0.25">
      <c r="AG2823" s="2">
        <v>7.5</v>
      </c>
      <c r="AH2823" s="2">
        <v>1.75</v>
      </c>
      <c r="AI2823" s="2">
        <v>594.93700000000001</v>
      </c>
    </row>
    <row r="2824" spans="33:35" x14ac:dyDescent="0.25">
      <c r="AG2824" s="2">
        <v>8</v>
      </c>
      <c r="AH2824" s="2">
        <v>1.75</v>
      </c>
      <c r="AI2824" s="2">
        <v>599.14599999999996</v>
      </c>
    </row>
    <row r="2825" spans="33:35" x14ac:dyDescent="0.25">
      <c r="AG2825" s="2">
        <v>8.5</v>
      </c>
      <c r="AH2825" s="2">
        <v>1.75</v>
      </c>
      <c r="AI2825" s="2">
        <v>601.83900000000006</v>
      </c>
    </row>
    <row r="2826" spans="33:35" x14ac:dyDescent="0.25">
      <c r="AG2826" s="2">
        <v>9</v>
      </c>
      <c r="AH2826" s="2">
        <v>1.75</v>
      </c>
      <c r="AI2826" s="2">
        <v>603.16499999999996</v>
      </c>
    </row>
    <row r="2827" spans="33:35" x14ac:dyDescent="0.25">
      <c r="AG2827" s="2">
        <v>9.5</v>
      </c>
      <c r="AH2827" s="2">
        <v>1.75</v>
      </c>
      <c r="AI2827" s="2">
        <v>603.26400000000001</v>
      </c>
    </row>
    <row r="2828" spans="33:35" x14ac:dyDescent="0.25">
      <c r="AG2828" s="2">
        <v>10</v>
      </c>
      <c r="AH2828" s="2">
        <v>1.75</v>
      </c>
      <c r="AI2828" s="2">
        <v>602.27</v>
      </c>
    </row>
    <row r="2829" spans="33:35" x14ac:dyDescent="0.25">
      <c r="AG2829" s="2">
        <v>10.5</v>
      </c>
      <c r="AH2829" s="2">
        <v>1.75</v>
      </c>
      <c r="AI2829" s="2">
        <v>600.30899999999997</v>
      </c>
    </row>
    <row r="2830" spans="33:35" x14ac:dyDescent="0.25">
      <c r="AG2830" s="2">
        <v>11</v>
      </c>
      <c r="AH2830" s="2">
        <v>1.75</v>
      </c>
      <c r="AI2830" s="2">
        <v>597.49900000000002</v>
      </c>
    </row>
    <row r="2831" spans="33:35" x14ac:dyDescent="0.25">
      <c r="AG2831" s="2">
        <v>11.5</v>
      </c>
      <c r="AH2831" s="2">
        <v>1.75</v>
      </c>
      <c r="AI2831" s="2">
        <v>593.947</v>
      </c>
    </row>
    <row r="2832" spans="33:35" x14ac:dyDescent="0.25">
      <c r="AG2832" s="2">
        <v>12</v>
      </c>
      <c r="AH2832" s="2">
        <v>1.75</v>
      </c>
      <c r="AI2832" s="2">
        <v>589.75199999999995</v>
      </c>
    </row>
    <row r="2833" spans="33:35" x14ac:dyDescent="0.25">
      <c r="AG2833" s="2">
        <v>12.5</v>
      </c>
      <c r="AH2833" s="2">
        <v>1.75</v>
      </c>
      <c r="AI2833" s="2">
        <v>585.005</v>
      </c>
    </row>
    <row r="2834" spans="33:35" x14ac:dyDescent="0.25">
      <c r="AG2834" s="2">
        <v>13</v>
      </c>
      <c r="AH2834" s="2">
        <v>1.75</v>
      </c>
      <c r="AI2834" s="2">
        <v>579.78700000000003</v>
      </c>
    </row>
    <row r="2835" spans="33:35" x14ac:dyDescent="0.25">
      <c r="AG2835" s="2">
        <v>13.5</v>
      </c>
      <c r="AH2835" s="2">
        <v>1.75</v>
      </c>
      <c r="AI2835" s="2">
        <v>574.16999999999996</v>
      </c>
    </row>
    <row r="2836" spans="33:35" x14ac:dyDescent="0.25">
      <c r="AG2836" s="2">
        <v>14</v>
      </c>
      <c r="AH2836" s="2">
        <v>1.75</v>
      </c>
      <c r="AI2836" s="2">
        <v>568.21900000000005</v>
      </c>
    </row>
    <row r="2837" spans="33:35" x14ac:dyDescent="0.25">
      <c r="AG2837" s="2">
        <v>14.5</v>
      </c>
      <c r="AH2837" s="2">
        <v>1.75</v>
      </c>
      <c r="AI2837" s="2">
        <v>561.99400000000003</v>
      </c>
    </row>
    <row r="2838" spans="33:35" x14ac:dyDescent="0.25">
      <c r="AG2838" s="2">
        <v>15</v>
      </c>
      <c r="AH2838" s="2">
        <v>1.75</v>
      </c>
      <c r="AI2838" s="2">
        <v>555.54499999999996</v>
      </c>
    </row>
    <row r="2839" spans="33:35" x14ac:dyDescent="0.25">
      <c r="AG2839" s="2">
        <v>15.5</v>
      </c>
      <c r="AH2839" s="2">
        <v>1.75</v>
      </c>
      <c r="AI2839" s="2">
        <v>548.91600000000005</v>
      </c>
    </row>
    <row r="2840" spans="33:35" x14ac:dyDescent="0.25">
      <c r="AG2840" s="2">
        <v>16</v>
      </c>
      <c r="AH2840" s="2">
        <v>1.75</v>
      </c>
      <c r="AI2840" s="2">
        <v>542.15</v>
      </c>
    </row>
    <row r="2841" spans="33:35" x14ac:dyDescent="0.25">
      <c r="AG2841" s="2">
        <v>16.5</v>
      </c>
      <c r="AH2841" s="2">
        <v>1.75</v>
      </c>
      <c r="AI2841" s="2">
        <v>535.279</v>
      </c>
    </row>
    <row r="2842" spans="33:35" x14ac:dyDescent="0.25">
      <c r="AG2842" s="2">
        <v>17</v>
      </c>
      <c r="AH2842" s="2">
        <v>1.75</v>
      </c>
      <c r="AI2842" s="2">
        <v>528.33600000000001</v>
      </c>
    </row>
    <row r="2843" spans="33:35" x14ac:dyDescent="0.25">
      <c r="AG2843" s="2">
        <v>17.5</v>
      </c>
      <c r="AH2843" s="2">
        <v>1.75</v>
      </c>
      <c r="AI2843" s="2">
        <v>521.34699999999998</v>
      </c>
    </row>
    <row r="2844" spans="33:35" x14ac:dyDescent="0.25">
      <c r="AG2844" s="2">
        <v>18</v>
      </c>
      <c r="AH2844" s="2">
        <v>1.75</v>
      </c>
      <c r="AI2844" s="2">
        <v>514.33600000000001</v>
      </c>
    </row>
    <row r="2845" spans="33:35" x14ac:dyDescent="0.25">
      <c r="AG2845" s="2">
        <v>18.5</v>
      </c>
      <c r="AH2845" s="2">
        <v>1.75</v>
      </c>
      <c r="AI2845" s="2">
        <v>507.32299999999998</v>
      </c>
    </row>
    <row r="2846" spans="33:35" x14ac:dyDescent="0.25">
      <c r="AG2846" s="2">
        <v>19</v>
      </c>
      <c r="AH2846" s="2">
        <v>1.75</v>
      </c>
      <c r="AI2846" s="2">
        <v>500.327</v>
      </c>
    </row>
    <row r="2847" spans="33:35" x14ac:dyDescent="0.25">
      <c r="AG2847" s="2">
        <v>19.5</v>
      </c>
      <c r="AH2847" s="2">
        <v>1.75</v>
      </c>
      <c r="AI2847" s="2">
        <v>493.36399999999998</v>
      </c>
    </row>
    <row r="2848" spans="33:35" x14ac:dyDescent="0.25">
      <c r="AG2848" s="2">
        <v>20</v>
      </c>
      <c r="AH2848" s="2">
        <v>1.75</v>
      </c>
      <c r="AI2848" s="2">
        <v>486.447</v>
      </c>
    </row>
    <row r="2849" spans="33:35" x14ac:dyDescent="0.25">
      <c r="AG2849" s="2">
        <v>20.5</v>
      </c>
      <c r="AH2849" s="2">
        <v>1.75</v>
      </c>
      <c r="AI2849" s="2">
        <v>479.589</v>
      </c>
    </row>
    <row r="2850" spans="33:35" x14ac:dyDescent="0.25">
      <c r="AG2850" s="2">
        <v>21</v>
      </c>
      <c r="AH2850" s="2">
        <v>1.75</v>
      </c>
      <c r="AI2850" s="2">
        <v>472.8</v>
      </c>
    </row>
    <row r="2851" spans="33:35" x14ac:dyDescent="0.25">
      <c r="AG2851" s="2">
        <v>21.5</v>
      </c>
      <c r="AH2851" s="2">
        <v>1.75</v>
      </c>
      <c r="AI2851" s="2">
        <v>466.09</v>
      </c>
    </row>
    <row r="2852" spans="33:35" x14ac:dyDescent="0.25">
      <c r="AG2852" s="2">
        <v>22</v>
      </c>
      <c r="AH2852" s="2">
        <v>1.75</v>
      </c>
      <c r="AI2852" s="2">
        <v>459.46699999999998</v>
      </c>
    </row>
    <row r="2853" spans="33:35" x14ac:dyDescent="0.25">
      <c r="AG2853" s="2">
        <v>22.5</v>
      </c>
      <c r="AH2853" s="2">
        <v>1.75</v>
      </c>
      <c r="AI2853" s="2">
        <v>452.93900000000002</v>
      </c>
    </row>
    <row r="2854" spans="33:35" x14ac:dyDescent="0.25">
      <c r="AG2854" s="2">
        <v>23</v>
      </c>
      <c r="AH2854" s="2">
        <v>1.75</v>
      </c>
      <c r="AI2854" s="2">
        <v>446.51299999999998</v>
      </c>
    </row>
    <row r="2855" spans="33:35" x14ac:dyDescent="0.25">
      <c r="AG2855" s="2">
        <v>23.5</v>
      </c>
      <c r="AH2855" s="2">
        <v>1.75</v>
      </c>
      <c r="AI2855" s="2">
        <v>440.19400000000002</v>
      </c>
    </row>
    <row r="2856" spans="33:35" x14ac:dyDescent="0.25">
      <c r="AG2856" s="2">
        <v>24</v>
      </c>
      <c r="AH2856" s="2">
        <v>1.75</v>
      </c>
      <c r="AI2856" s="2">
        <v>433.988</v>
      </c>
    </row>
    <row r="2857" spans="33:35" x14ac:dyDescent="0.25">
      <c r="AG2857" s="2">
        <v>24.5</v>
      </c>
      <c r="AH2857" s="2">
        <v>1.75</v>
      </c>
      <c r="AI2857" s="2">
        <v>427.899</v>
      </c>
    </row>
    <row r="2858" spans="33:35" x14ac:dyDescent="0.25">
      <c r="AG2858" s="2">
        <v>25</v>
      </c>
      <c r="AH2858" s="2">
        <v>1.75</v>
      </c>
      <c r="AI2858" s="2">
        <v>421.93299999999999</v>
      </c>
    </row>
    <row r="2859" spans="33:35" x14ac:dyDescent="0.25">
      <c r="AG2859" s="2">
        <v>25.5</v>
      </c>
      <c r="AH2859" s="2">
        <v>1.75</v>
      </c>
      <c r="AI2859" s="2">
        <v>416.09199999999998</v>
      </c>
    </row>
    <row r="2860" spans="33:35" x14ac:dyDescent="0.25">
      <c r="AG2860" s="2">
        <v>26</v>
      </c>
      <c r="AH2860" s="2">
        <v>1.75</v>
      </c>
      <c r="AI2860" s="2">
        <v>410.38099999999997</v>
      </c>
    </row>
    <row r="2861" spans="33:35" x14ac:dyDescent="0.25">
      <c r="AG2861" s="2">
        <v>26.5</v>
      </c>
      <c r="AH2861" s="2">
        <v>1.75</v>
      </c>
      <c r="AI2861" s="2">
        <v>404.80399999999997</v>
      </c>
    </row>
    <row r="2862" spans="33:35" x14ac:dyDescent="0.25">
      <c r="AG2862" s="2">
        <v>27</v>
      </c>
      <c r="AH2862" s="2">
        <v>1.75</v>
      </c>
      <c r="AI2862" s="2">
        <v>399.36399999999998</v>
      </c>
    </row>
    <row r="2863" spans="33:35" x14ac:dyDescent="0.25">
      <c r="AG2863" s="2">
        <v>27.5</v>
      </c>
      <c r="AH2863" s="2">
        <v>1.75</v>
      </c>
      <c r="AI2863" s="2">
        <v>394.06299999999999</v>
      </c>
    </row>
    <row r="2864" spans="33:35" x14ac:dyDescent="0.25">
      <c r="AG2864" s="2">
        <v>28</v>
      </c>
      <c r="AH2864" s="2">
        <v>1.75</v>
      </c>
      <c r="AI2864" s="2">
        <v>388.90600000000001</v>
      </c>
    </row>
    <row r="2865" spans="33:35" x14ac:dyDescent="0.25">
      <c r="AG2865" s="2">
        <v>28.5</v>
      </c>
      <c r="AH2865" s="2">
        <v>1.75</v>
      </c>
      <c r="AI2865" s="2">
        <v>383.89600000000002</v>
      </c>
    </row>
    <row r="2866" spans="33:35" x14ac:dyDescent="0.25">
      <c r="AG2866" s="2">
        <v>29</v>
      </c>
      <c r="AH2866" s="2">
        <v>1.75</v>
      </c>
      <c r="AI2866" s="2">
        <v>379.036</v>
      </c>
    </row>
    <row r="2867" spans="33:35" x14ac:dyDescent="0.25">
      <c r="AG2867" s="2">
        <v>29.5</v>
      </c>
      <c r="AH2867" s="2">
        <v>1.75</v>
      </c>
      <c r="AI2867" s="2">
        <v>374.33</v>
      </c>
    </row>
    <row r="2868" spans="33:35" x14ac:dyDescent="0.25">
      <c r="AG2868" s="2">
        <v>30</v>
      </c>
      <c r="AH2868" s="2">
        <v>1.75</v>
      </c>
      <c r="AI2868" s="2">
        <v>369.78100000000001</v>
      </c>
    </row>
    <row r="2869" spans="33:35" x14ac:dyDescent="0.25">
      <c r="AG2869" s="2">
        <v>30.5</v>
      </c>
      <c r="AH2869" s="2">
        <v>1.75</v>
      </c>
      <c r="AI2869" s="2">
        <v>365.39299999999997</v>
      </c>
    </row>
    <row r="2870" spans="33:35" x14ac:dyDescent="0.25">
      <c r="AG2870" s="2">
        <v>31</v>
      </c>
      <c r="AH2870" s="2">
        <v>1.75</v>
      </c>
      <c r="AI2870" s="2">
        <v>361.17099999999999</v>
      </c>
    </row>
    <row r="2871" spans="33:35" x14ac:dyDescent="0.25">
      <c r="AG2871" s="2">
        <v>31.5</v>
      </c>
      <c r="AH2871" s="2">
        <v>1.75</v>
      </c>
      <c r="AI2871" s="2">
        <v>357.11700000000002</v>
      </c>
    </row>
    <row r="2872" spans="33:35" x14ac:dyDescent="0.25">
      <c r="AG2872" s="2">
        <v>32</v>
      </c>
      <c r="AH2872" s="2">
        <v>1.75</v>
      </c>
      <c r="AI2872" s="2">
        <v>353.23599999999999</v>
      </c>
    </row>
    <row r="2873" spans="33:35" x14ac:dyDescent="0.25">
      <c r="AG2873" s="2">
        <v>32.5</v>
      </c>
      <c r="AH2873" s="2">
        <v>1.75</v>
      </c>
      <c r="AI2873" s="2">
        <v>349.53</v>
      </c>
    </row>
    <row r="2874" spans="33:35" x14ac:dyDescent="0.25">
      <c r="AG2874" s="2">
        <v>33</v>
      </c>
      <c r="AH2874" s="2">
        <v>1.75</v>
      </c>
      <c r="AI2874" s="2">
        <v>346.00299999999999</v>
      </c>
    </row>
    <row r="2875" spans="33:35" x14ac:dyDescent="0.25">
      <c r="AG2875" s="2">
        <v>33.5</v>
      </c>
      <c r="AH2875" s="2">
        <v>1.75</v>
      </c>
      <c r="AI2875" s="2">
        <v>342.65600000000001</v>
      </c>
    </row>
    <row r="2876" spans="33:35" x14ac:dyDescent="0.25">
      <c r="AG2876" s="2">
        <v>34</v>
      </c>
      <c r="AH2876" s="2">
        <v>1.75</v>
      </c>
      <c r="AI2876" s="2">
        <v>339.488</v>
      </c>
    </row>
    <row r="2877" spans="33:35" x14ac:dyDescent="0.25">
      <c r="AG2877" s="2">
        <v>34.5</v>
      </c>
      <c r="AH2877" s="2">
        <v>1.75</v>
      </c>
      <c r="AI2877" s="2">
        <v>336.49799999999999</v>
      </c>
    </row>
    <row r="2878" spans="33:35" x14ac:dyDescent="0.25">
      <c r="AG2878" s="2">
        <v>35</v>
      </c>
      <c r="AH2878" s="2">
        <v>1.75</v>
      </c>
      <c r="AI2878" s="2">
        <v>333.68200000000002</v>
      </c>
    </row>
    <row r="2879" spans="33:35" x14ac:dyDescent="0.25">
      <c r="AG2879" s="2">
        <v>35.5</v>
      </c>
      <c r="AH2879" s="2">
        <v>1.75</v>
      </c>
      <c r="AI2879" s="2">
        <v>331.036</v>
      </c>
    </row>
    <row r="2880" spans="33:35" x14ac:dyDescent="0.25">
      <c r="AG2880" s="2">
        <v>36</v>
      </c>
      <c r="AH2880" s="2">
        <v>1.75</v>
      </c>
      <c r="AI2880" s="2">
        <v>328.55099999999999</v>
      </c>
    </row>
    <row r="2881" spans="33:35" x14ac:dyDescent="0.25">
      <c r="AG2881" s="2">
        <v>36.5</v>
      </c>
      <c r="AH2881" s="2">
        <v>1.75</v>
      </c>
      <c r="AI2881" s="2">
        <v>326.21800000000002</v>
      </c>
    </row>
    <row r="2882" spans="33:35" x14ac:dyDescent="0.25">
      <c r="AG2882" s="2">
        <v>37</v>
      </c>
      <c r="AH2882" s="2">
        <v>1.75</v>
      </c>
      <c r="AI2882" s="2">
        <v>324.02800000000002</v>
      </c>
    </row>
    <row r="2883" spans="33:35" x14ac:dyDescent="0.25">
      <c r="AG2883" s="2">
        <v>37.5</v>
      </c>
      <c r="AH2883" s="2">
        <v>1.75</v>
      </c>
      <c r="AI2883" s="2">
        <v>321.96899999999999</v>
      </c>
    </row>
    <row r="2884" spans="33:35" x14ac:dyDescent="0.25">
      <c r="AG2884" s="2">
        <v>38</v>
      </c>
      <c r="AH2884" s="2">
        <v>1.75</v>
      </c>
      <c r="AI2884" s="2">
        <v>320.02999999999997</v>
      </c>
    </row>
    <row r="2885" spans="33:35" x14ac:dyDescent="0.25">
      <c r="AG2885" s="2">
        <v>38.5</v>
      </c>
      <c r="AH2885" s="2">
        <v>1.75</v>
      </c>
      <c r="AI2885" s="2">
        <v>318.2</v>
      </c>
    </row>
    <row r="2886" spans="33:35" x14ac:dyDescent="0.25">
      <c r="AG2886" s="2">
        <v>39</v>
      </c>
      <c r="AH2886" s="2">
        <v>1.75</v>
      </c>
      <c r="AI2886" s="2">
        <v>316.46699999999998</v>
      </c>
    </row>
    <row r="2887" spans="33:35" x14ac:dyDescent="0.25">
      <c r="AG2887" s="2">
        <v>39.5</v>
      </c>
      <c r="AH2887" s="2">
        <v>1.75</v>
      </c>
      <c r="AI2887" s="2">
        <v>314.822</v>
      </c>
    </row>
    <row r="2888" spans="33:35" x14ac:dyDescent="0.25">
      <c r="AG2888" s="2">
        <v>40</v>
      </c>
      <c r="AH2888" s="2">
        <v>1.75</v>
      </c>
      <c r="AI2888" s="2">
        <v>313.255</v>
      </c>
    </row>
    <row r="2889" spans="33:35" x14ac:dyDescent="0.25">
      <c r="AG2889" s="2">
        <v>40.5</v>
      </c>
      <c r="AH2889" s="2">
        <v>1.75</v>
      </c>
      <c r="AI2889" s="2">
        <v>311.75799999999998</v>
      </c>
    </row>
    <row r="2890" spans="33:35" x14ac:dyDescent="0.25">
      <c r="AG2890" s="2">
        <v>41</v>
      </c>
      <c r="AH2890" s="2">
        <v>1.75</v>
      </c>
      <c r="AI2890" s="2">
        <v>310.32299999999998</v>
      </c>
    </row>
    <row r="2891" spans="33:35" x14ac:dyDescent="0.25">
      <c r="AG2891" s="2">
        <v>41.5</v>
      </c>
      <c r="AH2891" s="2">
        <v>1.75</v>
      </c>
      <c r="AI2891" s="2">
        <v>308.94200000000001</v>
      </c>
    </row>
    <row r="2892" spans="33:35" x14ac:dyDescent="0.25">
      <c r="AG2892" s="2">
        <v>42</v>
      </c>
      <c r="AH2892" s="2">
        <v>1.75</v>
      </c>
      <c r="AI2892" s="2">
        <v>307.61099999999999</v>
      </c>
    </row>
    <row r="2893" spans="33:35" x14ac:dyDescent="0.25">
      <c r="AG2893" s="2">
        <v>42.5</v>
      </c>
      <c r="AH2893" s="2">
        <v>1.75</v>
      </c>
      <c r="AI2893" s="2">
        <v>306.32299999999998</v>
      </c>
    </row>
    <row r="2894" spans="33:35" x14ac:dyDescent="0.25">
      <c r="AG2894" s="2">
        <v>43</v>
      </c>
      <c r="AH2894" s="2">
        <v>1.75</v>
      </c>
      <c r="AI2894" s="2">
        <v>305.07400000000001</v>
      </c>
    </row>
    <row r="2895" spans="33:35" x14ac:dyDescent="0.25">
      <c r="AG2895" s="2">
        <v>43.5</v>
      </c>
      <c r="AH2895" s="2">
        <v>1.75</v>
      </c>
      <c r="AI2895" s="2">
        <v>303.86</v>
      </c>
    </row>
    <row r="2896" spans="33:35" x14ac:dyDescent="0.25">
      <c r="AG2896" s="2">
        <v>44</v>
      </c>
      <c r="AH2896" s="2">
        <v>1.75</v>
      </c>
      <c r="AI2896" s="2">
        <v>302.678</v>
      </c>
    </row>
    <row r="2897" spans="33:35" x14ac:dyDescent="0.25">
      <c r="AG2897" s="2">
        <v>44.5</v>
      </c>
      <c r="AH2897" s="2">
        <v>1.75</v>
      </c>
      <c r="AI2897" s="2">
        <v>301.52300000000002</v>
      </c>
    </row>
    <row r="2898" spans="33:35" x14ac:dyDescent="0.25">
      <c r="AG2898" s="2">
        <v>45</v>
      </c>
      <c r="AH2898" s="2">
        <v>1.75</v>
      </c>
      <c r="AI2898" s="2">
        <v>300.39400000000001</v>
      </c>
    </row>
    <row r="2899" spans="33:35" x14ac:dyDescent="0.25">
      <c r="AG2899" s="2">
        <v>45.5</v>
      </c>
      <c r="AH2899" s="2">
        <v>1.75</v>
      </c>
      <c r="AI2899" s="2">
        <v>299.28800000000001</v>
      </c>
    </row>
    <row r="2900" spans="33:35" x14ac:dyDescent="0.25">
      <c r="AG2900" s="2">
        <v>46</v>
      </c>
      <c r="AH2900" s="2">
        <v>1.75</v>
      </c>
      <c r="AI2900" s="2">
        <v>298.202</v>
      </c>
    </row>
    <row r="2901" spans="33:35" x14ac:dyDescent="0.25">
      <c r="AG2901" s="2">
        <v>46.5</v>
      </c>
      <c r="AH2901" s="2">
        <v>1.75</v>
      </c>
      <c r="AI2901" s="2">
        <v>297.137</v>
      </c>
    </row>
    <row r="2902" spans="33:35" x14ac:dyDescent="0.25">
      <c r="AG2902" s="2">
        <v>47</v>
      </c>
      <c r="AH2902" s="2">
        <v>1.75</v>
      </c>
      <c r="AI2902" s="2">
        <v>296.08800000000002</v>
      </c>
    </row>
    <row r="2903" spans="33:35" x14ac:dyDescent="0.25">
      <c r="AG2903" s="2">
        <v>47.5</v>
      </c>
      <c r="AH2903" s="2">
        <v>1.75</v>
      </c>
      <c r="AI2903" s="2">
        <v>295.05599999999998</v>
      </c>
    </row>
    <row r="2904" spans="33:35" x14ac:dyDescent="0.25">
      <c r="AG2904" s="2">
        <v>48</v>
      </c>
      <c r="AH2904" s="2">
        <v>1.75</v>
      </c>
      <c r="AI2904" s="2">
        <v>294.03899999999999</v>
      </c>
    </row>
    <row r="2905" spans="33:35" x14ac:dyDescent="0.25">
      <c r="AG2905" s="2">
        <v>48.5</v>
      </c>
      <c r="AH2905" s="2">
        <v>1.75</v>
      </c>
      <c r="AI2905" s="2">
        <v>293.03500000000003</v>
      </c>
    </row>
    <row r="2906" spans="33:35" x14ac:dyDescent="0.25">
      <c r="AG2906" s="2">
        <v>49</v>
      </c>
      <c r="AH2906" s="2">
        <v>1.75</v>
      </c>
      <c r="AI2906" s="2">
        <v>292.04500000000002</v>
      </c>
    </row>
    <row r="2907" spans="33:35" x14ac:dyDescent="0.25">
      <c r="AG2907" s="2">
        <v>49.5</v>
      </c>
      <c r="AH2907" s="2">
        <v>1.75</v>
      </c>
      <c r="AI2907" s="2">
        <v>291.06700000000001</v>
      </c>
    </row>
    <row r="2908" spans="33:35" x14ac:dyDescent="0.25">
      <c r="AG2908" s="2">
        <v>50</v>
      </c>
      <c r="AH2908" s="2">
        <v>1.75</v>
      </c>
      <c r="AI2908" s="2">
        <v>290.10000000000002</v>
      </c>
    </row>
    <row r="2909" spans="33:35" x14ac:dyDescent="0.25">
      <c r="AG2909" s="2">
        <v>50.5</v>
      </c>
      <c r="AH2909" s="2">
        <v>1.75</v>
      </c>
      <c r="AI2909" s="2">
        <v>289.14400000000001</v>
      </c>
    </row>
    <row r="2910" spans="33:35" x14ac:dyDescent="0.25">
      <c r="AG2910" s="2">
        <v>51</v>
      </c>
      <c r="AH2910" s="2">
        <v>1.75</v>
      </c>
      <c r="AI2910" s="2">
        <v>288.19900000000001</v>
      </c>
    </row>
    <row r="2911" spans="33:35" x14ac:dyDescent="0.25">
      <c r="AG2911" s="2">
        <v>51.5</v>
      </c>
      <c r="AH2911" s="2">
        <v>1.75</v>
      </c>
      <c r="AI2911" s="2">
        <v>287.26299999999998</v>
      </c>
    </row>
    <row r="2912" spans="33:35" x14ac:dyDescent="0.25">
      <c r="AG2912" s="2">
        <v>52</v>
      </c>
      <c r="AH2912" s="2">
        <v>1.75</v>
      </c>
      <c r="AI2912" s="2">
        <v>286.33600000000001</v>
      </c>
    </row>
    <row r="2913" spans="33:35" x14ac:dyDescent="0.25">
      <c r="AG2913" s="2">
        <v>52.5</v>
      </c>
      <c r="AH2913" s="2">
        <v>1.75</v>
      </c>
      <c r="AI2913" s="2">
        <v>285.41899999999998</v>
      </c>
    </row>
    <row r="2914" spans="33:35" x14ac:dyDescent="0.25">
      <c r="AG2914" s="2">
        <v>53</v>
      </c>
      <c r="AH2914" s="2">
        <v>1.75</v>
      </c>
      <c r="AI2914" s="2">
        <v>284.51</v>
      </c>
    </row>
    <row r="2915" spans="33:35" x14ac:dyDescent="0.25">
      <c r="AG2915" s="2">
        <v>53.5</v>
      </c>
      <c r="AH2915" s="2">
        <v>1.75</v>
      </c>
      <c r="AI2915" s="2">
        <v>283.60899999999998</v>
      </c>
    </row>
    <row r="2916" spans="33:35" x14ac:dyDescent="0.25">
      <c r="AG2916" s="2">
        <v>54</v>
      </c>
      <c r="AH2916" s="2">
        <v>1.75</v>
      </c>
      <c r="AI2916" s="2">
        <v>282.71600000000001</v>
      </c>
    </row>
    <row r="2917" spans="33:35" x14ac:dyDescent="0.25">
      <c r="AG2917" s="2">
        <v>54.5</v>
      </c>
      <c r="AH2917" s="2">
        <v>1.75</v>
      </c>
      <c r="AI2917" s="2">
        <v>281.83</v>
      </c>
    </row>
    <row r="2918" spans="33:35" x14ac:dyDescent="0.25">
      <c r="AG2918" s="2">
        <v>55</v>
      </c>
      <c r="AH2918" s="2">
        <v>1.75</v>
      </c>
      <c r="AI2918" s="2">
        <v>280.952</v>
      </c>
    </row>
    <row r="2919" spans="33:35" x14ac:dyDescent="0.25">
      <c r="AG2919" s="2">
        <v>55.5</v>
      </c>
      <c r="AH2919" s="2">
        <v>1.75</v>
      </c>
      <c r="AI2919" s="2">
        <v>280.08199999999999</v>
      </c>
    </row>
    <row r="2920" spans="33:35" x14ac:dyDescent="0.25">
      <c r="AG2920" s="2">
        <v>56</v>
      </c>
      <c r="AH2920" s="2">
        <v>1.75</v>
      </c>
      <c r="AI2920" s="2">
        <v>279.21800000000002</v>
      </c>
    </row>
    <row r="2921" spans="33:35" x14ac:dyDescent="0.25">
      <c r="AG2921" s="2">
        <v>56.5</v>
      </c>
      <c r="AH2921" s="2">
        <v>1.75</v>
      </c>
      <c r="AI2921" s="2">
        <v>278.36099999999999</v>
      </c>
    </row>
    <row r="2922" spans="33:35" x14ac:dyDescent="0.25">
      <c r="AG2922" s="2">
        <v>57</v>
      </c>
      <c r="AH2922" s="2">
        <v>1.75</v>
      </c>
      <c r="AI2922" s="2">
        <v>277.51100000000002</v>
      </c>
    </row>
    <row r="2923" spans="33:35" x14ac:dyDescent="0.25">
      <c r="AG2923" s="2">
        <v>57.5</v>
      </c>
      <c r="AH2923" s="2">
        <v>1.75</v>
      </c>
      <c r="AI2923" s="2">
        <v>276.66800000000001</v>
      </c>
    </row>
    <row r="2924" spans="33:35" x14ac:dyDescent="0.25">
      <c r="AG2924" s="2">
        <v>58</v>
      </c>
      <c r="AH2924" s="2">
        <v>1.75</v>
      </c>
      <c r="AI2924" s="2">
        <v>275.83</v>
      </c>
    </row>
    <row r="2925" spans="33:35" x14ac:dyDescent="0.25">
      <c r="AG2925" s="2">
        <v>58.5</v>
      </c>
      <c r="AH2925" s="2">
        <v>1.75</v>
      </c>
      <c r="AI2925" s="2">
        <v>275</v>
      </c>
    </row>
    <row r="2926" spans="33:35" x14ac:dyDescent="0.25">
      <c r="AG2926" s="2">
        <v>59</v>
      </c>
      <c r="AH2926" s="2">
        <v>1.75</v>
      </c>
      <c r="AI2926" s="2">
        <v>274.17500000000001</v>
      </c>
    </row>
    <row r="2927" spans="33:35" x14ac:dyDescent="0.25">
      <c r="AG2927" s="2">
        <v>59.5</v>
      </c>
      <c r="AH2927" s="2">
        <v>1.75</v>
      </c>
      <c r="AI2927" s="2">
        <v>273.35599999999999</v>
      </c>
    </row>
    <row r="2928" spans="33:35" x14ac:dyDescent="0.25">
      <c r="AG2928" s="2">
        <v>60</v>
      </c>
      <c r="AH2928" s="2">
        <v>1.75</v>
      </c>
      <c r="AI2928" s="2">
        <v>272.54399999999998</v>
      </c>
    </row>
    <row r="2929" spans="33:35" x14ac:dyDescent="0.25">
      <c r="AG2929" s="2"/>
      <c r="AH2929" s="2"/>
      <c r="AI2929" s="2"/>
    </row>
    <row r="2930" spans="33:35" x14ac:dyDescent="0.25">
      <c r="AG2930" s="2">
        <v>0</v>
      </c>
      <c r="AH2930" s="2">
        <v>2</v>
      </c>
      <c r="AI2930" s="2">
        <v>-63.115900000000003</v>
      </c>
    </row>
    <row r="2931" spans="33:35" x14ac:dyDescent="0.25">
      <c r="AG2931" s="2">
        <v>0.5</v>
      </c>
      <c r="AH2931" s="2">
        <v>2</v>
      </c>
      <c r="AI2931" s="2">
        <v>25.796600000000002</v>
      </c>
    </row>
    <row r="2932" spans="33:35" x14ac:dyDescent="0.25">
      <c r="AG2932" s="2">
        <v>1</v>
      </c>
      <c r="AH2932" s="2">
        <v>2</v>
      </c>
      <c r="AI2932" s="2">
        <v>91.231200000000001</v>
      </c>
    </row>
    <row r="2933" spans="33:35" x14ac:dyDescent="0.25">
      <c r="AG2933" s="2">
        <v>1.5</v>
      </c>
      <c r="AH2933" s="2">
        <v>2</v>
      </c>
      <c r="AI2933" s="2">
        <v>151.404</v>
      </c>
    </row>
    <row r="2934" spans="33:35" x14ac:dyDescent="0.25">
      <c r="AG2934" s="2">
        <v>2</v>
      </c>
      <c r="AH2934" s="2">
        <v>2</v>
      </c>
      <c r="AI2934" s="2">
        <v>210.48699999999999</v>
      </c>
    </row>
    <row r="2935" spans="33:35" x14ac:dyDescent="0.25">
      <c r="AG2935" s="2">
        <v>2.5</v>
      </c>
      <c r="AH2935" s="2">
        <v>2</v>
      </c>
      <c r="AI2935" s="2">
        <v>267.77699999999999</v>
      </c>
    </row>
    <row r="2936" spans="33:35" x14ac:dyDescent="0.25">
      <c r="AG2936" s="2">
        <v>3</v>
      </c>
      <c r="AH2936" s="2">
        <v>2</v>
      </c>
      <c r="AI2936" s="2">
        <v>322.57499999999999</v>
      </c>
    </row>
    <row r="2937" spans="33:35" x14ac:dyDescent="0.25">
      <c r="AG2937" s="2">
        <v>3.5</v>
      </c>
      <c r="AH2937" s="2">
        <v>2</v>
      </c>
      <c r="AI2937" s="2">
        <v>374.31200000000001</v>
      </c>
    </row>
    <row r="2938" spans="33:35" x14ac:dyDescent="0.25">
      <c r="AG2938" s="2">
        <v>4</v>
      </c>
      <c r="AH2938" s="2">
        <v>2</v>
      </c>
      <c r="AI2938" s="2">
        <v>422.53300000000002</v>
      </c>
    </row>
    <row r="2939" spans="33:35" x14ac:dyDescent="0.25">
      <c r="AG2939" s="2">
        <v>4.5</v>
      </c>
      <c r="AH2939" s="2">
        <v>2</v>
      </c>
      <c r="AI2939" s="2">
        <v>466.83699999999999</v>
      </c>
    </row>
    <row r="2940" spans="33:35" x14ac:dyDescent="0.25">
      <c r="AG2940" s="2">
        <v>5</v>
      </c>
      <c r="AH2940" s="2">
        <v>2</v>
      </c>
      <c r="AI2940" s="2">
        <v>506.916</v>
      </c>
    </row>
    <row r="2941" spans="33:35" x14ac:dyDescent="0.25">
      <c r="AG2941" s="2">
        <v>5.5</v>
      </c>
      <c r="AH2941" s="2">
        <v>2</v>
      </c>
      <c r="AI2941" s="2">
        <v>542.51800000000003</v>
      </c>
    </row>
    <row r="2942" spans="33:35" x14ac:dyDescent="0.25">
      <c r="AG2942" s="2">
        <v>6</v>
      </c>
      <c r="AH2942" s="2">
        <v>2</v>
      </c>
      <c r="AI2942" s="2">
        <v>573.12400000000002</v>
      </c>
    </row>
    <row r="2943" spans="33:35" x14ac:dyDescent="0.25">
      <c r="AG2943" s="2">
        <v>6.5</v>
      </c>
      <c r="AH2943" s="2">
        <v>2</v>
      </c>
      <c r="AI2943" s="2">
        <v>597.29700000000003</v>
      </c>
    </row>
    <row r="2944" spans="33:35" x14ac:dyDescent="0.25">
      <c r="AG2944" s="2">
        <v>7</v>
      </c>
      <c r="AH2944" s="2">
        <v>2</v>
      </c>
      <c r="AI2944" s="2">
        <v>611.803</v>
      </c>
    </row>
    <row r="2945" spans="33:35" x14ac:dyDescent="0.25">
      <c r="AG2945" s="2">
        <v>7.5</v>
      </c>
      <c r="AH2945" s="2">
        <v>2</v>
      </c>
      <c r="AI2945" s="2">
        <v>619.53200000000004</v>
      </c>
    </row>
    <row r="2946" spans="33:35" x14ac:dyDescent="0.25">
      <c r="AG2946" s="2">
        <v>8</v>
      </c>
      <c r="AH2946" s="2">
        <v>2</v>
      </c>
      <c r="AI2946" s="2">
        <v>625.10199999999998</v>
      </c>
    </row>
    <row r="2947" spans="33:35" x14ac:dyDescent="0.25">
      <c r="AG2947" s="2">
        <v>8.5</v>
      </c>
      <c r="AH2947" s="2">
        <v>2</v>
      </c>
      <c r="AI2947" s="2">
        <v>629.05100000000004</v>
      </c>
    </row>
    <row r="2948" spans="33:35" x14ac:dyDescent="0.25">
      <c r="AG2948" s="2">
        <v>9</v>
      </c>
      <c r="AH2948" s="2">
        <v>2</v>
      </c>
      <c r="AI2948" s="2">
        <v>631.51499999999999</v>
      </c>
    </row>
    <row r="2949" spans="33:35" x14ac:dyDescent="0.25">
      <c r="AG2949" s="2">
        <v>9.5</v>
      </c>
      <c r="AH2949" s="2">
        <v>2</v>
      </c>
      <c r="AI2949" s="2">
        <v>632.63099999999997</v>
      </c>
    </row>
    <row r="2950" spans="33:35" x14ac:dyDescent="0.25">
      <c r="AG2950" s="2">
        <v>10</v>
      </c>
      <c r="AH2950" s="2">
        <v>2</v>
      </c>
      <c r="AI2950" s="2">
        <v>632.52700000000004</v>
      </c>
    </row>
    <row r="2951" spans="33:35" x14ac:dyDescent="0.25">
      <c r="AG2951" s="2">
        <v>10.5</v>
      </c>
      <c r="AH2951" s="2">
        <v>2</v>
      </c>
      <c r="AI2951" s="2">
        <v>631.327</v>
      </c>
    </row>
    <row r="2952" spans="33:35" x14ac:dyDescent="0.25">
      <c r="AG2952" s="2">
        <v>11</v>
      </c>
      <c r="AH2952" s="2">
        <v>2</v>
      </c>
      <c r="AI2952" s="2">
        <v>629.14800000000002</v>
      </c>
    </row>
    <row r="2953" spans="33:35" x14ac:dyDescent="0.25">
      <c r="AG2953" s="2">
        <v>11.5</v>
      </c>
      <c r="AH2953" s="2">
        <v>2</v>
      </c>
      <c r="AI2953" s="2">
        <v>626.09900000000005</v>
      </c>
    </row>
    <row r="2954" spans="33:35" x14ac:dyDescent="0.25">
      <c r="AG2954" s="2">
        <v>12</v>
      </c>
      <c r="AH2954" s="2">
        <v>2</v>
      </c>
      <c r="AI2954" s="2">
        <v>622.28300000000002</v>
      </c>
    </row>
    <row r="2955" spans="33:35" x14ac:dyDescent="0.25">
      <c r="AG2955" s="2">
        <v>12.5</v>
      </c>
      <c r="AH2955" s="2">
        <v>2</v>
      </c>
      <c r="AI2955" s="2">
        <v>617.79300000000001</v>
      </c>
    </row>
    <row r="2956" spans="33:35" x14ac:dyDescent="0.25">
      <c r="AG2956" s="2">
        <v>13</v>
      </c>
      <c r="AH2956" s="2">
        <v>2</v>
      </c>
      <c r="AI2956" s="2">
        <v>612.71400000000006</v>
      </c>
    </row>
    <row r="2957" spans="33:35" x14ac:dyDescent="0.25">
      <c r="AG2957" s="2">
        <v>13.5</v>
      </c>
      <c r="AH2957" s="2">
        <v>2</v>
      </c>
      <c r="AI2957" s="2">
        <v>607.12599999999998</v>
      </c>
    </row>
    <row r="2958" spans="33:35" x14ac:dyDescent="0.25">
      <c r="AG2958" s="2">
        <v>14</v>
      </c>
      <c r="AH2958" s="2">
        <v>2</v>
      </c>
      <c r="AI2958" s="2">
        <v>601.09900000000005</v>
      </c>
    </row>
    <row r="2959" spans="33:35" x14ac:dyDescent="0.25">
      <c r="AG2959" s="2">
        <v>14.5</v>
      </c>
      <c r="AH2959" s="2">
        <v>2</v>
      </c>
      <c r="AI2959" s="2">
        <v>594.69799999999998</v>
      </c>
    </row>
    <row r="2960" spans="33:35" x14ac:dyDescent="0.25">
      <c r="AG2960" s="2">
        <v>15</v>
      </c>
      <c r="AH2960" s="2">
        <v>2</v>
      </c>
      <c r="AI2960" s="2">
        <v>587.98199999999997</v>
      </c>
    </row>
    <row r="2961" spans="33:35" x14ac:dyDescent="0.25">
      <c r="AG2961" s="2">
        <v>15.5</v>
      </c>
      <c r="AH2961" s="2">
        <v>2</v>
      </c>
      <c r="AI2961" s="2">
        <v>581.00199999999995</v>
      </c>
    </row>
    <row r="2962" spans="33:35" x14ac:dyDescent="0.25">
      <c r="AG2962" s="2">
        <v>16</v>
      </c>
      <c r="AH2962" s="2">
        <v>2</v>
      </c>
      <c r="AI2962" s="2">
        <v>573.80600000000004</v>
      </c>
    </row>
    <row r="2963" spans="33:35" x14ac:dyDescent="0.25">
      <c r="AG2963" s="2">
        <v>16.5</v>
      </c>
      <c r="AH2963" s="2">
        <v>2</v>
      </c>
      <c r="AI2963" s="2">
        <v>566.43700000000001</v>
      </c>
    </row>
    <row r="2964" spans="33:35" x14ac:dyDescent="0.25">
      <c r="AG2964" s="2">
        <v>17</v>
      </c>
      <c r="AH2964" s="2">
        <v>2</v>
      </c>
      <c r="AI2964" s="2">
        <v>558.93499999999995</v>
      </c>
    </row>
    <row r="2965" spans="33:35" x14ac:dyDescent="0.25">
      <c r="AG2965" s="2">
        <v>17.5</v>
      </c>
      <c r="AH2965" s="2">
        <v>2</v>
      </c>
      <c r="AI2965" s="2">
        <v>551.33299999999997</v>
      </c>
    </row>
    <row r="2966" spans="33:35" x14ac:dyDescent="0.25">
      <c r="AG2966" s="2">
        <v>18</v>
      </c>
      <c r="AH2966" s="2">
        <v>2</v>
      </c>
      <c r="AI2966" s="2">
        <v>543.66200000000003</v>
      </c>
    </row>
    <row r="2967" spans="33:35" x14ac:dyDescent="0.25">
      <c r="AG2967" s="2">
        <v>18.5</v>
      </c>
      <c r="AH2967" s="2">
        <v>2</v>
      </c>
      <c r="AI2967" s="2">
        <v>535.95100000000002</v>
      </c>
    </row>
    <row r="2968" spans="33:35" x14ac:dyDescent="0.25">
      <c r="AG2968" s="2">
        <v>19</v>
      </c>
      <c r="AH2968" s="2">
        <v>2</v>
      </c>
      <c r="AI2968" s="2">
        <v>528.22299999999996</v>
      </c>
    </row>
    <row r="2969" spans="33:35" x14ac:dyDescent="0.25">
      <c r="AG2969" s="2">
        <v>19.5</v>
      </c>
      <c r="AH2969" s="2">
        <v>2</v>
      </c>
      <c r="AI2969" s="2">
        <v>520.50099999999998</v>
      </c>
    </row>
    <row r="2970" spans="33:35" x14ac:dyDescent="0.25">
      <c r="AG2970" s="2">
        <v>20</v>
      </c>
      <c r="AH2970" s="2">
        <v>2</v>
      </c>
      <c r="AI2970" s="2">
        <v>512.803</v>
      </c>
    </row>
    <row r="2971" spans="33:35" x14ac:dyDescent="0.25">
      <c r="AG2971" s="2">
        <v>20.5</v>
      </c>
      <c r="AH2971" s="2">
        <v>2</v>
      </c>
      <c r="AI2971" s="2">
        <v>505.14800000000002</v>
      </c>
    </row>
    <row r="2972" spans="33:35" x14ac:dyDescent="0.25">
      <c r="AG2972" s="2">
        <v>21</v>
      </c>
      <c r="AH2972" s="2">
        <v>2</v>
      </c>
      <c r="AI2972" s="2">
        <v>497.55099999999999</v>
      </c>
    </row>
    <row r="2973" spans="33:35" x14ac:dyDescent="0.25">
      <c r="AG2973" s="2">
        <v>21.5</v>
      </c>
      <c r="AH2973" s="2">
        <v>2</v>
      </c>
      <c r="AI2973" s="2">
        <v>490.02699999999999</v>
      </c>
    </row>
    <row r="2974" spans="33:35" x14ac:dyDescent="0.25">
      <c r="AG2974" s="2">
        <v>22</v>
      </c>
      <c r="AH2974" s="2">
        <v>2</v>
      </c>
      <c r="AI2974" s="2">
        <v>482.589</v>
      </c>
    </row>
    <row r="2975" spans="33:35" x14ac:dyDescent="0.25">
      <c r="AG2975" s="2">
        <v>22.5</v>
      </c>
      <c r="AH2975" s="2">
        <v>2</v>
      </c>
      <c r="AI2975" s="2">
        <v>475.24900000000002</v>
      </c>
    </row>
    <row r="2976" spans="33:35" x14ac:dyDescent="0.25">
      <c r="AG2976" s="2">
        <v>23</v>
      </c>
      <c r="AH2976" s="2">
        <v>2</v>
      </c>
      <c r="AI2976" s="2">
        <v>468.017</v>
      </c>
    </row>
    <row r="2977" spans="33:35" x14ac:dyDescent="0.25">
      <c r="AG2977" s="2">
        <v>23.5</v>
      </c>
      <c r="AH2977" s="2">
        <v>2</v>
      </c>
      <c r="AI2977" s="2">
        <v>460.90499999999997</v>
      </c>
    </row>
    <row r="2978" spans="33:35" x14ac:dyDescent="0.25">
      <c r="AG2978" s="2">
        <v>24</v>
      </c>
      <c r="AH2978" s="2">
        <v>2</v>
      </c>
      <c r="AI2978" s="2">
        <v>453.92099999999999</v>
      </c>
    </row>
    <row r="2979" spans="33:35" x14ac:dyDescent="0.25">
      <c r="AG2979" s="2">
        <v>24.5</v>
      </c>
      <c r="AH2979" s="2">
        <v>2</v>
      </c>
      <c r="AI2979" s="2">
        <v>447.07299999999998</v>
      </c>
    </row>
    <row r="2980" spans="33:35" x14ac:dyDescent="0.25">
      <c r="AG2980" s="2">
        <v>25</v>
      </c>
      <c r="AH2980" s="2">
        <v>2</v>
      </c>
      <c r="AI2980" s="2">
        <v>440.37</v>
      </c>
    </row>
    <row r="2981" spans="33:35" x14ac:dyDescent="0.25">
      <c r="AG2981" s="2">
        <v>25.5</v>
      </c>
      <c r="AH2981" s="2">
        <v>2</v>
      </c>
      <c r="AI2981" s="2">
        <v>433.82</v>
      </c>
    </row>
    <row r="2982" spans="33:35" x14ac:dyDescent="0.25">
      <c r="AG2982" s="2">
        <v>26</v>
      </c>
      <c r="AH2982" s="2">
        <v>2</v>
      </c>
      <c r="AI2982" s="2">
        <v>427.42899999999997</v>
      </c>
    </row>
    <row r="2983" spans="33:35" x14ac:dyDescent="0.25">
      <c r="AG2983" s="2">
        <v>26.5</v>
      </c>
      <c r="AH2983" s="2">
        <v>2</v>
      </c>
      <c r="AI2983" s="2">
        <v>421.20299999999997</v>
      </c>
    </row>
    <row r="2984" spans="33:35" x14ac:dyDescent="0.25">
      <c r="AG2984" s="2">
        <v>27</v>
      </c>
      <c r="AH2984" s="2">
        <v>2</v>
      </c>
      <c r="AI2984" s="2">
        <v>415.15100000000001</v>
      </c>
    </row>
    <row r="2985" spans="33:35" x14ac:dyDescent="0.25">
      <c r="AG2985" s="2">
        <v>27.5</v>
      </c>
      <c r="AH2985" s="2">
        <v>2</v>
      </c>
      <c r="AI2985" s="2">
        <v>409.27600000000001</v>
      </c>
    </row>
    <row r="2986" spans="33:35" x14ac:dyDescent="0.25">
      <c r="AG2986" s="2">
        <v>28</v>
      </c>
      <c r="AH2986" s="2">
        <v>2</v>
      </c>
      <c r="AI2986" s="2">
        <v>403.58699999999999</v>
      </c>
    </row>
    <row r="2987" spans="33:35" x14ac:dyDescent="0.25">
      <c r="AG2987" s="2">
        <v>28.5</v>
      </c>
      <c r="AH2987" s="2">
        <v>2</v>
      </c>
      <c r="AI2987" s="2">
        <v>398.089</v>
      </c>
    </row>
    <row r="2988" spans="33:35" x14ac:dyDescent="0.25">
      <c r="AG2988" s="2">
        <v>29</v>
      </c>
      <c r="AH2988" s="2">
        <v>2</v>
      </c>
      <c r="AI2988" s="2">
        <v>392.78699999999998</v>
      </c>
    </row>
    <row r="2989" spans="33:35" x14ac:dyDescent="0.25">
      <c r="AG2989" s="2">
        <v>29.5</v>
      </c>
      <c r="AH2989" s="2">
        <v>2</v>
      </c>
      <c r="AI2989" s="2">
        <v>387.68900000000002</v>
      </c>
    </row>
    <row r="2990" spans="33:35" x14ac:dyDescent="0.25">
      <c r="AG2990" s="2">
        <v>30</v>
      </c>
      <c r="AH2990" s="2">
        <v>2</v>
      </c>
      <c r="AI2990" s="2">
        <v>382.79899999999998</v>
      </c>
    </row>
    <row r="2991" spans="33:35" x14ac:dyDescent="0.25">
      <c r="AG2991" s="2">
        <v>30.5</v>
      </c>
      <c r="AH2991" s="2">
        <v>2</v>
      </c>
      <c r="AI2991" s="2">
        <v>378.12299999999999</v>
      </c>
    </row>
    <row r="2992" spans="33:35" x14ac:dyDescent="0.25">
      <c r="AG2992" s="2">
        <v>31</v>
      </c>
      <c r="AH2992" s="2">
        <v>2</v>
      </c>
      <c r="AI2992" s="2">
        <v>373.666</v>
      </c>
    </row>
    <row r="2993" spans="33:35" x14ac:dyDescent="0.25">
      <c r="AG2993" s="2">
        <v>31.5</v>
      </c>
      <c r="AH2993" s="2">
        <v>2</v>
      </c>
      <c r="AI2993" s="2">
        <v>369.43200000000002</v>
      </c>
    </row>
    <row r="2994" spans="33:35" x14ac:dyDescent="0.25">
      <c r="AG2994" s="2">
        <v>32</v>
      </c>
      <c r="AH2994" s="2">
        <v>2</v>
      </c>
      <c r="AI2994" s="2">
        <v>365.42399999999998</v>
      </c>
    </row>
    <row r="2995" spans="33:35" x14ac:dyDescent="0.25">
      <c r="AG2995" s="2">
        <v>32.5</v>
      </c>
      <c r="AH2995" s="2">
        <v>2</v>
      </c>
      <c r="AI2995" s="2">
        <v>361.64400000000001</v>
      </c>
    </row>
    <row r="2996" spans="33:35" x14ac:dyDescent="0.25">
      <c r="AG2996" s="2">
        <v>33</v>
      </c>
      <c r="AH2996" s="2">
        <v>2</v>
      </c>
      <c r="AI2996" s="2">
        <v>358.09</v>
      </c>
    </row>
    <row r="2997" spans="33:35" x14ac:dyDescent="0.25">
      <c r="AG2997" s="2">
        <v>33.5</v>
      </c>
      <c r="AH2997" s="2">
        <v>2</v>
      </c>
      <c r="AI2997" s="2">
        <v>354.76</v>
      </c>
    </row>
    <row r="2998" spans="33:35" x14ac:dyDescent="0.25">
      <c r="AG2998" s="2">
        <v>34</v>
      </c>
      <c r="AH2998" s="2">
        <v>2</v>
      </c>
      <c r="AI2998" s="2">
        <v>351.64699999999999</v>
      </c>
    </row>
    <row r="2999" spans="33:35" x14ac:dyDescent="0.25">
      <c r="AG2999" s="2">
        <v>34.5</v>
      </c>
      <c r="AH2999" s="2">
        <v>2</v>
      </c>
      <c r="AI2999" s="2">
        <v>348.745</v>
      </c>
    </row>
    <row r="3000" spans="33:35" x14ac:dyDescent="0.25">
      <c r="AG3000" s="2">
        <v>35</v>
      </c>
      <c r="AH3000" s="2">
        <v>2</v>
      </c>
      <c r="AI3000" s="2">
        <v>346.041</v>
      </c>
    </row>
    <row r="3001" spans="33:35" x14ac:dyDescent="0.25">
      <c r="AG3001" s="2">
        <v>35.5</v>
      </c>
      <c r="AH3001" s="2">
        <v>2</v>
      </c>
      <c r="AI3001" s="2">
        <v>343.52300000000002</v>
      </c>
    </row>
    <row r="3002" spans="33:35" x14ac:dyDescent="0.25">
      <c r="AG3002" s="2">
        <v>36</v>
      </c>
      <c r="AH3002" s="2">
        <v>2</v>
      </c>
      <c r="AI3002" s="2">
        <v>341.178</v>
      </c>
    </row>
    <row r="3003" spans="33:35" x14ac:dyDescent="0.25">
      <c r="AG3003" s="2">
        <v>36.5</v>
      </c>
      <c r="AH3003" s="2">
        <v>2</v>
      </c>
      <c r="AI3003" s="2">
        <v>338.99</v>
      </c>
    </row>
    <row r="3004" spans="33:35" x14ac:dyDescent="0.25">
      <c r="AG3004" s="2">
        <v>37</v>
      </c>
      <c r="AH3004" s="2">
        <v>2</v>
      </c>
      <c r="AI3004" s="2">
        <v>336.94400000000002</v>
      </c>
    </row>
    <row r="3005" spans="33:35" x14ac:dyDescent="0.25">
      <c r="AG3005" s="2">
        <v>37.5</v>
      </c>
      <c r="AH3005" s="2">
        <v>2</v>
      </c>
      <c r="AI3005" s="2">
        <v>335.02499999999998</v>
      </c>
    </row>
    <row r="3006" spans="33:35" x14ac:dyDescent="0.25">
      <c r="AG3006" s="2">
        <v>38</v>
      </c>
      <c r="AH3006" s="2">
        <v>2</v>
      </c>
      <c r="AI3006" s="2">
        <v>333.22</v>
      </c>
    </row>
    <row r="3007" spans="33:35" x14ac:dyDescent="0.25">
      <c r="AG3007" s="2">
        <v>38.5</v>
      </c>
      <c r="AH3007" s="2">
        <v>2</v>
      </c>
      <c r="AI3007" s="2">
        <v>331.51400000000001</v>
      </c>
    </row>
    <row r="3008" spans="33:35" x14ac:dyDescent="0.25">
      <c r="AG3008" s="2">
        <v>39</v>
      </c>
      <c r="AH3008" s="2">
        <v>2</v>
      </c>
      <c r="AI3008" s="2">
        <v>329.89699999999999</v>
      </c>
    </row>
    <row r="3009" spans="33:35" x14ac:dyDescent="0.25">
      <c r="AG3009" s="2">
        <v>39.5</v>
      </c>
      <c r="AH3009" s="2">
        <v>2</v>
      </c>
      <c r="AI3009" s="2">
        <v>328.358</v>
      </c>
    </row>
    <row r="3010" spans="33:35" x14ac:dyDescent="0.25">
      <c r="AG3010" s="2">
        <v>40</v>
      </c>
      <c r="AH3010" s="2">
        <v>2</v>
      </c>
      <c r="AI3010" s="2">
        <v>326.88600000000002</v>
      </c>
    </row>
    <row r="3011" spans="33:35" x14ac:dyDescent="0.25">
      <c r="AG3011" s="2">
        <v>40.5</v>
      </c>
      <c r="AH3011" s="2">
        <v>2</v>
      </c>
      <c r="AI3011" s="2">
        <v>325.47399999999999</v>
      </c>
    </row>
    <row r="3012" spans="33:35" x14ac:dyDescent="0.25">
      <c r="AG3012" s="2">
        <v>41</v>
      </c>
      <c r="AH3012" s="2">
        <v>2</v>
      </c>
      <c r="AI3012" s="2">
        <v>324.113</v>
      </c>
    </row>
    <row r="3013" spans="33:35" x14ac:dyDescent="0.25">
      <c r="AG3013" s="2">
        <v>41.5</v>
      </c>
      <c r="AH3013" s="2">
        <v>2</v>
      </c>
      <c r="AI3013" s="2">
        <v>322.79899999999998</v>
      </c>
    </row>
    <row r="3014" spans="33:35" x14ac:dyDescent="0.25">
      <c r="AG3014" s="2">
        <v>42</v>
      </c>
      <c r="AH3014" s="2">
        <v>2</v>
      </c>
      <c r="AI3014" s="2">
        <v>321.52499999999998</v>
      </c>
    </row>
    <row r="3015" spans="33:35" x14ac:dyDescent="0.25">
      <c r="AG3015" s="2">
        <v>42.5</v>
      </c>
      <c r="AH3015" s="2">
        <v>2</v>
      </c>
      <c r="AI3015" s="2">
        <v>320.286</v>
      </c>
    </row>
    <row r="3016" spans="33:35" x14ac:dyDescent="0.25">
      <c r="AG3016" s="2">
        <v>43</v>
      </c>
      <c r="AH3016" s="2">
        <v>2</v>
      </c>
      <c r="AI3016" s="2">
        <v>319.07799999999997</v>
      </c>
    </row>
    <row r="3017" spans="33:35" x14ac:dyDescent="0.25">
      <c r="AG3017" s="2">
        <v>43.5</v>
      </c>
      <c r="AH3017" s="2">
        <v>2</v>
      </c>
      <c r="AI3017" s="2">
        <v>317.89699999999999</v>
      </c>
    </row>
    <row r="3018" spans="33:35" x14ac:dyDescent="0.25">
      <c r="AG3018" s="2">
        <v>44</v>
      </c>
      <c r="AH3018" s="2">
        <v>2</v>
      </c>
      <c r="AI3018" s="2">
        <v>316.74099999999999</v>
      </c>
    </row>
    <row r="3019" spans="33:35" x14ac:dyDescent="0.25">
      <c r="AG3019" s="2">
        <v>44.5</v>
      </c>
      <c r="AH3019" s="2">
        <v>2</v>
      </c>
      <c r="AI3019" s="2">
        <v>315.60599999999999</v>
      </c>
    </row>
    <row r="3020" spans="33:35" x14ac:dyDescent="0.25">
      <c r="AG3020" s="2">
        <v>45</v>
      </c>
      <c r="AH3020" s="2">
        <v>2</v>
      </c>
      <c r="AI3020" s="2">
        <v>314.49099999999999</v>
      </c>
    </row>
    <row r="3021" spans="33:35" x14ac:dyDescent="0.25">
      <c r="AG3021" s="2">
        <v>45.5</v>
      </c>
      <c r="AH3021" s="2">
        <v>2</v>
      </c>
      <c r="AI3021" s="2">
        <v>313.39299999999997</v>
      </c>
    </row>
    <row r="3022" spans="33:35" x14ac:dyDescent="0.25">
      <c r="AG3022" s="2">
        <v>46</v>
      </c>
      <c r="AH3022" s="2">
        <v>2</v>
      </c>
      <c r="AI3022" s="2">
        <v>312.31099999999998</v>
      </c>
    </row>
    <row r="3023" spans="33:35" x14ac:dyDescent="0.25">
      <c r="AG3023" s="2">
        <v>46.5</v>
      </c>
      <c r="AH3023" s="2">
        <v>2</v>
      </c>
      <c r="AI3023" s="2">
        <v>311.24299999999999</v>
      </c>
    </row>
    <row r="3024" spans="33:35" x14ac:dyDescent="0.25">
      <c r="AG3024" s="2">
        <v>47</v>
      </c>
      <c r="AH3024" s="2">
        <v>2</v>
      </c>
      <c r="AI3024" s="2">
        <v>310.18799999999999</v>
      </c>
    </row>
    <row r="3025" spans="33:35" x14ac:dyDescent="0.25">
      <c r="AG3025" s="2">
        <v>47.5</v>
      </c>
      <c r="AH3025" s="2">
        <v>2</v>
      </c>
      <c r="AI3025" s="2">
        <v>309.14499999999998</v>
      </c>
    </row>
    <row r="3026" spans="33:35" x14ac:dyDescent="0.25">
      <c r="AG3026" s="2">
        <v>48</v>
      </c>
      <c r="AH3026" s="2">
        <v>2</v>
      </c>
      <c r="AI3026" s="2">
        <v>308.113</v>
      </c>
    </row>
    <row r="3027" spans="33:35" x14ac:dyDescent="0.25">
      <c r="AG3027" s="2">
        <v>48.5</v>
      </c>
      <c r="AH3027" s="2">
        <v>2</v>
      </c>
      <c r="AI3027" s="2">
        <v>307.09199999999998</v>
      </c>
    </row>
    <row r="3028" spans="33:35" x14ac:dyDescent="0.25">
      <c r="AG3028" s="2">
        <v>49</v>
      </c>
      <c r="AH3028" s="2">
        <v>2</v>
      </c>
      <c r="AI3028" s="2">
        <v>306.07900000000001</v>
      </c>
    </row>
    <row r="3029" spans="33:35" x14ac:dyDescent="0.25">
      <c r="AG3029" s="2">
        <v>49.5</v>
      </c>
      <c r="AH3029" s="2">
        <v>2</v>
      </c>
      <c r="AI3029" s="2">
        <v>305.07600000000002</v>
      </c>
    </row>
    <row r="3030" spans="33:35" x14ac:dyDescent="0.25">
      <c r="AG3030" s="2">
        <v>50</v>
      </c>
      <c r="AH3030" s="2">
        <v>2</v>
      </c>
      <c r="AI3030" s="2">
        <v>304.08199999999999</v>
      </c>
    </row>
    <row r="3031" spans="33:35" x14ac:dyDescent="0.25">
      <c r="AG3031" s="2">
        <v>50.5</v>
      </c>
      <c r="AH3031" s="2">
        <v>2</v>
      </c>
      <c r="AI3031" s="2">
        <v>303.09500000000003</v>
      </c>
    </row>
    <row r="3032" spans="33:35" x14ac:dyDescent="0.25">
      <c r="AG3032" s="2">
        <v>51</v>
      </c>
      <c r="AH3032" s="2">
        <v>2</v>
      </c>
      <c r="AI3032" s="2">
        <v>302.11599999999999</v>
      </c>
    </row>
    <row r="3033" spans="33:35" x14ac:dyDescent="0.25">
      <c r="AG3033" s="2">
        <v>51.5</v>
      </c>
      <c r="AH3033" s="2">
        <v>2</v>
      </c>
      <c r="AI3033" s="2">
        <v>301.14400000000001</v>
      </c>
    </row>
    <row r="3034" spans="33:35" x14ac:dyDescent="0.25">
      <c r="AG3034" s="2">
        <v>52</v>
      </c>
      <c r="AH3034" s="2">
        <v>2</v>
      </c>
      <c r="AI3034" s="2">
        <v>300.18</v>
      </c>
    </row>
    <row r="3035" spans="33:35" x14ac:dyDescent="0.25">
      <c r="AG3035" s="2">
        <v>52.5</v>
      </c>
      <c r="AH3035" s="2">
        <v>2</v>
      </c>
      <c r="AI3035" s="2">
        <v>299.22199999999998</v>
      </c>
    </row>
    <row r="3036" spans="33:35" x14ac:dyDescent="0.25">
      <c r="AG3036" s="2">
        <v>53</v>
      </c>
      <c r="AH3036" s="2">
        <v>2</v>
      </c>
      <c r="AI3036" s="2">
        <v>298.27100000000002</v>
      </c>
    </row>
    <row r="3037" spans="33:35" x14ac:dyDescent="0.25">
      <c r="AG3037" s="2">
        <v>53.5</v>
      </c>
      <c r="AH3037" s="2">
        <v>2</v>
      </c>
      <c r="AI3037" s="2">
        <v>297.327</v>
      </c>
    </row>
    <row r="3038" spans="33:35" x14ac:dyDescent="0.25">
      <c r="AG3038" s="2">
        <v>54</v>
      </c>
      <c r="AH3038" s="2">
        <v>2</v>
      </c>
      <c r="AI3038" s="2">
        <v>296.38900000000001</v>
      </c>
    </row>
    <row r="3039" spans="33:35" x14ac:dyDescent="0.25">
      <c r="AG3039" s="2">
        <v>54.5</v>
      </c>
      <c r="AH3039" s="2">
        <v>2</v>
      </c>
      <c r="AI3039" s="2">
        <v>295.45699999999999</v>
      </c>
    </row>
    <row r="3040" spans="33:35" x14ac:dyDescent="0.25">
      <c r="AG3040" s="2">
        <v>55</v>
      </c>
      <c r="AH3040" s="2">
        <v>2</v>
      </c>
      <c r="AI3040" s="2">
        <v>294.53100000000001</v>
      </c>
    </row>
    <row r="3041" spans="33:35" x14ac:dyDescent="0.25">
      <c r="AG3041" s="2">
        <v>55.5</v>
      </c>
      <c r="AH3041" s="2">
        <v>2</v>
      </c>
      <c r="AI3041" s="2">
        <v>293.61099999999999</v>
      </c>
    </row>
    <row r="3042" spans="33:35" x14ac:dyDescent="0.25">
      <c r="AG3042" s="2">
        <v>56</v>
      </c>
      <c r="AH3042" s="2">
        <v>2</v>
      </c>
      <c r="AI3042" s="2">
        <v>292.697</v>
      </c>
    </row>
    <row r="3043" spans="33:35" x14ac:dyDescent="0.25">
      <c r="AG3043" s="2">
        <v>56.5</v>
      </c>
      <c r="AH3043" s="2">
        <v>2</v>
      </c>
      <c r="AI3043" s="2">
        <v>291.78899999999999</v>
      </c>
    </row>
    <row r="3044" spans="33:35" x14ac:dyDescent="0.25">
      <c r="AG3044" s="2">
        <v>57</v>
      </c>
      <c r="AH3044" s="2">
        <v>2</v>
      </c>
      <c r="AI3044" s="2">
        <v>290.88600000000002</v>
      </c>
    </row>
    <row r="3045" spans="33:35" x14ac:dyDescent="0.25">
      <c r="AG3045" s="2">
        <v>57.5</v>
      </c>
      <c r="AH3045" s="2">
        <v>2</v>
      </c>
      <c r="AI3045" s="2">
        <v>289.99</v>
      </c>
    </row>
    <row r="3046" spans="33:35" x14ac:dyDescent="0.25">
      <c r="AG3046" s="2">
        <v>58</v>
      </c>
      <c r="AH3046" s="2">
        <v>2</v>
      </c>
      <c r="AI3046" s="2">
        <v>289.09899999999999</v>
      </c>
    </row>
    <row r="3047" spans="33:35" x14ac:dyDescent="0.25">
      <c r="AG3047" s="2">
        <v>58.5</v>
      </c>
      <c r="AH3047" s="2">
        <v>2</v>
      </c>
      <c r="AI3047" s="2">
        <v>288.21300000000002</v>
      </c>
    </row>
    <row r="3048" spans="33:35" x14ac:dyDescent="0.25">
      <c r="AG3048" s="2">
        <v>59</v>
      </c>
      <c r="AH3048" s="2">
        <v>2</v>
      </c>
      <c r="AI3048" s="2">
        <v>287.334</v>
      </c>
    </row>
    <row r="3049" spans="33:35" x14ac:dyDescent="0.25">
      <c r="AG3049" s="2">
        <v>59.5</v>
      </c>
      <c r="AH3049" s="2">
        <v>2</v>
      </c>
      <c r="AI3049" s="2">
        <v>286.459</v>
      </c>
    </row>
    <row r="3050" spans="33:35" x14ac:dyDescent="0.25">
      <c r="AG3050" s="2">
        <v>60</v>
      </c>
      <c r="AH3050" s="2">
        <v>2</v>
      </c>
      <c r="AI3050" s="2">
        <v>285.59100000000001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I1:BX1096"/>
  <sheetViews>
    <sheetView zoomScale="50" zoomScaleNormal="50" workbookViewId="0">
      <selection activeCell="BP3" sqref="BP3"/>
    </sheetView>
  </sheetViews>
  <sheetFormatPr defaultRowHeight="15" x14ac:dyDescent="0.25"/>
  <cols>
    <col min="26" max="26" width="12" bestFit="1" customWidth="1"/>
  </cols>
  <sheetData>
    <row r="1" spans="25:76" x14ac:dyDescent="0.25">
      <c r="BM1" s="1"/>
      <c r="BN1" s="1" t="s">
        <v>55</v>
      </c>
      <c r="BO1" s="1" t="s">
        <v>9</v>
      </c>
      <c r="BP1" s="1"/>
      <c r="BS1" t="s">
        <v>57</v>
      </c>
      <c r="BV1" s="1"/>
      <c r="BW1" s="1" t="s">
        <v>58</v>
      </c>
      <c r="BX1" s="1"/>
    </row>
    <row r="2" spans="25:76" x14ac:dyDescent="0.25">
      <c r="BM2" s="4" t="s">
        <v>49</v>
      </c>
      <c r="BN2" s="4" t="s">
        <v>10</v>
      </c>
      <c r="BO2" s="4" t="s">
        <v>9</v>
      </c>
      <c r="BP2" s="4" t="s">
        <v>56</v>
      </c>
      <c r="BR2" s="4" t="s">
        <v>49</v>
      </c>
      <c r="BS2" s="4" t="s">
        <v>20</v>
      </c>
      <c r="BT2" s="4" t="s">
        <v>9</v>
      </c>
      <c r="BV2" s="4" t="s">
        <v>49</v>
      </c>
      <c r="BW2" s="4" t="s">
        <v>10</v>
      </c>
      <c r="BX2" s="4" t="s">
        <v>11</v>
      </c>
    </row>
    <row r="3" spans="25:76" x14ac:dyDescent="0.25">
      <c r="BM3" s="2">
        <v>-40</v>
      </c>
      <c r="BN3" s="2">
        <v>-5</v>
      </c>
      <c r="BO3" s="2">
        <v>4.0706899999999997E-4</v>
      </c>
      <c r="BP3" s="2">
        <v>-7.336113E-5</v>
      </c>
      <c r="BR3" s="2">
        <v>-40</v>
      </c>
      <c r="BS3" s="2">
        <v>0</v>
      </c>
      <c r="BT3" s="2">
        <v>3.2130679999999999E-5</v>
      </c>
      <c r="BV3" s="2">
        <v>-40</v>
      </c>
      <c r="BW3" s="2">
        <v>0</v>
      </c>
      <c r="BX3" s="2">
        <v>0</v>
      </c>
    </row>
    <row r="4" spans="25:76" x14ac:dyDescent="0.25">
      <c r="Y4" s="3" t="s">
        <v>16</v>
      </c>
      <c r="Z4" s="11">
        <v>4.8500000000000001E-2</v>
      </c>
      <c r="BM4" s="2">
        <v>-40</v>
      </c>
      <c r="BN4" s="2">
        <v>-4.9000000000000004</v>
      </c>
      <c r="BO4" s="2">
        <v>3.9971789999999999E-4</v>
      </c>
      <c r="BP4" s="2">
        <v>-7.3669499999999997E-5</v>
      </c>
      <c r="BR4" s="2">
        <v>-40</v>
      </c>
      <c r="BS4" s="2">
        <v>1</v>
      </c>
      <c r="BT4" s="2">
        <v>5.584222E-5</v>
      </c>
      <c r="BV4" s="2">
        <v>-40</v>
      </c>
      <c r="BW4" s="2">
        <v>0.02</v>
      </c>
      <c r="BX4" s="2">
        <v>1.1765400000000001E-10</v>
      </c>
    </row>
    <row r="5" spans="25:76" x14ac:dyDescent="0.25">
      <c r="Y5" s="3" t="s">
        <v>17</v>
      </c>
      <c r="Z5" s="11">
        <v>-20</v>
      </c>
      <c r="BM5" s="2">
        <v>-40</v>
      </c>
      <c r="BN5" s="2">
        <v>-4.8</v>
      </c>
      <c r="BO5" s="2">
        <v>3.92338E-4</v>
      </c>
      <c r="BP5" s="2">
        <v>-7.3933559999999997E-5</v>
      </c>
      <c r="BR5" s="2">
        <v>-40</v>
      </c>
      <c r="BS5" s="2">
        <v>2</v>
      </c>
      <c r="BT5" s="2">
        <v>8.9994330000000002E-5</v>
      </c>
      <c r="BV5" s="2">
        <v>-40</v>
      </c>
      <c r="BW5" s="2">
        <v>0.04</v>
      </c>
      <c r="BX5" s="2">
        <v>2.3530819999999998E-10</v>
      </c>
    </row>
    <row r="6" spans="25:76" x14ac:dyDescent="0.25">
      <c r="Y6" s="3" t="s">
        <v>18</v>
      </c>
      <c r="Z6" s="11">
        <v>-5.8000000000000003E-2</v>
      </c>
      <c r="BM6" s="2">
        <v>-40</v>
      </c>
      <c r="BN6" s="2">
        <v>-4.7</v>
      </c>
      <c r="BO6" s="2">
        <v>3.8493389999999999E-4</v>
      </c>
      <c r="BP6" s="2">
        <v>-7.4152269999999996E-5</v>
      </c>
      <c r="BR6" s="2">
        <v>-40</v>
      </c>
      <c r="BS6" s="2">
        <v>3</v>
      </c>
      <c r="BT6" s="2">
        <v>1.357578E-4</v>
      </c>
      <c r="BV6" s="2">
        <v>-40</v>
      </c>
      <c r="BW6" s="2">
        <v>0.06</v>
      </c>
      <c r="BX6" s="2">
        <v>3.529636E-10</v>
      </c>
    </row>
    <row r="7" spans="25:76" x14ac:dyDescent="0.25">
      <c r="Y7" s="3" t="s">
        <v>19</v>
      </c>
      <c r="Z7" s="11">
        <v>28.8</v>
      </c>
      <c r="BM7" s="2">
        <v>-40</v>
      </c>
      <c r="BN7" s="2">
        <v>-4.5999999999999996</v>
      </c>
      <c r="BO7" s="2">
        <v>3.7751009999999999E-4</v>
      </c>
      <c r="BP7" s="2">
        <v>-7.4324709999999997E-5</v>
      </c>
      <c r="BR7" s="2">
        <v>-40</v>
      </c>
      <c r="BS7" s="2">
        <v>4</v>
      </c>
      <c r="BT7" s="2">
        <v>1.9296170000000001E-4</v>
      </c>
      <c r="BV7" s="2">
        <v>-40</v>
      </c>
      <c r="BW7" s="2">
        <v>0.08</v>
      </c>
      <c r="BX7" s="2">
        <v>4.7062289999999997E-10</v>
      </c>
    </row>
    <row r="8" spans="25:76" x14ac:dyDescent="0.25">
      <c r="Y8" s="3" t="s">
        <v>42</v>
      </c>
      <c r="Z8" s="11">
        <v>25</v>
      </c>
      <c r="BM8" s="2">
        <v>-40</v>
      </c>
      <c r="BN8" s="2">
        <v>-4.5</v>
      </c>
      <c r="BO8" s="2">
        <v>3.7007130000000002E-4</v>
      </c>
      <c r="BP8" s="2">
        <v>-7.4450059999999998E-5</v>
      </c>
      <c r="BR8" s="2">
        <v>-40</v>
      </c>
      <c r="BS8" s="2">
        <v>5</v>
      </c>
      <c r="BT8" s="2">
        <v>2.5972469999999999E-4</v>
      </c>
      <c r="BV8" s="2">
        <v>-40</v>
      </c>
      <c r="BW8" s="2">
        <v>0.1</v>
      </c>
      <c r="BX8" s="2">
        <v>5.8829090000000002E-10</v>
      </c>
    </row>
    <row r="9" spans="25:76" x14ac:dyDescent="0.25">
      <c r="BM9" s="2">
        <v>-40</v>
      </c>
      <c r="BN9" s="2">
        <v>-4.4000000000000004</v>
      </c>
      <c r="BO9" s="2">
        <v>3.6262220000000001E-4</v>
      </c>
      <c r="BP9" s="2">
        <v>-7.4527670000000006E-5</v>
      </c>
      <c r="BR9" s="2">
        <v>-40</v>
      </c>
      <c r="BS9" s="2">
        <v>6</v>
      </c>
      <c r="BT9" s="2">
        <v>3.3250249999999999E-4</v>
      </c>
      <c r="BV9" s="2">
        <v>-40</v>
      </c>
      <c r="BW9" s="2">
        <v>0.12</v>
      </c>
      <c r="BX9" s="2">
        <v>7.0597590000000001E-10</v>
      </c>
    </row>
    <row r="10" spans="25:76" x14ac:dyDescent="0.25">
      <c r="BM10" s="2">
        <v>-40</v>
      </c>
      <c r="BN10" s="2">
        <v>-4.3</v>
      </c>
      <c r="BO10" s="2">
        <v>3.5516760000000002E-4</v>
      </c>
      <c r="BP10" s="2">
        <v>-7.4557009999999999E-5</v>
      </c>
      <c r="BR10" s="2">
        <v>-40</v>
      </c>
      <c r="BS10" s="2">
        <v>7</v>
      </c>
      <c r="BT10" s="2">
        <v>4.0668650000000002E-4</v>
      </c>
      <c r="BV10" s="2">
        <v>-40</v>
      </c>
      <c r="BW10" s="2">
        <v>0.14000000000000001</v>
      </c>
      <c r="BX10" s="2">
        <v>8.2369020000000004E-10</v>
      </c>
    </row>
    <row r="11" spans="25:76" x14ac:dyDescent="0.25">
      <c r="Y11">
        <v>0.4</v>
      </c>
      <c r="Z11">
        <f>1000*10^($Z$4*(AA11-$Z$8)+$Z$5)*(EXP(($Z$6*(AA11-$Z$8)+$Z$7)*Y11)-1)</f>
        <v>3.202488328955119E-15</v>
      </c>
      <c r="AA11">
        <v>-40</v>
      </c>
      <c r="BM11" s="2">
        <v>-40</v>
      </c>
      <c r="BN11" s="2">
        <v>-4.2</v>
      </c>
      <c r="BO11" s="2">
        <v>3.4771239999999999E-4</v>
      </c>
      <c r="BP11" s="2">
        <v>-7.4537599999999996E-5</v>
      </c>
      <c r="BR11" s="2">
        <v>-40</v>
      </c>
      <c r="BS11" s="2">
        <v>8</v>
      </c>
      <c r="BT11" s="2">
        <v>4.7766189999999997E-4</v>
      </c>
      <c r="BV11" s="2">
        <v>-40</v>
      </c>
      <c r="BW11" s="2">
        <v>0.16</v>
      </c>
      <c r="BX11" s="2">
        <v>9.4145060000000008E-10</v>
      </c>
    </row>
    <row r="12" spans="25:76" x14ac:dyDescent="0.25">
      <c r="Y12">
        <f>Y11+0.05</f>
        <v>0.45</v>
      </c>
      <c r="Z12" s="1">
        <f t="shared" ref="Z12:Z75" si="0">1000*10^($Z$4*(AA12-$Z$8)+$Z$5)*(EXP(($Z$6*(AA12-$Z$8)+$Z$7)*Y12)-1)</f>
        <v>1.6320628781378371E-14</v>
      </c>
      <c r="AA12" s="1">
        <v>-40</v>
      </c>
      <c r="BM12" s="2">
        <v>-40</v>
      </c>
      <c r="BN12" s="2">
        <v>-4.0999999999999996</v>
      </c>
      <c r="BO12" s="2">
        <v>3.4026150000000002E-4</v>
      </c>
      <c r="BP12" s="2">
        <v>-7.4469189999999994E-5</v>
      </c>
      <c r="BR12" s="2">
        <v>-40</v>
      </c>
      <c r="BS12" s="2">
        <v>9</v>
      </c>
      <c r="BT12" s="2">
        <v>5.4196470000000005E-4</v>
      </c>
      <c r="BV12" s="2">
        <v>-40</v>
      </c>
      <c r="BW12" s="2">
        <v>0.18</v>
      </c>
      <c r="BX12" s="2">
        <v>1.0592800000000001E-9</v>
      </c>
    </row>
    <row r="13" spans="25:76" x14ac:dyDescent="0.25">
      <c r="Y13" s="1">
        <f t="shared" ref="Y13:Y31" si="1">Y12+0.05</f>
        <v>0.5</v>
      </c>
      <c r="Z13" s="1">
        <f t="shared" si="0"/>
        <v>8.3173619457467658E-14</v>
      </c>
      <c r="AA13" s="1">
        <v>-40</v>
      </c>
      <c r="BM13" s="2">
        <v>-40</v>
      </c>
      <c r="BN13" s="2">
        <v>-4</v>
      </c>
      <c r="BO13" s="2">
        <v>3.3281979999999999E-4</v>
      </c>
      <c r="BP13" s="2">
        <v>-7.4351629999999997E-5</v>
      </c>
      <c r="BR13" s="2">
        <v>-40</v>
      </c>
      <c r="BS13" s="2">
        <v>10</v>
      </c>
      <c r="BT13" s="2">
        <v>5.9805030000000003E-4</v>
      </c>
      <c r="BV13" s="2">
        <v>-40</v>
      </c>
      <c r="BW13" s="2">
        <v>0.2</v>
      </c>
      <c r="BX13" s="2">
        <v>1.177207E-9</v>
      </c>
    </row>
    <row r="14" spans="25:76" x14ac:dyDescent="0.25">
      <c r="Y14" s="1">
        <f t="shared" si="1"/>
        <v>0.55000000000000004</v>
      </c>
      <c r="Z14" s="1">
        <f t="shared" si="0"/>
        <v>4.2387147816286884E-13</v>
      </c>
      <c r="AA14" s="1">
        <v>-40</v>
      </c>
      <c r="BM14" s="2">
        <v>-40</v>
      </c>
      <c r="BN14" s="2">
        <v>-3.9</v>
      </c>
      <c r="BO14" s="2">
        <v>3.2539210000000001E-4</v>
      </c>
      <c r="BP14" s="2">
        <v>-7.4184859999999999E-5</v>
      </c>
      <c r="BR14" s="2">
        <v>-40</v>
      </c>
      <c r="BS14" s="2">
        <v>11</v>
      </c>
      <c r="BT14" s="2">
        <v>6.4633560000000004E-4</v>
      </c>
      <c r="BV14" s="2">
        <v>-40</v>
      </c>
      <c r="BW14" s="2">
        <v>0.22</v>
      </c>
      <c r="BX14" s="2">
        <v>1.295268E-9</v>
      </c>
    </row>
    <row r="15" spans="25:76" x14ac:dyDescent="0.25">
      <c r="Y15" s="1">
        <f t="shared" si="1"/>
        <v>0.60000000000000009</v>
      </c>
      <c r="Z15" s="1">
        <f t="shared" si="0"/>
        <v>2.1601443023487343E-12</v>
      </c>
      <c r="AA15" s="1">
        <v>-40</v>
      </c>
      <c r="BM15" s="2">
        <v>-40</v>
      </c>
      <c r="BN15" s="2">
        <v>-3.8</v>
      </c>
      <c r="BO15" s="2">
        <v>3.1798349999999999E-4</v>
      </c>
      <c r="BP15" s="2">
        <v>-7.3968989999999995E-5</v>
      </c>
      <c r="BR15" s="2">
        <v>-40</v>
      </c>
      <c r="BS15" s="2">
        <v>12</v>
      </c>
      <c r="BT15" s="2">
        <v>6.8855839999999995E-4</v>
      </c>
      <c r="BV15" s="2">
        <v>-40</v>
      </c>
      <c r="BW15" s="2">
        <v>0.24</v>
      </c>
      <c r="BX15" s="2">
        <v>1.413508E-9</v>
      </c>
    </row>
    <row r="16" spans="25:76" x14ac:dyDescent="0.25">
      <c r="Y16" s="1">
        <f t="shared" si="1"/>
        <v>0.65000000000000013</v>
      </c>
      <c r="Z16" s="1">
        <f t="shared" si="0"/>
        <v>1.1008580660186591E-11</v>
      </c>
      <c r="AA16" s="1">
        <v>-40</v>
      </c>
      <c r="BM16" s="2">
        <v>-40</v>
      </c>
      <c r="BN16" s="2">
        <v>-3.7</v>
      </c>
      <c r="BO16" s="2">
        <v>3.1059879999999998E-4</v>
      </c>
      <c r="BP16" s="2">
        <v>-7.370423E-5</v>
      </c>
      <c r="BR16" s="2">
        <v>-40</v>
      </c>
      <c r="BS16" s="2">
        <v>13</v>
      </c>
      <c r="BT16" s="2">
        <v>7.2685399999999998E-4</v>
      </c>
      <c r="BV16" s="2">
        <v>-40</v>
      </c>
      <c r="BW16" s="2">
        <v>0.26</v>
      </c>
      <c r="BX16" s="2">
        <v>1.531979E-9</v>
      </c>
    </row>
    <row r="17" spans="9:76" x14ac:dyDescent="0.25">
      <c r="Y17" s="1">
        <f t="shared" si="1"/>
        <v>0.70000000000000018</v>
      </c>
      <c r="Z17" s="1">
        <f t="shared" si="0"/>
        <v>5.6102200100679244E-11</v>
      </c>
      <c r="AA17" s="1">
        <v>-40</v>
      </c>
      <c r="BM17" s="2">
        <v>-40</v>
      </c>
      <c r="BN17" s="2">
        <v>-3.6</v>
      </c>
      <c r="BO17" s="2">
        <v>3.0324280000000001E-4</v>
      </c>
      <c r="BP17" s="2">
        <v>-7.3390919999999997E-5</v>
      </c>
      <c r="BR17" s="2">
        <v>-40</v>
      </c>
      <c r="BS17" s="2">
        <v>14</v>
      </c>
      <c r="BT17" s="2">
        <v>7.630235E-4</v>
      </c>
      <c r="BV17" s="2">
        <v>-40</v>
      </c>
      <c r="BW17" s="2">
        <v>0.28000000000000003</v>
      </c>
      <c r="BX17" s="2">
        <v>1.6507440000000001E-9</v>
      </c>
    </row>
    <row r="18" spans="9:76" x14ac:dyDescent="0.25">
      <c r="Y18" s="1">
        <f t="shared" si="1"/>
        <v>0.75000000000000022</v>
      </c>
      <c r="Z18" s="1">
        <f t="shared" si="0"/>
        <v>2.8590941484577722E-10</v>
      </c>
      <c r="AA18" s="1">
        <v>-40</v>
      </c>
      <c r="BM18" s="2">
        <v>-40</v>
      </c>
      <c r="BN18" s="2">
        <v>-3.5</v>
      </c>
      <c r="BO18" s="2">
        <v>2.9592049999999998E-4</v>
      </c>
      <c r="BP18" s="2">
        <v>-7.3029550000000006E-5</v>
      </c>
      <c r="BR18" s="2">
        <v>-40</v>
      </c>
      <c r="BS18" s="2">
        <v>15</v>
      </c>
      <c r="BT18" s="2">
        <v>7.9823519999999996E-4</v>
      </c>
      <c r="BV18" s="2">
        <v>-40</v>
      </c>
      <c r="BW18" s="2">
        <v>0.3</v>
      </c>
      <c r="BX18" s="2">
        <v>1.769877E-9</v>
      </c>
    </row>
    <row r="19" spans="9:76" x14ac:dyDescent="0.25">
      <c r="Y19" s="1">
        <f t="shared" si="1"/>
        <v>0.80000000000000027</v>
      </c>
      <c r="Z19" s="1">
        <f t="shared" si="0"/>
        <v>1.4570586063315331E-9</v>
      </c>
      <c r="AA19" s="1">
        <v>-40</v>
      </c>
      <c r="BM19" s="2">
        <v>-40</v>
      </c>
      <c r="BN19" s="2">
        <v>-3.4</v>
      </c>
      <c r="BO19" s="2">
        <v>2.8863659999999998E-4</v>
      </c>
      <c r="BP19" s="2">
        <v>-7.2620659999999998E-5</v>
      </c>
      <c r="BR19" s="2">
        <v>-40</v>
      </c>
      <c r="BS19" s="2">
        <v>16</v>
      </c>
      <c r="BT19" s="2">
        <v>8.3309059999999997E-4</v>
      </c>
      <c r="BV19" s="2">
        <v>-40</v>
      </c>
      <c r="BW19" s="2">
        <v>0.32</v>
      </c>
      <c r="BX19" s="2">
        <v>1.889462E-9</v>
      </c>
    </row>
    <row r="20" spans="9:76" x14ac:dyDescent="0.25">
      <c r="Y20" s="1">
        <f t="shared" si="1"/>
        <v>0.85000000000000031</v>
      </c>
      <c r="Z20" s="1">
        <f t="shared" si="0"/>
        <v>7.4254979794779082E-9</v>
      </c>
      <c r="AA20" s="1">
        <v>-40</v>
      </c>
      <c r="BM20" s="2">
        <v>-40</v>
      </c>
      <c r="BN20" s="2">
        <v>-3.3</v>
      </c>
      <c r="BO20" s="2">
        <v>2.8139579999999999E-4</v>
      </c>
      <c r="BP20" s="2">
        <v>-7.2164979999999996E-5</v>
      </c>
      <c r="BR20" s="2">
        <v>-40</v>
      </c>
      <c r="BS20" s="2">
        <v>17</v>
      </c>
      <c r="BT20" s="2">
        <v>8.6783800000000001E-4</v>
      </c>
      <c r="BV20" s="2">
        <v>-40</v>
      </c>
      <c r="BW20" s="2">
        <v>0.34</v>
      </c>
      <c r="BX20" s="2">
        <v>2.0095949999999998E-9</v>
      </c>
    </row>
    <row r="21" spans="9:76" x14ac:dyDescent="0.25">
      <c r="Y21" s="1">
        <f t="shared" si="1"/>
        <v>0.90000000000000036</v>
      </c>
      <c r="Z21" s="1">
        <f t="shared" si="0"/>
        <v>3.784200580776951E-8</v>
      </c>
      <c r="AA21" s="1">
        <v>-40</v>
      </c>
      <c r="BM21" s="2">
        <v>-40</v>
      </c>
      <c r="BN21" s="2">
        <v>-3.2</v>
      </c>
      <c r="BO21" s="2">
        <v>2.742027E-4</v>
      </c>
      <c r="BP21" s="2">
        <v>-7.1663290000000001E-5</v>
      </c>
      <c r="BR21" s="2">
        <v>-40</v>
      </c>
      <c r="BS21" s="2">
        <v>18</v>
      </c>
      <c r="BT21" s="2">
        <v>9.0255879999999998E-4</v>
      </c>
      <c r="BV21" s="2">
        <v>-40</v>
      </c>
      <c r="BW21" s="2">
        <v>0.36</v>
      </c>
      <c r="BX21" s="2">
        <v>2.1303879999999999E-9</v>
      </c>
    </row>
    <row r="22" spans="9:76" x14ac:dyDescent="0.25">
      <c r="Y22" s="1">
        <f t="shared" si="1"/>
        <v>0.9500000000000004</v>
      </c>
      <c r="Z22" s="1">
        <f t="shared" si="0"/>
        <v>1.9285136263077469E-7</v>
      </c>
      <c r="AA22" s="1">
        <v>-40</v>
      </c>
      <c r="BM22" s="2">
        <v>-40</v>
      </c>
      <c r="BN22" s="2">
        <v>-3.1</v>
      </c>
      <c r="BO22" s="2">
        <v>2.6706199999999999E-4</v>
      </c>
      <c r="BP22" s="2">
        <v>-7.1116509999999996E-5</v>
      </c>
      <c r="BR22" s="2">
        <v>-40</v>
      </c>
      <c r="BS22" s="2">
        <v>19</v>
      </c>
      <c r="BT22" s="2">
        <v>9.3727440000000001E-4</v>
      </c>
      <c r="BV22" s="2">
        <v>-40</v>
      </c>
      <c r="BW22" s="2">
        <v>0.38</v>
      </c>
      <c r="BX22" s="2">
        <v>2.2519650000000001E-9</v>
      </c>
    </row>
    <row r="23" spans="9:76" x14ac:dyDescent="0.25">
      <c r="Y23" s="1">
        <f t="shared" si="1"/>
        <v>1.0000000000000004</v>
      </c>
      <c r="Z23" s="1">
        <f t="shared" si="0"/>
        <v>9.8281386714723904E-7</v>
      </c>
      <c r="AA23" s="1">
        <v>-40</v>
      </c>
      <c r="BM23" s="2">
        <v>-40</v>
      </c>
      <c r="BN23" s="2">
        <v>-3</v>
      </c>
      <c r="BO23" s="2">
        <v>2.5997800000000001E-4</v>
      </c>
      <c r="BP23" s="2">
        <v>-7.0525639999999997E-5</v>
      </c>
      <c r="BR23" s="2">
        <v>-40</v>
      </c>
      <c r="BS23" s="2">
        <v>20</v>
      </c>
      <c r="BT23" s="2">
        <v>9.7198919999999999E-4</v>
      </c>
      <c r="BV23" s="2">
        <v>-40</v>
      </c>
      <c r="BW23" s="2">
        <v>0.4</v>
      </c>
      <c r="BX23" s="2">
        <v>2.3744680000000002E-9</v>
      </c>
    </row>
    <row r="24" spans="9:76" x14ac:dyDescent="0.25">
      <c r="Y24" s="1">
        <f t="shared" si="1"/>
        <v>1.0500000000000005</v>
      </c>
      <c r="Z24" s="1">
        <f t="shared" si="0"/>
        <v>5.0086402516439807E-6</v>
      </c>
      <c r="AA24" s="1">
        <v>-40</v>
      </c>
      <c r="BM24" s="2">
        <v>-40</v>
      </c>
      <c r="BN24" s="2">
        <v>-2.9</v>
      </c>
      <c r="BO24" s="2">
        <v>2.5295519999999998E-4</v>
      </c>
      <c r="BP24" s="2">
        <v>-6.9891800000000001E-5</v>
      </c>
      <c r="BR24" s="2">
        <v>-40</v>
      </c>
      <c r="BS24" s="2">
        <v>21</v>
      </c>
      <c r="BT24" s="2">
        <v>1.006704E-3</v>
      </c>
      <c r="BV24" s="2">
        <v>-40</v>
      </c>
      <c r="BW24" s="2">
        <v>0.42</v>
      </c>
      <c r="BX24" s="2">
        <v>2.4980580000000001E-9</v>
      </c>
    </row>
    <row r="25" spans="9:76" x14ac:dyDescent="0.25">
      <c r="Y25" s="1">
        <f t="shared" si="1"/>
        <v>1.1000000000000005</v>
      </c>
      <c r="Z25" s="1">
        <f t="shared" si="0"/>
        <v>2.5525155890611652E-5</v>
      </c>
      <c r="AA25" s="1">
        <v>-40</v>
      </c>
      <c r="BM25" s="2">
        <v>-40</v>
      </c>
      <c r="BN25" s="2">
        <v>-2.8</v>
      </c>
      <c r="BO25" s="2">
        <v>2.4599780000000003E-4</v>
      </c>
      <c r="BP25" s="2">
        <v>-6.9216179999999995E-5</v>
      </c>
      <c r="BR25" s="2">
        <v>-40</v>
      </c>
      <c r="BS25" s="2">
        <v>22</v>
      </c>
      <c r="BT25" s="2">
        <v>1.041419E-3</v>
      </c>
      <c r="BV25" s="2">
        <v>-40</v>
      </c>
      <c r="BW25" s="2">
        <v>0.44</v>
      </c>
      <c r="BX25" s="2">
        <v>2.622919E-9</v>
      </c>
    </row>
    <row r="26" spans="9:76" x14ac:dyDescent="0.25">
      <c r="Y26" s="1">
        <f t="shared" si="1"/>
        <v>1.1500000000000006</v>
      </c>
      <c r="Z26" s="1">
        <f t="shared" si="0"/>
        <v>1.3008192852864087E-4</v>
      </c>
      <c r="AA26" s="1">
        <v>-40</v>
      </c>
      <c r="BM26" s="2">
        <v>-40</v>
      </c>
      <c r="BN26" s="2">
        <v>-2.7</v>
      </c>
      <c r="BO26" s="2">
        <v>2.391099E-4</v>
      </c>
      <c r="BP26" s="2">
        <v>-6.8500070000000003E-5</v>
      </c>
      <c r="BR26" s="2">
        <v>-40</v>
      </c>
      <c r="BS26" s="2">
        <v>23</v>
      </c>
      <c r="BT26" s="2">
        <v>1.076133E-3</v>
      </c>
      <c r="BV26" s="2">
        <v>-40</v>
      </c>
      <c r="BW26" s="2">
        <v>0.46</v>
      </c>
      <c r="BX26" s="2">
        <v>2.7492680000000001E-9</v>
      </c>
    </row>
    <row r="27" spans="9:76" x14ac:dyDescent="0.25">
      <c r="Y27" s="1">
        <f t="shared" si="1"/>
        <v>1.2000000000000006</v>
      </c>
      <c r="Z27" s="1">
        <f t="shared" si="0"/>
        <v>6.6292673009507813E-4</v>
      </c>
      <c r="AA27" s="1">
        <v>-40</v>
      </c>
      <c r="BM27" s="2">
        <v>-40</v>
      </c>
      <c r="BN27" s="2">
        <v>-2.6</v>
      </c>
      <c r="BO27" s="2">
        <v>2.3229540000000001E-4</v>
      </c>
      <c r="BP27" s="2">
        <v>-6.7744809999999996E-5</v>
      </c>
      <c r="BR27" s="2">
        <v>-40</v>
      </c>
      <c r="BS27" s="2">
        <v>24</v>
      </c>
      <c r="BT27" s="2">
        <v>1.110848E-3</v>
      </c>
      <c r="BV27" s="2">
        <v>-40</v>
      </c>
      <c r="BW27" s="2">
        <v>0.48</v>
      </c>
      <c r="BX27" s="2">
        <v>2.8773680000000001E-9</v>
      </c>
    </row>
    <row r="28" spans="9:76" x14ac:dyDescent="0.25">
      <c r="Y28" s="1">
        <f t="shared" si="1"/>
        <v>1.2500000000000007</v>
      </c>
      <c r="Z28" s="1">
        <f t="shared" si="0"/>
        <v>3.3784235400368835E-3</v>
      </c>
      <c r="AA28" s="1">
        <v>-40</v>
      </c>
      <c r="BM28" s="2">
        <v>-40</v>
      </c>
      <c r="BN28" s="2">
        <v>-2.5</v>
      </c>
      <c r="BO28" s="2">
        <v>2.2555850000000001E-4</v>
      </c>
      <c r="BP28" s="2">
        <v>-6.6936460000000003E-5</v>
      </c>
      <c r="BR28" s="2">
        <v>-40</v>
      </c>
      <c r="BS28" s="2">
        <v>25</v>
      </c>
      <c r="BT28" s="2">
        <v>1.145563E-3</v>
      </c>
      <c r="BV28" s="2">
        <v>-40</v>
      </c>
      <c r="BW28" s="2">
        <v>0.5</v>
      </c>
      <c r="BX28" s="2">
        <v>3.0075519999999998E-9</v>
      </c>
    </row>
    <row r="29" spans="9:76" x14ac:dyDescent="0.25">
      <c r="Y29" s="1">
        <f t="shared" si="1"/>
        <v>1.3000000000000007</v>
      </c>
      <c r="Z29" s="1">
        <f t="shared" si="0"/>
        <v>1.7217205307498113E-2</v>
      </c>
      <c r="AA29" s="1">
        <v>-40</v>
      </c>
      <c r="BM29" s="2">
        <v>-40</v>
      </c>
      <c r="BN29" s="2">
        <v>-2.4</v>
      </c>
      <c r="BO29" s="2">
        <v>2.1903950000000001E-4</v>
      </c>
      <c r="BP29" s="2">
        <v>-5.6362980000000001E-5</v>
      </c>
      <c r="BR29" s="2">
        <v>-40</v>
      </c>
      <c r="BS29" s="2">
        <v>26</v>
      </c>
      <c r="BT29" s="2">
        <v>1.1802780000000001E-3</v>
      </c>
      <c r="BV29" s="2">
        <v>-40</v>
      </c>
      <c r="BW29" s="2">
        <v>0.52</v>
      </c>
      <c r="BX29" s="2">
        <v>3.1402770000000001E-9</v>
      </c>
    </row>
    <row r="30" spans="9:76" x14ac:dyDescent="0.25">
      <c r="I30" s="2"/>
      <c r="Y30" s="1">
        <f t="shared" si="1"/>
        <v>1.3500000000000008</v>
      </c>
      <c r="Z30" s="1">
        <f t="shared" si="0"/>
        <v>8.7742746013812364E-2</v>
      </c>
      <c r="AA30" s="1">
        <v>-40</v>
      </c>
      <c r="BM30" s="2">
        <v>-40</v>
      </c>
      <c r="BN30" s="2">
        <v>-2.2999999999999998</v>
      </c>
      <c r="BO30" s="2">
        <v>2.4891380000000002E-4</v>
      </c>
      <c r="BP30" s="2">
        <v>2.031471E-3</v>
      </c>
      <c r="BR30" s="2">
        <v>-40</v>
      </c>
      <c r="BS30" s="2">
        <v>27</v>
      </c>
      <c r="BT30" s="2">
        <v>1.214992E-3</v>
      </c>
      <c r="BV30" s="2">
        <v>-40</v>
      </c>
      <c r="BW30" s="2">
        <v>0.54</v>
      </c>
      <c r="BX30" s="2">
        <v>3.2762099999999998E-9</v>
      </c>
    </row>
    <row r="31" spans="9:76" x14ac:dyDescent="0.25">
      <c r="Y31" s="1">
        <f t="shared" si="1"/>
        <v>1.4000000000000008</v>
      </c>
      <c r="Z31" s="1">
        <f t="shared" si="0"/>
        <v>0.44715674469488703</v>
      </c>
      <c r="AA31" s="1">
        <v>-40</v>
      </c>
      <c r="BM31" s="2">
        <v>-40</v>
      </c>
      <c r="BN31" s="2">
        <v>-2.2000000000000002</v>
      </c>
      <c r="BO31" s="2">
        <v>3.6878179999999998E-3</v>
      </c>
      <c r="BP31" s="2">
        <v>0.15530099999999999</v>
      </c>
      <c r="BR31" s="2">
        <v>-40</v>
      </c>
      <c r="BS31" s="2">
        <v>28</v>
      </c>
      <c r="BT31" s="2">
        <v>1.2497070000000001E-3</v>
      </c>
      <c r="BV31" s="2">
        <v>-40</v>
      </c>
      <c r="BW31" s="2">
        <v>0.56000000000000005</v>
      </c>
      <c r="BX31" s="2">
        <v>3.4164089999999999E-9</v>
      </c>
    </row>
    <row r="32" spans="9:76" x14ac:dyDescent="0.25">
      <c r="Y32" s="1"/>
      <c r="Z32" s="1"/>
      <c r="BM32" s="2">
        <v>-40</v>
      </c>
      <c r="BN32" s="2">
        <v>-2.1</v>
      </c>
      <c r="BO32" s="2">
        <v>0.12318320000000001</v>
      </c>
      <c r="BP32" s="2">
        <v>4.0680059999999996</v>
      </c>
      <c r="BR32" s="2">
        <v>-40</v>
      </c>
      <c r="BS32" s="2">
        <v>29</v>
      </c>
      <c r="BT32" s="2">
        <v>1.2844219999999999E-3</v>
      </c>
      <c r="BV32" s="2">
        <v>-40</v>
      </c>
      <c r="BW32" s="2">
        <v>0.57999999999999996</v>
      </c>
      <c r="BX32" s="2">
        <v>3.562653E-9</v>
      </c>
    </row>
    <row r="33" spans="25:76" x14ac:dyDescent="0.25">
      <c r="Y33" s="1">
        <v>0.4</v>
      </c>
      <c r="Z33" s="1">
        <f t="shared" si="0"/>
        <v>1.1027087394364445E-13</v>
      </c>
      <c r="AA33" s="1">
        <v>0</v>
      </c>
      <c r="BM33" s="2">
        <v>-40</v>
      </c>
      <c r="BN33" s="2">
        <v>-2</v>
      </c>
      <c r="BO33" s="2">
        <v>1.693306</v>
      </c>
      <c r="BP33" s="2">
        <v>38.403480000000002</v>
      </c>
      <c r="BR33" s="2">
        <v>-40</v>
      </c>
      <c r="BS33" s="2">
        <v>30</v>
      </c>
      <c r="BT33" s="2">
        <v>1.319137E-3</v>
      </c>
      <c r="BV33" s="2">
        <v>-40</v>
      </c>
      <c r="BW33" s="2">
        <v>0.6</v>
      </c>
      <c r="BX33" s="2">
        <v>3.7180729999999999E-9</v>
      </c>
    </row>
    <row r="34" spans="25:76" x14ac:dyDescent="0.25">
      <c r="Y34" s="1">
        <f>Y33+0.05</f>
        <v>0.45</v>
      </c>
      <c r="Z34" s="1">
        <f t="shared" si="0"/>
        <v>5.0041820742412661E-13</v>
      </c>
      <c r="AA34" s="1">
        <v>0</v>
      </c>
      <c r="BM34" s="2">
        <v>-40</v>
      </c>
      <c r="BN34" s="2">
        <v>-1.9</v>
      </c>
      <c r="BO34" s="2">
        <v>9.820919</v>
      </c>
      <c r="BP34" s="2">
        <v>138.43010000000001</v>
      </c>
      <c r="BR34" s="2">
        <v>-40</v>
      </c>
      <c r="BS34" s="2">
        <v>31</v>
      </c>
      <c r="BT34" s="2">
        <v>1.3538510000000001E-3</v>
      </c>
      <c r="BV34" s="2">
        <v>-40</v>
      </c>
      <c r="BW34" s="2">
        <v>0.62</v>
      </c>
      <c r="BX34" s="2">
        <v>3.8883460000000001E-9</v>
      </c>
    </row>
    <row r="35" spans="25:76" x14ac:dyDescent="0.25">
      <c r="Y35" s="1">
        <f t="shared" ref="Y35:Y75" si="2">Y34+0.05</f>
        <v>0.5</v>
      </c>
      <c r="Z35" s="1">
        <f t="shared" si="0"/>
        <v>2.2709309097211934E-12</v>
      </c>
      <c r="AA35" s="1">
        <v>0</v>
      </c>
      <c r="BM35" s="2">
        <v>-40</v>
      </c>
      <c r="BN35" s="2">
        <v>-1.8</v>
      </c>
      <c r="BO35" s="2">
        <v>29.14217</v>
      </c>
      <c r="BP35" s="2">
        <v>247.80510000000001</v>
      </c>
      <c r="BR35" s="2">
        <v>-40</v>
      </c>
      <c r="BS35" s="2">
        <v>32</v>
      </c>
      <c r="BT35" s="2">
        <v>1.3885659999999999E-3</v>
      </c>
      <c r="BV35" s="2">
        <v>-40</v>
      </c>
      <c r="BW35" s="2">
        <v>0.64</v>
      </c>
      <c r="BX35" s="2">
        <v>4.0839769999999997E-9</v>
      </c>
    </row>
    <row r="36" spans="25:76" x14ac:dyDescent="0.25">
      <c r="Y36" s="1">
        <f t="shared" si="2"/>
        <v>0.55000000000000004</v>
      </c>
      <c r="Z36" s="1">
        <f t="shared" si="0"/>
        <v>1.0305626933478837E-11</v>
      </c>
      <c r="AA36" s="1">
        <v>0</v>
      </c>
      <c r="BM36" s="2">
        <v>-40</v>
      </c>
      <c r="BN36" s="2">
        <v>-1.7</v>
      </c>
      <c r="BO36" s="2">
        <v>57.334760000000003</v>
      </c>
      <c r="BP36" s="2">
        <v>311.49160000000001</v>
      </c>
      <c r="BR36" s="2">
        <v>-40</v>
      </c>
      <c r="BS36" s="2">
        <v>33</v>
      </c>
      <c r="BT36" s="2">
        <v>1.423281E-3</v>
      </c>
      <c r="BV36" s="2">
        <v>-40</v>
      </c>
      <c r="BW36" s="2">
        <v>0.66</v>
      </c>
      <c r="BX36" s="2">
        <v>4.3246159999999999E-9</v>
      </c>
    </row>
    <row r="37" spans="25:76" x14ac:dyDescent="0.25">
      <c r="Y37" s="1">
        <f t="shared" si="2"/>
        <v>0.60000000000000009</v>
      </c>
      <c r="Z37" s="1">
        <f t="shared" si="0"/>
        <v>4.6767573865817132E-11</v>
      </c>
      <c r="AA37" s="1">
        <v>0</v>
      </c>
      <c r="BM37" s="2">
        <v>-40</v>
      </c>
      <c r="BN37" s="2">
        <v>-1.6</v>
      </c>
      <c r="BO37" s="2">
        <v>90.053039999999996</v>
      </c>
      <c r="BP37" s="2">
        <v>340.53250000000003</v>
      </c>
      <c r="BR37" s="2">
        <v>-40</v>
      </c>
      <c r="BS37" s="2">
        <v>34</v>
      </c>
      <c r="BT37" s="2">
        <v>1.457996E-3</v>
      </c>
      <c r="BV37" s="2">
        <v>-40</v>
      </c>
      <c r="BW37" s="2">
        <v>0.68</v>
      </c>
      <c r="BX37" s="2">
        <v>4.6472780000000003E-9</v>
      </c>
    </row>
    <row r="38" spans="25:76" x14ac:dyDescent="0.25">
      <c r="Y38" s="1">
        <f t="shared" si="2"/>
        <v>0.65000000000000013</v>
      </c>
      <c r="Z38" s="1">
        <f t="shared" si="0"/>
        <v>2.1223414163211036E-10</v>
      </c>
      <c r="AA38" s="1">
        <v>0</v>
      </c>
      <c r="BM38" s="2">
        <v>-40</v>
      </c>
      <c r="BN38" s="2">
        <v>-1.5</v>
      </c>
      <c r="BO38" s="2">
        <v>124.8407</v>
      </c>
      <c r="BP38" s="2">
        <v>354.3322</v>
      </c>
      <c r="BR38" s="2">
        <v>-40</v>
      </c>
      <c r="BS38" s="2">
        <v>35</v>
      </c>
      <c r="BT38" s="2">
        <v>1.49271E-3</v>
      </c>
      <c r="BV38" s="2">
        <v>-40</v>
      </c>
      <c r="BW38" s="2">
        <v>0.7</v>
      </c>
      <c r="BX38" s="2">
        <v>5.121955E-9</v>
      </c>
    </row>
    <row r="39" spans="25:76" x14ac:dyDescent="0.25">
      <c r="Y39" s="1">
        <f t="shared" si="2"/>
        <v>0.70000000000000018</v>
      </c>
      <c r="Z39" s="1">
        <f t="shared" si="0"/>
        <v>9.6313164853606637E-10</v>
      </c>
      <c r="AA39" s="1">
        <v>0</v>
      </c>
      <c r="BM39" s="2">
        <v>-40</v>
      </c>
      <c r="BN39" s="2">
        <v>-1.4</v>
      </c>
      <c r="BO39" s="2">
        <v>160.63399999999999</v>
      </c>
      <c r="BP39" s="2">
        <v>360.9443</v>
      </c>
      <c r="BR39" s="2">
        <v>-40</v>
      </c>
      <c r="BS39" s="2">
        <v>36</v>
      </c>
      <c r="BT39" s="2">
        <v>1.527425E-3</v>
      </c>
      <c r="BV39" s="2">
        <v>-40</v>
      </c>
      <c r="BW39" s="2">
        <v>0.72</v>
      </c>
      <c r="BX39" s="2">
        <v>5.8812890000000002E-9</v>
      </c>
    </row>
    <row r="40" spans="25:76" x14ac:dyDescent="0.25">
      <c r="Y40" s="1">
        <f t="shared" si="2"/>
        <v>0.75000000000000022</v>
      </c>
      <c r="Z40" s="1">
        <f t="shared" si="0"/>
        <v>4.3707509246605535E-9</v>
      </c>
      <c r="AA40" s="1">
        <v>0</v>
      </c>
      <c r="BM40" s="2">
        <v>-40</v>
      </c>
      <c r="BN40" s="2">
        <v>-1.3</v>
      </c>
      <c r="BO40" s="2">
        <v>196.85059999999999</v>
      </c>
      <c r="BP40" s="2">
        <v>362.79899999999998</v>
      </c>
      <c r="BR40" s="2">
        <v>-40</v>
      </c>
      <c r="BS40" s="2">
        <v>37</v>
      </c>
      <c r="BT40" s="2">
        <v>1.5621400000000001E-3</v>
      </c>
      <c r="BV40" s="2">
        <v>-40</v>
      </c>
      <c r="BW40" s="2">
        <v>0.74</v>
      </c>
      <c r="BX40" s="2">
        <v>7.1769710000000002E-9</v>
      </c>
    </row>
    <row r="41" spans="25:76" x14ac:dyDescent="0.25">
      <c r="Y41" s="1">
        <f t="shared" si="2"/>
        <v>0.80000000000000027</v>
      </c>
      <c r="Z41" s="1">
        <f t="shared" si="0"/>
        <v>1.9834737719466008E-8</v>
      </c>
      <c r="AA41" s="1">
        <v>0</v>
      </c>
      <c r="BM41" s="2">
        <v>-40</v>
      </c>
      <c r="BN41" s="2">
        <v>-1.2</v>
      </c>
      <c r="BO41" s="2">
        <v>233.0745</v>
      </c>
      <c r="BP41" s="2">
        <v>361.08100000000002</v>
      </c>
      <c r="BR41" s="2">
        <v>-40</v>
      </c>
      <c r="BS41" s="2">
        <v>38</v>
      </c>
      <c r="BT41" s="2">
        <v>1.5968550000000001E-3</v>
      </c>
      <c r="BV41" s="2">
        <v>-40</v>
      </c>
      <c r="BW41" s="2">
        <v>0.76</v>
      </c>
      <c r="BX41" s="2">
        <v>9.486909E-9</v>
      </c>
    </row>
    <row r="42" spans="25:76" x14ac:dyDescent="0.25">
      <c r="Y42" s="1">
        <f t="shared" si="2"/>
        <v>0.85000000000000031</v>
      </c>
      <c r="Z42" s="1">
        <f t="shared" si="0"/>
        <v>9.0011265145936266E-8</v>
      </c>
      <c r="AA42" s="1">
        <v>0</v>
      </c>
      <c r="BM42" s="2">
        <v>-40</v>
      </c>
      <c r="BN42" s="2">
        <v>-1.1000000000000001</v>
      </c>
      <c r="BO42" s="2">
        <v>268.99400000000003</v>
      </c>
      <c r="BP42" s="2">
        <v>356.72030000000001</v>
      </c>
      <c r="BR42" s="2">
        <v>-40</v>
      </c>
      <c r="BS42" s="2">
        <v>39</v>
      </c>
      <c r="BT42" s="2">
        <v>1.631569E-3</v>
      </c>
      <c r="BV42" s="2">
        <v>-40</v>
      </c>
      <c r="BW42" s="2">
        <v>0.78</v>
      </c>
      <c r="BX42" s="2">
        <v>1.3718929999999999E-8</v>
      </c>
    </row>
    <row r="43" spans="25:76" x14ac:dyDescent="0.25">
      <c r="Y43" s="1">
        <f t="shared" si="2"/>
        <v>0.90000000000000036</v>
      </c>
      <c r="Z43" s="1">
        <f t="shared" si="0"/>
        <v>4.0847668205203508E-7</v>
      </c>
      <c r="AA43" s="1">
        <v>0</v>
      </c>
      <c r="BM43" s="2">
        <v>-40</v>
      </c>
      <c r="BN43" s="2">
        <v>-1</v>
      </c>
      <c r="BO43" s="2">
        <v>304.3827</v>
      </c>
      <c r="BP43" s="2">
        <v>350.48820000000001</v>
      </c>
      <c r="BR43" s="2">
        <v>-40</v>
      </c>
      <c r="BS43" s="2">
        <v>40</v>
      </c>
      <c r="BT43" s="2">
        <v>1.6662840000000001E-3</v>
      </c>
      <c r="BV43" s="2">
        <v>-40</v>
      </c>
      <c r="BW43" s="2">
        <v>0.8</v>
      </c>
      <c r="BX43" s="2">
        <v>2.1597860000000001E-8</v>
      </c>
    </row>
    <row r="44" spans="25:76" x14ac:dyDescent="0.25">
      <c r="Y44" s="1">
        <f t="shared" si="2"/>
        <v>0.9500000000000004</v>
      </c>
      <c r="Z44" s="1">
        <f t="shared" si="0"/>
        <v>1.8536924184881423E-6</v>
      </c>
      <c r="AA44" s="1">
        <v>0</v>
      </c>
      <c r="BM44" s="2">
        <v>-40</v>
      </c>
      <c r="BN44" s="2">
        <v>-0.9</v>
      </c>
      <c r="BO44" s="2">
        <v>339.08420000000001</v>
      </c>
      <c r="BP44" s="2">
        <v>343.00200000000001</v>
      </c>
      <c r="BR44" s="2">
        <v>-40</v>
      </c>
      <c r="BS44" s="2">
        <v>41</v>
      </c>
      <c r="BT44" s="2">
        <v>1.7009989999999999E-3</v>
      </c>
      <c r="BV44" s="2">
        <v>-40</v>
      </c>
      <c r="BW44" s="2">
        <v>0.82</v>
      </c>
      <c r="BX44" s="2">
        <v>3.6401290000000003E-8</v>
      </c>
    </row>
    <row r="45" spans="25:76" x14ac:dyDescent="0.25">
      <c r="Y45" s="1">
        <f t="shared" si="2"/>
        <v>1.0000000000000004</v>
      </c>
      <c r="Z45" s="1">
        <f t="shared" si="0"/>
        <v>8.4121707146053634E-6</v>
      </c>
      <c r="AA45" s="1">
        <v>0</v>
      </c>
      <c r="BM45" s="2">
        <v>-40</v>
      </c>
      <c r="BN45" s="2">
        <v>-0.8</v>
      </c>
      <c r="BO45" s="2">
        <v>372.9966</v>
      </c>
      <c r="BP45" s="2">
        <v>334.73700000000002</v>
      </c>
      <c r="BR45" s="2">
        <v>-40</v>
      </c>
      <c r="BS45" s="2">
        <v>42</v>
      </c>
      <c r="BT45" s="2">
        <v>1.735714E-3</v>
      </c>
      <c r="BV45" s="2">
        <v>-40</v>
      </c>
      <c r="BW45" s="2">
        <v>0.84</v>
      </c>
      <c r="BX45" s="2">
        <v>6.4357739999999996E-8</v>
      </c>
    </row>
    <row r="46" spans="25:76" x14ac:dyDescent="0.25">
      <c r="Y46" s="1">
        <f t="shared" si="2"/>
        <v>1.0500000000000005</v>
      </c>
      <c r="Z46" s="1">
        <f t="shared" si="0"/>
        <v>3.8174950399465254E-5</v>
      </c>
      <c r="AA46" s="1">
        <v>0</v>
      </c>
      <c r="BM46" s="2">
        <v>-40</v>
      </c>
      <c r="BN46" s="2">
        <v>-0.7</v>
      </c>
      <c r="BO46" s="2">
        <v>406.05990000000003</v>
      </c>
      <c r="BP46" s="2">
        <v>326.04579999999999</v>
      </c>
      <c r="BR46" s="2">
        <v>-40</v>
      </c>
      <c r="BS46" s="2">
        <v>43</v>
      </c>
      <c r="BT46" s="2">
        <v>1.7704280000000001E-3</v>
      </c>
      <c r="BV46" s="2">
        <v>-40</v>
      </c>
      <c r="BW46" s="2">
        <v>0.86</v>
      </c>
      <c r="BX46" s="2">
        <v>1.17304E-7</v>
      </c>
    </row>
    <row r="47" spans="25:76" x14ac:dyDescent="0.25">
      <c r="Y47" s="1">
        <f t="shared" si="2"/>
        <v>1.1000000000000005</v>
      </c>
      <c r="Z47" s="1">
        <f t="shared" si="0"/>
        <v>1.7324028332797988E-4</v>
      </c>
      <c r="AA47" s="1">
        <v>0</v>
      </c>
      <c r="BM47" s="2">
        <v>-40</v>
      </c>
      <c r="BN47" s="2">
        <v>-0.6</v>
      </c>
      <c r="BO47" s="2">
        <v>438.24400000000003</v>
      </c>
      <c r="BP47" s="2">
        <v>317.18099999999998</v>
      </c>
      <c r="BR47" s="2">
        <v>-40</v>
      </c>
      <c r="BS47" s="2">
        <v>44</v>
      </c>
      <c r="BT47" s="2">
        <v>1.8051429999999999E-3</v>
      </c>
      <c r="BV47" s="2">
        <v>-40</v>
      </c>
      <c r="BW47" s="2">
        <v>0.88</v>
      </c>
      <c r="BX47" s="2">
        <v>2.1773540000000001E-7</v>
      </c>
    </row>
    <row r="48" spans="25:76" x14ac:dyDescent="0.25">
      <c r="Y48" s="1">
        <f t="shared" si="2"/>
        <v>1.1500000000000006</v>
      </c>
      <c r="Z48" s="1">
        <f t="shared" si="0"/>
        <v>7.8617510837627601E-4</v>
      </c>
      <c r="AA48" s="1">
        <v>0</v>
      </c>
      <c r="BM48" s="2">
        <v>-40</v>
      </c>
      <c r="BN48" s="2">
        <v>-0.5</v>
      </c>
      <c r="BO48" s="2">
        <v>469.54050000000001</v>
      </c>
      <c r="BP48" s="2">
        <v>308.31659999999999</v>
      </c>
      <c r="BR48" s="2">
        <v>-40</v>
      </c>
      <c r="BS48" s="2">
        <v>45</v>
      </c>
      <c r="BT48" s="2">
        <v>1.839858E-3</v>
      </c>
      <c r="BV48" s="2">
        <v>-40</v>
      </c>
      <c r="BW48" s="2">
        <v>0.9</v>
      </c>
      <c r="BX48" s="2">
        <v>4.0840370000000001E-7</v>
      </c>
    </row>
    <row r="49" spans="25:76" x14ac:dyDescent="0.25">
      <c r="Y49" s="1">
        <f t="shared" si="2"/>
        <v>1.2000000000000006</v>
      </c>
      <c r="Z49" s="1">
        <f t="shared" si="0"/>
        <v>3.567711211025385E-3</v>
      </c>
      <c r="AA49" s="1">
        <v>0</v>
      </c>
      <c r="BM49" s="2">
        <v>-40</v>
      </c>
      <c r="BN49" s="2">
        <v>-0.4</v>
      </c>
      <c r="BO49" s="2">
        <v>499.95519999999999</v>
      </c>
      <c r="BP49" s="2">
        <v>299.56689999999998</v>
      </c>
      <c r="BR49" s="2">
        <v>-40</v>
      </c>
      <c r="BS49" s="2">
        <v>46</v>
      </c>
      <c r="BT49" s="2">
        <v>1.874573E-3</v>
      </c>
      <c r="BV49" s="2">
        <v>-40</v>
      </c>
      <c r="BW49" s="2">
        <v>0.92</v>
      </c>
      <c r="BX49" s="2">
        <v>7.7055860000000004E-7</v>
      </c>
    </row>
    <row r="50" spans="25:76" x14ac:dyDescent="0.25">
      <c r="Y50" s="1">
        <f t="shared" si="2"/>
        <v>1.2500000000000007</v>
      </c>
      <c r="Z50" s="1">
        <f t="shared" si="0"/>
        <v>1.619049388572618E-2</v>
      </c>
      <c r="AA50" s="1">
        <v>0</v>
      </c>
      <c r="BM50" s="2">
        <v>-40</v>
      </c>
      <c r="BN50" s="2">
        <v>-0.3</v>
      </c>
      <c r="BO50" s="2">
        <v>529.50329999999997</v>
      </c>
      <c r="BP50" s="2">
        <v>291.00229999999999</v>
      </c>
      <c r="BR50" s="2">
        <v>-40</v>
      </c>
      <c r="BS50" s="2">
        <v>47</v>
      </c>
      <c r="BT50" s="2">
        <v>1.909287E-3</v>
      </c>
      <c r="BV50" s="2">
        <v>-40</v>
      </c>
      <c r="BW50" s="2">
        <v>0.94</v>
      </c>
      <c r="BX50" s="2">
        <v>1.4586150000000001E-6</v>
      </c>
    </row>
    <row r="51" spans="25:76" x14ac:dyDescent="0.25">
      <c r="Y51" s="1">
        <f t="shared" si="2"/>
        <v>1.3000000000000007</v>
      </c>
      <c r="Z51" s="1">
        <f t="shared" si="0"/>
        <v>7.3473461488044095E-2</v>
      </c>
      <c r="AA51" s="1">
        <v>0</v>
      </c>
      <c r="BM51" s="2">
        <v>-40</v>
      </c>
      <c r="BN51" s="2">
        <v>-0.2</v>
      </c>
      <c r="BO51" s="2">
        <v>558.20540000000005</v>
      </c>
      <c r="BP51" s="2">
        <v>282.66109999999998</v>
      </c>
      <c r="BR51" s="2">
        <v>-40</v>
      </c>
      <c r="BS51" s="2">
        <v>48</v>
      </c>
      <c r="BT51" s="2">
        <v>1.944002E-3</v>
      </c>
      <c r="BV51" s="2">
        <v>-40</v>
      </c>
      <c r="BW51" s="2">
        <v>0.96</v>
      </c>
      <c r="BX51" s="2">
        <v>2.7660369999999998E-6</v>
      </c>
    </row>
    <row r="52" spans="25:76" x14ac:dyDescent="0.25">
      <c r="Y52" s="1">
        <f t="shared" si="2"/>
        <v>1.3500000000000008</v>
      </c>
      <c r="Z52" s="1">
        <f t="shared" si="0"/>
        <v>0.33342710735923498</v>
      </c>
      <c r="AA52" s="1">
        <v>0</v>
      </c>
      <c r="BM52" s="2">
        <v>-40</v>
      </c>
      <c r="BN52" s="2">
        <v>-0.1</v>
      </c>
      <c r="BO52" s="2">
        <v>586.0847</v>
      </c>
      <c r="BP52" s="2">
        <v>274.55930000000001</v>
      </c>
      <c r="BR52" s="2">
        <v>-40</v>
      </c>
      <c r="BS52" s="2">
        <v>49</v>
      </c>
      <c r="BT52" s="2">
        <v>1.9787170000000001E-3</v>
      </c>
      <c r="BV52" s="2">
        <v>-40</v>
      </c>
      <c r="BW52" s="2">
        <v>0.98</v>
      </c>
      <c r="BX52" s="2">
        <v>5.250557E-6</v>
      </c>
    </row>
    <row r="53" spans="25:76" x14ac:dyDescent="0.25">
      <c r="Y53" s="1">
        <f t="shared" si="2"/>
        <v>1.4000000000000008</v>
      </c>
      <c r="Z53" s="1">
        <f t="shared" si="0"/>
        <v>1.513112812032658</v>
      </c>
      <c r="AA53" s="1">
        <v>0</v>
      </c>
      <c r="BM53" s="2">
        <v>-40</v>
      </c>
      <c r="BN53" s="2">
        <v>-1.026956E-15</v>
      </c>
      <c r="BO53" s="2">
        <v>613.16520000000003</v>
      </c>
      <c r="BP53" s="2">
        <v>266.6968</v>
      </c>
      <c r="BR53" s="2">
        <v>-40</v>
      </c>
      <c r="BS53" s="2">
        <v>50</v>
      </c>
      <c r="BT53" s="2">
        <v>2.013431E-3</v>
      </c>
      <c r="BV53" s="2">
        <v>-40</v>
      </c>
      <c r="BW53" s="2">
        <v>1</v>
      </c>
      <c r="BX53" s="2">
        <v>9.9721429999999999E-6</v>
      </c>
    </row>
    <row r="54" spans="25:76" x14ac:dyDescent="0.25">
      <c r="Y54" s="1"/>
      <c r="Z54" s="1"/>
      <c r="AA54" s="1"/>
      <c r="BM54" s="2">
        <v>-40</v>
      </c>
      <c r="BN54" s="2">
        <v>0.1</v>
      </c>
      <c r="BO54" s="2">
        <v>639.47040000000004</v>
      </c>
      <c r="BP54" s="2">
        <v>259.06240000000003</v>
      </c>
      <c r="BR54" s="2">
        <v>-40</v>
      </c>
      <c r="BS54" s="2">
        <v>51</v>
      </c>
      <c r="BT54" s="2">
        <v>2.0481459999999998E-3</v>
      </c>
      <c r="BV54" s="2">
        <v>-40</v>
      </c>
      <c r="BW54" s="2">
        <v>1.02</v>
      </c>
      <c r="BX54" s="2">
        <v>1.8945270000000001E-5</v>
      </c>
    </row>
    <row r="55" spans="25:76" x14ac:dyDescent="0.25">
      <c r="Y55" s="1">
        <v>0.4</v>
      </c>
      <c r="Z55" s="1">
        <f t="shared" si="0"/>
        <v>9.1975875390457727E-12</v>
      </c>
      <c r="AA55" s="1">
        <f>AA53+50</f>
        <v>50</v>
      </c>
      <c r="BM55" s="2">
        <v>-40</v>
      </c>
      <c r="BN55" s="2">
        <v>0.2</v>
      </c>
      <c r="BO55" s="2">
        <v>665.02229999999997</v>
      </c>
      <c r="BP55" s="2">
        <v>251.63720000000001</v>
      </c>
      <c r="BR55" s="2">
        <v>-40</v>
      </c>
      <c r="BS55" s="2">
        <v>52</v>
      </c>
      <c r="BT55" s="2">
        <v>2.0828610000000001E-3</v>
      </c>
      <c r="BV55" s="2">
        <v>-40</v>
      </c>
      <c r="BW55" s="2">
        <v>1.04</v>
      </c>
      <c r="BX55" s="2">
        <v>3.5998409999999998E-5</v>
      </c>
    </row>
    <row r="56" spans="25:76" x14ac:dyDescent="0.25">
      <c r="Y56" s="1">
        <f>Y55+0.05</f>
        <v>0.45</v>
      </c>
      <c r="Z56" s="1">
        <f t="shared" si="0"/>
        <v>3.6105833408249857E-11</v>
      </c>
      <c r="AA56" s="1">
        <f>AA55</f>
        <v>50</v>
      </c>
      <c r="BM56" s="2">
        <v>-40</v>
      </c>
      <c r="BN56" s="2">
        <v>0.3</v>
      </c>
      <c r="BO56" s="2">
        <v>689.84069999999997</v>
      </c>
      <c r="BP56" s="2">
        <v>244.3964</v>
      </c>
      <c r="BR56" s="2">
        <v>-40</v>
      </c>
      <c r="BS56" s="2">
        <v>53</v>
      </c>
      <c r="BT56" s="2">
        <v>2.1175759999999999E-3</v>
      </c>
      <c r="BV56" s="2">
        <v>-40</v>
      </c>
      <c r="BW56" s="2">
        <v>1.06</v>
      </c>
      <c r="BX56" s="2">
        <v>6.8407549999999995E-5</v>
      </c>
    </row>
    <row r="57" spans="25:76" x14ac:dyDescent="0.25">
      <c r="Y57" s="1">
        <f t="shared" si="2"/>
        <v>0.5</v>
      </c>
      <c r="Z57" s="1">
        <f t="shared" si="0"/>
        <v>1.4173481468450797E-10</v>
      </c>
      <c r="AA57" s="1">
        <f t="shared" ref="AA57:AA75" si="3">AA56</f>
        <v>50</v>
      </c>
      <c r="BM57" s="2">
        <v>-40</v>
      </c>
      <c r="BN57" s="2">
        <v>0.4</v>
      </c>
      <c r="BO57" s="2">
        <v>713.94259999999997</v>
      </c>
      <c r="BP57" s="2">
        <v>237.3109</v>
      </c>
      <c r="BR57" s="2">
        <v>-40</v>
      </c>
      <c r="BS57" s="2">
        <v>54</v>
      </c>
      <c r="BT57" s="2">
        <v>2.1522899999999998E-3</v>
      </c>
      <c r="BV57" s="2">
        <v>-40</v>
      </c>
      <c r="BW57" s="2">
        <v>1.08</v>
      </c>
      <c r="BX57" s="2">
        <v>1.3000030000000001E-4</v>
      </c>
    </row>
    <row r="58" spans="25:76" x14ac:dyDescent="0.25">
      <c r="Y58" s="1">
        <f t="shared" si="2"/>
        <v>0.55000000000000004</v>
      </c>
      <c r="Z58" s="1">
        <f t="shared" si="0"/>
        <v>5.5638397983984868E-10</v>
      </c>
      <c r="AA58" s="1">
        <f t="shared" si="3"/>
        <v>50</v>
      </c>
      <c r="BM58" s="2">
        <v>-40</v>
      </c>
      <c r="BN58" s="2">
        <v>0.5</v>
      </c>
      <c r="BO58" s="2">
        <v>737.34199999999998</v>
      </c>
      <c r="BP58" s="2">
        <v>230.3477</v>
      </c>
      <c r="BR58" s="2">
        <v>-40</v>
      </c>
      <c r="BS58" s="2">
        <v>55</v>
      </c>
      <c r="BT58" s="2">
        <v>2.1870050000000001E-3</v>
      </c>
      <c r="BV58" s="2">
        <v>-40</v>
      </c>
      <c r="BW58" s="2">
        <v>1.1000000000000001</v>
      </c>
      <c r="BX58" s="2">
        <v>2.4705510000000002E-4</v>
      </c>
    </row>
    <row r="59" spans="25:76" x14ac:dyDescent="0.25">
      <c r="Y59" s="1">
        <f t="shared" si="2"/>
        <v>0.60000000000000009</v>
      </c>
      <c r="Z59" s="1">
        <f t="shared" si="0"/>
        <v>2.1840994807055744E-9</v>
      </c>
      <c r="AA59" s="1">
        <f t="shared" si="3"/>
        <v>50</v>
      </c>
      <c r="BM59" s="2">
        <v>-40</v>
      </c>
      <c r="BN59" s="2">
        <v>0.6</v>
      </c>
      <c r="BO59" s="2">
        <v>760.04960000000005</v>
      </c>
      <c r="BP59" s="2">
        <v>223.47049999999999</v>
      </c>
      <c r="BR59" s="2">
        <v>-40</v>
      </c>
      <c r="BS59" s="2">
        <v>56</v>
      </c>
      <c r="BT59" s="2">
        <v>2.2217199999999999E-3</v>
      </c>
      <c r="BV59" s="2">
        <v>-40</v>
      </c>
      <c r="BW59" s="2">
        <v>1.1200000000000001</v>
      </c>
      <c r="BX59" s="2">
        <v>4.695093E-4</v>
      </c>
    </row>
    <row r="60" spans="25:76" x14ac:dyDescent="0.25">
      <c r="Y60" s="1">
        <f t="shared" si="2"/>
        <v>0.65000000000000013</v>
      </c>
      <c r="Z60" s="1">
        <f t="shared" si="0"/>
        <v>8.573736731671662E-9</v>
      </c>
      <c r="AA60" s="1">
        <f t="shared" si="3"/>
        <v>50</v>
      </c>
      <c r="BM60" s="2">
        <v>-40</v>
      </c>
      <c r="BN60" s="2">
        <v>0.7</v>
      </c>
      <c r="BO60" s="2">
        <v>782.072</v>
      </c>
      <c r="BP60" s="2">
        <v>216.63890000000001</v>
      </c>
      <c r="BR60" s="2">
        <v>-40</v>
      </c>
      <c r="BS60" s="2">
        <v>57</v>
      </c>
      <c r="BT60" s="2">
        <v>2.2564350000000002E-3</v>
      </c>
      <c r="BV60" s="2">
        <v>-40</v>
      </c>
      <c r="BW60" s="2">
        <v>1.1399999999999999</v>
      </c>
      <c r="BX60" s="2">
        <v>8.9225260000000005E-4</v>
      </c>
    </row>
    <row r="61" spans="25:76" x14ac:dyDescent="0.25">
      <c r="Y61" s="1">
        <f t="shared" si="2"/>
        <v>0.70000000000000018</v>
      </c>
      <c r="Z61" s="1">
        <f t="shared" si="0"/>
        <v>3.3656414986697775E-8</v>
      </c>
      <c r="AA61" s="1">
        <f t="shared" si="3"/>
        <v>50</v>
      </c>
      <c r="BM61" s="2">
        <v>-40</v>
      </c>
      <c r="BN61" s="2">
        <v>0.8</v>
      </c>
      <c r="BO61" s="2">
        <v>803.41160000000002</v>
      </c>
      <c r="BP61" s="2">
        <v>209.80799999999999</v>
      </c>
      <c r="BR61" s="2">
        <v>-40</v>
      </c>
      <c r="BS61" s="2">
        <v>58</v>
      </c>
      <c r="BT61" s="2">
        <v>2.2911490000000001E-3</v>
      </c>
      <c r="BV61" s="2">
        <v>-40</v>
      </c>
      <c r="BW61" s="2">
        <v>1.1599999999999999</v>
      </c>
      <c r="BX61" s="2">
        <v>1.695563E-3</v>
      </c>
    </row>
    <row r="62" spans="25:76" x14ac:dyDescent="0.25">
      <c r="Y62" s="1">
        <f t="shared" si="2"/>
        <v>0.75000000000000022</v>
      </c>
      <c r="Z62" s="1">
        <f t="shared" si="0"/>
        <v>1.3211908567274219E-7</v>
      </c>
      <c r="AA62" s="1">
        <f t="shared" si="3"/>
        <v>50</v>
      </c>
      <c r="BM62" s="2">
        <v>-40</v>
      </c>
      <c r="BN62" s="2">
        <v>0.9</v>
      </c>
      <c r="BO62" s="2">
        <v>824.06619999999998</v>
      </c>
      <c r="BP62" s="2">
        <v>202.9265</v>
      </c>
      <c r="BR62" s="2">
        <v>-40</v>
      </c>
      <c r="BS62" s="2">
        <v>59</v>
      </c>
      <c r="BT62" s="2">
        <v>2.325864E-3</v>
      </c>
      <c r="BV62" s="2">
        <v>-40</v>
      </c>
      <c r="BW62" s="2">
        <v>1.18</v>
      </c>
      <c r="BX62" s="2">
        <v>3.2218440000000002E-3</v>
      </c>
    </row>
    <row r="63" spans="25:76" x14ac:dyDescent="0.25">
      <c r="Y63" s="1">
        <f t="shared" si="2"/>
        <v>0.80000000000000027</v>
      </c>
      <c r="Z63" s="1">
        <f t="shared" si="0"/>
        <v>5.1863672226865906E-7</v>
      </c>
      <c r="AA63" s="1">
        <f t="shared" si="3"/>
        <v>50</v>
      </c>
      <c r="BM63" s="2">
        <v>-40</v>
      </c>
      <c r="BN63" s="2">
        <v>1</v>
      </c>
      <c r="BO63" s="2">
        <v>844.02790000000005</v>
      </c>
      <c r="BP63" s="2">
        <v>195.93459999999999</v>
      </c>
      <c r="BR63" s="2">
        <v>-40</v>
      </c>
      <c r="BS63" s="2">
        <v>60</v>
      </c>
      <c r="BT63" s="2">
        <v>2.3605789999999998E-3</v>
      </c>
      <c r="BV63" s="2">
        <v>-40</v>
      </c>
      <c r="BW63" s="2">
        <v>1.2</v>
      </c>
      <c r="BX63" s="2">
        <v>6.1210479999999996E-3</v>
      </c>
    </row>
    <row r="64" spans="25:76" x14ac:dyDescent="0.25">
      <c r="Y64" s="1">
        <f t="shared" si="2"/>
        <v>0.85000000000000031</v>
      </c>
      <c r="Z64" s="1">
        <f t="shared" si="0"/>
        <v>2.035921215557007E-6</v>
      </c>
      <c r="AA64" s="1">
        <f t="shared" si="3"/>
        <v>50</v>
      </c>
      <c r="BM64" s="2">
        <v>-40</v>
      </c>
      <c r="BN64" s="2">
        <v>1.1000000000000001</v>
      </c>
      <c r="BO64" s="2">
        <v>863.28240000000005</v>
      </c>
      <c r="BP64" s="2">
        <v>188.76</v>
      </c>
      <c r="BR64" s="2">
        <v>-40</v>
      </c>
      <c r="BS64" s="2">
        <v>61</v>
      </c>
      <c r="BT64" s="2">
        <v>2.3952940000000001E-3</v>
      </c>
      <c r="BV64" s="2">
        <v>-40</v>
      </c>
      <c r="BW64" s="2">
        <v>1.22</v>
      </c>
      <c r="BX64" s="2">
        <v>1.162559E-2</v>
      </c>
    </row>
    <row r="65" spans="25:76" x14ac:dyDescent="0.25">
      <c r="Y65" s="1">
        <f t="shared" si="2"/>
        <v>0.90000000000000036</v>
      </c>
      <c r="Z65" s="1">
        <f t="shared" si="0"/>
        <v>7.9920588289618697E-6</v>
      </c>
      <c r="AA65" s="1">
        <f t="shared" si="3"/>
        <v>50</v>
      </c>
      <c r="BM65" s="2">
        <v>-40</v>
      </c>
      <c r="BN65" s="2">
        <v>1.2</v>
      </c>
      <c r="BO65" s="2">
        <v>881.80730000000005</v>
      </c>
      <c r="BP65" s="2">
        <v>181.31120000000001</v>
      </c>
      <c r="BR65" s="2">
        <v>-40</v>
      </c>
      <c r="BS65" s="2">
        <v>62</v>
      </c>
      <c r="BT65" s="2">
        <v>2.430008E-3</v>
      </c>
      <c r="BV65" s="2">
        <v>-40</v>
      </c>
      <c r="BW65" s="2">
        <v>1.24</v>
      </c>
      <c r="BX65" s="2">
        <v>2.2067489999999999E-2</v>
      </c>
    </row>
    <row r="66" spans="25:76" x14ac:dyDescent="0.25">
      <c r="Y66" s="1">
        <f t="shared" si="2"/>
        <v>0.9500000000000004</v>
      </c>
      <c r="Z66" s="1">
        <f t="shared" si="0"/>
        <v>3.1373023589849406E-5</v>
      </c>
      <c r="AA66" s="1">
        <f t="shared" si="3"/>
        <v>50</v>
      </c>
      <c r="BM66" s="2">
        <v>-40</v>
      </c>
      <c r="BN66" s="2">
        <v>1.3</v>
      </c>
      <c r="BO66" s="2">
        <v>899.56970000000001</v>
      </c>
      <c r="BP66" s="2">
        <v>173.4674</v>
      </c>
      <c r="BR66" s="2">
        <v>-40</v>
      </c>
      <c r="BS66" s="2">
        <v>63</v>
      </c>
      <c r="BT66" s="2">
        <v>2.4647229999999998E-3</v>
      </c>
      <c r="BV66" s="2">
        <v>-40</v>
      </c>
      <c r="BW66" s="2">
        <v>1.26</v>
      </c>
      <c r="BX66" s="2">
        <v>4.1842360000000002E-2</v>
      </c>
    </row>
    <row r="67" spans="25:76" x14ac:dyDescent="0.25">
      <c r="Y67" s="1">
        <f t="shared" si="2"/>
        <v>1.0000000000000004</v>
      </c>
      <c r="Z67" s="1">
        <f t="shared" si="0"/>
        <v>1.2315557608150656E-4</v>
      </c>
      <c r="AA67" s="1">
        <f t="shared" si="3"/>
        <v>50</v>
      </c>
      <c r="BM67" s="2">
        <v>-40</v>
      </c>
      <c r="BN67" s="2">
        <v>1.4</v>
      </c>
      <c r="BO67" s="2">
        <v>916.52269999999999</v>
      </c>
      <c r="BP67" s="2">
        <v>165.06139999999999</v>
      </c>
      <c r="BR67" s="2">
        <v>-40</v>
      </c>
      <c r="BS67" s="2">
        <v>64</v>
      </c>
      <c r="BT67" s="2">
        <v>2.4994380000000001E-3</v>
      </c>
      <c r="BV67" s="2">
        <v>-40</v>
      </c>
      <c r="BW67" s="2">
        <v>1.28</v>
      </c>
      <c r="BX67" s="2">
        <v>7.9174700000000001E-2</v>
      </c>
    </row>
    <row r="68" spans="25:76" x14ac:dyDescent="0.25">
      <c r="Y68" s="1">
        <f t="shared" si="2"/>
        <v>1.0500000000000005</v>
      </c>
      <c r="Z68" s="1">
        <f t="shared" si="0"/>
        <v>4.8345024433128948E-4</v>
      </c>
      <c r="AA68" s="1">
        <f t="shared" si="3"/>
        <v>50</v>
      </c>
      <c r="BM68" s="2">
        <v>-40</v>
      </c>
      <c r="BN68" s="2">
        <v>1.5</v>
      </c>
      <c r="BO68" s="2">
        <v>932.59939999999995</v>
      </c>
      <c r="BP68" s="2">
        <v>155.85239999999999</v>
      </c>
      <c r="BR68" s="2">
        <v>-40</v>
      </c>
      <c r="BS68" s="2">
        <v>65</v>
      </c>
      <c r="BT68" s="2">
        <v>2.5341529999999999E-3</v>
      </c>
      <c r="BV68" s="2">
        <v>-40</v>
      </c>
      <c r="BW68" s="2">
        <v>1.3</v>
      </c>
      <c r="BX68" s="2">
        <v>0.14924209999999999</v>
      </c>
    </row>
    <row r="69" spans="25:76" x14ac:dyDescent="0.25">
      <c r="Y69" s="1">
        <f t="shared" si="2"/>
        <v>1.1000000000000005</v>
      </c>
      <c r="Z69" s="1">
        <f t="shared" si="0"/>
        <v>1.8977958301224459E-3</v>
      </c>
      <c r="AA69" s="1">
        <f t="shared" si="3"/>
        <v>50</v>
      </c>
      <c r="BM69" s="2">
        <v>-40</v>
      </c>
      <c r="BN69" s="2">
        <v>1.6</v>
      </c>
      <c r="BO69" s="2">
        <v>947.70370000000003</v>
      </c>
      <c r="BP69" s="2">
        <v>145.48699999999999</v>
      </c>
      <c r="BR69" s="2">
        <v>-40</v>
      </c>
      <c r="BS69" s="2">
        <v>66</v>
      </c>
      <c r="BT69" s="2">
        <v>2.5688669999999999E-3</v>
      </c>
      <c r="BV69" s="2">
        <v>-40</v>
      </c>
      <c r="BW69" s="2">
        <v>1.32</v>
      </c>
      <c r="BX69" s="2">
        <v>0.27934589999999998</v>
      </c>
    </row>
    <row r="70" spans="25:76" x14ac:dyDescent="0.25">
      <c r="Y70" s="1">
        <f t="shared" si="2"/>
        <v>1.1500000000000006</v>
      </c>
      <c r="Z70" s="1">
        <f t="shared" si="0"/>
        <v>7.449844229184887E-3</v>
      </c>
      <c r="AA70" s="1">
        <f t="shared" si="3"/>
        <v>50</v>
      </c>
      <c r="BM70" s="2">
        <v>-40</v>
      </c>
      <c r="BN70" s="2">
        <v>1.7</v>
      </c>
      <c r="BO70" s="2">
        <v>961.69749999999999</v>
      </c>
      <c r="BP70" s="2">
        <v>133.46</v>
      </c>
      <c r="BR70" s="2">
        <v>-40</v>
      </c>
      <c r="BS70" s="2">
        <v>67</v>
      </c>
      <c r="BT70" s="2">
        <v>2.6035820000000001E-3</v>
      </c>
      <c r="BV70" s="2">
        <v>-40</v>
      </c>
      <c r="BW70" s="2">
        <v>1.34</v>
      </c>
      <c r="BX70" s="2">
        <v>0.51636230000000005</v>
      </c>
    </row>
    <row r="71" spans="25:76" x14ac:dyDescent="0.25">
      <c r="Y71" s="1">
        <f t="shared" si="2"/>
        <v>1.2000000000000006</v>
      </c>
      <c r="Z71" s="1">
        <f t="shared" si="0"/>
        <v>2.9244546835965935E-2</v>
      </c>
      <c r="AA71" s="1">
        <f t="shared" si="3"/>
        <v>50</v>
      </c>
      <c r="BM71" s="2">
        <v>-40</v>
      </c>
      <c r="BN71" s="2">
        <v>1.8</v>
      </c>
      <c r="BO71" s="2">
        <v>974.38509999999997</v>
      </c>
      <c r="BP71" s="2">
        <v>119.1427</v>
      </c>
      <c r="BR71" s="2">
        <v>-40</v>
      </c>
      <c r="BS71" s="2">
        <v>68</v>
      </c>
      <c r="BT71" s="2">
        <v>2.638297E-3</v>
      </c>
      <c r="BV71" s="2">
        <v>-40</v>
      </c>
      <c r="BW71" s="2">
        <v>1.36</v>
      </c>
      <c r="BX71" s="2">
        <v>0.93444919999999998</v>
      </c>
    </row>
    <row r="72" spans="25:76" x14ac:dyDescent="0.25">
      <c r="Y72" s="1">
        <f t="shared" si="2"/>
        <v>1.2500000000000007</v>
      </c>
      <c r="Z72" s="1">
        <f t="shared" si="0"/>
        <v>0.11480018820938043</v>
      </c>
      <c r="AA72" s="1">
        <f t="shared" si="3"/>
        <v>50</v>
      </c>
      <c r="BM72" s="2">
        <v>-40</v>
      </c>
      <c r="BN72" s="2">
        <v>1.9</v>
      </c>
      <c r="BO72" s="2">
        <v>985.51139999999998</v>
      </c>
      <c r="BP72" s="2">
        <v>102.0629</v>
      </c>
      <c r="BR72" s="2">
        <v>-40</v>
      </c>
      <c r="BS72" s="2">
        <v>69</v>
      </c>
      <c r="BT72" s="2">
        <v>2.6730119999999998E-3</v>
      </c>
      <c r="BV72" s="2">
        <v>-40</v>
      </c>
      <c r="BW72" s="2">
        <v>1.38</v>
      </c>
      <c r="BX72" s="2">
        <v>1.6358550000000001</v>
      </c>
    </row>
    <row r="73" spans="25:76" x14ac:dyDescent="0.25">
      <c r="Y73" s="1">
        <f t="shared" si="2"/>
        <v>1.3000000000000007</v>
      </c>
      <c r="Z73" s="1">
        <f t="shared" si="0"/>
        <v>0.45065096364225571</v>
      </c>
      <c r="AA73" s="1">
        <f t="shared" si="3"/>
        <v>50</v>
      </c>
      <c r="BM73" s="2">
        <v>-40</v>
      </c>
      <c r="BN73" s="2">
        <v>2</v>
      </c>
      <c r="BO73" s="2">
        <v>994.80849999999998</v>
      </c>
      <c r="BP73" s="2">
        <v>82.630799999999994</v>
      </c>
      <c r="BR73" s="2">
        <v>-40</v>
      </c>
      <c r="BS73" s="2">
        <v>70</v>
      </c>
      <c r="BT73" s="2">
        <v>2.7077260000000001E-3</v>
      </c>
      <c r="BV73" s="2">
        <v>-40</v>
      </c>
      <c r="BW73" s="2">
        <v>1.4</v>
      </c>
      <c r="BX73" s="2">
        <v>2.7337829999999999</v>
      </c>
    </row>
    <row r="74" spans="25:76" x14ac:dyDescent="0.25">
      <c r="Y74" s="1">
        <f t="shared" si="2"/>
        <v>1.3500000000000008</v>
      </c>
      <c r="Z74" s="1">
        <f t="shared" si="0"/>
        <v>1.769041446702952</v>
      </c>
      <c r="AA74" s="1">
        <f t="shared" si="3"/>
        <v>50</v>
      </c>
      <c r="BM74" s="2"/>
      <c r="BN74" s="2"/>
      <c r="BO74" s="2"/>
      <c r="BP74" s="2"/>
      <c r="BR74" s="2"/>
      <c r="BS74" s="2"/>
      <c r="BT74" s="2"/>
      <c r="BV74" s="2">
        <v>-40</v>
      </c>
      <c r="BW74" s="2">
        <v>1.42</v>
      </c>
      <c r="BX74" s="2">
        <v>4.3164499999999997</v>
      </c>
    </row>
    <row r="75" spans="25:76" x14ac:dyDescent="0.25">
      <c r="Y75" s="1">
        <f t="shared" si="2"/>
        <v>1.4000000000000008</v>
      </c>
      <c r="Z75" s="1">
        <f t="shared" si="0"/>
        <v>6.9444157288814718</v>
      </c>
      <c r="AA75" s="1">
        <f t="shared" si="3"/>
        <v>50</v>
      </c>
      <c r="BM75" s="2">
        <v>0</v>
      </c>
      <c r="BN75" s="2">
        <v>-5</v>
      </c>
      <c r="BO75" s="2">
        <v>4.1029780000000001E-4</v>
      </c>
      <c r="BP75" s="2">
        <v>-7.39431E-5</v>
      </c>
      <c r="BR75" s="2">
        <v>0</v>
      </c>
      <c r="BS75" s="2">
        <v>0</v>
      </c>
      <c r="BT75" s="2">
        <v>3.2399990000000001E-5</v>
      </c>
      <c r="BV75" s="2">
        <v>-40</v>
      </c>
      <c r="BW75" s="2">
        <v>1.44</v>
      </c>
      <c r="BX75" s="2">
        <v>6.4154450000000001</v>
      </c>
    </row>
    <row r="76" spans="25:76" x14ac:dyDescent="0.25">
      <c r="Y76" s="1"/>
      <c r="Z76" s="1"/>
      <c r="AA76" s="1"/>
      <c r="BM76" s="2">
        <v>0</v>
      </c>
      <c r="BN76" s="2">
        <v>-4.9000000000000004</v>
      </c>
      <c r="BO76" s="2">
        <v>4.0288839999999998E-4</v>
      </c>
      <c r="BP76" s="2">
        <v>-7.4253910000000005E-5</v>
      </c>
      <c r="BR76" s="2">
        <v>0</v>
      </c>
      <c r="BS76" s="2">
        <v>1</v>
      </c>
      <c r="BT76" s="2">
        <v>5.6310380000000001E-5</v>
      </c>
      <c r="BV76" s="2">
        <v>-40</v>
      </c>
      <c r="BW76" s="2">
        <v>1.46</v>
      </c>
      <c r="BX76" s="2">
        <v>9.0039049999999996</v>
      </c>
    </row>
    <row r="77" spans="25:76" x14ac:dyDescent="0.25">
      <c r="Y77" s="1">
        <v>0.4</v>
      </c>
      <c r="Z77" s="1">
        <f t="shared" ref="Z77:Z97" si="4">1000*10^($Z$4*(AA77-$Z$8)+$Z$5)*(EXP(($Z$6*(AA77-$Z$8)+$Z$7)*Y77)-1)</f>
        <v>7.6714147548277647E-10</v>
      </c>
      <c r="AA77" s="1">
        <f>AA75+50</f>
        <v>100</v>
      </c>
      <c r="BM77" s="2">
        <v>0</v>
      </c>
      <c r="BN77" s="2">
        <v>-4.8</v>
      </c>
      <c r="BO77" s="2">
        <v>3.9544999999999999E-4</v>
      </c>
      <c r="BP77" s="2">
        <v>-7.4520080000000004E-5</v>
      </c>
      <c r="BR77" s="2">
        <v>0</v>
      </c>
      <c r="BS77" s="2">
        <v>2</v>
      </c>
      <c r="BT77" s="2">
        <v>9.0748910000000002E-5</v>
      </c>
      <c r="BV77" s="2">
        <v>-40</v>
      </c>
      <c r="BW77" s="2">
        <v>1.48</v>
      </c>
      <c r="BX77" s="2">
        <v>12.019769999999999</v>
      </c>
    </row>
    <row r="78" spans="25:76" x14ac:dyDescent="0.25">
      <c r="Y78" s="1">
        <f>Y77+0.05</f>
        <v>0.45</v>
      </c>
      <c r="Z78" s="1">
        <f t="shared" si="4"/>
        <v>2.6050604275069477E-9</v>
      </c>
      <c r="AA78" s="1">
        <f>AA77</f>
        <v>100</v>
      </c>
      <c r="BM78" s="2">
        <v>0</v>
      </c>
      <c r="BN78" s="2">
        <v>-4.7</v>
      </c>
      <c r="BO78" s="2">
        <v>3.8798709999999999E-4</v>
      </c>
      <c r="BP78" s="2">
        <v>-7.4740520000000002E-5</v>
      </c>
      <c r="BR78" s="2">
        <v>0</v>
      </c>
      <c r="BS78" s="2">
        <v>3</v>
      </c>
      <c r="BT78" s="2">
        <v>1.3689609999999999E-4</v>
      </c>
      <c r="BV78" s="2">
        <v>-40</v>
      </c>
      <c r="BW78" s="2">
        <v>1.5</v>
      </c>
      <c r="BX78" s="2">
        <v>15.39124</v>
      </c>
    </row>
    <row r="79" spans="25:76" x14ac:dyDescent="0.25">
      <c r="Y79" s="1">
        <f t="shared" ref="Y79:Y97" si="5">Y78+0.05</f>
        <v>0.5</v>
      </c>
      <c r="Z79" s="1">
        <f t="shared" si="4"/>
        <v>8.8460198690413312E-9</v>
      </c>
      <c r="AA79" s="1">
        <f t="shared" ref="AA79:AA97" si="6">AA78</f>
        <v>100</v>
      </c>
      <c r="BM79" s="2">
        <v>0</v>
      </c>
      <c r="BN79" s="2">
        <v>-4.5999999999999996</v>
      </c>
      <c r="BO79" s="2">
        <v>3.8050440000000002E-4</v>
      </c>
      <c r="BP79" s="2">
        <v>-7.4914320000000003E-5</v>
      </c>
      <c r="BR79" s="2">
        <v>0</v>
      </c>
      <c r="BS79" s="2">
        <v>4</v>
      </c>
      <c r="BT79" s="2">
        <v>1.9457980000000001E-4</v>
      </c>
      <c r="BV79" s="2">
        <v>-40</v>
      </c>
      <c r="BW79" s="2">
        <v>1.52</v>
      </c>
      <c r="BX79" s="2">
        <v>19.051950000000001</v>
      </c>
    </row>
    <row r="80" spans="25:76" x14ac:dyDescent="0.25">
      <c r="Y80" s="1">
        <f t="shared" si="5"/>
        <v>0.55000000000000004</v>
      </c>
      <c r="Z80" s="1">
        <f t="shared" si="4"/>
        <v>3.0038235504002033E-8</v>
      </c>
      <c r="AA80" s="1">
        <f t="shared" si="6"/>
        <v>100</v>
      </c>
      <c r="BM80" s="2">
        <v>0</v>
      </c>
      <c r="BN80" s="2">
        <v>-4.5</v>
      </c>
      <c r="BO80" s="2">
        <v>3.7300659999999999E-4</v>
      </c>
      <c r="BP80" s="2">
        <v>-7.5040670000000006E-5</v>
      </c>
      <c r="BR80" s="2">
        <v>0</v>
      </c>
      <c r="BS80" s="2">
        <v>5</v>
      </c>
      <c r="BT80" s="2">
        <v>2.619028E-4</v>
      </c>
      <c r="BV80" s="2">
        <v>-40</v>
      </c>
      <c r="BW80" s="2">
        <v>1.54</v>
      </c>
      <c r="BX80" s="2">
        <v>22.94641</v>
      </c>
    </row>
    <row r="81" spans="25:76" x14ac:dyDescent="0.25">
      <c r="Y81" s="1">
        <f t="shared" si="5"/>
        <v>0.60000000000000009</v>
      </c>
      <c r="Z81" s="1">
        <f t="shared" si="4"/>
        <v>1.0199992788895602E-7</v>
      </c>
      <c r="AA81" s="1">
        <f t="shared" si="6"/>
        <v>100</v>
      </c>
      <c r="BM81" s="2">
        <v>0</v>
      </c>
      <c r="BN81" s="2">
        <v>-4.4000000000000004</v>
      </c>
      <c r="BO81" s="2">
        <v>3.6549839999999999E-4</v>
      </c>
      <c r="BP81" s="2">
        <v>-7.5118900000000003E-5</v>
      </c>
      <c r="BR81" s="2">
        <v>0</v>
      </c>
      <c r="BS81" s="2">
        <v>6</v>
      </c>
      <c r="BT81" s="2">
        <v>3.3529110000000002E-4</v>
      </c>
      <c r="BV81" s="2">
        <v>-40</v>
      </c>
      <c r="BW81" s="2">
        <v>1.56</v>
      </c>
      <c r="BX81" s="2">
        <v>27.030360000000002</v>
      </c>
    </row>
    <row r="82" spans="25:76" x14ac:dyDescent="0.25">
      <c r="Y82" s="1">
        <f t="shared" si="5"/>
        <v>0.65000000000000013</v>
      </c>
      <c r="Z82" s="1">
        <f t="shared" si="4"/>
        <v>3.4635782137715907E-7</v>
      </c>
      <c r="AA82" s="1">
        <f t="shared" si="6"/>
        <v>100</v>
      </c>
      <c r="BM82" s="2">
        <v>0</v>
      </c>
      <c r="BN82" s="2">
        <v>-4.3</v>
      </c>
      <c r="BO82" s="2">
        <v>3.5798470000000002E-4</v>
      </c>
      <c r="BP82" s="2">
        <v>-7.5148459999999998E-5</v>
      </c>
      <c r="BR82" s="2">
        <v>0</v>
      </c>
      <c r="BS82" s="2">
        <v>7</v>
      </c>
      <c r="BT82" s="2">
        <v>4.1009729999999999E-4</v>
      </c>
      <c r="BV82" s="2">
        <v>-40</v>
      </c>
      <c r="BW82" s="2">
        <v>1.58</v>
      </c>
      <c r="BX82" s="2">
        <v>31.269079999999999</v>
      </c>
    </row>
    <row r="83" spans="25:76" x14ac:dyDescent="0.25">
      <c r="Y83" s="1">
        <f t="shared" si="5"/>
        <v>0.70000000000000018</v>
      </c>
      <c r="Z83" s="1">
        <f t="shared" si="4"/>
        <v>1.1761156846382586E-6</v>
      </c>
      <c r="AA83" s="1">
        <f t="shared" si="6"/>
        <v>100</v>
      </c>
      <c r="BM83" s="2">
        <v>0</v>
      </c>
      <c r="BN83" s="2">
        <v>-4.2</v>
      </c>
      <c r="BO83" s="2">
        <v>3.504704E-4</v>
      </c>
      <c r="BP83" s="2">
        <v>-7.512892E-5</v>
      </c>
      <c r="BR83" s="2">
        <v>0</v>
      </c>
      <c r="BS83" s="2">
        <v>8</v>
      </c>
      <c r="BT83" s="2">
        <v>4.8166799999999998E-4</v>
      </c>
      <c r="BV83" s="2">
        <v>-40</v>
      </c>
      <c r="BW83" s="2">
        <v>1.6</v>
      </c>
      <c r="BX83" s="2">
        <v>35.635489999999997</v>
      </c>
    </row>
    <row r="84" spans="25:76" x14ac:dyDescent="0.25">
      <c r="Y84" s="1">
        <f t="shared" si="5"/>
        <v>0.75000000000000022</v>
      </c>
      <c r="Z84" s="1">
        <f t="shared" si="4"/>
        <v>3.9936964953717688E-6</v>
      </c>
      <c r="AA84" s="1">
        <f t="shared" si="6"/>
        <v>100</v>
      </c>
      <c r="BM84" s="2">
        <v>0</v>
      </c>
      <c r="BN84" s="2">
        <v>-4.0999999999999996</v>
      </c>
      <c r="BO84" s="2">
        <v>3.429603E-4</v>
      </c>
      <c r="BP84" s="2">
        <v>-7.505996E-5</v>
      </c>
      <c r="BR84" s="2">
        <v>0</v>
      </c>
      <c r="BS84" s="2">
        <v>9</v>
      </c>
      <c r="BT84" s="2">
        <v>5.4651000000000005E-4</v>
      </c>
      <c r="BV84" s="2">
        <v>-40</v>
      </c>
      <c r="BW84" s="2">
        <v>1.62</v>
      </c>
      <c r="BX84" s="2">
        <v>40.108330000000002</v>
      </c>
    </row>
    <row r="85" spans="25:76" x14ac:dyDescent="0.25">
      <c r="Y85" s="1">
        <f t="shared" si="5"/>
        <v>0.80000000000000027</v>
      </c>
      <c r="Z85" s="1">
        <f t="shared" si="4"/>
        <v>1.356126069273042E-5</v>
      </c>
      <c r="AA85" s="1">
        <f t="shared" si="6"/>
        <v>100</v>
      </c>
      <c r="BM85" s="2">
        <v>0</v>
      </c>
      <c r="BN85" s="2">
        <v>-4</v>
      </c>
      <c r="BO85" s="2">
        <v>3.3545960000000002E-4</v>
      </c>
      <c r="BP85" s="2">
        <v>-7.4941460000000005E-5</v>
      </c>
      <c r="BR85" s="2">
        <v>0</v>
      </c>
      <c r="BS85" s="2">
        <v>10</v>
      </c>
      <c r="BT85" s="2">
        <v>6.0306599999999998E-4</v>
      </c>
      <c r="BV85" s="2">
        <v>-40</v>
      </c>
      <c r="BW85" s="2">
        <v>1.64</v>
      </c>
      <c r="BX85" s="2">
        <v>44.670830000000002</v>
      </c>
    </row>
    <row r="86" spans="25:76" x14ac:dyDescent="0.25">
      <c r="Y86" s="1">
        <f t="shared" si="5"/>
        <v>0.85000000000000031</v>
      </c>
      <c r="Z86" s="1">
        <f t="shared" si="4"/>
        <v>4.6049515979629743E-5</v>
      </c>
      <c r="AA86" s="1">
        <f t="shared" si="6"/>
        <v>100</v>
      </c>
      <c r="BM86" s="2">
        <v>0</v>
      </c>
      <c r="BN86" s="2">
        <v>-3.9</v>
      </c>
      <c r="BO86" s="2">
        <v>3.2797300000000001E-4</v>
      </c>
      <c r="BP86" s="2">
        <v>-7.4773369999999996E-5</v>
      </c>
      <c r="BR86" s="2">
        <v>0</v>
      </c>
      <c r="BS86" s="2">
        <v>11</v>
      </c>
      <c r="BT86" s="2">
        <v>6.5175629999999997E-4</v>
      </c>
      <c r="BV86" s="2">
        <v>-40</v>
      </c>
      <c r="BW86" s="2">
        <v>1.66</v>
      </c>
      <c r="BX86" s="2">
        <v>49.309600000000003</v>
      </c>
    </row>
    <row r="87" spans="25:76" x14ac:dyDescent="0.25">
      <c r="Y87" s="1">
        <f t="shared" si="5"/>
        <v>0.90000000000000036</v>
      </c>
      <c r="Z87" s="1">
        <f t="shared" si="4"/>
        <v>1.5636878949734905E-4</v>
      </c>
      <c r="AA87" s="1">
        <f t="shared" si="6"/>
        <v>100</v>
      </c>
      <c r="BM87" s="2">
        <v>0</v>
      </c>
      <c r="BN87" s="2">
        <v>-3.8</v>
      </c>
      <c r="BO87" s="2">
        <v>3.205056E-4</v>
      </c>
      <c r="BP87" s="2">
        <v>-7.4555779999999994E-5</v>
      </c>
      <c r="BR87" s="2">
        <v>0</v>
      </c>
      <c r="BS87" s="2">
        <v>12</v>
      </c>
      <c r="BT87" s="2">
        <v>6.9433319999999995E-4</v>
      </c>
      <c r="BV87" s="2">
        <v>-40</v>
      </c>
      <c r="BW87" s="2">
        <v>1.68</v>
      </c>
      <c r="BX87" s="2">
        <v>54.013869999999997</v>
      </c>
    </row>
    <row r="88" spans="25:76" x14ac:dyDescent="0.25">
      <c r="Y88" s="1">
        <f t="shared" si="5"/>
        <v>0.9500000000000004</v>
      </c>
      <c r="Z88" s="1">
        <f t="shared" si="4"/>
        <v>5.3097622846268178E-4</v>
      </c>
      <c r="AA88" s="1">
        <f t="shared" si="6"/>
        <v>100</v>
      </c>
      <c r="BM88" s="2">
        <v>0</v>
      </c>
      <c r="BN88" s="2">
        <v>-3.7</v>
      </c>
      <c r="BO88" s="2">
        <v>3.1306230000000001E-4</v>
      </c>
      <c r="BP88" s="2">
        <v>-7.4288920000000001E-5</v>
      </c>
      <c r="BR88" s="2">
        <v>0</v>
      </c>
      <c r="BS88" s="2">
        <v>13</v>
      </c>
      <c r="BT88" s="2">
        <v>7.3295000000000001E-4</v>
      </c>
      <c r="BV88" s="2">
        <v>-40</v>
      </c>
      <c r="BW88" s="2">
        <v>1.7</v>
      </c>
      <c r="BX88" s="2">
        <v>58.774839999999998</v>
      </c>
    </row>
    <row r="89" spans="25:76" x14ac:dyDescent="0.25">
      <c r="Y89" s="1">
        <f t="shared" si="5"/>
        <v>1.0000000000000004</v>
      </c>
      <c r="Z89" s="1">
        <f t="shared" si="4"/>
        <v>1.8030180834666123E-3</v>
      </c>
      <c r="AA89" s="1">
        <f t="shared" si="6"/>
        <v>100</v>
      </c>
      <c r="BM89" s="2">
        <v>0</v>
      </c>
      <c r="BN89" s="2">
        <v>-3.6</v>
      </c>
      <c r="BO89" s="2">
        <v>3.05648E-4</v>
      </c>
      <c r="BP89" s="2">
        <v>-7.397313E-5</v>
      </c>
      <c r="BR89" s="2">
        <v>0</v>
      </c>
      <c r="BS89" s="2">
        <v>14</v>
      </c>
      <c r="BT89" s="2">
        <v>7.6942289999999995E-4</v>
      </c>
      <c r="BV89" s="2">
        <v>-40</v>
      </c>
      <c r="BW89" s="2">
        <v>1.72</v>
      </c>
      <c r="BX89" s="2">
        <v>63.58531</v>
      </c>
    </row>
    <row r="90" spans="25:76" x14ac:dyDescent="0.25">
      <c r="Y90" s="1">
        <f t="shared" si="5"/>
        <v>1.0500000000000005</v>
      </c>
      <c r="Z90" s="1">
        <f t="shared" si="4"/>
        <v>6.1224477385503793E-3</v>
      </c>
      <c r="AA90" s="1">
        <f t="shared" si="6"/>
        <v>100</v>
      </c>
      <c r="BM90" s="2">
        <v>0</v>
      </c>
      <c r="BN90" s="2">
        <v>-3.5</v>
      </c>
      <c r="BO90" s="2">
        <v>2.982676E-4</v>
      </c>
      <c r="BP90" s="2">
        <v>-7.3608879999999998E-5</v>
      </c>
      <c r="BR90" s="2">
        <v>0</v>
      </c>
      <c r="BS90" s="2">
        <v>15</v>
      </c>
      <c r="BT90" s="2">
        <v>8.0492979999999997E-4</v>
      </c>
      <c r="BV90" s="2">
        <v>-40</v>
      </c>
      <c r="BW90" s="2">
        <v>1.74</v>
      </c>
      <c r="BX90" s="2">
        <v>68.43929</v>
      </c>
    </row>
    <row r="91" spans="25:76" x14ac:dyDescent="0.25">
      <c r="Y91" s="1">
        <f t="shared" si="5"/>
        <v>1.1000000000000005</v>
      </c>
      <c r="Z91" s="1">
        <f t="shared" si="4"/>
        <v>2.0789789439472253E-2</v>
      </c>
      <c r="AA91" s="1">
        <f t="shared" si="6"/>
        <v>100</v>
      </c>
      <c r="BM91" s="2">
        <v>0</v>
      </c>
      <c r="BN91" s="2">
        <v>-3.4</v>
      </c>
      <c r="BO91" s="2">
        <v>2.9092590000000002E-4</v>
      </c>
      <c r="BP91" s="2">
        <v>-7.3196759999999994E-5</v>
      </c>
      <c r="BR91" s="2">
        <v>0</v>
      </c>
      <c r="BS91" s="2">
        <v>16</v>
      </c>
      <c r="BT91" s="2">
        <v>8.4007760000000004E-4</v>
      </c>
      <c r="BV91" s="2">
        <v>-40</v>
      </c>
      <c r="BW91" s="2">
        <v>1.76</v>
      </c>
      <c r="BX91" s="2">
        <v>73.331760000000003</v>
      </c>
    </row>
    <row r="92" spans="25:76" x14ac:dyDescent="0.25">
      <c r="Y92" s="1">
        <f t="shared" si="5"/>
        <v>1.1500000000000006</v>
      </c>
      <c r="Z92" s="1">
        <f t="shared" si="4"/>
        <v>7.059518731611121E-2</v>
      </c>
      <c r="AA92" s="1">
        <f t="shared" si="6"/>
        <v>100</v>
      </c>
      <c r="BM92" s="2">
        <v>0</v>
      </c>
      <c r="BN92" s="2">
        <v>-3.3</v>
      </c>
      <c r="BO92" s="2">
        <v>2.8362759999999999E-4</v>
      </c>
      <c r="BP92" s="2">
        <v>-7.2737459999999997E-5</v>
      </c>
      <c r="BR92" s="2">
        <v>0</v>
      </c>
      <c r="BS92" s="2">
        <v>17</v>
      </c>
      <c r="BT92" s="2">
        <v>8.7511640000000003E-4</v>
      </c>
      <c r="BV92" s="2">
        <v>-40</v>
      </c>
      <c r="BW92" s="2">
        <v>1.78</v>
      </c>
      <c r="BX92" s="2">
        <v>78.258499999999998</v>
      </c>
    </row>
    <row r="93" spans="25:76" x14ac:dyDescent="0.25">
      <c r="Y93" s="1">
        <f t="shared" si="5"/>
        <v>1.2000000000000006</v>
      </c>
      <c r="Z93" s="1">
        <f t="shared" si="4"/>
        <v>0.23971769828170808</v>
      </c>
      <c r="AA93" s="1">
        <f t="shared" si="6"/>
        <v>100</v>
      </c>
      <c r="BM93" s="2">
        <v>0</v>
      </c>
      <c r="BN93" s="2">
        <v>-3.2</v>
      </c>
      <c r="BO93" s="2">
        <v>2.7637750000000002E-4</v>
      </c>
      <c r="BP93" s="2">
        <v>-7.2231789999999994E-5</v>
      </c>
      <c r="BR93" s="2">
        <v>0</v>
      </c>
      <c r="BS93" s="2">
        <v>18</v>
      </c>
      <c r="BT93" s="2">
        <v>9.1012829999999995E-4</v>
      </c>
      <c r="BV93" s="2">
        <v>-40</v>
      </c>
      <c r="BW93" s="2">
        <v>1.8</v>
      </c>
      <c r="BX93" s="2">
        <v>83.215909999999994</v>
      </c>
    </row>
    <row r="94" spans="25:76" x14ac:dyDescent="0.25">
      <c r="Y94" s="1">
        <f t="shared" si="5"/>
        <v>1.2500000000000007</v>
      </c>
      <c r="Z94" s="1">
        <f t="shared" si="4"/>
        <v>0.81400130878819699</v>
      </c>
      <c r="AA94" s="1">
        <f t="shared" si="6"/>
        <v>100</v>
      </c>
      <c r="BM94" s="2">
        <v>0</v>
      </c>
      <c r="BN94" s="2">
        <v>-3.1</v>
      </c>
      <c r="BO94" s="2">
        <v>2.6918009999999997E-4</v>
      </c>
      <c r="BP94" s="2">
        <v>-7.1680659999999997E-5</v>
      </c>
      <c r="BR94" s="2">
        <v>0</v>
      </c>
      <c r="BS94" s="2">
        <v>19</v>
      </c>
      <c r="BT94" s="2">
        <v>9.4513509999999998E-4</v>
      </c>
      <c r="BV94" s="2">
        <v>-40</v>
      </c>
      <c r="BW94" s="2">
        <v>1.82</v>
      </c>
      <c r="BX94" s="2">
        <v>88.200900000000004</v>
      </c>
    </row>
    <row r="95" spans="25:76" x14ac:dyDescent="0.25">
      <c r="Y95" s="1">
        <f t="shared" si="5"/>
        <v>1.3000000000000007</v>
      </c>
      <c r="Z95" s="1">
        <f t="shared" si="4"/>
        <v>2.7640768097571895</v>
      </c>
      <c r="AA95" s="1">
        <f t="shared" si="6"/>
        <v>100</v>
      </c>
      <c r="BM95" s="2">
        <v>0</v>
      </c>
      <c r="BN95" s="2">
        <v>-3</v>
      </c>
      <c r="BO95" s="2">
        <v>2.6204000000000001E-4</v>
      </c>
      <c r="BP95" s="2">
        <v>-7.1085109999999995E-5</v>
      </c>
      <c r="BR95" s="2">
        <v>0</v>
      </c>
      <c r="BS95" s="2">
        <v>20</v>
      </c>
      <c r="BT95" s="2">
        <v>9.8014109999999995E-4</v>
      </c>
      <c r="BV95" s="2">
        <v>-40</v>
      </c>
      <c r="BW95" s="2">
        <v>1.84</v>
      </c>
      <c r="BX95" s="2">
        <v>93.210819999999998</v>
      </c>
    </row>
    <row r="96" spans="25:76" x14ac:dyDescent="0.25">
      <c r="Y96" s="1">
        <f t="shared" si="5"/>
        <v>1.3500000000000008</v>
      </c>
      <c r="Z96" s="1">
        <f t="shared" si="4"/>
        <v>9.3858824645025045</v>
      </c>
      <c r="AA96" s="1">
        <f t="shared" si="6"/>
        <v>100</v>
      </c>
      <c r="BM96" s="2">
        <v>0</v>
      </c>
      <c r="BN96" s="2">
        <v>-2.9</v>
      </c>
      <c r="BO96" s="2">
        <v>2.5496150000000001E-4</v>
      </c>
      <c r="BP96" s="2">
        <v>-7.044625E-5</v>
      </c>
      <c r="BR96" s="2">
        <v>0</v>
      </c>
      <c r="BS96" s="2">
        <v>21</v>
      </c>
      <c r="BT96" s="2">
        <v>1.0151470000000001E-3</v>
      </c>
      <c r="BV96" s="2">
        <v>-40</v>
      </c>
      <c r="BW96" s="2">
        <v>1.86</v>
      </c>
      <c r="BX96" s="2">
        <v>98.243359999999996</v>
      </c>
    </row>
    <row r="97" spans="25:76" x14ac:dyDescent="0.25">
      <c r="Y97" s="1">
        <f t="shared" si="5"/>
        <v>1.4000000000000008</v>
      </c>
      <c r="Z97" s="1">
        <f t="shared" si="4"/>
        <v>31.871324749905995</v>
      </c>
      <c r="AA97" s="1">
        <f t="shared" si="6"/>
        <v>100</v>
      </c>
      <c r="BM97" s="2">
        <v>0</v>
      </c>
      <c r="BN97" s="2">
        <v>-2.8</v>
      </c>
      <c r="BO97" s="2">
        <v>2.4794880000000001E-4</v>
      </c>
      <c r="BP97" s="2">
        <v>-6.9765269999999999E-5</v>
      </c>
      <c r="BR97" s="2">
        <v>0</v>
      </c>
      <c r="BS97" s="2">
        <v>22</v>
      </c>
      <c r="BT97" s="2">
        <v>1.0501530000000001E-3</v>
      </c>
      <c r="BV97" s="2">
        <v>-40</v>
      </c>
      <c r="BW97" s="2">
        <v>1.88</v>
      </c>
      <c r="BX97" s="2">
        <v>103.29649999999999</v>
      </c>
    </row>
    <row r="98" spans="25:76" x14ac:dyDescent="0.25">
      <c r="Y98" s="1"/>
      <c r="Z98" s="1"/>
      <c r="AA98" s="1"/>
      <c r="BM98" s="2">
        <v>0</v>
      </c>
      <c r="BN98" s="2">
        <v>-2.7</v>
      </c>
      <c r="BO98" s="2">
        <v>2.4100630000000001E-4</v>
      </c>
      <c r="BP98" s="2">
        <v>-6.9043480000000003E-5</v>
      </c>
      <c r="BR98" s="2">
        <v>0</v>
      </c>
      <c r="BS98" s="2">
        <v>23</v>
      </c>
      <c r="BT98" s="2">
        <v>1.085159E-3</v>
      </c>
      <c r="BV98" s="2">
        <v>-40</v>
      </c>
      <c r="BW98" s="2">
        <v>1.9</v>
      </c>
      <c r="BX98" s="2">
        <v>108.3685</v>
      </c>
    </row>
    <row r="99" spans="25:76" x14ac:dyDescent="0.25">
      <c r="Y99" s="1">
        <v>0.4</v>
      </c>
      <c r="Z99" s="1">
        <f t="shared" ref="Z99:Z119" si="7">1000*10^($Z$4*(AA99-$Z$8)+$Z$5)*(EXP(($Z$6*(AA99-$Z$8)+$Z$7)*Y99)-1)</f>
        <v>6.3979383956375894E-8</v>
      </c>
      <c r="AA99" s="1">
        <f>AA97+50</f>
        <v>150</v>
      </c>
      <c r="BM99" s="2">
        <v>0</v>
      </c>
      <c r="BN99" s="2">
        <v>-2.6</v>
      </c>
      <c r="BO99" s="2">
        <v>2.3413780000000001E-4</v>
      </c>
      <c r="BP99" s="2">
        <v>-6.8281639999999996E-5</v>
      </c>
      <c r="BR99" s="2">
        <v>0</v>
      </c>
      <c r="BS99" s="2">
        <v>24</v>
      </c>
      <c r="BT99" s="2">
        <v>1.120165E-3</v>
      </c>
      <c r="BV99" s="2">
        <v>-40</v>
      </c>
      <c r="BW99" s="2">
        <v>1.92</v>
      </c>
      <c r="BX99" s="2">
        <v>113.45780000000001</v>
      </c>
    </row>
    <row r="100" spans="25:76" x14ac:dyDescent="0.25">
      <c r="Y100" s="1">
        <f>Y99+0.05</f>
        <v>0.45</v>
      </c>
      <c r="Z100" s="1">
        <f t="shared" si="7"/>
        <v>1.8795074682664695E-7</v>
      </c>
      <c r="AA100" s="1">
        <f>AA99</f>
        <v>150</v>
      </c>
      <c r="BM100" s="2">
        <v>0</v>
      </c>
      <c r="BN100" s="2">
        <v>-2.5</v>
      </c>
      <c r="BO100" s="2">
        <v>2.273527E-4</v>
      </c>
      <c r="BP100" s="2">
        <v>-6.7083789999999996E-5</v>
      </c>
      <c r="BR100" s="2">
        <v>0</v>
      </c>
      <c r="BS100" s="2">
        <v>25</v>
      </c>
      <c r="BT100" s="2">
        <v>1.155171E-3</v>
      </c>
      <c r="BV100" s="2">
        <v>-40</v>
      </c>
      <c r="BW100" s="2">
        <v>1.94</v>
      </c>
      <c r="BX100" s="2">
        <v>118.563</v>
      </c>
    </row>
    <row r="101" spans="25:76" x14ac:dyDescent="0.25">
      <c r="Y101" s="1">
        <f t="shared" ref="Y101:Y119" si="8">Y100+0.05</f>
        <v>0.5</v>
      </c>
      <c r="Z101" s="1">
        <f t="shared" si="7"/>
        <v>5.5209518399528486E-7</v>
      </c>
      <c r="AA101" s="1">
        <f t="shared" ref="AA101:AA119" si="9">AA100</f>
        <v>150</v>
      </c>
      <c r="BM101" s="2">
        <v>0</v>
      </c>
      <c r="BN101" s="2">
        <v>-2.4</v>
      </c>
      <c r="BO101" s="2">
        <v>2.2237480000000001E-4</v>
      </c>
      <c r="BP101" s="2">
        <v>3.8092390000000001E-5</v>
      </c>
      <c r="BR101" s="2">
        <v>0</v>
      </c>
      <c r="BS101" s="2">
        <v>26</v>
      </c>
      <c r="BT101" s="2">
        <v>1.190176E-3</v>
      </c>
      <c r="BV101" s="2">
        <v>-40</v>
      </c>
      <c r="BW101" s="2">
        <v>1.96</v>
      </c>
      <c r="BX101" s="2">
        <v>123.6829</v>
      </c>
    </row>
    <row r="102" spans="25:76" x14ac:dyDescent="0.25">
      <c r="Y102" s="1">
        <f t="shared" si="8"/>
        <v>0.55000000000000004</v>
      </c>
      <c r="Z102" s="1">
        <f t="shared" si="7"/>
        <v>1.6217064881770702E-6</v>
      </c>
      <c r="AA102" s="1">
        <f t="shared" si="9"/>
        <v>150</v>
      </c>
      <c r="BM102" s="2">
        <v>0</v>
      </c>
      <c r="BN102" s="2">
        <v>-2.2999999999999998</v>
      </c>
      <c r="BO102" s="2">
        <v>4.336489E-4</v>
      </c>
      <c r="BP102" s="2">
        <v>1.065459E-2</v>
      </c>
      <c r="BR102" s="2">
        <v>0</v>
      </c>
      <c r="BS102" s="2">
        <v>27</v>
      </c>
      <c r="BT102" s="2">
        <v>1.225182E-3</v>
      </c>
      <c r="BV102" s="2">
        <v>-40</v>
      </c>
      <c r="BW102" s="2">
        <v>1.98</v>
      </c>
      <c r="BX102" s="2">
        <v>128.81639999999999</v>
      </c>
    </row>
    <row r="103" spans="25:76" x14ac:dyDescent="0.25">
      <c r="Y103" s="1">
        <f t="shared" si="8"/>
        <v>0.60000000000000009</v>
      </c>
      <c r="Z103" s="1">
        <f t="shared" si="7"/>
        <v>4.7635047013504686E-6</v>
      </c>
      <c r="AA103" s="1">
        <f t="shared" si="9"/>
        <v>150</v>
      </c>
      <c r="BM103" s="2">
        <v>0</v>
      </c>
      <c r="BN103" s="2">
        <v>-2.2000000000000002</v>
      </c>
      <c r="BO103" s="2">
        <v>1.160602E-2</v>
      </c>
      <c r="BP103" s="2">
        <v>0.43501479999999998</v>
      </c>
      <c r="BR103" s="2">
        <v>0</v>
      </c>
      <c r="BS103" s="2">
        <v>28</v>
      </c>
      <c r="BT103" s="2">
        <v>1.260188E-3</v>
      </c>
      <c r="BV103" s="2">
        <v>-40</v>
      </c>
      <c r="BW103" s="2">
        <v>2</v>
      </c>
      <c r="BX103" s="2">
        <v>133.9624</v>
      </c>
    </row>
    <row r="104" spans="25:76" x14ac:dyDescent="0.25">
      <c r="Y104" s="1">
        <f t="shared" si="8"/>
        <v>0.65000000000000013</v>
      </c>
      <c r="Z104" s="1">
        <f t="shared" si="7"/>
        <v>1.3991993568014489E-5</v>
      </c>
      <c r="AA104" s="1">
        <f t="shared" si="9"/>
        <v>150</v>
      </c>
      <c r="BM104" s="2">
        <v>0</v>
      </c>
      <c r="BN104" s="2">
        <v>-2.1</v>
      </c>
      <c r="BO104" s="2">
        <v>0.25153150000000002</v>
      </c>
      <c r="BP104" s="2">
        <v>7.1452369999999998</v>
      </c>
      <c r="BR104" s="2">
        <v>0</v>
      </c>
      <c r="BS104" s="2">
        <v>29</v>
      </c>
      <c r="BT104" s="2">
        <v>1.2951939999999999E-3</v>
      </c>
      <c r="BV104" s="2"/>
      <c r="BW104" s="2"/>
      <c r="BX104" s="2"/>
    </row>
    <row r="105" spans="25:76" x14ac:dyDescent="0.25">
      <c r="Y105" s="1">
        <f t="shared" si="8"/>
        <v>0.70000000000000018</v>
      </c>
      <c r="Z105" s="1">
        <f t="shared" si="7"/>
        <v>4.1099083515754914E-5</v>
      </c>
      <c r="AA105" s="1">
        <f t="shared" si="9"/>
        <v>150</v>
      </c>
      <c r="BM105" s="2">
        <v>0</v>
      </c>
      <c r="BN105" s="2">
        <v>-2</v>
      </c>
      <c r="BO105" s="2">
        <v>2.45417</v>
      </c>
      <c r="BP105" s="2">
        <v>48.113230000000001</v>
      </c>
      <c r="BR105" s="2">
        <v>0</v>
      </c>
      <c r="BS105" s="2">
        <v>30</v>
      </c>
      <c r="BT105" s="2">
        <v>1.3301999999999999E-3</v>
      </c>
      <c r="BV105" s="2">
        <v>0</v>
      </c>
      <c r="BW105" s="2">
        <v>0</v>
      </c>
      <c r="BX105" s="2">
        <v>0</v>
      </c>
    </row>
    <row r="106" spans="25:76" x14ac:dyDescent="0.25">
      <c r="Y106" s="1">
        <f t="shared" si="8"/>
        <v>0.75000000000000022</v>
      </c>
      <c r="Z106" s="1">
        <f t="shared" si="7"/>
        <v>1.2072147197516789E-4</v>
      </c>
      <c r="AA106" s="1">
        <f t="shared" si="9"/>
        <v>150</v>
      </c>
      <c r="BM106" s="2">
        <v>0</v>
      </c>
      <c r="BN106" s="2">
        <v>-1.9</v>
      </c>
      <c r="BO106" s="2">
        <v>11.431190000000001</v>
      </c>
      <c r="BP106" s="2">
        <v>141.97829999999999</v>
      </c>
      <c r="BR106" s="2">
        <v>0</v>
      </c>
      <c r="BS106" s="2">
        <v>31</v>
      </c>
      <c r="BT106" s="2">
        <v>1.3652060000000001E-3</v>
      </c>
      <c r="BV106" s="2">
        <v>0</v>
      </c>
      <c r="BW106" s="2">
        <v>0.02</v>
      </c>
      <c r="BX106" s="2">
        <v>1.1765409999999999E-10</v>
      </c>
    </row>
    <row r="107" spans="25:76" x14ac:dyDescent="0.25">
      <c r="Y107" s="1">
        <f t="shared" si="8"/>
        <v>0.80000000000000027</v>
      </c>
      <c r="Z107" s="1">
        <f t="shared" si="7"/>
        <v>3.5459846711570031E-4</v>
      </c>
      <c r="AA107" s="1">
        <f t="shared" si="9"/>
        <v>150</v>
      </c>
      <c r="BM107" s="2">
        <v>0</v>
      </c>
      <c r="BN107" s="2">
        <v>-1.8</v>
      </c>
      <c r="BO107" s="2">
        <v>30.289819999999999</v>
      </c>
      <c r="BP107" s="2">
        <v>234.3563</v>
      </c>
      <c r="BR107" s="2">
        <v>0</v>
      </c>
      <c r="BS107" s="2">
        <v>32</v>
      </c>
      <c r="BT107" s="2">
        <v>1.4002120000000001E-3</v>
      </c>
      <c r="BV107" s="2">
        <v>0</v>
      </c>
      <c r="BW107" s="2">
        <v>0.04</v>
      </c>
      <c r="BX107" s="2">
        <v>2.3530839999999999E-10</v>
      </c>
    </row>
    <row r="108" spans="25:76" x14ac:dyDescent="0.25">
      <c r="Y108" s="1">
        <f t="shared" si="8"/>
        <v>0.85000000000000031</v>
      </c>
      <c r="Z108" s="1">
        <f t="shared" si="7"/>
        <v>1.0415716905307053E-3</v>
      </c>
      <c r="AA108" s="1">
        <f t="shared" si="9"/>
        <v>150</v>
      </c>
      <c r="BM108" s="2">
        <v>0</v>
      </c>
      <c r="BN108" s="2">
        <v>-1.7</v>
      </c>
      <c r="BO108" s="2">
        <v>56.570450000000001</v>
      </c>
      <c r="BP108" s="2">
        <v>287.56130000000002</v>
      </c>
      <c r="BR108" s="2">
        <v>0</v>
      </c>
      <c r="BS108" s="2">
        <v>33</v>
      </c>
      <c r="BT108" s="2">
        <v>1.435218E-3</v>
      </c>
      <c r="BV108" s="2">
        <v>0</v>
      </c>
      <c r="BW108" s="2">
        <v>0.06</v>
      </c>
      <c r="BX108" s="2">
        <v>3.5296389999999999E-10</v>
      </c>
    </row>
    <row r="109" spans="25:76" x14ac:dyDescent="0.25">
      <c r="Y109" s="1">
        <f t="shared" si="8"/>
        <v>0.90000000000000036</v>
      </c>
      <c r="Z109" s="1">
        <f t="shared" si="7"/>
        <v>3.0594367199904297E-3</v>
      </c>
      <c r="AA109" s="1">
        <f t="shared" si="9"/>
        <v>150</v>
      </c>
      <c r="BM109" s="2">
        <v>0</v>
      </c>
      <c r="BN109" s="2">
        <v>-1.6</v>
      </c>
      <c r="BO109" s="2">
        <v>86.645359999999997</v>
      </c>
      <c r="BP109" s="2">
        <v>311.89229999999998</v>
      </c>
      <c r="BR109" s="2">
        <v>0</v>
      </c>
      <c r="BS109" s="2">
        <v>34</v>
      </c>
      <c r="BT109" s="2">
        <v>1.4702230000000001E-3</v>
      </c>
      <c r="BV109" s="2">
        <v>0</v>
      </c>
      <c r="BW109" s="2">
        <v>0.08</v>
      </c>
      <c r="BX109" s="2">
        <v>4.7062319999999996E-10</v>
      </c>
    </row>
    <row r="110" spans="25:76" x14ac:dyDescent="0.25">
      <c r="Y110" s="1">
        <f t="shared" si="8"/>
        <v>0.9500000000000004</v>
      </c>
      <c r="Z110" s="1">
        <f t="shared" si="7"/>
        <v>8.9865662475072973E-3</v>
      </c>
      <c r="AA110" s="1">
        <f t="shared" si="9"/>
        <v>150</v>
      </c>
      <c r="BM110" s="2">
        <v>0</v>
      </c>
      <c r="BN110" s="2">
        <v>-1.5</v>
      </c>
      <c r="BO110" s="2">
        <v>118.4252</v>
      </c>
      <c r="BP110" s="2">
        <v>322.84010000000001</v>
      </c>
      <c r="BR110" s="2">
        <v>0</v>
      </c>
      <c r="BS110" s="2">
        <v>35</v>
      </c>
      <c r="BT110" s="2">
        <v>1.5052290000000001E-3</v>
      </c>
      <c r="BV110" s="2">
        <v>0</v>
      </c>
      <c r="BW110" s="2">
        <v>0.1</v>
      </c>
      <c r="BX110" s="2">
        <v>5.8829139999999997E-10</v>
      </c>
    </row>
    <row r="111" spans="25:76" x14ac:dyDescent="0.25">
      <c r="Y111" s="1">
        <f t="shared" si="8"/>
        <v>1.0000000000000004</v>
      </c>
      <c r="Z111" s="1">
        <f t="shared" si="7"/>
        <v>2.6396484117667429E-2</v>
      </c>
      <c r="AA111" s="1">
        <f t="shared" si="9"/>
        <v>150</v>
      </c>
      <c r="BM111" s="2">
        <v>0</v>
      </c>
      <c r="BN111" s="2">
        <v>-1.4</v>
      </c>
      <c r="BO111" s="2">
        <v>150.96889999999999</v>
      </c>
      <c r="BP111" s="2">
        <v>327.48840000000001</v>
      </c>
      <c r="BR111" s="2">
        <v>0</v>
      </c>
      <c r="BS111" s="2">
        <v>36</v>
      </c>
      <c r="BT111" s="2">
        <v>1.540235E-3</v>
      </c>
      <c r="BV111" s="2">
        <v>0</v>
      </c>
      <c r="BW111" s="2">
        <v>0.12</v>
      </c>
      <c r="BX111" s="2">
        <v>7.0597690000000002E-10</v>
      </c>
    </row>
    <row r="112" spans="25:76" x14ac:dyDescent="0.25">
      <c r="Y112" s="1">
        <f t="shared" si="8"/>
        <v>1.0500000000000005</v>
      </c>
      <c r="Z112" s="1">
        <f t="shared" si="7"/>
        <v>7.7535106757605873E-2</v>
      </c>
      <c r="AA112" s="1">
        <f t="shared" si="9"/>
        <v>150</v>
      </c>
      <c r="BM112" s="2">
        <v>0</v>
      </c>
      <c r="BN112" s="2">
        <v>-1.3</v>
      </c>
      <c r="BO112" s="2">
        <v>183.7799</v>
      </c>
      <c r="BP112" s="2">
        <v>328.22320000000002</v>
      </c>
      <c r="BR112" s="2">
        <v>0</v>
      </c>
      <c r="BS112" s="2">
        <v>37</v>
      </c>
      <c r="BT112" s="2">
        <v>1.575241E-3</v>
      </c>
      <c r="BV112" s="2">
        <v>0</v>
      </c>
      <c r="BW112" s="2">
        <v>0.14000000000000001</v>
      </c>
      <c r="BX112" s="2">
        <v>8.2369189999999996E-10</v>
      </c>
    </row>
    <row r="113" spans="25:76" x14ac:dyDescent="0.25">
      <c r="Y113" s="1">
        <f t="shared" si="8"/>
        <v>1.1000000000000005</v>
      </c>
      <c r="Z113" s="1">
        <f t="shared" si="7"/>
        <v>0.22774596616621323</v>
      </c>
      <c r="AA113" s="1">
        <f t="shared" si="9"/>
        <v>150</v>
      </c>
      <c r="BM113" s="2">
        <v>0</v>
      </c>
      <c r="BN113" s="2">
        <v>-1.2</v>
      </c>
      <c r="BO113" s="2">
        <v>216.5231</v>
      </c>
      <c r="BP113" s="2">
        <v>326.13690000000003</v>
      </c>
      <c r="BR113" s="2">
        <v>0</v>
      </c>
      <c r="BS113" s="2">
        <v>38</v>
      </c>
      <c r="BT113" s="2">
        <v>1.610247E-3</v>
      </c>
      <c r="BV113" s="2">
        <v>0</v>
      </c>
      <c r="BW113" s="2">
        <v>0.16</v>
      </c>
      <c r="BX113" s="2">
        <v>9.414536E-10</v>
      </c>
    </row>
    <row r="114" spans="25:76" x14ac:dyDescent="0.25">
      <c r="Y114" s="1">
        <f t="shared" si="8"/>
        <v>1.1500000000000006</v>
      </c>
      <c r="Z114" s="1">
        <f t="shared" si="7"/>
        <v>0.66896438620732768</v>
      </c>
      <c r="AA114" s="1">
        <f t="shared" si="9"/>
        <v>150</v>
      </c>
      <c r="BM114" s="2">
        <v>0</v>
      </c>
      <c r="BN114" s="2">
        <v>-1.1000000000000001</v>
      </c>
      <c r="BO114" s="2">
        <v>248.95500000000001</v>
      </c>
      <c r="BP114" s="2">
        <v>322.0145</v>
      </c>
      <c r="BR114" s="2">
        <v>0</v>
      </c>
      <c r="BS114" s="2">
        <v>39</v>
      </c>
      <c r="BT114" s="2">
        <v>1.6452529999999999E-3</v>
      </c>
      <c r="BV114" s="2">
        <v>0</v>
      </c>
      <c r="BW114" s="2">
        <v>0.18</v>
      </c>
      <c r="BX114" s="2">
        <v>1.059285E-9</v>
      </c>
    </row>
    <row r="115" spans="25:76" x14ac:dyDescent="0.25">
      <c r="Y115" s="1">
        <f t="shared" si="8"/>
        <v>1.2000000000000006</v>
      </c>
      <c r="Z115" s="1">
        <f t="shared" si="7"/>
        <v>1.9649671848733086</v>
      </c>
      <c r="AA115" s="1">
        <f t="shared" si="9"/>
        <v>150</v>
      </c>
      <c r="BM115" s="2">
        <v>0</v>
      </c>
      <c r="BN115" s="2">
        <v>-1</v>
      </c>
      <c r="BO115" s="2">
        <v>280.9033</v>
      </c>
      <c r="BP115" s="2">
        <v>316.48520000000002</v>
      </c>
      <c r="BR115" s="2">
        <v>0</v>
      </c>
      <c r="BS115" s="2">
        <v>40</v>
      </c>
      <c r="BT115" s="2">
        <v>1.6802589999999999E-3</v>
      </c>
      <c r="BV115" s="2">
        <v>0</v>
      </c>
      <c r="BW115" s="2">
        <v>0.2</v>
      </c>
      <c r="BX115" s="2">
        <v>1.177216E-9</v>
      </c>
    </row>
    <row r="116" spans="25:76" x14ac:dyDescent="0.25">
      <c r="Y116" s="1">
        <f t="shared" si="8"/>
        <v>1.2500000000000007</v>
      </c>
      <c r="Z116" s="1">
        <f t="shared" si="7"/>
        <v>5.7717512579261543</v>
      </c>
      <c r="AA116" s="1">
        <f t="shared" si="9"/>
        <v>150</v>
      </c>
      <c r="BM116" s="2">
        <v>0</v>
      </c>
      <c r="BN116" s="2">
        <v>-0.9</v>
      </c>
      <c r="BO116" s="2">
        <v>312.25170000000003</v>
      </c>
      <c r="BP116" s="2">
        <v>310.04349999999999</v>
      </c>
      <c r="BR116" s="2">
        <v>0</v>
      </c>
      <c r="BS116" s="2">
        <v>41</v>
      </c>
      <c r="BT116" s="2">
        <v>1.7152650000000001E-3</v>
      </c>
      <c r="BV116" s="2">
        <v>0</v>
      </c>
      <c r="BW116" s="2">
        <v>0.22</v>
      </c>
      <c r="BX116" s="2">
        <v>1.2952819999999999E-9</v>
      </c>
    </row>
    <row r="117" spans="25:76" x14ac:dyDescent="0.25">
      <c r="Y117" s="1">
        <f t="shared" si="8"/>
        <v>1.3000000000000007</v>
      </c>
      <c r="Z117" s="1">
        <f t="shared" si="7"/>
        <v>16.9535210764524</v>
      </c>
      <c r="AA117" s="1">
        <f t="shared" si="9"/>
        <v>150</v>
      </c>
      <c r="BM117" s="2">
        <v>0</v>
      </c>
      <c r="BN117" s="2">
        <v>-0.8</v>
      </c>
      <c r="BO117" s="2">
        <v>342.92770000000002</v>
      </c>
      <c r="BP117" s="2">
        <v>303.06420000000003</v>
      </c>
      <c r="BR117" s="2">
        <v>0</v>
      </c>
      <c r="BS117" s="2">
        <v>42</v>
      </c>
      <c r="BT117" s="2">
        <v>1.75027E-3</v>
      </c>
      <c r="BV117" s="2">
        <v>0</v>
      </c>
      <c r="BW117" s="2">
        <v>0.24</v>
      </c>
      <c r="BX117" s="2">
        <v>1.4135310000000001E-9</v>
      </c>
    </row>
    <row r="118" spans="25:76" x14ac:dyDescent="0.25">
      <c r="Y118" s="1">
        <f t="shared" si="8"/>
        <v>1.3500000000000008</v>
      </c>
      <c r="Z118" s="1">
        <f t="shared" si="7"/>
        <v>49.798035993799928</v>
      </c>
      <c r="AA118" s="1">
        <f t="shared" si="9"/>
        <v>150</v>
      </c>
      <c r="BM118" s="2">
        <v>0</v>
      </c>
      <c r="BN118" s="2">
        <v>-0.7</v>
      </c>
      <c r="BO118" s="2">
        <v>372.89139999999998</v>
      </c>
      <c r="BP118" s="2">
        <v>295.82209999999998</v>
      </c>
      <c r="BR118" s="2">
        <v>0</v>
      </c>
      <c r="BS118" s="2">
        <v>43</v>
      </c>
      <c r="BT118" s="2">
        <v>1.7852759999999999E-3</v>
      </c>
      <c r="BV118" s="2">
        <v>0</v>
      </c>
      <c r="BW118" s="2">
        <v>0.26</v>
      </c>
      <c r="BX118" s="2">
        <v>1.5320149999999999E-9</v>
      </c>
    </row>
    <row r="119" spans="25:76" x14ac:dyDescent="0.25">
      <c r="Y119" s="1">
        <f t="shared" si="8"/>
        <v>1.4000000000000008</v>
      </c>
      <c r="Z119" s="1">
        <f t="shared" si="7"/>
        <v>146.27311799455219</v>
      </c>
      <c r="AA119" s="1">
        <f t="shared" si="9"/>
        <v>150</v>
      </c>
      <c r="BM119" s="2">
        <v>0</v>
      </c>
      <c r="BN119" s="2">
        <v>-0.6</v>
      </c>
      <c r="BO119" s="2">
        <v>402.12630000000001</v>
      </c>
      <c r="BP119" s="2">
        <v>288.51150000000001</v>
      </c>
      <c r="BR119" s="2">
        <v>0</v>
      </c>
      <c r="BS119" s="2">
        <v>44</v>
      </c>
      <c r="BT119" s="2">
        <v>1.8202820000000001E-3</v>
      </c>
      <c r="BV119" s="2">
        <v>0</v>
      </c>
      <c r="BW119" s="2">
        <v>0.28000000000000003</v>
      </c>
      <c r="BX119" s="2">
        <v>1.6508030000000001E-9</v>
      </c>
    </row>
    <row r="120" spans="25:76" x14ac:dyDescent="0.25">
      <c r="Y120" s="1"/>
      <c r="Z120" s="1"/>
      <c r="AA120" s="1"/>
      <c r="BM120" s="2">
        <v>0</v>
      </c>
      <c r="BN120" s="2">
        <v>-0.5</v>
      </c>
      <c r="BO120" s="2">
        <v>430.63229999999999</v>
      </c>
      <c r="BP120" s="2">
        <v>281.26420000000002</v>
      </c>
      <c r="BR120" s="2">
        <v>0</v>
      </c>
      <c r="BS120" s="2">
        <v>45</v>
      </c>
      <c r="BT120" s="2">
        <v>1.8552880000000001E-3</v>
      </c>
      <c r="BV120" s="2">
        <v>0</v>
      </c>
      <c r="BW120" s="2">
        <v>0.3</v>
      </c>
      <c r="BX120" s="2">
        <v>1.7699709999999999E-9</v>
      </c>
    </row>
    <row r="121" spans="25:76" x14ac:dyDescent="0.25">
      <c r="Y121" s="1"/>
      <c r="Z121" s="1"/>
      <c r="AA121" s="1"/>
      <c r="BM121" s="2">
        <v>0</v>
      </c>
      <c r="BN121" s="2">
        <v>-0.4</v>
      </c>
      <c r="BO121" s="2">
        <v>458.42</v>
      </c>
      <c r="BP121" s="2">
        <v>274.16460000000001</v>
      </c>
      <c r="BR121" s="2">
        <v>0</v>
      </c>
      <c r="BS121" s="2">
        <v>46</v>
      </c>
      <c r="BT121" s="2">
        <v>1.890294E-3</v>
      </c>
      <c r="BV121" s="2">
        <v>0</v>
      </c>
      <c r="BW121" s="2">
        <v>0.32</v>
      </c>
      <c r="BX121" s="2">
        <v>1.889615E-9</v>
      </c>
    </row>
    <row r="122" spans="25:76" x14ac:dyDescent="0.25">
      <c r="Y122" s="1"/>
      <c r="Z122" s="1"/>
      <c r="AA122" s="1"/>
      <c r="BM122" s="2">
        <v>0</v>
      </c>
      <c r="BN122" s="2">
        <v>-0.3</v>
      </c>
      <c r="BO122" s="2">
        <v>485.5068</v>
      </c>
      <c r="BP122" s="2">
        <v>267.26220000000001</v>
      </c>
      <c r="BR122" s="2">
        <v>0</v>
      </c>
      <c r="BS122" s="2">
        <v>47</v>
      </c>
      <c r="BT122" s="2">
        <v>1.9253E-3</v>
      </c>
      <c r="BV122" s="2">
        <v>0</v>
      </c>
      <c r="BW122" s="2">
        <v>0.34</v>
      </c>
      <c r="BX122" s="2">
        <v>2.00985E-9</v>
      </c>
    </row>
    <row r="123" spans="25:76" x14ac:dyDescent="0.25">
      <c r="Y123" s="1"/>
      <c r="Z123" s="1"/>
      <c r="AA123" s="1"/>
      <c r="BM123" s="2">
        <v>0</v>
      </c>
      <c r="BN123" s="2">
        <v>-0.2</v>
      </c>
      <c r="BO123" s="2">
        <v>511.91379999999998</v>
      </c>
      <c r="BP123" s="2">
        <v>260.58109999999999</v>
      </c>
      <c r="BR123" s="2">
        <v>0</v>
      </c>
      <c r="BS123" s="2">
        <v>48</v>
      </c>
      <c r="BT123" s="2">
        <v>1.9603060000000002E-3</v>
      </c>
      <c r="BV123" s="2">
        <v>0</v>
      </c>
      <c r="BW123" s="2">
        <v>0.36</v>
      </c>
      <c r="BX123" s="2">
        <v>2.1308159999999999E-9</v>
      </c>
    </row>
    <row r="124" spans="25:76" x14ac:dyDescent="0.25">
      <c r="Y124" s="1"/>
      <c r="Z124" s="1"/>
      <c r="AA124" s="1"/>
      <c r="BM124" s="2">
        <v>0</v>
      </c>
      <c r="BN124" s="2">
        <v>-0.1</v>
      </c>
      <c r="BO124" s="2">
        <v>537.66340000000002</v>
      </c>
      <c r="BP124" s="2">
        <v>254.12739999999999</v>
      </c>
      <c r="BR124" s="2">
        <v>0</v>
      </c>
      <c r="BS124" s="2">
        <v>49</v>
      </c>
      <c r="BT124" s="2">
        <v>1.995312E-3</v>
      </c>
      <c r="BV124" s="2">
        <v>0</v>
      </c>
      <c r="BW124" s="2">
        <v>0.38</v>
      </c>
      <c r="BX124" s="2">
        <v>2.2526959999999998E-9</v>
      </c>
    </row>
    <row r="125" spans="25:76" x14ac:dyDescent="0.25">
      <c r="Y125" s="1"/>
      <c r="Z125" s="1"/>
      <c r="AA125" s="1"/>
      <c r="BM125" s="2">
        <v>0</v>
      </c>
      <c r="BN125" s="2">
        <v>-1.026956E-15</v>
      </c>
      <c r="BO125" s="2">
        <v>562.77829999999994</v>
      </c>
      <c r="BP125" s="2">
        <v>247.89439999999999</v>
      </c>
      <c r="BR125" s="2">
        <v>0</v>
      </c>
      <c r="BS125" s="2">
        <v>50</v>
      </c>
      <c r="BT125" s="2">
        <v>2.0303180000000001E-3</v>
      </c>
      <c r="BV125" s="2">
        <v>0</v>
      </c>
      <c r="BW125" s="2">
        <v>0.4</v>
      </c>
      <c r="BX125" s="2">
        <v>2.3757359999999999E-9</v>
      </c>
    </row>
    <row r="126" spans="25:76" x14ac:dyDescent="0.25">
      <c r="Y126" s="1"/>
      <c r="Z126" s="1"/>
      <c r="AA126" s="1"/>
      <c r="BM126" s="2">
        <v>0</v>
      </c>
      <c r="BN126" s="2">
        <v>0.1</v>
      </c>
      <c r="BO126" s="2">
        <v>587.27980000000002</v>
      </c>
      <c r="BP126" s="2">
        <v>241.8664</v>
      </c>
      <c r="BR126" s="2">
        <v>0</v>
      </c>
      <c r="BS126" s="2">
        <v>51</v>
      </c>
      <c r="BT126" s="2">
        <v>2.065323E-3</v>
      </c>
      <c r="BV126" s="2">
        <v>0</v>
      </c>
      <c r="BW126" s="2">
        <v>0.42</v>
      </c>
      <c r="BX126" s="2">
        <v>2.5002859999999998E-9</v>
      </c>
    </row>
    <row r="127" spans="25:76" x14ac:dyDescent="0.25">
      <c r="Y127" s="1"/>
      <c r="Z127" s="1"/>
      <c r="AA127" s="1"/>
      <c r="BM127" s="2">
        <v>0</v>
      </c>
      <c r="BN127" s="2">
        <v>0.2</v>
      </c>
      <c r="BO127" s="2">
        <v>611.18740000000003</v>
      </c>
      <c r="BP127" s="2">
        <v>236.0214</v>
      </c>
      <c r="BR127" s="2">
        <v>0</v>
      </c>
      <c r="BS127" s="2">
        <v>52</v>
      </c>
      <c r="BT127" s="2">
        <v>2.1003290000000002E-3</v>
      </c>
      <c r="BV127" s="2">
        <v>0</v>
      </c>
      <c r="BW127" s="2">
        <v>0.44</v>
      </c>
      <c r="BX127" s="2">
        <v>2.6268769999999998E-9</v>
      </c>
    </row>
    <row r="128" spans="25:76" x14ac:dyDescent="0.25">
      <c r="Y128" s="1"/>
      <c r="Z128" s="1"/>
      <c r="AA128" s="1"/>
      <c r="BM128" s="2">
        <v>0</v>
      </c>
      <c r="BN128" s="2">
        <v>0.3</v>
      </c>
      <c r="BO128" s="2">
        <v>634.51819999999998</v>
      </c>
      <c r="BP128" s="2">
        <v>230.33279999999999</v>
      </c>
      <c r="BR128" s="2">
        <v>0</v>
      </c>
      <c r="BS128" s="2">
        <v>53</v>
      </c>
      <c r="BT128" s="2">
        <v>2.1353349999999999E-3</v>
      </c>
      <c r="BV128" s="2">
        <v>0</v>
      </c>
      <c r="BW128" s="2">
        <v>0.46</v>
      </c>
      <c r="BX128" s="2">
        <v>2.756358E-9</v>
      </c>
    </row>
    <row r="129" spans="25:76" x14ac:dyDescent="0.25">
      <c r="Y129" s="1"/>
      <c r="Z129" s="1"/>
      <c r="AA129" s="1"/>
      <c r="BM129" s="2">
        <v>0</v>
      </c>
      <c r="BN129" s="2">
        <v>0.4</v>
      </c>
      <c r="BO129" s="2">
        <v>657.28629999999998</v>
      </c>
      <c r="BP129" s="2">
        <v>224.77010000000001</v>
      </c>
      <c r="BR129" s="2">
        <v>0</v>
      </c>
      <c r="BS129" s="2">
        <v>54</v>
      </c>
      <c r="BT129" s="2">
        <v>2.1703410000000001E-3</v>
      </c>
      <c r="BV129" s="2">
        <v>0</v>
      </c>
      <c r="BW129" s="2">
        <v>0.48</v>
      </c>
      <c r="BX129" s="2">
        <v>2.8901490000000001E-9</v>
      </c>
    </row>
    <row r="130" spans="25:76" x14ac:dyDescent="0.25">
      <c r="Y130" s="1"/>
      <c r="Z130" s="1"/>
      <c r="AA130" s="1"/>
      <c r="BM130" s="2">
        <v>0</v>
      </c>
      <c r="BN130" s="2">
        <v>0.5</v>
      </c>
      <c r="BO130" s="2">
        <v>679.50289999999995</v>
      </c>
      <c r="BP130" s="2">
        <v>219.29949999999999</v>
      </c>
      <c r="BR130" s="2">
        <v>0</v>
      </c>
      <c r="BS130" s="2">
        <v>55</v>
      </c>
      <c r="BT130" s="2">
        <v>2.2053469999999999E-3</v>
      </c>
      <c r="BV130" s="2">
        <v>0</v>
      </c>
      <c r="BW130" s="2">
        <v>0.5</v>
      </c>
      <c r="BX130" s="2">
        <v>3.030703E-9</v>
      </c>
    </row>
    <row r="131" spans="25:76" x14ac:dyDescent="0.25">
      <c r="Y131" s="1"/>
      <c r="Z131" s="1"/>
      <c r="AA131" s="1"/>
      <c r="BM131" s="2">
        <v>0</v>
      </c>
      <c r="BN131" s="2">
        <v>0.6</v>
      </c>
      <c r="BO131" s="2">
        <v>701.17520000000002</v>
      </c>
      <c r="BP131" s="2">
        <v>213.88300000000001</v>
      </c>
      <c r="BR131" s="2">
        <v>0</v>
      </c>
      <c r="BS131" s="2">
        <v>56</v>
      </c>
      <c r="BT131" s="2">
        <v>2.240353E-3</v>
      </c>
      <c r="BV131" s="2">
        <v>0</v>
      </c>
      <c r="BW131" s="2">
        <v>0.52</v>
      </c>
      <c r="BX131" s="2">
        <v>3.182353E-9</v>
      </c>
    </row>
    <row r="132" spans="25:76" x14ac:dyDescent="0.25">
      <c r="Y132" s="1"/>
      <c r="Z132" s="1"/>
      <c r="AA132" s="1"/>
      <c r="BM132" s="2">
        <v>0</v>
      </c>
      <c r="BN132" s="2">
        <v>0.7</v>
      </c>
      <c r="BO132" s="2">
        <v>722.30690000000004</v>
      </c>
      <c r="BP132" s="2">
        <v>208.4778</v>
      </c>
      <c r="BR132" s="2">
        <v>0</v>
      </c>
      <c r="BS132" s="2">
        <v>57</v>
      </c>
      <c r="BT132" s="2">
        <v>2.2753589999999998E-3</v>
      </c>
      <c r="BV132" s="2">
        <v>0</v>
      </c>
      <c r="BW132" s="2">
        <v>0.54</v>
      </c>
      <c r="BX132" s="2">
        <v>3.3528649999999999E-9</v>
      </c>
    </row>
    <row r="133" spans="25:76" x14ac:dyDescent="0.25">
      <c r="Y133" s="1"/>
      <c r="Z133" s="1"/>
      <c r="AA133" s="1"/>
      <c r="BM133" s="2">
        <v>0</v>
      </c>
      <c r="BN133" s="2">
        <v>0.8</v>
      </c>
      <c r="BO133" s="2">
        <v>742.89660000000003</v>
      </c>
      <c r="BP133" s="2">
        <v>203.03380000000001</v>
      </c>
      <c r="BR133" s="2">
        <v>0</v>
      </c>
      <c r="BS133" s="2">
        <v>58</v>
      </c>
      <c r="BT133" s="2">
        <v>2.310365E-3</v>
      </c>
      <c r="BV133" s="2">
        <v>0</v>
      </c>
      <c r="BW133" s="2">
        <v>0.56000000000000005</v>
      </c>
      <c r="BX133" s="2">
        <v>3.556285E-9</v>
      </c>
    </row>
    <row r="134" spans="25:76" x14ac:dyDescent="0.25">
      <c r="Y134" s="1"/>
      <c r="Z134" s="1"/>
      <c r="AA134" s="1"/>
      <c r="BM134" s="2">
        <v>0</v>
      </c>
      <c r="BN134" s="2">
        <v>0.9</v>
      </c>
      <c r="BO134" s="2">
        <v>762.93780000000004</v>
      </c>
      <c r="BP134" s="2">
        <v>197.4896</v>
      </c>
      <c r="BR134" s="2">
        <v>0</v>
      </c>
      <c r="BS134" s="2">
        <v>59</v>
      </c>
      <c r="BT134" s="2">
        <v>2.3453699999999998E-3</v>
      </c>
      <c r="BV134" s="2">
        <v>0</v>
      </c>
      <c r="BW134" s="2">
        <v>0.57999999999999996</v>
      </c>
      <c r="BX134" s="2">
        <v>3.8181689999999999E-9</v>
      </c>
    </row>
    <row r="135" spans="25:76" x14ac:dyDescent="0.25">
      <c r="Y135" s="1"/>
      <c r="Z135" s="1"/>
      <c r="AA135" s="1"/>
      <c r="BM135" s="2">
        <v>0</v>
      </c>
      <c r="BN135" s="2">
        <v>1</v>
      </c>
      <c r="BO135" s="2">
        <v>782.41679999999997</v>
      </c>
      <c r="BP135" s="2">
        <v>191.76609999999999</v>
      </c>
      <c r="BR135" s="2">
        <v>0</v>
      </c>
      <c r="BS135" s="2">
        <v>60</v>
      </c>
      <c r="BT135" s="2">
        <v>2.380376E-3</v>
      </c>
      <c r="BV135" s="2">
        <v>0</v>
      </c>
      <c r="BW135" s="2">
        <v>0.6</v>
      </c>
      <c r="BX135" s="2">
        <v>4.1851579999999998E-9</v>
      </c>
    </row>
    <row r="136" spans="25:76" x14ac:dyDescent="0.25">
      <c r="Y136" s="1"/>
      <c r="Z136" s="1"/>
      <c r="AA136" s="1"/>
      <c r="BM136" s="2">
        <v>0</v>
      </c>
      <c r="BN136" s="2">
        <v>1.1000000000000001</v>
      </c>
      <c r="BO136" s="2">
        <v>801.31079999999997</v>
      </c>
      <c r="BP136" s="2">
        <v>185.75450000000001</v>
      </c>
      <c r="BR136" s="2">
        <v>0</v>
      </c>
      <c r="BS136" s="2">
        <v>61</v>
      </c>
      <c r="BT136" s="2">
        <v>2.4153820000000002E-3</v>
      </c>
      <c r="BV136" s="2">
        <v>0</v>
      </c>
      <c r="BW136" s="2">
        <v>0.62</v>
      </c>
      <c r="BX136" s="2">
        <v>4.7425639999999998E-9</v>
      </c>
    </row>
    <row r="137" spans="25:76" x14ac:dyDescent="0.25">
      <c r="Y137" s="1"/>
      <c r="Z137" s="1"/>
      <c r="AA137" s="1"/>
      <c r="BM137" s="2">
        <v>0</v>
      </c>
      <c r="BN137" s="2">
        <v>1.2</v>
      </c>
      <c r="BO137" s="2">
        <v>819.58399999999995</v>
      </c>
      <c r="BP137" s="2">
        <v>179.2961</v>
      </c>
      <c r="BR137" s="2">
        <v>0</v>
      </c>
      <c r="BS137" s="2">
        <v>62</v>
      </c>
      <c r="BT137" s="2">
        <v>2.450388E-3</v>
      </c>
      <c r="BV137" s="2">
        <v>0</v>
      </c>
      <c r="BW137" s="2">
        <v>0.64</v>
      </c>
      <c r="BX137" s="2">
        <v>5.6466060000000002E-9</v>
      </c>
    </row>
    <row r="138" spans="25:76" x14ac:dyDescent="0.25">
      <c r="Y138" s="1"/>
      <c r="Z138" s="1"/>
      <c r="AA138" s="1"/>
      <c r="BM138" s="2">
        <v>0</v>
      </c>
      <c r="BN138" s="2">
        <v>1.3</v>
      </c>
      <c r="BO138" s="2">
        <v>837.18110000000001</v>
      </c>
      <c r="BP138" s="2">
        <v>172.1448</v>
      </c>
      <c r="BR138" s="2">
        <v>0</v>
      </c>
      <c r="BS138" s="2">
        <v>63</v>
      </c>
      <c r="BT138" s="2">
        <v>2.4853940000000001E-3</v>
      </c>
      <c r="BV138" s="2">
        <v>0</v>
      </c>
      <c r="BW138" s="2">
        <v>0.66</v>
      </c>
      <c r="BX138" s="2">
        <v>7.1835650000000003E-9</v>
      </c>
    </row>
    <row r="139" spans="25:76" x14ac:dyDescent="0.25">
      <c r="Y139" s="1"/>
      <c r="Z139" s="1"/>
      <c r="AA139" s="1"/>
      <c r="BM139" s="2">
        <v>0</v>
      </c>
      <c r="BN139" s="2">
        <v>1.4</v>
      </c>
      <c r="BO139" s="2">
        <v>854.01530000000002</v>
      </c>
      <c r="BP139" s="2">
        <v>163.90129999999999</v>
      </c>
      <c r="BR139" s="2">
        <v>0</v>
      </c>
      <c r="BS139" s="2">
        <v>64</v>
      </c>
      <c r="BT139" s="2">
        <v>2.5203999999999999E-3</v>
      </c>
      <c r="BV139" s="2">
        <v>0</v>
      </c>
      <c r="BW139" s="2">
        <v>0.68</v>
      </c>
      <c r="BX139" s="2">
        <v>9.8782740000000005E-9</v>
      </c>
    </row>
    <row r="140" spans="25:76" x14ac:dyDescent="0.25">
      <c r="Y140" s="1"/>
      <c r="Z140" s="1"/>
      <c r="AA140" s="1"/>
      <c r="BM140" s="2">
        <v>0</v>
      </c>
      <c r="BN140" s="2">
        <v>1.5</v>
      </c>
      <c r="BO140" s="2">
        <v>869.94899999999996</v>
      </c>
      <c r="BP140" s="2">
        <v>153.90979999999999</v>
      </c>
      <c r="BR140" s="2">
        <v>0</v>
      </c>
      <c r="BS140" s="2">
        <v>65</v>
      </c>
      <c r="BT140" s="2">
        <v>2.5554060000000001E-3</v>
      </c>
      <c r="BV140" s="2">
        <v>0</v>
      </c>
      <c r="BW140" s="2">
        <v>0.7</v>
      </c>
      <c r="BX140" s="2">
        <v>1.469314E-8</v>
      </c>
    </row>
    <row r="141" spans="25:76" x14ac:dyDescent="0.25">
      <c r="Y141" s="1"/>
      <c r="Z141" s="1"/>
      <c r="AA141" s="1"/>
      <c r="BM141" s="2">
        <v>0</v>
      </c>
      <c r="BN141" s="2">
        <v>1.6</v>
      </c>
      <c r="BO141" s="2">
        <v>884.76229999999998</v>
      </c>
      <c r="BP141" s="2">
        <v>141.155</v>
      </c>
      <c r="BR141" s="2">
        <v>0</v>
      </c>
      <c r="BS141" s="2">
        <v>66</v>
      </c>
      <c r="BT141" s="2">
        <v>2.5904119999999998E-3</v>
      </c>
      <c r="BV141" s="2">
        <v>0</v>
      </c>
      <c r="BW141" s="2">
        <v>0.72</v>
      </c>
      <c r="BX141" s="2">
        <v>2.339322E-8</v>
      </c>
    </row>
    <row r="142" spans="25:76" x14ac:dyDescent="0.25">
      <c r="Y142" s="1"/>
      <c r="Z142" s="1"/>
      <c r="AA142" s="1"/>
      <c r="BM142" s="2">
        <v>0</v>
      </c>
      <c r="BN142" s="2">
        <v>1.7</v>
      </c>
      <c r="BO142" s="2">
        <v>898.12019999999995</v>
      </c>
      <c r="BP142" s="2">
        <v>124.42189999999999</v>
      </c>
      <c r="BR142" s="2">
        <v>0</v>
      </c>
      <c r="BS142" s="2">
        <v>67</v>
      </c>
      <c r="BT142" s="2">
        <v>2.6254170000000001E-3</v>
      </c>
      <c r="BV142" s="2">
        <v>0</v>
      </c>
      <c r="BW142" s="2">
        <v>0.74</v>
      </c>
      <c r="BX142" s="2">
        <v>3.92159E-8</v>
      </c>
    </row>
    <row r="143" spans="25:76" x14ac:dyDescent="0.25">
      <c r="Y143" s="1"/>
      <c r="Z143" s="1"/>
      <c r="AA143" s="1"/>
      <c r="BM143" s="2">
        <v>0</v>
      </c>
      <c r="BN143" s="2">
        <v>1.8</v>
      </c>
      <c r="BO143" s="2">
        <v>909.59320000000002</v>
      </c>
      <c r="BP143" s="2">
        <v>103.35</v>
      </c>
      <c r="BR143" s="2">
        <v>0</v>
      </c>
      <c r="BS143" s="2">
        <v>68</v>
      </c>
      <c r="BT143" s="2">
        <v>2.6604229999999999E-3</v>
      </c>
      <c r="BV143" s="2">
        <v>0</v>
      </c>
      <c r="BW143" s="2">
        <v>0.76</v>
      </c>
      <c r="BX143" s="2">
        <v>6.8099350000000006E-8</v>
      </c>
    </row>
    <row r="144" spans="25:76" x14ac:dyDescent="0.25">
      <c r="Y144" s="1"/>
      <c r="Z144" s="1"/>
      <c r="AA144" s="1"/>
      <c r="BM144" s="2">
        <v>0</v>
      </c>
      <c r="BN144" s="2">
        <v>1.9</v>
      </c>
      <c r="BO144" s="2">
        <v>918.82560000000001</v>
      </c>
      <c r="BP144" s="2">
        <v>80.093469999999996</v>
      </c>
      <c r="BR144" s="2">
        <v>0</v>
      </c>
      <c r="BS144" s="2">
        <v>69</v>
      </c>
      <c r="BT144" s="2">
        <v>2.6954290000000001E-3</v>
      </c>
      <c r="BV144" s="2">
        <v>0</v>
      </c>
      <c r="BW144" s="2">
        <v>0.78</v>
      </c>
      <c r="BX144" s="2">
        <v>1.209359E-7</v>
      </c>
    </row>
    <row r="145" spans="25:76" x14ac:dyDescent="0.25">
      <c r="Y145" s="1"/>
      <c r="Z145" s="1"/>
      <c r="AA145" s="1"/>
      <c r="BM145" s="2">
        <v>0</v>
      </c>
      <c r="BN145" s="2">
        <v>2</v>
      </c>
      <c r="BO145" s="2">
        <v>925.78279999999995</v>
      </c>
      <c r="BP145" s="2">
        <v>58.539250000000003</v>
      </c>
      <c r="BR145" s="2">
        <v>0</v>
      </c>
      <c r="BS145" s="2">
        <v>70</v>
      </c>
      <c r="BT145" s="2">
        <v>2.7304349999999998E-3</v>
      </c>
      <c r="BV145" s="2">
        <v>0</v>
      </c>
      <c r="BW145" s="2">
        <v>0.8</v>
      </c>
      <c r="BX145" s="2">
        <v>2.1770579999999999E-7</v>
      </c>
    </row>
    <row r="146" spans="25:76" x14ac:dyDescent="0.25">
      <c r="Y146" s="1"/>
      <c r="Z146" s="1"/>
      <c r="AA146" s="1"/>
      <c r="BM146" s="2"/>
      <c r="BN146" s="2"/>
      <c r="BO146" s="2"/>
      <c r="BP146" s="2"/>
      <c r="BR146" s="2"/>
      <c r="BS146" s="2"/>
      <c r="BT146" s="2"/>
      <c r="BV146" s="2">
        <v>0</v>
      </c>
      <c r="BW146" s="2">
        <v>0.82</v>
      </c>
      <c r="BX146" s="2">
        <v>3.9505939999999999E-7</v>
      </c>
    </row>
    <row r="147" spans="25:76" x14ac:dyDescent="0.25">
      <c r="Y147" s="1"/>
      <c r="Z147" s="1"/>
      <c r="AA147" s="1"/>
      <c r="BM147" s="2">
        <v>50</v>
      </c>
      <c r="BN147" s="2">
        <v>-5</v>
      </c>
      <c r="BO147" s="2">
        <v>4.1364480000000001E-4</v>
      </c>
      <c r="BP147" s="2">
        <v>-7.454637E-5</v>
      </c>
      <c r="BR147" s="2">
        <v>50</v>
      </c>
      <c r="BS147" s="2">
        <v>0</v>
      </c>
      <c r="BT147" s="2">
        <v>3.267304E-5</v>
      </c>
      <c r="BV147" s="2">
        <v>0</v>
      </c>
      <c r="BW147" s="2">
        <v>0.84</v>
      </c>
      <c r="BX147" s="2">
        <v>7.2022669999999998E-7</v>
      </c>
    </row>
    <row r="148" spans="25:76" x14ac:dyDescent="0.25">
      <c r="Y148" s="1"/>
      <c r="Z148" s="1"/>
      <c r="AA148" s="1"/>
      <c r="BM148" s="2">
        <v>50</v>
      </c>
      <c r="BN148" s="2">
        <v>-4.9000000000000004</v>
      </c>
      <c r="BO148" s="2">
        <v>4.0617490000000001E-4</v>
      </c>
      <c r="BP148" s="2">
        <v>-7.4859720000000006E-5</v>
      </c>
      <c r="BR148" s="2">
        <v>50</v>
      </c>
      <c r="BS148" s="2">
        <v>1</v>
      </c>
      <c r="BT148" s="2">
        <v>5.6785040000000002E-5</v>
      </c>
      <c r="BV148" s="2">
        <v>0</v>
      </c>
      <c r="BW148" s="2">
        <v>0.86</v>
      </c>
      <c r="BX148" s="2">
        <v>1.316531E-6</v>
      </c>
    </row>
    <row r="149" spans="25:76" x14ac:dyDescent="0.25">
      <c r="Y149" s="1"/>
      <c r="Z149" s="1"/>
      <c r="AA149" s="1"/>
      <c r="BM149" s="2">
        <v>50</v>
      </c>
      <c r="BN149" s="2">
        <v>-4.8</v>
      </c>
      <c r="BO149" s="2">
        <v>3.9867579999999998E-4</v>
      </c>
      <c r="BP149" s="2">
        <v>-7.5128059999999994E-5</v>
      </c>
      <c r="BR149" s="2">
        <v>50</v>
      </c>
      <c r="BS149" s="2">
        <v>2</v>
      </c>
      <c r="BT149" s="2">
        <v>9.1513960000000002E-5</v>
      </c>
      <c r="BV149" s="2">
        <v>0</v>
      </c>
      <c r="BW149" s="2">
        <v>0.88</v>
      </c>
      <c r="BX149" s="2">
        <v>2.4101940000000001E-6</v>
      </c>
    </row>
    <row r="150" spans="25:76" x14ac:dyDescent="0.25">
      <c r="Y150" s="1"/>
      <c r="Z150" s="1"/>
      <c r="AA150" s="1"/>
      <c r="BM150" s="2">
        <v>50</v>
      </c>
      <c r="BN150" s="2">
        <v>-4.7</v>
      </c>
      <c r="BO150" s="2">
        <v>3.9115210000000001E-4</v>
      </c>
      <c r="BP150" s="2">
        <v>-7.5350299999999996E-5</v>
      </c>
      <c r="BR150" s="2">
        <v>50</v>
      </c>
      <c r="BS150" s="2">
        <v>3</v>
      </c>
      <c r="BT150" s="2">
        <v>1.3805029999999999E-4</v>
      </c>
      <c r="BV150" s="2">
        <v>0</v>
      </c>
      <c r="BW150" s="2">
        <v>0.9</v>
      </c>
      <c r="BX150" s="2">
        <v>4.4161839999999997E-6</v>
      </c>
    </row>
    <row r="151" spans="25:76" x14ac:dyDescent="0.25">
      <c r="Y151" s="1"/>
      <c r="Z151" s="1"/>
      <c r="AA151" s="1"/>
      <c r="BM151" s="2">
        <v>50</v>
      </c>
      <c r="BN151" s="2">
        <v>-4.5999999999999996</v>
      </c>
      <c r="BO151" s="2">
        <v>3.8360830000000001E-4</v>
      </c>
      <c r="BP151" s="2">
        <v>-7.5525520000000002E-5</v>
      </c>
      <c r="BR151" s="2">
        <v>50</v>
      </c>
      <c r="BS151" s="2">
        <v>4</v>
      </c>
      <c r="BT151" s="2">
        <v>1.962205E-4</v>
      </c>
      <c r="BV151" s="2">
        <v>0</v>
      </c>
      <c r="BW151" s="2">
        <v>0.92</v>
      </c>
      <c r="BX151" s="2">
        <v>8.0957090000000007E-6</v>
      </c>
    </row>
    <row r="152" spans="25:76" x14ac:dyDescent="0.25">
      <c r="Y152" s="1"/>
      <c r="Z152" s="1"/>
      <c r="AA152" s="1"/>
      <c r="BM152" s="2">
        <v>50</v>
      </c>
      <c r="BN152" s="2">
        <v>-4.5</v>
      </c>
      <c r="BO152" s="2">
        <v>3.7604929999999998E-4</v>
      </c>
      <c r="BP152" s="2">
        <v>-7.5652899999999995E-5</v>
      </c>
      <c r="BR152" s="2">
        <v>50</v>
      </c>
      <c r="BS152" s="2">
        <v>5</v>
      </c>
      <c r="BT152" s="2">
        <v>2.6411119999999999E-4</v>
      </c>
      <c r="BV152" s="2">
        <v>0</v>
      </c>
      <c r="BW152" s="2">
        <v>0.94</v>
      </c>
      <c r="BX152" s="2">
        <v>1.48451E-5</v>
      </c>
    </row>
    <row r="153" spans="25:76" x14ac:dyDescent="0.25">
      <c r="Y153" s="1"/>
      <c r="Z153" s="1"/>
      <c r="AA153" s="1"/>
      <c r="BM153" s="2">
        <v>50</v>
      </c>
      <c r="BN153" s="2">
        <v>-4.4000000000000004</v>
      </c>
      <c r="BO153" s="2">
        <v>3.6847989999999999E-4</v>
      </c>
      <c r="BP153" s="2">
        <v>-7.5731769999999997E-5</v>
      </c>
      <c r="BR153" s="2">
        <v>50</v>
      </c>
      <c r="BS153" s="2">
        <v>6</v>
      </c>
      <c r="BT153" s="2">
        <v>3.3811829999999998E-4</v>
      </c>
      <c r="BV153" s="2">
        <v>0</v>
      </c>
      <c r="BW153" s="2">
        <v>0.96</v>
      </c>
      <c r="BX153" s="2">
        <v>2.722571E-5</v>
      </c>
    </row>
    <row r="154" spans="25:76" x14ac:dyDescent="0.25">
      <c r="Y154" s="1"/>
      <c r="Z154" s="1"/>
      <c r="AA154" s="1"/>
      <c r="BM154" s="2">
        <v>50</v>
      </c>
      <c r="BN154" s="2">
        <v>-4.3</v>
      </c>
      <c r="BO154" s="2">
        <v>3.6090489999999998E-4</v>
      </c>
      <c r="BP154" s="2">
        <v>-7.5761559999999994E-5</v>
      </c>
      <c r="BR154" s="2">
        <v>50</v>
      </c>
      <c r="BS154" s="2">
        <v>7</v>
      </c>
      <c r="BT154" s="2">
        <v>4.1355539999999999E-4</v>
      </c>
      <c r="BV154" s="2">
        <v>0</v>
      </c>
      <c r="BW154" s="2">
        <v>0.98</v>
      </c>
      <c r="BX154" s="2">
        <v>4.9935970000000002E-5</v>
      </c>
    </row>
    <row r="155" spans="25:76" x14ac:dyDescent="0.25">
      <c r="Y155" s="1"/>
      <c r="Z155" s="1"/>
      <c r="AA155" s="1"/>
      <c r="BM155" s="2">
        <v>50</v>
      </c>
      <c r="BN155" s="2">
        <v>-4.2</v>
      </c>
      <c r="BO155" s="2">
        <v>3.5332929999999999E-4</v>
      </c>
      <c r="BP155" s="2">
        <v>-7.5741859999999998E-5</v>
      </c>
      <c r="BR155" s="2">
        <v>50</v>
      </c>
      <c r="BS155" s="2">
        <v>8</v>
      </c>
      <c r="BT155" s="2">
        <v>4.857296E-4</v>
      </c>
      <c r="BV155" s="2">
        <v>0</v>
      </c>
      <c r="BW155" s="2">
        <v>1</v>
      </c>
      <c r="BX155" s="2">
        <v>9.1594410000000006E-5</v>
      </c>
    </row>
    <row r="156" spans="25:76" x14ac:dyDescent="0.25">
      <c r="Y156" s="1"/>
      <c r="Z156" s="1"/>
      <c r="AA156" s="1"/>
      <c r="BM156" s="2">
        <v>50</v>
      </c>
      <c r="BN156" s="2">
        <v>-4.0999999999999996</v>
      </c>
      <c r="BO156" s="2">
        <v>3.4575799999999999E-4</v>
      </c>
      <c r="BP156" s="2">
        <v>-7.5672350000000001E-5</v>
      </c>
      <c r="BR156" s="2">
        <v>50</v>
      </c>
      <c r="BS156" s="2">
        <v>9</v>
      </c>
      <c r="BT156" s="2">
        <v>5.5111850000000003E-4</v>
      </c>
      <c r="BV156" s="2">
        <v>0</v>
      </c>
      <c r="BW156" s="2">
        <v>1.02</v>
      </c>
      <c r="BX156" s="2">
        <v>1.6801000000000001E-4</v>
      </c>
    </row>
    <row r="157" spans="25:76" x14ac:dyDescent="0.25">
      <c r="Y157" s="1"/>
      <c r="Z157" s="1"/>
      <c r="AA157" s="1"/>
      <c r="BM157" s="2">
        <v>50</v>
      </c>
      <c r="BN157" s="2">
        <v>-4</v>
      </c>
      <c r="BO157" s="2">
        <v>3.3819600000000003E-4</v>
      </c>
      <c r="BP157" s="2">
        <v>-7.5552880000000005E-5</v>
      </c>
      <c r="BR157" s="2">
        <v>50</v>
      </c>
      <c r="BS157" s="2">
        <v>10</v>
      </c>
      <c r="BT157" s="2">
        <v>6.0815140000000005E-4</v>
      </c>
      <c r="BV157" s="2">
        <v>0</v>
      </c>
      <c r="BW157" s="2">
        <v>1.04</v>
      </c>
      <c r="BX157" s="2">
        <v>3.0818060000000001E-4</v>
      </c>
    </row>
    <row r="158" spans="25:76" x14ac:dyDescent="0.25">
      <c r="BM158" s="2">
        <v>50</v>
      </c>
      <c r="BN158" s="2">
        <v>-3.9</v>
      </c>
      <c r="BO158" s="2">
        <v>3.306483E-4</v>
      </c>
      <c r="BP158" s="2">
        <v>-7.5383409999999995E-5</v>
      </c>
      <c r="BR158" s="2">
        <v>50</v>
      </c>
      <c r="BS158" s="2">
        <v>11</v>
      </c>
      <c r="BT158" s="2">
        <v>6.5725229999999998E-4</v>
      </c>
      <c r="BV158" s="2">
        <v>0</v>
      </c>
      <c r="BW158" s="2">
        <v>1.06</v>
      </c>
      <c r="BX158" s="2">
        <v>5.6529319999999998E-4</v>
      </c>
    </row>
    <row r="159" spans="25:76" x14ac:dyDescent="0.25">
      <c r="BM159" s="2">
        <v>50</v>
      </c>
      <c r="BN159" s="2">
        <v>-3.8</v>
      </c>
      <c r="BO159" s="2">
        <v>3.2311999999999998E-4</v>
      </c>
      <c r="BP159" s="2">
        <v>-7.5164060000000005E-5</v>
      </c>
      <c r="BR159" s="2">
        <v>50</v>
      </c>
      <c r="BS159" s="2">
        <v>12</v>
      </c>
      <c r="BT159" s="2">
        <v>7.0018819999999999E-4</v>
      </c>
      <c r="BV159" s="2">
        <v>0</v>
      </c>
      <c r="BW159" s="2">
        <v>1.08</v>
      </c>
      <c r="BX159" s="2">
        <v>1.0368930000000001E-3</v>
      </c>
    </row>
    <row r="160" spans="25:76" x14ac:dyDescent="0.25">
      <c r="BM160" s="2">
        <v>50</v>
      </c>
      <c r="BN160" s="2">
        <v>-3.7</v>
      </c>
      <c r="BO160" s="2">
        <v>3.1561600000000001E-4</v>
      </c>
      <c r="BP160" s="2">
        <v>-7.4895019999999995E-5</v>
      </c>
      <c r="BR160" s="2">
        <v>50</v>
      </c>
      <c r="BS160" s="2">
        <v>13</v>
      </c>
      <c r="BT160" s="2">
        <v>7.3913060000000005E-4</v>
      </c>
      <c r="BV160" s="2">
        <v>0</v>
      </c>
      <c r="BW160" s="2">
        <v>1.1000000000000001</v>
      </c>
      <c r="BX160" s="2">
        <v>1.901851E-3</v>
      </c>
    </row>
    <row r="161" spans="65:76" x14ac:dyDescent="0.25">
      <c r="BM161" s="2">
        <v>50</v>
      </c>
      <c r="BN161" s="2">
        <v>-3.6</v>
      </c>
      <c r="BO161" s="2">
        <v>3.0814120000000002E-4</v>
      </c>
      <c r="BP161" s="2">
        <v>-7.4576660000000004E-5</v>
      </c>
      <c r="BR161" s="2">
        <v>50</v>
      </c>
      <c r="BS161" s="2">
        <v>14</v>
      </c>
      <c r="BT161" s="2">
        <v>7.7591100000000001E-4</v>
      </c>
      <c r="BV161" s="2">
        <v>0</v>
      </c>
      <c r="BW161" s="2">
        <v>1.1200000000000001</v>
      </c>
      <c r="BX161" s="2">
        <v>3.488063E-3</v>
      </c>
    </row>
    <row r="162" spans="65:76" x14ac:dyDescent="0.25">
      <c r="BM162" s="2">
        <v>50</v>
      </c>
      <c r="BN162" s="2">
        <v>-3.5</v>
      </c>
      <c r="BO162" s="2">
        <v>3.007005E-4</v>
      </c>
      <c r="BP162" s="2">
        <v>-7.4209429999999997E-5</v>
      </c>
      <c r="BR162" s="2">
        <v>50</v>
      </c>
      <c r="BS162" s="2">
        <v>15</v>
      </c>
      <c r="BT162" s="2">
        <v>8.1171740000000002E-4</v>
      </c>
      <c r="BV162" s="2">
        <v>0</v>
      </c>
      <c r="BW162" s="2">
        <v>1.1399999999999999</v>
      </c>
      <c r="BX162" s="2">
        <v>6.3962910000000001E-3</v>
      </c>
    </row>
    <row r="163" spans="65:76" x14ac:dyDescent="0.25">
      <c r="BM163" s="2">
        <v>50</v>
      </c>
      <c r="BN163" s="2">
        <v>-3.4</v>
      </c>
      <c r="BO163" s="2">
        <v>2.9329889999999998E-4</v>
      </c>
      <c r="BP163" s="2">
        <v>-7.3793940000000001E-5</v>
      </c>
      <c r="BR163" s="2">
        <v>50</v>
      </c>
      <c r="BS163" s="2">
        <v>16</v>
      </c>
      <c r="BT163" s="2">
        <v>8.4716160000000002E-4</v>
      </c>
      <c r="BV163" s="2">
        <v>0</v>
      </c>
      <c r="BW163" s="2">
        <v>1.1599999999999999</v>
      </c>
      <c r="BX163" s="2">
        <v>1.172612E-2</v>
      </c>
    </row>
    <row r="164" spans="65:76" x14ac:dyDescent="0.25">
      <c r="BM164" s="2">
        <v>50</v>
      </c>
      <c r="BN164" s="2">
        <v>-3.3</v>
      </c>
      <c r="BO164" s="2">
        <v>2.8594109999999999E-4</v>
      </c>
      <c r="BP164" s="2">
        <v>-7.3330889999999999E-5</v>
      </c>
      <c r="BR164" s="2">
        <v>50</v>
      </c>
      <c r="BS164" s="2">
        <v>17</v>
      </c>
      <c r="BT164" s="2">
        <v>8.8249569999999998E-4</v>
      </c>
      <c r="BV164" s="2">
        <v>0</v>
      </c>
      <c r="BW164" s="2">
        <v>1.18</v>
      </c>
      <c r="BX164" s="2">
        <v>2.1486430000000001E-2</v>
      </c>
    </row>
    <row r="165" spans="65:76" x14ac:dyDescent="0.25">
      <c r="BM165" s="2">
        <v>50</v>
      </c>
      <c r="BN165" s="2">
        <v>-3.2</v>
      </c>
      <c r="BO165" s="2">
        <v>2.7863189999999998E-4</v>
      </c>
      <c r="BP165" s="2">
        <v>-7.2821090000000006E-5</v>
      </c>
      <c r="BR165" s="2">
        <v>50</v>
      </c>
      <c r="BS165" s="2">
        <v>18</v>
      </c>
      <c r="BT165" s="2">
        <v>9.1780300000000002E-4</v>
      </c>
      <c r="BV165" s="2">
        <v>0</v>
      </c>
      <c r="BW165" s="2">
        <v>1.2</v>
      </c>
      <c r="BX165" s="2">
        <v>3.933507E-2</v>
      </c>
    </row>
    <row r="166" spans="65:76" x14ac:dyDescent="0.25">
      <c r="BM166" s="2">
        <v>50</v>
      </c>
      <c r="BN166" s="2">
        <v>-3.1</v>
      </c>
      <c r="BO166" s="2">
        <v>2.7137580000000003E-4</v>
      </c>
      <c r="BP166" s="2">
        <v>-7.2265480000000007E-5</v>
      </c>
      <c r="BR166" s="2">
        <v>50</v>
      </c>
      <c r="BS166" s="2">
        <v>19</v>
      </c>
      <c r="BT166" s="2">
        <v>9.5310489999999996E-4</v>
      </c>
      <c r="BV166" s="2">
        <v>0</v>
      </c>
      <c r="BW166" s="2">
        <v>1.22</v>
      </c>
      <c r="BX166" s="2">
        <v>7.1891620000000003E-2</v>
      </c>
    </row>
    <row r="167" spans="65:76" x14ac:dyDescent="0.25">
      <c r="BM167" s="2">
        <v>50</v>
      </c>
      <c r="BN167" s="2">
        <v>-3</v>
      </c>
      <c r="BO167" s="2">
        <v>2.6417740000000002E-4</v>
      </c>
      <c r="BP167" s="2">
        <v>-7.1665070000000004E-5</v>
      </c>
      <c r="BR167" s="2">
        <v>50</v>
      </c>
      <c r="BS167" s="2">
        <v>20</v>
      </c>
      <c r="BT167" s="2">
        <v>9.8840610000000008E-4</v>
      </c>
      <c r="BV167" s="2">
        <v>0</v>
      </c>
      <c r="BW167" s="2">
        <v>1.24</v>
      </c>
      <c r="BX167" s="2">
        <v>0.13100310000000001</v>
      </c>
    </row>
    <row r="168" spans="65:76" x14ac:dyDescent="0.25">
      <c r="BM168" s="2">
        <v>50</v>
      </c>
      <c r="BN168" s="2">
        <v>-2.9</v>
      </c>
      <c r="BO168" s="2">
        <v>2.5704109999999999E-4</v>
      </c>
      <c r="BP168" s="2">
        <v>-7.1020989999999996E-5</v>
      </c>
      <c r="BR168" s="2">
        <v>50</v>
      </c>
      <c r="BS168" s="2">
        <v>21</v>
      </c>
      <c r="BT168" s="2">
        <v>1.023707E-3</v>
      </c>
      <c r="BV168" s="2">
        <v>0</v>
      </c>
      <c r="BW168" s="2">
        <v>1.26</v>
      </c>
      <c r="BX168" s="2">
        <v>0.2374522</v>
      </c>
    </row>
    <row r="169" spans="65:76" x14ac:dyDescent="0.25">
      <c r="BM169" s="2">
        <v>50</v>
      </c>
      <c r="BN169" s="2">
        <v>-2.8</v>
      </c>
      <c r="BO169" s="2">
        <v>2.4997129999999998E-4</v>
      </c>
      <c r="BP169" s="2">
        <v>-7.0334459999999999E-5</v>
      </c>
      <c r="BR169" s="2">
        <v>50</v>
      </c>
      <c r="BS169" s="2">
        <v>22</v>
      </c>
      <c r="BT169" s="2">
        <v>1.059008E-3</v>
      </c>
      <c r="BV169" s="2">
        <v>0</v>
      </c>
      <c r="BW169" s="2">
        <v>1.28</v>
      </c>
      <c r="BX169" s="2">
        <v>0.42642829999999998</v>
      </c>
    </row>
    <row r="170" spans="65:76" x14ac:dyDescent="0.25">
      <c r="BM170" s="2">
        <v>50</v>
      </c>
      <c r="BN170" s="2">
        <v>-2.7</v>
      </c>
      <c r="BO170" s="2">
        <v>2.429721E-4</v>
      </c>
      <c r="BP170" s="2">
        <v>-6.960662E-5</v>
      </c>
      <c r="BR170" s="2">
        <v>50</v>
      </c>
      <c r="BS170" s="2">
        <v>23</v>
      </c>
      <c r="BT170" s="2">
        <v>1.0943089999999999E-3</v>
      </c>
      <c r="BV170" s="2">
        <v>0</v>
      </c>
      <c r="BW170" s="2">
        <v>1.3</v>
      </c>
      <c r="BX170" s="2">
        <v>0.75397650000000005</v>
      </c>
    </row>
    <row r="171" spans="65:76" x14ac:dyDescent="0.25">
      <c r="BM171" s="2">
        <v>50</v>
      </c>
      <c r="BN171" s="2">
        <v>-2.6</v>
      </c>
      <c r="BO171" s="2">
        <v>2.360486E-4</v>
      </c>
      <c r="BP171" s="2">
        <v>-6.8768940000000001E-5</v>
      </c>
      <c r="BR171" s="2">
        <v>50</v>
      </c>
      <c r="BS171" s="2">
        <v>24</v>
      </c>
      <c r="BT171" s="2">
        <v>1.1296100000000001E-3</v>
      </c>
      <c r="BV171" s="2">
        <v>0</v>
      </c>
      <c r="BW171" s="2">
        <v>1.32</v>
      </c>
      <c r="BX171" s="2">
        <v>1.30071</v>
      </c>
    </row>
    <row r="172" spans="65:76" x14ac:dyDescent="0.25">
      <c r="BM172" s="2">
        <v>50</v>
      </c>
      <c r="BN172" s="2">
        <v>-2.5</v>
      </c>
      <c r="BO172" s="2">
        <v>2.294575E-4</v>
      </c>
      <c r="BP172" s="2">
        <v>-5.312533E-5</v>
      </c>
      <c r="BR172" s="2">
        <v>50</v>
      </c>
      <c r="BS172" s="2">
        <v>25</v>
      </c>
      <c r="BT172" s="2">
        <v>1.164911E-3</v>
      </c>
      <c r="BV172" s="2">
        <v>0</v>
      </c>
      <c r="BW172" s="2">
        <v>1.34</v>
      </c>
      <c r="BX172" s="2">
        <v>2.1652399999999998</v>
      </c>
    </row>
    <row r="173" spans="65:76" x14ac:dyDescent="0.25">
      <c r="BM173" s="2">
        <v>50</v>
      </c>
      <c r="BN173" s="2">
        <v>-2.4</v>
      </c>
      <c r="BO173" s="2">
        <v>2.5198210000000002E-4</v>
      </c>
      <c r="BP173" s="2">
        <v>1.368548E-3</v>
      </c>
      <c r="BR173" s="2">
        <v>50</v>
      </c>
      <c r="BS173" s="2">
        <v>26</v>
      </c>
      <c r="BT173" s="2">
        <v>1.200212E-3</v>
      </c>
      <c r="BV173" s="2">
        <v>0</v>
      </c>
      <c r="BW173" s="2">
        <v>1.36</v>
      </c>
      <c r="BX173" s="2">
        <v>3.4415399999999998</v>
      </c>
    </row>
    <row r="174" spans="65:76" x14ac:dyDescent="0.25">
      <c r="BM174" s="2">
        <v>50</v>
      </c>
      <c r="BN174" s="2">
        <v>-2.2999999999999998</v>
      </c>
      <c r="BO174" s="2">
        <v>1.8222609999999999E-3</v>
      </c>
      <c r="BP174" s="2">
        <v>6.3459080000000001E-2</v>
      </c>
      <c r="BR174" s="2">
        <v>50</v>
      </c>
      <c r="BS174" s="2">
        <v>27</v>
      </c>
      <c r="BT174" s="2">
        <v>1.2355129999999999E-3</v>
      </c>
      <c r="BV174" s="2">
        <v>0</v>
      </c>
      <c r="BW174" s="2">
        <v>1.38</v>
      </c>
      <c r="BX174" s="2">
        <v>5.1885669999999999</v>
      </c>
    </row>
    <row r="175" spans="65:76" x14ac:dyDescent="0.25">
      <c r="BM175" s="2">
        <v>50</v>
      </c>
      <c r="BN175" s="2">
        <v>-2.2000000000000002</v>
      </c>
      <c r="BO175" s="2">
        <v>4.2307780000000003E-2</v>
      </c>
      <c r="BP175" s="2">
        <v>1.3102130000000001</v>
      </c>
      <c r="BR175" s="2">
        <v>50</v>
      </c>
      <c r="BS175" s="2">
        <v>28</v>
      </c>
      <c r="BT175" s="2">
        <v>1.270815E-3</v>
      </c>
      <c r="BV175" s="2">
        <v>0</v>
      </c>
      <c r="BW175" s="2">
        <v>1.4</v>
      </c>
      <c r="BX175" s="2">
        <v>7.4136629999999997</v>
      </c>
    </row>
    <row r="176" spans="65:76" x14ac:dyDescent="0.25">
      <c r="BM176" s="2">
        <v>50</v>
      </c>
      <c r="BN176" s="2">
        <v>-2.1</v>
      </c>
      <c r="BO176" s="2">
        <v>0.54718560000000005</v>
      </c>
      <c r="BP176" s="2">
        <v>12.76008</v>
      </c>
      <c r="BR176" s="2">
        <v>50</v>
      </c>
      <c r="BS176" s="2">
        <v>29</v>
      </c>
      <c r="BT176" s="2">
        <v>1.306116E-3</v>
      </c>
      <c r="BV176" s="2">
        <v>0</v>
      </c>
      <c r="BW176" s="2">
        <v>1.42</v>
      </c>
      <c r="BX176" s="2">
        <v>10.080489999999999</v>
      </c>
    </row>
    <row r="177" spans="65:76" x14ac:dyDescent="0.25">
      <c r="BM177" s="2">
        <v>50</v>
      </c>
      <c r="BN177" s="2">
        <v>-2</v>
      </c>
      <c r="BO177" s="2">
        <v>3.6374010000000001</v>
      </c>
      <c r="BP177" s="2">
        <v>59.053640000000001</v>
      </c>
      <c r="BR177" s="2">
        <v>50</v>
      </c>
      <c r="BS177" s="2">
        <v>30</v>
      </c>
      <c r="BT177" s="2">
        <v>1.3414169999999999E-3</v>
      </c>
      <c r="BV177" s="2">
        <v>0</v>
      </c>
      <c r="BW177" s="2">
        <v>1.44</v>
      </c>
      <c r="BX177" s="2">
        <v>13.130089999999999</v>
      </c>
    </row>
    <row r="178" spans="65:76" x14ac:dyDescent="0.25">
      <c r="BM178" s="2">
        <v>50</v>
      </c>
      <c r="BN178" s="2">
        <v>-1.9</v>
      </c>
      <c r="BO178" s="2">
        <v>13.283340000000001</v>
      </c>
      <c r="BP178" s="2">
        <v>140.4024</v>
      </c>
      <c r="BR178" s="2">
        <v>50</v>
      </c>
      <c r="BS178" s="2">
        <v>31</v>
      </c>
      <c r="BT178" s="2">
        <v>1.3767180000000001E-3</v>
      </c>
      <c r="BV178" s="2">
        <v>0</v>
      </c>
      <c r="BW178" s="2">
        <v>1.46</v>
      </c>
      <c r="BX178" s="2">
        <v>16.499369999999999</v>
      </c>
    </row>
    <row r="179" spans="65:76" x14ac:dyDescent="0.25">
      <c r="BM179" s="2">
        <v>50</v>
      </c>
      <c r="BN179" s="2">
        <v>-1.8</v>
      </c>
      <c r="BO179" s="2">
        <v>30.97654</v>
      </c>
      <c r="BP179" s="2">
        <v>212.37780000000001</v>
      </c>
      <c r="BR179" s="2">
        <v>50</v>
      </c>
      <c r="BS179" s="2">
        <v>32</v>
      </c>
      <c r="BT179" s="2">
        <v>1.412019E-3</v>
      </c>
      <c r="BV179" s="2">
        <v>0</v>
      </c>
      <c r="BW179" s="2">
        <v>1.48</v>
      </c>
      <c r="BX179" s="2">
        <v>20.131150000000002</v>
      </c>
    </row>
    <row r="180" spans="65:76" x14ac:dyDescent="0.25">
      <c r="BM180" s="2">
        <v>50</v>
      </c>
      <c r="BN180" s="2">
        <v>-1.7</v>
      </c>
      <c r="BO180" s="2">
        <v>54.423969999999997</v>
      </c>
      <c r="BP180" s="2">
        <v>253.8877</v>
      </c>
      <c r="BR180" s="2">
        <v>50</v>
      </c>
      <c r="BS180" s="2">
        <v>33</v>
      </c>
      <c r="BT180" s="2">
        <v>1.44732E-3</v>
      </c>
      <c r="BV180" s="2">
        <v>0</v>
      </c>
      <c r="BW180" s="2">
        <v>1.5</v>
      </c>
      <c r="BX180" s="2">
        <v>23.97756</v>
      </c>
    </row>
    <row r="181" spans="65:76" x14ac:dyDescent="0.25">
      <c r="BM181" s="2">
        <v>50</v>
      </c>
      <c r="BN181" s="2">
        <v>-1.6</v>
      </c>
      <c r="BO181" s="2">
        <v>80.864559999999997</v>
      </c>
      <c r="BP181" s="2">
        <v>273.29320000000001</v>
      </c>
      <c r="BR181" s="2">
        <v>50</v>
      </c>
      <c r="BS181" s="2">
        <v>34</v>
      </c>
      <c r="BT181" s="2">
        <v>1.4826209999999999E-3</v>
      </c>
      <c r="BV181" s="2">
        <v>0</v>
      </c>
      <c r="BW181" s="2">
        <v>1.52</v>
      </c>
      <c r="BX181" s="2">
        <v>28</v>
      </c>
    </row>
    <row r="182" spans="65:76" x14ac:dyDescent="0.25">
      <c r="BM182" s="2">
        <v>50</v>
      </c>
      <c r="BN182" s="2">
        <v>-1.5</v>
      </c>
      <c r="BO182" s="2">
        <v>108.6536</v>
      </c>
      <c r="BP182" s="2">
        <v>281.71870000000001</v>
      </c>
      <c r="BR182" s="2">
        <v>50</v>
      </c>
      <c r="BS182" s="2">
        <v>35</v>
      </c>
      <c r="BT182" s="2">
        <v>1.5179220000000001E-3</v>
      </c>
      <c r="BV182" s="2">
        <v>0</v>
      </c>
      <c r="BW182" s="2">
        <v>1.54</v>
      </c>
      <c r="BX182" s="2">
        <v>32.167810000000003</v>
      </c>
    </row>
    <row r="183" spans="65:76" x14ac:dyDescent="0.25">
      <c r="BM183" s="2">
        <v>50</v>
      </c>
      <c r="BN183" s="2">
        <v>-1.4</v>
      </c>
      <c r="BO183" s="2">
        <v>137.00989999999999</v>
      </c>
      <c r="BP183" s="2">
        <v>284.9606</v>
      </c>
      <c r="BR183" s="2">
        <v>50</v>
      </c>
      <c r="BS183" s="2">
        <v>36</v>
      </c>
      <c r="BT183" s="2">
        <v>1.5532230000000001E-3</v>
      </c>
      <c r="BV183" s="2">
        <v>0</v>
      </c>
      <c r="BW183" s="2">
        <v>1.56</v>
      </c>
      <c r="BX183" s="2">
        <v>36.45675</v>
      </c>
    </row>
    <row r="184" spans="65:76" x14ac:dyDescent="0.25">
      <c r="BM184" s="2">
        <v>50</v>
      </c>
      <c r="BN184" s="2">
        <v>-1.3</v>
      </c>
      <c r="BO184" s="2">
        <v>165.5401</v>
      </c>
      <c r="BP184" s="2">
        <v>285.26949999999999</v>
      </c>
      <c r="BR184" s="2">
        <v>50</v>
      </c>
      <c r="BS184" s="2">
        <v>37</v>
      </c>
      <c r="BT184" s="2">
        <v>1.588524E-3</v>
      </c>
      <c r="BV184" s="2">
        <v>0</v>
      </c>
      <c r="BW184" s="2">
        <v>1.58</v>
      </c>
      <c r="BX184" s="2">
        <v>40.847549999999998</v>
      </c>
    </row>
    <row r="185" spans="65:76" x14ac:dyDescent="0.25">
      <c r="BM185" s="2">
        <v>50</v>
      </c>
      <c r="BN185" s="2">
        <v>-1.2</v>
      </c>
      <c r="BO185" s="2">
        <v>194.0016</v>
      </c>
      <c r="BP185" s="2">
        <v>283.60230000000001</v>
      </c>
      <c r="BR185" s="2">
        <v>50</v>
      </c>
      <c r="BS185" s="2">
        <v>38</v>
      </c>
      <c r="BT185" s="2">
        <v>1.623825E-3</v>
      </c>
      <c r="BV185" s="2">
        <v>0</v>
      </c>
      <c r="BW185" s="2">
        <v>1.6</v>
      </c>
      <c r="BX185" s="2">
        <v>45.324809999999999</v>
      </c>
    </row>
    <row r="186" spans="65:76" x14ac:dyDescent="0.25">
      <c r="BM186" s="2">
        <v>50</v>
      </c>
      <c r="BN186" s="2">
        <v>-1.1000000000000001</v>
      </c>
      <c r="BO186" s="2">
        <v>222.2259</v>
      </c>
      <c r="BP186" s="2">
        <v>280.53730000000002</v>
      </c>
      <c r="BR186" s="2">
        <v>50</v>
      </c>
      <c r="BS186" s="2">
        <v>39</v>
      </c>
      <c r="BT186" s="2">
        <v>1.6591259999999999E-3</v>
      </c>
      <c r="BV186" s="2">
        <v>0</v>
      </c>
      <c r="BW186" s="2">
        <v>1.62</v>
      </c>
      <c r="BX186" s="2">
        <v>49.876139999999999</v>
      </c>
    </row>
    <row r="187" spans="65:76" x14ac:dyDescent="0.25">
      <c r="BM187" s="2">
        <v>50</v>
      </c>
      <c r="BN187" s="2">
        <v>-1</v>
      </c>
      <c r="BO187" s="2">
        <v>250.09460000000001</v>
      </c>
      <c r="BP187" s="2">
        <v>276.50310000000002</v>
      </c>
      <c r="BR187" s="2">
        <v>50</v>
      </c>
      <c r="BS187" s="2">
        <v>40</v>
      </c>
      <c r="BT187" s="2">
        <v>1.6944270000000001E-3</v>
      </c>
      <c r="BV187" s="2">
        <v>0</v>
      </c>
      <c r="BW187" s="2">
        <v>1.64</v>
      </c>
      <c r="BX187" s="2">
        <v>54.491419999999998</v>
      </c>
    </row>
    <row r="188" spans="65:76" x14ac:dyDescent="0.25">
      <c r="BM188" s="2">
        <v>50</v>
      </c>
      <c r="BN188" s="2">
        <v>-0.9</v>
      </c>
      <c r="BO188" s="2">
        <v>277.52699999999999</v>
      </c>
      <c r="BP188" s="2">
        <v>271.82850000000002</v>
      </c>
      <c r="BR188" s="2">
        <v>50</v>
      </c>
      <c r="BS188" s="2">
        <v>41</v>
      </c>
      <c r="BT188" s="2">
        <v>1.729728E-3</v>
      </c>
      <c r="BV188" s="2">
        <v>0</v>
      </c>
      <c r="BW188" s="2">
        <v>1.66</v>
      </c>
      <c r="BX188" s="2">
        <v>59.162379999999999</v>
      </c>
    </row>
    <row r="189" spans="65:76" x14ac:dyDescent="0.25">
      <c r="BM189" s="2">
        <v>50</v>
      </c>
      <c r="BN189" s="2">
        <v>-0.8</v>
      </c>
      <c r="BO189" s="2">
        <v>304.47160000000002</v>
      </c>
      <c r="BP189" s="2">
        <v>266.7611</v>
      </c>
      <c r="BR189" s="2">
        <v>50</v>
      </c>
      <c r="BS189" s="2">
        <v>42</v>
      </c>
      <c r="BT189" s="2">
        <v>1.765029E-3</v>
      </c>
      <c r="BV189" s="2">
        <v>0</v>
      </c>
      <c r="BW189" s="2">
        <v>1.68</v>
      </c>
      <c r="BX189" s="2">
        <v>63.882159999999999</v>
      </c>
    </row>
    <row r="190" spans="65:76" x14ac:dyDescent="0.25">
      <c r="BM190" s="2">
        <v>50</v>
      </c>
      <c r="BN190" s="2">
        <v>-0.7</v>
      </c>
      <c r="BO190" s="2">
        <v>330.89819999999997</v>
      </c>
      <c r="BP190" s="2">
        <v>261.48329999999999</v>
      </c>
      <c r="BR190" s="2">
        <v>50</v>
      </c>
      <c r="BS190" s="2">
        <v>43</v>
      </c>
      <c r="BT190" s="2">
        <v>1.8003299999999999E-3</v>
      </c>
      <c r="BV190" s="2">
        <v>0</v>
      </c>
      <c r="BW190" s="2">
        <v>1.7</v>
      </c>
      <c r="BX190" s="2">
        <v>68.645020000000002</v>
      </c>
    </row>
    <row r="191" spans="65:76" x14ac:dyDescent="0.25">
      <c r="BM191" s="2">
        <v>50</v>
      </c>
      <c r="BN191" s="2">
        <v>-0.6</v>
      </c>
      <c r="BO191" s="2">
        <v>356.79219999999998</v>
      </c>
      <c r="BP191" s="2">
        <v>256.12560000000002</v>
      </c>
      <c r="BR191" s="2">
        <v>50</v>
      </c>
      <c r="BS191" s="2">
        <v>44</v>
      </c>
      <c r="BT191" s="2">
        <v>1.8356309999999999E-3</v>
      </c>
      <c r="BV191" s="2">
        <v>0</v>
      </c>
      <c r="BW191" s="2">
        <v>1.72</v>
      </c>
      <c r="BX191" s="2">
        <v>73.44614</v>
      </c>
    </row>
    <row r="192" spans="65:76" x14ac:dyDescent="0.25">
      <c r="BM192" s="2">
        <v>50</v>
      </c>
      <c r="BN192" s="2">
        <v>-0.5</v>
      </c>
      <c r="BO192" s="2">
        <v>382.15039999999999</v>
      </c>
      <c r="BP192" s="2">
        <v>250.77869999999999</v>
      </c>
      <c r="BR192" s="2">
        <v>50</v>
      </c>
      <c r="BS192" s="2">
        <v>45</v>
      </c>
      <c r="BT192" s="2">
        <v>1.870933E-3</v>
      </c>
      <c r="BV192" s="2">
        <v>0</v>
      </c>
      <c r="BW192" s="2">
        <v>1.74</v>
      </c>
      <c r="BX192" s="2">
        <v>78.281419999999997</v>
      </c>
    </row>
    <row r="193" spans="65:76" x14ac:dyDescent="0.25">
      <c r="BM193" s="2">
        <v>50</v>
      </c>
      <c r="BN193" s="2">
        <v>-0.4</v>
      </c>
      <c r="BO193" s="2">
        <v>406.9769</v>
      </c>
      <c r="BP193" s="2">
        <v>245.50280000000001</v>
      </c>
      <c r="BR193" s="2">
        <v>50</v>
      </c>
      <c r="BS193" s="2">
        <v>46</v>
      </c>
      <c r="BT193" s="2">
        <v>1.9062339999999999E-3</v>
      </c>
      <c r="BV193" s="2">
        <v>0</v>
      </c>
      <c r="BW193" s="2">
        <v>1.76</v>
      </c>
      <c r="BX193" s="2">
        <v>83.147360000000006</v>
      </c>
    </row>
    <row r="194" spans="65:76" x14ac:dyDescent="0.25">
      <c r="BM194" s="2">
        <v>50</v>
      </c>
      <c r="BN194" s="2">
        <v>-0.3</v>
      </c>
      <c r="BO194" s="2">
        <v>431.2808</v>
      </c>
      <c r="BP194" s="2">
        <v>240.33580000000001</v>
      </c>
      <c r="BR194" s="2">
        <v>50</v>
      </c>
      <c r="BS194" s="2">
        <v>47</v>
      </c>
      <c r="BT194" s="2">
        <v>1.9415350000000001E-3</v>
      </c>
      <c r="BV194" s="2">
        <v>0</v>
      </c>
      <c r="BW194" s="2">
        <v>1.78</v>
      </c>
      <c r="BX194" s="2">
        <v>88.040949999999995</v>
      </c>
    </row>
    <row r="195" spans="65:76" x14ac:dyDescent="0.25">
      <c r="BM195" s="2">
        <v>50</v>
      </c>
      <c r="BN195" s="2">
        <v>-0.2</v>
      </c>
      <c r="BO195" s="2">
        <v>455.07389999999998</v>
      </c>
      <c r="BP195" s="2">
        <v>235.298</v>
      </c>
      <c r="BR195" s="2">
        <v>50</v>
      </c>
      <c r="BS195" s="2">
        <v>48</v>
      </c>
      <c r="BT195" s="2">
        <v>1.976836E-3</v>
      </c>
      <c r="BV195" s="2">
        <v>0</v>
      </c>
      <c r="BW195" s="2">
        <v>1.8</v>
      </c>
      <c r="BX195" s="2">
        <v>92.959599999999995</v>
      </c>
    </row>
    <row r="196" spans="65:76" x14ac:dyDescent="0.25">
      <c r="BM196" s="2">
        <v>50</v>
      </c>
      <c r="BN196" s="2">
        <v>-0.1</v>
      </c>
      <c r="BO196" s="2">
        <v>478.3698</v>
      </c>
      <c r="BP196" s="2">
        <v>230.39769999999999</v>
      </c>
      <c r="BR196" s="2">
        <v>50</v>
      </c>
      <c r="BS196" s="2">
        <v>49</v>
      </c>
      <c r="BT196" s="2">
        <v>2.0121370000000002E-3</v>
      </c>
      <c r="BV196" s="2">
        <v>0</v>
      </c>
      <c r="BW196" s="2">
        <v>1.82</v>
      </c>
      <c r="BX196" s="2">
        <v>97.901009999999999</v>
      </c>
    </row>
    <row r="197" spans="65:76" x14ac:dyDescent="0.25">
      <c r="BM197" s="2">
        <v>50</v>
      </c>
      <c r="BN197" s="2">
        <v>-1.026956E-15</v>
      </c>
      <c r="BO197" s="2">
        <v>501.18220000000002</v>
      </c>
      <c r="BP197" s="2">
        <v>225.63339999999999</v>
      </c>
      <c r="BR197" s="2">
        <v>50</v>
      </c>
      <c r="BS197" s="2">
        <v>50</v>
      </c>
      <c r="BT197" s="2">
        <v>2.0474379999999999E-3</v>
      </c>
      <c r="BV197" s="2">
        <v>0</v>
      </c>
      <c r="BW197" s="2">
        <v>1.84</v>
      </c>
      <c r="BX197" s="2">
        <v>102.86320000000001</v>
      </c>
    </row>
    <row r="198" spans="65:76" x14ac:dyDescent="0.25">
      <c r="BM198" s="2">
        <v>50</v>
      </c>
      <c r="BN198" s="2">
        <v>0.1</v>
      </c>
      <c r="BO198" s="2">
        <v>523.52419999999995</v>
      </c>
      <c r="BP198" s="2">
        <v>220.9967</v>
      </c>
      <c r="BR198" s="2">
        <v>50</v>
      </c>
      <c r="BS198" s="2">
        <v>51</v>
      </c>
      <c r="BT198" s="2">
        <v>2.0827390000000001E-3</v>
      </c>
      <c r="BV198" s="2">
        <v>0</v>
      </c>
      <c r="BW198" s="2">
        <v>1.86</v>
      </c>
      <c r="BX198" s="2">
        <v>107.8445</v>
      </c>
    </row>
    <row r="199" spans="65:76" x14ac:dyDescent="0.25">
      <c r="BM199" s="2">
        <v>50</v>
      </c>
      <c r="BN199" s="2">
        <v>0.2</v>
      </c>
      <c r="BO199" s="2">
        <v>545.40819999999997</v>
      </c>
      <c r="BP199" s="2">
        <v>216.4734</v>
      </c>
      <c r="BR199" s="2">
        <v>50</v>
      </c>
      <c r="BS199" s="2">
        <v>52</v>
      </c>
      <c r="BT199" s="2">
        <v>2.1180399999999999E-3</v>
      </c>
      <c r="BV199" s="2">
        <v>0</v>
      </c>
      <c r="BW199" s="2">
        <v>1.88</v>
      </c>
      <c r="BX199" s="2">
        <v>112.8432</v>
      </c>
    </row>
    <row r="200" spans="65:76" x14ac:dyDescent="0.25">
      <c r="BM200" s="2">
        <v>50</v>
      </c>
      <c r="BN200" s="2">
        <v>0.3</v>
      </c>
      <c r="BO200" s="2">
        <v>566.84450000000004</v>
      </c>
      <c r="BP200" s="2">
        <v>212.04470000000001</v>
      </c>
      <c r="BR200" s="2">
        <v>50</v>
      </c>
      <c r="BS200" s="2">
        <v>53</v>
      </c>
      <c r="BT200" s="2">
        <v>2.153341E-3</v>
      </c>
      <c r="BV200" s="2">
        <v>0</v>
      </c>
      <c r="BW200" s="2">
        <v>1.9</v>
      </c>
      <c r="BX200" s="2">
        <v>117.85809999999999</v>
      </c>
    </row>
    <row r="201" spans="65:76" x14ac:dyDescent="0.25">
      <c r="BM201" s="2">
        <v>50</v>
      </c>
      <c r="BN201" s="2">
        <v>0.4</v>
      </c>
      <c r="BO201" s="2">
        <v>587.8415</v>
      </c>
      <c r="BP201" s="2">
        <v>207.68680000000001</v>
      </c>
      <c r="BR201" s="2">
        <v>50</v>
      </c>
      <c r="BS201" s="2">
        <v>54</v>
      </c>
      <c r="BT201" s="2">
        <v>2.1886420000000002E-3</v>
      </c>
      <c r="BV201" s="2">
        <v>0</v>
      </c>
      <c r="BW201" s="2">
        <v>1.92</v>
      </c>
      <c r="BX201" s="2">
        <v>122.8879</v>
      </c>
    </row>
    <row r="202" spans="65:76" x14ac:dyDescent="0.25">
      <c r="BM202" s="2">
        <v>50</v>
      </c>
      <c r="BN202" s="2">
        <v>0.5</v>
      </c>
      <c r="BO202" s="2">
        <v>608.4049</v>
      </c>
      <c r="BP202" s="2">
        <v>203.37100000000001</v>
      </c>
      <c r="BR202" s="2">
        <v>50</v>
      </c>
      <c r="BS202" s="2">
        <v>55</v>
      </c>
      <c r="BT202" s="2">
        <v>2.2239429999999999E-3</v>
      </c>
      <c r="BV202" s="2">
        <v>0</v>
      </c>
      <c r="BW202" s="2">
        <v>1.94</v>
      </c>
      <c r="BX202" s="2">
        <v>127.9314</v>
      </c>
    </row>
    <row r="203" spans="65:76" x14ac:dyDescent="0.25">
      <c r="BM203" s="2">
        <v>50</v>
      </c>
      <c r="BN203" s="2">
        <v>0.6</v>
      </c>
      <c r="BO203" s="2">
        <v>628.53740000000005</v>
      </c>
      <c r="BP203" s="2">
        <v>199.06139999999999</v>
      </c>
      <c r="BR203" s="2">
        <v>50</v>
      </c>
      <c r="BS203" s="2">
        <v>56</v>
      </c>
      <c r="BT203" s="2">
        <v>2.2592440000000001E-3</v>
      </c>
      <c r="BV203" s="2">
        <v>0</v>
      </c>
      <c r="BW203" s="2">
        <v>1.96</v>
      </c>
      <c r="BX203" s="2">
        <v>132.98779999999999</v>
      </c>
    </row>
    <row r="204" spans="65:76" x14ac:dyDescent="0.25">
      <c r="BM204" s="2">
        <v>50</v>
      </c>
      <c r="BN204" s="2">
        <v>0.7</v>
      </c>
      <c r="BO204" s="2">
        <v>648.23760000000004</v>
      </c>
      <c r="BP204" s="2">
        <v>194.71260000000001</v>
      </c>
      <c r="BR204" s="2">
        <v>50</v>
      </c>
      <c r="BS204" s="2">
        <v>57</v>
      </c>
      <c r="BT204" s="2">
        <v>2.2945449999999998E-3</v>
      </c>
      <c r="BV204" s="2">
        <v>0</v>
      </c>
      <c r="BW204" s="2">
        <v>1.98</v>
      </c>
      <c r="BX204" s="2">
        <v>138.05619999999999</v>
      </c>
    </row>
    <row r="205" spans="65:76" x14ac:dyDescent="0.25">
      <c r="BM205" s="2">
        <v>50</v>
      </c>
      <c r="BN205" s="2">
        <v>0.8</v>
      </c>
      <c r="BO205" s="2">
        <v>667.49860000000001</v>
      </c>
      <c r="BP205" s="2">
        <v>190.26329999999999</v>
      </c>
      <c r="BR205" s="2">
        <v>50</v>
      </c>
      <c r="BS205" s="2">
        <v>58</v>
      </c>
      <c r="BT205" s="2">
        <v>2.329846E-3</v>
      </c>
      <c r="BV205" s="2">
        <v>0</v>
      </c>
      <c r="BW205" s="2">
        <v>2</v>
      </c>
      <c r="BX205" s="2">
        <v>143.13560000000001</v>
      </c>
    </row>
    <row r="206" spans="65:76" x14ac:dyDescent="0.25">
      <c r="BM206" s="2">
        <v>50</v>
      </c>
      <c r="BN206" s="2">
        <v>0.9</v>
      </c>
      <c r="BO206" s="2">
        <v>686.30669999999998</v>
      </c>
      <c r="BP206" s="2">
        <v>185.62690000000001</v>
      </c>
      <c r="BR206" s="2">
        <v>50</v>
      </c>
      <c r="BS206" s="2">
        <v>59</v>
      </c>
      <c r="BT206" s="2">
        <v>2.3651470000000002E-3</v>
      </c>
      <c r="BV206" s="2"/>
      <c r="BW206" s="2"/>
      <c r="BX206" s="2"/>
    </row>
    <row r="207" spans="65:76" x14ac:dyDescent="0.25">
      <c r="BM207" s="2">
        <v>50</v>
      </c>
      <c r="BN207" s="2">
        <v>1</v>
      </c>
      <c r="BO207" s="2">
        <v>704.63739999999996</v>
      </c>
      <c r="BP207" s="2">
        <v>180.67230000000001</v>
      </c>
      <c r="BR207" s="2">
        <v>50</v>
      </c>
      <c r="BS207" s="2">
        <v>60</v>
      </c>
      <c r="BT207" s="2">
        <v>2.4004479999999999E-3</v>
      </c>
      <c r="BV207" s="2">
        <v>50</v>
      </c>
      <c r="BW207" s="2">
        <v>0</v>
      </c>
      <c r="BX207" s="2">
        <v>0</v>
      </c>
    </row>
    <row r="208" spans="65:76" x14ac:dyDescent="0.25">
      <c r="BM208" s="2">
        <v>50</v>
      </c>
      <c r="BN208" s="2">
        <v>1.1000000000000001</v>
      </c>
      <c r="BO208" s="2">
        <v>722.44979999999998</v>
      </c>
      <c r="BP208" s="2">
        <v>175.18960000000001</v>
      </c>
      <c r="BR208" s="2">
        <v>50</v>
      </c>
      <c r="BS208" s="2">
        <v>61</v>
      </c>
      <c r="BT208" s="2">
        <v>2.4357490000000001E-3</v>
      </c>
      <c r="BV208" s="2">
        <v>50</v>
      </c>
      <c r="BW208" s="2">
        <v>0.02</v>
      </c>
      <c r="BX208" s="2">
        <v>1.1765489999999999E-10</v>
      </c>
    </row>
    <row r="209" spans="65:76" x14ac:dyDescent="0.25">
      <c r="BM209" s="2">
        <v>50</v>
      </c>
      <c r="BN209" s="2">
        <v>1.2</v>
      </c>
      <c r="BO209" s="2">
        <v>739.67579999999998</v>
      </c>
      <c r="BP209" s="2">
        <v>168.82400000000001</v>
      </c>
      <c r="BR209" s="2">
        <v>50</v>
      </c>
      <c r="BS209" s="2">
        <v>62</v>
      </c>
      <c r="BT209" s="2">
        <v>2.4710510000000002E-3</v>
      </c>
      <c r="BV209" s="2">
        <v>50</v>
      </c>
      <c r="BW209" s="2">
        <v>0.04</v>
      </c>
      <c r="BX209" s="2">
        <v>2.3531049999999999E-10</v>
      </c>
    </row>
    <row r="210" spans="65:76" x14ac:dyDescent="0.25">
      <c r="BM210" s="2">
        <v>50</v>
      </c>
      <c r="BN210" s="2">
        <v>1.3</v>
      </c>
      <c r="BO210" s="2">
        <v>756.20069999999998</v>
      </c>
      <c r="BP210" s="2">
        <v>160.96180000000001</v>
      </c>
      <c r="BR210" s="2">
        <v>50</v>
      </c>
      <c r="BS210" s="2">
        <v>63</v>
      </c>
      <c r="BT210" s="2">
        <v>2.5063519999999999E-3</v>
      </c>
      <c r="BV210" s="2">
        <v>50</v>
      </c>
      <c r="BW210" s="2">
        <v>0.06</v>
      </c>
      <c r="BX210" s="2">
        <v>3.5296820000000002E-10</v>
      </c>
    </row>
    <row r="211" spans="65:76" x14ac:dyDescent="0.25">
      <c r="BM211" s="2">
        <v>50</v>
      </c>
      <c r="BN211" s="2">
        <v>1.4</v>
      </c>
      <c r="BO211" s="2">
        <v>771.83010000000002</v>
      </c>
      <c r="BP211" s="2">
        <v>150.578</v>
      </c>
      <c r="BR211" s="2">
        <v>50</v>
      </c>
      <c r="BS211" s="2">
        <v>64</v>
      </c>
      <c r="BT211" s="2">
        <v>2.5416530000000001E-3</v>
      </c>
      <c r="BV211" s="2">
        <v>50</v>
      </c>
      <c r="BW211" s="2">
        <v>0.08</v>
      </c>
      <c r="BX211" s="2">
        <v>4.7063159999999995E-10</v>
      </c>
    </row>
    <row r="212" spans="65:76" x14ac:dyDescent="0.25">
      <c r="BM212" s="2">
        <v>50</v>
      </c>
      <c r="BN212" s="2">
        <v>1.5</v>
      </c>
      <c r="BO212" s="2">
        <v>786.24680000000001</v>
      </c>
      <c r="BP212" s="2">
        <v>136.27420000000001</v>
      </c>
      <c r="BR212" s="2">
        <v>50</v>
      </c>
      <c r="BS212" s="2">
        <v>65</v>
      </c>
      <c r="BT212" s="2">
        <v>2.5769539999999998E-3</v>
      </c>
      <c r="BV212" s="2">
        <v>50</v>
      </c>
      <c r="BW212" s="2">
        <v>0.1</v>
      </c>
      <c r="BX212" s="2">
        <v>5.8830680000000002E-10</v>
      </c>
    </row>
    <row r="213" spans="65:76" x14ac:dyDescent="0.25">
      <c r="BM213" s="2">
        <v>50</v>
      </c>
      <c r="BN213" s="2">
        <v>1.6</v>
      </c>
      <c r="BO213" s="2">
        <v>799.0077</v>
      </c>
      <c r="BP213" s="2">
        <v>117.2538</v>
      </c>
      <c r="BR213" s="2">
        <v>50</v>
      </c>
      <c r="BS213" s="2">
        <v>66</v>
      </c>
      <c r="BT213" s="2">
        <v>2.612255E-3</v>
      </c>
      <c r="BV213" s="2">
        <v>50</v>
      </c>
      <c r="BW213" s="2">
        <v>0.12</v>
      </c>
      <c r="BX213" s="2">
        <v>7.0600450000000003E-10</v>
      </c>
    </row>
    <row r="214" spans="65:76" x14ac:dyDescent="0.25">
      <c r="BM214" s="2">
        <v>50</v>
      </c>
      <c r="BN214" s="2">
        <v>1.7</v>
      </c>
      <c r="BO214" s="2">
        <v>809.69899999999996</v>
      </c>
      <c r="BP214" s="2">
        <v>95.294499999999999</v>
      </c>
      <c r="BR214" s="2">
        <v>50</v>
      </c>
      <c r="BS214" s="2">
        <v>67</v>
      </c>
      <c r="BT214" s="2">
        <v>2.6475560000000001E-3</v>
      </c>
      <c r="BV214" s="2">
        <v>50</v>
      </c>
      <c r="BW214" s="2">
        <v>0.14000000000000001</v>
      </c>
      <c r="BX214" s="2">
        <v>8.2374089999999997E-10</v>
      </c>
    </row>
    <row r="215" spans="65:76" x14ac:dyDescent="0.25">
      <c r="BM215" s="2">
        <v>50</v>
      </c>
      <c r="BN215" s="2">
        <v>1.8</v>
      </c>
      <c r="BO215" s="2">
        <v>818.20550000000003</v>
      </c>
      <c r="BP215" s="2">
        <v>74.206149999999994</v>
      </c>
      <c r="BR215" s="2">
        <v>50</v>
      </c>
      <c r="BS215" s="2">
        <v>68</v>
      </c>
      <c r="BT215" s="2">
        <v>2.6828569999999999E-3</v>
      </c>
      <c r="BV215" s="2">
        <v>50</v>
      </c>
      <c r="BW215" s="2">
        <v>0.16</v>
      </c>
      <c r="BX215" s="2">
        <v>9.4154029999999993E-10</v>
      </c>
    </row>
    <row r="216" spans="65:76" x14ac:dyDescent="0.25">
      <c r="BM216" s="2">
        <v>50</v>
      </c>
      <c r="BN216" s="2">
        <v>1.9</v>
      </c>
      <c r="BO216" s="2">
        <v>824.7482</v>
      </c>
      <c r="BP216" s="2">
        <v>56.354430000000001</v>
      </c>
      <c r="BR216" s="2">
        <v>50</v>
      </c>
      <c r="BS216" s="2">
        <v>69</v>
      </c>
      <c r="BT216" s="2">
        <v>2.718158E-3</v>
      </c>
      <c r="BV216" s="2">
        <v>50</v>
      </c>
      <c r="BW216" s="2">
        <v>0.18</v>
      </c>
      <c r="BX216" s="2">
        <v>1.059438E-9</v>
      </c>
    </row>
    <row r="217" spans="65:76" x14ac:dyDescent="0.25">
      <c r="BM217" s="2">
        <v>50</v>
      </c>
      <c r="BN217" s="2">
        <v>2</v>
      </c>
      <c r="BO217" s="2">
        <v>829.6739</v>
      </c>
      <c r="BP217" s="2">
        <v>41.988379999999999</v>
      </c>
      <c r="BR217" s="2">
        <v>50</v>
      </c>
      <c r="BS217" s="2">
        <v>70</v>
      </c>
      <c r="BT217" s="2">
        <v>2.7534590000000002E-3</v>
      </c>
      <c r="BV217" s="2">
        <v>50</v>
      </c>
      <c r="BW217" s="2">
        <v>0.2</v>
      </c>
      <c r="BX217" s="2">
        <v>1.1774830000000001E-9</v>
      </c>
    </row>
    <row r="218" spans="65:76" x14ac:dyDescent="0.25">
      <c r="BM218" s="2"/>
      <c r="BN218" s="2"/>
      <c r="BO218" s="2"/>
      <c r="BP218" s="2"/>
      <c r="BR218" s="2"/>
      <c r="BS218" s="2"/>
      <c r="BT218" s="2"/>
      <c r="BV218" s="2">
        <v>50</v>
      </c>
      <c r="BW218" s="2">
        <v>0.22</v>
      </c>
      <c r="BX218" s="2">
        <v>1.2957509999999999E-9</v>
      </c>
    </row>
    <row r="219" spans="65:76" x14ac:dyDescent="0.25">
      <c r="BM219" s="2">
        <v>100</v>
      </c>
      <c r="BN219" s="2">
        <v>-5</v>
      </c>
      <c r="BO219" s="2">
        <v>4.164161E-4</v>
      </c>
      <c r="BP219" s="2">
        <v>-7.5045900000000006E-5</v>
      </c>
      <c r="BR219" s="2">
        <v>100</v>
      </c>
      <c r="BS219" s="2">
        <v>0</v>
      </c>
      <c r="BT219" s="2">
        <v>3.2896579999999998E-5</v>
      </c>
      <c r="BV219" s="2">
        <v>50</v>
      </c>
      <c r="BW219" s="2">
        <v>0.24</v>
      </c>
      <c r="BX219" s="2">
        <v>1.4143510000000001E-9</v>
      </c>
    </row>
    <row r="220" spans="65:76" x14ac:dyDescent="0.25">
      <c r="BM220" s="2">
        <v>100</v>
      </c>
      <c r="BN220" s="2">
        <v>-4.9000000000000004</v>
      </c>
      <c r="BO220" s="2">
        <v>4.0889620000000002E-4</v>
      </c>
      <c r="BP220" s="2">
        <v>-7.5361329999999995E-5</v>
      </c>
      <c r="BR220" s="2">
        <v>100</v>
      </c>
      <c r="BS220" s="2">
        <v>1</v>
      </c>
      <c r="BT220" s="2">
        <v>5.7173619999999999E-5</v>
      </c>
      <c r="BV220" s="2">
        <v>50</v>
      </c>
      <c r="BW220" s="2">
        <v>0.26</v>
      </c>
      <c r="BX220" s="2">
        <v>1.533449E-9</v>
      </c>
    </row>
    <row r="221" spans="65:76" x14ac:dyDescent="0.25">
      <c r="BM221" s="2">
        <v>100</v>
      </c>
      <c r="BN221" s="2">
        <v>-4.8</v>
      </c>
      <c r="BO221" s="2">
        <v>4.0134680000000002E-4</v>
      </c>
      <c r="BP221" s="2">
        <v>-7.563146E-5</v>
      </c>
      <c r="BR221" s="2">
        <v>100</v>
      </c>
      <c r="BS221" s="2">
        <v>2</v>
      </c>
      <c r="BT221" s="2">
        <v>9.2140270000000001E-5</v>
      </c>
      <c r="BV221" s="2">
        <v>50</v>
      </c>
      <c r="BW221" s="2">
        <v>0.28000000000000003</v>
      </c>
      <c r="BX221" s="2">
        <v>1.6533099999999999E-9</v>
      </c>
    </row>
    <row r="222" spans="65:76" x14ac:dyDescent="0.25">
      <c r="BM222" s="2">
        <v>100</v>
      </c>
      <c r="BN222" s="2">
        <v>-4.7</v>
      </c>
      <c r="BO222" s="2">
        <v>3.9377269999999999E-4</v>
      </c>
      <c r="BP222" s="2">
        <v>-7.5855189999999998E-5</v>
      </c>
      <c r="BR222" s="2">
        <v>100</v>
      </c>
      <c r="BS222" s="2">
        <v>3</v>
      </c>
      <c r="BT222" s="2">
        <v>1.3899520000000001E-4</v>
      </c>
      <c r="BV222" s="2">
        <v>50</v>
      </c>
      <c r="BW222" s="2">
        <v>0.3</v>
      </c>
      <c r="BX222" s="2">
        <v>1.7743569999999999E-9</v>
      </c>
    </row>
    <row r="223" spans="65:76" x14ac:dyDescent="0.25">
      <c r="BM223" s="2">
        <v>100</v>
      </c>
      <c r="BN223" s="2">
        <v>-4.5999999999999996</v>
      </c>
      <c r="BO223" s="2">
        <v>3.8617840000000002E-4</v>
      </c>
      <c r="BP223" s="2">
        <v>-7.6031590000000005E-5</v>
      </c>
      <c r="BR223" s="2">
        <v>100</v>
      </c>
      <c r="BS223" s="2">
        <v>4</v>
      </c>
      <c r="BT223" s="2">
        <v>1.9756360000000001E-4</v>
      </c>
      <c r="BV223" s="2">
        <v>50</v>
      </c>
      <c r="BW223" s="2">
        <v>0.32</v>
      </c>
      <c r="BX223" s="2">
        <v>1.897287E-9</v>
      </c>
    </row>
    <row r="224" spans="65:76" x14ac:dyDescent="0.25">
      <c r="BM224" s="2">
        <v>100</v>
      </c>
      <c r="BN224" s="2">
        <v>-4.5</v>
      </c>
      <c r="BO224" s="2">
        <v>3.7856869999999999E-4</v>
      </c>
      <c r="BP224" s="2">
        <v>-7.6159830000000004E-5</v>
      </c>
      <c r="BR224" s="2">
        <v>100</v>
      </c>
      <c r="BS224" s="2">
        <v>5</v>
      </c>
      <c r="BT224" s="2">
        <v>2.6591910000000002E-4</v>
      </c>
      <c r="BV224" s="2">
        <v>50</v>
      </c>
      <c r="BW224" s="2">
        <v>0.34</v>
      </c>
      <c r="BX224" s="2">
        <v>2.0232739999999998E-9</v>
      </c>
    </row>
    <row r="225" spans="65:76" x14ac:dyDescent="0.25">
      <c r="BM225" s="2">
        <v>100</v>
      </c>
      <c r="BN225" s="2">
        <v>-4.4000000000000004</v>
      </c>
      <c r="BO225" s="2">
        <v>3.709486E-4</v>
      </c>
      <c r="BP225" s="2">
        <v>-7.6239220000000002E-5</v>
      </c>
      <c r="BR225" s="2">
        <v>100</v>
      </c>
      <c r="BS225" s="2">
        <v>6</v>
      </c>
      <c r="BT225" s="2">
        <v>3.404328E-4</v>
      </c>
      <c r="BV225" s="2">
        <v>50</v>
      </c>
      <c r="BW225" s="2">
        <v>0.36</v>
      </c>
      <c r="BX225" s="2">
        <v>2.154312E-9</v>
      </c>
    </row>
    <row r="226" spans="65:76" x14ac:dyDescent="0.25">
      <c r="BM226" s="2">
        <v>100</v>
      </c>
      <c r="BN226" s="2">
        <v>-4.3</v>
      </c>
      <c r="BO226" s="2">
        <v>3.6332280000000002E-4</v>
      </c>
      <c r="BP226" s="2">
        <v>-7.626922E-5</v>
      </c>
      <c r="BR226" s="2">
        <v>100</v>
      </c>
      <c r="BS226" s="2">
        <v>7</v>
      </c>
      <c r="BT226" s="2">
        <v>4.1638629999999997E-4</v>
      </c>
      <c r="BV226" s="2">
        <v>50</v>
      </c>
      <c r="BW226" s="2">
        <v>0.38</v>
      </c>
      <c r="BX226" s="2">
        <v>2.293831E-9</v>
      </c>
    </row>
    <row r="227" spans="65:76" x14ac:dyDescent="0.25">
      <c r="BM227" s="2">
        <v>100</v>
      </c>
      <c r="BN227" s="2">
        <v>-4.2</v>
      </c>
      <c r="BO227" s="2">
        <v>3.5569639999999999E-4</v>
      </c>
      <c r="BP227" s="2">
        <v>-7.6249369999999993E-5</v>
      </c>
      <c r="BR227" s="2">
        <v>100</v>
      </c>
      <c r="BS227" s="2">
        <v>8</v>
      </c>
      <c r="BT227" s="2">
        <v>4.8905469999999996E-4</v>
      </c>
      <c r="BV227" s="2">
        <v>50</v>
      </c>
      <c r="BW227" s="2">
        <v>0.4</v>
      </c>
      <c r="BX227" s="2">
        <v>2.4477679999999999E-9</v>
      </c>
    </row>
    <row r="228" spans="65:76" x14ac:dyDescent="0.25">
      <c r="BM228" s="2">
        <v>100</v>
      </c>
      <c r="BN228" s="2">
        <v>-4.0999999999999996</v>
      </c>
      <c r="BO228" s="2">
        <v>3.480744E-4</v>
      </c>
      <c r="BP228" s="2">
        <v>-7.6179400000000005E-5</v>
      </c>
      <c r="BR228" s="2">
        <v>100</v>
      </c>
      <c r="BS228" s="2">
        <v>9</v>
      </c>
      <c r="BT228" s="2">
        <v>5.5489120000000002E-4</v>
      </c>
      <c r="BV228" s="2">
        <v>50</v>
      </c>
      <c r="BW228" s="2">
        <v>0.42</v>
      </c>
      <c r="BX228" s="2">
        <v>2.6264410000000002E-9</v>
      </c>
    </row>
    <row r="229" spans="65:76" x14ac:dyDescent="0.25">
      <c r="BM229" s="2">
        <v>100</v>
      </c>
      <c r="BN229" s="2">
        <v>-4</v>
      </c>
      <c r="BO229" s="2">
        <v>3.4046169999999999E-4</v>
      </c>
      <c r="BP229" s="2">
        <v>-7.6059139999999994E-5</v>
      </c>
      <c r="BR229" s="2">
        <v>100</v>
      </c>
      <c r="BS229" s="2">
        <v>10</v>
      </c>
      <c r="BT229" s="2">
        <v>6.1231450000000004E-4</v>
      </c>
      <c r="BV229" s="2">
        <v>50</v>
      </c>
      <c r="BW229" s="2">
        <v>0.44</v>
      </c>
      <c r="BX229" s="2">
        <v>2.847853E-9</v>
      </c>
    </row>
    <row r="230" spans="65:76" x14ac:dyDescent="0.25">
      <c r="BM230" s="2">
        <v>100</v>
      </c>
      <c r="BN230" s="2">
        <v>-3.9</v>
      </c>
      <c r="BO230" s="2">
        <v>3.3286349999999998E-4</v>
      </c>
      <c r="BP230" s="2">
        <v>-7.5888529999999999E-5</v>
      </c>
      <c r="BR230" s="2">
        <v>100</v>
      </c>
      <c r="BS230" s="2">
        <v>11</v>
      </c>
      <c r="BT230" s="2">
        <v>6.6175160000000002E-4</v>
      </c>
      <c r="BV230" s="2">
        <v>50</v>
      </c>
      <c r="BW230" s="2">
        <v>0.46</v>
      </c>
      <c r="BX230" s="2">
        <v>3.1434610000000001E-9</v>
      </c>
    </row>
    <row r="231" spans="65:76" x14ac:dyDescent="0.25">
      <c r="BM231" s="2">
        <v>100</v>
      </c>
      <c r="BN231" s="2">
        <v>-3.8</v>
      </c>
      <c r="BO231" s="2">
        <v>3.2528469999999998E-4</v>
      </c>
      <c r="BP231" s="2">
        <v>-7.5667700000000001E-5</v>
      </c>
      <c r="BR231" s="2">
        <v>100</v>
      </c>
      <c r="BS231" s="2">
        <v>12</v>
      </c>
      <c r="BT231" s="2">
        <v>7.0498139999999995E-4</v>
      </c>
      <c r="BV231" s="2">
        <v>50</v>
      </c>
      <c r="BW231" s="2">
        <v>0.48</v>
      </c>
      <c r="BX231" s="2">
        <v>3.5683130000000002E-9</v>
      </c>
    </row>
    <row r="232" spans="65:76" x14ac:dyDescent="0.25">
      <c r="BM232" s="2">
        <v>100</v>
      </c>
      <c r="BN232" s="2">
        <v>-3.7</v>
      </c>
      <c r="BO232" s="2">
        <v>3.1773039999999998E-4</v>
      </c>
      <c r="BP232" s="2">
        <v>-7.539686E-5</v>
      </c>
      <c r="BR232" s="2">
        <v>100</v>
      </c>
      <c r="BS232" s="2">
        <v>13</v>
      </c>
      <c r="BT232" s="2">
        <v>7.4419039999999996E-4</v>
      </c>
      <c r="BV232" s="2">
        <v>50</v>
      </c>
      <c r="BW232" s="2">
        <v>0.5</v>
      </c>
      <c r="BX232" s="2">
        <v>4.2188180000000003E-9</v>
      </c>
    </row>
    <row r="233" spans="65:76" x14ac:dyDescent="0.25">
      <c r="BM233" s="2">
        <v>100</v>
      </c>
      <c r="BN233" s="2">
        <v>-3.6</v>
      </c>
      <c r="BO233" s="2">
        <v>3.1020549999999998E-4</v>
      </c>
      <c r="BP233" s="2">
        <v>-7.5076369999999996E-5</v>
      </c>
      <c r="BR233" s="2">
        <v>100</v>
      </c>
      <c r="BS233" s="2">
        <v>14</v>
      </c>
      <c r="BT233" s="2">
        <v>7.8122260000000002E-4</v>
      </c>
      <c r="BV233" s="2">
        <v>50</v>
      </c>
      <c r="BW233" s="2">
        <v>0.52</v>
      </c>
      <c r="BX233" s="2">
        <v>5.2639100000000003E-9</v>
      </c>
    </row>
    <row r="234" spans="65:76" x14ac:dyDescent="0.25">
      <c r="BM234" s="2">
        <v>100</v>
      </c>
      <c r="BN234" s="2">
        <v>-3.5</v>
      </c>
      <c r="BO234" s="2">
        <v>3.0271509999999998E-4</v>
      </c>
      <c r="BP234" s="2">
        <v>-7.4706680000000006E-5</v>
      </c>
      <c r="BR234" s="2">
        <v>100</v>
      </c>
      <c r="BS234" s="2">
        <v>15</v>
      </c>
      <c r="BT234" s="2">
        <v>8.1727410000000003E-4</v>
      </c>
      <c r="BV234" s="2">
        <v>50</v>
      </c>
      <c r="BW234" s="2">
        <v>0.54</v>
      </c>
      <c r="BX234" s="2">
        <v>6.9997080000000002E-9</v>
      </c>
    </row>
    <row r="235" spans="65:76" x14ac:dyDescent="0.25">
      <c r="BM235" s="2">
        <v>100</v>
      </c>
      <c r="BN235" s="2">
        <v>-3.4</v>
      </c>
      <c r="BO235" s="2">
        <v>2.9526390000000002E-4</v>
      </c>
      <c r="BP235" s="2">
        <v>-7.4288410000000006E-5</v>
      </c>
      <c r="BR235" s="2">
        <v>100</v>
      </c>
      <c r="BS235" s="2">
        <v>16</v>
      </c>
      <c r="BT235" s="2">
        <v>8.5296090000000003E-4</v>
      </c>
      <c r="BV235" s="2">
        <v>50</v>
      </c>
      <c r="BW235" s="2">
        <v>0.56000000000000005</v>
      </c>
      <c r="BX235" s="2">
        <v>9.9453780000000004E-9</v>
      </c>
    </row>
    <row r="236" spans="65:76" x14ac:dyDescent="0.25">
      <c r="BM236" s="2">
        <v>100</v>
      </c>
      <c r="BN236" s="2">
        <v>-3.3</v>
      </c>
      <c r="BO236" s="2">
        <v>2.8785680000000002E-4</v>
      </c>
      <c r="BP236" s="2">
        <v>-7.3822260000000004E-5</v>
      </c>
      <c r="BR236" s="2">
        <v>100</v>
      </c>
      <c r="BS236" s="2">
        <v>17</v>
      </c>
      <c r="BT236" s="2">
        <v>8.8853689999999997E-4</v>
      </c>
      <c r="BV236" s="2">
        <v>50</v>
      </c>
      <c r="BW236" s="2">
        <v>0.57999999999999996</v>
      </c>
      <c r="BX236" s="2">
        <v>1.5011250000000001E-8</v>
      </c>
    </row>
    <row r="237" spans="65:76" x14ac:dyDescent="0.25">
      <c r="BM237" s="2">
        <v>100</v>
      </c>
      <c r="BN237" s="2">
        <v>-3.2</v>
      </c>
      <c r="BO237" s="2">
        <v>2.8049850000000002E-4</v>
      </c>
      <c r="BP237" s="2">
        <v>-7.3309040000000002E-5</v>
      </c>
      <c r="BR237" s="2">
        <v>100</v>
      </c>
      <c r="BS237" s="2">
        <v>18</v>
      </c>
      <c r="BT237" s="2">
        <v>9.2408590000000004E-4</v>
      </c>
      <c r="BV237" s="2">
        <v>50</v>
      </c>
      <c r="BW237" s="2">
        <v>0.6</v>
      </c>
      <c r="BX237" s="2">
        <v>2.3793700000000001E-8</v>
      </c>
    </row>
    <row r="238" spans="65:76" x14ac:dyDescent="0.25">
      <c r="BM238" s="2">
        <v>100</v>
      </c>
      <c r="BN238" s="2">
        <v>-3.1</v>
      </c>
      <c r="BO238" s="2">
        <v>2.7319380000000003E-4</v>
      </c>
      <c r="BP238" s="2">
        <v>-7.274971E-5</v>
      </c>
      <c r="BR238" s="2">
        <v>100</v>
      </c>
      <c r="BS238" s="2">
        <v>19</v>
      </c>
      <c r="BT238" s="2">
        <v>9.5962949999999999E-4</v>
      </c>
      <c r="BV238" s="2">
        <v>50</v>
      </c>
      <c r="BW238" s="2">
        <v>0.62</v>
      </c>
      <c r="BX238" s="2">
        <v>3.9092249999999997E-8</v>
      </c>
    </row>
    <row r="239" spans="65:76" x14ac:dyDescent="0.25">
      <c r="BM239" s="2">
        <v>100</v>
      </c>
      <c r="BN239" s="2">
        <v>-3</v>
      </c>
      <c r="BO239" s="2">
        <v>2.6594720000000001E-4</v>
      </c>
      <c r="BP239" s="2">
        <v>-7.2145280000000001E-5</v>
      </c>
      <c r="BR239" s="2">
        <v>100</v>
      </c>
      <c r="BS239" s="2">
        <v>20</v>
      </c>
      <c r="BT239" s="2">
        <v>9.951723E-4</v>
      </c>
      <c r="BV239" s="2">
        <v>50</v>
      </c>
      <c r="BW239" s="2">
        <v>0.64</v>
      </c>
      <c r="BX239" s="2">
        <v>6.5816560000000005E-8</v>
      </c>
    </row>
    <row r="240" spans="65:76" x14ac:dyDescent="0.25">
      <c r="BM240" s="2">
        <v>100</v>
      </c>
      <c r="BN240" s="2">
        <v>-2.9</v>
      </c>
      <c r="BO240" s="2">
        <v>2.587631E-4</v>
      </c>
      <c r="BP240" s="2">
        <v>-7.1496870000000001E-5</v>
      </c>
      <c r="BR240" s="2">
        <v>100</v>
      </c>
      <c r="BS240" s="2">
        <v>21</v>
      </c>
      <c r="BT240" s="2">
        <v>1.030715E-3</v>
      </c>
      <c r="BV240" s="2">
        <v>50</v>
      </c>
      <c r="BW240" s="2">
        <v>0.66</v>
      </c>
      <c r="BX240" s="2">
        <v>1.1257709999999999E-7</v>
      </c>
    </row>
    <row r="241" spans="65:76" x14ac:dyDescent="0.25">
      <c r="BM241" s="2">
        <v>100</v>
      </c>
      <c r="BN241" s="2">
        <v>-2.8</v>
      </c>
      <c r="BO241" s="2">
        <v>2.5164589999999998E-4</v>
      </c>
      <c r="BP241" s="2">
        <v>-7.0805630000000001E-5</v>
      </c>
      <c r="BR241" s="2">
        <v>100</v>
      </c>
      <c r="BS241" s="2">
        <v>22</v>
      </c>
      <c r="BT241" s="2">
        <v>1.066258E-3</v>
      </c>
      <c r="BV241" s="2">
        <v>50</v>
      </c>
      <c r="BW241" s="2">
        <v>0.68</v>
      </c>
      <c r="BX241" s="2">
        <v>1.9447490000000001E-7</v>
      </c>
    </row>
    <row r="242" spans="65:76" x14ac:dyDescent="0.25">
      <c r="BM242" s="2">
        <v>100</v>
      </c>
      <c r="BN242" s="2">
        <v>-2.7</v>
      </c>
      <c r="BO242" s="2">
        <v>2.4460029999999998E-4</v>
      </c>
      <c r="BP242" s="2">
        <v>-7.0041990000000004E-5</v>
      </c>
      <c r="BR242" s="2">
        <v>100</v>
      </c>
      <c r="BS242" s="2">
        <v>23</v>
      </c>
      <c r="BT242" s="2">
        <v>1.1018E-3</v>
      </c>
      <c r="BV242" s="2">
        <v>50</v>
      </c>
      <c r="BW242" s="2">
        <v>0.7</v>
      </c>
      <c r="BX242" s="2">
        <v>3.379944E-7</v>
      </c>
    </row>
    <row r="243" spans="65:76" x14ac:dyDescent="0.25">
      <c r="BM243" s="2">
        <v>100</v>
      </c>
      <c r="BN243" s="2">
        <v>-2.6</v>
      </c>
      <c r="BO243" s="2">
        <v>2.3771179999999999E-4</v>
      </c>
      <c r="BP243" s="2">
        <v>-6.4822840000000002E-5</v>
      </c>
      <c r="BR243" s="2">
        <v>100</v>
      </c>
      <c r="BS243" s="2">
        <v>24</v>
      </c>
      <c r="BT243" s="2">
        <v>1.1373430000000001E-3</v>
      </c>
      <c r="BV243" s="2">
        <v>50</v>
      </c>
      <c r="BW243" s="2">
        <v>0.72</v>
      </c>
      <c r="BX243" s="2">
        <v>5.8958430000000005E-7</v>
      </c>
    </row>
    <row r="244" spans="65:76" x14ac:dyDescent="0.25">
      <c r="BM244" s="2">
        <v>100</v>
      </c>
      <c r="BN244" s="2">
        <v>-2.5</v>
      </c>
      <c r="BO244" s="2">
        <v>2.3804429999999999E-4</v>
      </c>
      <c r="BP244" s="2">
        <v>2.6853739999999998E-4</v>
      </c>
      <c r="BR244" s="2">
        <v>100</v>
      </c>
      <c r="BS244" s="2">
        <v>25</v>
      </c>
      <c r="BT244" s="2">
        <v>1.1728859999999999E-3</v>
      </c>
      <c r="BV244" s="2">
        <v>50</v>
      </c>
      <c r="BW244" s="2">
        <v>0.74</v>
      </c>
      <c r="BX244" s="2">
        <v>1.0307079999999999E-6</v>
      </c>
    </row>
    <row r="245" spans="65:76" x14ac:dyDescent="0.25">
      <c r="BM245" s="2">
        <v>100</v>
      </c>
      <c r="BN245" s="2">
        <v>-2.4</v>
      </c>
      <c r="BO245" s="2">
        <v>5.7002759999999996E-4</v>
      </c>
      <c r="BP245" s="2">
        <v>1.332444E-2</v>
      </c>
      <c r="BR245" s="2">
        <v>100</v>
      </c>
      <c r="BS245" s="2">
        <v>26</v>
      </c>
      <c r="BT245" s="2">
        <v>1.208429E-3</v>
      </c>
      <c r="BV245" s="2">
        <v>50</v>
      </c>
      <c r="BW245" s="2">
        <v>0.76</v>
      </c>
      <c r="BX245" s="2">
        <v>1.804237E-6</v>
      </c>
    </row>
    <row r="246" spans="65:76" x14ac:dyDescent="0.25">
      <c r="BM246" s="2">
        <v>100</v>
      </c>
      <c r="BN246" s="2">
        <v>-2.2999999999999998</v>
      </c>
      <c r="BO246" s="2">
        <v>9.1680200000000007E-3</v>
      </c>
      <c r="BP246" s="2">
        <v>0.28359040000000002</v>
      </c>
      <c r="BR246" s="2">
        <v>100</v>
      </c>
      <c r="BS246" s="2">
        <v>27</v>
      </c>
      <c r="BT246" s="2">
        <v>1.243971E-3</v>
      </c>
      <c r="BV246" s="2">
        <v>50</v>
      </c>
      <c r="BW246" s="2">
        <v>0.78</v>
      </c>
      <c r="BX246" s="2">
        <v>3.1607449999999998E-6</v>
      </c>
    </row>
    <row r="247" spans="65:76" x14ac:dyDescent="0.25">
      <c r="BM247" s="2">
        <v>100</v>
      </c>
      <c r="BN247" s="2">
        <v>-2.2000000000000002</v>
      </c>
      <c r="BO247" s="2">
        <v>0.12906319999999999</v>
      </c>
      <c r="BP247" s="2">
        <v>3.2374450000000001</v>
      </c>
      <c r="BR247" s="2">
        <v>100</v>
      </c>
      <c r="BS247" s="2">
        <v>28</v>
      </c>
      <c r="BT247" s="2">
        <v>1.279514E-3</v>
      </c>
      <c r="BV247" s="2">
        <v>50</v>
      </c>
      <c r="BW247" s="2">
        <v>0.8</v>
      </c>
      <c r="BX247" s="2">
        <v>5.5396950000000002E-6</v>
      </c>
    </row>
    <row r="248" spans="65:76" x14ac:dyDescent="0.25">
      <c r="BM248" s="2">
        <v>100</v>
      </c>
      <c r="BN248" s="2">
        <v>-2.1</v>
      </c>
      <c r="BO248" s="2">
        <v>1.053863</v>
      </c>
      <c r="BP248" s="2">
        <v>19.977640000000001</v>
      </c>
      <c r="BR248" s="2">
        <v>100</v>
      </c>
      <c r="BS248" s="2">
        <v>29</v>
      </c>
      <c r="BT248" s="2">
        <v>1.3150569999999999E-3</v>
      </c>
      <c r="BV248" s="2">
        <v>50</v>
      </c>
      <c r="BW248" s="2">
        <v>0.82</v>
      </c>
      <c r="BX248" s="2">
        <v>9.7118280000000007E-6</v>
      </c>
    </row>
    <row r="249" spans="65:76" x14ac:dyDescent="0.25">
      <c r="BM249" s="2">
        <v>100</v>
      </c>
      <c r="BN249" s="2">
        <v>-2</v>
      </c>
      <c r="BO249" s="2">
        <v>5.0161259999999999</v>
      </c>
      <c r="BP249" s="2">
        <v>67.065070000000006</v>
      </c>
      <c r="BR249" s="2">
        <v>100</v>
      </c>
      <c r="BS249" s="2">
        <v>30</v>
      </c>
      <c r="BT249" s="2">
        <v>1.3505990000000001E-3</v>
      </c>
      <c r="BV249" s="2">
        <v>50</v>
      </c>
      <c r="BW249" s="2">
        <v>0.84</v>
      </c>
      <c r="BX249" s="2">
        <v>1.7028890000000002E-5</v>
      </c>
    </row>
    <row r="250" spans="65:76" x14ac:dyDescent="0.25">
      <c r="BM250" s="2">
        <v>100</v>
      </c>
      <c r="BN250" s="2">
        <v>-1.9</v>
      </c>
      <c r="BO250" s="2">
        <v>14.85937</v>
      </c>
      <c r="BP250" s="2">
        <v>133.53380000000001</v>
      </c>
      <c r="BR250" s="2">
        <v>100</v>
      </c>
      <c r="BS250" s="2">
        <v>31</v>
      </c>
      <c r="BT250" s="2">
        <v>1.3861419999999999E-3</v>
      </c>
      <c r="BV250" s="2">
        <v>50</v>
      </c>
      <c r="BW250" s="2">
        <v>0.86</v>
      </c>
      <c r="BX250" s="2">
        <v>2.986161E-5</v>
      </c>
    </row>
    <row r="251" spans="65:76" x14ac:dyDescent="0.25">
      <c r="BM251" s="2">
        <v>100</v>
      </c>
      <c r="BN251" s="2">
        <v>-1.8</v>
      </c>
      <c r="BO251" s="2">
        <v>30.995740000000001</v>
      </c>
      <c r="BP251" s="2">
        <v>188.2878</v>
      </c>
      <c r="BR251" s="2">
        <v>100</v>
      </c>
      <c r="BS251" s="2">
        <v>32</v>
      </c>
      <c r="BT251" s="2">
        <v>1.421685E-3</v>
      </c>
      <c r="BV251" s="2">
        <v>50</v>
      </c>
      <c r="BW251" s="2">
        <v>0.88</v>
      </c>
      <c r="BX251" s="2">
        <v>5.2367790000000003E-5</v>
      </c>
    </row>
    <row r="252" spans="65:76" x14ac:dyDescent="0.25">
      <c r="BM252" s="2">
        <v>100</v>
      </c>
      <c r="BN252" s="2">
        <v>-1.7</v>
      </c>
      <c r="BO252" s="2">
        <v>51.533290000000001</v>
      </c>
      <c r="BP252" s="2">
        <v>220.64660000000001</v>
      </c>
      <c r="BR252" s="2">
        <v>100</v>
      </c>
      <c r="BS252" s="2">
        <v>33</v>
      </c>
      <c r="BT252" s="2">
        <v>1.4572280000000001E-3</v>
      </c>
      <c r="BV252" s="2">
        <v>50</v>
      </c>
      <c r="BW252" s="2">
        <v>0.9</v>
      </c>
      <c r="BX252" s="2">
        <v>9.1839430000000002E-5</v>
      </c>
    </row>
    <row r="253" spans="65:76" x14ac:dyDescent="0.25">
      <c r="BM253" s="2">
        <v>100</v>
      </c>
      <c r="BN253" s="2">
        <v>-1.6</v>
      </c>
      <c r="BO253" s="2">
        <v>74.457070000000002</v>
      </c>
      <c r="BP253" s="2">
        <v>236.6087</v>
      </c>
      <c r="BR253" s="2">
        <v>100</v>
      </c>
      <c r="BS253" s="2">
        <v>34</v>
      </c>
      <c r="BT253" s="2">
        <v>1.49277E-3</v>
      </c>
      <c r="BV253" s="2">
        <v>50</v>
      </c>
      <c r="BW253" s="2">
        <v>0.92</v>
      </c>
      <c r="BX253" s="2">
        <v>1.6106510000000001E-4</v>
      </c>
    </row>
    <row r="254" spans="65:76" x14ac:dyDescent="0.25">
      <c r="BM254" s="2">
        <v>100</v>
      </c>
      <c r="BN254" s="2">
        <v>-1.5</v>
      </c>
      <c r="BO254" s="2">
        <v>98.506460000000004</v>
      </c>
      <c r="BP254" s="2">
        <v>243.73609999999999</v>
      </c>
      <c r="BR254" s="2">
        <v>100</v>
      </c>
      <c r="BS254" s="2">
        <v>35</v>
      </c>
      <c r="BT254" s="2">
        <v>1.5283129999999999E-3</v>
      </c>
      <c r="BV254" s="2">
        <v>50</v>
      </c>
      <c r="BW254" s="2">
        <v>0.94</v>
      </c>
      <c r="BX254" s="2">
        <v>2.8247260000000002E-4</v>
      </c>
    </row>
    <row r="255" spans="65:76" x14ac:dyDescent="0.25">
      <c r="BM255" s="2">
        <v>100</v>
      </c>
      <c r="BN255" s="2">
        <v>-1.4</v>
      </c>
      <c r="BO255" s="2">
        <v>123.0369</v>
      </c>
      <c r="BP255" s="2">
        <v>246.5061</v>
      </c>
      <c r="BR255" s="2">
        <v>100</v>
      </c>
      <c r="BS255" s="2">
        <v>36</v>
      </c>
      <c r="BT255" s="2">
        <v>1.563856E-3</v>
      </c>
      <c r="BV255" s="2">
        <v>50</v>
      </c>
      <c r="BW255" s="2">
        <v>0.96</v>
      </c>
      <c r="BX255" s="2">
        <v>4.9539310000000004E-4</v>
      </c>
    </row>
    <row r="256" spans="65:76" x14ac:dyDescent="0.25">
      <c r="BM256" s="2">
        <v>100</v>
      </c>
      <c r="BN256" s="2">
        <v>-1.3</v>
      </c>
      <c r="BO256" s="2">
        <v>147.72290000000001</v>
      </c>
      <c r="BP256" s="2">
        <v>246.9401</v>
      </c>
      <c r="BR256" s="2">
        <v>100</v>
      </c>
      <c r="BS256" s="2">
        <v>37</v>
      </c>
      <c r="BT256" s="2">
        <v>1.5993979999999999E-3</v>
      </c>
      <c r="BV256" s="2">
        <v>50</v>
      </c>
      <c r="BW256" s="2">
        <v>0.98</v>
      </c>
      <c r="BX256" s="2">
        <v>8.6879630000000002E-4</v>
      </c>
    </row>
    <row r="257" spans="65:76" x14ac:dyDescent="0.25">
      <c r="BM257" s="2">
        <v>100</v>
      </c>
      <c r="BN257" s="2">
        <v>-1.2</v>
      </c>
      <c r="BO257" s="2">
        <v>172.37790000000001</v>
      </c>
      <c r="BP257" s="2">
        <v>245.90880000000001</v>
      </c>
      <c r="BR257" s="2">
        <v>100</v>
      </c>
      <c r="BS257" s="2">
        <v>38</v>
      </c>
      <c r="BT257" s="2">
        <v>1.634941E-3</v>
      </c>
      <c r="BV257" s="2">
        <v>50</v>
      </c>
      <c r="BW257" s="2">
        <v>1</v>
      </c>
      <c r="BX257" s="2">
        <v>1.5236099999999999E-3</v>
      </c>
    </row>
    <row r="258" spans="65:76" x14ac:dyDescent="0.25">
      <c r="BM258" s="2">
        <v>100</v>
      </c>
      <c r="BN258" s="2">
        <v>-1.1000000000000001</v>
      </c>
      <c r="BO258" s="2">
        <v>196.87860000000001</v>
      </c>
      <c r="BP258" s="2">
        <v>243.8622</v>
      </c>
      <c r="BR258" s="2">
        <v>100</v>
      </c>
      <c r="BS258" s="2">
        <v>39</v>
      </c>
      <c r="BT258" s="2">
        <v>1.6704840000000001E-3</v>
      </c>
      <c r="BV258" s="2">
        <v>50</v>
      </c>
      <c r="BW258" s="2">
        <v>1.02</v>
      </c>
      <c r="BX258" s="2">
        <v>2.6718229999999998E-3</v>
      </c>
    </row>
    <row r="259" spans="65:76" x14ac:dyDescent="0.25">
      <c r="BM259" s="2">
        <v>100</v>
      </c>
      <c r="BN259" s="2">
        <v>-1</v>
      </c>
      <c r="BO259" s="2">
        <v>221.13839999999999</v>
      </c>
      <c r="BP259" s="2">
        <v>241.09639999999999</v>
      </c>
      <c r="BR259" s="2">
        <v>100</v>
      </c>
      <c r="BS259" s="2">
        <v>40</v>
      </c>
      <c r="BT259" s="2">
        <v>1.706026E-3</v>
      </c>
      <c r="BV259" s="2">
        <v>50</v>
      </c>
      <c r="BW259" s="2">
        <v>1.04</v>
      </c>
      <c r="BX259" s="2">
        <v>4.6849120000000003E-3</v>
      </c>
    </row>
    <row r="260" spans="65:76" x14ac:dyDescent="0.25">
      <c r="BM260" s="2">
        <v>100</v>
      </c>
      <c r="BN260" s="2">
        <v>-0.9</v>
      </c>
      <c r="BO260" s="2">
        <v>245.09639999999999</v>
      </c>
      <c r="BP260" s="2">
        <v>237.83160000000001</v>
      </c>
      <c r="BR260" s="2">
        <v>100</v>
      </c>
      <c r="BS260" s="2">
        <v>41</v>
      </c>
      <c r="BT260" s="2">
        <v>1.7415690000000001E-3</v>
      </c>
      <c r="BV260" s="2">
        <v>50</v>
      </c>
      <c r="BW260" s="2">
        <v>1.06</v>
      </c>
      <c r="BX260" s="2">
        <v>8.2134400000000007E-3</v>
      </c>
    </row>
    <row r="261" spans="65:76" x14ac:dyDescent="0.25">
      <c r="BM261" s="2">
        <v>100</v>
      </c>
      <c r="BN261" s="2">
        <v>-0.8</v>
      </c>
      <c r="BO261" s="2">
        <v>268.71089999999998</v>
      </c>
      <c r="BP261" s="2">
        <v>234.2353</v>
      </c>
      <c r="BR261" s="2">
        <v>100</v>
      </c>
      <c r="BS261" s="2">
        <v>42</v>
      </c>
      <c r="BT261" s="2">
        <v>1.777112E-3</v>
      </c>
      <c r="BV261" s="2">
        <v>50</v>
      </c>
      <c r="BW261" s="2">
        <v>1.08</v>
      </c>
      <c r="BX261" s="2">
        <v>1.4395460000000001E-2</v>
      </c>
    </row>
    <row r="262" spans="65:76" x14ac:dyDescent="0.25">
      <c r="BM262" s="2">
        <v>100</v>
      </c>
      <c r="BN262" s="2">
        <v>-0.7</v>
      </c>
      <c r="BO262" s="2">
        <v>291.95510000000002</v>
      </c>
      <c r="BP262" s="2">
        <v>230.434</v>
      </c>
      <c r="BR262" s="2">
        <v>100</v>
      </c>
      <c r="BS262" s="2">
        <v>43</v>
      </c>
      <c r="BT262" s="2">
        <v>1.812655E-3</v>
      </c>
      <c r="BV262" s="2">
        <v>50</v>
      </c>
      <c r="BW262" s="2">
        <v>1.1000000000000001</v>
      </c>
      <c r="BX262" s="2">
        <v>2.5217969999999999E-2</v>
      </c>
    </row>
    <row r="263" spans="65:76" x14ac:dyDescent="0.25">
      <c r="BM263" s="2">
        <v>100</v>
      </c>
      <c r="BN263" s="2">
        <v>-0.6</v>
      </c>
      <c r="BO263" s="2">
        <v>314.81330000000003</v>
      </c>
      <c r="BP263" s="2">
        <v>226.52199999999999</v>
      </c>
      <c r="BR263" s="2">
        <v>100</v>
      </c>
      <c r="BS263" s="2">
        <v>44</v>
      </c>
      <c r="BT263" s="2">
        <v>1.848197E-3</v>
      </c>
      <c r="BV263" s="2">
        <v>50</v>
      </c>
      <c r="BW263" s="2">
        <v>1.1200000000000001</v>
      </c>
      <c r="BX263" s="2">
        <v>4.4138570000000002E-2</v>
      </c>
    </row>
    <row r="264" spans="65:76" x14ac:dyDescent="0.25">
      <c r="BM264" s="2">
        <v>100</v>
      </c>
      <c r="BN264" s="2">
        <v>-0.5</v>
      </c>
      <c r="BO264" s="2">
        <v>337.27780000000001</v>
      </c>
      <c r="BP264" s="2">
        <v>222.56800000000001</v>
      </c>
      <c r="BR264" s="2">
        <v>100</v>
      </c>
      <c r="BS264" s="2">
        <v>45</v>
      </c>
      <c r="BT264" s="2">
        <v>1.8837400000000001E-3</v>
      </c>
      <c r="BV264" s="2">
        <v>50</v>
      </c>
      <c r="BW264" s="2">
        <v>1.1399999999999999</v>
      </c>
      <c r="BX264" s="2">
        <v>7.7138609999999996E-2</v>
      </c>
    </row>
    <row r="265" spans="65:76" x14ac:dyDescent="0.25">
      <c r="BM265" s="2">
        <v>100</v>
      </c>
      <c r="BN265" s="2">
        <v>-0.4</v>
      </c>
      <c r="BO265" s="2">
        <v>359.34690000000001</v>
      </c>
      <c r="BP265" s="2">
        <v>218.6206</v>
      </c>
      <c r="BR265" s="2">
        <v>100</v>
      </c>
      <c r="BS265" s="2">
        <v>46</v>
      </c>
      <c r="BT265" s="2">
        <v>1.9192829999999999E-3</v>
      </c>
      <c r="BV265" s="2">
        <v>50</v>
      </c>
      <c r="BW265" s="2">
        <v>1.1599999999999999</v>
      </c>
      <c r="BX265" s="2">
        <v>0.13446040000000001</v>
      </c>
    </row>
    <row r="266" spans="65:76" x14ac:dyDescent="0.25">
      <c r="BM266" s="2">
        <v>100</v>
      </c>
      <c r="BN266" s="2">
        <v>-0.3</v>
      </c>
      <c r="BO266" s="2">
        <v>381.02289999999999</v>
      </c>
      <c r="BP266" s="2">
        <v>214.71289999999999</v>
      </c>
      <c r="BR266" s="2">
        <v>100</v>
      </c>
      <c r="BS266" s="2">
        <v>47</v>
      </c>
      <c r="BT266" s="2">
        <v>1.9548249999999999E-3</v>
      </c>
      <c r="BV266" s="2">
        <v>50</v>
      </c>
      <c r="BW266" s="2">
        <v>1.18</v>
      </c>
      <c r="BX266" s="2">
        <v>0.23333780000000001</v>
      </c>
    </row>
    <row r="267" spans="65:76" x14ac:dyDescent="0.25">
      <c r="BM267" s="2">
        <v>100</v>
      </c>
      <c r="BN267" s="2">
        <v>-0.2</v>
      </c>
      <c r="BO267" s="2">
        <v>402.3109</v>
      </c>
      <c r="BP267" s="2">
        <v>210.86590000000001</v>
      </c>
      <c r="BR267" s="2">
        <v>100</v>
      </c>
      <c r="BS267" s="2">
        <v>48</v>
      </c>
      <c r="BT267" s="2">
        <v>1.9903680000000002E-3</v>
      </c>
      <c r="BV267" s="2">
        <v>50</v>
      </c>
      <c r="BW267" s="2">
        <v>1.2</v>
      </c>
      <c r="BX267" s="2">
        <v>0.40191559999999998</v>
      </c>
    </row>
    <row r="268" spans="65:76" x14ac:dyDescent="0.25">
      <c r="BM268" s="2">
        <v>100</v>
      </c>
      <c r="BN268" s="2">
        <v>-0.1</v>
      </c>
      <c r="BO268" s="2">
        <v>423.21749999999997</v>
      </c>
      <c r="BP268" s="2">
        <v>207.09100000000001</v>
      </c>
      <c r="BR268" s="2">
        <v>100</v>
      </c>
      <c r="BS268" s="2">
        <v>49</v>
      </c>
      <c r="BT268" s="2">
        <v>2.025911E-3</v>
      </c>
      <c r="BV268" s="2">
        <v>50</v>
      </c>
      <c r="BW268" s="2">
        <v>1.22</v>
      </c>
      <c r="BX268" s="2">
        <v>0.6839286</v>
      </c>
    </row>
    <row r="269" spans="65:76" x14ac:dyDescent="0.25">
      <c r="BM269" s="2">
        <v>100</v>
      </c>
      <c r="BN269" s="2">
        <v>-1.026956E-15</v>
      </c>
      <c r="BO269" s="2">
        <v>443.75029999999998</v>
      </c>
      <c r="BP269" s="2">
        <v>203.39179999999999</v>
      </c>
      <c r="BR269" s="2">
        <v>100</v>
      </c>
      <c r="BS269" s="2">
        <v>50</v>
      </c>
      <c r="BT269" s="2">
        <v>2.0614539999999999E-3</v>
      </c>
      <c r="BV269" s="2">
        <v>50</v>
      </c>
      <c r="BW269" s="2">
        <v>1.24</v>
      </c>
      <c r="BX269" s="2">
        <v>1.1420840000000001</v>
      </c>
    </row>
    <row r="270" spans="65:76" x14ac:dyDescent="0.25">
      <c r="BM270" s="2">
        <v>100</v>
      </c>
      <c r="BN270" s="2">
        <v>0.1</v>
      </c>
      <c r="BO270" s="2">
        <v>463.91660000000002</v>
      </c>
      <c r="BP270" s="2">
        <v>199.7655</v>
      </c>
      <c r="BR270" s="2">
        <v>100</v>
      </c>
      <c r="BS270" s="2">
        <v>51</v>
      </c>
      <c r="BT270" s="2">
        <v>2.0969959999999998E-3</v>
      </c>
      <c r="BV270" s="2">
        <v>50</v>
      </c>
      <c r="BW270" s="2">
        <v>1.26</v>
      </c>
      <c r="BX270" s="2">
        <v>1.855707</v>
      </c>
    </row>
    <row r="271" spans="65:76" x14ac:dyDescent="0.25">
      <c r="BM271" s="2">
        <v>100</v>
      </c>
      <c r="BN271" s="2">
        <v>0.2</v>
      </c>
      <c r="BO271" s="2">
        <v>483.7235</v>
      </c>
      <c r="BP271" s="2">
        <v>196.203</v>
      </c>
      <c r="BR271" s="2">
        <v>100</v>
      </c>
      <c r="BS271" s="2">
        <v>52</v>
      </c>
      <c r="BT271" s="2">
        <v>2.1325390000000001E-3</v>
      </c>
      <c r="BV271" s="2">
        <v>50</v>
      </c>
      <c r="BW271" s="2">
        <v>1.28</v>
      </c>
      <c r="BX271" s="2">
        <v>2.9079220000000001</v>
      </c>
    </row>
    <row r="272" spans="65:76" x14ac:dyDescent="0.25">
      <c r="BM272" s="2">
        <v>100</v>
      </c>
      <c r="BN272" s="2">
        <v>0.3</v>
      </c>
      <c r="BO272" s="2">
        <v>503.17660000000001</v>
      </c>
      <c r="BP272" s="2">
        <v>192.68940000000001</v>
      </c>
      <c r="BR272" s="2">
        <v>100</v>
      </c>
      <c r="BS272" s="2">
        <v>53</v>
      </c>
      <c r="BT272" s="2">
        <v>2.168082E-3</v>
      </c>
      <c r="BV272" s="2">
        <v>50</v>
      </c>
      <c r="BW272" s="2">
        <v>1.3</v>
      </c>
      <c r="BX272" s="2">
        <v>4.3640140000000001</v>
      </c>
    </row>
    <row r="273" spans="65:76" x14ac:dyDescent="0.25">
      <c r="BM273" s="2">
        <v>100</v>
      </c>
      <c r="BN273" s="2">
        <v>0.4</v>
      </c>
      <c r="BO273" s="2">
        <v>522.27980000000002</v>
      </c>
      <c r="BP273" s="2">
        <v>189.20259999999999</v>
      </c>
      <c r="BR273" s="2">
        <v>100</v>
      </c>
      <c r="BS273" s="2">
        <v>54</v>
      </c>
      <c r="BT273" s="2">
        <v>2.2036239999999999E-3</v>
      </c>
      <c r="BV273" s="2">
        <v>50</v>
      </c>
      <c r="BW273" s="2">
        <v>1.32</v>
      </c>
      <c r="BX273" s="2">
        <v>6.2528639999999998</v>
      </c>
    </row>
    <row r="274" spans="65:76" x14ac:dyDescent="0.25">
      <c r="BM274" s="2">
        <v>100</v>
      </c>
      <c r="BN274" s="2">
        <v>0.5</v>
      </c>
      <c r="BO274" s="2">
        <v>541.03440000000001</v>
      </c>
      <c r="BP274" s="2">
        <v>185.7107</v>
      </c>
      <c r="BR274" s="2">
        <v>100</v>
      </c>
      <c r="BS274" s="2">
        <v>55</v>
      </c>
      <c r="BT274" s="2">
        <v>2.2391669999999998E-3</v>
      </c>
      <c r="BV274" s="2">
        <v>50</v>
      </c>
      <c r="BW274" s="2">
        <v>1.34</v>
      </c>
      <c r="BX274" s="2">
        <v>8.5637220000000003</v>
      </c>
    </row>
    <row r="275" spans="65:76" x14ac:dyDescent="0.25">
      <c r="BM275" s="2">
        <v>100</v>
      </c>
      <c r="BN275" s="2">
        <v>0.6</v>
      </c>
      <c r="BO275" s="2">
        <v>559.43780000000004</v>
      </c>
      <c r="BP275" s="2">
        <v>182.16800000000001</v>
      </c>
      <c r="BR275" s="2">
        <v>100</v>
      </c>
      <c r="BS275" s="2">
        <v>56</v>
      </c>
      <c r="BT275" s="2">
        <v>2.2747100000000001E-3</v>
      </c>
      <c r="BV275" s="2">
        <v>50</v>
      </c>
      <c r="BW275" s="2">
        <v>1.36</v>
      </c>
      <c r="BX275" s="2">
        <v>11.25764</v>
      </c>
    </row>
    <row r="276" spans="65:76" x14ac:dyDescent="0.25">
      <c r="BM276" s="2">
        <v>100</v>
      </c>
      <c r="BN276" s="2">
        <v>0.7</v>
      </c>
      <c r="BO276" s="2">
        <v>577.48199999999997</v>
      </c>
      <c r="BP276" s="2">
        <v>178.50620000000001</v>
      </c>
      <c r="BR276" s="2">
        <v>100</v>
      </c>
      <c r="BS276" s="2">
        <v>57</v>
      </c>
      <c r="BT276" s="2">
        <v>2.310253E-3</v>
      </c>
      <c r="BV276" s="2">
        <v>50</v>
      </c>
      <c r="BW276" s="2">
        <v>1.38</v>
      </c>
      <c r="BX276" s="2">
        <v>14.283160000000001</v>
      </c>
    </row>
    <row r="277" spans="65:76" x14ac:dyDescent="0.25">
      <c r="BM277" s="2">
        <v>100</v>
      </c>
      <c r="BN277" s="2">
        <v>0.8</v>
      </c>
      <c r="BO277" s="2">
        <v>595.15039999999999</v>
      </c>
      <c r="BP277" s="2">
        <v>174.61770000000001</v>
      </c>
      <c r="BR277" s="2">
        <v>100</v>
      </c>
      <c r="BS277" s="2">
        <v>58</v>
      </c>
      <c r="BT277" s="2">
        <v>2.3457949999999999E-3</v>
      </c>
      <c r="BV277" s="2">
        <v>50</v>
      </c>
      <c r="BW277" s="2">
        <v>1.4</v>
      </c>
      <c r="BX277" s="2">
        <v>17.588090000000001</v>
      </c>
    </row>
    <row r="278" spans="65:76" x14ac:dyDescent="0.25">
      <c r="BM278" s="2">
        <v>100</v>
      </c>
      <c r="BN278" s="2">
        <v>0.9</v>
      </c>
      <c r="BO278" s="2">
        <v>612.41269999999997</v>
      </c>
      <c r="BP278" s="2">
        <v>170.32490000000001</v>
      </c>
      <c r="BR278" s="2">
        <v>100</v>
      </c>
      <c r="BS278" s="2">
        <v>59</v>
      </c>
      <c r="BT278" s="2">
        <v>2.3813380000000002E-3</v>
      </c>
      <c r="BV278" s="2">
        <v>50</v>
      </c>
      <c r="BW278" s="2">
        <v>1.42</v>
      </c>
      <c r="BX278" s="2">
        <v>21.12556</v>
      </c>
    </row>
    <row r="279" spans="65:76" x14ac:dyDescent="0.25">
      <c r="BM279" s="2">
        <v>100</v>
      </c>
      <c r="BN279" s="2">
        <v>1</v>
      </c>
      <c r="BO279" s="2">
        <v>629.21519999999998</v>
      </c>
      <c r="BP279" s="2">
        <v>165.32</v>
      </c>
      <c r="BR279" s="2">
        <v>100</v>
      </c>
      <c r="BS279" s="2">
        <v>60</v>
      </c>
      <c r="BT279" s="2">
        <v>2.4168810000000001E-3</v>
      </c>
      <c r="BV279" s="2">
        <v>50</v>
      </c>
      <c r="BW279" s="2">
        <v>1.44</v>
      </c>
      <c r="BX279" s="2">
        <v>24.855979999999999</v>
      </c>
    </row>
    <row r="280" spans="65:76" x14ac:dyDescent="0.25">
      <c r="BM280" s="2">
        <v>100</v>
      </c>
      <c r="BN280" s="2">
        <v>1.1000000000000001</v>
      </c>
      <c r="BO280" s="2">
        <v>645.4633</v>
      </c>
      <c r="BP280" s="2">
        <v>159.0558</v>
      </c>
      <c r="BR280" s="2">
        <v>100</v>
      </c>
      <c r="BS280" s="2">
        <v>61</v>
      </c>
      <c r="BT280" s="2">
        <v>2.452423E-3</v>
      </c>
      <c r="BV280" s="2">
        <v>50</v>
      </c>
      <c r="BW280" s="2">
        <v>1.46</v>
      </c>
      <c r="BX280" s="2">
        <v>28.746960000000001</v>
      </c>
    </row>
    <row r="281" spans="65:76" x14ac:dyDescent="0.25">
      <c r="BM281" s="2">
        <v>100</v>
      </c>
      <c r="BN281" s="2">
        <v>1.2</v>
      </c>
      <c r="BO281" s="2">
        <v>660.99030000000005</v>
      </c>
      <c r="BP281" s="2">
        <v>150.59190000000001</v>
      </c>
      <c r="BR281" s="2">
        <v>100</v>
      </c>
      <c r="BS281" s="2">
        <v>62</v>
      </c>
      <c r="BT281" s="2">
        <v>2.4879659999999999E-3</v>
      </c>
      <c r="BV281" s="2">
        <v>50</v>
      </c>
      <c r="BW281" s="2">
        <v>1.48</v>
      </c>
      <c r="BX281" s="2">
        <v>32.772329999999997</v>
      </c>
    </row>
    <row r="282" spans="65:76" x14ac:dyDescent="0.25">
      <c r="BM282" s="2">
        <v>100</v>
      </c>
      <c r="BN282" s="2">
        <v>1.3</v>
      </c>
      <c r="BO282" s="2">
        <v>675.51480000000004</v>
      </c>
      <c r="BP282" s="2">
        <v>138.60400000000001</v>
      </c>
      <c r="BR282" s="2">
        <v>100</v>
      </c>
      <c r="BS282" s="2">
        <v>63</v>
      </c>
      <c r="BT282" s="2">
        <v>2.5235090000000002E-3</v>
      </c>
      <c r="BV282" s="2">
        <v>50</v>
      </c>
      <c r="BW282" s="2">
        <v>1.5</v>
      </c>
      <c r="BX282" s="2">
        <v>36.911000000000001</v>
      </c>
    </row>
    <row r="283" spans="65:76" x14ac:dyDescent="0.25">
      <c r="BM283" s="2">
        <v>100</v>
      </c>
      <c r="BN283" s="2">
        <v>1.4</v>
      </c>
      <c r="BO283" s="2">
        <v>688.63469999999995</v>
      </c>
      <c r="BP283" s="2">
        <v>122.3008</v>
      </c>
      <c r="BR283" s="2">
        <v>100</v>
      </c>
      <c r="BS283" s="2">
        <v>64</v>
      </c>
      <c r="BT283" s="2">
        <v>2.5590510000000001E-3</v>
      </c>
      <c r="BV283" s="2">
        <v>50</v>
      </c>
      <c r="BW283" s="2">
        <v>1.52</v>
      </c>
      <c r="BX283" s="2">
        <v>41.145980000000002</v>
      </c>
    </row>
    <row r="284" spans="65:76" x14ac:dyDescent="0.25">
      <c r="BM284" s="2">
        <v>100</v>
      </c>
      <c r="BN284" s="2">
        <v>1.5</v>
      </c>
      <c r="BO284" s="2">
        <v>699.97109999999998</v>
      </c>
      <c r="BP284" s="2">
        <v>103.3164</v>
      </c>
      <c r="BR284" s="2">
        <v>100</v>
      </c>
      <c r="BS284" s="2">
        <v>65</v>
      </c>
      <c r="BT284" s="2">
        <v>2.594594E-3</v>
      </c>
      <c r="BV284" s="2">
        <v>50</v>
      </c>
      <c r="BW284" s="2">
        <v>1.54</v>
      </c>
      <c r="BX284" s="2">
        <v>45.463470000000001</v>
      </c>
    </row>
    <row r="285" spans="65:76" x14ac:dyDescent="0.25">
      <c r="BM285" s="2">
        <v>100</v>
      </c>
      <c r="BN285" s="2">
        <v>1.6</v>
      </c>
      <c r="BO285" s="2">
        <v>709.41780000000006</v>
      </c>
      <c r="BP285" s="2">
        <v>85.057900000000004</v>
      </c>
      <c r="BR285" s="2">
        <v>100</v>
      </c>
      <c r="BS285" s="2">
        <v>66</v>
      </c>
      <c r="BT285" s="2">
        <v>2.6301369999999998E-3</v>
      </c>
      <c r="BV285" s="2">
        <v>50</v>
      </c>
      <c r="BW285" s="2">
        <v>1.56</v>
      </c>
      <c r="BX285" s="2">
        <v>49.852200000000003</v>
      </c>
    </row>
    <row r="286" spans="65:76" x14ac:dyDescent="0.25">
      <c r="BM286" s="2">
        <v>100</v>
      </c>
      <c r="BN286" s="2">
        <v>1.7</v>
      </c>
      <c r="BO286" s="2">
        <v>717.15549999999996</v>
      </c>
      <c r="BP286" s="2">
        <v>69.364050000000006</v>
      </c>
      <c r="BR286" s="2">
        <v>100</v>
      </c>
      <c r="BS286" s="2">
        <v>67</v>
      </c>
      <c r="BT286" s="2">
        <v>2.6656800000000001E-3</v>
      </c>
      <c r="BV286" s="2">
        <v>50</v>
      </c>
      <c r="BW286" s="2">
        <v>1.58</v>
      </c>
      <c r="BX286" s="2">
        <v>54.302909999999997</v>
      </c>
    </row>
    <row r="287" spans="65:76" x14ac:dyDescent="0.25">
      <c r="BM287" s="2">
        <v>100</v>
      </c>
      <c r="BN287" s="2">
        <v>1.8</v>
      </c>
      <c r="BO287" s="2">
        <v>723.44600000000003</v>
      </c>
      <c r="BP287" s="2">
        <v>56.151699999999998</v>
      </c>
      <c r="BR287" s="2">
        <v>100</v>
      </c>
      <c r="BS287" s="2">
        <v>68</v>
      </c>
      <c r="BT287" s="2">
        <v>2.7012220000000001E-3</v>
      </c>
      <c r="BV287" s="2">
        <v>50</v>
      </c>
      <c r="BW287" s="2">
        <v>1.6</v>
      </c>
      <c r="BX287" s="2">
        <v>58.80791</v>
      </c>
    </row>
    <row r="288" spans="65:76" x14ac:dyDescent="0.25">
      <c r="BM288" s="2">
        <v>100</v>
      </c>
      <c r="BN288" s="2">
        <v>1.9</v>
      </c>
      <c r="BO288" s="2">
        <v>728.51220000000001</v>
      </c>
      <c r="BP288" s="2">
        <v>44.901629999999997</v>
      </c>
      <c r="BR288" s="2">
        <v>100</v>
      </c>
      <c r="BS288" s="2">
        <v>69</v>
      </c>
      <c r="BT288" s="2">
        <v>2.7367649999999999E-3</v>
      </c>
      <c r="BV288" s="2">
        <v>50</v>
      </c>
      <c r="BW288" s="2">
        <v>1.62</v>
      </c>
      <c r="BX288" s="2">
        <v>63.360770000000002</v>
      </c>
    </row>
    <row r="289" spans="65:76" x14ac:dyDescent="0.25">
      <c r="BM289" s="2">
        <v>100</v>
      </c>
      <c r="BN289" s="2">
        <v>2</v>
      </c>
      <c r="BO289" s="2">
        <v>732.53279999999995</v>
      </c>
      <c r="BP289" s="2">
        <v>35.285400000000003</v>
      </c>
      <c r="BR289" s="2">
        <v>100</v>
      </c>
      <c r="BS289" s="2">
        <v>70</v>
      </c>
      <c r="BT289" s="2">
        <v>2.7723079999999998E-3</v>
      </c>
      <c r="BV289" s="2">
        <v>50</v>
      </c>
      <c r="BW289" s="2">
        <v>1.64</v>
      </c>
      <c r="BX289" s="2">
        <v>67.95608</v>
      </c>
    </row>
    <row r="290" spans="65:76" x14ac:dyDescent="0.25">
      <c r="BM290" s="1"/>
      <c r="BN290" s="1"/>
      <c r="BO290" s="1"/>
      <c r="BP290" s="1"/>
      <c r="BR290" s="1"/>
      <c r="BS290" s="1"/>
      <c r="BT290" s="1"/>
      <c r="BV290" s="2">
        <v>50</v>
      </c>
      <c r="BW290" s="2">
        <v>1.66</v>
      </c>
      <c r="BX290" s="2">
        <v>72.589250000000007</v>
      </c>
    </row>
    <row r="291" spans="65:76" x14ac:dyDescent="0.25">
      <c r="BM291" s="1"/>
      <c r="BN291" s="1"/>
      <c r="BO291" s="1"/>
      <c r="BP291" s="1"/>
      <c r="BR291" s="1"/>
      <c r="BS291" s="1"/>
      <c r="BT291" s="1"/>
      <c r="BV291" s="2">
        <v>50</v>
      </c>
      <c r="BW291" s="2">
        <v>1.68</v>
      </c>
      <c r="BX291" s="2">
        <v>77.256370000000004</v>
      </c>
    </row>
    <row r="292" spans="65:76" x14ac:dyDescent="0.25">
      <c r="BM292" s="1"/>
      <c r="BN292" s="1"/>
      <c r="BO292" s="1"/>
      <c r="BP292" s="1"/>
      <c r="BR292" s="1"/>
      <c r="BS292" s="1"/>
      <c r="BT292" s="1"/>
      <c r="BV292" s="2">
        <v>50</v>
      </c>
      <c r="BW292" s="2">
        <v>1.7</v>
      </c>
      <c r="BX292" s="2">
        <v>81.954049999999995</v>
      </c>
    </row>
    <row r="293" spans="65:76" x14ac:dyDescent="0.25">
      <c r="BM293" s="1"/>
      <c r="BN293" s="1"/>
      <c r="BO293" s="1"/>
      <c r="BP293" s="1"/>
      <c r="BR293" s="1"/>
      <c r="BS293" s="1"/>
      <c r="BT293" s="1"/>
      <c r="BV293" s="2">
        <v>50</v>
      </c>
      <c r="BW293" s="2">
        <v>1.72</v>
      </c>
      <c r="BX293" s="2">
        <v>86.679389999999998</v>
      </c>
    </row>
    <row r="294" spans="65:76" x14ac:dyDescent="0.25">
      <c r="BM294" s="1"/>
      <c r="BN294" s="1"/>
      <c r="BO294" s="1"/>
      <c r="BP294" s="1"/>
      <c r="BR294" s="1"/>
      <c r="BS294" s="1"/>
      <c r="BT294" s="1"/>
      <c r="BV294" s="2">
        <v>50</v>
      </c>
      <c r="BW294" s="2">
        <v>1.74</v>
      </c>
      <c r="BX294" s="2">
        <v>91.429839999999999</v>
      </c>
    </row>
    <row r="295" spans="65:76" x14ac:dyDescent="0.25">
      <c r="BM295" s="1"/>
      <c r="BN295" s="1"/>
      <c r="BO295" s="1"/>
      <c r="BP295" s="1"/>
      <c r="BR295" s="1"/>
      <c r="BS295" s="1"/>
      <c r="BT295" s="1"/>
      <c r="BV295" s="2">
        <v>50</v>
      </c>
      <c r="BW295" s="2">
        <v>1.76</v>
      </c>
      <c r="BX295" s="2">
        <v>96.203199999999995</v>
      </c>
    </row>
    <row r="296" spans="65:76" x14ac:dyDescent="0.25">
      <c r="BM296" s="1"/>
      <c r="BN296" s="1"/>
      <c r="BO296" s="1"/>
      <c r="BP296" s="1"/>
      <c r="BR296" s="1"/>
      <c r="BS296" s="1"/>
      <c r="BT296" s="1"/>
      <c r="BV296" s="2">
        <v>50</v>
      </c>
      <c r="BW296" s="2">
        <v>1.78</v>
      </c>
      <c r="BX296" s="2">
        <v>100.9975</v>
      </c>
    </row>
    <row r="297" spans="65:76" x14ac:dyDescent="0.25">
      <c r="BM297" s="1"/>
      <c r="BN297" s="1"/>
      <c r="BO297" s="1"/>
      <c r="BP297" s="1"/>
      <c r="BR297" s="1"/>
      <c r="BS297" s="1"/>
      <c r="BT297" s="1"/>
      <c r="BV297" s="2">
        <v>50</v>
      </c>
      <c r="BW297" s="2">
        <v>1.8</v>
      </c>
      <c r="BX297" s="2">
        <v>105.81100000000001</v>
      </c>
    </row>
    <row r="298" spans="65:76" x14ac:dyDescent="0.25">
      <c r="BM298" s="1"/>
      <c r="BN298" s="1"/>
      <c r="BO298" s="1"/>
      <c r="BP298" s="1"/>
      <c r="BR298" s="1"/>
      <c r="BS298" s="1"/>
      <c r="BT298" s="1"/>
      <c r="BV298" s="2">
        <v>50</v>
      </c>
      <c r="BW298" s="2">
        <v>1.82</v>
      </c>
      <c r="BX298" s="2">
        <v>110.64230000000001</v>
      </c>
    </row>
    <row r="299" spans="65:76" x14ac:dyDescent="0.25">
      <c r="BM299" s="1"/>
      <c r="BN299" s="1"/>
      <c r="BO299" s="1"/>
      <c r="BP299" s="1"/>
      <c r="BR299" s="1"/>
      <c r="BS299" s="1"/>
      <c r="BT299" s="1"/>
      <c r="BV299" s="2">
        <v>50</v>
      </c>
      <c r="BW299" s="2">
        <v>1.84</v>
      </c>
      <c r="BX299" s="2">
        <v>115.48990000000001</v>
      </c>
    </row>
    <row r="300" spans="65:76" x14ac:dyDescent="0.25">
      <c r="BM300" s="1"/>
      <c r="BN300" s="1"/>
      <c r="BO300" s="1"/>
      <c r="BP300" s="1"/>
      <c r="BR300" s="1"/>
      <c r="BS300" s="1"/>
      <c r="BT300" s="1"/>
      <c r="BV300" s="2">
        <v>50</v>
      </c>
      <c r="BW300" s="2">
        <v>1.86</v>
      </c>
      <c r="BX300" s="2">
        <v>120.3526</v>
      </c>
    </row>
    <row r="301" spans="65:76" x14ac:dyDescent="0.25">
      <c r="BM301" s="1"/>
      <c r="BN301" s="1"/>
      <c r="BO301" s="1"/>
      <c r="BP301" s="1"/>
      <c r="BR301" s="1"/>
      <c r="BS301" s="1"/>
      <c r="BT301" s="1"/>
      <c r="BV301" s="2">
        <v>50</v>
      </c>
      <c r="BW301" s="2">
        <v>1.88</v>
      </c>
      <c r="BX301" s="2">
        <v>125.22929999999999</v>
      </c>
    </row>
    <row r="302" spans="65:76" x14ac:dyDescent="0.25">
      <c r="BM302" s="1"/>
      <c r="BN302" s="1"/>
      <c r="BO302" s="1"/>
      <c r="BP302" s="1"/>
      <c r="BR302" s="1"/>
      <c r="BS302" s="1"/>
      <c r="BT302" s="1"/>
      <c r="BV302" s="2">
        <v>50</v>
      </c>
      <c r="BW302" s="2">
        <v>1.9</v>
      </c>
      <c r="BX302" s="2">
        <v>130.1191</v>
      </c>
    </row>
    <row r="303" spans="65:76" x14ac:dyDescent="0.25">
      <c r="BM303" s="1"/>
      <c r="BN303" s="1"/>
      <c r="BO303" s="1"/>
      <c r="BP303" s="1"/>
      <c r="BR303" s="1"/>
      <c r="BS303" s="1"/>
      <c r="BT303" s="1"/>
      <c r="BV303" s="2">
        <v>50</v>
      </c>
      <c r="BW303" s="2">
        <v>1.92</v>
      </c>
      <c r="BX303" s="2">
        <v>135.02099999999999</v>
      </c>
    </row>
    <row r="304" spans="65:76" x14ac:dyDescent="0.25">
      <c r="BM304" s="1"/>
      <c r="BN304" s="1"/>
      <c r="BO304" s="1"/>
      <c r="BP304" s="1"/>
      <c r="BR304" s="1"/>
      <c r="BS304" s="1"/>
      <c r="BT304" s="1"/>
      <c r="BV304" s="2">
        <v>50</v>
      </c>
      <c r="BW304" s="2">
        <v>1.94</v>
      </c>
      <c r="BX304" s="2">
        <v>139.93430000000001</v>
      </c>
    </row>
    <row r="305" spans="65:76" x14ac:dyDescent="0.25">
      <c r="BM305" s="1"/>
      <c r="BN305" s="1"/>
      <c r="BO305" s="1"/>
      <c r="BP305" s="1"/>
      <c r="BR305" s="1"/>
      <c r="BS305" s="1"/>
      <c r="BT305" s="1"/>
      <c r="BV305" s="2">
        <v>50</v>
      </c>
      <c r="BW305" s="2">
        <v>1.96</v>
      </c>
      <c r="BX305" s="2">
        <v>144.85830000000001</v>
      </c>
    </row>
    <row r="306" spans="65:76" x14ac:dyDescent="0.25">
      <c r="BM306" s="1"/>
      <c r="BN306" s="1"/>
      <c r="BO306" s="1"/>
      <c r="BP306" s="1"/>
      <c r="BR306" s="1"/>
      <c r="BS306" s="1"/>
      <c r="BT306" s="1"/>
      <c r="BV306" s="2">
        <v>50</v>
      </c>
      <c r="BW306" s="2">
        <v>1.98</v>
      </c>
      <c r="BX306" s="2">
        <v>149.7921</v>
      </c>
    </row>
    <row r="307" spans="65:76" x14ac:dyDescent="0.25">
      <c r="BM307" s="1"/>
      <c r="BN307" s="1"/>
      <c r="BO307" s="1"/>
      <c r="BP307" s="1"/>
      <c r="BR307" s="1"/>
      <c r="BS307" s="1"/>
      <c r="BT307" s="1"/>
      <c r="BV307" s="2">
        <v>50</v>
      </c>
      <c r="BW307" s="2">
        <v>2</v>
      </c>
      <c r="BX307" s="2">
        <v>154.7354</v>
      </c>
    </row>
    <row r="308" spans="65:76" x14ac:dyDescent="0.25">
      <c r="BM308" s="1"/>
      <c r="BN308" s="1"/>
      <c r="BO308" s="1"/>
      <c r="BP308" s="1"/>
      <c r="BR308" s="1"/>
      <c r="BS308" s="1"/>
      <c r="BT308" s="1"/>
      <c r="BV308" s="2"/>
      <c r="BW308" s="2"/>
      <c r="BX308" s="2"/>
    </row>
    <row r="309" spans="65:76" x14ac:dyDescent="0.25">
      <c r="BM309" s="1"/>
      <c r="BN309" s="1"/>
      <c r="BO309" s="1"/>
      <c r="BP309" s="1"/>
      <c r="BR309" s="1"/>
      <c r="BS309" s="1"/>
      <c r="BT309" s="1"/>
      <c r="BV309" s="2">
        <v>100</v>
      </c>
      <c r="BW309" s="2">
        <v>0</v>
      </c>
      <c r="BX309" s="2">
        <v>0</v>
      </c>
    </row>
    <row r="310" spans="65:76" x14ac:dyDescent="0.25">
      <c r="BM310" s="1"/>
      <c r="BN310" s="1"/>
      <c r="BO310" s="1"/>
      <c r="BP310" s="1"/>
      <c r="BR310" s="1"/>
      <c r="BS310" s="1"/>
      <c r="BT310" s="1"/>
      <c r="BV310" s="2">
        <v>100</v>
      </c>
      <c r="BW310" s="2">
        <v>0.02</v>
      </c>
      <c r="BX310" s="2">
        <v>1.177597E-10</v>
      </c>
    </row>
    <row r="311" spans="65:76" x14ac:dyDescent="0.25">
      <c r="BM311" s="1"/>
      <c r="BN311" s="1"/>
      <c r="BO311" s="1"/>
      <c r="BP311" s="1"/>
      <c r="BR311" s="1"/>
      <c r="BS311" s="1"/>
      <c r="BT311" s="1"/>
      <c r="BV311" s="2">
        <v>100</v>
      </c>
      <c r="BW311" s="2">
        <v>0.04</v>
      </c>
      <c r="BX311" s="2">
        <v>2.3559100000000002E-10</v>
      </c>
    </row>
    <row r="312" spans="65:76" x14ac:dyDescent="0.25">
      <c r="BM312" s="1"/>
      <c r="BN312" s="1"/>
      <c r="BO312" s="1"/>
      <c r="BP312" s="1"/>
      <c r="BR312" s="1"/>
      <c r="BS312" s="1"/>
      <c r="BT312" s="1"/>
      <c r="BV312" s="2">
        <v>100</v>
      </c>
      <c r="BW312" s="2">
        <v>0.06</v>
      </c>
      <c r="BX312" s="2">
        <v>3.5354330000000002E-10</v>
      </c>
    </row>
    <row r="313" spans="65:76" x14ac:dyDescent="0.25">
      <c r="BM313" s="1"/>
      <c r="BN313" s="1"/>
      <c r="BO313" s="1"/>
      <c r="BP313" s="1"/>
      <c r="BR313" s="1"/>
      <c r="BS313" s="1"/>
      <c r="BT313" s="1"/>
      <c r="BV313" s="2">
        <v>100</v>
      </c>
      <c r="BW313" s="2">
        <v>0.08</v>
      </c>
      <c r="BX313" s="2">
        <v>4.7170000000000004E-10</v>
      </c>
    </row>
    <row r="314" spans="65:76" x14ac:dyDescent="0.25">
      <c r="BM314" s="1"/>
      <c r="BN314" s="1"/>
      <c r="BO314" s="1"/>
      <c r="BP314" s="1"/>
      <c r="BV314" s="2">
        <v>100</v>
      </c>
      <c r="BW314" s="2">
        <v>0.1</v>
      </c>
      <c r="BX314" s="2">
        <v>5.9020210000000004E-10</v>
      </c>
    </row>
    <row r="315" spans="65:76" x14ac:dyDescent="0.25">
      <c r="BM315" s="1"/>
      <c r="BN315" s="1"/>
      <c r="BO315" s="1"/>
      <c r="BP315" s="1"/>
      <c r="BV315" s="2">
        <v>100</v>
      </c>
      <c r="BW315" s="2">
        <v>0.12</v>
      </c>
      <c r="BX315" s="2">
        <v>7.0928529999999999E-10</v>
      </c>
    </row>
    <row r="316" spans="65:76" x14ac:dyDescent="0.25">
      <c r="BM316" s="1"/>
      <c r="BN316" s="1"/>
      <c r="BO316" s="1"/>
      <c r="BP316" s="1"/>
      <c r="BV316" s="2">
        <v>100</v>
      </c>
      <c r="BW316" s="2">
        <v>0.14000000000000001</v>
      </c>
      <c r="BX316" s="2">
        <v>8.2934359999999996E-10</v>
      </c>
    </row>
    <row r="317" spans="65:76" x14ac:dyDescent="0.25">
      <c r="BM317" s="1"/>
      <c r="BN317" s="1"/>
      <c r="BO317" s="1"/>
      <c r="BP317" s="1"/>
      <c r="BV317" s="2">
        <v>100</v>
      </c>
      <c r="BW317" s="2">
        <v>0.16</v>
      </c>
      <c r="BX317" s="2">
        <v>9.5103350000000005E-10</v>
      </c>
    </row>
    <row r="318" spans="65:76" x14ac:dyDescent="0.25">
      <c r="BM318" s="1"/>
      <c r="BN318" s="1"/>
      <c r="BO318" s="1"/>
      <c r="BP318" s="1"/>
      <c r="BV318" s="2">
        <v>100</v>
      </c>
      <c r="BW318" s="2">
        <v>0.18</v>
      </c>
      <c r="BX318" s="2">
        <v>1.07545E-9</v>
      </c>
    </row>
    <row r="319" spans="65:76" x14ac:dyDescent="0.25">
      <c r="BM319" s="1"/>
      <c r="BN319" s="1"/>
      <c r="BO319" s="1"/>
      <c r="BP319" s="1"/>
      <c r="BV319" s="2">
        <v>100</v>
      </c>
      <c r="BW319" s="2">
        <v>0.2</v>
      </c>
      <c r="BX319" s="2">
        <v>1.204419E-9</v>
      </c>
    </row>
    <row r="320" spans="65:76" x14ac:dyDescent="0.25">
      <c r="BM320" s="1"/>
      <c r="BN320" s="1"/>
      <c r="BO320" s="1"/>
      <c r="BP320" s="1"/>
      <c r="BV320" s="2">
        <v>100</v>
      </c>
      <c r="BW320" s="2">
        <v>0.22</v>
      </c>
      <c r="BX320" s="2">
        <v>1.3409879999999999E-9</v>
      </c>
    </row>
    <row r="321" spans="65:76" x14ac:dyDescent="0.25">
      <c r="BM321" s="1"/>
      <c r="BN321" s="1"/>
      <c r="BO321" s="1"/>
      <c r="BP321" s="1"/>
      <c r="BV321" s="2">
        <v>100</v>
      </c>
      <c r="BW321" s="2">
        <v>0.24</v>
      </c>
      <c r="BX321" s="2">
        <v>1.4902519999999999E-9</v>
      </c>
    </row>
    <row r="322" spans="65:76" x14ac:dyDescent="0.25">
      <c r="BM322" s="1"/>
      <c r="BN322" s="1"/>
      <c r="BO322" s="1"/>
      <c r="BP322" s="1"/>
      <c r="BV322" s="2">
        <v>100</v>
      </c>
      <c r="BW322" s="2">
        <v>0.26</v>
      </c>
      <c r="BX322" s="2">
        <v>1.6607280000000001E-9</v>
      </c>
    </row>
    <row r="323" spans="65:76" x14ac:dyDescent="0.25">
      <c r="BM323" s="1"/>
      <c r="BN323" s="1"/>
      <c r="BO323" s="1"/>
      <c r="BP323" s="1"/>
      <c r="BV323" s="2">
        <v>100</v>
      </c>
      <c r="BW323" s="2">
        <v>0.28000000000000003</v>
      </c>
      <c r="BX323" s="2">
        <v>1.8666650000000002E-9</v>
      </c>
    </row>
    <row r="324" spans="65:76" x14ac:dyDescent="0.25">
      <c r="BM324" s="1"/>
      <c r="BN324" s="1"/>
      <c r="BO324" s="1"/>
      <c r="BP324" s="1"/>
      <c r="BV324" s="2">
        <v>100</v>
      </c>
      <c r="BW324" s="2">
        <v>0.3</v>
      </c>
      <c r="BX324" s="2">
        <v>2.1319199999999998E-9</v>
      </c>
    </row>
    <row r="325" spans="65:76" x14ac:dyDescent="0.25">
      <c r="BM325" s="1"/>
      <c r="BN325" s="1"/>
      <c r="BO325" s="1"/>
      <c r="BP325" s="1"/>
      <c r="BV325" s="2">
        <v>100</v>
      </c>
      <c r="BW325" s="2">
        <v>0.32</v>
      </c>
      <c r="BX325" s="2">
        <v>2.496446E-9</v>
      </c>
    </row>
    <row r="326" spans="65:76" x14ac:dyDescent="0.25">
      <c r="BM326" s="1"/>
      <c r="BN326" s="1"/>
      <c r="BO326" s="1"/>
      <c r="BP326" s="1"/>
      <c r="BV326" s="2">
        <v>100</v>
      </c>
      <c r="BW326" s="2">
        <v>0.34</v>
      </c>
      <c r="BX326" s="2">
        <v>3.0271719999999998E-9</v>
      </c>
    </row>
    <row r="327" spans="65:76" x14ac:dyDescent="0.25">
      <c r="BM327" s="1"/>
      <c r="BN327" s="1"/>
      <c r="BO327" s="1"/>
      <c r="BP327" s="1"/>
      <c r="BV327" s="2">
        <v>100</v>
      </c>
      <c r="BW327" s="2">
        <v>0.36</v>
      </c>
      <c r="BX327" s="2">
        <v>3.8362430000000001E-9</v>
      </c>
    </row>
    <row r="328" spans="65:76" x14ac:dyDescent="0.25">
      <c r="BM328" s="1"/>
      <c r="BN328" s="1"/>
      <c r="BO328" s="1"/>
      <c r="BP328" s="1"/>
      <c r="BV328" s="2">
        <v>100</v>
      </c>
      <c r="BW328" s="2">
        <v>0.38</v>
      </c>
      <c r="BX328" s="2">
        <v>5.1115920000000004E-9</v>
      </c>
    </row>
    <row r="329" spans="65:76" x14ac:dyDescent="0.25">
      <c r="BM329" s="1"/>
      <c r="BN329" s="1"/>
      <c r="BO329" s="1"/>
      <c r="BP329" s="1"/>
      <c r="BV329" s="2">
        <v>100</v>
      </c>
      <c r="BW329" s="2">
        <v>0.4</v>
      </c>
      <c r="BX329" s="2">
        <v>7.1681909999999997E-9</v>
      </c>
    </row>
    <row r="330" spans="65:76" x14ac:dyDescent="0.25">
      <c r="BM330" s="1"/>
      <c r="BN330" s="1"/>
      <c r="BO330" s="1"/>
      <c r="BP330" s="1"/>
      <c r="BV330" s="2">
        <v>100</v>
      </c>
      <c r="BW330" s="2">
        <v>0.42</v>
      </c>
      <c r="BX330" s="2">
        <v>1.0533970000000001E-8</v>
      </c>
    </row>
    <row r="331" spans="65:76" x14ac:dyDescent="0.25">
      <c r="BM331" s="1"/>
      <c r="BN331" s="1"/>
      <c r="BO331" s="1"/>
      <c r="BP331" s="1"/>
      <c r="BV331" s="2">
        <v>100</v>
      </c>
      <c r="BW331" s="2">
        <v>0.44</v>
      </c>
      <c r="BX331" s="2">
        <v>1.609385E-8</v>
      </c>
    </row>
    <row r="332" spans="65:76" x14ac:dyDescent="0.25">
      <c r="BM332" s="1"/>
      <c r="BN332" s="1"/>
      <c r="BO332" s="1"/>
      <c r="BP332" s="1"/>
      <c r="BV332" s="2">
        <v>100</v>
      </c>
      <c r="BW332" s="2">
        <v>0.46</v>
      </c>
      <c r="BX332" s="2">
        <v>2.5331159999999998E-8</v>
      </c>
    </row>
    <row r="333" spans="65:76" x14ac:dyDescent="0.25">
      <c r="BM333" s="1"/>
      <c r="BN333" s="1"/>
      <c r="BO333" s="1"/>
      <c r="BP333" s="1"/>
      <c r="BV333" s="2">
        <v>100</v>
      </c>
      <c r="BW333" s="2">
        <v>0.48</v>
      </c>
      <c r="BX333" s="2">
        <v>4.0732399999999999E-8</v>
      </c>
    </row>
    <row r="334" spans="65:76" x14ac:dyDescent="0.25">
      <c r="BM334" s="1"/>
      <c r="BN334" s="1"/>
      <c r="BO334" s="1"/>
      <c r="BP334" s="1"/>
      <c r="BV334" s="2">
        <v>100</v>
      </c>
      <c r="BW334" s="2">
        <v>0.5</v>
      </c>
      <c r="BX334" s="2">
        <v>6.6465719999999998E-8</v>
      </c>
    </row>
    <row r="335" spans="65:76" x14ac:dyDescent="0.25">
      <c r="BM335" s="1"/>
      <c r="BN335" s="1"/>
      <c r="BO335" s="1"/>
      <c r="BP335" s="1"/>
      <c r="BV335" s="2">
        <v>100</v>
      </c>
      <c r="BW335" s="2">
        <v>0.52</v>
      </c>
      <c r="BX335" s="2">
        <v>1.095183E-7</v>
      </c>
    </row>
    <row r="336" spans="65:76" x14ac:dyDescent="0.25">
      <c r="BM336" s="1"/>
      <c r="BN336" s="1"/>
      <c r="BO336" s="1"/>
      <c r="BP336" s="1"/>
      <c r="BV336" s="2">
        <v>100</v>
      </c>
      <c r="BW336" s="2">
        <v>0.54</v>
      </c>
      <c r="BX336" s="2">
        <v>1.8160310000000001E-7</v>
      </c>
    </row>
    <row r="337" spans="65:76" x14ac:dyDescent="0.25">
      <c r="BM337" s="1"/>
      <c r="BN337" s="1"/>
      <c r="BO337" s="1"/>
      <c r="BP337" s="1"/>
      <c r="BV337" s="2">
        <v>100</v>
      </c>
      <c r="BW337" s="2">
        <v>0.56000000000000005</v>
      </c>
      <c r="BX337" s="2">
        <v>3.0235509999999998E-7</v>
      </c>
    </row>
    <row r="338" spans="65:76" x14ac:dyDescent="0.25">
      <c r="BM338" s="1"/>
      <c r="BN338" s="1"/>
      <c r="BO338" s="1"/>
      <c r="BP338" s="1"/>
      <c r="BV338" s="2">
        <v>100</v>
      </c>
      <c r="BW338" s="2">
        <v>0.57999999999999996</v>
      </c>
      <c r="BX338" s="2">
        <v>5.046894E-7</v>
      </c>
    </row>
    <row r="339" spans="65:76" x14ac:dyDescent="0.25">
      <c r="BM339" s="1"/>
      <c r="BN339" s="1"/>
      <c r="BO339" s="1"/>
      <c r="BP339" s="1"/>
      <c r="BV339" s="2">
        <v>100</v>
      </c>
      <c r="BW339" s="2">
        <v>0.6</v>
      </c>
      <c r="BX339" s="2">
        <v>8.437834E-7</v>
      </c>
    </row>
    <row r="340" spans="65:76" x14ac:dyDescent="0.25">
      <c r="BM340" s="1"/>
      <c r="BN340" s="1"/>
      <c r="BO340" s="1"/>
      <c r="BP340" s="1"/>
      <c r="BV340" s="2">
        <v>100</v>
      </c>
      <c r="BW340" s="2">
        <v>0.62</v>
      </c>
      <c r="BX340" s="2">
        <v>1.4121340000000001E-6</v>
      </c>
    </row>
    <row r="341" spans="65:76" x14ac:dyDescent="0.25">
      <c r="BM341" s="1"/>
      <c r="BN341" s="1"/>
      <c r="BO341" s="1"/>
      <c r="BP341" s="1"/>
      <c r="BV341" s="2">
        <v>100</v>
      </c>
      <c r="BW341" s="2">
        <v>0.64</v>
      </c>
      <c r="BX341" s="2">
        <v>2.364801E-6</v>
      </c>
    </row>
    <row r="342" spans="65:76" x14ac:dyDescent="0.25">
      <c r="BM342" s="1"/>
      <c r="BN342" s="1"/>
      <c r="BO342" s="1"/>
      <c r="BP342" s="1"/>
      <c r="BV342" s="2">
        <v>100</v>
      </c>
      <c r="BW342" s="2">
        <v>0.66</v>
      </c>
      <c r="BX342" s="2">
        <v>3.9617170000000004E-6</v>
      </c>
    </row>
    <row r="343" spans="65:76" x14ac:dyDescent="0.25">
      <c r="BM343" s="1"/>
      <c r="BN343" s="1"/>
      <c r="BO343" s="1"/>
      <c r="BP343" s="1"/>
      <c r="BV343" s="2">
        <v>100</v>
      </c>
      <c r="BW343" s="2">
        <v>0.68</v>
      </c>
      <c r="BX343" s="2">
        <v>6.6386240000000001E-6</v>
      </c>
    </row>
    <row r="344" spans="65:76" x14ac:dyDescent="0.25">
      <c r="BM344" s="1"/>
      <c r="BN344" s="1"/>
      <c r="BO344" s="1"/>
      <c r="BP344" s="1"/>
      <c r="BV344" s="2">
        <v>100</v>
      </c>
      <c r="BW344" s="2">
        <v>0.7</v>
      </c>
      <c r="BX344" s="2">
        <v>1.112598E-5</v>
      </c>
    </row>
    <row r="345" spans="65:76" x14ac:dyDescent="0.25">
      <c r="BM345" s="1"/>
      <c r="BN345" s="1"/>
      <c r="BO345" s="1"/>
      <c r="BP345" s="1"/>
      <c r="BV345" s="2">
        <v>100</v>
      </c>
      <c r="BW345" s="2">
        <v>0.72</v>
      </c>
      <c r="BX345" s="2">
        <v>1.864831E-5</v>
      </c>
    </row>
    <row r="346" spans="65:76" x14ac:dyDescent="0.25">
      <c r="BM346" s="1"/>
      <c r="BN346" s="1"/>
      <c r="BO346" s="1"/>
      <c r="BP346" s="1"/>
      <c r="BV346" s="2">
        <v>100</v>
      </c>
      <c r="BW346" s="2">
        <v>0.74</v>
      </c>
      <c r="BX346" s="2">
        <v>3.125832E-5</v>
      </c>
    </row>
    <row r="347" spans="65:76" x14ac:dyDescent="0.25">
      <c r="BM347" s="1"/>
      <c r="BN347" s="1"/>
      <c r="BO347" s="1"/>
      <c r="BP347" s="1"/>
      <c r="BV347" s="2">
        <v>100</v>
      </c>
      <c r="BW347" s="2">
        <v>0.76</v>
      </c>
      <c r="BX347" s="2">
        <v>5.2397069999999998E-5</v>
      </c>
    </row>
    <row r="348" spans="65:76" x14ac:dyDescent="0.25">
      <c r="BM348" s="1"/>
      <c r="BN348" s="1"/>
      <c r="BO348" s="1"/>
      <c r="BP348" s="1"/>
      <c r="BV348" s="2">
        <v>100</v>
      </c>
      <c r="BW348" s="2">
        <v>0.78</v>
      </c>
      <c r="BX348" s="2">
        <v>8.7832949999999994E-5</v>
      </c>
    </row>
    <row r="349" spans="65:76" x14ac:dyDescent="0.25">
      <c r="BM349" s="1"/>
      <c r="BN349" s="1"/>
      <c r="BO349" s="1"/>
      <c r="BP349" s="1"/>
      <c r="BV349" s="2">
        <v>100</v>
      </c>
      <c r="BW349" s="2">
        <v>0.8</v>
      </c>
      <c r="BX349" s="2">
        <v>1.472356E-4</v>
      </c>
    </row>
    <row r="350" spans="65:76" x14ac:dyDescent="0.25">
      <c r="BM350" s="1"/>
      <c r="BN350" s="1"/>
      <c r="BO350" s="1"/>
      <c r="BP350" s="1"/>
      <c r="BV350" s="2">
        <v>100</v>
      </c>
      <c r="BW350" s="2">
        <v>0.82</v>
      </c>
      <c r="BX350" s="2">
        <v>2.4681429999999998E-4</v>
      </c>
    </row>
    <row r="351" spans="65:76" x14ac:dyDescent="0.25">
      <c r="BM351" s="1"/>
      <c r="BN351" s="1"/>
      <c r="BO351" s="1"/>
      <c r="BP351" s="1"/>
      <c r="BV351" s="2">
        <v>100</v>
      </c>
      <c r="BW351" s="2">
        <v>0.84</v>
      </c>
      <c r="BX351" s="2">
        <v>4.137395E-4</v>
      </c>
    </row>
    <row r="352" spans="65:76" x14ac:dyDescent="0.25">
      <c r="BM352" s="1"/>
      <c r="BN352" s="1"/>
      <c r="BO352" s="1"/>
      <c r="BP352" s="1"/>
      <c r="BV352" s="2">
        <v>100</v>
      </c>
      <c r="BW352" s="2">
        <v>0.86</v>
      </c>
      <c r="BX352" s="2">
        <v>6.9355359999999995E-4</v>
      </c>
    </row>
    <row r="353" spans="65:76" x14ac:dyDescent="0.25">
      <c r="BM353" s="1"/>
      <c r="BN353" s="1"/>
      <c r="BO353" s="1"/>
      <c r="BP353" s="1"/>
      <c r="BV353" s="2">
        <v>100</v>
      </c>
      <c r="BW353" s="2">
        <v>0.88</v>
      </c>
      <c r="BX353" s="2">
        <v>1.1625870000000001E-3</v>
      </c>
    </row>
    <row r="354" spans="65:76" x14ac:dyDescent="0.25">
      <c r="BM354" s="1"/>
      <c r="BN354" s="1"/>
      <c r="BO354" s="1"/>
      <c r="BP354" s="1"/>
      <c r="BV354" s="2">
        <v>100</v>
      </c>
      <c r="BW354" s="2">
        <v>0.9</v>
      </c>
      <c r="BX354" s="2">
        <v>1.948757E-3</v>
      </c>
    </row>
    <row r="355" spans="65:76" x14ac:dyDescent="0.25">
      <c r="BM355" s="1"/>
      <c r="BN355" s="1"/>
      <c r="BO355" s="1"/>
      <c r="BP355" s="1"/>
      <c r="BV355" s="2">
        <v>100</v>
      </c>
      <c r="BW355" s="2">
        <v>0.92</v>
      </c>
      <c r="BX355" s="2">
        <v>3.2663779999999999E-3</v>
      </c>
    </row>
    <row r="356" spans="65:76" x14ac:dyDescent="0.25">
      <c r="BM356" s="1"/>
      <c r="BN356" s="1"/>
      <c r="BO356" s="1"/>
      <c r="BP356" s="1"/>
      <c r="BV356" s="2">
        <v>100</v>
      </c>
      <c r="BW356" s="2">
        <v>0.94</v>
      </c>
      <c r="BX356" s="2">
        <v>5.47439E-3</v>
      </c>
    </row>
    <row r="357" spans="65:76" x14ac:dyDescent="0.25">
      <c r="BM357" s="1"/>
      <c r="BN357" s="1"/>
      <c r="BO357" s="1"/>
      <c r="BP357" s="1"/>
      <c r="BV357" s="2">
        <v>100</v>
      </c>
      <c r="BW357" s="2">
        <v>0.96</v>
      </c>
      <c r="BX357" s="2">
        <v>9.1735830000000008E-3</v>
      </c>
    </row>
    <row r="358" spans="65:76" x14ac:dyDescent="0.25">
      <c r="BM358" s="1"/>
      <c r="BN358" s="1"/>
      <c r="BO358" s="1"/>
      <c r="BP358" s="1"/>
      <c r="BV358" s="2">
        <v>100</v>
      </c>
      <c r="BW358" s="2">
        <v>0.98</v>
      </c>
      <c r="BX358" s="2">
        <v>1.53685E-2</v>
      </c>
    </row>
    <row r="359" spans="65:76" x14ac:dyDescent="0.25">
      <c r="BM359" s="1"/>
      <c r="BN359" s="1"/>
      <c r="BO359" s="1"/>
      <c r="BP359" s="1"/>
      <c r="BV359" s="2">
        <v>100</v>
      </c>
      <c r="BW359" s="2">
        <v>1</v>
      </c>
      <c r="BX359" s="2">
        <v>2.5735839999999999E-2</v>
      </c>
    </row>
    <row r="360" spans="65:76" x14ac:dyDescent="0.25">
      <c r="BM360" s="1"/>
      <c r="BN360" s="1"/>
      <c r="BO360" s="1"/>
      <c r="BP360" s="1"/>
      <c r="BV360" s="2">
        <v>100</v>
      </c>
      <c r="BW360" s="2">
        <v>1.02</v>
      </c>
      <c r="BX360" s="2">
        <v>4.3066130000000001E-2</v>
      </c>
    </row>
    <row r="361" spans="65:76" x14ac:dyDescent="0.25">
      <c r="BM361" s="1"/>
      <c r="BN361" s="1"/>
      <c r="BO361" s="1"/>
      <c r="BP361" s="1"/>
      <c r="BV361" s="2">
        <v>100</v>
      </c>
      <c r="BW361" s="2">
        <v>1.04</v>
      </c>
      <c r="BX361" s="2">
        <v>7.1981110000000001E-2</v>
      </c>
    </row>
    <row r="362" spans="65:76" x14ac:dyDescent="0.25">
      <c r="BM362" s="1"/>
      <c r="BN362" s="1"/>
      <c r="BO362" s="1"/>
      <c r="BP362" s="1"/>
      <c r="BV362" s="2">
        <v>100</v>
      </c>
      <c r="BW362" s="2">
        <v>1.06</v>
      </c>
      <c r="BX362" s="2">
        <v>0.1200739</v>
      </c>
    </row>
    <row r="363" spans="65:76" x14ac:dyDescent="0.25">
      <c r="BM363" s="1"/>
      <c r="BN363" s="1"/>
      <c r="BO363" s="1"/>
      <c r="BP363" s="1"/>
      <c r="BV363" s="2">
        <v>100</v>
      </c>
      <c r="BW363" s="2">
        <v>1.08</v>
      </c>
      <c r="BX363" s="2">
        <v>0.19965469999999999</v>
      </c>
    </row>
    <row r="364" spans="65:76" x14ac:dyDescent="0.25">
      <c r="BM364" s="1"/>
      <c r="BN364" s="1"/>
      <c r="BO364" s="1"/>
      <c r="BP364" s="1"/>
      <c r="BV364" s="2">
        <v>100</v>
      </c>
      <c r="BW364" s="2">
        <v>1.1000000000000001</v>
      </c>
      <c r="BX364" s="2">
        <v>0.33025019999999999</v>
      </c>
    </row>
    <row r="365" spans="65:76" x14ac:dyDescent="0.25">
      <c r="BM365" s="1"/>
      <c r="BN365" s="1"/>
      <c r="BO365" s="1"/>
      <c r="BP365" s="1"/>
      <c r="BV365" s="2">
        <v>100</v>
      </c>
      <c r="BW365" s="2">
        <v>1.1200000000000001</v>
      </c>
      <c r="BX365" s="2">
        <v>0.54176429999999998</v>
      </c>
    </row>
    <row r="366" spans="65:76" x14ac:dyDescent="0.25">
      <c r="BM366" s="1"/>
      <c r="BN366" s="1"/>
      <c r="BO366" s="1"/>
      <c r="BP366" s="1"/>
      <c r="BV366" s="2">
        <v>100</v>
      </c>
      <c r="BW366" s="2">
        <v>1.1399999999999999</v>
      </c>
      <c r="BX366" s="2">
        <v>0.87751959999999996</v>
      </c>
    </row>
    <row r="367" spans="65:76" x14ac:dyDescent="0.25">
      <c r="BM367" s="1"/>
      <c r="BN367" s="1"/>
      <c r="BO367" s="1"/>
      <c r="BP367" s="1"/>
      <c r="BV367" s="2">
        <v>100</v>
      </c>
      <c r="BW367" s="2">
        <v>1.1599999999999999</v>
      </c>
      <c r="BX367" s="2">
        <v>1.395154</v>
      </c>
    </row>
    <row r="368" spans="65:76" x14ac:dyDescent="0.25">
      <c r="BM368" s="1"/>
      <c r="BN368" s="1"/>
      <c r="BO368" s="1"/>
      <c r="BP368" s="1"/>
      <c r="BV368" s="2">
        <v>100</v>
      </c>
      <c r="BW368" s="2">
        <v>1.18</v>
      </c>
      <c r="BX368" s="2">
        <v>2.1622479999999999</v>
      </c>
    </row>
    <row r="369" spans="65:76" x14ac:dyDescent="0.25">
      <c r="BM369" s="1"/>
      <c r="BN369" s="1"/>
      <c r="BO369" s="1"/>
      <c r="BP369" s="1"/>
      <c r="BV369" s="2">
        <v>100</v>
      </c>
      <c r="BW369" s="2">
        <v>1.2</v>
      </c>
      <c r="BX369" s="2">
        <v>3.244742</v>
      </c>
    </row>
    <row r="370" spans="65:76" x14ac:dyDescent="0.25">
      <c r="BM370" s="1"/>
      <c r="BN370" s="1"/>
      <c r="BO370" s="1"/>
      <c r="BP370" s="1"/>
      <c r="BV370" s="2">
        <v>100</v>
      </c>
      <c r="BW370" s="2">
        <v>1.22</v>
      </c>
      <c r="BX370" s="2">
        <v>4.6912649999999996</v>
      </c>
    </row>
    <row r="371" spans="65:76" x14ac:dyDescent="0.25">
      <c r="BM371" s="1"/>
      <c r="BN371" s="1"/>
      <c r="BO371" s="1"/>
      <c r="BP371" s="1"/>
      <c r="BV371" s="2">
        <v>100</v>
      </c>
      <c r="BW371" s="2">
        <v>1.24</v>
      </c>
      <c r="BX371" s="2">
        <v>6.5216469999999997</v>
      </c>
    </row>
    <row r="372" spans="65:76" x14ac:dyDescent="0.25">
      <c r="BM372" s="1"/>
      <c r="BN372" s="1"/>
      <c r="BO372" s="1"/>
      <c r="BP372" s="1"/>
      <c r="BV372" s="2">
        <v>100</v>
      </c>
      <c r="BW372" s="2">
        <v>1.26</v>
      </c>
      <c r="BX372" s="2">
        <v>8.7260869999999997</v>
      </c>
    </row>
    <row r="373" spans="65:76" x14ac:dyDescent="0.25">
      <c r="BM373" s="1"/>
      <c r="BN373" s="1"/>
      <c r="BO373" s="1"/>
      <c r="BP373" s="1"/>
      <c r="BV373" s="2">
        <v>100</v>
      </c>
      <c r="BW373" s="2">
        <v>1.28</v>
      </c>
      <c r="BX373" s="2">
        <v>11.273490000000001</v>
      </c>
    </row>
    <row r="374" spans="65:76" x14ac:dyDescent="0.25">
      <c r="BM374" s="1"/>
      <c r="BN374" s="1"/>
      <c r="BO374" s="1"/>
      <c r="BP374" s="1"/>
      <c r="BV374" s="2">
        <v>100</v>
      </c>
      <c r="BW374" s="2">
        <v>1.3</v>
      </c>
      <c r="BX374" s="2">
        <v>14.122479999999999</v>
      </c>
    </row>
    <row r="375" spans="65:76" x14ac:dyDescent="0.25">
      <c r="BM375" s="1"/>
      <c r="BN375" s="1"/>
      <c r="BO375" s="1"/>
      <c r="BP375" s="1"/>
      <c r="BV375" s="2">
        <v>100</v>
      </c>
      <c r="BW375" s="2">
        <v>1.32</v>
      </c>
      <c r="BX375" s="2">
        <v>17.230029999999999</v>
      </c>
    </row>
    <row r="376" spans="65:76" x14ac:dyDescent="0.25">
      <c r="BM376" s="1"/>
      <c r="BN376" s="1"/>
      <c r="BO376" s="1"/>
      <c r="BP376" s="1"/>
      <c r="BV376" s="2">
        <v>100</v>
      </c>
      <c r="BW376" s="2">
        <v>1.34</v>
      </c>
      <c r="BX376" s="2">
        <v>20.556419999999999</v>
      </c>
    </row>
    <row r="377" spans="65:76" x14ac:dyDescent="0.25">
      <c r="BM377" s="1"/>
      <c r="BN377" s="1"/>
      <c r="BO377" s="1"/>
      <c r="BP377" s="1"/>
      <c r="BV377" s="2">
        <v>100</v>
      </c>
      <c r="BW377" s="2">
        <v>1.36</v>
      </c>
      <c r="BX377" s="2">
        <v>24.067170000000001</v>
      </c>
    </row>
    <row r="378" spans="65:76" x14ac:dyDescent="0.25">
      <c r="BM378" s="1"/>
      <c r="BN378" s="1"/>
      <c r="BO378" s="1"/>
      <c r="BP378" s="1"/>
      <c r="BV378" s="2">
        <v>100</v>
      </c>
      <c r="BW378" s="2">
        <v>1.38</v>
      </c>
      <c r="BX378" s="2">
        <v>27.733339999999998</v>
      </c>
    </row>
    <row r="379" spans="65:76" x14ac:dyDescent="0.25">
      <c r="BM379" s="1"/>
      <c r="BN379" s="1"/>
      <c r="BO379" s="1"/>
      <c r="BP379" s="1"/>
      <c r="BV379" s="2">
        <v>100</v>
      </c>
      <c r="BW379" s="2">
        <v>1.4</v>
      </c>
      <c r="BX379" s="2">
        <v>31.53106</v>
      </c>
    </row>
    <row r="380" spans="65:76" x14ac:dyDescent="0.25">
      <c r="BM380" s="1"/>
      <c r="BN380" s="1"/>
      <c r="BO380" s="1"/>
      <c r="BP380" s="1"/>
      <c r="BV380" s="2">
        <v>100</v>
      </c>
      <c r="BW380" s="2">
        <v>1.42</v>
      </c>
      <c r="BX380" s="2">
        <v>35.440750000000001</v>
      </c>
    </row>
    <row r="381" spans="65:76" x14ac:dyDescent="0.25">
      <c r="BM381" s="1"/>
      <c r="BN381" s="1"/>
      <c r="BO381" s="1"/>
      <c r="BP381" s="1"/>
      <c r="BV381" s="2">
        <v>100</v>
      </c>
      <c r="BW381" s="2">
        <v>1.44</v>
      </c>
      <c r="BX381" s="2">
        <v>39.446350000000002</v>
      </c>
    </row>
    <row r="382" spans="65:76" x14ac:dyDescent="0.25">
      <c r="BM382" s="1"/>
      <c r="BN382" s="1"/>
      <c r="BO382" s="1"/>
      <c r="BP382" s="1"/>
      <c r="BV382" s="2">
        <v>100</v>
      </c>
      <c r="BW382" s="2">
        <v>1.46</v>
      </c>
      <c r="BX382" s="2">
        <v>43.534700000000001</v>
      </c>
    </row>
    <row r="383" spans="65:76" x14ac:dyDescent="0.25">
      <c r="BM383" s="1"/>
      <c r="BN383" s="1"/>
      <c r="BO383" s="1"/>
      <c r="BP383" s="1"/>
      <c r="BV383" s="2">
        <v>100</v>
      </c>
      <c r="BW383" s="2">
        <v>1.48</v>
      </c>
      <c r="BX383" s="2">
        <v>47.694890000000001</v>
      </c>
    </row>
    <row r="384" spans="65:76" x14ac:dyDescent="0.25">
      <c r="BM384" s="1"/>
      <c r="BN384" s="1"/>
      <c r="BO384" s="1"/>
      <c r="BP384" s="1"/>
      <c r="BV384" s="2">
        <v>100</v>
      </c>
      <c r="BW384" s="2">
        <v>1.5</v>
      </c>
      <c r="BX384" s="2">
        <v>51.917879999999997</v>
      </c>
    </row>
    <row r="385" spans="65:76" x14ac:dyDescent="0.25">
      <c r="BM385" s="1"/>
      <c r="BN385" s="1"/>
      <c r="BO385" s="1"/>
      <c r="BP385" s="1"/>
      <c r="BV385" s="2">
        <v>100</v>
      </c>
      <c r="BW385" s="2">
        <v>1.52</v>
      </c>
      <c r="BX385" s="2">
        <v>56.196109999999997</v>
      </c>
    </row>
    <row r="386" spans="65:76" x14ac:dyDescent="0.25">
      <c r="BM386" s="1"/>
      <c r="BN386" s="1"/>
      <c r="BO386" s="1"/>
      <c r="BP386" s="1"/>
      <c r="BV386" s="2">
        <v>100</v>
      </c>
      <c r="BW386" s="2">
        <v>1.54</v>
      </c>
      <c r="BX386" s="2">
        <v>60.523220000000002</v>
      </c>
    </row>
    <row r="387" spans="65:76" x14ac:dyDescent="0.25">
      <c r="BM387" s="1"/>
      <c r="BN387" s="1"/>
      <c r="BO387" s="1"/>
      <c r="BP387" s="1"/>
      <c r="BV387" s="2">
        <v>100</v>
      </c>
      <c r="BW387" s="2">
        <v>1.56</v>
      </c>
      <c r="BX387" s="2">
        <v>64.893799999999999</v>
      </c>
    </row>
    <row r="388" spans="65:76" x14ac:dyDescent="0.25">
      <c r="BM388" s="1"/>
      <c r="BN388" s="1"/>
      <c r="BO388" s="1"/>
      <c r="BP388" s="1"/>
      <c r="BV388" s="2">
        <v>100</v>
      </c>
      <c r="BW388" s="2">
        <v>1.58</v>
      </c>
      <c r="BX388" s="2">
        <v>69.303259999999995</v>
      </c>
    </row>
    <row r="389" spans="65:76" x14ac:dyDescent="0.25">
      <c r="BM389" s="1"/>
      <c r="BN389" s="1"/>
      <c r="BO389" s="1"/>
      <c r="BP389" s="1"/>
      <c r="BV389" s="2">
        <v>100</v>
      </c>
      <c r="BW389" s="2">
        <v>1.6</v>
      </c>
      <c r="BX389" s="2">
        <v>73.747649999999993</v>
      </c>
    </row>
    <row r="390" spans="65:76" x14ac:dyDescent="0.25">
      <c r="BM390" s="1"/>
      <c r="BN390" s="1"/>
      <c r="BO390" s="1"/>
      <c r="BP390" s="1"/>
      <c r="BV390" s="2">
        <v>100</v>
      </c>
      <c r="BW390" s="2">
        <v>1.62</v>
      </c>
      <c r="BX390" s="2">
        <v>78.223569999999995</v>
      </c>
    </row>
    <row r="391" spans="65:76" x14ac:dyDescent="0.25">
      <c r="BM391" s="1"/>
      <c r="BN391" s="1"/>
      <c r="BO391" s="1"/>
      <c r="BP391" s="1"/>
      <c r="BV391" s="2">
        <v>100</v>
      </c>
      <c r="BW391" s="2">
        <v>1.64</v>
      </c>
      <c r="BX391" s="2">
        <v>82.728059999999999</v>
      </c>
    </row>
    <row r="392" spans="65:76" x14ac:dyDescent="0.25">
      <c r="BM392" s="1"/>
      <c r="BN392" s="1"/>
      <c r="BO392" s="1"/>
      <c r="BP392" s="1"/>
      <c r="BV392" s="2">
        <v>100</v>
      </c>
      <c r="BW392" s="2">
        <v>1.66</v>
      </c>
      <c r="BX392" s="2">
        <v>87.258539999999996</v>
      </c>
    </row>
    <row r="393" spans="65:76" x14ac:dyDescent="0.25">
      <c r="BM393" s="1"/>
      <c r="BN393" s="1"/>
      <c r="BO393" s="1"/>
      <c r="BP393" s="1"/>
      <c r="BV393" s="2">
        <v>100</v>
      </c>
      <c r="BW393" s="2">
        <v>1.68</v>
      </c>
      <c r="BX393" s="2">
        <v>91.812749999999994</v>
      </c>
    </row>
    <row r="394" spans="65:76" x14ac:dyDescent="0.25">
      <c r="BM394" s="1"/>
      <c r="BN394" s="1"/>
      <c r="BO394" s="1"/>
      <c r="BP394" s="1"/>
      <c r="BV394" s="2">
        <v>100</v>
      </c>
      <c r="BW394" s="2">
        <v>1.7</v>
      </c>
      <c r="BX394" s="2">
        <v>96.388689999999997</v>
      </c>
    </row>
    <row r="395" spans="65:76" x14ac:dyDescent="0.25">
      <c r="BM395" s="1"/>
      <c r="BN395" s="1"/>
      <c r="BO395" s="1"/>
      <c r="BP395" s="1"/>
      <c r="BV395" s="2">
        <v>100</v>
      </c>
      <c r="BW395" s="2">
        <v>1.72</v>
      </c>
      <c r="BX395" s="2">
        <v>100.9846</v>
      </c>
    </row>
    <row r="396" spans="65:76" x14ac:dyDescent="0.25">
      <c r="BM396" s="1"/>
      <c r="BN396" s="1"/>
      <c r="BO396" s="1"/>
      <c r="BP396" s="1"/>
      <c r="BV396" s="2">
        <v>100</v>
      </c>
      <c r="BW396" s="2">
        <v>1.74</v>
      </c>
      <c r="BX396" s="2">
        <v>105.5989</v>
      </c>
    </row>
    <row r="397" spans="65:76" x14ac:dyDescent="0.25">
      <c r="BM397" s="1"/>
      <c r="BN397" s="1"/>
      <c r="BO397" s="1"/>
      <c r="BP397" s="1"/>
      <c r="BV397" s="2">
        <v>100</v>
      </c>
      <c r="BW397" s="2">
        <v>1.76</v>
      </c>
      <c r="BX397" s="2">
        <v>110.2302</v>
      </c>
    </row>
    <row r="398" spans="65:76" x14ac:dyDescent="0.25">
      <c r="BM398" s="1"/>
      <c r="BN398" s="1"/>
      <c r="BO398" s="1"/>
      <c r="BP398" s="1"/>
      <c r="BV398" s="2">
        <v>100</v>
      </c>
      <c r="BW398" s="2">
        <v>1.78</v>
      </c>
      <c r="BX398" s="2">
        <v>114.87730000000001</v>
      </c>
    </row>
    <row r="399" spans="65:76" x14ac:dyDescent="0.25">
      <c r="BM399" s="1"/>
      <c r="BN399" s="1"/>
      <c r="BO399" s="1"/>
      <c r="BP399" s="1"/>
      <c r="BV399" s="2">
        <v>100</v>
      </c>
      <c r="BW399" s="2">
        <v>1.8</v>
      </c>
      <c r="BX399" s="2">
        <v>119.5389</v>
      </c>
    </row>
    <row r="400" spans="65:76" x14ac:dyDescent="0.25">
      <c r="BM400" s="1"/>
      <c r="BN400" s="1"/>
      <c r="BO400" s="1"/>
      <c r="BP400" s="1"/>
      <c r="BV400" s="2">
        <v>100</v>
      </c>
      <c r="BW400" s="2">
        <v>1.82</v>
      </c>
      <c r="BX400" s="2">
        <v>124.21420000000001</v>
      </c>
    </row>
    <row r="401" spans="65:76" x14ac:dyDescent="0.25">
      <c r="BM401" s="1"/>
      <c r="BN401" s="1"/>
      <c r="BO401" s="1"/>
      <c r="BP401" s="1"/>
      <c r="BV401" s="2">
        <v>100</v>
      </c>
      <c r="BW401" s="2">
        <v>1.84</v>
      </c>
      <c r="BX401" s="2">
        <v>128.90219999999999</v>
      </c>
    </row>
    <row r="402" spans="65:76" x14ac:dyDescent="0.25">
      <c r="BM402" s="1"/>
      <c r="BN402" s="1"/>
      <c r="BO402" s="1"/>
      <c r="BP402" s="1"/>
      <c r="BV402" s="2">
        <v>100</v>
      </c>
      <c r="BW402" s="2">
        <v>1.86</v>
      </c>
      <c r="BX402" s="2">
        <v>133.602</v>
      </c>
    </row>
    <row r="403" spans="65:76" x14ac:dyDescent="0.25">
      <c r="BM403" s="1"/>
      <c r="BN403" s="1"/>
      <c r="BO403" s="1"/>
      <c r="BP403" s="1"/>
      <c r="BV403" s="2">
        <v>100</v>
      </c>
      <c r="BW403" s="2">
        <v>1.88</v>
      </c>
      <c r="BX403" s="2">
        <v>138.31290000000001</v>
      </c>
    </row>
    <row r="404" spans="65:76" x14ac:dyDescent="0.25">
      <c r="BM404" s="1"/>
      <c r="BN404" s="1"/>
      <c r="BO404" s="1"/>
      <c r="BP404" s="1"/>
      <c r="BV404" s="2">
        <v>100</v>
      </c>
      <c r="BW404" s="2">
        <v>1.9</v>
      </c>
      <c r="BX404" s="2">
        <v>143.0341</v>
      </c>
    </row>
    <row r="405" spans="65:76" x14ac:dyDescent="0.25">
      <c r="BM405" s="1"/>
      <c r="BN405" s="1"/>
      <c r="BO405" s="1"/>
      <c r="BP405" s="1"/>
      <c r="BV405" s="2">
        <v>100</v>
      </c>
      <c r="BW405" s="2">
        <v>1.92</v>
      </c>
      <c r="BX405" s="2">
        <v>147.76519999999999</v>
      </c>
    </row>
    <row r="406" spans="65:76" x14ac:dyDescent="0.25">
      <c r="BM406" s="1"/>
      <c r="BN406" s="1"/>
      <c r="BO406" s="1"/>
      <c r="BP406" s="1"/>
      <c r="BV406" s="2">
        <v>100</v>
      </c>
      <c r="BW406" s="2">
        <v>1.94</v>
      </c>
      <c r="BX406" s="2">
        <v>152.50540000000001</v>
      </c>
    </row>
    <row r="407" spans="65:76" x14ac:dyDescent="0.25">
      <c r="BM407" s="1"/>
      <c r="BN407" s="1"/>
      <c r="BO407" s="1"/>
      <c r="BP407" s="1"/>
      <c r="BV407" s="2">
        <v>100</v>
      </c>
      <c r="BW407" s="2">
        <v>1.96</v>
      </c>
      <c r="BX407" s="2">
        <v>157.2542</v>
      </c>
    </row>
    <row r="408" spans="65:76" x14ac:dyDescent="0.25">
      <c r="BM408" s="1"/>
      <c r="BN408" s="1"/>
      <c r="BO408" s="1"/>
      <c r="BP408" s="1"/>
      <c r="BV408" s="2">
        <v>100</v>
      </c>
      <c r="BW408" s="2">
        <v>1.98</v>
      </c>
      <c r="BX408" s="2">
        <v>162.0112</v>
      </c>
    </row>
    <row r="409" spans="65:76" x14ac:dyDescent="0.25">
      <c r="BM409" s="1"/>
      <c r="BN409" s="1"/>
      <c r="BO409" s="1"/>
      <c r="BP409" s="1"/>
      <c r="BV409" s="2">
        <v>100</v>
      </c>
      <c r="BW409" s="2">
        <v>2</v>
      </c>
      <c r="BX409" s="2">
        <v>166.77590000000001</v>
      </c>
    </row>
    <row r="410" spans="65:76" x14ac:dyDescent="0.25">
      <c r="BM410" s="1"/>
      <c r="BN410" s="1"/>
      <c r="BO410" s="1"/>
      <c r="BP410" s="1"/>
      <c r="BV410" s="1"/>
      <c r="BW410" s="1"/>
      <c r="BX410" s="1"/>
    </row>
    <row r="411" spans="65:76" x14ac:dyDescent="0.25">
      <c r="BM411" s="1"/>
      <c r="BN411" s="1"/>
      <c r="BO411" s="1"/>
      <c r="BP411" s="1"/>
      <c r="BV411" s="1"/>
      <c r="BW411" s="1"/>
      <c r="BX411" s="1"/>
    </row>
    <row r="412" spans="65:76" x14ac:dyDescent="0.25">
      <c r="BM412" s="1"/>
      <c r="BN412" s="1"/>
      <c r="BO412" s="1"/>
      <c r="BP412" s="1"/>
      <c r="BV412" s="1"/>
      <c r="BW412" s="1"/>
      <c r="BX412" s="1"/>
    </row>
    <row r="413" spans="65:76" x14ac:dyDescent="0.25">
      <c r="BM413" s="1"/>
      <c r="BN413" s="1"/>
      <c r="BO413" s="1"/>
      <c r="BP413" s="1"/>
      <c r="BV413" s="1"/>
      <c r="BW413" s="1"/>
      <c r="BX413" s="1"/>
    </row>
    <row r="414" spans="65:76" x14ac:dyDescent="0.25">
      <c r="BM414" s="1"/>
      <c r="BN414" s="1"/>
      <c r="BO414" s="1"/>
      <c r="BP414" s="1"/>
      <c r="BV414" s="1"/>
      <c r="BW414" s="1"/>
      <c r="BX414" s="1"/>
    </row>
    <row r="415" spans="65:76" x14ac:dyDescent="0.25">
      <c r="BM415" s="1"/>
      <c r="BN415" s="1"/>
      <c r="BO415" s="1"/>
      <c r="BP415" s="1"/>
      <c r="BV415" s="1"/>
      <c r="BW415" s="1"/>
      <c r="BX415" s="1"/>
    </row>
    <row r="416" spans="65:76" x14ac:dyDescent="0.25">
      <c r="BM416" s="1"/>
      <c r="BN416" s="1"/>
      <c r="BO416" s="1"/>
      <c r="BP416" s="1"/>
      <c r="BV416" s="1"/>
      <c r="BW416" s="1"/>
      <c r="BX416" s="1"/>
    </row>
    <row r="417" spans="65:76" x14ac:dyDescent="0.25">
      <c r="BM417" s="1"/>
      <c r="BN417" s="1"/>
      <c r="BO417" s="1"/>
      <c r="BP417" s="1"/>
      <c r="BV417" s="1"/>
      <c r="BW417" s="1"/>
      <c r="BX417" s="1"/>
    </row>
    <row r="418" spans="65:76" x14ac:dyDescent="0.25">
      <c r="BM418" s="1"/>
      <c r="BN418" s="1"/>
      <c r="BO418" s="1"/>
      <c r="BP418" s="1"/>
      <c r="BV418" s="1"/>
      <c r="BW418" s="1"/>
      <c r="BX418" s="1"/>
    </row>
    <row r="419" spans="65:76" x14ac:dyDescent="0.25">
      <c r="BM419" s="1"/>
      <c r="BN419" s="1"/>
      <c r="BO419" s="1"/>
      <c r="BP419" s="1"/>
      <c r="BV419" s="1"/>
      <c r="BW419" s="1"/>
      <c r="BX419" s="1"/>
    </row>
    <row r="420" spans="65:76" x14ac:dyDescent="0.25">
      <c r="BM420" s="1"/>
      <c r="BN420" s="1"/>
      <c r="BO420" s="1"/>
      <c r="BP420" s="1"/>
      <c r="BV420" s="1"/>
      <c r="BW420" s="1"/>
      <c r="BX420" s="1"/>
    </row>
    <row r="421" spans="65:76" x14ac:dyDescent="0.25">
      <c r="BM421" s="1"/>
      <c r="BN421" s="1"/>
      <c r="BO421" s="1"/>
      <c r="BP421" s="1"/>
      <c r="BV421" s="1"/>
      <c r="BW421" s="1"/>
      <c r="BX421" s="1"/>
    </row>
    <row r="422" spans="65:76" x14ac:dyDescent="0.25">
      <c r="BM422" s="1"/>
      <c r="BN422" s="1"/>
      <c r="BO422" s="1"/>
      <c r="BP422" s="1"/>
      <c r="BV422" s="1"/>
      <c r="BW422" s="1"/>
      <c r="BX422" s="1"/>
    </row>
    <row r="423" spans="65:76" x14ac:dyDescent="0.25">
      <c r="BM423" s="1"/>
      <c r="BN423" s="1"/>
      <c r="BO423" s="1"/>
      <c r="BP423" s="1"/>
      <c r="BV423" s="1"/>
      <c r="BW423" s="1"/>
      <c r="BX423" s="1"/>
    </row>
    <row r="424" spans="65:76" x14ac:dyDescent="0.25">
      <c r="BM424" s="1"/>
      <c r="BN424" s="1"/>
      <c r="BO424" s="1"/>
      <c r="BP424" s="1"/>
      <c r="BV424" s="1"/>
      <c r="BW424" s="1"/>
      <c r="BX424" s="1"/>
    </row>
    <row r="425" spans="65:76" x14ac:dyDescent="0.25">
      <c r="BM425" s="1"/>
      <c r="BN425" s="1"/>
      <c r="BO425" s="1"/>
      <c r="BP425" s="1"/>
      <c r="BV425" s="1"/>
      <c r="BW425" s="1"/>
      <c r="BX425" s="1"/>
    </row>
    <row r="426" spans="65:76" x14ac:dyDescent="0.25">
      <c r="BM426" s="1"/>
      <c r="BN426" s="1"/>
      <c r="BO426" s="1"/>
      <c r="BP426" s="1"/>
      <c r="BV426" s="1"/>
      <c r="BW426" s="1"/>
      <c r="BX426" s="1"/>
    </row>
    <row r="427" spans="65:76" x14ac:dyDescent="0.25">
      <c r="BM427" s="1"/>
      <c r="BN427" s="1"/>
      <c r="BO427" s="1"/>
      <c r="BP427" s="1"/>
      <c r="BV427" s="1"/>
      <c r="BW427" s="1"/>
      <c r="BX427" s="1"/>
    </row>
    <row r="428" spans="65:76" x14ac:dyDescent="0.25">
      <c r="BM428" s="1"/>
      <c r="BN428" s="1"/>
      <c r="BO428" s="1"/>
      <c r="BP428" s="1"/>
      <c r="BV428" s="1"/>
      <c r="BW428" s="1"/>
      <c r="BX428" s="1"/>
    </row>
    <row r="429" spans="65:76" x14ac:dyDescent="0.25">
      <c r="BM429" s="1"/>
      <c r="BN429" s="1"/>
      <c r="BO429" s="1"/>
      <c r="BP429" s="1"/>
      <c r="BV429" s="1"/>
      <c r="BW429" s="1"/>
      <c r="BX429" s="1"/>
    </row>
    <row r="430" spans="65:76" x14ac:dyDescent="0.25">
      <c r="BM430" s="1"/>
      <c r="BN430" s="1"/>
      <c r="BO430" s="1"/>
      <c r="BP430" s="1"/>
      <c r="BV430" s="1"/>
      <c r="BW430" s="1"/>
      <c r="BX430" s="1"/>
    </row>
    <row r="431" spans="65:76" x14ac:dyDescent="0.25">
      <c r="BM431" s="1"/>
      <c r="BN431" s="1"/>
      <c r="BO431" s="1"/>
      <c r="BP431" s="1"/>
      <c r="BV431" s="1"/>
      <c r="BW431" s="1"/>
      <c r="BX431" s="1"/>
    </row>
    <row r="432" spans="65:76" x14ac:dyDescent="0.25">
      <c r="BM432" s="1"/>
      <c r="BN432" s="1"/>
      <c r="BO432" s="1"/>
      <c r="BP432" s="1"/>
      <c r="BV432" s="1"/>
      <c r="BW432" s="1"/>
      <c r="BX432" s="1"/>
    </row>
    <row r="433" spans="65:76" x14ac:dyDescent="0.25">
      <c r="BM433" s="1"/>
      <c r="BN433" s="1"/>
      <c r="BO433" s="1"/>
      <c r="BP433" s="1"/>
      <c r="BV433" s="1"/>
      <c r="BW433" s="1"/>
      <c r="BX433" s="1"/>
    </row>
    <row r="434" spans="65:76" x14ac:dyDescent="0.25">
      <c r="BM434" s="1"/>
      <c r="BN434" s="1"/>
      <c r="BO434" s="1"/>
      <c r="BP434" s="1"/>
      <c r="BV434" s="1"/>
      <c r="BW434" s="1"/>
      <c r="BX434" s="1"/>
    </row>
    <row r="435" spans="65:76" x14ac:dyDescent="0.25">
      <c r="BM435" s="1"/>
      <c r="BN435" s="1"/>
      <c r="BO435" s="1"/>
      <c r="BP435" s="1"/>
      <c r="BV435" s="1"/>
      <c r="BW435" s="1"/>
      <c r="BX435" s="1"/>
    </row>
    <row r="436" spans="65:76" x14ac:dyDescent="0.25">
      <c r="BM436" s="1"/>
      <c r="BN436" s="1"/>
      <c r="BO436" s="1"/>
      <c r="BP436" s="1"/>
      <c r="BV436" s="1"/>
      <c r="BW436" s="1"/>
      <c r="BX436" s="1"/>
    </row>
    <row r="437" spans="65:76" x14ac:dyDescent="0.25">
      <c r="BM437" s="1"/>
      <c r="BN437" s="1"/>
      <c r="BO437" s="1"/>
      <c r="BP437" s="1"/>
      <c r="BV437" s="1"/>
      <c r="BW437" s="1"/>
      <c r="BX437" s="1"/>
    </row>
    <row r="438" spans="65:76" x14ac:dyDescent="0.25">
      <c r="BM438" s="1"/>
      <c r="BN438" s="1"/>
      <c r="BO438" s="1"/>
      <c r="BP438" s="1"/>
      <c r="BV438" s="1"/>
      <c r="BW438" s="1"/>
      <c r="BX438" s="1"/>
    </row>
    <row r="439" spans="65:76" x14ac:dyDescent="0.25">
      <c r="BM439" s="1"/>
      <c r="BN439" s="1"/>
      <c r="BO439" s="1"/>
      <c r="BP439" s="1"/>
      <c r="BV439" s="1"/>
      <c r="BW439" s="1"/>
      <c r="BX439" s="1"/>
    </row>
    <row r="440" spans="65:76" x14ac:dyDescent="0.25">
      <c r="BM440" s="1"/>
      <c r="BN440" s="1"/>
      <c r="BO440" s="1"/>
      <c r="BP440" s="1"/>
      <c r="BV440" s="1"/>
      <c r="BW440" s="1"/>
      <c r="BX440" s="1"/>
    </row>
    <row r="441" spans="65:76" x14ac:dyDescent="0.25">
      <c r="BM441" s="1"/>
      <c r="BN441" s="1"/>
      <c r="BO441" s="1"/>
      <c r="BP441" s="1"/>
      <c r="BV441" s="1"/>
      <c r="BW441" s="1"/>
      <c r="BX441" s="1"/>
    </row>
    <row r="442" spans="65:76" x14ac:dyDescent="0.25">
      <c r="BM442" s="1"/>
      <c r="BN442" s="1"/>
      <c r="BO442" s="1"/>
      <c r="BP442" s="1"/>
      <c r="BV442" s="1"/>
      <c r="BW442" s="1"/>
      <c r="BX442" s="1"/>
    </row>
    <row r="443" spans="65:76" x14ac:dyDescent="0.25">
      <c r="BM443" s="1"/>
      <c r="BN443" s="1"/>
      <c r="BO443" s="1"/>
      <c r="BP443" s="1"/>
      <c r="BV443" s="1"/>
      <c r="BW443" s="1"/>
      <c r="BX443" s="1"/>
    </row>
    <row r="444" spans="65:76" x14ac:dyDescent="0.25">
      <c r="BM444" s="1"/>
      <c r="BN444" s="1"/>
      <c r="BO444" s="1"/>
      <c r="BP444" s="1"/>
      <c r="BV444" s="1"/>
      <c r="BW444" s="1"/>
      <c r="BX444" s="1"/>
    </row>
    <row r="445" spans="65:76" x14ac:dyDescent="0.25">
      <c r="BM445" s="1"/>
      <c r="BN445" s="1"/>
      <c r="BO445" s="1"/>
      <c r="BP445" s="1"/>
      <c r="BV445" s="1"/>
      <c r="BW445" s="1"/>
      <c r="BX445" s="1"/>
    </row>
    <row r="446" spans="65:76" x14ac:dyDescent="0.25">
      <c r="BM446" s="1"/>
      <c r="BN446" s="1"/>
      <c r="BO446" s="1"/>
      <c r="BP446" s="1"/>
      <c r="BV446" s="1"/>
      <c r="BW446" s="1"/>
      <c r="BX446" s="1"/>
    </row>
    <row r="447" spans="65:76" x14ac:dyDescent="0.25">
      <c r="BM447" s="1"/>
      <c r="BN447" s="1"/>
      <c r="BO447" s="1"/>
      <c r="BP447" s="1"/>
      <c r="BV447" s="1"/>
      <c r="BW447" s="1"/>
      <c r="BX447" s="1"/>
    </row>
    <row r="448" spans="65:76" x14ac:dyDescent="0.25">
      <c r="BM448" s="1"/>
      <c r="BN448" s="1"/>
      <c r="BO448" s="1"/>
      <c r="BP448" s="1"/>
      <c r="BV448" s="1"/>
      <c r="BW448" s="1"/>
      <c r="BX448" s="1"/>
    </row>
    <row r="449" spans="65:76" x14ac:dyDescent="0.25">
      <c r="BM449" s="1"/>
      <c r="BN449" s="1"/>
      <c r="BO449" s="1"/>
      <c r="BP449" s="1"/>
      <c r="BV449" s="1"/>
      <c r="BW449" s="1"/>
      <c r="BX449" s="1"/>
    </row>
    <row r="450" spans="65:76" x14ac:dyDescent="0.25">
      <c r="BM450" s="1"/>
      <c r="BN450" s="1"/>
      <c r="BO450" s="1"/>
      <c r="BP450" s="1"/>
      <c r="BV450" s="1"/>
      <c r="BW450" s="1"/>
      <c r="BX450" s="1"/>
    </row>
    <row r="451" spans="65:76" x14ac:dyDescent="0.25">
      <c r="BM451" s="1"/>
      <c r="BN451" s="1"/>
      <c r="BO451" s="1"/>
      <c r="BP451" s="1"/>
      <c r="BV451" s="1"/>
      <c r="BW451" s="1"/>
      <c r="BX451" s="1"/>
    </row>
    <row r="452" spans="65:76" x14ac:dyDescent="0.25">
      <c r="BM452" s="1"/>
      <c r="BN452" s="1"/>
      <c r="BO452" s="1"/>
      <c r="BP452" s="1"/>
      <c r="BV452" s="1"/>
      <c r="BW452" s="1"/>
      <c r="BX452" s="1"/>
    </row>
    <row r="453" spans="65:76" x14ac:dyDescent="0.25">
      <c r="BM453" s="1"/>
      <c r="BN453" s="1"/>
      <c r="BO453" s="1"/>
      <c r="BP453" s="1"/>
      <c r="BV453" s="1"/>
      <c r="BW453" s="1"/>
      <c r="BX453" s="1"/>
    </row>
    <row r="454" spans="65:76" x14ac:dyDescent="0.25">
      <c r="BM454" s="1"/>
      <c r="BN454" s="1"/>
      <c r="BO454" s="1"/>
      <c r="BP454" s="1"/>
      <c r="BV454" s="1"/>
      <c r="BW454" s="1"/>
      <c r="BX454" s="1"/>
    </row>
    <row r="455" spans="65:76" x14ac:dyDescent="0.25">
      <c r="BM455" s="1"/>
      <c r="BN455" s="1"/>
      <c r="BO455" s="1"/>
      <c r="BP455" s="1"/>
      <c r="BV455" s="1"/>
      <c r="BW455" s="1"/>
      <c r="BX455" s="1"/>
    </row>
    <row r="456" spans="65:76" x14ac:dyDescent="0.25">
      <c r="BM456" s="1"/>
      <c r="BN456" s="1"/>
      <c r="BO456" s="1"/>
      <c r="BP456" s="1"/>
      <c r="BV456" s="1"/>
      <c r="BW456" s="1"/>
      <c r="BX456" s="1"/>
    </row>
    <row r="457" spans="65:76" x14ac:dyDescent="0.25">
      <c r="BM457" s="1"/>
      <c r="BN457" s="1"/>
      <c r="BO457" s="1"/>
      <c r="BP457" s="1"/>
      <c r="BV457" s="1"/>
      <c r="BW457" s="1"/>
      <c r="BX457" s="1"/>
    </row>
    <row r="458" spans="65:76" x14ac:dyDescent="0.25">
      <c r="BM458" s="1"/>
      <c r="BN458" s="1"/>
      <c r="BO458" s="1"/>
      <c r="BP458" s="1"/>
      <c r="BV458" s="1"/>
      <c r="BW458" s="1"/>
      <c r="BX458" s="1"/>
    </row>
    <row r="459" spans="65:76" x14ac:dyDescent="0.25">
      <c r="BM459" s="1"/>
      <c r="BN459" s="1"/>
      <c r="BO459" s="1"/>
      <c r="BP459" s="1"/>
      <c r="BV459" s="1"/>
      <c r="BW459" s="1"/>
      <c r="BX459" s="1"/>
    </row>
    <row r="460" spans="65:76" x14ac:dyDescent="0.25">
      <c r="BM460" s="1"/>
      <c r="BN460" s="1"/>
      <c r="BO460" s="1"/>
      <c r="BP460" s="1"/>
      <c r="BV460" s="1"/>
      <c r="BW460" s="1"/>
      <c r="BX460" s="1"/>
    </row>
    <row r="461" spans="65:76" x14ac:dyDescent="0.25">
      <c r="BM461" s="1"/>
      <c r="BN461" s="1"/>
      <c r="BO461" s="1"/>
      <c r="BP461" s="1"/>
      <c r="BV461" s="1"/>
      <c r="BW461" s="1"/>
      <c r="BX461" s="1"/>
    </row>
    <row r="462" spans="65:76" x14ac:dyDescent="0.25">
      <c r="BM462" s="1"/>
      <c r="BN462" s="1"/>
      <c r="BO462" s="1"/>
      <c r="BP462" s="1"/>
      <c r="BV462" s="1"/>
      <c r="BW462" s="1"/>
      <c r="BX462" s="1"/>
    </row>
    <row r="463" spans="65:76" x14ac:dyDescent="0.25">
      <c r="BM463" s="1"/>
      <c r="BN463" s="1"/>
      <c r="BO463" s="1"/>
      <c r="BP463" s="1"/>
      <c r="BV463" s="1"/>
      <c r="BW463" s="1"/>
      <c r="BX463" s="1"/>
    </row>
    <row r="464" spans="65:76" x14ac:dyDescent="0.25">
      <c r="BM464" s="1"/>
      <c r="BN464" s="1"/>
      <c r="BO464" s="1"/>
      <c r="BP464" s="1"/>
      <c r="BV464" s="1"/>
      <c r="BW464" s="1"/>
      <c r="BX464" s="1"/>
    </row>
    <row r="465" spans="65:76" x14ac:dyDescent="0.25">
      <c r="BM465" s="1"/>
      <c r="BN465" s="1"/>
      <c r="BO465" s="1"/>
      <c r="BP465" s="1"/>
      <c r="BV465" s="1"/>
      <c r="BW465" s="1"/>
      <c r="BX465" s="1"/>
    </row>
    <row r="466" spans="65:76" x14ac:dyDescent="0.25">
      <c r="BM466" s="1"/>
      <c r="BN466" s="1"/>
      <c r="BO466" s="1"/>
      <c r="BP466" s="1"/>
      <c r="BV466" s="1"/>
      <c r="BW466" s="1"/>
      <c r="BX466" s="1"/>
    </row>
    <row r="467" spans="65:76" x14ac:dyDescent="0.25">
      <c r="BM467" s="1"/>
      <c r="BN467" s="1"/>
      <c r="BO467" s="1"/>
      <c r="BP467" s="1"/>
      <c r="BV467" s="1"/>
      <c r="BW467" s="1"/>
      <c r="BX467" s="1"/>
    </row>
    <row r="468" spans="65:76" x14ac:dyDescent="0.25">
      <c r="BM468" s="1"/>
      <c r="BN468" s="1"/>
      <c r="BO468" s="1"/>
      <c r="BP468" s="1"/>
      <c r="BV468" s="1"/>
      <c r="BW468" s="1"/>
      <c r="BX468" s="1"/>
    </row>
    <row r="469" spans="65:76" x14ac:dyDescent="0.25">
      <c r="BM469" s="1"/>
      <c r="BN469" s="1"/>
      <c r="BO469" s="1"/>
      <c r="BP469" s="1"/>
      <c r="BV469" s="1"/>
      <c r="BW469" s="1"/>
      <c r="BX469" s="1"/>
    </row>
    <row r="470" spans="65:76" x14ac:dyDescent="0.25">
      <c r="BM470" s="1"/>
      <c r="BN470" s="1"/>
      <c r="BO470" s="1"/>
      <c r="BP470" s="1"/>
      <c r="BV470" s="1"/>
      <c r="BW470" s="1"/>
      <c r="BX470" s="1"/>
    </row>
    <row r="471" spans="65:76" x14ac:dyDescent="0.25">
      <c r="BM471" s="1"/>
      <c r="BN471" s="1"/>
      <c r="BO471" s="1"/>
      <c r="BP471" s="1"/>
      <c r="BV471" s="1"/>
      <c r="BW471" s="1"/>
      <c r="BX471" s="1"/>
    </row>
    <row r="472" spans="65:76" x14ac:dyDescent="0.25">
      <c r="BM472" s="1"/>
      <c r="BN472" s="1"/>
      <c r="BO472" s="1"/>
      <c r="BP472" s="1"/>
      <c r="BV472" s="1"/>
      <c r="BW472" s="1"/>
      <c r="BX472" s="1"/>
    </row>
    <row r="473" spans="65:76" x14ac:dyDescent="0.25">
      <c r="BM473" s="1"/>
      <c r="BN473" s="1"/>
      <c r="BO473" s="1"/>
      <c r="BP473" s="1"/>
      <c r="BV473" s="1"/>
      <c r="BW473" s="1"/>
      <c r="BX473" s="1"/>
    </row>
    <row r="474" spans="65:76" x14ac:dyDescent="0.25">
      <c r="BM474" s="1"/>
      <c r="BN474" s="1"/>
      <c r="BO474" s="1"/>
      <c r="BP474" s="1"/>
      <c r="BV474" s="1"/>
      <c r="BW474" s="1"/>
      <c r="BX474" s="1"/>
    </row>
    <row r="475" spans="65:76" x14ac:dyDescent="0.25">
      <c r="BM475" s="1"/>
      <c r="BN475" s="1"/>
      <c r="BO475" s="1"/>
      <c r="BP475" s="1"/>
      <c r="BV475" s="1"/>
      <c r="BW475" s="1"/>
      <c r="BX475" s="1"/>
    </row>
    <row r="476" spans="65:76" x14ac:dyDescent="0.25">
      <c r="BM476" s="1"/>
      <c r="BN476" s="1"/>
      <c r="BO476" s="1"/>
      <c r="BP476" s="1"/>
      <c r="BV476" s="1"/>
      <c r="BW476" s="1"/>
      <c r="BX476" s="1"/>
    </row>
    <row r="477" spans="65:76" x14ac:dyDescent="0.25">
      <c r="BM477" s="1"/>
      <c r="BN477" s="1"/>
      <c r="BO477" s="1"/>
      <c r="BP477" s="1"/>
      <c r="BV477" s="1"/>
      <c r="BW477" s="1"/>
      <c r="BX477" s="1"/>
    </row>
    <row r="478" spans="65:76" x14ac:dyDescent="0.25">
      <c r="BM478" s="1"/>
      <c r="BN478" s="1"/>
      <c r="BO478" s="1"/>
      <c r="BP478" s="1"/>
      <c r="BV478" s="1"/>
      <c r="BW478" s="1"/>
      <c r="BX478" s="1"/>
    </row>
    <row r="479" spans="65:76" x14ac:dyDescent="0.25">
      <c r="BM479" s="1"/>
      <c r="BN479" s="1"/>
      <c r="BO479" s="1"/>
      <c r="BP479" s="1"/>
      <c r="BV479" s="1"/>
      <c r="BW479" s="1"/>
      <c r="BX479" s="1"/>
    </row>
    <row r="480" spans="65:76" x14ac:dyDescent="0.25">
      <c r="BM480" s="1"/>
      <c r="BN480" s="1"/>
      <c r="BO480" s="1"/>
      <c r="BP480" s="1"/>
      <c r="BV480" s="1"/>
      <c r="BW480" s="1"/>
      <c r="BX480" s="1"/>
    </row>
    <row r="481" spans="65:76" x14ac:dyDescent="0.25">
      <c r="BM481" s="1"/>
      <c r="BN481" s="1"/>
      <c r="BO481" s="1"/>
      <c r="BP481" s="1"/>
      <c r="BV481" s="1"/>
      <c r="BW481" s="1"/>
      <c r="BX481" s="1"/>
    </row>
    <row r="482" spans="65:76" x14ac:dyDescent="0.25">
      <c r="BM482" s="1"/>
      <c r="BN482" s="1"/>
      <c r="BO482" s="1"/>
      <c r="BP482" s="1"/>
      <c r="BV482" s="1"/>
      <c r="BW482" s="1"/>
      <c r="BX482" s="1"/>
    </row>
    <row r="483" spans="65:76" x14ac:dyDescent="0.25">
      <c r="BM483" s="1"/>
      <c r="BN483" s="1"/>
      <c r="BO483" s="1"/>
      <c r="BP483" s="1"/>
      <c r="BV483" s="1"/>
      <c r="BW483" s="1"/>
      <c r="BX483" s="1"/>
    </row>
    <row r="484" spans="65:76" x14ac:dyDescent="0.25">
      <c r="BM484" s="1"/>
      <c r="BN484" s="1"/>
      <c r="BO484" s="1"/>
      <c r="BP484" s="1"/>
      <c r="BV484" s="1"/>
      <c r="BW484" s="1"/>
      <c r="BX484" s="1"/>
    </row>
    <row r="485" spans="65:76" x14ac:dyDescent="0.25">
      <c r="BM485" s="1"/>
      <c r="BN485" s="1"/>
      <c r="BO485" s="1"/>
      <c r="BP485" s="1"/>
      <c r="BV485" s="1"/>
      <c r="BW485" s="1"/>
      <c r="BX485" s="1"/>
    </row>
    <row r="486" spans="65:76" x14ac:dyDescent="0.25">
      <c r="BM486" s="1"/>
      <c r="BN486" s="1"/>
      <c r="BO486" s="1"/>
      <c r="BP486" s="1"/>
      <c r="BV486" s="1"/>
      <c r="BW486" s="1"/>
      <c r="BX486" s="1"/>
    </row>
    <row r="487" spans="65:76" x14ac:dyDescent="0.25">
      <c r="BM487" s="1"/>
      <c r="BN487" s="1"/>
      <c r="BO487" s="1"/>
      <c r="BP487" s="1"/>
      <c r="BV487" s="1"/>
      <c r="BW487" s="1"/>
      <c r="BX487" s="1"/>
    </row>
    <row r="488" spans="65:76" x14ac:dyDescent="0.25">
      <c r="BM488" s="1"/>
      <c r="BN488" s="1"/>
      <c r="BO488" s="1"/>
      <c r="BP488" s="1"/>
      <c r="BV488" s="1"/>
      <c r="BW488" s="1"/>
      <c r="BX488" s="1"/>
    </row>
    <row r="489" spans="65:76" x14ac:dyDescent="0.25">
      <c r="BM489" s="1"/>
      <c r="BN489" s="1"/>
      <c r="BO489" s="1"/>
      <c r="BP489" s="1"/>
      <c r="BV489" s="1"/>
      <c r="BW489" s="1"/>
      <c r="BX489" s="1"/>
    </row>
    <row r="490" spans="65:76" x14ac:dyDescent="0.25">
      <c r="BM490" s="1"/>
      <c r="BN490" s="1"/>
      <c r="BO490" s="1"/>
      <c r="BP490" s="1"/>
      <c r="BV490" s="1"/>
      <c r="BW490" s="1"/>
      <c r="BX490" s="1"/>
    </row>
    <row r="491" spans="65:76" x14ac:dyDescent="0.25">
      <c r="BM491" s="1"/>
      <c r="BN491" s="1"/>
      <c r="BO491" s="1"/>
      <c r="BP491" s="1"/>
      <c r="BV491" s="1"/>
      <c r="BW491" s="1"/>
      <c r="BX491" s="1"/>
    </row>
    <row r="492" spans="65:76" x14ac:dyDescent="0.25">
      <c r="BM492" s="1"/>
      <c r="BN492" s="1"/>
      <c r="BO492" s="1"/>
      <c r="BP492" s="1"/>
      <c r="BV492" s="1"/>
      <c r="BW492" s="1"/>
      <c r="BX492" s="1"/>
    </row>
    <row r="493" spans="65:76" x14ac:dyDescent="0.25">
      <c r="BM493" s="1"/>
      <c r="BN493" s="1"/>
      <c r="BO493" s="1"/>
      <c r="BP493" s="1"/>
      <c r="BV493" s="1"/>
      <c r="BW493" s="1"/>
      <c r="BX493" s="1"/>
    </row>
    <row r="494" spans="65:76" x14ac:dyDescent="0.25">
      <c r="BM494" s="1"/>
      <c r="BN494" s="1"/>
      <c r="BO494" s="1"/>
      <c r="BP494" s="1"/>
      <c r="BV494" s="1"/>
      <c r="BW494" s="1"/>
      <c r="BX494" s="1"/>
    </row>
    <row r="495" spans="65:76" x14ac:dyDescent="0.25">
      <c r="BM495" s="1"/>
      <c r="BN495" s="1"/>
      <c r="BO495" s="1"/>
      <c r="BP495" s="1"/>
      <c r="BV495" s="1"/>
      <c r="BW495" s="1"/>
      <c r="BX495" s="1"/>
    </row>
    <row r="496" spans="65:76" x14ac:dyDescent="0.25">
      <c r="BM496" s="1"/>
      <c r="BN496" s="1"/>
      <c r="BO496" s="1"/>
      <c r="BP496" s="1"/>
      <c r="BV496" s="1"/>
      <c r="BW496" s="1"/>
      <c r="BX496" s="1"/>
    </row>
    <row r="497" spans="65:76" x14ac:dyDescent="0.25">
      <c r="BM497" s="1"/>
      <c r="BN497" s="1"/>
      <c r="BO497" s="1"/>
      <c r="BP497" s="1"/>
      <c r="BV497" s="1"/>
      <c r="BW497" s="1"/>
      <c r="BX497" s="1"/>
    </row>
    <row r="498" spans="65:76" x14ac:dyDescent="0.25">
      <c r="BM498" s="1"/>
      <c r="BN498" s="1"/>
      <c r="BO498" s="1"/>
      <c r="BP498" s="1"/>
      <c r="BV498" s="1"/>
      <c r="BW498" s="1"/>
      <c r="BX498" s="1"/>
    </row>
    <row r="499" spans="65:76" x14ac:dyDescent="0.25">
      <c r="BM499" s="1"/>
      <c r="BN499" s="1"/>
      <c r="BO499" s="1"/>
      <c r="BP499" s="1"/>
      <c r="BV499" s="1"/>
      <c r="BW499" s="1"/>
      <c r="BX499" s="1"/>
    </row>
    <row r="500" spans="65:76" x14ac:dyDescent="0.25">
      <c r="BM500" s="1"/>
      <c r="BN500" s="1"/>
      <c r="BO500" s="1"/>
      <c r="BP500" s="1"/>
      <c r="BV500" s="1"/>
      <c r="BW500" s="1"/>
      <c r="BX500" s="1"/>
    </row>
    <row r="501" spans="65:76" x14ac:dyDescent="0.25">
      <c r="BM501" s="1"/>
      <c r="BN501" s="1"/>
      <c r="BO501" s="1"/>
      <c r="BP501" s="1"/>
      <c r="BV501" s="1"/>
      <c r="BW501" s="1"/>
      <c r="BX501" s="1"/>
    </row>
    <row r="502" spans="65:76" x14ac:dyDescent="0.25">
      <c r="BM502" s="1"/>
      <c r="BN502" s="1"/>
      <c r="BO502" s="1"/>
      <c r="BP502" s="1"/>
      <c r="BV502" s="1"/>
      <c r="BW502" s="1"/>
      <c r="BX502" s="1"/>
    </row>
    <row r="503" spans="65:76" x14ac:dyDescent="0.25">
      <c r="BM503" s="1"/>
      <c r="BN503" s="1"/>
      <c r="BO503" s="1"/>
      <c r="BP503" s="1"/>
      <c r="BV503" s="1"/>
      <c r="BW503" s="1"/>
      <c r="BX503" s="1"/>
    </row>
    <row r="504" spans="65:76" x14ac:dyDescent="0.25">
      <c r="BM504" s="1"/>
      <c r="BN504" s="1"/>
      <c r="BO504" s="1"/>
      <c r="BP504" s="1"/>
      <c r="BV504" s="1"/>
      <c r="BW504" s="1"/>
      <c r="BX504" s="1"/>
    </row>
    <row r="505" spans="65:76" x14ac:dyDescent="0.25">
      <c r="BM505" s="1"/>
      <c r="BN505" s="1"/>
      <c r="BO505" s="1"/>
      <c r="BP505" s="1"/>
      <c r="BV505" s="1"/>
      <c r="BW505" s="1"/>
      <c r="BX505" s="1"/>
    </row>
    <row r="506" spans="65:76" x14ac:dyDescent="0.25">
      <c r="BM506" s="1"/>
      <c r="BN506" s="1"/>
      <c r="BO506" s="1"/>
      <c r="BP506" s="1"/>
      <c r="BV506" s="1"/>
      <c r="BW506" s="1"/>
      <c r="BX506" s="1"/>
    </row>
    <row r="507" spans="65:76" x14ac:dyDescent="0.25">
      <c r="BM507" s="1"/>
      <c r="BN507" s="1"/>
      <c r="BO507" s="1"/>
      <c r="BP507" s="1"/>
      <c r="BV507" s="1"/>
      <c r="BW507" s="1"/>
      <c r="BX507" s="1"/>
    </row>
    <row r="508" spans="65:76" x14ac:dyDescent="0.25">
      <c r="BM508" s="1"/>
      <c r="BN508" s="1"/>
      <c r="BO508" s="1"/>
      <c r="BP508" s="1"/>
      <c r="BV508" s="1"/>
      <c r="BW508" s="1"/>
      <c r="BX508" s="1"/>
    </row>
    <row r="509" spans="65:76" x14ac:dyDescent="0.25">
      <c r="BM509" s="1"/>
      <c r="BN509" s="1"/>
      <c r="BO509" s="1"/>
      <c r="BP509" s="1"/>
      <c r="BV509" s="1"/>
      <c r="BW509" s="1"/>
      <c r="BX509" s="1"/>
    </row>
    <row r="510" spans="65:76" x14ac:dyDescent="0.25">
      <c r="BM510" s="1"/>
      <c r="BN510" s="1"/>
      <c r="BO510" s="1"/>
      <c r="BP510" s="1"/>
      <c r="BV510" s="1"/>
      <c r="BW510" s="1"/>
      <c r="BX510" s="1"/>
    </row>
    <row r="511" spans="65:76" x14ac:dyDescent="0.25">
      <c r="BM511" s="1"/>
      <c r="BN511" s="1"/>
      <c r="BO511" s="1"/>
      <c r="BP511" s="1"/>
      <c r="BV511" s="1"/>
      <c r="BW511" s="1"/>
      <c r="BX511" s="1"/>
    </row>
    <row r="512" spans="65:76" x14ac:dyDescent="0.25">
      <c r="BM512" s="1"/>
      <c r="BN512" s="1"/>
      <c r="BO512" s="1"/>
      <c r="BP512" s="1"/>
      <c r="BV512" s="1"/>
      <c r="BW512" s="1"/>
      <c r="BX512" s="1"/>
    </row>
    <row r="513" spans="65:76" x14ac:dyDescent="0.25">
      <c r="BM513" s="1"/>
      <c r="BN513" s="1"/>
      <c r="BO513" s="1"/>
      <c r="BP513" s="1"/>
      <c r="BV513" s="1"/>
      <c r="BW513" s="1"/>
      <c r="BX513" s="1"/>
    </row>
    <row r="514" spans="65:76" x14ac:dyDescent="0.25">
      <c r="BM514" s="1"/>
      <c r="BN514" s="1"/>
      <c r="BO514" s="1"/>
      <c r="BP514" s="1"/>
      <c r="BV514" s="1"/>
      <c r="BW514" s="1"/>
      <c r="BX514" s="1"/>
    </row>
    <row r="515" spans="65:76" x14ac:dyDescent="0.25">
      <c r="BM515" s="1"/>
      <c r="BN515" s="1"/>
      <c r="BO515" s="1"/>
      <c r="BP515" s="1"/>
      <c r="BV515" s="1"/>
      <c r="BW515" s="1"/>
      <c r="BX515" s="1"/>
    </row>
    <row r="516" spans="65:76" x14ac:dyDescent="0.25">
      <c r="BM516" s="1"/>
      <c r="BN516" s="1"/>
      <c r="BO516" s="1"/>
      <c r="BP516" s="1"/>
      <c r="BV516" s="1"/>
      <c r="BW516" s="1"/>
      <c r="BX516" s="1"/>
    </row>
    <row r="517" spans="65:76" x14ac:dyDescent="0.25">
      <c r="BM517" s="1"/>
      <c r="BN517" s="1"/>
      <c r="BO517" s="1"/>
      <c r="BP517" s="1"/>
      <c r="BV517" s="1"/>
      <c r="BW517" s="1"/>
      <c r="BX517" s="1"/>
    </row>
    <row r="518" spans="65:76" x14ac:dyDescent="0.25">
      <c r="BM518" s="1"/>
      <c r="BN518" s="1"/>
      <c r="BO518" s="1"/>
      <c r="BP518" s="1"/>
      <c r="BV518" s="1"/>
      <c r="BW518" s="1"/>
      <c r="BX518" s="1"/>
    </row>
    <row r="519" spans="65:76" x14ac:dyDescent="0.25">
      <c r="BM519" s="1"/>
      <c r="BN519" s="1"/>
      <c r="BO519" s="1"/>
      <c r="BP519" s="1"/>
      <c r="BV519" s="1"/>
      <c r="BW519" s="1"/>
      <c r="BX519" s="1"/>
    </row>
    <row r="520" spans="65:76" x14ac:dyDescent="0.25">
      <c r="BM520" s="1"/>
      <c r="BN520" s="1"/>
      <c r="BO520" s="1"/>
      <c r="BP520" s="1"/>
      <c r="BV520" s="1"/>
      <c r="BW520" s="1"/>
      <c r="BX520" s="1"/>
    </row>
    <row r="521" spans="65:76" x14ac:dyDescent="0.25">
      <c r="BM521" s="1"/>
      <c r="BN521" s="1"/>
      <c r="BO521" s="1"/>
      <c r="BP521" s="1"/>
      <c r="BV521" s="1"/>
      <c r="BW521" s="1"/>
      <c r="BX521" s="1"/>
    </row>
    <row r="522" spans="65:76" x14ac:dyDescent="0.25">
      <c r="BM522" s="1"/>
      <c r="BN522" s="1"/>
      <c r="BO522" s="1"/>
      <c r="BP522" s="1"/>
      <c r="BV522" s="1"/>
      <c r="BW522" s="1"/>
      <c r="BX522" s="1"/>
    </row>
    <row r="523" spans="65:76" x14ac:dyDescent="0.25">
      <c r="BM523" s="1"/>
      <c r="BN523" s="1"/>
      <c r="BO523" s="1"/>
      <c r="BP523" s="1"/>
      <c r="BV523" s="1"/>
      <c r="BW523" s="1"/>
      <c r="BX523" s="1"/>
    </row>
    <row r="524" spans="65:76" x14ac:dyDescent="0.25">
      <c r="BM524" s="1"/>
      <c r="BN524" s="1"/>
      <c r="BO524" s="1"/>
      <c r="BP524" s="1"/>
      <c r="BV524" s="1"/>
      <c r="BW524" s="1"/>
      <c r="BX524" s="1"/>
    </row>
    <row r="525" spans="65:76" x14ac:dyDescent="0.25">
      <c r="BM525" s="1"/>
      <c r="BN525" s="1"/>
      <c r="BO525" s="1"/>
      <c r="BP525" s="1"/>
      <c r="BV525" s="1"/>
      <c r="BW525" s="1"/>
      <c r="BX525" s="1"/>
    </row>
    <row r="526" spans="65:76" x14ac:dyDescent="0.25">
      <c r="BM526" s="1"/>
      <c r="BN526" s="1"/>
      <c r="BO526" s="1"/>
      <c r="BP526" s="1"/>
      <c r="BV526" s="1"/>
      <c r="BW526" s="1"/>
      <c r="BX526" s="1"/>
    </row>
    <row r="527" spans="65:76" x14ac:dyDescent="0.25">
      <c r="BM527" s="1"/>
      <c r="BN527" s="1"/>
      <c r="BO527" s="1"/>
      <c r="BP527" s="1"/>
      <c r="BV527" s="1"/>
      <c r="BW527" s="1"/>
      <c r="BX527" s="1"/>
    </row>
    <row r="528" spans="65:76" x14ac:dyDescent="0.25">
      <c r="BM528" s="1"/>
      <c r="BN528" s="1"/>
      <c r="BO528" s="1"/>
      <c r="BP528" s="1"/>
      <c r="BV528" s="1"/>
      <c r="BW528" s="1"/>
      <c r="BX528" s="1"/>
    </row>
    <row r="529" spans="65:76" x14ac:dyDescent="0.25">
      <c r="BM529" s="1"/>
      <c r="BN529" s="1"/>
      <c r="BO529" s="1"/>
      <c r="BP529" s="1"/>
      <c r="BV529" s="1"/>
      <c r="BW529" s="1"/>
      <c r="BX529" s="1"/>
    </row>
    <row r="530" spans="65:76" x14ac:dyDescent="0.25">
      <c r="BM530" s="1"/>
      <c r="BN530" s="1"/>
      <c r="BO530" s="1"/>
      <c r="BP530" s="1"/>
      <c r="BV530" s="1"/>
      <c r="BW530" s="1"/>
      <c r="BX530" s="1"/>
    </row>
    <row r="531" spans="65:76" x14ac:dyDescent="0.25">
      <c r="BM531" s="1"/>
      <c r="BN531" s="1"/>
      <c r="BO531" s="1"/>
      <c r="BP531" s="1"/>
      <c r="BV531" s="1"/>
      <c r="BW531" s="1"/>
      <c r="BX531" s="1"/>
    </row>
    <row r="532" spans="65:76" x14ac:dyDescent="0.25">
      <c r="BM532" s="1"/>
      <c r="BN532" s="1"/>
      <c r="BO532" s="1"/>
      <c r="BP532" s="1"/>
      <c r="BV532" s="1"/>
      <c r="BW532" s="1"/>
      <c r="BX532" s="1"/>
    </row>
    <row r="533" spans="65:76" x14ac:dyDescent="0.25">
      <c r="BM533" s="1"/>
      <c r="BN533" s="1"/>
      <c r="BO533" s="1"/>
      <c r="BP533" s="1"/>
      <c r="BV533" s="1"/>
      <c r="BW533" s="1"/>
      <c r="BX533" s="1"/>
    </row>
    <row r="534" spans="65:76" x14ac:dyDescent="0.25">
      <c r="BM534" s="1"/>
      <c r="BN534" s="1"/>
      <c r="BO534" s="1"/>
      <c r="BP534" s="1"/>
      <c r="BV534" s="1"/>
      <c r="BW534" s="1"/>
      <c r="BX534" s="1"/>
    </row>
    <row r="535" spans="65:76" x14ac:dyDescent="0.25">
      <c r="BM535" s="1"/>
      <c r="BN535" s="1"/>
      <c r="BO535" s="1"/>
      <c r="BP535" s="1"/>
      <c r="BV535" s="1"/>
      <c r="BW535" s="1"/>
      <c r="BX535" s="1"/>
    </row>
    <row r="536" spans="65:76" x14ac:dyDescent="0.25">
      <c r="BM536" s="1"/>
      <c r="BN536" s="1"/>
      <c r="BO536" s="1"/>
      <c r="BP536" s="1"/>
      <c r="BV536" s="1"/>
      <c r="BW536" s="1"/>
      <c r="BX536" s="1"/>
    </row>
    <row r="537" spans="65:76" x14ac:dyDescent="0.25">
      <c r="BM537" s="1"/>
      <c r="BN537" s="1"/>
      <c r="BO537" s="1"/>
      <c r="BP537" s="1"/>
      <c r="BV537" s="1"/>
      <c r="BW537" s="1"/>
      <c r="BX537" s="1"/>
    </row>
    <row r="538" spans="65:76" x14ac:dyDescent="0.25">
      <c r="BM538" s="1"/>
      <c r="BN538" s="1"/>
      <c r="BO538" s="1"/>
      <c r="BP538" s="1"/>
      <c r="BV538" s="1"/>
      <c r="BW538" s="1"/>
      <c r="BX538" s="1"/>
    </row>
    <row r="539" spans="65:76" x14ac:dyDescent="0.25">
      <c r="BM539" s="1"/>
      <c r="BN539" s="1"/>
      <c r="BO539" s="1"/>
      <c r="BP539" s="1"/>
      <c r="BV539" s="1"/>
      <c r="BW539" s="1"/>
      <c r="BX539" s="1"/>
    </row>
    <row r="540" spans="65:76" x14ac:dyDescent="0.25">
      <c r="BM540" s="1"/>
      <c r="BN540" s="1"/>
      <c r="BO540" s="1"/>
      <c r="BP540" s="1"/>
      <c r="BV540" s="1"/>
      <c r="BW540" s="1"/>
      <c r="BX540" s="1"/>
    </row>
    <row r="541" spans="65:76" x14ac:dyDescent="0.25">
      <c r="BM541" s="1"/>
      <c r="BN541" s="1"/>
      <c r="BO541" s="1"/>
      <c r="BP541" s="1"/>
      <c r="BV541" s="1"/>
      <c r="BW541" s="1"/>
      <c r="BX541" s="1"/>
    </row>
    <row r="542" spans="65:76" x14ac:dyDescent="0.25">
      <c r="BM542" s="1"/>
      <c r="BN542" s="1"/>
      <c r="BO542" s="1"/>
      <c r="BP542" s="1"/>
      <c r="BV542" s="1"/>
      <c r="BW542" s="1"/>
      <c r="BX542" s="1"/>
    </row>
    <row r="543" spans="65:76" x14ac:dyDescent="0.25">
      <c r="BM543" s="1"/>
      <c r="BN543" s="1"/>
      <c r="BO543" s="1"/>
      <c r="BP543" s="1"/>
      <c r="BV543" s="1"/>
      <c r="BW543" s="1"/>
      <c r="BX543" s="1"/>
    </row>
    <row r="544" spans="65:76" x14ac:dyDescent="0.25">
      <c r="BM544" s="1"/>
      <c r="BN544" s="1"/>
      <c r="BO544" s="1"/>
      <c r="BP544" s="1"/>
      <c r="BV544" s="1"/>
      <c r="BW544" s="1"/>
      <c r="BX544" s="1"/>
    </row>
    <row r="545" spans="65:76" x14ac:dyDescent="0.25">
      <c r="BM545" s="1"/>
      <c r="BN545" s="1"/>
      <c r="BO545" s="1"/>
      <c r="BP545" s="1"/>
      <c r="BV545" s="1"/>
      <c r="BW545" s="1"/>
      <c r="BX545" s="1"/>
    </row>
    <row r="546" spans="65:76" x14ac:dyDescent="0.25">
      <c r="BM546" s="1"/>
      <c r="BN546" s="1"/>
      <c r="BO546" s="1"/>
      <c r="BP546" s="1"/>
      <c r="BV546" s="1"/>
      <c r="BW546" s="1"/>
      <c r="BX546" s="1"/>
    </row>
    <row r="547" spans="65:76" x14ac:dyDescent="0.25">
      <c r="BM547" s="1"/>
      <c r="BN547" s="1"/>
      <c r="BO547" s="1"/>
      <c r="BP547" s="1"/>
      <c r="BV547" s="1"/>
      <c r="BW547" s="1"/>
      <c r="BX547" s="1"/>
    </row>
    <row r="548" spans="65:76" x14ac:dyDescent="0.25">
      <c r="BM548" s="1"/>
      <c r="BN548" s="1"/>
      <c r="BO548" s="1"/>
      <c r="BP548" s="1"/>
      <c r="BV548" s="1"/>
      <c r="BW548" s="1"/>
      <c r="BX548" s="1"/>
    </row>
    <row r="549" spans="65:76" x14ac:dyDescent="0.25">
      <c r="BM549" s="1"/>
      <c r="BN549" s="1"/>
      <c r="BO549" s="1"/>
      <c r="BP549" s="1"/>
      <c r="BV549" s="1"/>
      <c r="BW549" s="1"/>
      <c r="BX549" s="1"/>
    </row>
    <row r="550" spans="65:76" x14ac:dyDescent="0.25">
      <c r="BM550" s="1"/>
      <c r="BN550" s="1"/>
      <c r="BO550" s="1"/>
      <c r="BP550" s="1"/>
      <c r="BV550" s="1"/>
      <c r="BW550" s="1"/>
      <c r="BX550" s="1"/>
    </row>
    <row r="551" spans="65:76" x14ac:dyDescent="0.25">
      <c r="BM551" s="1"/>
      <c r="BN551" s="1"/>
      <c r="BO551" s="1"/>
      <c r="BP551" s="1"/>
      <c r="BV551" s="1"/>
      <c r="BW551" s="1"/>
      <c r="BX551" s="1"/>
    </row>
    <row r="552" spans="65:76" x14ac:dyDescent="0.25">
      <c r="BM552" s="1"/>
      <c r="BN552" s="1"/>
      <c r="BO552" s="1"/>
      <c r="BP552" s="1"/>
      <c r="BV552" s="1"/>
      <c r="BW552" s="1"/>
      <c r="BX552" s="1"/>
    </row>
    <row r="553" spans="65:76" x14ac:dyDescent="0.25">
      <c r="BM553" s="1"/>
      <c r="BN553" s="1"/>
      <c r="BO553" s="1"/>
      <c r="BP553" s="1"/>
      <c r="BV553" s="1"/>
      <c r="BW553" s="1"/>
      <c r="BX553" s="1"/>
    </row>
    <row r="554" spans="65:76" x14ac:dyDescent="0.25">
      <c r="BM554" s="1"/>
      <c r="BN554" s="1"/>
      <c r="BO554" s="1"/>
      <c r="BP554" s="1"/>
      <c r="BV554" s="1"/>
      <c r="BW554" s="1"/>
      <c r="BX554" s="1"/>
    </row>
    <row r="555" spans="65:76" x14ac:dyDescent="0.25">
      <c r="BM555" s="1"/>
      <c r="BN555" s="1"/>
      <c r="BO555" s="1"/>
      <c r="BP555" s="1"/>
      <c r="BV555" s="1"/>
      <c r="BW555" s="1"/>
      <c r="BX555" s="1"/>
    </row>
    <row r="556" spans="65:76" x14ac:dyDescent="0.25">
      <c r="BM556" s="1"/>
      <c r="BN556" s="1"/>
      <c r="BO556" s="1"/>
      <c r="BP556" s="1"/>
      <c r="BV556" s="1"/>
      <c r="BW556" s="1"/>
      <c r="BX556" s="1"/>
    </row>
    <row r="557" spans="65:76" x14ac:dyDescent="0.25">
      <c r="BM557" s="1"/>
      <c r="BN557" s="1"/>
      <c r="BO557" s="1"/>
      <c r="BP557" s="1"/>
      <c r="BV557" s="1"/>
      <c r="BW557" s="1"/>
      <c r="BX557" s="1"/>
    </row>
    <row r="558" spans="65:76" x14ac:dyDescent="0.25">
      <c r="BM558" s="1"/>
      <c r="BN558" s="1"/>
      <c r="BO558" s="1"/>
      <c r="BP558" s="1"/>
      <c r="BV558" s="1"/>
      <c r="BW558" s="1"/>
      <c r="BX558" s="1"/>
    </row>
    <row r="559" spans="65:76" x14ac:dyDescent="0.25">
      <c r="BM559" s="1"/>
      <c r="BN559" s="1"/>
      <c r="BO559" s="1"/>
      <c r="BP559" s="1"/>
      <c r="BV559" s="1"/>
      <c r="BW559" s="1"/>
      <c r="BX559" s="1"/>
    </row>
    <row r="560" spans="65:76" x14ac:dyDescent="0.25">
      <c r="BM560" s="1"/>
      <c r="BN560" s="1"/>
      <c r="BO560" s="1"/>
      <c r="BP560" s="1"/>
      <c r="BV560" s="1"/>
      <c r="BW560" s="1"/>
      <c r="BX560" s="1"/>
    </row>
    <row r="561" spans="65:76" x14ac:dyDescent="0.25">
      <c r="BM561" s="1"/>
      <c r="BN561" s="1"/>
      <c r="BO561" s="1"/>
      <c r="BP561" s="1"/>
      <c r="BV561" s="1"/>
      <c r="BW561" s="1"/>
      <c r="BX561" s="1"/>
    </row>
    <row r="562" spans="65:76" x14ac:dyDescent="0.25">
      <c r="BM562" s="1"/>
      <c r="BN562" s="1"/>
      <c r="BO562" s="1"/>
      <c r="BP562" s="1"/>
      <c r="BV562" s="1"/>
      <c r="BW562" s="1"/>
      <c r="BX562" s="1"/>
    </row>
    <row r="563" spans="65:76" x14ac:dyDescent="0.25">
      <c r="BM563" s="1"/>
      <c r="BN563" s="1"/>
      <c r="BO563" s="1"/>
      <c r="BP563" s="1"/>
      <c r="BV563" s="1"/>
      <c r="BW563" s="1"/>
      <c r="BX563" s="1"/>
    </row>
    <row r="564" spans="65:76" x14ac:dyDescent="0.25">
      <c r="BM564" s="1"/>
      <c r="BN564" s="1"/>
      <c r="BO564" s="1"/>
      <c r="BP564" s="1"/>
      <c r="BV564" s="1"/>
      <c r="BW564" s="1"/>
      <c r="BX564" s="1"/>
    </row>
    <row r="565" spans="65:76" x14ac:dyDescent="0.25">
      <c r="BM565" s="1"/>
      <c r="BN565" s="1"/>
      <c r="BO565" s="1"/>
      <c r="BP565" s="1"/>
      <c r="BV565" s="1"/>
      <c r="BW565" s="1"/>
      <c r="BX565" s="1"/>
    </row>
    <row r="566" spans="65:76" x14ac:dyDescent="0.25">
      <c r="BM566" s="1"/>
      <c r="BN566" s="1"/>
      <c r="BO566" s="1"/>
      <c r="BP566" s="1"/>
      <c r="BV566" s="1"/>
      <c r="BW566" s="1"/>
      <c r="BX566" s="1"/>
    </row>
    <row r="567" spans="65:76" x14ac:dyDescent="0.25">
      <c r="BM567" s="1"/>
      <c r="BN567" s="1"/>
      <c r="BO567" s="1"/>
      <c r="BP567" s="1"/>
      <c r="BV567" s="1"/>
      <c r="BW567" s="1"/>
      <c r="BX567" s="1"/>
    </row>
    <row r="568" spans="65:76" x14ac:dyDescent="0.25">
      <c r="BM568" s="1"/>
      <c r="BN568" s="1"/>
      <c r="BO568" s="1"/>
      <c r="BP568" s="1"/>
      <c r="BV568" s="1"/>
      <c r="BW568" s="1"/>
      <c r="BX568" s="1"/>
    </row>
    <row r="569" spans="65:76" x14ac:dyDescent="0.25">
      <c r="BM569" s="1"/>
      <c r="BN569" s="1"/>
      <c r="BO569" s="1"/>
      <c r="BP569" s="1"/>
      <c r="BV569" s="1"/>
      <c r="BW569" s="1"/>
      <c r="BX569" s="1"/>
    </row>
    <row r="570" spans="65:76" x14ac:dyDescent="0.25">
      <c r="BM570" s="1"/>
      <c r="BN570" s="1"/>
      <c r="BO570" s="1"/>
      <c r="BP570" s="1"/>
      <c r="BV570" s="1"/>
      <c r="BW570" s="1"/>
      <c r="BX570" s="1"/>
    </row>
    <row r="571" spans="65:76" x14ac:dyDescent="0.25">
      <c r="BM571" s="1"/>
      <c r="BN571" s="1"/>
      <c r="BO571" s="1"/>
      <c r="BP571" s="1"/>
      <c r="BV571" s="1"/>
      <c r="BW571" s="1"/>
      <c r="BX571" s="1"/>
    </row>
    <row r="572" spans="65:76" x14ac:dyDescent="0.25">
      <c r="BM572" s="1"/>
      <c r="BN572" s="1"/>
      <c r="BO572" s="1"/>
      <c r="BP572" s="1"/>
      <c r="BV572" s="1"/>
      <c r="BW572" s="1"/>
      <c r="BX572" s="1"/>
    </row>
    <row r="573" spans="65:76" x14ac:dyDescent="0.25">
      <c r="BM573" s="1"/>
      <c r="BN573" s="1"/>
      <c r="BO573" s="1"/>
      <c r="BP573" s="1"/>
      <c r="BV573" s="1"/>
      <c r="BW573" s="1"/>
      <c r="BX573" s="1"/>
    </row>
    <row r="574" spans="65:76" x14ac:dyDescent="0.25">
      <c r="BM574" s="1"/>
      <c r="BN574" s="1"/>
      <c r="BO574" s="1"/>
      <c r="BP574" s="1"/>
      <c r="BV574" s="1"/>
      <c r="BW574" s="1"/>
      <c r="BX574" s="1"/>
    </row>
    <row r="575" spans="65:76" x14ac:dyDescent="0.25">
      <c r="BM575" s="1"/>
      <c r="BN575" s="1"/>
      <c r="BO575" s="1"/>
      <c r="BP575" s="1"/>
      <c r="BV575" s="1"/>
      <c r="BW575" s="1"/>
      <c r="BX575" s="1"/>
    </row>
    <row r="576" spans="65:76" x14ac:dyDescent="0.25">
      <c r="BM576" s="1"/>
      <c r="BN576" s="1"/>
      <c r="BO576" s="1"/>
      <c r="BP576" s="1"/>
      <c r="BV576" s="1"/>
      <c r="BW576" s="1"/>
      <c r="BX576" s="1"/>
    </row>
    <row r="577" spans="65:76" x14ac:dyDescent="0.25">
      <c r="BM577" s="1"/>
      <c r="BN577" s="1"/>
      <c r="BO577" s="1"/>
      <c r="BP577" s="1"/>
      <c r="BV577" s="1"/>
      <c r="BW577" s="1"/>
      <c r="BX577" s="1"/>
    </row>
    <row r="578" spans="65:76" x14ac:dyDescent="0.25">
      <c r="BM578" s="1"/>
      <c r="BN578" s="1"/>
      <c r="BO578" s="1"/>
      <c r="BP578" s="1"/>
      <c r="BV578" s="1"/>
      <c r="BW578" s="1"/>
      <c r="BX578" s="1"/>
    </row>
    <row r="579" spans="65:76" x14ac:dyDescent="0.25">
      <c r="BM579" s="1"/>
      <c r="BN579" s="1"/>
      <c r="BO579" s="1"/>
      <c r="BP579" s="1"/>
      <c r="BV579" s="1"/>
      <c r="BW579" s="1"/>
      <c r="BX579" s="1"/>
    </row>
    <row r="580" spans="65:76" x14ac:dyDescent="0.25">
      <c r="BM580" s="1"/>
      <c r="BN580" s="1"/>
      <c r="BO580" s="1"/>
      <c r="BP580" s="1"/>
      <c r="BV580" s="1"/>
      <c r="BW580" s="1"/>
      <c r="BX580" s="1"/>
    </row>
    <row r="581" spans="65:76" x14ac:dyDescent="0.25">
      <c r="BM581" s="1"/>
      <c r="BN581" s="1"/>
      <c r="BO581" s="1"/>
      <c r="BP581" s="1"/>
      <c r="BV581" s="1"/>
      <c r="BW581" s="1"/>
      <c r="BX581" s="1"/>
    </row>
    <row r="582" spans="65:76" x14ac:dyDescent="0.25">
      <c r="BM582" s="1"/>
      <c r="BN582" s="1"/>
      <c r="BO582" s="1"/>
      <c r="BP582" s="1"/>
      <c r="BV582" s="1"/>
      <c r="BW582" s="1"/>
      <c r="BX582" s="1"/>
    </row>
    <row r="583" spans="65:76" x14ac:dyDescent="0.25">
      <c r="BM583" s="1"/>
      <c r="BN583" s="1"/>
      <c r="BO583" s="1"/>
      <c r="BP583" s="1"/>
      <c r="BV583" s="1"/>
      <c r="BW583" s="1"/>
      <c r="BX583" s="1"/>
    </row>
    <row r="584" spans="65:76" x14ac:dyDescent="0.25">
      <c r="BM584" s="1"/>
      <c r="BN584" s="1"/>
      <c r="BO584" s="1"/>
      <c r="BP584" s="1"/>
      <c r="BV584" s="1"/>
      <c r="BW584" s="1"/>
      <c r="BX584" s="1"/>
    </row>
    <row r="585" spans="65:76" x14ac:dyDescent="0.25">
      <c r="BM585" s="1"/>
      <c r="BN585" s="1"/>
      <c r="BO585" s="1"/>
      <c r="BP585" s="1"/>
      <c r="BV585" s="1"/>
      <c r="BW585" s="1"/>
      <c r="BX585" s="1"/>
    </row>
    <row r="586" spans="65:76" x14ac:dyDescent="0.25">
      <c r="BM586" s="1"/>
      <c r="BN586" s="1"/>
      <c r="BO586" s="1"/>
      <c r="BP586" s="1"/>
      <c r="BV586" s="1"/>
      <c r="BW586" s="1"/>
      <c r="BX586" s="1"/>
    </row>
    <row r="587" spans="65:76" x14ac:dyDescent="0.25">
      <c r="BM587" s="1"/>
      <c r="BN587" s="1"/>
      <c r="BO587" s="1"/>
      <c r="BP587" s="1"/>
      <c r="BV587" s="1"/>
      <c r="BW587" s="1"/>
      <c r="BX587" s="1"/>
    </row>
    <row r="588" spans="65:76" x14ac:dyDescent="0.25">
      <c r="BM588" s="1"/>
      <c r="BN588" s="1"/>
      <c r="BO588" s="1"/>
      <c r="BP588" s="1"/>
      <c r="BV588" s="1"/>
      <c r="BW588" s="1"/>
      <c r="BX588" s="1"/>
    </row>
    <row r="589" spans="65:76" x14ac:dyDescent="0.25">
      <c r="BM589" s="1"/>
      <c r="BN589" s="1"/>
      <c r="BO589" s="1"/>
      <c r="BP589" s="1"/>
      <c r="BV589" s="1"/>
      <c r="BW589" s="1"/>
      <c r="BX589" s="1"/>
    </row>
    <row r="590" spans="65:76" x14ac:dyDescent="0.25">
      <c r="BM590" s="1"/>
      <c r="BN590" s="1"/>
      <c r="BO590" s="1"/>
      <c r="BP590" s="1"/>
      <c r="BV590" s="1"/>
      <c r="BW590" s="1"/>
      <c r="BX590" s="1"/>
    </row>
    <row r="591" spans="65:76" x14ac:dyDescent="0.25">
      <c r="BM591" s="1"/>
      <c r="BN591" s="1"/>
      <c r="BO591" s="1"/>
      <c r="BP591" s="1"/>
      <c r="BV591" s="1"/>
      <c r="BW591" s="1"/>
      <c r="BX591" s="1"/>
    </row>
    <row r="592" spans="65:76" x14ac:dyDescent="0.25">
      <c r="BM592" s="1"/>
      <c r="BN592" s="1"/>
      <c r="BO592" s="1"/>
      <c r="BP592" s="1"/>
      <c r="BV592" s="1"/>
      <c r="BW592" s="1"/>
      <c r="BX592" s="1"/>
    </row>
    <row r="593" spans="65:76" x14ac:dyDescent="0.25">
      <c r="BM593" s="1"/>
      <c r="BN593" s="1"/>
      <c r="BO593" s="1"/>
      <c r="BP593" s="1"/>
      <c r="BV593" s="1"/>
      <c r="BW593" s="1"/>
      <c r="BX593" s="1"/>
    </row>
    <row r="594" spans="65:76" x14ac:dyDescent="0.25">
      <c r="BM594" s="1"/>
      <c r="BN594" s="1"/>
      <c r="BO594" s="1"/>
      <c r="BP594" s="1"/>
      <c r="BV594" s="1"/>
      <c r="BW594" s="1"/>
      <c r="BX594" s="1"/>
    </row>
    <row r="595" spans="65:76" x14ac:dyDescent="0.25">
      <c r="BM595" s="1"/>
      <c r="BN595" s="1"/>
      <c r="BO595" s="1"/>
      <c r="BP595" s="1"/>
      <c r="BV595" s="1"/>
      <c r="BW595" s="1"/>
      <c r="BX595" s="1"/>
    </row>
    <row r="596" spans="65:76" x14ac:dyDescent="0.25">
      <c r="BM596" s="1"/>
      <c r="BN596" s="1"/>
      <c r="BO596" s="1"/>
      <c r="BP596" s="1"/>
      <c r="BV596" s="1"/>
      <c r="BW596" s="1"/>
      <c r="BX596" s="1"/>
    </row>
    <row r="597" spans="65:76" x14ac:dyDescent="0.25">
      <c r="BM597" s="1"/>
      <c r="BN597" s="1"/>
      <c r="BO597" s="1"/>
      <c r="BP597" s="1"/>
      <c r="BV597" s="1"/>
      <c r="BW597" s="1"/>
      <c r="BX597" s="1"/>
    </row>
    <row r="598" spans="65:76" x14ac:dyDescent="0.25">
      <c r="BM598" s="1"/>
      <c r="BN598" s="1"/>
      <c r="BO598" s="1"/>
      <c r="BP598" s="1"/>
      <c r="BV598" s="1"/>
      <c r="BW598" s="1"/>
      <c r="BX598" s="1"/>
    </row>
    <row r="599" spans="65:76" x14ac:dyDescent="0.25">
      <c r="BM599" s="1"/>
      <c r="BN599" s="1"/>
      <c r="BO599" s="1"/>
      <c r="BP599" s="1"/>
      <c r="BV599" s="1"/>
      <c r="BW599" s="1"/>
      <c r="BX599" s="1"/>
    </row>
    <row r="600" spans="65:76" x14ac:dyDescent="0.25">
      <c r="BM600" s="1"/>
      <c r="BN600" s="1"/>
      <c r="BO600" s="1"/>
      <c r="BP600" s="1"/>
      <c r="BV600" s="1"/>
      <c r="BW600" s="1"/>
      <c r="BX600" s="1"/>
    </row>
    <row r="601" spans="65:76" x14ac:dyDescent="0.25">
      <c r="BM601" s="1"/>
      <c r="BN601" s="1"/>
      <c r="BO601" s="1"/>
      <c r="BP601" s="1"/>
      <c r="BV601" s="1"/>
      <c r="BW601" s="1"/>
      <c r="BX601" s="1"/>
    </row>
    <row r="602" spans="65:76" x14ac:dyDescent="0.25">
      <c r="BM602" s="1"/>
      <c r="BN602" s="1"/>
      <c r="BO602" s="1"/>
      <c r="BP602" s="1"/>
      <c r="BV602" s="1"/>
      <c r="BW602" s="1"/>
      <c r="BX602" s="1"/>
    </row>
    <row r="603" spans="65:76" x14ac:dyDescent="0.25">
      <c r="BM603" s="1"/>
      <c r="BN603" s="1"/>
      <c r="BO603" s="1"/>
      <c r="BP603" s="1"/>
      <c r="BV603" s="1"/>
      <c r="BW603" s="1"/>
      <c r="BX603" s="1"/>
    </row>
    <row r="604" spans="65:76" x14ac:dyDescent="0.25">
      <c r="BM604" s="1"/>
      <c r="BN604" s="1"/>
      <c r="BO604" s="1"/>
      <c r="BP604" s="1"/>
      <c r="BV604" s="1"/>
      <c r="BW604" s="1"/>
      <c r="BX604" s="1"/>
    </row>
    <row r="605" spans="65:76" x14ac:dyDescent="0.25">
      <c r="BM605" s="1"/>
      <c r="BN605" s="1"/>
      <c r="BO605" s="1"/>
      <c r="BP605" s="1"/>
      <c r="BV605" s="1"/>
      <c r="BW605" s="1"/>
      <c r="BX605" s="1"/>
    </row>
    <row r="606" spans="65:76" x14ac:dyDescent="0.25">
      <c r="BM606" s="1"/>
      <c r="BN606" s="1"/>
      <c r="BO606" s="1"/>
      <c r="BP606" s="1"/>
      <c r="BV606" s="1"/>
      <c r="BW606" s="1"/>
      <c r="BX606" s="1"/>
    </row>
    <row r="607" spans="65:76" x14ac:dyDescent="0.25">
      <c r="BM607" s="1"/>
      <c r="BN607" s="1"/>
      <c r="BO607" s="1"/>
      <c r="BP607" s="1"/>
      <c r="BV607" s="1"/>
      <c r="BW607" s="1"/>
      <c r="BX607" s="1"/>
    </row>
    <row r="608" spans="65:76" x14ac:dyDescent="0.25">
      <c r="BM608" s="1"/>
      <c r="BN608" s="1"/>
      <c r="BO608" s="1"/>
      <c r="BP608" s="1"/>
      <c r="BV608" s="1"/>
      <c r="BW608" s="1"/>
      <c r="BX608" s="1"/>
    </row>
    <row r="609" spans="65:76" x14ac:dyDescent="0.25">
      <c r="BM609" s="1"/>
      <c r="BN609" s="1"/>
      <c r="BO609" s="1"/>
      <c r="BP609" s="1"/>
      <c r="BV609" s="1"/>
      <c r="BW609" s="1"/>
      <c r="BX609" s="1"/>
    </row>
    <row r="610" spans="65:76" x14ac:dyDescent="0.25">
      <c r="BM610" s="1"/>
      <c r="BN610" s="1"/>
      <c r="BO610" s="1"/>
      <c r="BP610" s="1"/>
      <c r="BV610" s="1"/>
      <c r="BW610" s="1"/>
      <c r="BX610" s="1"/>
    </row>
    <row r="611" spans="65:76" x14ac:dyDescent="0.25">
      <c r="BM611" s="1"/>
      <c r="BN611" s="1"/>
      <c r="BO611" s="1"/>
      <c r="BP611" s="1"/>
      <c r="BV611" s="1"/>
      <c r="BW611" s="1"/>
      <c r="BX611" s="1"/>
    </row>
    <row r="612" spans="65:76" x14ac:dyDescent="0.25">
      <c r="BM612" s="1"/>
      <c r="BN612" s="1"/>
      <c r="BO612" s="1"/>
      <c r="BP612" s="1"/>
      <c r="BV612" s="1"/>
      <c r="BW612" s="1"/>
      <c r="BX612" s="1"/>
    </row>
    <row r="613" spans="65:76" x14ac:dyDescent="0.25">
      <c r="BM613" s="1"/>
      <c r="BN613" s="1"/>
      <c r="BO613" s="1"/>
      <c r="BP613" s="1"/>
      <c r="BV613" s="1"/>
      <c r="BW613" s="1"/>
      <c r="BX613" s="1"/>
    </row>
    <row r="614" spans="65:76" x14ac:dyDescent="0.25">
      <c r="BM614" s="1"/>
      <c r="BN614" s="1"/>
      <c r="BO614" s="1"/>
      <c r="BP614" s="1"/>
      <c r="BV614" s="1"/>
      <c r="BW614" s="1"/>
      <c r="BX614" s="1"/>
    </row>
    <row r="615" spans="65:76" x14ac:dyDescent="0.25">
      <c r="BM615" s="1"/>
      <c r="BN615" s="1"/>
      <c r="BO615" s="1"/>
      <c r="BP615" s="1"/>
      <c r="BV615" s="1"/>
      <c r="BW615" s="1"/>
      <c r="BX615" s="1"/>
    </row>
    <row r="616" spans="65:76" x14ac:dyDescent="0.25">
      <c r="BM616" s="1"/>
      <c r="BN616" s="1"/>
      <c r="BO616" s="1"/>
      <c r="BP616" s="1"/>
      <c r="BV616" s="1"/>
      <c r="BW616" s="1"/>
      <c r="BX616" s="1"/>
    </row>
    <row r="617" spans="65:76" x14ac:dyDescent="0.25">
      <c r="BM617" s="1"/>
      <c r="BN617" s="1"/>
      <c r="BO617" s="1"/>
      <c r="BP617" s="1"/>
      <c r="BV617" s="1"/>
      <c r="BW617" s="1"/>
      <c r="BX617" s="1"/>
    </row>
    <row r="618" spans="65:76" x14ac:dyDescent="0.25">
      <c r="BM618" s="1"/>
      <c r="BN618" s="1"/>
      <c r="BO618" s="1"/>
      <c r="BP618" s="1"/>
      <c r="BV618" s="1"/>
      <c r="BW618" s="1"/>
      <c r="BX618" s="1"/>
    </row>
    <row r="619" spans="65:76" x14ac:dyDescent="0.25">
      <c r="BM619" s="1"/>
      <c r="BN619" s="1"/>
      <c r="BO619" s="1"/>
      <c r="BP619" s="1"/>
      <c r="BV619" s="1"/>
      <c r="BW619" s="1"/>
      <c r="BX619" s="1"/>
    </row>
    <row r="620" spans="65:76" x14ac:dyDescent="0.25">
      <c r="BM620" s="1"/>
      <c r="BN620" s="1"/>
      <c r="BO620" s="1"/>
      <c r="BP620" s="1"/>
      <c r="BV620" s="1"/>
      <c r="BW620" s="1"/>
      <c r="BX620" s="1"/>
    </row>
    <row r="621" spans="65:76" x14ac:dyDescent="0.25">
      <c r="BM621" s="1"/>
      <c r="BN621" s="1"/>
      <c r="BO621" s="1"/>
      <c r="BP621" s="1"/>
      <c r="BV621" s="1"/>
      <c r="BW621" s="1"/>
      <c r="BX621" s="1"/>
    </row>
    <row r="622" spans="65:76" x14ac:dyDescent="0.25">
      <c r="BM622" s="1"/>
      <c r="BN622" s="1"/>
      <c r="BO622" s="1"/>
      <c r="BP622" s="1"/>
      <c r="BV622" s="1"/>
      <c r="BW622" s="1"/>
      <c r="BX622" s="1"/>
    </row>
    <row r="623" spans="65:76" x14ac:dyDescent="0.25">
      <c r="BM623" s="1"/>
      <c r="BN623" s="1"/>
      <c r="BO623" s="1"/>
      <c r="BP623" s="1"/>
      <c r="BV623" s="1"/>
      <c r="BW623" s="1"/>
      <c r="BX623" s="1"/>
    </row>
    <row r="624" spans="65:76" x14ac:dyDescent="0.25">
      <c r="BM624" s="1"/>
      <c r="BN624" s="1"/>
      <c r="BO624" s="1"/>
      <c r="BP624" s="1"/>
      <c r="BV624" s="1"/>
      <c r="BW624" s="1"/>
      <c r="BX624" s="1"/>
    </row>
    <row r="625" spans="65:76" x14ac:dyDescent="0.25">
      <c r="BM625" s="1"/>
      <c r="BN625" s="1"/>
      <c r="BO625" s="1"/>
      <c r="BP625" s="1"/>
      <c r="BV625" s="1"/>
      <c r="BW625" s="1"/>
      <c r="BX625" s="1"/>
    </row>
    <row r="626" spans="65:76" x14ac:dyDescent="0.25">
      <c r="BM626" s="1"/>
      <c r="BN626" s="1"/>
      <c r="BO626" s="1"/>
      <c r="BP626" s="1"/>
      <c r="BV626" s="1"/>
      <c r="BW626" s="1"/>
      <c r="BX626" s="1"/>
    </row>
    <row r="627" spans="65:76" x14ac:dyDescent="0.25">
      <c r="BM627" s="1"/>
      <c r="BN627" s="1"/>
      <c r="BO627" s="1"/>
      <c r="BP627" s="1"/>
      <c r="BV627" s="1"/>
      <c r="BW627" s="1"/>
      <c r="BX627" s="1"/>
    </row>
    <row r="628" spans="65:76" x14ac:dyDescent="0.25">
      <c r="BM628" s="1"/>
      <c r="BN628" s="1"/>
      <c r="BO628" s="1"/>
      <c r="BP628" s="1"/>
      <c r="BV628" s="1"/>
      <c r="BW628" s="1"/>
      <c r="BX628" s="1"/>
    </row>
    <row r="629" spans="65:76" x14ac:dyDescent="0.25">
      <c r="BM629" s="1"/>
      <c r="BN629" s="1"/>
      <c r="BO629" s="1"/>
      <c r="BP629" s="1"/>
      <c r="BV629" s="1"/>
      <c r="BW629" s="1"/>
      <c r="BX629" s="1"/>
    </row>
    <row r="630" spans="65:76" x14ac:dyDescent="0.25">
      <c r="BM630" s="1"/>
      <c r="BN630" s="1"/>
      <c r="BO630" s="1"/>
      <c r="BP630" s="1"/>
      <c r="BV630" s="1"/>
      <c r="BW630" s="1"/>
      <c r="BX630" s="1"/>
    </row>
    <row r="631" spans="65:76" x14ac:dyDescent="0.25">
      <c r="BM631" s="1"/>
      <c r="BN631" s="1"/>
      <c r="BO631" s="1"/>
      <c r="BP631" s="1"/>
      <c r="BV631" s="1"/>
      <c r="BW631" s="1"/>
      <c r="BX631" s="1"/>
    </row>
    <row r="632" spans="65:76" x14ac:dyDescent="0.25">
      <c r="BM632" s="1"/>
      <c r="BN632" s="1"/>
      <c r="BO632" s="1"/>
      <c r="BP632" s="1"/>
      <c r="BV632" s="1"/>
      <c r="BW632" s="1"/>
      <c r="BX632" s="1"/>
    </row>
    <row r="633" spans="65:76" x14ac:dyDescent="0.25">
      <c r="BM633" s="1"/>
      <c r="BN633" s="1"/>
      <c r="BO633" s="1"/>
      <c r="BP633" s="1"/>
      <c r="BV633" s="1"/>
      <c r="BW633" s="1"/>
      <c r="BX633" s="1"/>
    </row>
    <row r="634" spans="65:76" x14ac:dyDescent="0.25">
      <c r="BM634" s="1"/>
      <c r="BN634" s="1"/>
      <c r="BO634" s="1"/>
      <c r="BP634" s="1"/>
      <c r="BV634" s="1"/>
      <c r="BW634" s="1"/>
      <c r="BX634" s="1"/>
    </row>
    <row r="635" spans="65:76" x14ac:dyDescent="0.25">
      <c r="BM635" s="1"/>
      <c r="BN635" s="1"/>
      <c r="BO635" s="1"/>
      <c r="BP635" s="1"/>
      <c r="BV635" s="1"/>
      <c r="BW635" s="1"/>
      <c r="BX635" s="1"/>
    </row>
    <row r="636" spans="65:76" x14ac:dyDescent="0.25">
      <c r="BM636" s="1"/>
      <c r="BN636" s="1"/>
      <c r="BO636" s="1"/>
      <c r="BP636" s="1"/>
      <c r="BV636" s="1"/>
      <c r="BW636" s="1"/>
      <c r="BX636" s="1"/>
    </row>
    <row r="637" spans="65:76" x14ac:dyDescent="0.25">
      <c r="BM637" s="1"/>
      <c r="BN637" s="1"/>
      <c r="BO637" s="1"/>
      <c r="BP637" s="1"/>
      <c r="BV637" s="1"/>
      <c r="BW637" s="1"/>
      <c r="BX637" s="1"/>
    </row>
    <row r="638" spans="65:76" x14ac:dyDescent="0.25">
      <c r="BM638" s="1"/>
      <c r="BN638" s="1"/>
      <c r="BO638" s="1"/>
      <c r="BP638" s="1"/>
      <c r="BV638" s="1"/>
      <c r="BW638" s="1"/>
      <c r="BX638" s="1"/>
    </row>
    <row r="639" spans="65:76" x14ac:dyDescent="0.25">
      <c r="BM639" s="1"/>
      <c r="BN639" s="1"/>
      <c r="BO639" s="1"/>
      <c r="BP639" s="1"/>
      <c r="BV639" s="1"/>
      <c r="BW639" s="1"/>
      <c r="BX639" s="1"/>
    </row>
    <row r="640" spans="65:76" x14ac:dyDescent="0.25">
      <c r="BM640" s="1"/>
      <c r="BN640" s="1"/>
      <c r="BO640" s="1"/>
      <c r="BP640" s="1"/>
      <c r="BV640" s="1"/>
      <c r="BW640" s="1"/>
      <c r="BX640" s="1"/>
    </row>
    <row r="641" spans="65:76" x14ac:dyDescent="0.25">
      <c r="BM641" s="1"/>
      <c r="BN641" s="1"/>
      <c r="BO641" s="1"/>
      <c r="BP641" s="1"/>
      <c r="BV641" s="1"/>
      <c r="BW641" s="1"/>
      <c r="BX641" s="1"/>
    </row>
    <row r="642" spans="65:76" x14ac:dyDescent="0.25">
      <c r="BM642" s="1"/>
      <c r="BN642" s="1"/>
      <c r="BO642" s="1"/>
      <c r="BP642" s="1"/>
      <c r="BV642" s="1"/>
      <c r="BW642" s="1"/>
      <c r="BX642" s="1"/>
    </row>
    <row r="643" spans="65:76" x14ac:dyDescent="0.25">
      <c r="BM643" s="1"/>
      <c r="BN643" s="1"/>
      <c r="BO643" s="1"/>
      <c r="BP643" s="1"/>
      <c r="BV643" s="1"/>
      <c r="BW643" s="1"/>
      <c r="BX643" s="1"/>
    </row>
    <row r="644" spans="65:76" x14ac:dyDescent="0.25">
      <c r="BM644" s="1"/>
      <c r="BN644" s="1"/>
      <c r="BO644" s="1"/>
      <c r="BP644" s="1"/>
      <c r="BV644" s="1"/>
      <c r="BW644" s="1"/>
      <c r="BX644" s="1"/>
    </row>
    <row r="645" spans="65:76" x14ac:dyDescent="0.25">
      <c r="BM645" s="1"/>
      <c r="BN645" s="1"/>
      <c r="BO645" s="1"/>
      <c r="BP645" s="1"/>
      <c r="BV645" s="1"/>
      <c r="BW645" s="1"/>
      <c r="BX645" s="1"/>
    </row>
    <row r="646" spans="65:76" x14ac:dyDescent="0.25">
      <c r="BM646" s="1"/>
      <c r="BN646" s="1"/>
      <c r="BO646" s="1"/>
      <c r="BP646" s="1"/>
      <c r="BV646" s="1"/>
      <c r="BW646" s="1"/>
      <c r="BX646" s="1"/>
    </row>
    <row r="647" spans="65:76" x14ac:dyDescent="0.25">
      <c r="BM647" s="1"/>
      <c r="BN647" s="1"/>
      <c r="BO647" s="1"/>
      <c r="BP647" s="1"/>
      <c r="BV647" s="1"/>
      <c r="BW647" s="1"/>
      <c r="BX647" s="1"/>
    </row>
    <row r="648" spans="65:76" x14ac:dyDescent="0.25">
      <c r="BM648" s="1"/>
      <c r="BN648" s="1"/>
      <c r="BO648" s="1"/>
      <c r="BP648" s="1"/>
      <c r="BV648" s="1"/>
      <c r="BW648" s="1"/>
      <c r="BX648" s="1"/>
    </row>
    <row r="649" spans="65:76" x14ac:dyDescent="0.25">
      <c r="BM649" s="1"/>
      <c r="BN649" s="1"/>
      <c r="BO649" s="1"/>
      <c r="BP649" s="1"/>
      <c r="BV649" s="1"/>
      <c r="BW649" s="1"/>
      <c r="BX649" s="1"/>
    </row>
    <row r="650" spans="65:76" x14ac:dyDescent="0.25">
      <c r="BM650" s="1"/>
      <c r="BN650" s="1"/>
      <c r="BO650" s="1"/>
      <c r="BP650" s="1"/>
      <c r="BV650" s="1"/>
      <c r="BW650" s="1"/>
      <c r="BX650" s="1"/>
    </row>
    <row r="651" spans="65:76" x14ac:dyDescent="0.25">
      <c r="BM651" s="1"/>
      <c r="BN651" s="1"/>
      <c r="BO651" s="1"/>
      <c r="BP651" s="1"/>
      <c r="BV651" s="1"/>
      <c r="BW651" s="1"/>
      <c r="BX651" s="1"/>
    </row>
    <row r="652" spans="65:76" x14ac:dyDescent="0.25">
      <c r="BM652" s="1"/>
      <c r="BN652" s="1"/>
      <c r="BO652" s="1"/>
      <c r="BP652" s="1"/>
      <c r="BV652" s="1"/>
      <c r="BW652" s="1"/>
      <c r="BX652" s="1"/>
    </row>
    <row r="653" spans="65:76" x14ac:dyDescent="0.25">
      <c r="BM653" s="1"/>
      <c r="BN653" s="1"/>
      <c r="BO653" s="1"/>
      <c r="BP653" s="1"/>
      <c r="BV653" s="1"/>
      <c r="BW653" s="1"/>
      <c r="BX653" s="1"/>
    </row>
    <row r="654" spans="65:76" x14ac:dyDescent="0.25">
      <c r="BM654" s="1"/>
      <c r="BN654" s="1"/>
      <c r="BO654" s="1"/>
      <c r="BP654" s="1"/>
      <c r="BV654" s="1"/>
      <c r="BW654" s="1"/>
      <c r="BX654" s="1"/>
    </row>
    <row r="655" spans="65:76" x14ac:dyDescent="0.25">
      <c r="BM655" s="1"/>
      <c r="BN655" s="1"/>
      <c r="BO655" s="1"/>
      <c r="BP655" s="1"/>
      <c r="BV655" s="1"/>
      <c r="BW655" s="1"/>
      <c r="BX655" s="1"/>
    </row>
    <row r="656" spans="65:76" x14ac:dyDescent="0.25">
      <c r="BM656" s="1"/>
      <c r="BN656" s="1"/>
      <c r="BO656" s="1"/>
      <c r="BP656" s="1"/>
      <c r="BV656" s="1"/>
      <c r="BW656" s="1"/>
      <c r="BX656" s="1"/>
    </row>
    <row r="657" spans="65:76" x14ac:dyDescent="0.25">
      <c r="BM657" s="1"/>
      <c r="BN657" s="1"/>
      <c r="BO657" s="1"/>
      <c r="BP657" s="1"/>
      <c r="BV657" s="1"/>
      <c r="BW657" s="1"/>
      <c r="BX657" s="1"/>
    </row>
    <row r="658" spans="65:76" x14ac:dyDescent="0.25">
      <c r="BM658" s="1"/>
      <c r="BN658" s="1"/>
      <c r="BO658" s="1"/>
      <c r="BP658" s="1"/>
      <c r="BV658" s="1"/>
      <c r="BW658" s="1"/>
      <c r="BX658" s="1"/>
    </row>
    <row r="659" spans="65:76" x14ac:dyDescent="0.25">
      <c r="BM659" s="1"/>
      <c r="BN659" s="1"/>
      <c r="BO659" s="1"/>
      <c r="BP659" s="1"/>
      <c r="BV659" s="1"/>
      <c r="BW659" s="1"/>
      <c r="BX659" s="1"/>
    </row>
    <row r="660" spans="65:76" x14ac:dyDescent="0.25">
      <c r="BM660" s="1"/>
      <c r="BN660" s="1"/>
      <c r="BO660" s="1"/>
      <c r="BP660" s="1"/>
      <c r="BV660" s="1"/>
      <c r="BW660" s="1"/>
      <c r="BX660" s="1"/>
    </row>
    <row r="661" spans="65:76" x14ac:dyDescent="0.25">
      <c r="BM661" s="1"/>
      <c r="BN661" s="1"/>
      <c r="BO661" s="1"/>
      <c r="BP661" s="1"/>
      <c r="BV661" s="1"/>
      <c r="BW661" s="1"/>
      <c r="BX661" s="1"/>
    </row>
    <row r="662" spans="65:76" x14ac:dyDescent="0.25">
      <c r="BM662" s="1"/>
      <c r="BN662" s="1"/>
      <c r="BO662" s="1"/>
      <c r="BP662" s="1"/>
      <c r="BV662" s="1"/>
      <c r="BW662" s="1"/>
      <c r="BX662" s="1"/>
    </row>
    <row r="663" spans="65:76" x14ac:dyDescent="0.25">
      <c r="BM663" s="1"/>
      <c r="BN663" s="1"/>
      <c r="BO663" s="1"/>
      <c r="BP663" s="1"/>
      <c r="BV663" s="1"/>
      <c r="BW663" s="1"/>
      <c r="BX663" s="1"/>
    </row>
    <row r="664" spans="65:76" x14ac:dyDescent="0.25">
      <c r="BM664" s="1"/>
      <c r="BN664" s="1"/>
      <c r="BO664" s="1"/>
      <c r="BP664" s="1"/>
      <c r="BV664" s="1"/>
      <c r="BW664" s="1"/>
      <c r="BX664" s="1"/>
    </row>
    <row r="665" spans="65:76" x14ac:dyDescent="0.25">
      <c r="BM665" s="1"/>
      <c r="BN665" s="1"/>
      <c r="BO665" s="1"/>
      <c r="BP665" s="1"/>
      <c r="BV665" s="1"/>
      <c r="BW665" s="1"/>
      <c r="BX665" s="1"/>
    </row>
    <row r="666" spans="65:76" x14ac:dyDescent="0.25">
      <c r="BM666" s="1"/>
      <c r="BN666" s="1"/>
      <c r="BO666" s="1"/>
      <c r="BP666" s="1"/>
      <c r="BV666" s="1"/>
      <c r="BW666" s="1"/>
      <c r="BX666" s="1"/>
    </row>
    <row r="667" spans="65:76" x14ac:dyDescent="0.25">
      <c r="BM667" s="1"/>
      <c r="BN667" s="1"/>
      <c r="BO667" s="1"/>
      <c r="BP667" s="1"/>
      <c r="BV667" s="1"/>
      <c r="BW667" s="1"/>
      <c r="BX667" s="1"/>
    </row>
    <row r="668" spans="65:76" x14ac:dyDescent="0.25">
      <c r="BM668" s="1"/>
      <c r="BN668" s="1"/>
      <c r="BO668" s="1"/>
      <c r="BP668" s="1"/>
      <c r="BV668" s="1"/>
      <c r="BW668" s="1"/>
      <c r="BX668" s="1"/>
    </row>
    <row r="669" spans="65:76" x14ac:dyDescent="0.25">
      <c r="BM669" s="1"/>
      <c r="BN669" s="1"/>
      <c r="BO669" s="1"/>
      <c r="BP669" s="1"/>
      <c r="BV669" s="1"/>
      <c r="BW669" s="1"/>
      <c r="BX669" s="1"/>
    </row>
    <row r="670" spans="65:76" x14ac:dyDescent="0.25">
      <c r="BM670" s="1"/>
      <c r="BN670" s="1"/>
      <c r="BO670" s="1"/>
      <c r="BP670" s="1"/>
      <c r="BV670" s="1"/>
      <c r="BW670" s="1"/>
      <c r="BX670" s="1"/>
    </row>
    <row r="671" spans="65:76" x14ac:dyDescent="0.25">
      <c r="BM671" s="1"/>
      <c r="BN671" s="1"/>
      <c r="BO671" s="1"/>
      <c r="BP671" s="1"/>
      <c r="BV671" s="1"/>
      <c r="BW671" s="1"/>
      <c r="BX671" s="1"/>
    </row>
    <row r="672" spans="65:76" x14ac:dyDescent="0.25">
      <c r="BM672" s="1"/>
      <c r="BN672" s="1"/>
      <c r="BO672" s="1"/>
      <c r="BP672" s="1"/>
      <c r="BV672" s="1"/>
      <c r="BW672" s="1"/>
      <c r="BX672" s="1"/>
    </row>
    <row r="673" spans="65:76" x14ac:dyDescent="0.25">
      <c r="BM673" s="1"/>
      <c r="BN673" s="1"/>
      <c r="BO673" s="1"/>
      <c r="BP673" s="1"/>
      <c r="BV673" s="1"/>
      <c r="BW673" s="1"/>
      <c r="BX673" s="1"/>
    </row>
    <row r="674" spans="65:76" x14ac:dyDescent="0.25">
      <c r="BM674" s="1"/>
      <c r="BN674" s="1"/>
      <c r="BO674" s="1"/>
      <c r="BP674" s="1"/>
      <c r="BV674" s="1"/>
      <c r="BW674" s="1"/>
      <c r="BX674" s="1"/>
    </row>
    <row r="675" spans="65:76" x14ac:dyDescent="0.25">
      <c r="BM675" s="1"/>
      <c r="BN675" s="1"/>
      <c r="BO675" s="1"/>
      <c r="BP675" s="1"/>
      <c r="BV675" s="1"/>
      <c r="BW675" s="1"/>
      <c r="BX675" s="1"/>
    </row>
    <row r="676" spans="65:76" x14ac:dyDescent="0.25">
      <c r="BM676" s="1"/>
      <c r="BN676" s="1"/>
      <c r="BO676" s="1"/>
      <c r="BP676" s="1"/>
      <c r="BV676" s="1"/>
      <c r="BW676" s="1"/>
      <c r="BX676" s="1"/>
    </row>
    <row r="677" spans="65:76" x14ac:dyDescent="0.25">
      <c r="BM677" s="1"/>
      <c r="BN677" s="1"/>
      <c r="BO677" s="1"/>
      <c r="BP677" s="1"/>
      <c r="BV677" s="1"/>
      <c r="BW677" s="1"/>
      <c r="BX677" s="1"/>
    </row>
    <row r="678" spans="65:76" x14ac:dyDescent="0.25">
      <c r="BM678" s="1"/>
      <c r="BN678" s="1"/>
      <c r="BO678" s="1"/>
      <c r="BP678" s="1"/>
      <c r="BV678" s="1"/>
      <c r="BW678" s="1"/>
      <c r="BX678" s="1"/>
    </row>
    <row r="679" spans="65:76" x14ac:dyDescent="0.25">
      <c r="BM679" s="1"/>
      <c r="BN679" s="1"/>
      <c r="BO679" s="1"/>
      <c r="BP679" s="1"/>
      <c r="BV679" s="1"/>
      <c r="BW679" s="1"/>
      <c r="BX679" s="1"/>
    </row>
    <row r="680" spans="65:76" x14ac:dyDescent="0.25">
      <c r="BM680" s="1"/>
      <c r="BN680" s="1"/>
      <c r="BO680" s="1"/>
      <c r="BP680" s="1"/>
      <c r="BV680" s="1"/>
      <c r="BW680" s="1"/>
      <c r="BX680" s="1"/>
    </row>
    <row r="681" spans="65:76" x14ac:dyDescent="0.25">
      <c r="BM681" s="1"/>
      <c r="BN681" s="1"/>
      <c r="BO681" s="1"/>
      <c r="BP681" s="1"/>
      <c r="BV681" s="1"/>
      <c r="BW681" s="1"/>
      <c r="BX681" s="1"/>
    </row>
    <row r="682" spans="65:76" x14ac:dyDescent="0.25">
      <c r="BM682" s="1"/>
      <c r="BN682" s="1"/>
      <c r="BO682" s="1"/>
      <c r="BP682" s="1"/>
      <c r="BV682" s="1"/>
      <c r="BW682" s="1"/>
      <c r="BX682" s="1"/>
    </row>
    <row r="683" spans="65:76" x14ac:dyDescent="0.25">
      <c r="BM683" s="1"/>
      <c r="BN683" s="1"/>
      <c r="BO683" s="1"/>
      <c r="BP683" s="1"/>
      <c r="BV683" s="1"/>
      <c r="BW683" s="1"/>
      <c r="BX683" s="1"/>
    </row>
    <row r="684" spans="65:76" x14ac:dyDescent="0.25">
      <c r="BM684" s="1"/>
      <c r="BN684" s="1"/>
      <c r="BO684" s="1"/>
      <c r="BP684" s="1"/>
      <c r="BV684" s="1"/>
      <c r="BW684" s="1"/>
      <c r="BX684" s="1"/>
    </row>
    <row r="685" spans="65:76" x14ac:dyDescent="0.25">
      <c r="BM685" s="1"/>
      <c r="BN685" s="1"/>
      <c r="BO685" s="1"/>
      <c r="BP685" s="1"/>
      <c r="BV685" s="1"/>
      <c r="BW685" s="1"/>
      <c r="BX685" s="1"/>
    </row>
    <row r="686" spans="65:76" x14ac:dyDescent="0.25">
      <c r="BM686" s="1"/>
      <c r="BN686" s="1"/>
      <c r="BO686" s="1"/>
      <c r="BP686" s="1"/>
      <c r="BV686" s="1"/>
      <c r="BW686" s="1"/>
      <c r="BX686" s="1"/>
    </row>
    <row r="687" spans="65:76" x14ac:dyDescent="0.25">
      <c r="BM687" s="1"/>
      <c r="BN687" s="1"/>
      <c r="BO687" s="1"/>
      <c r="BP687" s="1"/>
      <c r="BV687" s="1"/>
      <c r="BW687" s="1"/>
      <c r="BX687" s="1"/>
    </row>
    <row r="688" spans="65:76" x14ac:dyDescent="0.25">
      <c r="BM688" s="1"/>
      <c r="BN688" s="1"/>
      <c r="BO688" s="1"/>
      <c r="BP688" s="1"/>
      <c r="BV688" s="1"/>
      <c r="BW688" s="1"/>
      <c r="BX688" s="1"/>
    </row>
    <row r="689" spans="65:76" x14ac:dyDescent="0.25">
      <c r="BM689" s="1"/>
      <c r="BN689" s="1"/>
      <c r="BO689" s="1"/>
      <c r="BP689" s="1"/>
      <c r="BV689" s="1"/>
      <c r="BW689" s="1"/>
      <c r="BX689" s="1"/>
    </row>
    <row r="690" spans="65:76" x14ac:dyDescent="0.25">
      <c r="BM690" s="1"/>
      <c r="BN690" s="1"/>
      <c r="BO690" s="1"/>
      <c r="BP690" s="1"/>
      <c r="BV690" s="1"/>
      <c r="BW690" s="1"/>
      <c r="BX690" s="1"/>
    </row>
    <row r="691" spans="65:76" x14ac:dyDescent="0.25">
      <c r="BM691" s="1"/>
      <c r="BN691" s="1"/>
      <c r="BO691" s="1"/>
      <c r="BP691" s="1"/>
      <c r="BV691" s="1"/>
      <c r="BW691" s="1"/>
      <c r="BX691" s="1"/>
    </row>
    <row r="692" spans="65:76" x14ac:dyDescent="0.25">
      <c r="BM692" s="1"/>
      <c r="BN692" s="1"/>
      <c r="BO692" s="1"/>
      <c r="BP692" s="1"/>
      <c r="BV692" s="1"/>
      <c r="BW692" s="1"/>
      <c r="BX692" s="1"/>
    </row>
    <row r="693" spans="65:76" x14ac:dyDescent="0.25">
      <c r="BM693" s="1"/>
      <c r="BN693" s="1"/>
      <c r="BO693" s="1"/>
      <c r="BP693" s="1"/>
      <c r="BV693" s="1"/>
      <c r="BW693" s="1"/>
      <c r="BX693" s="1"/>
    </row>
    <row r="694" spans="65:76" x14ac:dyDescent="0.25">
      <c r="BM694" s="1"/>
      <c r="BN694" s="1"/>
      <c r="BO694" s="1"/>
      <c r="BP694" s="1"/>
      <c r="BV694" s="1"/>
      <c r="BW694" s="1"/>
      <c r="BX694" s="1"/>
    </row>
    <row r="695" spans="65:76" x14ac:dyDescent="0.25">
      <c r="BM695" s="1"/>
      <c r="BN695" s="1"/>
      <c r="BO695" s="1"/>
      <c r="BP695" s="1"/>
      <c r="BV695" s="1"/>
      <c r="BW695" s="1"/>
      <c r="BX695" s="1"/>
    </row>
    <row r="696" spans="65:76" x14ac:dyDescent="0.25">
      <c r="BM696" s="1"/>
      <c r="BN696" s="1"/>
      <c r="BO696" s="1"/>
      <c r="BP696" s="1"/>
      <c r="BV696" s="1"/>
      <c r="BW696" s="1"/>
      <c r="BX696" s="1"/>
    </row>
    <row r="697" spans="65:76" x14ac:dyDescent="0.25">
      <c r="BM697" s="1"/>
      <c r="BN697" s="1"/>
      <c r="BO697" s="1"/>
      <c r="BP697" s="1"/>
      <c r="BV697" s="1"/>
      <c r="BW697" s="1"/>
      <c r="BX697" s="1"/>
    </row>
    <row r="698" spans="65:76" x14ac:dyDescent="0.25">
      <c r="BM698" s="1"/>
      <c r="BN698" s="1"/>
      <c r="BO698" s="1"/>
      <c r="BP698" s="1"/>
      <c r="BV698" s="1"/>
      <c r="BW698" s="1"/>
      <c r="BX698" s="1"/>
    </row>
    <row r="699" spans="65:76" x14ac:dyDescent="0.25">
      <c r="BM699" s="1"/>
      <c r="BN699" s="1"/>
      <c r="BO699" s="1"/>
      <c r="BP699" s="1"/>
      <c r="BV699" s="1"/>
      <c r="BW699" s="1"/>
      <c r="BX699" s="1"/>
    </row>
    <row r="700" spans="65:76" x14ac:dyDescent="0.25">
      <c r="BM700" s="1"/>
      <c r="BN700" s="1"/>
      <c r="BO700" s="1"/>
      <c r="BP700" s="1"/>
      <c r="BV700" s="1"/>
      <c r="BW700" s="1"/>
      <c r="BX700" s="1"/>
    </row>
    <row r="701" spans="65:76" x14ac:dyDescent="0.25">
      <c r="BM701" s="1"/>
      <c r="BN701" s="1"/>
      <c r="BO701" s="1"/>
      <c r="BP701" s="1"/>
      <c r="BV701" s="1"/>
      <c r="BW701" s="1"/>
      <c r="BX701" s="1"/>
    </row>
    <row r="702" spans="65:76" x14ac:dyDescent="0.25">
      <c r="BM702" s="1"/>
      <c r="BN702" s="1"/>
      <c r="BO702" s="1"/>
      <c r="BP702" s="1"/>
      <c r="BV702" s="1"/>
      <c r="BW702" s="1"/>
      <c r="BX702" s="1"/>
    </row>
    <row r="703" spans="65:76" x14ac:dyDescent="0.25">
      <c r="BM703" s="1"/>
      <c r="BN703" s="1"/>
      <c r="BO703" s="1"/>
      <c r="BP703" s="1"/>
      <c r="BV703" s="1"/>
      <c r="BW703" s="1"/>
      <c r="BX703" s="1"/>
    </row>
    <row r="704" spans="65:76" x14ac:dyDescent="0.25">
      <c r="BM704" s="1"/>
      <c r="BN704" s="1"/>
      <c r="BO704" s="1"/>
      <c r="BP704" s="1"/>
      <c r="BV704" s="1"/>
      <c r="BW704" s="1"/>
      <c r="BX704" s="1"/>
    </row>
    <row r="705" spans="65:76" x14ac:dyDescent="0.25">
      <c r="BM705" s="1"/>
      <c r="BN705" s="1"/>
      <c r="BO705" s="1"/>
      <c r="BP705" s="1"/>
      <c r="BV705" s="1"/>
      <c r="BW705" s="1"/>
      <c r="BX705" s="1"/>
    </row>
    <row r="706" spans="65:76" x14ac:dyDescent="0.25">
      <c r="BM706" s="1"/>
      <c r="BN706" s="1"/>
      <c r="BO706" s="1"/>
      <c r="BP706" s="1"/>
      <c r="BV706" s="1"/>
      <c r="BW706" s="1"/>
      <c r="BX706" s="1"/>
    </row>
    <row r="707" spans="65:76" x14ac:dyDescent="0.25">
      <c r="BM707" s="1"/>
      <c r="BN707" s="1"/>
      <c r="BO707" s="1"/>
      <c r="BP707" s="1"/>
      <c r="BV707" s="1"/>
      <c r="BW707" s="1"/>
      <c r="BX707" s="1"/>
    </row>
    <row r="708" spans="65:76" x14ac:dyDescent="0.25">
      <c r="BM708" s="1"/>
      <c r="BN708" s="1"/>
      <c r="BO708" s="1"/>
      <c r="BP708" s="1"/>
      <c r="BV708" s="1"/>
      <c r="BW708" s="1"/>
      <c r="BX708" s="1"/>
    </row>
    <row r="709" spans="65:76" x14ac:dyDescent="0.25">
      <c r="BM709" s="1"/>
      <c r="BN709" s="1"/>
      <c r="BO709" s="1"/>
      <c r="BP709" s="1"/>
      <c r="BV709" s="1"/>
      <c r="BW709" s="1"/>
      <c r="BX709" s="1"/>
    </row>
    <row r="710" spans="65:76" x14ac:dyDescent="0.25">
      <c r="BM710" s="1"/>
      <c r="BN710" s="1"/>
      <c r="BO710" s="1"/>
      <c r="BP710" s="1"/>
      <c r="BV710" s="1"/>
      <c r="BW710" s="1"/>
      <c r="BX710" s="1"/>
    </row>
    <row r="711" spans="65:76" x14ac:dyDescent="0.25">
      <c r="BM711" s="1"/>
      <c r="BN711" s="1"/>
      <c r="BO711" s="1"/>
      <c r="BP711" s="1"/>
      <c r="BV711" s="1"/>
      <c r="BW711" s="1"/>
      <c r="BX711" s="1"/>
    </row>
    <row r="712" spans="65:76" x14ac:dyDescent="0.25">
      <c r="BM712" s="1"/>
      <c r="BN712" s="1"/>
      <c r="BO712" s="1"/>
      <c r="BP712" s="1"/>
      <c r="BV712" s="1"/>
      <c r="BW712" s="1"/>
      <c r="BX712" s="1"/>
    </row>
    <row r="713" spans="65:76" x14ac:dyDescent="0.25">
      <c r="BM713" s="1"/>
      <c r="BN713" s="1"/>
      <c r="BO713" s="1"/>
      <c r="BP713" s="1"/>
      <c r="BV713" s="1"/>
      <c r="BW713" s="1"/>
      <c r="BX713" s="1"/>
    </row>
    <row r="714" spans="65:76" x14ac:dyDescent="0.25">
      <c r="BM714" s="1"/>
      <c r="BN714" s="1"/>
      <c r="BO714" s="1"/>
      <c r="BP714" s="1"/>
      <c r="BV714" s="1"/>
      <c r="BW714" s="1"/>
      <c r="BX714" s="1"/>
    </row>
    <row r="715" spans="65:76" x14ac:dyDescent="0.25">
      <c r="BM715" s="1"/>
      <c r="BN715" s="1"/>
      <c r="BO715" s="1"/>
      <c r="BP715" s="1"/>
      <c r="BV715" s="1"/>
      <c r="BW715" s="1"/>
      <c r="BX715" s="1"/>
    </row>
    <row r="716" spans="65:76" x14ac:dyDescent="0.25">
      <c r="BM716" s="1"/>
      <c r="BN716" s="1"/>
      <c r="BO716" s="1"/>
      <c r="BP716" s="1"/>
      <c r="BV716" s="1"/>
      <c r="BW716" s="1"/>
      <c r="BX716" s="1"/>
    </row>
    <row r="717" spans="65:76" x14ac:dyDescent="0.25">
      <c r="BM717" s="1"/>
      <c r="BN717" s="1"/>
      <c r="BO717" s="1"/>
      <c r="BP717" s="1"/>
      <c r="BV717" s="1"/>
      <c r="BW717" s="1"/>
      <c r="BX717" s="1"/>
    </row>
    <row r="718" spans="65:76" x14ac:dyDescent="0.25">
      <c r="BM718" s="1"/>
      <c r="BN718" s="1"/>
      <c r="BO718" s="1"/>
      <c r="BP718" s="1"/>
      <c r="BV718" s="1"/>
      <c r="BW718" s="1"/>
      <c r="BX718" s="1"/>
    </row>
    <row r="719" spans="65:76" x14ac:dyDescent="0.25">
      <c r="BM719" s="1"/>
      <c r="BN719" s="1"/>
      <c r="BO719" s="1"/>
      <c r="BP719" s="1"/>
      <c r="BV719" s="1"/>
      <c r="BW719" s="1"/>
      <c r="BX719" s="1"/>
    </row>
    <row r="720" spans="65:76" x14ac:dyDescent="0.25">
      <c r="BM720" s="1"/>
      <c r="BN720" s="1"/>
      <c r="BO720" s="1"/>
      <c r="BP720" s="1"/>
      <c r="BV720" s="1"/>
      <c r="BW720" s="1"/>
      <c r="BX720" s="1"/>
    </row>
    <row r="721" spans="65:76" x14ac:dyDescent="0.25">
      <c r="BM721" s="1"/>
      <c r="BN721" s="1"/>
      <c r="BO721" s="1"/>
      <c r="BP721" s="1"/>
      <c r="BV721" s="1"/>
      <c r="BW721" s="1"/>
      <c r="BX721" s="1"/>
    </row>
    <row r="722" spans="65:76" x14ac:dyDescent="0.25">
      <c r="BM722" s="1"/>
      <c r="BN722" s="1"/>
      <c r="BO722" s="1"/>
      <c r="BP722" s="1"/>
      <c r="BV722" s="1"/>
      <c r="BW722" s="1"/>
      <c r="BX722" s="1"/>
    </row>
    <row r="723" spans="65:76" x14ac:dyDescent="0.25">
      <c r="BM723" s="1"/>
      <c r="BN723" s="1"/>
      <c r="BO723" s="1"/>
      <c r="BP723" s="1"/>
      <c r="BV723" s="1"/>
      <c r="BW723" s="1"/>
      <c r="BX723" s="1"/>
    </row>
    <row r="724" spans="65:76" x14ac:dyDescent="0.25">
      <c r="BM724" s="1"/>
      <c r="BN724" s="1"/>
      <c r="BO724" s="1"/>
      <c r="BP724" s="1"/>
      <c r="BV724" s="1"/>
      <c r="BW724" s="1"/>
      <c r="BX724" s="1"/>
    </row>
    <row r="725" spans="65:76" x14ac:dyDescent="0.25">
      <c r="BM725" s="1"/>
      <c r="BN725" s="1"/>
      <c r="BO725" s="1"/>
      <c r="BP725" s="1"/>
      <c r="BV725" s="1"/>
      <c r="BW725" s="1"/>
      <c r="BX725" s="1"/>
    </row>
    <row r="726" spans="65:76" x14ac:dyDescent="0.25">
      <c r="BM726" s="1"/>
      <c r="BN726" s="1"/>
      <c r="BO726" s="1"/>
      <c r="BP726" s="1"/>
      <c r="BV726" s="1"/>
      <c r="BW726" s="1"/>
      <c r="BX726" s="1"/>
    </row>
    <row r="727" spans="65:76" x14ac:dyDescent="0.25">
      <c r="BM727" s="1"/>
      <c r="BN727" s="1"/>
      <c r="BO727" s="1"/>
      <c r="BP727" s="1"/>
      <c r="BV727" s="1"/>
      <c r="BW727" s="1"/>
      <c r="BX727" s="1"/>
    </row>
    <row r="728" spans="65:76" x14ac:dyDescent="0.25">
      <c r="BM728" s="1"/>
      <c r="BN728" s="1"/>
      <c r="BO728" s="1"/>
      <c r="BP728" s="1"/>
      <c r="BV728" s="1"/>
      <c r="BW728" s="1"/>
      <c r="BX728" s="1"/>
    </row>
    <row r="729" spans="65:76" x14ac:dyDescent="0.25">
      <c r="BM729" s="1"/>
      <c r="BN729" s="1"/>
      <c r="BO729" s="1"/>
      <c r="BP729" s="1"/>
      <c r="BV729" s="1"/>
      <c r="BW729" s="1"/>
      <c r="BX729" s="1"/>
    </row>
    <row r="730" spans="65:76" x14ac:dyDescent="0.25">
      <c r="BM730" s="1"/>
      <c r="BN730" s="1"/>
      <c r="BO730" s="1"/>
      <c r="BP730" s="1"/>
      <c r="BV730" s="1"/>
      <c r="BW730" s="1"/>
      <c r="BX730" s="1"/>
    </row>
    <row r="731" spans="65:76" x14ac:dyDescent="0.25">
      <c r="BM731" s="1"/>
      <c r="BN731" s="1"/>
      <c r="BO731" s="1"/>
      <c r="BP731" s="1"/>
      <c r="BV731" s="1"/>
      <c r="BW731" s="1"/>
      <c r="BX731" s="1"/>
    </row>
    <row r="732" spans="65:76" x14ac:dyDescent="0.25">
      <c r="BM732" s="1"/>
      <c r="BN732" s="1"/>
      <c r="BO732" s="1"/>
      <c r="BP732" s="1"/>
      <c r="BV732" s="1"/>
      <c r="BW732" s="1"/>
      <c r="BX732" s="1"/>
    </row>
    <row r="733" spans="65:76" x14ac:dyDescent="0.25">
      <c r="BM733" s="1"/>
      <c r="BN733" s="1"/>
      <c r="BO733" s="1"/>
      <c r="BP733" s="1"/>
      <c r="BV733" s="1"/>
      <c r="BW733" s="1"/>
      <c r="BX733" s="1"/>
    </row>
    <row r="734" spans="65:76" x14ac:dyDescent="0.25">
      <c r="BM734" s="1"/>
      <c r="BN734" s="1"/>
      <c r="BO734" s="1"/>
      <c r="BP734" s="1"/>
      <c r="BV734" s="1"/>
      <c r="BW734" s="1"/>
      <c r="BX734" s="1"/>
    </row>
    <row r="735" spans="65:76" x14ac:dyDescent="0.25">
      <c r="BM735" s="1"/>
      <c r="BN735" s="1"/>
      <c r="BO735" s="1"/>
      <c r="BP735" s="1"/>
      <c r="BV735" s="1"/>
      <c r="BW735" s="1"/>
      <c r="BX735" s="1"/>
    </row>
    <row r="736" spans="65:76" x14ac:dyDescent="0.25">
      <c r="BM736" s="1"/>
      <c r="BN736" s="1"/>
      <c r="BO736" s="1"/>
      <c r="BP736" s="1"/>
      <c r="BV736" s="1"/>
      <c r="BW736" s="1"/>
      <c r="BX736" s="1"/>
    </row>
    <row r="737" spans="65:76" x14ac:dyDescent="0.25">
      <c r="BM737" s="1"/>
      <c r="BN737" s="1"/>
      <c r="BO737" s="1"/>
      <c r="BP737" s="1"/>
      <c r="BV737" s="1"/>
      <c r="BW737" s="1"/>
      <c r="BX737" s="1"/>
    </row>
    <row r="738" spans="65:76" x14ac:dyDescent="0.25">
      <c r="BM738" s="1"/>
      <c r="BN738" s="1"/>
      <c r="BO738" s="1"/>
      <c r="BP738" s="1"/>
      <c r="BV738" s="1"/>
      <c r="BW738" s="1"/>
      <c r="BX738" s="1"/>
    </row>
    <row r="739" spans="65:76" x14ac:dyDescent="0.25">
      <c r="BM739" s="1"/>
      <c r="BN739" s="1"/>
      <c r="BO739" s="1"/>
      <c r="BP739" s="1"/>
      <c r="BV739" s="1"/>
      <c r="BW739" s="1"/>
      <c r="BX739" s="1"/>
    </row>
    <row r="740" spans="65:76" x14ac:dyDescent="0.25">
      <c r="BM740" s="1"/>
      <c r="BN740" s="1"/>
      <c r="BO740" s="1"/>
      <c r="BP740" s="1"/>
      <c r="BV740" s="1"/>
      <c r="BW740" s="1"/>
      <c r="BX740" s="1"/>
    </row>
    <row r="741" spans="65:76" x14ac:dyDescent="0.25">
      <c r="BM741" s="1"/>
      <c r="BN741" s="1"/>
      <c r="BO741" s="1"/>
      <c r="BP741" s="1"/>
      <c r="BV741" s="1"/>
      <c r="BW741" s="1"/>
      <c r="BX741" s="1"/>
    </row>
    <row r="742" spans="65:76" x14ac:dyDescent="0.25">
      <c r="BM742" s="1"/>
      <c r="BN742" s="1"/>
      <c r="BO742" s="1"/>
      <c r="BP742" s="1"/>
      <c r="BV742" s="1"/>
      <c r="BW742" s="1"/>
      <c r="BX742" s="1"/>
    </row>
    <row r="743" spans="65:76" x14ac:dyDescent="0.25">
      <c r="BM743" s="1"/>
      <c r="BN743" s="1"/>
      <c r="BO743" s="1"/>
      <c r="BP743" s="1"/>
      <c r="BV743" s="1"/>
      <c r="BW743" s="1"/>
      <c r="BX743" s="1"/>
    </row>
    <row r="744" spans="65:76" x14ac:dyDescent="0.25">
      <c r="BM744" s="1"/>
      <c r="BN744" s="1"/>
      <c r="BO744" s="1"/>
      <c r="BP744" s="1"/>
      <c r="BV744" s="1"/>
      <c r="BW744" s="1"/>
      <c r="BX744" s="1"/>
    </row>
    <row r="745" spans="65:76" x14ac:dyDescent="0.25">
      <c r="BM745" s="1"/>
      <c r="BN745" s="1"/>
      <c r="BO745" s="1"/>
      <c r="BP745" s="1"/>
      <c r="BV745" s="1"/>
      <c r="BW745" s="1"/>
      <c r="BX745" s="1"/>
    </row>
    <row r="746" spans="65:76" x14ac:dyDescent="0.25">
      <c r="BM746" s="1"/>
      <c r="BN746" s="1"/>
      <c r="BO746" s="1"/>
      <c r="BP746" s="1"/>
      <c r="BV746" s="1"/>
      <c r="BW746" s="1"/>
      <c r="BX746" s="1"/>
    </row>
    <row r="747" spans="65:76" x14ac:dyDescent="0.25">
      <c r="BM747" s="1"/>
      <c r="BN747" s="1"/>
      <c r="BO747" s="1"/>
      <c r="BP747" s="1"/>
      <c r="BV747" s="1"/>
      <c r="BW747" s="1"/>
      <c r="BX747" s="1"/>
    </row>
    <row r="748" spans="65:76" x14ac:dyDescent="0.25">
      <c r="BM748" s="1"/>
      <c r="BN748" s="1"/>
      <c r="BO748" s="1"/>
      <c r="BP748" s="1"/>
      <c r="BV748" s="1"/>
      <c r="BW748" s="1"/>
      <c r="BX748" s="1"/>
    </row>
    <row r="749" spans="65:76" x14ac:dyDescent="0.25">
      <c r="BM749" s="1"/>
      <c r="BN749" s="1"/>
      <c r="BO749" s="1"/>
      <c r="BP749" s="1"/>
      <c r="BV749" s="1"/>
      <c r="BW749" s="1"/>
      <c r="BX749" s="1"/>
    </row>
    <row r="750" spans="65:76" x14ac:dyDescent="0.25">
      <c r="BM750" s="1"/>
      <c r="BN750" s="1"/>
      <c r="BO750" s="1"/>
      <c r="BP750" s="1"/>
      <c r="BV750" s="1"/>
      <c r="BW750" s="1"/>
      <c r="BX750" s="1"/>
    </row>
    <row r="751" spans="65:76" x14ac:dyDescent="0.25">
      <c r="BM751" s="1"/>
      <c r="BN751" s="1"/>
      <c r="BO751" s="1"/>
      <c r="BP751" s="1"/>
      <c r="BV751" s="1"/>
      <c r="BW751" s="1"/>
      <c r="BX751" s="1"/>
    </row>
    <row r="752" spans="65:76" x14ac:dyDescent="0.25">
      <c r="BM752" s="1"/>
      <c r="BN752" s="1"/>
      <c r="BO752" s="1"/>
      <c r="BP752" s="1"/>
      <c r="BV752" s="1"/>
      <c r="BW752" s="1"/>
      <c r="BX752" s="1"/>
    </row>
    <row r="753" spans="65:76" x14ac:dyDescent="0.25">
      <c r="BM753" s="1"/>
      <c r="BN753" s="1"/>
      <c r="BO753" s="1"/>
      <c r="BP753" s="1"/>
      <c r="BV753" s="1"/>
      <c r="BW753" s="1"/>
      <c r="BX753" s="1"/>
    </row>
    <row r="754" spans="65:76" x14ac:dyDescent="0.25">
      <c r="BM754" s="1"/>
      <c r="BN754" s="1"/>
      <c r="BO754" s="1"/>
      <c r="BP754" s="1"/>
      <c r="BV754" s="1"/>
      <c r="BW754" s="1"/>
      <c r="BX754" s="1"/>
    </row>
    <row r="755" spans="65:76" x14ac:dyDescent="0.25">
      <c r="BM755" s="1"/>
      <c r="BN755" s="1"/>
      <c r="BO755" s="1"/>
      <c r="BP755" s="1"/>
      <c r="BV755" s="1"/>
      <c r="BW755" s="1"/>
      <c r="BX755" s="1"/>
    </row>
    <row r="756" spans="65:76" x14ac:dyDescent="0.25">
      <c r="BM756" s="1"/>
      <c r="BN756" s="1"/>
      <c r="BO756" s="1"/>
      <c r="BP756" s="1"/>
      <c r="BV756" s="1"/>
      <c r="BW756" s="1"/>
      <c r="BX756" s="1"/>
    </row>
    <row r="757" spans="65:76" x14ac:dyDescent="0.25">
      <c r="BM757" s="1"/>
      <c r="BN757" s="1"/>
      <c r="BO757" s="1"/>
      <c r="BP757" s="1"/>
      <c r="BV757" s="1"/>
      <c r="BW757" s="1"/>
      <c r="BX757" s="1"/>
    </row>
    <row r="758" spans="65:76" x14ac:dyDescent="0.25">
      <c r="BM758" s="1"/>
      <c r="BN758" s="1"/>
      <c r="BO758" s="1"/>
      <c r="BP758" s="1"/>
      <c r="BV758" s="1"/>
      <c r="BW758" s="1"/>
      <c r="BX758" s="1"/>
    </row>
    <row r="759" spans="65:76" x14ac:dyDescent="0.25">
      <c r="BM759" s="1"/>
      <c r="BN759" s="1"/>
      <c r="BO759" s="1"/>
      <c r="BP759" s="1"/>
      <c r="BV759" s="1"/>
      <c r="BW759" s="1"/>
      <c r="BX759" s="1"/>
    </row>
    <row r="760" spans="65:76" x14ac:dyDescent="0.25">
      <c r="BM760" s="1"/>
      <c r="BN760" s="1"/>
      <c r="BO760" s="1"/>
      <c r="BP760" s="1"/>
      <c r="BV760" s="1"/>
      <c r="BW760" s="1"/>
      <c r="BX760" s="1"/>
    </row>
    <row r="761" spans="65:76" x14ac:dyDescent="0.25">
      <c r="BM761" s="1"/>
      <c r="BN761" s="1"/>
      <c r="BO761" s="1"/>
      <c r="BP761" s="1"/>
      <c r="BV761" s="1"/>
      <c r="BW761" s="1"/>
      <c r="BX761" s="1"/>
    </row>
    <row r="762" spans="65:76" x14ac:dyDescent="0.25">
      <c r="BM762" s="1"/>
      <c r="BN762" s="1"/>
      <c r="BO762" s="1"/>
      <c r="BP762" s="1"/>
      <c r="BV762" s="1"/>
      <c r="BW762" s="1"/>
      <c r="BX762" s="1"/>
    </row>
    <row r="763" spans="65:76" x14ac:dyDescent="0.25">
      <c r="BM763" s="1"/>
      <c r="BN763" s="1"/>
      <c r="BO763" s="1"/>
      <c r="BP763" s="1"/>
      <c r="BV763" s="1"/>
      <c r="BW763" s="1"/>
      <c r="BX763" s="1"/>
    </row>
    <row r="764" spans="65:76" x14ac:dyDescent="0.25">
      <c r="BM764" s="1"/>
      <c r="BN764" s="1"/>
      <c r="BO764" s="1"/>
      <c r="BP764" s="1"/>
      <c r="BV764" s="1"/>
      <c r="BW764" s="1"/>
      <c r="BX764" s="1"/>
    </row>
    <row r="765" spans="65:76" x14ac:dyDescent="0.25">
      <c r="BM765" s="1"/>
      <c r="BN765" s="1"/>
      <c r="BO765" s="1"/>
      <c r="BP765" s="1"/>
      <c r="BV765" s="1"/>
      <c r="BW765" s="1"/>
      <c r="BX765" s="1"/>
    </row>
    <row r="766" spans="65:76" x14ac:dyDescent="0.25">
      <c r="BM766" s="1"/>
      <c r="BN766" s="1"/>
      <c r="BO766" s="1"/>
      <c r="BP766" s="1"/>
      <c r="BV766" s="1"/>
      <c r="BW766" s="1"/>
      <c r="BX766" s="1"/>
    </row>
    <row r="767" spans="65:76" x14ac:dyDescent="0.25">
      <c r="BM767" s="1"/>
      <c r="BN767" s="1"/>
      <c r="BO767" s="1"/>
      <c r="BP767" s="1"/>
      <c r="BV767" s="1"/>
      <c r="BW767" s="1"/>
      <c r="BX767" s="1"/>
    </row>
    <row r="768" spans="65:76" x14ac:dyDescent="0.25">
      <c r="BM768" s="1"/>
      <c r="BN768" s="1"/>
      <c r="BO768" s="1"/>
      <c r="BP768" s="1"/>
      <c r="BV768" s="1"/>
      <c r="BW768" s="1"/>
      <c r="BX768" s="1"/>
    </row>
    <row r="769" spans="65:76" x14ac:dyDescent="0.25">
      <c r="BM769" s="1"/>
      <c r="BN769" s="1"/>
      <c r="BO769" s="1"/>
      <c r="BP769" s="1"/>
      <c r="BV769" s="1"/>
      <c r="BW769" s="1"/>
      <c r="BX769" s="1"/>
    </row>
    <row r="770" spans="65:76" x14ac:dyDescent="0.25">
      <c r="BM770" s="1"/>
      <c r="BN770" s="1"/>
      <c r="BO770" s="1"/>
      <c r="BP770" s="1"/>
      <c r="BV770" s="1"/>
      <c r="BW770" s="1"/>
      <c r="BX770" s="1"/>
    </row>
    <row r="771" spans="65:76" x14ac:dyDescent="0.25">
      <c r="BM771" s="1"/>
      <c r="BN771" s="1"/>
      <c r="BO771" s="1"/>
      <c r="BP771" s="1"/>
      <c r="BV771" s="1"/>
      <c r="BW771" s="1"/>
      <c r="BX771" s="1"/>
    </row>
    <row r="772" spans="65:76" x14ac:dyDescent="0.25">
      <c r="BM772" s="1"/>
      <c r="BN772" s="1"/>
      <c r="BO772" s="1"/>
      <c r="BP772" s="1"/>
      <c r="BV772" s="1"/>
      <c r="BW772" s="1"/>
      <c r="BX772" s="1"/>
    </row>
    <row r="773" spans="65:76" x14ac:dyDescent="0.25">
      <c r="BM773" s="1"/>
      <c r="BN773" s="1"/>
      <c r="BO773" s="1"/>
      <c r="BP773" s="1"/>
      <c r="BV773" s="1"/>
      <c r="BW773" s="1"/>
      <c r="BX773" s="1"/>
    </row>
    <row r="774" spans="65:76" x14ac:dyDescent="0.25">
      <c r="BM774" s="1"/>
      <c r="BN774" s="1"/>
      <c r="BO774" s="1"/>
      <c r="BP774" s="1"/>
      <c r="BV774" s="1"/>
      <c r="BW774" s="1"/>
      <c r="BX774" s="1"/>
    </row>
    <row r="775" spans="65:76" x14ac:dyDescent="0.25">
      <c r="BM775" s="1"/>
      <c r="BN775" s="1"/>
      <c r="BO775" s="1"/>
      <c r="BP775" s="1"/>
      <c r="BV775" s="1"/>
      <c r="BW775" s="1"/>
      <c r="BX775" s="1"/>
    </row>
    <row r="776" spans="65:76" x14ac:dyDescent="0.25">
      <c r="BM776" s="1"/>
      <c r="BN776" s="1"/>
      <c r="BO776" s="1"/>
      <c r="BP776" s="1"/>
      <c r="BV776" s="1"/>
      <c r="BW776" s="1"/>
      <c r="BX776" s="1"/>
    </row>
    <row r="777" spans="65:76" x14ac:dyDescent="0.25">
      <c r="BM777" s="1"/>
      <c r="BN777" s="1"/>
      <c r="BO777" s="1"/>
      <c r="BP777" s="1"/>
      <c r="BV777" s="1"/>
      <c r="BW777" s="1"/>
      <c r="BX777" s="1"/>
    </row>
    <row r="778" spans="65:76" x14ac:dyDescent="0.25">
      <c r="BM778" s="1"/>
      <c r="BN778" s="1"/>
      <c r="BO778" s="1"/>
      <c r="BP778" s="1"/>
      <c r="BV778" s="1"/>
      <c r="BW778" s="1"/>
      <c r="BX778" s="1"/>
    </row>
    <row r="779" spans="65:76" x14ac:dyDescent="0.25">
      <c r="BM779" s="1"/>
      <c r="BN779" s="1"/>
      <c r="BO779" s="1"/>
      <c r="BP779" s="1"/>
      <c r="BV779" s="1"/>
      <c r="BW779" s="1"/>
      <c r="BX779" s="1"/>
    </row>
    <row r="780" spans="65:76" x14ac:dyDescent="0.25">
      <c r="BM780" s="1"/>
      <c r="BN780" s="1"/>
      <c r="BO780" s="1"/>
      <c r="BP780" s="1"/>
      <c r="BV780" s="1"/>
      <c r="BW780" s="1"/>
      <c r="BX780" s="1"/>
    </row>
    <row r="781" spans="65:76" x14ac:dyDescent="0.25">
      <c r="BM781" s="1"/>
      <c r="BN781" s="1"/>
      <c r="BO781" s="1"/>
      <c r="BP781" s="1"/>
      <c r="BV781" s="1"/>
      <c r="BW781" s="1"/>
      <c r="BX781" s="1"/>
    </row>
    <row r="782" spans="65:76" x14ac:dyDescent="0.25">
      <c r="BM782" s="1"/>
      <c r="BN782" s="1"/>
      <c r="BO782" s="1"/>
      <c r="BP782" s="1"/>
      <c r="BV782" s="1"/>
      <c r="BW782" s="1"/>
      <c r="BX782" s="1"/>
    </row>
    <row r="783" spans="65:76" x14ac:dyDescent="0.25">
      <c r="BM783" s="1"/>
      <c r="BN783" s="1"/>
      <c r="BO783" s="1"/>
      <c r="BP783" s="1"/>
      <c r="BV783" s="1"/>
      <c r="BW783" s="1"/>
      <c r="BX783" s="1"/>
    </row>
    <row r="784" spans="65:76" x14ac:dyDescent="0.25">
      <c r="BM784" s="1"/>
      <c r="BN784" s="1"/>
      <c r="BO784" s="1"/>
      <c r="BP784" s="1"/>
      <c r="BV784" s="1"/>
      <c r="BW784" s="1"/>
      <c r="BX784" s="1"/>
    </row>
    <row r="785" spans="65:76" x14ac:dyDescent="0.25">
      <c r="BM785" s="1"/>
      <c r="BN785" s="1"/>
      <c r="BO785" s="1"/>
      <c r="BP785" s="1"/>
      <c r="BV785" s="1"/>
      <c r="BW785" s="1"/>
      <c r="BX785" s="1"/>
    </row>
    <row r="786" spans="65:76" x14ac:dyDescent="0.25">
      <c r="BM786" s="1"/>
      <c r="BN786" s="1"/>
      <c r="BO786" s="1"/>
      <c r="BP786" s="1"/>
      <c r="BV786" s="1"/>
      <c r="BW786" s="1"/>
      <c r="BX786" s="1"/>
    </row>
    <row r="787" spans="65:76" x14ac:dyDescent="0.25">
      <c r="BM787" s="1"/>
      <c r="BN787" s="1"/>
      <c r="BO787" s="1"/>
      <c r="BP787" s="1"/>
      <c r="BV787" s="1"/>
      <c r="BW787" s="1"/>
      <c r="BX787" s="1"/>
    </row>
    <row r="788" spans="65:76" x14ac:dyDescent="0.25">
      <c r="BM788" s="1"/>
      <c r="BN788" s="1"/>
      <c r="BO788" s="1"/>
      <c r="BP788" s="1"/>
      <c r="BV788" s="1"/>
      <c r="BW788" s="1"/>
      <c r="BX788" s="1"/>
    </row>
    <row r="789" spans="65:76" x14ac:dyDescent="0.25">
      <c r="BM789" s="1"/>
      <c r="BN789" s="1"/>
      <c r="BO789" s="1"/>
      <c r="BP789" s="1"/>
      <c r="BV789" s="1"/>
      <c r="BW789" s="1"/>
      <c r="BX789" s="1"/>
    </row>
    <row r="790" spans="65:76" x14ac:dyDescent="0.25">
      <c r="BM790" s="1"/>
      <c r="BN790" s="1"/>
      <c r="BO790" s="1"/>
      <c r="BP790" s="1"/>
      <c r="BV790" s="1"/>
      <c r="BW790" s="1"/>
      <c r="BX790" s="1"/>
    </row>
    <row r="791" spans="65:76" x14ac:dyDescent="0.25">
      <c r="BM791" s="1"/>
      <c r="BN791" s="1"/>
      <c r="BO791" s="1"/>
      <c r="BP791" s="1"/>
      <c r="BV791" s="1"/>
      <c r="BW791" s="1"/>
      <c r="BX791" s="1"/>
    </row>
    <row r="792" spans="65:76" x14ac:dyDescent="0.25">
      <c r="BM792" s="1"/>
      <c r="BN792" s="1"/>
      <c r="BO792" s="1"/>
      <c r="BP792" s="1"/>
      <c r="BV792" s="1"/>
      <c r="BW792" s="1"/>
      <c r="BX792" s="1"/>
    </row>
    <row r="793" spans="65:76" x14ac:dyDescent="0.25">
      <c r="BM793" s="1"/>
      <c r="BN793" s="1"/>
      <c r="BO793" s="1"/>
      <c r="BP793" s="1"/>
      <c r="BV793" s="1"/>
      <c r="BW793" s="1"/>
      <c r="BX793" s="1"/>
    </row>
    <row r="794" spans="65:76" x14ac:dyDescent="0.25">
      <c r="BM794" s="1"/>
      <c r="BN794" s="1"/>
      <c r="BO794" s="1"/>
      <c r="BP794" s="1"/>
      <c r="BV794" s="1"/>
      <c r="BW794" s="1"/>
      <c r="BX794" s="1"/>
    </row>
    <row r="795" spans="65:76" x14ac:dyDescent="0.25">
      <c r="BM795" s="1"/>
      <c r="BN795" s="1"/>
      <c r="BO795" s="1"/>
      <c r="BP795" s="1"/>
      <c r="BV795" s="1"/>
      <c r="BW795" s="1"/>
      <c r="BX795" s="1"/>
    </row>
    <row r="796" spans="65:76" x14ac:dyDescent="0.25">
      <c r="BM796" s="1"/>
      <c r="BN796" s="1"/>
      <c r="BO796" s="1"/>
      <c r="BP796" s="1"/>
      <c r="BV796" s="1"/>
      <c r="BW796" s="1"/>
      <c r="BX796" s="1"/>
    </row>
    <row r="797" spans="65:76" x14ac:dyDescent="0.25">
      <c r="BM797" s="1"/>
      <c r="BN797" s="1"/>
      <c r="BO797" s="1"/>
      <c r="BP797" s="1"/>
      <c r="BV797" s="1"/>
      <c r="BW797" s="1"/>
      <c r="BX797" s="1"/>
    </row>
    <row r="798" spans="65:76" x14ac:dyDescent="0.25">
      <c r="BM798" s="1"/>
      <c r="BN798" s="1"/>
      <c r="BO798" s="1"/>
      <c r="BP798" s="1"/>
      <c r="BV798" s="1"/>
      <c r="BW798" s="1"/>
      <c r="BX798" s="1"/>
    </row>
    <row r="799" spans="65:76" x14ac:dyDescent="0.25">
      <c r="BM799" s="1"/>
      <c r="BN799" s="1"/>
      <c r="BO799" s="1"/>
      <c r="BP799" s="1"/>
      <c r="BV799" s="1"/>
      <c r="BW799" s="1"/>
      <c r="BX799" s="1"/>
    </row>
    <row r="800" spans="65:76" x14ac:dyDescent="0.25">
      <c r="BM800" s="1"/>
      <c r="BN800" s="1"/>
      <c r="BO800" s="1"/>
      <c r="BP800" s="1"/>
      <c r="BV800" s="1"/>
      <c r="BW800" s="1"/>
      <c r="BX800" s="1"/>
    </row>
    <row r="801" spans="65:76" x14ac:dyDescent="0.25">
      <c r="BM801" s="1"/>
      <c r="BN801" s="1"/>
      <c r="BO801" s="1"/>
      <c r="BP801" s="1"/>
      <c r="BV801" s="1"/>
      <c r="BW801" s="1"/>
      <c r="BX801" s="1"/>
    </row>
    <row r="802" spans="65:76" x14ac:dyDescent="0.25">
      <c r="BM802" s="1"/>
      <c r="BN802" s="1"/>
      <c r="BO802" s="1"/>
      <c r="BP802" s="1"/>
      <c r="BV802" s="1"/>
      <c r="BW802" s="1"/>
      <c r="BX802" s="1"/>
    </row>
    <row r="803" spans="65:76" x14ac:dyDescent="0.25">
      <c r="BM803" s="1"/>
      <c r="BN803" s="1"/>
      <c r="BO803" s="1"/>
      <c r="BP803" s="1"/>
      <c r="BV803" s="1"/>
      <c r="BW803" s="1"/>
      <c r="BX803" s="1"/>
    </row>
    <row r="804" spans="65:76" x14ac:dyDescent="0.25">
      <c r="BM804" s="1"/>
      <c r="BN804" s="1"/>
      <c r="BO804" s="1"/>
      <c r="BP804" s="1"/>
      <c r="BV804" s="1"/>
      <c r="BW804" s="1"/>
      <c r="BX804" s="1"/>
    </row>
    <row r="805" spans="65:76" x14ac:dyDescent="0.25">
      <c r="BM805" s="1"/>
      <c r="BN805" s="1"/>
      <c r="BO805" s="1"/>
      <c r="BP805" s="1"/>
      <c r="BV805" s="1"/>
      <c r="BW805" s="1"/>
      <c r="BX805" s="1"/>
    </row>
    <row r="806" spans="65:76" x14ac:dyDescent="0.25">
      <c r="BM806" s="1"/>
      <c r="BN806" s="1"/>
      <c r="BO806" s="1"/>
      <c r="BP806" s="1"/>
      <c r="BV806" s="1"/>
      <c r="BW806" s="1"/>
      <c r="BX806" s="1"/>
    </row>
    <row r="807" spans="65:76" x14ac:dyDescent="0.25">
      <c r="BM807" s="1"/>
      <c r="BN807" s="1"/>
      <c r="BO807" s="1"/>
      <c r="BP807" s="1"/>
      <c r="BV807" s="1"/>
      <c r="BW807" s="1"/>
      <c r="BX807" s="1"/>
    </row>
    <row r="808" spans="65:76" x14ac:dyDescent="0.25">
      <c r="BM808" s="1"/>
      <c r="BN808" s="1"/>
      <c r="BO808" s="1"/>
      <c r="BP808" s="1"/>
      <c r="BV808" s="1"/>
      <c r="BW808" s="1"/>
      <c r="BX808" s="1"/>
    </row>
    <row r="809" spans="65:76" x14ac:dyDescent="0.25">
      <c r="BM809" s="1"/>
      <c r="BN809" s="1"/>
      <c r="BO809" s="1"/>
      <c r="BP809" s="1"/>
      <c r="BV809" s="1"/>
      <c r="BW809" s="1"/>
      <c r="BX809" s="1"/>
    </row>
    <row r="810" spans="65:76" x14ac:dyDescent="0.25">
      <c r="BM810" s="1"/>
      <c r="BN810" s="1"/>
      <c r="BO810" s="1"/>
      <c r="BP810" s="1"/>
      <c r="BV810" s="1"/>
      <c r="BW810" s="1"/>
      <c r="BX810" s="1"/>
    </row>
    <row r="811" spans="65:76" x14ac:dyDescent="0.25">
      <c r="BM811" s="1"/>
      <c r="BN811" s="1"/>
      <c r="BO811" s="1"/>
      <c r="BP811" s="1"/>
      <c r="BV811" s="1"/>
      <c r="BW811" s="1"/>
      <c r="BX811" s="1"/>
    </row>
    <row r="812" spans="65:76" x14ac:dyDescent="0.25">
      <c r="BM812" s="1"/>
      <c r="BN812" s="1"/>
      <c r="BO812" s="1"/>
      <c r="BP812" s="1"/>
      <c r="BV812" s="1"/>
      <c r="BW812" s="1"/>
      <c r="BX812" s="1"/>
    </row>
    <row r="813" spans="65:76" x14ac:dyDescent="0.25">
      <c r="BM813" s="1"/>
      <c r="BN813" s="1"/>
      <c r="BO813" s="1"/>
      <c r="BP813" s="1"/>
      <c r="BV813" s="1"/>
      <c r="BW813" s="1"/>
      <c r="BX813" s="1"/>
    </row>
    <row r="814" spans="65:76" x14ac:dyDescent="0.25">
      <c r="BM814" s="1"/>
      <c r="BN814" s="1"/>
      <c r="BO814" s="1"/>
      <c r="BP814" s="1"/>
      <c r="BV814" s="1"/>
      <c r="BW814" s="1"/>
      <c r="BX814" s="1"/>
    </row>
    <row r="815" spans="65:76" x14ac:dyDescent="0.25">
      <c r="BM815" s="1"/>
      <c r="BN815" s="1"/>
      <c r="BO815" s="1"/>
      <c r="BP815" s="1"/>
      <c r="BV815" s="1"/>
      <c r="BW815" s="1"/>
      <c r="BX815" s="1"/>
    </row>
    <row r="816" spans="65:76" x14ac:dyDescent="0.25">
      <c r="BM816" s="1"/>
      <c r="BN816" s="1"/>
      <c r="BO816" s="1"/>
      <c r="BP816" s="1"/>
      <c r="BV816" s="1"/>
      <c r="BW816" s="1"/>
      <c r="BX816" s="1"/>
    </row>
    <row r="817" spans="74:76" x14ac:dyDescent="0.25">
      <c r="BV817" s="1"/>
      <c r="BW817" s="1"/>
      <c r="BX817" s="1"/>
    </row>
    <row r="818" spans="74:76" x14ac:dyDescent="0.25">
      <c r="BV818" s="1"/>
      <c r="BW818" s="1"/>
      <c r="BX818" s="1"/>
    </row>
    <row r="819" spans="74:76" x14ac:dyDescent="0.25">
      <c r="BV819" s="1"/>
      <c r="BW819" s="1"/>
      <c r="BX819" s="1"/>
    </row>
    <row r="820" spans="74:76" x14ac:dyDescent="0.25">
      <c r="BV820" s="1"/>
      <c r="BW820" s="1"/>
      <c r="BX820" s="1"/>
    </row>
    <row r="821" spans="74:76" x14ac:dyDescent="0.25">
      <c r="BV821" s="1"/>
      <c r="BW821" s="1"/>
      <c r="BX821" s="1"/>
    </row>
    <row r="822" spans="74:76" x14ac:dyDescent="0.25">
      <c r="BV822" s="1"/>
      <c r="BW822" s="1"/>
      <c r="BX822" s="1"/>
    </row>
    <row r="823" spans="74:76" x14ac:dyDescent="0.25">
      <c r="BV823" s="1"/>
      <c r="BW823" s="1"/>
      <c r="BX823" s="1"/>
    </row>
    <row r="824" spans="74:76" x14ac:dyDescent="0.25">
      <c r="BV824" s="1"/>
      <c r="BW824" s="1"/>
      <c r="BX824" s="1"/>
    </row>
    <row r="825" spans="74:76" x14ac:dyDescent="0.25">
      <c r="BV825" s="1"/>
      <c r="BW825" s="1"/>
      <c r="BX825" s="1"/>
    </row>
    <row r="826" spans="74:76" x14ac:dyDescent="0.25">
      <c r="BV826" s="1"/>
      <c r="BW826" s="1"/>
      <c r="BX826" s="1"/>
    </row>
    <row r="827" spans="74:76" x14ac:dyDescent="0.25">
      <c r="BV827" s="1"/>
      <c r="BW827" s="1"/>
      <c r="BX827" s="1"/>
    </row>
    <row r="828" spans="74:76" x14ac:dyDescent="0.25">
      <c r="BV828" s="1"/>
      <c r="BW828" s="1"/>
      <c r="BX828" s="1"/>
    </row>
    <row r="829" spans="74:76" x14ac:dyDescent="0.25">
      <c r="BV829" s="1"/>
      <c r="BW829" s="1"/>
      <c r="BX829" s="1"/>
    </row>
    <row r="830" spans="74:76" x14ac:dyDescent="0.25">
      <c r="BV830" s="1"/>
      <c r="BW830" s="1"/>
      <c r="BX830" s="1"/>
    </row>
    <row r="831" spans="74:76" x14ac:dyDescent="0.25">
      <c r="BV831" s="1"/>
      <c r="BW831" s="1"/>
      <c r="BX831" s="1"/>
    </row>
    <row r="832" spans="74:76" x14ac:dyDescent="0.25">
      <c r="BV832" s="1"/>
      <c r="BW832" s="1"/>
      <c r="BX832" s="1"/>
    </row>
    <row r="833" spans="74:76" x14ac:dyDescent="0.25">
      <c r="BV833" s="1"/>
      <c r="BW833" s="1"/>
      <c r="BX833" s="1"/>
    </row>
    <row r="834" spans="74:76" x14ac:dyDescent="0.25">
      <c r="BV834" s="1"/>
      <c r="BW834" s="1"/>
      <c r="BX834" s="1"/>
    </row>
    <row r="835" spans="74:76" x14ac:dyDescent="0.25">
      <c r="BV835" s="1"/>
      <c r="BW835" s="1"/>
      <c r="BX835" s="1"/>
    </row>
    <row r="836" spans="74:76" x14ac:dyDescent="0.25">
      <c r="BV836" s="1"/>
      <c r="BW836" s="1"/>
      <c r="BX836" s="1"/>
    </row>
    <row r="837" spans="74:76" x14ac:dyDescent="0.25">
      <c r="BV837" s="1"/>
      <c r="BW837" s="1"/>
      <c r="BX837" s="1"/>
    </row>
    <row r="838" spans="74:76" x14ac:dyDescent="0.25">
      <c r="BV838" s="1"/>
      <c r="BW838" s="1"/>
      <c r="BX838" s="1"/>
    </row>
    <row r="839" spans="74:76" x14ac:dyDescent="0.25">
      <c r="BV839" s="1"/>
      <c r="BW839" s="1"/>
      <c r="BX839" s="1"/>
    </row>
    <row r="840" spans="74:76" x14ac:dyDescent="0.25">
      <c r="BV840" s="1"/>
      <c r="BW840" s="1"/>
      <c r="BX840" s="1"/>
    </row>
    <row r="841" spans="74:76" x14ac:dyDescent="0.25">
      <c r="BV841" s="1"/>
      <c r="BW841" s="1"/>
      <c r="BX841" s="1"/>
    </row>
    <row r="842" spans="74:76" x14ac:dyDescent="0.25">
      <c r="BV842" s="1"/>
      <c r="BW842" s="1"/>
      <c r="BX842" s="1"/>
    </row>
    <row r="843" spans="74:76" x14ac:dyDescent="0.25">
      <c r="BV843" s="1"/>
      <c r="BW843" s="1"/>
      <c r="BX843" s="1"/>
    </row>
    <row r="844" spans="74:76" x14ac:dyDescent="0.25">
      <c r="BV844" s="1"/>
      <c r="BW844" s="1"/>
      <c r="BX844" s="1"/>
    </row>
    <row r="845" spans="74:76" x14ac:dyDescent="0.25">
      <c r="BV845" s="1"/>
      <c r="BW845" s="1"/>
      <c r="BX845" s="1"/>
    </row>
    <row r="846" spans="74:76" x14ac:dyDescent="0.25">
      <c r="BV846" s="1"/>
      <c r="BW846" s="1"/>
      <c r="BX846" s="1"/>
    </row>
    <row r="847" spans="74:76" x14ac:dyDescent="0.25">
      <c r="BV847" s="1"/>
      <c r="BW847" s="1"/>
      <c r="BX847" s="1"/>
    </row>
    <row r="848" spans="74:76" x14ac:dyDescent="0.25">
      <c r="BV848" s="1"/>
      <c r="BW848" s="1"/>
      <c r="BX848" s="1"/>
    </row>
    <row r="849" spans="74:76" x14ac:dyDescent="0.25">
      <c r="BV849" s="1"/>
      <c r="BW849" s="1"/>
      <c r="BX849" s="1"/>
    </row>
    <row r="850" spans="74:76" x14ac:dyDescent="0.25">
      <c r="BV850" s="1"/>
      <c r="BW850" s="1"/>
      <c r="BX850" s="1"/>
    </row>
    <row r="851" spans="74:76" x14ac:dyDescent="0.25">
      <c r="BV851" s="1"/>
      <c r="BW851" s="1"/>
      <c r="BX851" s="1"/>
    </row>
    <row r="852" spans="74:76" x14ac:dyDescent="0.25">
      <c r="BV852" s="1"/>
      <c r="BW852" s="1"/>
      <c r="BX852" s="1"/>
    </row>
    <row r="853" spans="74:76" x14ac:dyDescent="0.25">
      <c r="BV853" s="1"/>
      <c r="BW853" s="1"/>
      <c r="BX853" s="1"/>
    </row>
    <row r="854" spans="74:76" x14ac:dyDescent="0.25">
      <c r="BV854" s="1"/>
      <c r="BW854" s="1"/>
      <c r="BX854" s="1"/>
    </row>
    <row r="855" spans="74:76" x14ac:dyDescent="0.25">
      <c r="BV855" s="1"/>
      <c r="BW855" s="1"/>
      <c r="BX855" s="1"/>
    </row>
    <row r="856" spans="74:76" x14ac:dyDescent="0.25">
      <c r="BV856" s="1"/>
      <c r="BW856" s="1"/>
      <c r="BX856" s="1"/>
    </row>
    <row r="857" spans="74:76" x14ac:dyDescent="0.25">
      <c r="BV857" s="1"/>
      <c r="BW857" s="1"/>
      <c r="BX857" s="1"/>
    </row>
    <row r="858" spans="74:76" x14ac:dyDescent="0.25">
      <c r="BV858" s="1"/>
      <c r="BW858" s="1"/>
      <c r="BX858" s="1"/>
    </row>
    <row r="859" spans="74:76" x14ac:dyDescent="0.25">
      <c r="BV859" s="1"/>
      <c r="BW859" s="1"/>
      <c r="BX859" s="1"/>
    </row>
    <row r="860" spans="74:76" x14ac:dyDescent="0.25">
      <c r="BV860" s="1"/>
      <c r="BW860" s="1"/>
      <c r="BX860" s="1"/>
    </row>
    <row r="861" spans="74:76" x14ac:dyDescent="0.25">
      <c r="BV861" s="1"/>
      <c r="BW861" s="1"/>
      <c r="BX861" s="1"/>
    </row>
    <row r="862" spans="74:76" x14ac:dyDescent="0.25">
      <c r="BV862" s="1"/>
      <c r="BW862" s="1"/>
      <c r="BX862" s="1"/>
    </row>
    <row r="863" spans="74:76" x14ac:dyDescent="0.25">
      <c r="BV863" s="1"/>
      <c r="BW863" s="1"/>
      <c r="BX863" s="1"/>
    </row>
    <row r="864" spans="74:76" x14ac:dyDescent="0.25">
      <c r="BV864" s="1"/>
      <c r="BW864" s="1"/>
      <c r="BX864" s="1"/>
    </row>
    <row r="865" spans="74:76" x14ac:dyDescent="0.25">
      <c r="BV865" s="1"/>
      <c r="BW865" s="1"/>
      <c r="BX865" s="1"/>
    </row>
    <row r="866" spans="74:76" x14ac:dyDescent="0.25">
      <c r="BV866" s="1"/>
      <c r="BW866" s="1"/>
      <c r="BX866" s="1"/>
    </row>
    <row r="867" spans="74:76" x14ac:dyDescent="0.25">
      <c r="BV867" s="1"/>
      <c r="BW867" s="1"/>
      <c r="BX867" s="1"/>
    </row>
    <row r="868" spans="74:76" x14ac:dyDescent="0.25">
      <c r="BV868" s="1"/>
      <c r="BW868" s="1"/>
      <c r="BX868" s="1"/>
    </row>
    <row r="869" spans="74:76" x14ac:dyDescent="0.25">
      <c r="BV869" s="1"/>
      <c r="BW869" s="1"/>
      <c r="BX869" s="1"/>
    </row>
    <row r="870" spans="74:76" x14ac:dyDescent="0.25">
      <c r="BV870" s="1"/>
      <c r="BW870" s="1"/>
      <c r="BX870" s="1"/>
    </row>
    <row r="871" spans="74:76" x14ac:dyDescent="0.25">
      <c r="BV871" s="1"/>
      <c r="BW871" s="1"/>
      <c r="BX871" s="1"/>
    </row>
    <row r="872" spans="74:76" x14ac:dyDescent="0.25">
      <c r="BV872" s="1"/>
      <c r="BW872" s="1"/>
      <c r="BX872" s="1"/>
    </row>
    <row r="873" spans="74:76" x14ac:dyDescent="0.25">
      <c r="BV873" s="1"/>
      <c r="BW873" s="1"/>
      <c r="BX873" s="1"/>
    </row>
    <row r="874" spans="74:76" x14ac:dyDescent="0.25">
      <c r="BV874" s="1"/>
      <c r="BW874" s="1"/>
      <c r="BX874" s="1"/>
    </row>
    <row r="875" spans="74:76" x14ac:dyDescent="0.25">
      <c r="BV875" s="1"/>
      <c r="BW875" s="1"/>
      <c r="BX875" s="1"/>
    </row>
    <row r="876" spans="74:76" x14ac:dyDescent="0.25">
      <c r="BV876" s="1"/>
      <c r="BW876" s="1"/>
      <c r="BX876" s="1"/>
    </row>
    <row r="877" spans="74:76" x14ac:dyDescent="0.25">
      <c r="BV877" s="1"/>
      <c r="BW877" s="1"/>
      <c r="BX877" s="1"/>
    </row>
    <row r="878" spans="74:76" x14ac:dyDescent="0.25">
      <c r="BV878" s="1"/>
      <c r="BW878" s="1"/>
      <c r="BX878" s="1"/>
    </row>
    <row r="879" spans="74:76" x14ac:dyDescent="0.25">
      <c r="BV879" s="1"/>
      <c r="BW879" s="1"/>
      <c r="BX879" s="1"/>
    </row>
    <row r="880" spans="74:76" x14ac:dyDescent="0.25">
      <c r="BV880" s="1"/>
      <c r="BW880" s="1"/>
      <c r="BX880" s="1"/>
    </row>
    <row r="881" spans="74:76" x14ac:dyDescent="0.25">
      <c r="BV881" s="1"/>
      <c r="BW881" s="1"/>
      <c r="BX881" s="1"/>
    </row>
    <row r="882" spans="74:76" x14ac:dyDescent="0.25">
      <c r="BV882" s="1"/>
      <c r="BW882" s="1"/>
      <c r="BX882" s="1"/>
    </row>
    <row r="883" spans="74:76" x14ac:dyDescent="0.25">
      <c r="BV883" s="1"/>
      <c r="BW883" s="1"/>
      <c r="BX883" s="1"/>
    </row>
    <row r="884" spans="74:76" x14ac:dyDescent="0.25">
      <c r="BV884" s="1"/>
      <c r="BW884" s="1"/>
      <c r="BX884" s="1"/>
    </row>
    <row r="885" spans="74:76" x14ac:dyDescent="0.25">
      <c r="BV885" s="1"/>
      <c r="BW885" s="1"/>
      <c r="BX885" s="1"/>
    </row>
    <row r="886" spans="74:76" x14ac:dyDescent="0.25">
      <c r="BV886" s="1"/>
      <c r="BW886" s="1"/>
      <c r="BX886" s="1"/>
    </row>
    <row r="887" spans="74:76" x14ac:dyDescent="0.25">
      <c r="BV887" s="1"/>
      <c r="BW887" s="1"/>
      <c r="BX887" s="1"/>
    </row>
    <row r="888" spans="74:76" x14ac:dyDescent="0.25">
      <c r="BV888" s="1"/>
      <c r="BW888" s="1"/>
      <c r="BX888" s="1"/>
    </row>
    <row r="889" spans="74:76" x14ac:dyDescent="0.25">
      <c r="BV889" s="1"/>
      <c r="BW889" s="1"/>
      <c r="BX889" s="1"/>
    </row>
    <row r="890" spans="74:76" x14ac:dyDescent="0.25">
      <c r="BV890" s="1"/>
      <c r="BW890" s="1"/>
      <c r="BX890" s="1"/>
    </row>
    <row r="891" spans="74:76" x14ac:dyDescent="0.25">
      <c r="BV891" s="1"/>
      <c r="BW891" s="1"/>
      <c r="BX891" s="1"/>
    </row>
    <row r="892" spans="74:76" x14ac:dyDescent="0.25">
      <c r="BV892" s="1"/>
      <c r="BW892" s="1"/>
      <c r="BX892" s="1"/>
    </row>
    <row r="893" spans="74:76" x14ac:dyDescent="0.25">
      <c r="BV893" s="1"/>
      <c r="BW893" s="1"/>
      <c r="BX893" s="1"/>
    </row>
    <row r="894" spans="74:76" x14ac:dyDescent="0.25">
      <c r="BV894" s="1"/>
      <c r="BW894" s="1"/>
      <c r="BX894" s="1"/>
    </row>
    <row r="895" spans="74:76" x14ac:dyDescent="0.25">
      <c r="BV895" s="1"/>
      <c r="BW895" s="1"/>
      <c r="BX895" s="1"/>
    </row>
    <row r="896" spans="74:76" x14ac:dyDescent="0.25">
      <c r="BV896" s="1"/>
      <c r="BW896" s="1"/>
      <c r="BX896" s="1"/>
    </row>
    <row r="897" spans="74:76" x14ac:dyDescent="0.25">
      <c r="BV897" s="1"/>
      <c r="BW897" s="1"/>
      <c r="BX897" s="1"/>
    </row>
    <row r="898" spans="74:76" x14ac:dyDescent="0.25">
      <c r="BV898" s="1"/>
      <c r="BW898" s="1"/>
      <c r="BX898" s="1"/>
    </row>
    <row r="899" spans="74:76" x14ac:dyDescent="0.25">
      <c r="BV899" s="1"/>
      <c r="BW899" s="1"/>
      <c r="BX899" s="1"/>
    </row>
    <row r="900" spans="74:76" x14ac:dyDescent="0.25">
      <c r="BV900" s="1"/>
      <c r="BW900" s="1"/>
      <c r="BX900" s="1"/>
    </row>
    <row r="901" spans="74:76" x14ac:dyDescent="0.25">
      <c r="BV901" s="1"/>
      <c r="BW901" s="1"/>
      <c r="BX901" s="1"/>
    </row>
    <row r="902" spans="74:76" x14ac:dyDescent="0.25">
      <c r="BV902" s="1"/>
      <c r="BW902" s="1"/>
      <c r="BX902" s="1"/>
    </row>
    <row r="903" spans="74:76" x14ac:dyDescent="0.25">
      <c r="BV903" s="1"/>
      <c r="BW903" s="1"/>
      <c r="BX903" s="1"/>
    </row>
    <row r="904" spans="74:76" x14ac:dyDescent="0.25">
      <c r="BV904" s="1"/>
      <c r="BW904" s="1"/>
      <c r="BX904" s="1"/>
    </row>
    <row r="905" spans="74:76" x14ac:dyDescent="0.25">
      <c r="BV905" s="1"/>
      <c r="BW905" s="1"/>
      <c r="BX905" s="1"/>
    </row>
    <row r="906" spans="74:76" x14ac:dyDescent="0.25">
      <c r="BV906" s="1"/>
      <c r="BW906" s="1"/>
      <c r="BX906" s="1"/>
    </row>
    <row r="907" spans="74:76" x14ac:dyDescent="0.25">
      <c r="BV907" s="1"/>
      <c r="BW907" s="1"/>
      <c r="BX907" s="1"/>
    </row>
    <row r="908" spans="74:76" x14ac:dyDescent="0.25">
      <c r="BV908" s="1"/>
      <c r="BW908" s="1"/>
      <c r="BX908" s="1"/>
    </row>
    <row r="909" spans="74:76" x14ac:dyDescent="0.25">
      <c r="BV909" s="1"/>
      <c r="BW909" s="1"/>
      <c r="BX909" s="1"/>
    </row>
    <row r="910" spans="74:76" x14ac:dyDescent="0.25">
      <c r="BV910" s="1"/>
      <c r="BW910" s="1"/>
      <c r="BX910" s="1"/>
    </row>
    <row r="911" spans="74:76" x14ac:dyDescent="0.25">
      <c r="BV911" s="1"/>
      <c r="BW911" s="1"/>
      <c r="BX911" s="1"/>
    </row>
    <row r="912" spans="74:76" x14ac:dyDescent="0.25">
      <c r="BV912" s="1"/>
      <c r="BW912" s="1"/>
      <c r="BX912" s="1"/>
    </row>
    <row r="913" spans="74:76" x14ac:dyDescent="0.25">
      <c r="BV913" s="1"/>
      <c r="BW913" s="1"/>
      <c r="BX913" s="1"/>
    </row>
    <row r="914" spans="74:76" x14ac:dyDescent="0.25">
      <c r="BV914" s="1"/>
      <c r="BW914" s="1"/>
      <c r="BX914" s="1"/>
    </row>
    <row r="915" spans="74:76" x14ac:dyDescent="0.25">
      <c r="BV915" s="1"/>
      <c r="BW915" s="1"/>
      <c r="BX915" s="1"/>
    </row>
    <row r="916" spans="74:76" x14ac:dyDescent="0.25">
      <c r="BV916" s="1"/>
      <c r="BW916" s="1"/>
      <c r="BX916" s="1"/>
    </row>
    <row r="917" spans="74:76" x14ac:dyDescent="0.25">
      <c r="BV917" s="1"/>
      <c r="BW917" s="1"/>
      <c r="BX917" s="1"/>
    </row>
    <row r="918" spans="74:76" x14ac:dyDescent="0.25">
      <c r="BV918" s="1"/>
      <c r="BW918" s="1"/>
      <c r="BX918" s="1"/>
    </row>
    <row r="919" spans="74:76" x14ac:dyDescent="0.25">
      <c r="BV919" s="1"/>
      <c r="BW919" s="1"/>
      <c r="BX919" s="1"/>
    </row>
    <row r="920" spans="74:76" x14ac:dyDescent="0.25">
      <c r="BV920" s="1"/>
      <c r="BW920" s="1"/>
      <c r="BX920" s="1"/>
    </row>
    <row r="921" spans="74:76" x14ac:dyDescent="0.25">
      <c r="BV921" s="1"/>
      <c r="BW921" s="1"/>
      <c r="BX921" s="1"/>
    </row>
    <row r="922" spans="74:76" x14ac:dyDescent="0.25">
      <c r="BV922" s="1"/>
      <c r="BW922" s="1"/>
      <c r="BX922" s="1"/>
    </row>
    <row r="923" spans="74:76" x14ac:dyDescent="0.25">
      <c r="BV923" s="1"/>
      <c r="BW923" s="1"/>
      <c r="BX923" s="1"/>
    </row>
    <row r="924" spans="74:76" x14ac:dyDescent="0.25">
      <c r="BV924" s="1"/>
      <c r="BW924" s="1"/>
      <c r="BX924" s="1"/>
    </row>
    <row r="925" spans="74:76" x14ac:dyDescent="0.25">
      <c r="BV925" s="1"/>
      <c r="BW925" s="1"/>
      <c r="BX925" s="1"/>
    </row>
    <row r="926" spans="74:76" x14ac:dyDescent="0.25">
      <c r="BV926" s="1"/>
      <c r="BW926" s="1"/>
      <c r="BX926" s="1"/>
    </row>
    <row r="927" spans="74:76" x14ac:dyDescent="0.25">
      <c r="BV927" s="1"/>
      <c r="BW927" s="1"/>
      <c r="BX927" s="1"/>
    </row>
    <row r="928" spans="74:76" x14ac:dyDescent="0.25">
      <c r="BV928" s="1"/>
      <c r="BW928" s="1"/>
      <c r="BX928" s="1"/>
    </row>
    <row r="929" spans="74:76" x14ac:dyDescent="0.25">
      <c r="BV929" s="1"/>
      <c r="BW929" s="1"/>
      <c r="BX929" s="1"/>
    </row>
    <row r="930" spans="74:76" x14ac:dyDescent="0.25">
      <c r="BV930" s="1"/>
      <c r="BW930" s="1"/>
      <c r="BX930" s="1"/>
    </row>
    <row r="931" spans="74:76" x14ac:dyDescent="0.25">
      <c r="BV931" s="1"/>
      <c r="BW931" s="1"/>
      <c r="BX931" s="1"/>
    </row>
    <row r="932" spans="74:76" x14ac:dyDescent="0.25">
      <c r="BV932" s="1"/>
      <c r="BW932" s="1"/>
      <c r="BX932" s="1"/>
    </row>
    <row r="933" spans="74:76" x14ac:dyDescent="0.25">
      <c r="BV933" s="1"/>
      <c r="BW933" s="1"/>
      <c r="BX933" s="1"/>
    </row>
    <row r="934" spans="74:76" x14ac:dyDescent="0.25">
      <c r="BV934" s="1"/>
      <c r="BW934" s="1"/>
      <c r="BX934" s="1"/>
    </row>
    <row r="935" spans="74:76" x14ac:dyDescent="0.25">
      <c r="BV935" s="1"/>
      <c r="BW935" s="1"/>
      <c r="BX935" s="1"/>
    </row>
    <row r="936" spans="74:76" x14ac:dyDescent="0.25">
      <c r="BV936" s="1"/>
      <c r="BW936" s="1"/>
      <c r="BX936" s="1"/>
    </row>
    <row r="937" spans="74:76" x14ac:dyDescent="0.25">
      <c r="BV937" s="1"/>
      <c r="BW937" s="1"/>
      <c r="BX937" s="1"/>
    </row>
    <row r="938" spans="74:76" x14ac:dyDescent="0.25">
      <c r="BV938" s="1"/>
      <c r="BW938" s="1"/>
      <c r="BX938" s="1"/>
    </row>
    <row r="939" spans="74:76" x14ac:dyDescent="0.25">
      <c r="BV939" s="1"/>
      <c r="BW939" s="1"/>
      <c r="BX939" s="1"/>
    </row>
    <row r="940" spans="74:76" x14ac:dyDescent="0.25">
      <c r="BV940" s="1"/>
      <c r="BW940" s="1"/>
      <c r="BX940" s="1"/>
    </row>
    <row r="941" spans="74:76" x14ac:dyDescent="0.25">
      <c r="BV941" s="1"/>
      <c r="BW941" s="1"/>
      <c r="BX941" s="1"/>
    </row>
    <row r="942" spans="74:76" x14ac:dyDescent="0.25">
      <c r="BV942" s="1"/>
      <c r="BW942" s="1"/>
      <c r="BX942" s="1"/>
    </row>
    <row r="943" spans="74:76" x14ac:dyDescent="0.25">
      <c r="BV943" s="1"/>
      <c r="BW943" s="1"/>
      <c r="BX943" s="1"/>
    </row>
    <row r="944" spans="74:76" x14ac:dyDescent="0.25">
      <c r="BV944" s="1"/>
      <c r="BW944" s="1"/>
      <c r="BX944" s="1"/>
    </row>
    <row r="945" spans="74:76" x14ac:dyDescent="0.25">
      <c r="BV945" s="1"/>
      <c r="BW945" s="1"/>
      <c r="BX945" s="1"/>
    </row>
    <row r="946" spans="74:76" x14ac:dyDescent="0.25">
      <c r="BV946" s="1"/>
      <c r="BW946" s="1"/>
      <c r="BX946" s="1"/>
    </row>
    <row r="947" spans="74:76" x14ac:dyDescent="0.25">
      <c r="BV947" s="1"/>
      <c r="BW947" s="1"/>
      <c r="BX947" s="1"/>
    </row>
    <row r="948" spans="74:76" x14ac:dyDescent="0.25">
      <c r="BV948" s="1"/>
      <c r="BW948" s="1"/>
      <c r="BX948" s="1"/>
    </row>
    <row r="949" spans="74:76" x14ac:dyDescent="0.25">
      <c r="BV949" s="1"/>
      <c r="BW949" s="1"/>
      <c r="BX949" s="1"/>
    </row>
    <row r="950" spans="74:76" x14ac:dyDescent="0.25">
      <c r="BV950" s="1"/>
      <c r="BW950" s="1"/>
      <c r="BX950" s="1"/>
    </row>
    <row r="951" spans="74:76" x14ac:dyDescent="0.25">
      <c r="BV951" s="1"/>
      <c r="BW951" s="1"/>
      <c r="BX951" s="1"/>
    </row>
    <row r="952" spans="74:76" x14ac:dyDescent="0.25">
      <c r="BV952" s="1"/>
      <c r="BW952" s="1"/>
      <c r="BX952" s="1"/>
    </row>
    <row r="953" spans="74:76" x14ac:dyDescent="0.25">
      <c r="BV953" s="1"/>
      <c r="BW953" s="1"/>
      <c r="BX953" s="1"/>
    </row>
    <row r="954" spans="74:76" x14ac:dyDescent="0.25">
      <c r="BV954" s="1"/>
      <c r="BW954" s="1"/>
      <c r="BX954" s="1"/>
    </row>
    <row r="955" spans="74:76" x14ac:dyDescent="0.25">
      <c r="BV955" s="1"/>
      <c r="BW955" s="1"/>
      <c r="BX955" s="1"/>
    </row>
    <row r="956" spans="74:76" x14ac:dyDescent="0.25">
      <c r="BV956" s="1"/>
      <c r="BW956" s="1"/>
      <c r="BX956" s="1"/>
    </row>
    <row r="957" spans="74:76" x14ac:dyDescent="0.25">
      <c r="BV957" s="1"/>
      <c r="BW957" s="1"/>
      <c r="BX957" s="1"/>
    </row>
    <row r="958" spans="74:76" x14ac:dyDescent="0.25">
      <c r="BV958" s="1"/>
      <c r="BW958" s="1"/>
      <c r="BX958" s="1"/>
    </row>
    <row r="959" spans="74:76" x14ac:dyDescent="0.25">
      <c r="BV959" s="1"/>
      <c r="BW959" s="1"/>
      <c r="BX959" s="1"/>
    </row>
    <row r="960" spans="74:76" x14ac:dyDescent="0.25">
      <c r="BV960" s="1"/>
      <c r="BW960" s="1"/>
      <c r="BX960" s="1"/>
    </row>
    <row r="961" spans="74:76" x14ac:dyDescent="0.25">
      <c r="BV961" s="1"/>
      <c r="BW961" s="1"/>
      <c r="BX961" s="1"/>
    </row>
    <row r="962" spans="74:76" x14ac:dyDescent="0.25">
      <c r="BV962" s="1"/>
      <c r="BW962" s="1"/>
      <c r="BX962" s="1"/>
    </row>
    <row r="963" spans="74:76" x14ac:dyDescent="0.25">
      <c r="BV963" s="1"/>
      <c r="BW963" s="1"/>
      <c r="BX963" s="1"/>
    </row>
    <row r="964" spans="74:76" x14ac:dyDescent="0.25">
      <c r="BV964" s="1"/>
      <c r="BW964" s="1"/>
      <c r="BX964" s="1"/>
    </row>
    <row r="965" spans="74:76" x14ac:dyDescent="0.25">
      <c r="BV965" s="1"/>
      <c r="BW965" s="1"/>
      <c r="BX965" s="1"/>
    </row>
    <row r="966" spans="74:76" x14ac:dyDescent="0.25">
      <c r="BV966" s="1"/>
      <c r="BW966" s="1"/>
      <c r="BX966" s="1"/>
    </row>
    <row r="967" spans="74:76" x14ac:dyDescent="0.25">
      <c r="BV967" s="1"/>
      <c r="BW967" s="1"/>
      <c r="BX967" s="1"/>
    </row>
    <row r="968" spans="74:76" x14ac:dyDescent="0.25">
      <c r="BV968" s="1"/>
      <c r="BW968" s="1"/>
      <c r="BX968" s="1"/>
    </row>
    <row r="969" spans="74:76" x14ac:dyDescent="0.25">
      <c r="BV969" s="1"/>
      <c r="BW969" s="1"/>
      <c r="BX969" s="1"/>
    </row>
    <row r="970" spans="74:76" x14ac:dyDescent="0.25">
      <c r="BV970" s="1"/>
      <c r="BW970" s="1"/>
      <c r="BX970" s="1"/>
    </row>
    <row r="971" spans="74:76" x14ac:dyDescent="0.25">
      <c r="BV971" s="1"/>
      <c r="BW971" s="1"/>
      <c r="BX971" s="1"/>
    </row>
    <row r="972" spans="74:76" x14ac:dyDescent="0.25">
      <c r="BV972" s="1"/>
      <c r="BW972" s="1"/>
      <c r="BX972" s="1"/>
    </row>
    <row r="973" spans="74:76" x14ac:dyDescent="0.25">
      <c r="BV973" s="1"/>
      <c r="BW973" s="1"/>
      <c r="BX973" s="1"/>
    </row>
    <row r="974" spans="74:76" x14ac:dyDescent="0.25">
      <c r="BV974" s="1"/>
      <c r="BW974" s="1"/>
      <c r="BX974" s="1"/>
    </row>
    <row r="975" spans="74:76" x14ac:dyDescent="0.25">
      <c r="BV975" s="1"/>
      <c r="BW975" s="1"/>
      <c r="BX975" s="1"/>
    </row>
    <row r="976" spans="74:76" x14ac:dyDescent="0.25">
      <c r="BV976" s="1"/>
      <c r="BW976" s="1"/>
      <c r="BX976" s="1"/>
    </row>
    <row r="977" spans="74:76" x14ac:dyDescent="0.25">
      <c r="BV977" s="1"/>
      <c r="BW977" s="1"/>
      <c r="BX977" s="1"/>
    </row>
    <row r="978" spans="74:76" x14ac:dyDescent="0.25">
      <c r="BV978" s="1"/>
      <c r="BW978" s="1"/>
      <c r="BX978" s="1"/>
    </row>
    <row r="979" spans="74:76" x14ac:dyDescent="0.25">
      <c r="BV979" s="1"/>
      <c r="BW979" s="1"/>
      <c r="BX979" s="1"/>
    </row>
    <row r="980" spans="74:76" x14ac:dyDescent="0.25">
      <c r="BV980" s="1"/>
      <c r="BW980" s="1"/>
      <c r="BX980" s="1"/>
    </row>
    <row r="981" spans="74:76" x14ac:dyDescent="0.25">
      <c r="BV981" s="1"/>
      <c r="BW981" s="1"/>
      <c r="BX981" s="1"/>
    </row>
    <row r="982" spans="74:76" x14ac:dyDescent="0.25">
      <c r="BV982" s="1"/>
      <c r="BW982" s="1"/>
      <c r="BX982" s="1"/>
    </row>
    <row r="983" spans="74:76" x14ac:dyDescent="0.25">
      <c r="BV983" s="1"/>
      <c r="BW983" s="1"/>
      <c r="BX983" s="1"/>
    </row>
    <row r="984" spans="74:76" x14ac:dyDescent="0.25">
      <c r="BV984" s="1"/>
      <c r="BW984" s="1"/>
      <c r="BX984" s="1"/>
    </row>
    <row r="985" spans="74:76" x14ac:dyDescent="0.25">
      <c r="BV985" s="1"/>
      <c r="BW985" s="1"/>
      <c r="BX985" s="1"/>
    </row>
    <row r="986" spans="74:76" x14ac:dyDescent="0.25">
      <c r="BV986" s="1"/>
      <c r="BW986" s="1"/>
      <c r="BX986" s="1"/>
    </row>
    <row r="987" spans="74:76" x14ac:dyDescent="0.25">
      <c r="BV987" s="1"/>
      <c r="BW987" s="1"/>
      <c r="BX987" s="1"/>
    </row>
    <row r="988" spans="74:76" x14ac:dyDescent="0.25">
      <c r="BV988" s="1"/>
      <c r="BW988" s="1"/>
      <c r="BX988" s="1"/>
    </row>
    <row r="989" spans="74:76" x14ac:dyDescent="0.25">
      <c r="BV989" s="1"/>
      <c r="BW989" s="1"/>
      <c r="BX989" s="1"/>
    </row>
    <row r="990" spans="74:76" x14ac:dyDescent="0.25">
      <c r="BV990" s="1"/>
      <c r="BW990" s="1"/>
      <c r="BX990" s="1"/>
    </row>
    <row r="991" spans="74:76" x14ac:dyDescent="0.25">
      <c r="BV991" s="1"/>
      <c r="BW991" s="1"/>
      <c r="BX991" s="1"/>
    </row>
    <row r="992" spans="74:76" x14ac:dyDescent="0.25">
      <c r="BV992" s="1"/>
      <c r="BW992" s="1"/>
      <c r="BX992" s="1"/>
    </row>
    <row r="993" spans="74:76" x14ac:dyDescent="0.25">
      <c r="BV993" s="1"/>
      <c r="BW993" s="1"/>
      <c r="BX993" s="1"/>
    </row>
    <row r="994" spans="74:76" x14ac:dyDescent="0.25">
      <c r="BV994" s="1"/>
      <c r="BW994" s="1"/>
      <c r="BX994" s="1"/>
    </row>
    <row r="995" spans="74:76" x14ac:dyDescent="0.25">
      <c r="BV995" s="1"/>
      <c r="BW995" s="1"/>
      <c r="BX995" s="1"/>
    </row>
    <row r="996" spans="74:76" x14ac:dyDescent="0.25">
      <c r="BV996" s="1"/>
      <c r="BW996" s="1"/>
      <c r="BX996" s="1"/>
    </row>
    <row r="997" spans="74:76" x14ac:dyDescent="0.25">
      <c r="BV997" s="1"/>
      <c r="BW997" s="1"/>
      <c r="BX997" s="1"/>
    </row>
    <row r="998" spans="74:76" x14ac:dyDescent="0.25">
      <c r="BV998" s="1"/>
      <c r="BW998" s="1"/>
      <c r="BX998" s="1"/>
    </row>
    <row r="999" spans="74:76" x14ac:dyDescent="0.25">
      <c r="BV999" s="1"/>
      <c r="BW999" s="1"/>
      <c r="BX999" s="1"/>
    </row>
    <row r="1000" spans="74:76" x14ac:dyDescent="0.25">
      <c r="BV1000" s="1"/>
      <c r="BW1000" s="1"/>
      <c r="BX1000" s="1"/>
    </row>
    <row r="1001" spans="74:76" x14ac:dyDescent="0.25">
      <c r="BV1001" s="1"/>
      <c r="BW1001" s="1"/>
      <c r="BX1001" s="1"/>
    </row>
    <row r="1002" spans="74:76" x14ac:dyDescent="0.25">
      <c r="BV1002" s="1"/>
      <c r="BW1002" s="1"/>
      <c r="BX1002" s="1"/>
    </row>
    <row r="1003" spans="74:76" x14ac:dyDescent="0.25">
      <c r="BV1003" s="1"/>
      <c r="BW1003" s="1"/>
      <c r="BX1003" s="1"/>
    </row>
    <row r="1004" spans="74:76" x14ac:dyDescent="0.25">
      <c r="BV1004" s="1"/>
      <c r="BW1004" s="1"/>
      <c r="BX1004" s="1"/>
    </row>
    <row r="1005" spans="74:76" x14ac:dyDescent="0.25">
      <c r="BV1005" s="1"/>
      <c r="BW1005" s="1"/>
      <c r="BX1005" s="1"/>
    </row>
    <row r="1006" spans="74:76" x14ac:dyDescent="0.25">
      <c r="BV1006" s="1"/>
      <c r="BW1006" s="1"/>
      <c r="BX1006" s="1"/>
    </row>
    <row r="1007" spans="74:76" x14ac:dyDescent="0.25">
      <c r="BV1007" s="1"/>
      <c r="BW1007" s="1"/>
      <c r="BX1007" s="1"/>
    </row>
    <row r="1008" spans="74:76" x14ac:dyDescent="0.25">
      <c r="BV1008" s="1"/>
      <c r="BW1008" s="1"/>
      <c r="BX1008" s="1"/>
    </row>
    <row r="1009" spans="74:76" x14ac:dyDescent="0.25">
      <c r="BV1009" s="1"/>
      <c r="BW1009" s="1"/>
      <c r="BX1009" s="1"/>
    </row>
    <row r="1010" spans="74:76" x14ac:dyDescent="0.25">
      <c r="BV1010" s="1"/>
      <c r="BW1010" s="1"/>
      <c r="BX1010" s="1"/>
    </row>
    <row r="1011" spans="74:76" x14ac:dyDescent="0.25">
      <c r="BV1011" s="1"/>
      <c r="BW1011" s="1"/>
      <c r="BX1011" s="1"/>
    </row>
    <row r="1012" spans="74:76" x14ac:dyDescent="0.25">
      <c r="BV1012" s="1"/>
      <c r="BW1012" s="1"/>
      <c r="BX1012" s="1"/>
    </row>
    <row r="1013" spans="74:76" x14ac:dyDescent="0.25">
      <c r="BV1013" s="1"/>
      <c r="BW1013" s="1"/>
      <c r="BX1013" s="1"/>
    </row>
    <row r="1014" spans="74:76" x14ac:dyDescent="0.25">
      <c r="BV1014" s="1"/>
      <c r="BW1014" s="1"/>
      <c r="BX1014" s="1"/>
    </row>
    <row r="1015" spans="74:76" x14ac:dyDescent="0.25">
      <c r="BV1015" s="1"/>
      <c r="BW1015" s="1"/>
      <c r="BX1015" s="1"/>
    </row>
    <row r="1016" spans="74:76" x14ac:dyDescent="0.25">
      <c r="BV1016" s="1"/>
      <c r="BW1016" s="1"/>
      <c r="BX1016" s="1"/>
    </row>
    <row r="1017" spans="74:76" x14ac:dyDescent="0.25">
      <c r="BV1017" s="1"/>
      <c r="BW1017" s="1"/>
      <c r="BX1017" s="1"/>
    </row>
    <row r="1018" spans="74:76" x14ac:dyDescent="0.25">
      <c r="BV1018" s="1"/>
      <c r="BW1018" s="1"/>
      <c r="BX1018" s="1"/>
    </row>
    <row r="1019" spans="74:76" x14ac:dyDescent="0.25">
      <c r="BV1019" s="1"/>
      <c r="BW1019" s="1"/>
      <c r="BX1019" s="1"/>
    </row>
    <row r="1020" spans="74:76" x14ac:dyDescent="0.25">
      <c r="BV1020" s="1"/>
      <c r="BW1020" s="1"/>
      <c r="BX1020" s="1"/>
    </row>
    <row r="1021" spans="74:76" x14ac:dyDescent="0.25">
      <c r="BV1021" s="1"/>
      <c r="BW1021" s="1"/>
      <c r="BX1021" s="1"/>
    </row>
    <row r="1022" spans="74:76" x14ac:dyDescent="0.25">
      <c r="BV1022" s="1"/>
      <c r="BW1022" s="1"/>
      <c r="BX1022" s="1"/>
    </row>
    <row r="1023" spans="74:76" x14ac:dyDescent="0.25">
      <c r="BV1023" s="1"/>
      <c r="BW1023" s="1"/>
      <c r="BX1023" s="1"/>
    </row>
    <row r="1024" spans="74:76" x14ac:dyDescent="0.25">
      <c r="BV1024" s="1"/>
      <c r="BW1024" s="1"/>
      <c r="BX1024" s="1"/>
    </row>
    <row r="1025" spans="74:76" x14ac:dyDescent="0.25">
      <c r="BV1025" s="1"/>
      <c r="BW1025" s="1"/>
      <c r="BX1025" s="1"/>
    </row>
    <row r="1026" spans="74:76" x14ac:dyDescent="0.25">
      <c r="BV1026" s="1"/>
      <c r="BW1026" s="1"/>
      <c r="BX1026" s="1"/>
    </row>
    <row r="1027" spans="74:76" x14ac:dyDescent="0.25">
      <c r="BV1027" s="1"/>
      <c r="BW1027" s="1"/>
      <c r="BX1027" s="1"/>
    </row>
    <row r="1028" spans="74:76" x14ac:dyDescent="0.25">
      <c r="BV1028" s="1"/>
      <c r="BW1028" s="1"/>
      <c r="BX1028" s="1"/>
    </row>
    <row r="1029" spans="74:76" x14ac:dyDescent="0.25">
      <c r="BV1029" s="1"/>
      <c r="BW1029" s="1"/>
      <c r="BX1029" s="1"/>
    </row>
    <row r="1030" spans="74:76" x14ac:dyDescent="0.25">
      <c r="BV1030" s="1"/>
      <c r="BW1030" s="1"/>
      <c r="BX1030" s="1"/>
    </row>
    <row r="1031" spans="74:76" x14ac:dyDescent="0.25">
      <c r="BV1031" s="1"/>
      <c r="BW1031" s="1"/>
      <c r="BX1031" s="1"/>
    </row>
    <row r="1032" spans="74:76" x14ac:dyDescent="0.25">
      <c r="BV1032" s="1"/>
      <c r="BW1032" s="1"/>
      <c r="BX1032" s="1"/>
    </row>
    <row r="1033" spans="74:76" x14ac:dyDescent="0.25">
      <c r="BV1033" s="1"/>
      <c r="BW1033" s="1"/>
      <c r="BX1033" s="1"/>
    </row>
    <row r="1034" spans="74:76" x14ac:dyDescent="0.25">
      <c r="BV1034" s="1"/>
      <c r="BW1034" s="1"/>
      <c r="BX1034" s="1"/>
    </row>
    <row r="1035" spans="74:76" x14ac:dyDescent="0.25">
      <c r="BV1035" s="1"/>
      <c r="BW1035" s="1"/>
      <c r="BX1035" s="1"/>
    </row>
    <row r="1036" spans="74:76" x14ac:dyDescent="0.25">
      <c r="BV1036" s="1"/>
      <c r="BW1036" s="1"/>
      <c r="BX1036" s="1"/>
    </row>
    <row r="1037" spans="74:76" x14ac:dyDescent="0.25">
      <c r="BV1037" s="1"/>
      <c r="BW1037" s="1"/>
      <c r="BX1037" s="1"/>
    </row>
    <row r="1038" spans="74:76" x14ac:dyDescent="0.25">
      <c r="BV1038" s="1"/>
      <c r="BW1038" s="1"/>
      <c r="BX1038" s="1"/>
    </row>
    <row r="1039" spans="74:76" x14ac:dyDescent="0.25">
      <c r="BV1039" s="1"/>
      <c r="BW1039" s="1"/>
      <c r="BX1039" s="1"/>
    </row>
    <row r="1040" spans="74:76" x14ac:dyDescent="0.25">
      <c r="BV1040" s="1"/>
      <c r="BW1040" s="1"/>
      <c r="BX1040" s="1"/>
    </row>
    <row r="1041" spans="74:76" x14ac:dyDescent="0.25">
      <c r="BV1041" s="1"/>
      <c r="BW1041" s="1"/>
      <c r="BX1041" s="1"/>
    </row>
    <row r="1042" spans="74:76" x14ac:dyDescent="0.25">
      <c r="BV1042" s="1"/>
      <c r="BW1042" s="1"/>
      <c r="BX1042" s="1"/>
    </row>
    <row r="1043" spans="74:76" x14ac:dyDescent="0.25">
      <c r="BV1043" s="1"/>
      <c r="BW1043" s="1"/>
      <c r="BX1043" s="1"/>
    </row>
    <row r="1044" spans="74:76" x14ac:dyDescent="0.25">
      <c r="BV1044" s="1"/>
      <c r="BW1044" s="1"/>
      <c r="BX1044" s="1"/>
    </row>
    <row r="1045" spans="74:76" x14ac:dyDescent="0.25">
      <c r="BV1045" s="1"/>
      <c r="BW1045" s="1"/>
      <c r="BX1045" s="1"/>
    </row>
    <row r="1046" spans="74:76" x14ac:dyDescent="0.25">
      <c r="BV1046" s="1"/>
      <c r="BW1046" s="1"/>
      <c r="BX1046" s="1"/>
    </row>
    <row r="1047" spans="74:76" x14ac:dyDescent="0.25">
      <c r="BV1047" s="1"/>
      <c r="BW1047" s="1"/>
      <c r="BX1047" s="1"/>
    </row>
    <row r="1048" spans="74:76" x14ac:dyDescent="0.25">
      <c r="BV1048" s="1"/>
      <c r="BW1048" s="1"/>
      <c r="BX1048" s="1"/>
    </row>
    <row r="1049" spans="74:76" x14ac:dyDescent="0.25">
      <c r="BV1049" s="1"/>
      <c r="BW1049" s="1"/>
      <c r="BX1049" s="1"/>
    </row>
    <row r="1050" spans="74:76" x14ac:dyDescent="0.25">
      <c r="BV1050" s="1"/>
      <c r="BW1050" s="1"/>
      <c r="BX1050" s="1"/>
    </row>
    <row r="1051" spans="74:76" x14ac:dyDescent="0.25">
      <c r="BV1051" s="1"/>
      <c r="BW1051" s="1"/>
      <c r="BX1051" s="1"/>
    </row>
    <row r="1052" spans="74:76" x14ac:dyDescent="0.25">
      <c r="BV1052" s="1"/>
      <c r="BW1052" s="1"/>
      <c r="BX1052" s="1"/>
    </row>
    <row r="1053" spans="74:76" x14ac:dyDescent="0.25">
      <c r="BV1053" s="1"/>
      <c r="BW1053" s="1"/>
      <c r="BX1053" s="1"/>
    </row>
    <row r="1054" spans="74:76" x14ac:dyDescent="0.25">
      <c r="BV1054" s="1"/>
      <c r="BW1054" s="1"/>
      <c r="BX1054" s="1"/>
    </row>
    <row r="1055" spans="74:76" x14ac:dyDescent="0.25">
      <c r="BV1055" s="1"/>
      <c r="BW1055" s="1"/>
      <c r="BX1055" s="1"/>
    </row>
    <row r="1056" spans="74:76" x14ac:dyDescent="0.25">
      <c r="BV1056" s="1"/>
      <c r="BW1056" s="1"/>
      <c r="BX1056" s="1"/>
    </row>
    <row r="1057" spans="74:76" x14ac:dyDescent="0.25">
      <c r="BV1057" s="1"/>
      <c r="BW1057" s="1"/>
      <c r="BX1057" s="1"/>
    </row>
    <row r="1058" spans="74:76" x14ac:dyDescent="0.25">
      <c r="BV1058" s="1"/>
      <c r="BW1058" s="1"/>
      <c r="BX1058" s="1"/>
    </row>
    <row r="1059" spans="74:76" x14ac:dyDescent="0.25">
      <c r="BV1059" s="1"/>
      <c r="BW1059" s="1"/>
      <c r="BX1059" s="1"/>
    </row>
    <row r="1060" spans="74:76" x14ac:dyDescent="0.25">
      <c r="BV1060" s="1"/>
      <c r="BW1060" s="1"/>
      <c r="BX1060" s="1"/>
    </row>
    <row r="1061" spans="74:76" x14ac:dyDescent="0.25">
      <c r="BV1061" s="1"/>
      <c r="BW1061" s="1"/>
      <c r="BX1061" s="1"/>
    </row>
    <row r="1062" spans="74:76" x14ac:dyDescent="0.25">
      <c r="BV1062" s="1"/>
      <c r="BW1062" s="1"/>
      <c r="BX1062" s="1"/>
    </row>
    <row r="1063" spans="74:76" x14ac:dyDescent="0.25">
      <c r="BV1063" s="1"/>
      <c r="BW1063" s="1"/>
      <c r="BX1063" s="1"/>
    </row>
    <row r="1064" spans="74:76" x14ac:dyDescent="0.25">
      <c r="BV1064" s="1"/>
      <c r="BW1064" s="1"/>
      <c r="BX1064" s="1"/>
    </row>
    <row r="1065" spans="74:76" x14ac:dyDescent="0.25">
      <c r="BV1065" s="1"/>
      <c r="BW1065" s="1"/>
      <c r="BX1065" s="1"/>
    </row>
    <row r="1066" spans="74:76" x14ac:dyDescent="0.25">
      <c r="BV1066" s="1"/>
      <c r="BW1066" s="1"/>
      <c r="BX1066" s="1"/>
    </row>
    <row r="1067" spans="74:76" x14ac:dyDescent="0.25">
      <c r="BV1067" s="1"/>
      <c r="BW1067" s="1"/>
      <c r="BX1067" s="1"/>
    </row>
    <row r="1068" spans="74:76" x14ac:dyDescent="0.25">
      <c r="BV1068" s="1"/>
      <c r="BW1068" s="1"/>
      <c r="BX1068" s="1"/>
    </row>
    <row r="1069" spans="74:76" x14ac:dyDescent="0.25">
      <c r="BV1069" s="1"/>
      <c r="BW1069" s="1"/>
      <c r="BX1069" s="1"/>
    </row>
    <row r="1070" spans="74:76" x14ac:dyDescent="0.25">
      <c r="BV1070" s="1"/>
      <c r="BW1070" s="1"/>
      <c r="BX1070" s="1"/>
    </row>
    <row r="1071" spans="74:76" x14ac:dyDescent="0.25">
      <c r="BV1071" s="1"/>
      <c r="BW1071" s="1"/>
      <c r="BX1071" s="1"/>
    </row>
    <row r="1072" spans="74:76" x14ac:dyDescent="0.25">
      <c r="BV1072" s="1"/>
      <c r="BW1072" s="1"/>
      <c r="BX1072" s="1"/>
    </row>
    <row r="1073" spans="74:76" x14ac:dyDescent="0.25">
      <c r="BV1073" s="1"/>
      <c r="BW1073" s="1"/>
      <c r="BX1073" s="1"/>
    </row>
    <row r="1074" spans="74:76" x14ac:dyDescent="0.25">
      <c r="BV1074" s="1"/>
      <c r="BW1074" s="1"/>
      <c r="BX1074" s="1"/>
    </row>
    <row r="1075" spans="74:76" x14ac:dyDescent="0.25">
      <c r="BV1075" s="1"/>
      <c r="BW1075" s="1"/>
      <c r="BX1075" s="1"/>
    </row>
    <row r="1076" spans="74:76" x14ac:dyDescent="0.25">
      <c r="BV1076" s="1"/>
      <c r="BW1076" s="1"/>
      <c r="BX1076" s="1"/>
    </row>
    <row r="1077" spans="74:76" x14ac:dyDescent="0.25">
      <c r="BV1077" s="1"/>
      <c r="BW1077" s="1"/>
      <c r="BX1077" s="1"/>
    </row>
    <row r="1078" spans="74:76" x14ac:dyDescent="0.25">
      <c r="BV1078" s="1"/>
      <c r="BW1078" s="1"/>
      <c r="BX1078" s="1"/>
    </row>
    <row r="1079" spans="74:76" x14ac:dyDescent="0.25">
      <c r="BV1079" s="1"/>
      <c r="BW1079" s="1"/>
      <c r="BX1079" s="1"/>
    </row>
    <row r="1080" spans="74:76" x14ac:dyDescent="0.25">
      <c r="BV1080" s="1"/>
      <c r="BW1080" s="1"/>
      <c r="BX1080" s="1"/>
    </row>
    <row r="1081" spans="74:76" x14ac:dyDescent="0.25">
      <c r="BV1081" s="1"/>
      <c r="BW1081" s="1"/>
      <c r="BX1081" s="1"/>
    </row>
    <row r="1082" spans="74:76" x14ac:dyDescent="0.25">
      <c r="BV1082" s="1"/>
      <c r="BW1082" s="1"/>
      <c r="BX1082" s="1"/>
    </row>
    <row r="1083" spans="74:76" x14ac:dyDescent="0.25">
      <c r="BV1083" s="1"/>
      <c r="BW1083" s="1"/>
      <c r="BX1083" s="1"/>
    </row>
    <row r="1084" spans="74:76" x14ac:dyDescent="0.25">
      <c r="BV1084" s="1"/>
      <c r="BW1084" s="1"/>
      <c r="BX1084" s="1"/>
    </row>
    <row r="1085" spans="74:76" x14ac:dyDescent="0.25">
      <c r="BV1085" s="1"/>
      <c r="BW1085" s="1"/>
      <c r="BX1085" s="1"/>
    </row>
    <row r="1086" spans="74:76" x14ac:dyDescent="0.25">
      <c r="BV1086" s="1"/>
      <c r="BW1086" s="1"/>
      <c r="BX1086" s="1"/>
    </row>
    <row r="1087" spans="74:76" x14ac:dyDescent="0.25">
      <c r="BV1087" s="1"/>
      <c r="BW1087" s="1"/>
      <c r="BX1087" s="1"/>
    </row>
    <row r="1088" spans="74:76" x14ac:dyDescent="0.25">
      <c r="BV1088" s="1"/>
      <c r="BW1088" s="1"/>
      <c r="BX1088" s="1"/>
    </row>
    <row r="1089" spans="74:76" x14ac:dyDescent="0.25">
      <c r="BV1089" s="1"/>
      <c r="BW1089" s="1"/>
      <c r="BX1089" s="1"/>
    </row>
    <row r="1090" spans="74:76" x14ac:dyDescent="0.25">
      <c r="BV1090" s="1"/>
      <c r="BW1090" s="1"/>
      <c r="BX1090" s="1"/>
    </row>
    <row r="1091" spans="74:76" x14ac:dyDescent="0.25">
      <c r="BV1091" s="1"/>
      <c r="BW1091" s="1"/>
      <c r="BX1091" s="1"/>
    </row>
    <row r="1092" spans="74:76" x14ac:dyDescent="0.25">
      <c r="BV1092" s="1"/>
      <c r="BW1092" s="1"/>
      <c r="BX1092" s="1"/>
    </row>
    <row r="1093" spans="74:76" x14ac:dyDescent="0.25">
      <c r="BV1093" s="1"/>
      <c r="BW1093" s="1"/>
      <c r="BX1093" s="1"/>
    </row>
    <row r="1094" spans="74:76" x14ac:dyDescent="0.25">
      <c r="BV1094" s="1"/>
      <c r="BW1094" s="1"/>
      <c r="BX1094" s="1"/>
    </row>
    <row r="1095" spans="74:76" x14ac:dyDescent="0.25">
      <c r="BV1095" s="1"/>
      <c r="BW1095" s="1"/>
      <c r="BX1095" s="1"/>
    </row>
    <row r="1096" spans="74:76" x14ac:dyDescent="0.25">
      <c r="BV1096" s="1"/>
      <c r="BW1096" s="1"/>
      <c r="BX1096" s="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50" zoomScaleNormal="50" workbookViewId="0">
      <selection activeCell="AN21" sqref="AN2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299"/>
  <sheetViews>
    <sheetView tabSelected="1" topLeftCell="M1" zoomScale="70" zoomScaleNormal="70" workbookViewId="0">
      <selection activeCell="AD8" sqref="AD8"/>
    </sheetView>
  </sheetViews>
  <sheetFormatPr defaultColWidth="8.85546875" defaultRowHeight="15" x14ac:dyDescent="0.25"/>
  <cols>
    <col min="1" max="1" width="13.140625" style="1" customWidth="1"/>
    <col min="2" max="2" width="18.5703125" style="1" customWidth="1"/>
    <col min="3" max="3" width="15.140625" style="1" customWidth="1"/>
    <col min="4" max="4" width="15.85546875" style="1" customWidth="1"/>
    <col min="5" max="5" width="15.28515625" style="1" customWidth="1"/>
    <col min="6" max="6" width="17.140625" style="1" customWidth="1"/>
    <col min="7" max="17" width="12.28515625" style="1" customWidth="1"/>
    <col min="18" max="18" width="13.5703125" style="1" customWidth="1"/>
    <col min="19" max="23" width="12.28515625" style="1" customWidth="1"/>
    <col min="24" max="24" width="17.7109375" style="1" customWidth="1"/>
    <col min="25" max="25" width="18" style="1" customWidth="1"/>
    <col min="26" max="26" width="14.140625" style="1" customWidth="1"/>
    <col min="27" max="27" width="16.7109375" style="1" customWidth="1"/>
    <col min="28" max="29" width="16.5703125" style="1" customWidth="1"/>
    <col min="30" max="30" width="16.7109375" style="1" customWidth="1"/>
    <col min="31" max="31" width="1.85546875" style="1" customWidth="1"/>
    <col min="32" max="33" width="18" style="1" customWidth="1"/>
    <col min="34" max="35" width="15.5703125" style="1" customWidth="1"/>
    <col min="36" max="36" width="18.5703125" style="1" customWidth="1"/>
    <col min="37" max="38" width="16.140625" style="1" customWidth="1"/>
    <col min="39" max="39" width="16.42578125" style="1" customWidth="1"/>
    <col min="40" max="40" width="13.7109375" style="1" customWidth="1"/>
    <col min="41" max="41" width="1.5703125" style="1" customWidth="1"/>
    <col min="42" max="43" width="17" style="1" customWidth="1"/>
    <col min="44" max="44" width="17.140625" style="1" customWidth="1"/>
    <col min="45" max="45" width="13.7109375" style="1" customWidth="1"/>
    <col min="46" max="46" width="18.5703125" style="1" customWidth="1"/>
    <col min="47" max="48" width="13.7109375" style="1" customWidth="1"/>
    <col min="49" max="49" width="18.5703125" style="1" customWidth="1"/>
    <col min="50" max="50" width="13.7109375" style="1" customWidth="1"/>
    <col min="51" max="51" width="17.42578125" style="1" customWidth="1"/>
    <col min="52" max="52" width="22.7109375" style="1" customWidth="1"/>
    <col min="53" max="53" width="19" style="1" customWidth="1"/>
    <col min="54" max="54" width="2.85546875" style="1" customWidth="1"/>
    <col min="55" max="56" width="13.28515625" style="1" customWidth="1"/>
    <col min="57" max="57" width="10.28515625" style="1" bestFit="1" customWidth="1"/>
    <col min="58" max="58" width="9.7109375" style="1" customWidth="1"/>
    <col min="59" max="59" width="13.28515625" style="1" bestFit="1" customWidth="1"/>
    <col min="60" max="16384" width="8.85546875" style="1"/>
  </cols>
  <sheetData>
    <row r="1" spans="1:59" x14ac:dyDescent="0.25">
      <c r="A1" s="5" t="s">
        <v>24</v>
      </c>
      <c r="B1" s="6">
        <v>485</v>
      </c>
      <c r="C1" s="3" t="s">
        <v>38</v>
      </c>
      <c r="D1" s="12">
        <v>-1.65E-3</v>
      </c>
      <c r="E1" s="1" t="s">
        <v>53</v>
      </c>
      <c r="F1" s="12">
        <v>2.2999999999999998</v>
      </c>
      <c r="G1" s="1" t="s">
        <v>27</v>
      </c>
      <c r="H1" s="5"/>
      <c r="I1" s="6"/>
      <c r="J1" s="5"/>
      <c r="K1" s="12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AB1" s="7"/>
    </row>
    <row r="2" spans="1:59" x14ac:dyDescent="0.25">
      <c r="A2" s="5" t="s">
        <v>26</v>
      </c>
      <c r="B2" s="6">
        <v>6</v>
      </c>
      <c r="C2" s="5"/>
      <c r="D2" s="6"/>
      <c r="E2" s="1" t="s">
        <v>52</v>
      </c>
      <c r="F2" s="12">
        <v>0.45</v>
      </c>
      <c r="G2" s="15" t="s">
        <v>29</v>
      </c>
      <c r="I2" s="13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AB2" s="7"/>
      <c r="AK2" s="11"/>
    </row>
    <row r="3" spans="1:59" x14ac:dyDescent="0.25">
      <c r="A3" s="5" t="s">
        <v>28</v>
      </c>
      <c r="B3" s="6">
        <v>2</v>
      </c>
      <c r="C3" s="5"/>
      <c r="D3" s="12"/>
      <c r="G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AB3" s="7"/>
      <c r="AK3" s="11"/>
    </row>
    <row r="4" spans="1:59" x14ac:dyDescent="0.25">
      <c r="A4" s="5" t="s">
        <v>30</v>
      </c>
      <c r="B4" s="6">
        <v>-1.92</v>
      </c>
      <c r="C4" s="5" t="s">
        <v>45</v>
      </c>
      <c r="D4" s="12">
        <v>-2.0000000000000001E-4</v>
      </c>
      <c r="G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AB4" s="7"/>
      <c r="AK4" s="11"/>
    </row>
    <row r="5" spans="1:59" x14ac:dyDescent="0.25">
      <c r="A5" s="5" t="s">
        <v>31</v>
      </c>
      <c r="B5" s="6">
        <v>1.6</v>
      </c>
      <c r="C5" s="5" t="s">
        <v>48</v>
      </c>
      <c r="D5" s="6">
        <v>-4.1999999999999997E-3</v>
      </c>
      <c r="AA5" s="7"/>
      <c r="AB5" s="7"/>
    </row>
    <row r="6" spans="1:59" x14ac:dyDescent="0.25">
      <c r="A6" s="9" t="s">
        <v>10</v>
      </c>
      <c r="B6" s="4" t="s">
        <v>32</v>
      </c>
      <c r="C6" s="4" t="s">
        <v>33</v>
      </c>
      <c r="D6" s="4" t="s">
        <v>34</v>
      </c>
      <c r="E6" s="4" t="s">
        <v>35</v>
      </c>
      <c r="F6" s="4" t="s">
        <v>36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AA6" s="7"/>
      <c r="AB6" s="7"/>
      <c r="AM6" s="1" t="s">
        <v>50</v>
      </c>
      <c r="AN6" s="1" t="s">
        <v>51</v>
      </c>
      <c r="AP6" s="4" t="s">
        <v>9</v>
      </c>
      <c r="AQ6" s="4" t="s">
        <v>44</v>
      </c>
      <c r="AR6" s="4" t="s">
        <v>40</v>
      </c>
      <c r="AS6" s="4" t="s">
        <v>37</v>
      </c>
      <c r="AT6" s="4" t="s">
        <v>39</v>
      </c>
      <c r="AU6" s="4" t="s">
        <v>25</v>
      </c>
      <c r="AV6" s="4" t="s">
        <v>43</v>
      </c>
      <c r="AW6" s="4" t="s">
        <v>46</v>
      </c>
      <c r="AX6" s="4" t="s">
        <v>47</v>
      </c>
      <c r="AY6" s="1" t="s">
        <v>41</v>
      </c>
      <c r="BA6" s="4" t="s">
        <v>54</v>
      </c>
    </row>
    <row r="7" spans="1:59" x14ac:dyDescent="0.25">
      <c r="A7" s="2">
        <f>'-40c'!C1800</f>
        <v>-5</v>
      </c>
      <c r="B7" s="10">
        <f>'-40c'!E1800</f>
        <v>2.0008800000000001E-4</v>
      </c>
      <c r="C7" s="10">
        <f t="shared" ref="C7:C38" si="0">A7-B7*AU7*0.001</f>
        <v>-5.0000001208296831</v>
      </c>
      <c r="D7" s="10"/>
      <c r="E7" s="10">
        <f t="shared" ref="E7:E38" si="1">AY7</f>
        <v>-9.0876699321534274E-16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>
        <f>(C7-AW7)*$B$1*0.25</f>
        <v>-375.02626399041776</v>
      </c>
      <c r="Y7" s="10">
        <f>$B$1*0.25*((C7-AW7)*ERF($B$2*(C7-AW7))+EXP(-1*($B$2*(C7-AW7))^2)/($B$2*SQRT(PI())))</f>
        <v>375.02626399041776</v>
      </c>
      <c r="Z7" s="10">
        <f>$B$1*0.25*((C7-AW7)*ERF(BA7*(C7-AW7))+EXP(-1*(BA7*(C7-AW7))^2)/(BA7*SQRT(PI())))</f>
        <v>375.02626399041776</v>
      </c>
      <c r="AA7" s="10">
        <f>$B$1*0.25*(C7-AW7)*ERF($B$2*(C7-AW7))*ERF(BA7*(C7-AW7))</f>
        <v>-375.02626399041776</v>
      </c>
      <c r="AB7" s="10">
        <f>$B$1*0.25*ERF($B$2*(C7-AW7))*EXP(-1*(BA7*(C7-AW7))^2)/(BA7*SQRT(PI()))</f>
        <v>-8.2243974791529164E-16</v>
      </c>
      <c r="AC7" s="10">
        <f>$B$1*0.25*ERF(BA7*(C7-AW7))*EXP(-1*($B$2*(C7-AW7))^2)/($B$2*SQRT(PI()))</f>
        <v>-3.0633812146017686E-149</v>
      </c>
      <c r="AD7" s="10">
        <f>-1*$B$1*0.25*(ERF(SQRT($B$2^2+BA7^2)*(C7-AW7))+1)*SQRT($B$2^2+BA7^2)/($B$2*BA7*SQRT(PI()))</f>
        <v>0</v>
      </c>
      <c r="AE7" s="10"/>
      <c r="AF7" s="10">
        <f t="shared" ref="AF7:AF38" si="2">(C7-AM7-AW7)*$B$1*0.25</f>
        <v>-375.68464449323398</v>
      </c>
      <c r="AG7" s="10">
        <f t="shared" ref="AG7:AG38" si="3">$B$1*0.25*((C7-AM7-AW7)*ERF($B$2*(C7-AM7-AW7))+EXP(-1*($B$2*(C7-AM7-AW7))^2)/($B$2*SQRT(PI())))</f>
        <v>375.68464449323398</v>
      </c>
      <c r="AH7" s="10">
        <f t="shared" ref="AH7:AH38" si="4">$B$1*0.25*((C7-AM7-AW7)*ERF(BA7*(C7-AM7-AW7))+EXP(-1*(BA7*(C7-AM7-AW7))^2)/(BA7*SQRT(PI())))</f>
        <v>375.68464449323398</v>
      </c>
      <c r="AI7" s="10">
        <f t="shared" ref="AI7:AI38" si="5">$B$1*0.25*(C7-AM7-AW7)*ERF($B$2*(C7-AM7-AW7))*ERF(BA7*(C7-AM7-AW7))</f>
        <v>-375.68464449323398</v>
      </c>
      <c r="AJ7" s="10">
        <f t="shared" ref="AJ7:AJ38" si="6">$B$1*0.25*ERF($B$2*(C7-AM7-AW7))*EXP(-1*(BA7*(C7-AM7-AW7))^2)/(BA7*SQRT(PI()))</f>
        <v>-7.1895501592153011E-16</v>
      </c>
      <c r="AK7" s="10">
        <f t="shared" ref="AK7:AK38" si="7">$B$1*0.25*ERF(BA7*(C7-AM7-AW7))*EXP(-1*($B$2*(C7-AM7-AW7))^2)/($B$2*SQRT(PI()))</f>
        <v>-9.1322898077566162E-150</v>
      </c>
      <c r="AL7" s="10">
        <f t="shared" ref="AL7:AL38" si="8">-1*$B$1*0.25*(ERF(SQRT($B$2^2+BA7^2)*(C7-AM7-AW7))+1)*SQRT($B$2^2+BA7^2)/($B$2*BA7*SQRT(PI()))</f>
        <v>0</v>
      </c>
      <c r="AM7" s="10">
        <f t="shared" ref="AM7:AM38" si="9">0.5*$F$1*((AX7-AW7)+SQRT((C7-AW7)^2+$F$2^2)-SQRT((C7-AX7)^2+$F$2^2))/(AX7-AW7)</f>
        <v>5.4299422912676308E-3</v>
      </c>
      <c r="AN7" s="10">
        <f t="shared" ref="AN7:AN38" si="10">0.5*((AX7-AW7)+SQRT((C7-AW7)^2+$F$2^2)-SQRT((C7-AX7)^2+$F$2^2))/(AX7-AW7)</f>
        <v>2.3608444744641875E-3</v>
      </c>
      <c r="AO7" s="10"/>
      <c r="AP7" s="10">
        <f t="shared" ref="AP7:AP38" si="11">SUM(X7:AD7)-SUM(AF7:AL7)*AN7</f>
        <v>-8.2074240693856499E-16</v>
      </c>
      <c r="AQ7" s="10">
        <f t="shared" ref="AQ7:AQ38" si="12">B7*0.001*(10-(AU7+AV7)*B7*0.001)</f>
        <v>2.0008799404126929E-6</v>
      </c>
      <c r="AR7" s="10">
        <v>-40</v>
      </c>
      <c r="AS7" s="10">
        <f t="shared" ref="AS7:AS38" si="13">0.0587*AR7+15.954</f>
        <v>13.606000000000002</v>
      </c>
      <c r="AT7" s="10">
        <f t="shared" ref="AT7:AT38" si="14">AS7*B7*0.001*(10-(AU7+AV7)*B7*0.001)+AR7</f>
        <v>-39.999972776027533</v>
      </c>
      <c r="AU7" s="10">
        <f t="shared" ref="AU7:AU38" si="15">(107.94+0.5*5.6674*(AR7-15.35+SQRT((AR7-15.35)^2+96.87^2)))*0.95/1000+0.35</f>
        <v>0.60388270863201954</v>
      </c>
      <c r="AV7" s="10">
        <f>(107.94+0.5*5.6674*(AR7-15.35+SQRT((AR7-15.35)^2+96.87^2)))*2/1000+0.35</f>
        <v>0.88448991290951495</v>
      </c>
      <c r="AW7" s="10">
        <f t="shared" ref="AW7:AW38" si="16">$B$4+$D$4*(AT7-25)</f>
        <v>-1.9070000054447944</v>
      </c>
      <c r="AX7" s="10">
        <f t="shared" ref="AX7:AX38" si="17">$B$5+$D$5*(AT7-25)</f>
        <v>1.8729998856593157</v>
      </c>
      <c r="AY7" s="10">
        <f t="shared" ref="AY7:AY38" si="18">(1+$D$1*(AT7-25))*AP7</f>
        <v>-9.0876699321534274E-16</v>
      </c>
      <c r="AZ7" s="10">
        <f>0.5*(240+SQRT((AT7+40)^2+25)-SQRT((AT7-200)^2+25))-40</f>
        <v>-37.526025232507777</v>
      </c>
      <c r="BA7" s="10">
        <f>$B$3-$D$3*(AT7-25)*0</f>
        <v>2</v>
      </c>
      <c r="BB7" s="10"/>
    </row>
    <row r="8" spans="1:59" x14ac:dyDescent="0.25">
      <c r="A8" s="2">
        <f>'-40c'!C1801</f>
        <v>-4.9000000000000004</v>
      </c>
      <c r="B8" s="10">
        <f>'-40c'!E1801</f>
        <v>1.63788E-4</v>
      </c>
      <c r="C8" s="10">
        <f t="shared" si="0"/>
        <v>-4.9000000989087411</v>
      </c>
      <c r="D8" s="10">
        <f t="shared" ref="D8:D39" si="19">(B9-B7)/(A9-A7)</f>
        <v>-2.7929999999999974E-4</v>
      </c>
      <c r="E8" s="10">
        <f t="shared" si="1"/>
        <v>-1.0367113698625979E-14</v>
      </c>
      <c r="F8" s="10">
        <f t="shared" ref="F8:F39" si="20">(E9-E7)/(A9-A7)</f>
        <v>8.6441609303948841E-14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>
        <f t="shared" ref="X8:X71" si="21">(C8-AW8)*$B$1*0.25</f>
        <v>-362.90126145227373</v>
      </c>
      <c r="Y8" s="10">
        <f t="shared" ref="Y8:Y71" si="22">$B$1*0.25*((C8-AW8)*ERF($B$2*(C8-AW8))+EXP(-1*($B$2*(C8-AW8))^2)/($B$2*SQRT(PI())))</f>
        <v>362.90126145227373</v>
      </c>
      <c r="Z8" s="10">
        <f t="shared" ref="Z8:Z71" si="23">$B$1*0.25*((C8-AW8)*ERF(BA8*(C8-AW8))+EXP(-1*(BA8*(C8-AW8))^2)/(BA8*SQRT(PI())))</f>
        <v>362.90126145227373</v>
      </c>
      <c r="AA8" s="10">
        <f t="shared" ref="AA8:AA71" si="24">$B$1*0.25*(C8-AW8)*ERF($B$2*(C8-AW8))*ERF(BA8*(C8-AW8))</f>
        <v>-362.90126145227373</v>
      </c>
      <c r="AB8" s="10">
        <f t="shared" ref="AB8:AB71" si="25">$B$1*0.25*ERF($B$2*(C8-AW8))*EXP(-1*(BA8*(C8-AW8))^2)/(BA8*SQRT(PI()))</f>
        <v>-9.3831970298978777E-15</v>
      </c>
      <c r="AC8" s="10">
        <f t="shared" ref="AC8:AC71" si="26">$B$1*0.25*ERF(BA8*(C8-AW8))*EXP(-1*($B$2*(C8-AW8))^2)/($B$2*SQRT(PI()))</f>
        <v>-1.0032790542390839E-139</v>
      </c>
      <c r="AD8" s="10">
        <f t="shared" ref="AD8:AD71" si="27">-1*$B$1*0.25*(ERF(SQRT($B$2^2+BA8^2)*(C8-AW8))+1)*SQRT($B$2^2+BA8^2)/($B$2*BA8*SQRT(PI()))</f>
        <v>0</v>
      </c>
      <c r="AE8" s="10"/>
      <c r="AF8" s="10">
        <f t="shared" si="2"/>
        <v>-363.5913400067426</v>
      </c>
      <c r="AG8" s="10">
        <f t="shared" si="3"/>
        <v>363.5913400067426</v>
      </c>
      <c r="AH8" s="10">
        <f t="shared" si="4"/>
        <v>363.5913400067426</v>
      </c>
      <c r="AI8" s="10">
        <f t="shared" si="5"/>
        <v>-363.5913400067426</v>
      </c>
      <c r="AJ8" s="10">
        <f t="shared" si="6"/>
        <v>-8.1867485518470431E-15</v>
      </c>
      <c r="AK8" s="10">
        <f t="shared" si="7"/>
        <v>-2.9394581952533857E-140</v>
      </c>
      <c r="AL8" s="10">
        <f t="shared" si="8"/>
        <v>0</v>
      </c>
      <c r="AM8" s="10">
        <f t="shared" si="9"/>
        <v>5.6913695213928698E-3</v>
      </c>
      <c r="AN8" s="10">
        <f t="shared" si="10"/>
        <v>2.4745084875621177E-3</v>
      </c>
      <c r="AO8" s="10"/>
      <c r="AP8" s="10">
        <f t="shared" si="11"/>
        <v>-9.3629388511207947E-15</v>
      </c>
      <c r="AQ8" s="10">
        <f t="shared" si="12"/>
        <v>1.6378799600721587E-6</v>
      </c>
      <c r="AR8" s="10">
        <v>-40</v>
      </c>
      <c r="AS8" s="10">
        <f t="shared" si="13"/>
        <v>13.606000000000002</v>
      </c>
      <c r="AT8" s="10">
        <f t="shared" si="14"/>
        <v>-39.999977715005265</v>
      </c>
      <c r="AU8" s="10">
        <f t="shared" si="15"/>
        <v>0.60388270863201954</v>
      </c>
      <c r="AV8" s="10">
        <f t="shared" ref="AV8:AV71" si="28">(107.94+0.5*5.6674*(AR8-15.35+SQRT((AR8-15.35)^2+96.87^2)))*2/1000+0.35</f>
        <v>0.88448991290951495</v>
      </c>
      <c r="AW8" s="10">
        <f t="shared" si="16"/>
        <v>-1.9070000044569988</v>
      </c>
      <c r="AX8" s="10">
        <f t="shared" si="17"/>
        <v>1.8729999064030221</v>
      </c>
      <c r="AY8" s="10">
        <f t="shared" si="18"/>
        <v>-1.0367113698625979E-14</v>
      </c>
      <c r="AZ8" s="10">
        <f t="shared" ref="AZ8:AZ71" si="29">0.5*(240+SQRT((AT8+40)^2+25)-SQRT((AT8-200)^2+25))-40</f>
        <v>-37.52602770147314</v>
      </c>
      <c r="BA8" s="10">
        <f t="shared" ref="BA8:BA71" si="30">$B$3-$D$3*(AT8-25)*0</f>
        <v>2</v>
      </c>
      <c r="BB8" s="10"/>
      <c r="BG8" s="10"/>
    </row>
    <row r="9" spans="1:59" x14ac:dyDescent="0.25">
      <c r="A9" s="2">
        <f>'-40c'!C1802</f>
        <v>-4.8</v>
      </c>
      <c r="B9" s="10">
        <f>'-40c'!E1802</f>
        <v>1.4422800000000002E-4</v>
      </c>
      <c r="C9" s="10">
        <f t="shared" si="0"/>
        <v>-4.8000000870967954</v>
      </c>
      <c r="D9" s="10">
        <f t="shared" si="19"/>
        <v>-1.6285999999999986E-4</v>
      </c>
      <c r="E9" s="10">
        <f t="shared" si="1"/>
        <v>1.637955486757444E-14</v>
      </c>
      <c r="F9" s="10">
        <f t="shared" si="20"/>
        <v>3.9630835264555161E-13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>
        <f t="shared" si="21"/>
        <v>-350.77626008461266</v>
      </c>
      <c r="Y9" s="10">
        <f t="shared" si="22"/>
        <v>350.77626008461266</v>
      </c>
      <c r="Z9" s="10">
        <f t="shared" si="23"/>
        <v>350.77626008461266</v>
      </c>
      <c r="AA9" s="10">
        <f t="shared" si="24"/>
        <v>-350.77626008461255</v>
      </c>
      <c r="AB9" s="10">
        <f t="shared" si="25"/>
        <v>-9.8822061692471143E-14</v>
      </c>
      <c r="AC9" s="10">
        <f t="shared" si="26"/>
        <v>-1.5993717285626481E-130</v>
      </c>
      <c r="AD9" s="10">
        <f t="shared" si="27"/>
        <v>0</v>
      </c>
      <c r="AE9" s="10"/>
      <c r="AF9" s="10">
        <f t="shared" si="2"/>
        <v>-351.50049486839441</v>
      </c>
      <c r="AG9" s="10">
        <f t="shared" si="3"/>
        <v>351.50049486839441</v>
      </c>
      <c r="AH9" s="10">
        <f t="shared" si="4"/>
        <v>351.50049486839447</v>
      </c>
      <c r="AI9" s="10">
        <f t="shared" si="5"/>
        <v>-351.50049486839436</v>
      </c>
      <c r="AJ9" s="10">
        <f t="shared" si="6"/>
        <v>-8.6050765717969123E-14</v>
      </c>
      <c r="AK9" s="10">
        <f t="shared" si="7"/>
        <v>-4.6031685379372594E-131</v>
      </c>
      <c r="AL9" s="10">
        <f t="shared" si="8"/>
        <v>0</v>
      </c>
      <c r="AM9" s="10">
        <f t="shared" si="9"/>
        <v>5.973070381705135E-3</v>
      </c>
      <c r="AN9" s="10">
        <f t="shared" si="10"/>
        <v>2.5969871224804939E-3</v>
      </c>
      <c r="AO9" s="10"/>
      <c r="AP9" s="10">
        <f t="shared" si="11"/>
        <v>1.4793005506035472E-14</v>
      </c>
      <c r="AQ9" s="10">
        <f t="shared" si="12"/>
        <v>1.4422799690392958E-6</v>
      </c>
      <c r="AR9" s="10">
        <v>-40</v>
      </c>
      <c r="AS9" s="10">
        <f t="shared" si="13"/>
        <v>13.606000000000002</v>
      </c>
      <c r="AT9" s="10">
        <f t="shared" si="14"/>
        <v>-39.99998037633874</v>
      </c>
      <c r="AU9" s="10">
        <f t="shared" si="15"/>
        <v>0.60388270863201954</v>
      </c>
      <c r="AV9" s="10">
        <f t="shared" si="28"/>
        <v>0.88448991290951495</v>
      </c>
      <c r="AW9" s="10">
        <f t="shared" si="16"/>
        <v>-1.9070000039247321</v>
      </c>
      <c r="AX9" s="10">
        <f t="shared" si="17"/>
        <v>1.8729999175806227</v>
      </c>
      <c r="AY9" s="10">
        <f t="shared" si="18"/>
        <v>1.637955486757444E-14</v>
      </c>
      <c r="AZ9" s="10">
        <f t="shared" si="29"/>
        <v>-37.526029031856751</v>
      </c>
      <c r="BA9" s="10">
        <f t="shared" si="30"/>
        <v>2</v>
      </c>
      <c r="BB9" s="10"/>
      <c r="BG9" s="10"/>
    </row>
    <row r="10" spans="1:59" x14ac:dyDescent="0.25">
      <c r="A10" s="2">
        <f>'-40c'!C1803</f>
        <v>-4.7</v>
      </c>
      <c r="B10" s="10">
        <f>'-40c'!E1803</f>
        <v>1.31216E-4</v>
      </c>
      <c r="C10" s="10">
        <f t="shared" si="0"/>
        <v>-4.7000000792390733</v>
      </c>
      <c r="D10" s="10">
        <f t="shared" si="19"/>
        <v>-1.1168000000000003E-4</v>
      </c>
      <c r="E10" s="10">
        <f t="shared" si="1"/>
        <v>6.889455683048441E-14</v>
      </c>
      <c r="F10" s="10">
        <f t="shared" si="20"/>
        <v>-2.9859045565734958E-13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>
        <f t="shared" si="21"/>
        <v>-338.65125917479639</v>
      </c>
      <c r="Y10" s="10">
        <f t="shared" si="22"/>
        <v>338.65125917479639</v>
      </c>
      <c r="Z10" s="10">
        <f t="shared" si="23"/>
        <v>338.65125917479645</v>
      </c>
      <c r="AA10" s="10">
        <f t="shared" si="24"/>
        <v>-338.65125917479543</v>
      </c>
      <c r="AB10" s="10">
        <f t="shared" si="25"/>
        <v>-9.6075661100440323E-13</v>
      </c>
      <c r="AC10" s="10">
        <f t="shared" si="26"/>
        <v>-1.2410367926018999E-121</v>
      </c>
      <c r="AD10" s="10">
        <f t="shared" si="27"/>
        <v>0</v>
      </c>
      <c r="AE10" s="10"/>
      <c r="AF10" s="10">
        <f t="shared" si="2"/>
        <v>-339.41238023413308</v>
      </c>
      <c r="AG10" s="10">
        <f t="shared" si="3"/>
        <v>339.41238023413308</v>
      </c>
      <c r="AH10" s="10">
        <f t="shared" si="4"/>
        <v>339.41238023413314</v>
      </c>
      <c r="AI10" s="10">
        <f t="shared" si="5"/>
        <v>-339.41238023413223</v>
      </c>
      <c r="AJ10" s="10">
        <f t="shared" si="6"/>
        <v>-8.3489317847477341E-13</v>
      </c>
      <c r="AK10" s="10">
        <f t="shared" si="7"/>
        <v>-3.5070538709454732E-122</v>
      </c>
      <c r="AL10" s="10">
        <f t="shared" si="8"/>
        <v>0</v>
      </c>
      <c r="AM10" s="10">
        <f t="shared" si="9"/>
        <v>6.2772870873126305E-3</v>
      </c>
      <c r="AN10" s="10">
        <f t="shared" si="10"/>
        <v>2.7292552553533182E-3</v>
      </c>
      <c r="AO10" s="10"/>
      <c r="AP10" s="10">
        <f t="shared" si="11"/>
        <v>6.222132189062219E-14</v>
      </c>
      <c r="AQ10" s="10">
        <f t="shared" si="12"/>
        <v>1.312159974373738E-6</v>
      </c>
      <c r="AR10" s="10">
        <v>-40</v>
      </c>
      <c r="AS10" s="10">
        <f t="shared" si="13"/>
        <v>13.606000000000002</v>
      </c>
      <c r="AT10" s="10">
        <f t="shared" si="14"/>
        <v>-39.999982146751385</v>
      </c>
      <c r="AU10" s="10">
        <f t="shared" si="15"/>
        <v>0.60388270863201954</v>
      </c>
      <c r="AV10" s="10">
        <f t="shared" si="28"/>
        <v>0.88448991290951495</v>
      </c>
      <c r="AW10" s="10">
        <f t="shared" si="16"/>
        <v>-1.9070000035706496</v>
      </c>
      <c r="AX10" s="10">
        <f t="shared" si="17"/>
        <v>1.872999925016356</v>
      </c>
      <c r="AY10" s="10">
        <f t="shared" si="18"/>
        <v>6.889455683048441E-14</v>
      </c>
      <c r="AZ10" s="10">
        <f t="shared" si="29"/>
        <v>-37.526029916874379</v>
      </c>
      <c r="BA10" s="10">
        <f t="shared" si="30"/>
        <v>2</v>
      </c>
      <c r="BB10" s="10"/>
      <c r="BG10" s="10"/>
    </row>
    <row r="11" spans="1:59" x14ac:dyDescent="0.25">
      <c r="A11" s="2">
        <f>'-40c'!C1804</f>
        <v>-4.5999999999999996</v>
      </c>
      <c r="B11" s="10">
        <f>'-40c'!E1804</f>
        <v>1.2189199999999999E-4</v>
      </c>
      <c r="C11" s="10">
        <f t="shared" si="0"/>
        <v>-4.600000073608471</v>
      </c>
      <c r="D11" s="10">
        <f t="shared" si="19"/>
        <v>-8.6319999999999932E-5</v>
      </c>
      <c r="E11" s="10">
        <f t="shared" si="1"/>
        <v>-4.3338536263895531E-14</v>
      </c>
      <c r="F11" s="10">
        <f t="shared" si="20"/>
        <v>-2.4035385321554466E-13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>
        <f t="shared" si="21"/>
        <v>-326.52625852284996</v>
      </c>
      <c r="Y11" s="10">
        <f t="shared" si="22"/>
        <v>326.52625852284996</v>
      </c>
      <c r="Z11" s="10">
        <f t="shared" si="23"/>
        <v>326.52625852285007</v>
      </c>
      <c r="AA11" s="10">
        <f t="shared" si="24"/>
        <v>-326.52625852284149</v>
      </c>
      <c r="AB11" s="10">
        <f t="shared" si="25"/>
        <v>-8.6224218983656484E-12</v>
      </c>
      <c r="AC11" s="10">
        <f t="shared" si="26"/>
        <v>-4.6873528403368035E-113</v>
      </c>
      <c r="AD11" s="10">
        <f t="shared" si="27"/>
        <v>0</v>
      </c>
      <c r="AE11" s="10"/>
      <c r="AF11" s="10">
        <f t="shared" si="2"/>
        <v>-327.32730776615671</v>
      </c>
      <c r="AG11" s="10">
        <f t="shared" si="3"/>
        <v>327.32730776615671</v>
      </c>
      <c r="AH11" s="10">
        <f t="shared" si="4"/>
        <v>327.32730776615688</v>
      </c>
      <c r="AI11" s="10">
        <f t="shared" si="5"/>
        <v>-327.32730776614937</v>
      </c>
      <c r="AJ11" s="10">
        <f t="shared" si="6"/>
        <v>-7.4772045916422074E-12</v>
      </c>
      <c r="AK11" s="10">
        <f t="shared" si="7"/>
        <v>-1.2999229137751031E-113</v>
      </c>
      <c r="AL11" s="10">
        <f t="shared" si="8"/>
        <v>0</v>
      </c>
      <c r="AM11" s="10">
        <f t="shared" si="9"/>
        <v>6.6065916973755256E-3</v>
      </c>
      <c r="AN11" s="10">
        <f t="shared" si="10"/>
        <v>2.8724311727719681E-3</v>
      </c>
      <c r="AO11" s="10"/>
      <c r="AP11" s="10">
        <f t="shared" si="11"/>
        <v>-3.914069752537033E-14</v>
      </c>
      <c r="AQ11" s="10">
        <f t="shared" si="12"/>
        <v>1.2189199778862661E-6</v>
      </c>
      <c r="AR11" s="10">
        <v>-40</v>
      </c>
      <c r="AS11" s="10">
        <f t="shared" si="13"/>
        <v>13.606000000000002</v>
      </c>
      <c r="AT11" s="10">
        <f t="shared" si="14"/>
        <v>-39.999983415374778</v>
      </c>
      <c r="AU11" s="10">
        <f t="shared" si="15"/>
        <v>0.60388270863201954</v>
      </c>
      <c r="AV11" s="10">
        <f t="shared" si="28"/>
        <v>0.88448991290951495</v>
      </c>
      <c r="AW11" s="10">
        <f t="shared" si="16"/>
        <v>-1.907000003316925</v>
      </c>
      <c r="AX11" s="10">
        <f t="shared" si="17"/>
        <v>1.8729999303445741</v>
      </c>
      <c r="AY11" s="10">
        <f t="shared" si="18"/>
        <v>-4.3338536263895531E-14</v>
      </c>
      <c r="AZ11" s="10">
        <f t="shared" si="29"/>
        <v>-37.526030551050624</v>
      </c>
      <c r="BA11" s="10">
        <f t="shared" si="30"/>
        <v>2</v>
      </c>
      <c r="BB11" s="10"/>
      <c r="BG11" s="10"/>
    </row>
    <row r="12" spans="1:59" x14ac:dyDescent="0.25">
      <c r="A12" s="2">
        <f>'-40c'!C1805</f>
        <v>-4.5</v>
      </c>
      <c r="B12" s="10">
        <f>'-40c'!E1805</f>
        <v>1.13952E-4</v>
      </c>
      <c r="C12" s="10">
        <f t="shared" si="0"/>
        <v>-4.5000000688136428</v>
      </c>
      <c r="D12" s="10">
        <f t="shared" si="19"/>
        <v>-7.334000000000027E-5</v>
      </c>
      <c r="E12" s="10">
        <f t="shared" si="1"/>
        <v>2.0823786187375433E-14</v>
      </c>
      <c r="F12" s="10">
        <f t="shared" si="20"/>
        <v>3.0270305144027039E-14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>
        <f t="shared" si="21"/>
        <v>-314.40125796767467</v>
      </c>
      <c r="Y12" s="10">
        <f t="shared" si="22"/>
        <v>314.40125796767467</v>
      </c>
      <c r="Z12" s="10">
        <f t="shared" si="23"/>
        <v>314.40125796767597</v>
      </c>
      <c r="AA12" s="10">
        <f t="shared" si="24"/>
        <v>-314.40125796760452</v>
      </c>
      <c r="AB12" s="10">
        <f t="shared" si="25"/>
        <v>-7.1433443719643601E-11</v>
      </c>
      <c r="AC12" s="10">
        <f t="shared" si="26"/>
        <v>-8.61744479920375E-105</v>
      </c>
      <c r="AD12" s="10">
        <f t="shared" si="27"/>
        <v>0</v>
      </c>
      <c r="AE12" s="10"/>
      <c r="AF12" s="10">
        <f t="shared" si="2"/>
        <v>-315.24563663279287</v>
      </c>
      <c r="AG12" s="10">
        <f t="shared" si="3"/>
        <v>315.24563663279287</v>
      </c>
      <c r="AH12" s="10">
        <f t="shared" si="4"/>
        <v>315.24563663279395</v>
      </c>
      <c r="AI12" s="10">
        <f t="shared" si="5"/>
        <v>-315.24563663273216</v>
      </c>
      <c r="AJ12" s="10">
        <f t="shared" si="6"/>
        <v>-6.1812897307222728E-11</v>
      </c>
      <c r="AK12" s="10">
        <f t="shared" si="7"/>
        <v>-2.344099956868595E-105</v>
      </c>
      <c r="AL12" s="10">
        <f t="shared" si="8"/>
        <v>0</v>
      </c>
      <c r="AM12" s="10">
        <f t="shared" si="9"/>
        <v>6.9639477535518458E-3</v>
      </c>
      <c r="AN12" s="10">
        <f t="shared" si="10"/>
        <v>3.0278033711094981E-3</v>
      </c>
      <c r="AO12" s="10"/>
      <c r="AP12" s="10">
        <f t="shared" si="11"/>
        <v>1.8806761497847883E-14</v>
      </c>
      <c r="AQ12" s="10">
        <f t="shared" si="12"/>
        <v>1.1395199806733947E-6</v>
      </c>
      <c r="AR12" s="10">
        <v>-40</v>
      </c>
      <c r="AS12" s="10">
        <f t="shared" si="13"/>
        <v>13.606000000000002</v>
      </c>
      <c r="AT12" s="10">
        <f t="shared" si="14"/>
        <v>-39.999984495691145</v>
      </c>
      <c r="AU12" s="10">
        <f t="shared" si="15"/>
        <v>0.60388270863201954</v>
      </c>
      <c r="AV12" s="10">
        <f t="shared" si="28"/>
        <v>0.88448991290951495</v>
      </c>
      <c r="AW12" s="10">
        <f t="shared" si="16"/>
        <v>-1.9070000031008616</v>
      </c>
      <c r="AX12" s="10">
        <f t="shared" si="17"/>
        <v>1.8729999348819029</v>
      </c>
      <c r="AY12" s="10">
        <f t="shared" si="18"/>
        <v>2.0823786187375433E-14</v>
      </c>
      <c r="AZ12" s="10">
        <f t="shared" si="29"/>
        <v>-37.526031091093373</v>
      </c>
      <c r="BA12" s="10">
        <f t="shared" si="30"/>
        <v>2</v>
      </c>
      <c r="BB12" s="10"/>
      <c r="BG12" s="10"/>
    </row>
    <row r="13" spans="1:59" x14ac:dyDescent="0.25">
      <c r="A13" s="2">
        <f>'-40c'!C1806</f>
        <v>-4.4000000000000004</v>
      </c>
      <c r="B13" s="10">
        <f>'-40c'!E1806</f>
        <v>1.0722399999999999E-4</v>
      </c>
      <c r="C13" s="10">
        <f t="shared" si="0"/>
        <v>-4.4000000647507198</v>
      </c>
      <c r="D13" s="10">
        <f t="shared" si="19"/>
        <v>-6.4339999999999943E-5</v>
      </c>
      <c r="E13" s="10">
        <f t="shared" si="1"/>
        <v>-3.7284475235090144E-14</v>
      </c>
      <c r="F13" s="10">
        <f t="shared" si="20"/>
        <v>-3.3430432644249396E-13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>
        <f t="shared" si="21"/>
        <v>-302.27625749724405</v>
      </c>
      <c r="Y13" s="10">
        <f t="shared" si="22"/>
        <v>302.27625749724405</v>
      </c>
      <c r="Z13" s="10">
        <f t="shared" si="23"/>
        <v>302.27625749725439</v>
      </c>
      <c r="AA13" s="10">
        <f t="shared" si="24"/>
        <v>-302.27625749670813</v>
      </c>
      <c r="AB13" s="10">
        <f t="shared" si="25"/>
        <v>-5.462989148655272E-10</v>
      </c>
      <c r="AC13" s="10">
        <f t="shared" si="26"/>
        <v>-7.7114716073764758E-97</v>
      </c>
      <c r="AD13" s="10">
        <f t="shared" si="27"/>
        <v>0</v>
      </c>
      <c r="AE13" s="10"/>
      <c r="AF13" s="10">
        <f t="shared" si="2"/>
        <v>-303.16778280687208</v>
      </c>
      <c r="AG13" s="10">
        <f t="shared" si="3"/>
        <v>303.16778280687208</v>
      </c>
      <c r="AH13" s="10">
        <f t="shared" si="4"/>
        <v>303.16778280688101</v>
      </c>
      <c r="AI13" s="10">
        <f t="shared" si="5"/>
        <v>-303.16778280640932</v>
      </c>
      <c r="AJ13" s="10">
        <f t="shared" si="6"/>
        <v>-4.7168248899564433E-10</v>
      </c>
      <c r="AK13" s="10">
        <f t="shared" si="7"/>
        <v>-2.0564208814426112E-97</v>
      </c>
      <c r="AL13" s="10">
        <f t="shared" si="8"/>
        <v>0</v>
      </c>
      <c r="AM13" s="10">
        <f t="shared" si="9"/>
        <v>7.3527860587874559E-3</v>
      </c>
      <c r="AN13" s="10">
        <f t="shared" si="10"/>
        <v>3.1968635038206331E-3</v>
      </c>
      <c r="AO13" s="10"/>
      <c r="AP13" s="10">
        <f t="shared" si="11"/>
        <v>-3.3673042262954935E-14</v>
      </c>
      <c r="AQ13" s="10">
        <f t="shared" si="12"/>
        <v>1.0722399828882005E-6</v>
      </c>
      <c r="AR13" s="10">
        <v>-40</v>
      </c>
      <c r="AS13" s="10">
        <f t="shared" si="13"/>
        <v>13.606000000000002</v>
      </c>
      <c r="AT13" s="10">
        <f t="shared" si="14"/>
        <v>-39.999985411102791</v>
      </c>
      <c r="AU13" s="10">
        <f t="shared" si="15"/>
        <v>0.60388270863201954</v>
      </c>
      <c r="AV13" s="10">
        <f t="shared" si="28"/>
        <v>0.88448991290951495</v>
      </c>
      <c r="AW13" s="10">
        <f t="shared" si="16"/>
        <v>-1.9070000029177794</v>
      </c>
      <c r="AX13" s="10">
        <f t="shared" si="17"/>
        <v>1.8729999387266318</v>
      </c>
      <c r="AY13" s="10">
        <f t="shared" si="18"/>
        <v>-3.7284475235090144E-14</v>
      </c>
      <c r="AZ13" s="10">
        <f t="shared" si="29"/>
        <v>-37.526031548701269</v>
      </c>
      <c r="BA13" s="10">
        <f t="shared" si="30"/>
        <v>2</v>
      </c>
      <c r="BB13" s="10"/>
      <c r="BG13" s="10"/>
    </row>
    <row r="14" spans="1:59" x14ac:dyDescent="0.25">
      <c r="A14" s="2">
        <f>'-40c'!C1807</f>
        <v>-4.3</v>
      </c>
      <c r="B14" s="10">
        <f>'-40c'!E1807</f>
        <v>1.01084E-4</v>
      </c>
      <c r="C14" s="10">
        <f t="shared" si="0"/>
        <v>-4.3000000610428799</v>
      </c>
      <c r="D14" s="10">
        <f t="shared" si="19"/>
        <v>-5.7739999999999905E-5</v>
      </c>
      <c r="E14" s="10">
        <f t="shared" si="1"/>
        <v>-4.6037079101123418E-14</v>
      </c>
      <c r="F14" s="10">
        <f t="shared" si="20"/>
        <v>-2.723716943107551E-13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>
        <f t="shared" si="21"/>
        <v>-290.15125706792713</v>
      </c>
      <c r="Y14" s="10">
        <f t="shared" si="22"/>
        <v>290.15125706792713</v>
      </c>
      <c r="Z14" s="10">
        <f t="shared" si="23"/>
        <v>290.15125706800632</v>
      </c>
      <c r="AA14" s="10">
        <f t="shared" si="24"/>
        <v>-290.15125706414966</v>
      </c>
      <c r="AB14" s="10">
        <f t="shared" si="25"/>
        <v>-3.8566970372507583E-9</v>
      </c>
      <c r="AC14" s="10">
        <f t="shared" si="26"/>
        <v>-3.3589531086260205E-89</v>
      </c>
      <c r="AD14" s="10">
        <f t="shared" si="27"/>
        <v>0</v>
      </c>
      <c r="AE14" s="10"/>
      <c r="AF14" s="10">
        <f t="shared" si="2"/>
        <v>-291.094230261787</v>
      </c>
      <c r="AG14" s="10">
        <f t="shared" si="3"/>
        <v>291.094230261787</v>
      </c>
      <c r="AH14" s="10">
        <f t="shared" si="4"/>
        <v>291.09423026185482</v>
      </c>
      <c r="AI14" s="10">
        <f t="shared" si="5"/>
        <v>-291.09423025853243</v>
      </c>
      <c r="AJ14" s="10">
        <f t="shared" si="6"/>
        <v>-3.3223900445360785E-9</v>
      </c>
      <c r="AK14" s="10">
        <f t="shared" si="7"/>
        <v>-8.7764680048907677E-90</v>
      </c>
      <c r="AL14" s="10">
        <f t="shared" si="8"/>
        <v>0</v>
      </c>
      <c r="AM14" s="10">
        <f t="shared" si="9"/>
        <v>7.7770985060607485E-3</v>
      </c>
      <c r="AN14" s="10">
        <f t="shared" si="10"/>
        <v>3.3813471765481514E-3</v>
      </c>
      <c r="AO14" s="10"/>
      <c r="AP14" s="10">
        <f t="shared" si="11"/>
        <v>-4.1577855086620322E-14</v>
      </c>
      <c r="AQ14" s="10">
        <f t="shared" si="12"/>
        <v>1.0108399847918457E-6</v>
      </c>
      <c r="AR14" s="10">
        <v>-40</v>
      </c>
      <c r="AS14" s="10">
        <f t="shared" si="13"/>
        <v>13.606000000000002</v>
      </c>
      <c r="AT14" s="10">
        <f t="shared" si="14"/>
        <v>-39.99998624651117</v>
      </c>
      <c r="AU14" s="10">
        <f t="shared" si="15"/>
        <v>0.60388270863201954</v>
      </c>
      <c r="AV14" s="10">
        <f t="shared" si="28"/>
        <v>0.88448991290951495</v>
      </c>
      <c r="AW14" s="10">
        <f t="shared" si="16"/>
        <v>-1.9070000027506977</v>
      </c>
      <c r="AX14" s="10">
        <f t="shared" si="17"/>
        <v>1.8729999422353469</v>
      </c>
      <c r="AY14" s="10">
        <f t="shared" si="18"/>
        <v>-4.6037079101123418E-14</v>
      </c>
      <c r="AZ14" s="10">
        <f t="shared" si="29"/>
        <v>-37.526031966316026</v>
      </c>
      <c r="BA14" s="10">
        <f t="shared" si="30"/>
        <v>2</v>
      </c>
      <c r="BB14" s="10"/>
      <c r="BG14" s="10"/>
    </row>
    <row r="15" spans="1:59" x14ac:dyDescent="0.25">
      <c r="A15" s="2">
        <f>'-40c'!C1808</f>
        <v>-4.2</v>
      </c>
      <c r="B15" s="10">
        <f>'-40c'!E1808</f>
        <v>9.5675999999999997E-5</v>
      </c>
      <c r="C15" s="10">
        <f t="shared" si="0"/>
        <v>-4.200000057777082</v>
      </c>
      <c r="D15" s="10">
        <f t="shared" si="19"/>
        <v>-5.4119999999999902E-5</v>
      </c>
      <c r="E15" s="10">
        <f t="shared" si="1"/>
        <v>-9.1758814097241209E-14</v>
      </c>
      <c r="F15" s="10">
        <f t="shared" si="20"/>
        <v>8.7930292670791925E-14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>
        <f t="shared" si="21"/>
        <v>-278.02625668979255</v>
      </c>
      <c r="Y15" s="10">
        <f t="shared" si="22"/>
        <v>278.02625668979255</v>
      </c>
      <c r="Z15" s="10">
        <f t="shared" si="23"/>
        <v>278.02625669035177</v>
      </c>
      <c r="AA15" s="10">
        <f t="shared" si="24"/>
        <v>-278.02625666521811</v>
      </c>
      <c r="AB15" s="10">
        <f t="shared" si="25"/>
        <v>-2.5133741623377053E-8</v>
      </c>
      <c r="AC15" s="10">
        <f t="shared" si="26"/>
        <v>-7.121615773483783E-82</v>
      </c>
      <c r="AD15" s="10">
        <f t="shared" si="27"/>
        <v>0</v>
      </c>
      <c r="AE15" s="10"/>
      <c r="AF15" s="10">
        <f t="shared" si="2"/>
        <v>-279.02554524552698</v>
      </c>
      <c r="AG15" s="10">
        <f t="shared" si="3"/>
        <v>279.02554524552698</v>
      </c>
      <c r="AH15" s="10">
        <f t="shared" si="4"/>
        <v>279.02554524600441</v>
      </c>
      <c r="AI15" s="10">
        <f t="shared" si="5"/>
        <v>-279.02554522440306</v>
      </c>
      <c r="AJ15" s="10">
        <f t="shared" si="6"/>
        <v>-2.1601363720017114E-8</v>
      </c>
      <c r="AK15" s="10">
        <f t="shared" si="7"/>
        <v>-1.8221945739291675E-82</v>
      </c>
      <c r="AL15" s="10">
        <f t="shared" si="8"/>
        <v>0</v>
      </c>
      <c r="AM15" s="10">
        <f t="shared" si="9"/>
        <v>8.241555098840541E-3</v>
      </c>
      <c r="AN15" s="10">
        <f t="shared" si="10"/>
        <v>3.5832848255828438E-3</v>
      </c>
      <c r="AO15" s="10"/>
      <c r="AP15" s="10">
        <f t="shared" si="11"/>
        <v>-8.2870910704212462E-14</v>
      </c>
      <c r="AQ15" s="10">
        <f t="shared" si="12"/>
        <v>9.5675998637559029E-7</v>
      </c>
      <c r="AR15" s="10">
        <v>-40</v>
      </c>
      <c r="AS15" s="10">
        <f t="shared" si="13"/>
        <v>13.606000000000002</v>
      </c>
      <c r="AT15" s="10">
        <f t="shared" si="14"/>
        <v>-39.999986982323627</v>
      </c>
      <c r="AU15" s="10">
        <f t="shared" si="15"/>
        <v>0.60388270863201954</v>
      </c>
      <c r="AV15" s="10">
        <f t="shared" si="28"/>
        <v>0.88448991290951495</v>
      </c>
      <c r="AW15" s="10">
        <f t="shared" si="16"/>
        <v>-1.9070000026035352</v>
      </c>
      <c r="AX15" s="10">
        <f t="shared" si="17"/>
        <v>1.8729999453257593</v>
      </c>
      <c r="AY15" s="10">
        <f t="shared" si="18"/>
        <v>-9.1758814097241209E-14</v>
      </c>
      <c r="AZ15" s="10">
        <f t="shared" si="29"/>
        <v>-37.526032334143437</v>
      </c>
      <c r="BA15" s="10">
        <f t="shared" si="30"/>
        <v>2</v>
      </c>
      <c r="BB15" s="10"/>
      <c r="BG15" s="10"/>
    </row>
    <row r="16" spans="1:59" x14ac:dyDescent="0.25">
      <c r="A16" s="2">
        <f>'-40c'!C1809</f>
        <v>-4.0999999999999996</v>
      </c>
      <c r="B16" s="10">
        <f>'-40c'!E1809</f>
        <v>9.0260000000000007E-5</v>
      </c>
      <c r="C16" s="10">
        <f t="shared" si="0"/>
        <v>-4.1000000545064532</v>
      </c>
      <c r="D16" s="10">
        <f t="shared" si="19"/>
        <v>-5.0979999999999929E-5</v>
      </c>
      <c r="E16" s="10">
        <f t="shared" si="1"/>
        <v>-2.8451020566965017E-14</v>
      </c>
      <c r="F16" s="10">
        <f t="shared" si="20"/>
        <v>3.9596984010572635E-13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>
        <f t="shared" si="21"/>
        <v>-265.90125631109862</v>
      </c>
      <c r="Y16" s="10">
        <f t="shared" si="22"/>
        <v>265.90125631109862</v>
      </c>
      <c r="Z16" s="10">
        <f t="shared" si="23"/>
        <v>265.90125631475604</v>
      </c>
      <c r="AA16" s="10">
        <f t="shared" si="24"/>
        <v>-265.90125616355488</v>
      </c>
      <c r="AB16" s="10">
        <f t="shared" si="25"/>
        <v>-1.5120118939883769E-7</v>
      </c>
      <c r="AC16" s="10">
        <f t="shared" si="26"/>
        <v>-7.349555778724176E-75</v>
      </c>
      <c r="AD16" s="10">
        <f t="shared" si="27"/>
        <v>0</v>
      </c>
      <c r="AE16" s="10"/>
      <c r="AF16" s="10">
        <f t="shared" si="2"/>
        <v>-266.96239400193946</v>
      </c>
      <c r="AG16" s="10">
        <f t="shared" si="3"/>
        <v>266.96239400193946</v>
      </c>
      <c r="AH16" s="10">
        <f t="shared" si="4"/>
        <v>266.96239400505209</v>
      </c>
      <c r="AI16" s="10">
        <f t="shared" si="5"/>
        <v>-266.96239387541152</v>
      </c>
      <c r="AJ16" s="10">
        <f t="shared" si="6"/>
        <v>-1.2964059847619302E-7</v>
      </c>
      <c r="AK16" s="10">
        <f t="shared" si="7"/>
        <v>-1.8404900259538353E-75</v>
      </c>
      <c r="AL16" s="10">
        <f t="shared" si="8"/>
        <v>0</v>
      </c>
      <c r="AM16" s="10">
        <f t="shared" si="9"/>
        <v>8.7516510584813891E-3</v>
      </c>
      <c r="AN16" s="10">
        <f t="shared" si="10"/>
        <v>3.8050656776006039E-3</v>
      </c>
      <c r="AO16" s="10"/>
      <c r="AP16" s="10">
        <f t="shared" si="11"/>
        <v>-2.5695209833040626E-14</v>
      </c>
      <c r="AQ16" s="10">
        <f t="shared" si="12"/>
        <v>9.0259998787442536E-7</v>
      </c>
      <c r="AR16" s="10">
        <v>-40</v>
      </c>
      <c r="AS16" s="10">
        <f t="shared" si="13"/>
        <v>13.606000000000002</v>
      </c>
      <c r="AT16" s="10">
        <f t="shared" si="14"/>
        <v>-39.999987719224563</v>
      </c>
      <c r="AU16" s="10">
        <f t="shared" si="15"/>
        <v>0.60388270863201954</v>
      </c>
      <c r="AV16" s="10">
        <f t="shared" si="28"/>
        <v>0.88448991290951495</v>
      </c>
      <c r="AW16" s="10">
        <f t="shared" si="16"/>
        <v>-1.9070000024561551</v>
      </c>
      <c r="AX16" s="10">
        <f t="shared" si="17"/>
        <v>1.8729999484207434</v>
      </c>
      <c r="AY16" s="10">
        <f t="shared" si="18"/>
        <v>-2.8451020566965017E-14</v>
      </c>
      <c r="AZ16" s="10">
        <f t="shared" si="29"/>
        <v>-37.526032702514897</v>
      </c>
      <c r="BA16" s="10">
        <f t="shared" si="30"/>
        <v>2</v>
      </c>
      <c r="BB16" s="10"/>
      <c r="BG16" s="10"/>
    </row>
    <row r="17" spans="1:59" x14ac:dyDescent="0.25">
      <c r="A17" s="2">
        <f>'-40c'!C1810</f>
        <v>-4</v>
      </c>
      <c r="B17" s="10">
        <f>'-40c'!E1810</f>
        <v>8.5480000000000002E-5</v>
      </c>
      <c r="C17" s="10">
        <f t="shared" si="0"/>
        <v>-4.0000000516198941</v>
      </c>
      <c r="D17" s="10">
        <f t="shared" si="19"/>
        <v>-4.406000000000011E-5</v>
      </c>
      <c r="E17" s="10">
        <f t="shared" si="1"/>
        <v>-1.256484607609587E-14</v>
      </c>
      <c r="F17" s="10">
        <f t="shared" si="20"/>
        <v>-1.3729170800086793E-14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>
        <f t="shared" si="21"/>
        <v>-253.77625597687478</v>
      </c>
      <c r="Y17" s="10">
        <f t="shared" si="22"/>
        <v>253.77625597687478</v>
      </c>
      <c r="Z17" s="10">
        <f t="shared" si="23"/>
        <v>253.77625599902916</v>
      </c>
      <c r="AA17" s="10">
        <f t="shared" si="24"/>
        <v>-253.77625515935711</v>
      </c>
      <c r="AB17" s="10">
        <f t="shared" si="25"/>
        <v>-8.3967206592478938E-7</v>
      </c>
      <c r="AC17" s="10">
        <f t="shared" si="26"/>
        <v>-3.6919139516231885E-68</v>
      </c>
      <c r="AD17" s="10">
        <f t="shared" si="27"/>
        <v>0</v>
      </c>
      <c r="AE17" s="10"/>
      <c r="AF17" s="10">
        <f t="shared" si="2"/>
        <v>-254.90556553884272</v>
      </c>
      <c r="AG17" s="10">
        <f t="shared" si="3"/>
        <v>254.90556553884272</v>
      </c>
      <c r="AH17" s="10">
        <f t="shared" si="4"/>
        <v>254.9055655576359</v>
      </c>
      <c r="AI17" s="10">
        <f t="shared" si="5"/>
        <v>-254.90556483946139</v>
      </c>
      <c r="AJ17" s="10">
        <f t="shared" si="6"/>
        <v>-7.1817451058713373E-7</v>
      </c>
      <c r="AK17" s="10">
        <f t="shared" si="7"/>
        <v>-9.0434492537978935E-69</v>
      </c>
      <c r="AL17" s="10">
        <f t="shared" si="8"/>
        <v>0</v>
      </c>
      <c r="AM17" s="10">
        <f t="shared" si="9"/>
        <v>9.3138932945810125E-3</v>
      </c>
      <c r="AN17" s="10">
        <f t="shared" si="10"/>
        <v>4.0495188237308754E-3</v>
      </c>
      <c r="AO17" s="10"/>
      <c r="AP17" s="10">
        <f t="shared" si="11"/>
        <v>-1.1347795252979939E-14</v>
      </c>
      <c r="AQ17" s="10">
        <f t="shared" si="12"/>
        <v>8.5479998912471387E-7</v>
      </c>
      <c r="AR17" s="10">
        <v>-40</v>
      </c>
      <c r="AS17" s="10">
        <f t="shared" si="13"/>
        <v>13.606000000000002</v>
      </c>
      <c r="AT17" s="10">
        <f t="shared" si="14"/>
        <v>-39.99998836959135</v>
      </c>
      <c r="AU17" s="10">
        <f t="shared" si="15"/>
        <v>0.60388270863201954</v>
      </c>
      <c r="AV17" s="10">
        <f t="shared" si="28"/>
        <v>0.88448991290951495</v>
      </c>
      <c r="AW17" s="10">
        <f t="shared" si="16"/>
        <v>-1.9070000023260816</v>
      </c>
      <c r="AX17" s="10">
        <f t="shared" si="17"/>
        <v>1.8729999511522837</v>
      </c>
      <c r="AY17" s="10">
        <f t="shared" si="18"/>
        <v>-1.256484607609587E-14</v>
      </c>
      <c r="AZ17" s="10">
        <f t="shared" si="29"/>
        <v>-37.526033027628515</v>
      </c>
      <c r="BA17" s="10">
        <f t="shared" si="30"/>
        <v>2</v>
      </c>
      <c r="BB17" s="10"/>
      <c r="BG17" s="10"/>
    </row>
    <row r="18" spans="1:59" x14ac:dyDescent="0.25">
      <c r="A18" s="2">
        <f>'-40c'!C1811</f>
        <v>-3.9</v>
      </c>
      <c r="B18" s="10">
        <f>'-40c'!E1811</f>
        <v>8.1447999999999997E-5</v>
      </c>
      <c r="C18" s="10">
        <f t="shared" si="0"/>
        <v>-3.9000000491850386</v>
      </c>
      <c r="D18" s="10">
        <f t="shared" si="19"/>
        <v>-3.9699999999999942E-5</v>
      </c>
      <c r="E18" s="10">
        <f t="shared" si="1"/>
        <v>-3.1196854726982372E-14</v>
      </c>
      <c r="F18" s="10">
        <f t="shared" si="20"/>
        <v>1.5370248238348556E-14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>
        <f t="shared" si="21"/>
        <v>-241.65125569495194</v>
      </c>
      <c r="Y18" s="10">
        <f t="shared" si="22"/>
        <v>241.65125569495194</v>
      </c>
      <c r="Z18" s="10">
        <f t="shared" si="23"/>
        <v>241.65125581928794</v>
      </c>
      <c r="AA18" s="10">
        <f t="shared" si="24"/>
        <v>-241.65125151480851</v>
      </c>
      <c r="AB18" s="10">
        <f t="shared" si="25"/>
        <v>-4.3044794603213411E-6</v>
      </c>
      <c r="AC18" s="10">
        <f t="shared" si="26"/>
        <v>-9.0271357658751686E-62</v>
      </c>
      <c r="AD18" s="10">
        <f t="shared" si="27"/>
        <v>0</v>
      </c>
      <c r="AE18" s="10"/>
      <c r="AF18" s="10">
        <f t="shared" si="2"/>
        <v>-242.85600041399579</v>
      </c>
      <c r="AG18" s="10">
        <f t="shared" si="3"/>
        <v>242.85600041399579</v>
      </c>
      <c r="AH18" s="10">
        <f t="shared" si="4"/>
        <v>242.85600051910532</v>
      </c>
      <c r="AI18" s="10">
        <f t="shared" si="5"/>
        <v>-242.85599684672101</v>
      </c>
      <c r="AJ18" s="10">
        <f t="shared" si="6"/>
        <v>-3.6723842395268294E-6</v>
      </c>
      <c r="AK18" s="10">
        <f t="shared" si="7"/>
        <v>-2.1617091004529759E-62</v>
      </c>
      <c r="AL18" s="10">
        <f t="shared" si="8"/>
        <v>0</v>
      </c>
      <c r="AM18" s="10">
        <f t="shared" si="9"/>
        <v>9.9360389199491372E-3</v>
      </c>
      <c r="AN18" s="10">
        <f t="shared" si="10"/>
        <v>4.3200169217170173E-3</v>
      </c>
      <c r="AO18" s="10"/>
      <c r="AP18" s="10">
        <f t="shared" si="11"/>
        <v>-2.8175078114394688E-14</v>
      </c>
      <c r="AQ18" s="10">
        <f t="shared" si="12"/>
        <v>8.1447999012646841E-7</v>
      </c>
      <c r="AR18" s="10">
        <v>-40</v>
      </c>
      <c r="AS18" s="10">
        <f t="shared" si="13"/>
        <v>13.606000000000002</v>
      </c>
      <c r="AT18" s="10">
        <f t="shared" si="14"/>
        <v>-39.999988918185252</v>
      </c>
      <c r="AU18" s="10">
        <f t="shared" si="15"/>
        <v>0.60388270863201954</v>
      </c>
      <c r="AV18" s="10">
        <f t="shared" si="28"/>
        <v>0.88448991290951495</v>
      </c>
      <c r="AW18" s="10">
        <f t="shared" si="16"/>
        <v>-1.9070000022163629</v>
      </c>
      <c r="AX18" s="10">
        <f t="shared" si="17"/>
        <v>1.8729999534563782</v>
      </c>
      <c r="AY18" s="10">
        <f t="shared" si="18"/>
        <v>-3.1196854726982372E-14</v>
      </c>
      <c r="AZ18" s="10">
        <f t="shared" si="29"/>
        <v>-37.52603330186659</v>
      </c>
      <c r="BA18" s="10">
        <f t="shared" si="30"/>
        <v>2</v>
      </c>
      <c r="BB18" s="10"/>
      <c r="BG18" s="10"/>
    </row>
    <row r="19" spans="1:59" x14ac:dyDescent="0.25">
      <c r="A19" s="2">
        <f>'-40c'!C1812</f>
        <v>-3.8</v>
      </c>
      <c r="B19" s="10">
        <f>'-40c'!E1812</f>
        <v>7.7540000000000006E-5</v>
      </c>
      <c r="C19" s="10">
        <f t="shared" si="0"/>
        <v>-3.800000046825065</v>
      </c>
      <c r="D19" s="10">
        <f t="shared" si="19"/>
        <v>-3.9300000000000034E-5</v>
      </c>
      <c r="E19" s="10">
        <f t="shared" si="1"/>
        <v>-9.4907964284261556E-15</v>
      </c>
      <c r="F19" s="10">
        <f t="shared" si="20"/>
        <v>1.9817203175669666E-13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>
        <f t="shared" si="21"/>
        <v>-229.5262554216994</v>
      </c>
      <c r="Y19" s="10">
        <f t="shared" si="22"/>
        <v>229.5262554216994</v>
      </c>
      <c r="Z19" s="10">
        <f t="shared" si="23"/>
        <v>229.52625606842525</v>
      </c>
      <c r="AA19" s="10">
        <f t="shared" si="24"/>
        <v>-229.52623569856669</v>
      </c>
      <c r="AB19" s="10">
        <f t="shared" si="25"/>
        <v>-2.0369858569418361E-5</v>
      </c>
      <c r="AC19" s="10">
        <f t="shared" si="26"/>
        <v>-1.0743760257821265E-55</v>
      </c>
      <c r="AD19" s="10">
        <f t="shared" si="27"/>
        <v>0</v>
      </c>
      <c r="AE19" s="10"/>
      <c r="AF19" s="10">
        <f t="shared" si="2"/>
        <v>-230.81482806724514</v>
      </c>
      <c r="AG19" s="10">
        <f t="shared" si="3"/>
        <v>230.81482806724514</v>
      </c>
      <c r="AH19" s="10">
        <f t="shared" si="4"/>
        <v>230.81482861197162</v>
      </c>
      <c r="AI19" s="10">
        <f t="shared" si="5"/>
        <v>-230.81481127808897</v>
      </c>
      <c r="AJ19" s="10">
        <f t="shared" si="6"/>
        <v>-1.7333882663346247E-5</v>
      </c>
      <c r="AK19" s="10">
        <f t="shared" si="7"/>
        <v>-2.5137776653746681E-56</v>
      </c>
      <c r="AL19" s="10">
        <f t="shared" si="8"/>
        <v>0</v>
      </c>
      <c r="AM19" s="10">
        <f t="shared" si="9"/>
        <v>1.0627403262232979E-2</v>
      </c>
      <c r="AN19" s="10">
        <f t="shared" si="10"/>
        <v>4.6206101140143386E-3</v>
      </c>
      <c r="AO19" s="10"/>
      <c r="AP19" s="10">
        <f t="shared" si="11"/>
        <v>-8.5715028924234778E-15</v>
      </c>
      <c r="AQ19" s="10">
        <f t="shared" si="12"/>
        <v>7.7539999105123172E-7</v>
      </c>
      <c r="AR19" s="10">
        <v>-40</v>
      </c>
      <c r="AS19" s="10">
        <f t="shared" si="13"/>
        <v>13.606000000000002</v>
      </c>
      <c r="AT19" s="10">
        <f t="shared" si="14"/>
        <v>-39.999989449907723</v>
      </c>
      <c r="AU19" s="10">
        <f t="shared" si="15"/>
        <v>0.60388270863201954</v>
      </c>
      <c r="AV19" s="10">
        <f t="shared" si="28"/>
        <v>0.88448991290951495</v>
      </c>
      <c r="AW19" s="10">
        <f t="shared" si="16"/>
        <v>-1.9070000021100184</v>
      </c>
      <c r="AX19" s="10">
        <f t="shared" si="17"/>
        <v>1.8729999556896124</v>
      </c>
      <c r="AY19" s="10">
        <f t="shared" si="18"/>
        <v>-9.4907964284261556E-15</v>
      </c>
      <c r="AZ19" s="10">
        <f t="shared" si="29"/>
        <v>-37.526033567670723</v>
      </c>
      <c r="BA19" s="10">
        <f t="shared" si="30"/>
        <v>2</v>
      </c>
      <c r="BB19" s="10"/>
      <c r="BG19" s="10"/>
    </row>
    <row r="20" spans="1:59" x14ac:dyDescent="0.25">
      <c r="A20" s="2">
        <f>'-40c'!C1813</f>
        <v>-3.7</v>
      </c>
      <c r="B20" s="10">
        <f>'-40c'!E1813</f>
        <v>7.3588000000000001E-5</v>
      </c>
      <c r="C20" s="10">
        <f t="shared" si="0"/>
        <v>-3.700000044438521</v>
      </c>
      <c r="D20" s="10">
        <f t="shared" si="19"/>
        <v>-3.8660000000000121E-5</v>
      </c>
      <c r="E20" s="10">
        <f t="shared" si="1"/>
        <v>8.437551624356903E-15</v>
      </c>
      <c r="F20" s="10">
        <f t="shared" si="20"/>
        <v>-8.980112927031841E-14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>
        <f t="shared" si="21"/>
        <v>-217.40125514537038</v>
      </c>
      <c r="Y20" s="10">
        <f t="shared" si="22"/>
        <v>217.40125514537038</v>
      </c>
      <c r="Z20" s="10">
        <f t="shared" si="23"/>
        <v>217.40125826409033</v>
      </c>
      <c r="AA20" s="10">
        <f t="shared" si="24"/>
        <v>-217.40116928011014</v>
      </c>
      <c r="AB20" s="10">
        <f t="shared" si="25"/>
        <v>-8.8983980183698325E-5</v>
      </c>
      <c r="AC20" s="10">
        <f t="shared" si="26"/>
        <v>-6.224013115258803E-50</v>
      </c>
      <c r="AD20" s="10">
        <f t="shared" si="27"/>
        <v>0</v>
      </c>
      <c r="AE20" s="10"/>
      <c r="AF20" s="10">
        <f t="shared" si="2"/>
        <v>-218.78341563052183</v>
      </c>
      <c r="AG20" s="10">
        <f t="shared" si="3"/>
        <v>218.78341563052183</v>
      </c>
      <c r="AH20" s="10">
        <f t="shared" si="4"/>
        <v>218.78341824716748</v>
      </c>
      <c r="AI20" s="10">
        <f t="shared" si="5"/>
        <v>-218.78334272504932</v>
      </c>
      <c r="AJ20" s="10">
        <f t="shared" si="6"/>
        <v>-7.5522118132652301E-5</v>
      </c>
      <c r="AK20" s="10">
        <f t="shared" si="7"/>
        <v>-1.4221045817660795E-50</v>
      </c>
      <c r="AL20" s="10">
        <f t="shared" si="8"/>
        <v>0</v>
      </c>
      <c r="AM20" s="10">
        <f t="shared" si="9"/>
        <v>1.1399261733207719E-2</v>
      </c>
      <c r="AN20" s="10">
        <f t="shared" si="10"/>
        <v>4.9562007535685739E-3</v>
      </c>
      <c r="AO20" s="10"/>
      <c r="AP20" s="10">
        <f t="shared" si="11"/>
        <v>7.6202770379292612E-15</v>
      </c>
      <c r="AQ20" s="10">
        <f t="shared" si="12"/>
        <v>7.3587999194017382E-7</v>
      </c>
      <c r="AR20" s="10">
        <v>-40</v>
      </c>
      <c r="AS20" s="10">
        <f t="shared" si="13"/>
        <v>13.606000000000002</v>
      </c>
      <c r="AT20" s="10">
        <f t="shared" si="14"/>
        <v>-39.999989987616829</v>
      </c>
      <c r="AU20" s="10">
        <f t="shared" si="15"/>
        <v>0.60388270863201954</v>
      </c>
      <c r="AV20" s="10">
        <f t="shared" si="28"/>
        <v>0.88448991290951495</v>
      </c>
      <c r="AW20" s="10">
        <f t="shared" si="16"/>
        <v>-1.9070000020024767</v>
      </c>
      <c r="AX20" s="10">
        <f t="shared" si="17"/>
        <v>1.8729999579479908</v>
      </c>
      <c r="AY20" s="10">
        <f t="shared" si="18"/>
        <v>8.437551624356903E-15</v>
      </c>
      <c r="AZ20" s="10">
        <f t="shared" si="29"/>
        <v>-37.526033836467505</v>
      </c>
      <c r="BA20" s="10">
        <f t="shared" si="30"/>
        <v>2</v>
      </c>
      <c r="BB20" s="10"/>
      <c r="BG20" s="10"/>
    </row>
    <row r="21" spans="1:59" x14ac:dyDescent="0.25">
      <c r="A21" s="2">
        <f>'-40c'!C1814</f>
        <v>-3.6</v>
      </c>
      <c r="B21" s="10">
        <f>'-40c'!E1814</f>
        <v>6.9807999999999993E-5</v>
      </c>
      <c r="C21" s="10">
        <f t="shared" si="0"/>
        <v>-3.6000000421558442</v>
      </c>
      <c r="D21" s="10">
        <f t="shared" si="19"/>
        <v>-3.4759999999999952E-5</v>
      </c>
      <c r="E21" s="10">
        <f t="shared" si="1"/>
        <v>-2.7451022282489814E-14</v>
      </c>
      <c r="F21" s="10">
        <f t="shared" si="20"/>
        <v>-1.6865606206016554E-14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>
        <f t="shared" si="21"/>
        <v>-205.27625488106779</v>
      </c>
      <c r="Y21" s="10">
        <f t="shared" si="22"/>
        <v>205.27625488106779</v>
      </c>
      <c r="Z21" s="10">
        <f t="shared" si="23"/>
        <v>205.27626882967212</v>
      </c>
      <c r="AA21" s="10">
        <f t="shared" si="24"/>
        <v>-205.2759099969162</v>
      </c>
      <c r="AB21" s="10">
        <f t="shared" si="25"/>
        <v>-3.5883275594603977E-4</v>
      </c>
      <c r="AC21" s="10">
        <f t="shared" si="26"/>
        <v>-1.7550610141842152E-44</v>
      </c>
      <c r="AD21" s="10">
        <f t="shared" si="27"/>
        <v>0</v>
      </c>
      <c r="AE21" s="10"/>
      <c r="AF21" s="10">
        <f t="shared" si="2"/>
        <v>-206.76343220333263</v>
      </c>
      <c r="AG21" s="10">
        <f t="shared" si="3"/>
        <v>206.76343220333263</v>
      </c>
      <c r="AH21" s="10">
        <f t="shared" si="4"/>
        <v>206.76344385776841</v>
      </c>
      <c r="AI21" s="10">
        <f t="shared" si="5"/>
        <v>-206.76314012983323</v>
      </c>
      <c r="AJ21" s="10">
        <f t="shared" si="6"/>
        <v>-3.0372793514501481E-4</v>
      </c>
      <c r="AK21" s="10">
        <f t="shared" si="7"/>
        <v>-3.9140489128380879E-45</v>
      </c>
      <c r="AL21" s="10">
        <f t="shared" si="8"/>
        <v>0</v>
      </c>
      <c r="AM21" s="10">
        <f t="shared" si="9"/>
        <v>1.2265379977442288E-2</v>
      </c>
      <c r="AN21" s="10">
        <f t="shared" si="10"/>
        <v>5.3327739032357777E-3</v>
      </c>
      <c r="AO21" s="10"/>
      <c r="AP21" s="10">
        <f t="shared" si="11"/>
        <v>-2.4792072857102612E-14</v>
      </c>
      <c r="AQ21" s="10">
        <f t="shared" si="12"/>
        <v>6.9807999274692677E-7</v>
      </c>
      <c r="AR21" s="10">
        <v>-40</v>
      </c>
      <c r="AS21" s="10">
        <f t="shared" si="13"/>
        <v>13.606000000000002</v>
      </c>
      <c r="AT21" s="10">
        <f t="shared" si="14"/>
        <v>-39.999990501923619</v>
      </c>
      <c r="AU21" s="10">
        <f t="shared" si="15"/>
        <v>0.60388270863201954</v>
      </c>
      <c r="AV21" s="10">
        <f t="shared" si="28"/>
        <v>0.88448991290951495</v>
      </c>
      <c r="AW21" s="10">
        <f t="shared" si="16"/>
        <v>-1.9070000018996152</v>
      </c>
      <c r="AX21" s="10">
        <f t="shared" si="17"/>
        <v>1.8729999601080793</v>
      </c>
      <c r="AY21" s="10">
        <f t="shared" si="18"/>
        <v>-2.7451022282489814E-14</v>
      </c>
      <c r="AZ21" s="10">
        <f t="shared" si="29"/>
        <v>-37.526034093565613</v>
      </c>
      <c r="BA21" s="10">
        <f t="shared" si="30"/>
        <v>2</v>
      </c>
      <c r="BB21" s="10"/>
      <c r="BG21" s="10"/>
    </row>
    <row r="22" spans="1:59" x14ac:dyDescent="0.25">
      <c r="A22" s="2">
        <f>'-40c'!C1815</f>
        <v>-3.5</v>
      </c>
      <c r="B22" s="10">
        <f>'-40c'!E1815</f>
        <v>6.6636000000000004E-5</v>
      </c>
      <c r="C22" s="10">
        <f t="shared" si="0"/>
        <v>-3.500000040240328</v>
      </c>
      <c r="D22" s="10">
        <f t="shared" si="19"/>
        <v>-3.2979999999999986E-5</v>
      </c>
      <c r="E22" s="10">
        <f t="shared" si="1"/>
        <v>5.0644303831535891E-15</v>
      </c>
      <c r="F22" s="10">
        <f t="shared" si="20"/>
        <v>-6.7230604343259608E-14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>
        <f t="shared" si="21"/>
        <v>-193.1512546592773</v>
      </c>
      <c r="Y22" s="10">
        <f t="shared" si="22"/>
        <v>193.1512546592773</v>
      </c>
      <c r="Z22" s="10">
        <f t="shared" si="23"/>
        <v>193.15131254474869</v>
      </c>
      <c r="AA22" s="10">
        <f t="shared" si="24"/>
        <v>-193.14997678371034</v>
      </c>
      <c r="AB22" s="10">
        <f t="shared" si="25"/>
        <v>-1.3357610383433584E-3</v>
      </c>
      <c r="AC22" s="10">
        <f t="shared" si="26"/>
        <v>-2.4089084535228501E-39</v>
      </c>
      <c r="AD22" s="10">
        <f t="shared" si="27"/>
        <v>0</v>
      </c>
      <c r="AE22" s="10"/>
      <c r="AF22" s="10">
        <f t="shared" si="2"/>
        <v>-194.75693464774122</v>
      </c>
      <c r="AG22" s="10">
        <f t="shared" si="3"/>
        <v>194.75693464774122</v>
      </c>
      <c r="AH22" s="10">
        <f t="shared" si="4"/>
        <v>194.75698279649137</v>
      </c>
      <c r="AI22" s="10">
        <f t="shared" si="5"/>
        <v>-194.75585526077504</v>
      </c>
      <c r="AJ22" s="10">
        <f t="shared" si="6"/>
        <v>-1.1275357163269266E-3</v>
      </c>
      <c r="AK22" s="10">
        <f t="shared" si="7"/>
        <v>-5.2412464985829979E-40</v>
      </c>
      <c r="AL22" s="10">
        <f t="shared" si="8"/>
        <v>0</v>
      </c>
      <c r="AM22" s="10">
        <f t="shared" si="9"/>
        <v>1.3242721554341495E-2</v>
      </c>
      <c r="AN22" s="10">
        <f t="shared" si="10"/>
        <v>5.757705023626737E-3</v>
      </c>
      <c r="AO22" s="10"/>
      <c r="AP22" s="10">
        <f t="shared" si="11"/>
        <v>4.5738816451366502E-15</v>
      </c>
      <c r="AQ22" s="10">
        <f t="shared" si="12"/>
        <v>6.6635999339109493E-7</v>
      </c>
      <c r="AR22" s="10">
        <v>-40</v>
      </c>
      <c r="AS22" s="10">
        <f t="shared" si="13"/>
        <v>13.606000000000002</v>
      </c>
      <c r="AT22" s="10">
        <f t="shared" si="14"/>
        <v>-39.999990933505927</v>
      </c>
      <c r="AU22" s="10">
        <f t="shared" si="15"/>
        <v>0.60388270863201954</v>
      </c>
      <c r="AV22" s="10">
        <f t="shared" si="28"/>
        <v>0.88448991290951495</v>
      </c>
      <c r="AW22" s="10">
        <f t="shared" si="16"/>
        <v>-1.9070000018132987</v>
      </c>
      <c r="AX22" s="10">
        <f t="shared" si="17"/>
        <v>1.8729999619207249</v>
      </c>
      <c r="AY22" s="10">
        <f t="shared" si="18"/>
        <v>5.0644303831535891E-15</v>
      </c>
      <c r="AZ22" s="10">
        <f t="shared" si="29"/>
        <v>-37.526034309310347</v>
      </c>
      <c r="BA22" s="10">
        <f t="shared" si="30"/>
        <v>2</v>
      </c>
      <c r="BB22" s="10"/>
      <c r="BG22" s="10"/>
    </row>
    <row r="23" spans="1:59" x14ac:dyDescent="0.25">
      <c r="A23" s="2">
        <f>'-40c'!C1816</f>
        <v>-3.4</v>
      </c>
      <c r="B23" s="10">
        <f>'-40c'!E1816</f>
        <v>6.321199999999999E-5</v>
      </c>
      <c r="C23" s="10">
        <f t="shared" si="0"/>
        <v>-3.4000000381726339</v>
      </c>
      <c r="D23" s="10">
        <f t="shared" si="19"/>
        <v>-3.0380000000000011E-5</v>
      </c>
      <c r="E23" s="10">
        <f t="shared" si="1"/>
        <v>-4.0897143151141746E-14</v>
      </c>
      <c r="F23" s="10">
        <f t="shared" si="20"/>
        <v>-5.1433063623313937E-14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>
        <f t="shared" si="21"/>
        <v>-181.02625441986672</v>
      </c>
      <c r="Y23" s="10">
        <f t="shared" si="22"/>
        <v>181.02625441986672</v>
      </c>
      <c r="Z23" s="10">
        <f t="shared" si="23"/>
        <v>181.02647741903388</v>
      </c>
      <c r="AA23" s="10">
        <f t="shared" si="24"/>
        <v>-181.02188732160621</v>
      </c>
      <c r="AB23" s="10">
        <f t="shared" si="25"/>
        <v>-4.5900974277032023E-3</v>
      </c>
      <c r="AC23" s="10">
        <f t="shared" si="26"/>
        <v>-1.6093513933569772E-34</v>
      </c>
      <c r="AD23" s="10">
        <f t="shared" si="27"/>
        <v>0</v>
      </c>
      <c r="AE23" s="10"/>
      <c r="AF23" s="10">
        <f t="shared" si="2"/>
        <v>-182.76648348141089</v>
      </c>
      <c r="AG23" s="10">
        <f t="shared" si="3"/>
        <v>182.76648348141089</v>
      </c>
      <c r="AH23" s="10">
        <f t="shared" si="4"/>
        <v>182.76666807354545</v>
      </c>
      <c r="AI23" s="10">
        <f t="shared" si="5"/>
        <v>-182.76280426966784</v>
      </c>
      <c r="AJ23" s="10">
        <f t="shared" si="6"/>
        <v>-3.8638038776095912E-3</v>
      </c>
      <c r="AK23" s="10">
        <f t="shared" si="7"/>
        <v>-3.4150034473575427E-35</v>
      </c>
      <c r="AL23" s="10">
        <f t="shared" si="8"/>
        <v>0</v>
      </c>
      <c r="AM23" s="10">
        <f t="shared" si="9"/>
        <v>1.4352404631292058E-2</v>
      </c>
      <c r="AN23" s="10">
        <f t="shared" si="10"/>
        <v>6.240175926648721E-3</v>
      </c>
      <c r="AO23" s="10"/>
      <c r="AP23" s="10">
        <f t="shared" si="11"/>
        <v>-3.693578114725541E-14</v>
      </c>
      <c r="AQ23" s="10">
        <f t="shared" si="12"/>
        <v>6.3211999405282474E-7</v>
      </c>
      <c r="AR23" s="10">
        <v>-40</v>
      </c>
      <c r="AS23" s="10">
        <f t="shared" si="13"/>
        <v>13.606000000000002</v>
      </c>
      <c r="AT23" s="10">
        <f t="shared" si="14"/>
        <v>-39.999991399375361</v>
      </c>
      <c r="AU23" s="10">
        <f t="shared" si="15"/>
        <v>0.60388270863201954</v>
      </c>
      <c r="AV23" s="10">
        <f t="shared" si="28"/>
        <v>0.88448991290951495</v>
      </c>
      <c r="AW23" s="10">
        <f t="shared" si="16"/>
        <v>-1.907000001720125</v>
      </c>
      <c r="AX23" s="10">
        <f t="shared" si="17"/>
        <v>1.8729999638773767</v>
      </c>
      <c r="AY23" s="10">
        <f t="shared" si="18"/>
        <v>-4.0897143151141746E-14</v>
      </c>
      <c r="AZ23" s="10">
        <f t="shared" si="29"/>
        <v>-37.526034542194935</v>
      </c>
      <c r="BA23" s="10">
        <f t="shared" si="30"/>
        <v>2</v>
      </c>
      <c r="BB23" s="10"/>
      <c r="BG23" s="10"/>
    </row>
    <row r="24" spans="1:59" x14ac:dyDescent="0.25">
      <c r="A24" s="2">
        <f>'-40c'!C1817</f>
        <v>-3.3</v>
      </c>
      <c r="B24" s="10">
        <f>'-40c'!E1817</f>
        <v>6.0559999999999996E-5</v>
      </c>
      <c r="C24" s="10">
        <f t="shared" si="0"/>
        <v>-3.3000000365711366</v>
      </c>
      <c r="D24" s="10">
        <f t="shared" si="19"/>
        <v>-2.7759999999999988E-5</v>
      </c>
      <c r="E24" s="10">
        <f t="shared" si="1"/>
        <v>-5.2221823415092072E-15</v>
      </c>
      <c r="F24" s="10">
        <f t="shared" si="20"/>
        <v>3.4631896941276815E-14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>
        <f t="shared" si="21"/>
        <v>-168.90125423443533</v>
      </c>
      <c r="Y24" s="10">
        <f t="shared" si="22"/>
        <v>168.90125423443533</v>
      </c>
      <c r="Z24" s="10">
        <f t="shared" si="23"/>
        <v>168.90205217445671</v>
      </c>
      <c r="AA24" s="10">
        <f t="shared" si="24"/>
        <v>-168.88749183588382</v>
      </c>
      <c r="AB24" s="10">
        <f t="shared" si="25"/>
        <v>-1.4560338572896571E-2</v>
      </c>
      <c r="AC24" s="10">
        <f t="shared" si="26"/>
        <v>-5.2332574291185739E-30</v>
      </c>
      <c r="AD24" s="10">
        <f t="shared" si="27"/>
        <v>0</v>
      </c>
      <c r="AE24" s="10"/>
      <c r="AF24" s="10">
        <f t="shared" si="2"/>
        <v>-170.79530204189001</v>
      </c>
      <c r="AG24" s="10">
        <f t="shared" si="3"/>
        <v>170.79530204189001</v>
      </c>
      <c r="AH24" s="10">
        <f t="shared" si="4"/>
        <v>170.79595907100793</v>
      </c>
      <c r="AI24" s="10">
        <f t="shared" si="5"/>
        <v>-170.78373698479388</v>
      </c>
      <c r="AJ24" s="10">
        <f t="shared" si="6"/>
        <v>-1.2222086214052861E-2</v>
      </c>
      <c r="AK24" s="10">
        <f t="shared" si="7"/>
        <v>-1.08278667049846E-30</v>
      </c>
      <c r="AL24" s="10">
        <f t="shared" si="8"/>
        <v>0</v>
      </c>
      <c r="AM24" s="10">
        <f t="shared" si="9"/>
        <v>1.5621012844987093E-2</v>
      </c>
      <c r="AN24" s="10">
        <f t="shared" si="10"/>
        <v>6.7917447152117802E-3</v>
      </c>
      <c r="AO24" s="10"/>
      <c r="AP24" s="10">
        <f t="shared" si="11"/>
        <v>-4.7163534934577939E-15</v>
      </c>
      <c r="AQ24" s="10">
        <f t="shared" si="12"/>
        <v>6.0559999454137312E-7</v>
      </c>
      <c r="AR24" s="10">
        <v>-40</v>
      </c>
      <c r="AS24" s="10">
        <f t="shared" si="13"/>
        <v>13.606000000000002</v>
      </c>
      <c r="AT24" s="10">
        <f t="shared" si="14"/>
        <v>-39.999991760206477</v>
      </c>
      <c r="AU24" s="10">
        <f t="shared" si="15"/>
        <v>0.60388270863201954</v>
      </c>
      <c r="AV24" s="10">
        <f t="shared" si="28"/>
        <v>0.88448991290951495</v>
      </c>
      <c r="AW24" s="10">
        <f t="shared" si="16"/>
        <v>-1.9070000016479587</v>
      </c>
      <c r="AX24" s="10">
        <f t="shared" si="17"/>
        <v>1.8729999653928673</v>
      </c>
      <c r="AY24" s="10">
        <f t="shared" si="18"/>
        <v>-5.2221823415092072E-15</v>
      </c>
      <c r="AZ24" s="10">
        <f t="shared" si="29"/>
        <v>-37.526034722571666</v>
      </c>
      <c r="BA24" s="10">
        <f t="shared" si="30"/>
        <v>2</v>
      </c>
      <c r="BB24" s="10"/>
      <c r="BG24" s="10"/>
    </row>
    <row r="25" spans="1:59" x14ac:dyDescent="0.25">
      <c r="A25" s="2">
        <f>'-40c'!C1818</f>
        <v>-3.2</v>
      </c>
      <c r="B25" s="10">
        <f>'-40c'!E1818</f>
        <v>5.766E-5</v>
      </c>
      <c r="C25" s="10">
        <f t="shared" si="0"/>
        <v>-3.2000000348198769</v>
      </c>
      <c r="D25" s="10">
        <f t="shared" si="19"/>
        <v>-2.7500000000000028E-5</v>
      </c>
      <c r="E25" s="10">
        <f t="shared" si="1"/>
        <v>-3.3970763762886392E-14</v>
      </c>
      <c r="F25" s="10">
        <f t="shared" si="20"/>
        <v>-8.7558207089865162E-14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>
        <f t="shared" si="21"/>
        <v>-156.77625403166351</v>
      </c>
      <c r="Y25" s="10">
        <f t="shared" si="22"/>
        <v>156.77625403166351</v>
      </c>
      <c r="Z25" s="10">
        <f t="shared" si="23"/>
        <v>156.77890767033037</v>
      </c>
      <c r="AA25" s="10">
        <f t="shared" si="24"/>
        <v>-156.73627156908933</v>
      </c>
      <c r="AB25" s="10">
        <f t="shared" si="25"/>
        <v>-4.2636101241074663E-2</v>
      </c>
      <c r="AC25" s="10">
        <f t="shared" si="26"/>
        <v>-8.2822972755078213E-26</v>
      </c>
      <c r="AD25" s="10">
        <f t="shared" si="27"/>
        <v>0</v>
      </c>
      <c r="AE25" s="10"/>
      <c r="AF25" s="10">
        <f t="shared" si="2"/>
        <v>-158.8474971476443</v>
      </c>
      <c r="AG25" s="10">
        <f t="shared" si="3"/>
        <v>158.8474971476443</v>
      </c>
      <c r="AH25" s="10">
        <f t="shared" si="4"/>
        <v>158.8496695111032</v>
      </c>
      <c r="AI25" s="10">
        <f t="shared" si="5"/>
        <v>-158.81398083027898</v>
      </c>
      <c r="AJ25" s="10">
        <f t="shared" si="6"/>
        <v>-3.5688680824234889E-2</v>
      </c>
      <c r="AK25" s="10">
        <f t="shared" si="7"/>
        <v>-1.6708868300841991E-26</v>
      </c>
      <c r="AL25" s="10">
        <f t="shared" si="8"/>
        <v>0</v>
      </c>
      <c r="AM25" s="10">
        <f t="shared" si="9"/>
        <v>1.7082417451387746E-2</v>
      </c>
      <c r="AN25" s="10">
        <f t="shared" si="10"/>
        <v>7.4271380223424983E-3</v>
      </c>
      <c r="AO25" s="10"/>
      <c r="AP25" s="10">
        <f t="shared" si="11"/>
        <v>-3.0680301792757737E-14</v>
      </c>
      <c r="AQ25" s="10">
        <f t="shared" si="12"/>
        <v>5.7659999505164391E-7</v>
      </c>
      <c r="AR25" s="10">
        <v>-40</v>
      </c>
      <c r="AS25" s="10">
        <f t="shared" si="13"/>
        <v>13.606000000000002</v>
      </c>
      <c r="AT25" s="10">
        <f t="shared" si="14"/>
        <v>-39.999992154780465</v>
      </c>
      <c r="AU25" s="10">
        <f t="shared" si="15"/>
        <v>0.60388270863201954</v>
      </c>
      <c r="AV25" s="10">
        <f t="shared" si="28"/>
        <v>0.88448991290951495</v>
      </c>
      <c r="AW25" s="10">
        <f t="shared" si="16"/>
        <v>-1.9070000015690438</v>
      </c>
      <c r="AX25" s="10">
        <f t="shared" si="17"/>
        <v>1.8729999670500781</v>
      </c>
      <c r="AY25" s="10">
        <f t="shared" si="18"/>
        <v>-3.3970763762886392E-14</v>
      </c>
      <c r="AZ25" s="10">
        <f t="shared" si="29"/>
        <v>-37.526034919816169</v>
      </c>
      <c r="BA25" s="10">
        <f t="shared" si="30"/>
        <v>2</v>
      </c>
      <c r="BB25" s="10"/>
      <c r="BG25" s="10"/>
    </row>
    <row r="26" spans="1:59" x14ac:dyDescent="0.25">
      <c r="A26" s="2">
        <f>'-40c'!C1819</f>
        <v>-3.1</v>
      </c>
      <c r="B26" s="10">
        <f>'-40c'!E1819</f>
        <v>5.5059999999999998E-5</v>
      </c>
      <c r="C26" s="10">
        <f t="shared" si="0"/>
        <v>-3.1000000332497821</v>
      </c>
      <c r="D26" s="10">
        <f t="shared" si="19"/>
        <v>-2.6459999999999957E-5</v>
      </c>
      <c r="E26" s="10">
        <f t="shared" si="1"/>
        <v>-2.2733823759482218E-14</v>
      </c>
      <c r="F26" s="10">
        <f t="shared" si="20"/>
        <v>1.6221692780025021E-13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>
        <f t="shared" si="21"/>
        <v>-144.65125384986811</v>
      </c>
      <c r="Y26" s="10">
        <f t="shared" si="22"/>
        <v>144.65125384986811</v>
      </c>
      <c r="Z26" s="10">
        <f t="shared" si="23"/>
        <v>144.6594616574032</v>
      </c>
      <c r="AA26" s="10">
        <f t="shared" si="24"/>
        <v>-144.54421192243157</v>
      </c>
      <c r="AB26" s="10">
        <f t="shared" si="25"/>
        <v>-0.11524973497164748</v>
      </c>
      <c r="AC26" s="10">
        <f t="shared" si="26"/>
        <v>-6.378258911795219E-22</v>
      </c>
      <c r="AD26" s="10">
        <f t="shared" si="27"/>
        <v>0</v>
      </c>
      <c r="AE26" s="10"/>
      <c r="AF26" s="10">
        <f t="shared" si="2"/>
        <v>-146.9283711174719</v>
      </c>
      <c r="AG26" s="10">
        <f t="shared" si="3"/>
        <v>146.9283711174719</v>
      </c>
      <c r="AH26" s="10">
        <f t="shared" si="4"/>
        <v>146.93504712456789</v>
      </c>
      <c r="AI26" s="10">
        <f t="shared" si="5"/>
        <v>-146.83884504981589</v>
      </c>
      <c r="AJ26" s="10">
        <f t="shared" si="6"/>
        <v>-9.6202074751987346E-2</v>
      </c>
      <c r="AK26" s="10">
        <f t="shared" si="7"/>
        <v>-1.2550454822769912E-22</v>
      </c>
      <c r="AL26" s="10">
        <f t="shared" si="8"/>
        <v>0</v>
      </c>
      <c r="AM26" s="10">
        <f t="shared" si="9"/>
        <v>1.8780348598794135E-2</v>
      </c>
      <c r="AN26" s="10">
        <f t="shared" si="10"/>
        <v>8.1653689559974506E-3</v>
      </c>
      <c r="AO26" s="10"/>
      <c r="AP26" s="10">
        <f t="shared" si="11"/>
        <v>-2.05317895807396E-14</v>
      </c>
      <c r="AQ26" s="10">
        <f t="shared" si="12"/>
        <v>5.5059999548784423E-7</v>
      </c>
      <c r="AR26" s="10">
        <v>-40</v>
      </c>
      <c r="AS26" s="10">
        <f t="shared" si="13"/>
        <v>13.606000000000002</v>
      </c>
      <c r="AT26" s="10">
        <f t="shared" si="14"/>
        <v>-39.999992508536458</v>
      </c>
      <c r="AU26" s="10">
        <f t="shared" si="15"/>
        <v>0.60388270863201954</v>
      </c>
      <c r="AV26" s="10">
        <f t="shared" si="28"/>
        <v>0.88448991290951495</v>
      </c>
      <c r="AW26" s="10">
        <f t="shared" si="16"/>
        <v>-1.9070000014982926</v>
      </c>
      <c r="AX26" s="10">
        <f t="shared" si="17"/>
        <v>1.8729999685358532</v>
      </c>
      <c r="AY26" s="10">
        <f t="shared" si="18"/>
        <v>-2.2733823759482218E-14</v>
      </c>
      <c r="AZ26" s="10">
        <f t="shared" si="29"/>
        <v>-37.526035096656074</v>
      </c>
      <c r="BA26" s="10">
        <f t="shared" si="30"/>
        <v>2</v>
      </c>
      <c r="BB26" s="10"/>
      <c r="BG26" s="10"/>
    </row>
    <row r="27" spans="1:59" x14ac:dyDescent="0.25">
      <c r="A27" s="2">
        <f>'-40c'!C1820</f>
        <v>-3</v>
      </c>
      <c r="B27" s="10">
        <f>'-40c'!E1820</f>
        <v>5.2368000000000004E-5</v>
      </c>
      <c r="C27" s="10">
        <f t="shared" si="0"/>
        <v>-3.0000000316241295</v>
      </c>
      <c r="D27" s="10">
        <f t="shared" si="19"/>
        <v>-2.5999999999999965E-5</v>
      </c>
      <c r="E27" s="10">
        <f t="shared" si="1"/>
        <v>-1.5273782028363181E-15</v>
      </c>
      <c r="F27" s="10">
        <f t="shared" si="20"/>
        <v>2.956122173520158E-14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>
        <f t="shared" si="21"/>
        <v>-132.52625366163986</v>
      </c>
      <c r="Y27" s="10">
        <f t="shared" si="22"/>
        <v>132.52625366163986</v>
      </c>
      <c r="Z27" s="10">
        <f t="shared" si="23"/>
        <v>132.54988455792844</v>
      </c>
      <c r="AA27" s="10">
        <f t="shared" si="24"/>
        <v>-132.26230446048061</v>
      </c>
      <c r="AB27" s="10">
        <f t="shared" si="25"/>
        <v>-0.2875800974478307</v>
      </c>
      <c r="AC27" s="10">
        <f t="shared" si="26"/>
        <v>-2.3890642311207096E-18</v>
      </c>
      <c r="AD27" s="10">
        <f t="shared" si="27"/>
        <v>0</v>
      </c>
      <c r="AE27" s="10"/>
      <c r="AF27" s="10">
        <f t="shared" si="2"/>
        <v>-135.04486848947494</v>
      </c>
      <c r="AG27" s="10">
        <f t="shared" si="3"/>
        <v>135.04486848947494</v>
      </c>
      <c r="AH27" s="10">
        <f t="shared" si="4"/>
        <v>135.0639506016575</v>
      </c>
      <c r="AI27" s="10">
        <f t="shared" si="5"/>
        <v>-134.82454853587367</v>
      </c>
      <c r="AJ27" s="10">
        <f t="shared" si="6"/>
        <v>-0.23940206578379777</v>
      </c>
      <c r="AK27" s="10">
        <f t="shared" si="7"/>
        <v>-4.5888742191874044E-19</v>
      </c>
      <c r="AL27" s="10">
        <f t="shared" si="8"/>
        <v>0</v>
      </c>
      <c r="AM27" s="10">
        <f t="shared" si="9"/>
        <v>2.0772081054309867E-2</v>
      </c>
      <c r="AN27" s="10">
        <f t="shared" si="10"/>
        <v>9.0313395888303762E-3</v>
      </c>
      <c r="AO27" s="10"/>
      <c r="AP27" s="10">
        <f t="shared" si="11"/>
        <v>-1.379433930055291E-15</v>
      </c>
      <c r="AQ27" s="10">
        <f t="shared" si="12"/>
        <v>5.2367999591827596E-7</v>
      </c>
      <c r="AR27" s="10">
        <v>-40</v>
      </c>
      <c r="AS27" s="10">
        <f t="shared" si="13"/>
        <v>13.606000000000002</v>
      </c>
      <c r="AT27" s="10">
        <f t="shared" si="14"/>
        <v>-39.999992874809976</v>
      </c>
      <c r="AU27" s="10">
        <f t="shared" si="15"/>
        <v>0.60388270863201954</v>
      </c>
      <c r="AV27" s="10">
        <f t="shared" si="28"/>
        <v>0.88448991290951495</v>
      </c>
      <c r="AW27" s="10">
        <f t="shared" si="16"/>
        <v>-1.9070000014250379</v>
      </c>
      <c r="AX27" s="10">
        <f t="shared" si="17"/>
        <v>1.8729999700742019</v>
      </c>
      <c r="AY27" s="10">
        <f t="shared" si="18"/>
        <v>-1.5273782028363181E-15</v>
      </c>
      <c r="AZ27" s="10">
        <f t="shared" si="29"/>
        <v>-37.526035279753359</v>
      </c>
      <c r="BA27" s="10">
        <f t="shared" si="30"/>
        <v>2</v>
      </c>
      <c r="BB27" s="10"/>
      <c r="BG27" s="10"/>
    </row>
    <row r="28" spans="1:59" x14ac:dyDescent="0.25">
      <c r="A28" s="2">
        <f>'-40c'!C1821</f>
        <v>-2.9</v>
      </c>
      <c r="B28" s="10">
        <f>'-40c'!E1821</f>
        <v>4.986E-5</v>
      </c>
      <c r="C28" s="10">
        <f t="shared" si="0"/>
        <v>-2.9000000301095916</v>
      </c>
      <c r="D28" s="10">
        <f t="shared" si="19"/>
        <v>-2.4139999999999989E-5</v>
      </c>
      <c r="E28" s="10">
        <f t="shared" si="1"/>
        <v>-1.6821579412441896E-14</v>
      </c>
      <c r="F28" s="10">
        <f t="shared" si="20"/>
        <v>-8.3247077805162307E-14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>
        <f t="shared" si="21"/>
        <v>-120.40125348627717</v>
      </c>
      <c r="Y28" s="10">
        <f t="shared" si="22"/>
        <v>120.40125348627717</v>
      </c>
      <c r="Z28" s="10">
        <f t="shared" si="23"/>
        <v>120.46464143165834</v>
      </c>
      <c r="AA28" s="10">
        <f t="shared" si="24"/>
        <v>-119.80222033134412</v>
      </c>
      <c r="AB28" s="10">
        <f t="shared" si="25"/>
        <v>-0.66242110031423018</v>
      </c>
      <c r="AC28" s="10">
        <f t="shared" si="26"/>
        <v>-4.3481598481593825E-15</v>
      </c>
      <c r="AD28" s="10">
        <f t="shared" si="27"/>
        <v>0</v>
      </c>
      <c r="AE28" s="10"/>
      <c r="AF28" s="10">
        <f t="shared" si="2"/>
        <v>-123.20622691155123</v>
      </c>
      <c r="AG28" s="10">
        <f t="shared" si="3"/>
        <v>123.20622691155123</v>
      </c>
      <c r="AH28" s="10">
        <f t="shared" si="4"/>
        <v>123.25699382176171</v>
      </c>
      <c r="AI28" s="10">
        <f t="shared" si="5"/>
        <v>-122.70695666052954</v>
      </c>
      <c r="AJ28" s="10">
        <f t="shared" si="6"/>
        <v>-0.55003716123217139</v>
      </c>
      <c r="AK28" s="10">
        <f t="shared" si="7"/>
        <v>-8.1663697231786547E-16</v>
      </c>
      <c r="AL28" s="10">
        <f t="shared" si="8"/>
        <v>0</v>
      </c>
      <c r="AM28" s="10">
        <f t="shared" si="9"/>
        <v>2.3133801445559189E-2</v>
      </c>
      <c r="AN28" s="10">
        <f t="shared" si="10"/>
        <v>1.0058174541547473E-2</v>
      </c>
      <c r="AO28" s="10"/>
      <c r="AP28" s="10">
        <f t="shared" si="11"/>
        <v>-1.519221456987695E-14</v>
      </c>
      <c r="AQ28" s="10">
        <f t="shared" si="12"/>
        <v>4.9859999629987652E-7</v>
      </c>
      <c r="AR28" s="10">
        <v>-40</v>
      </c>
      <c r="AS28" s="10">
        <f t="shared" si="13"/>
        <v>13.606000000000002</v>
      </c>
      <c r="AT28" s="10">
        <f t="shared" si="14"/>
        <v>-39.999993216048452</v>
      </c>
      <c r="AU28" s="10">
        <f t="shared" si="15"/>
        <v>0.60388270863201954</v>
      </c>
      <c r="AV28" s="10">
        <f t="shared" si="28"/>
        <v>0.88448991290951495</v>
      </c>
      <c r="AW28" s="10">
        <f t="shared" si="16"/>
        <v>-1.9070000013567903</v>
      </c>
      <c r="AX28" s="10">
        <f t="shared" si="17"/>
        <v>1.8729999715074035</v>
      </c>
      <c r="AY28" s="10">
        <f t="shared" si="18"/>
        <v>-1.6821579412441896E-14</v>
      </c>
      <c r="AZ28" s="10">
        <f t="shared" si="29"/>
        <v>-37.526035450335826</v>
      </c>
      <c r="BA28" s="10">
        <f t="shared" si="30"/>
        <v>2</v>
      </c>
      <c r="BB28" s="10"/>
      <c r="BG28" s="10"/>
    </row>
    <row r="29" spans="1:59" x14ac:dyDescent="0.25">
      <c r="A29" s="2">
        <f>'-40c'!C1822</f>
        <v>-2.8</v>
      </c>
      <c r="B29" s="10">
        <f>'-40c'!E1822</f>
        <v>4.7540000000000002E-5</v>
      </c>
      <c r="C29" s="10">
        <f t="shared" si="0"/>
        <v>-2.8000000287085838</v>
      </c>
      <c r="D29" s="10">
        <f t="shared" si="19"/>
        <v>-2.3400000000000044E-5</v>
      </c>
      <c r="E29" s="10">
        <f t="shared" si="1"/>
        <v>-1.8176793763868793E-14</v>
      </c>
      <c r="F29" s="10">
        <f t="shared" si="20"/>
        <v>4.363758503884369E-12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>
        <f t="shared" si="21"/>
        <v>-108.27625332405971</v>
      </c>
      <c r="Y29" s="10">
        <f t="shared" si="22"/>
        <v>108.27625332405977</v>
      </c>
      <c r="Z29" s="10">
        <f t="shared" si="23"/>
        <v>108.43484233921109</v>
      </c>
      <c r="AA29" s="10">
        <f t="shared" si="24"/>
        <v>-107.02631289822639</v>
      </c>
      <c r="AB29" s="10">
        <f t="shared" si="25"/>
        <v>-1.4085294409808808</v>
      </c>
      <c r="AC29" s="10">
        <f t="shared" si="26"/>
        <v>-3.8380880067042281E-12</v>
      </c>
      <c r="AD29" s="10">
        <f t="shared" si="27"/>
        <v>-4.803381005913899E-14</v>
      </c>
      <c r="AE29" s="10"/>
      <c r="AF29" s="10">
        <f t="shared" si="2"/>
        <v>-111.42493922831588</v>
      </c>
      <c r="AG29" s="10">
        <f t="shared" si="3"/>
        <v>111.42493922831589</v>
      </c>
      <c r="AH29" s="10">
        <f t="shared" si="4"/>
        <v>111.55075330471473</v>
      </c>
      <c r="AI29" s="10">
        <f t="shared" si="5"/>
        <v>-110.38387803235901</v>
      </c>
      <c r="AJ29" s="10">
        <f t="shared" si="6"/>
        <v>-1.1668752723550162</v>
      </c>
      <c r="AK29" s="10">
        <f t="shared" si="7"/>
        <v>-7.0698043446410057E-13</v>
      </c>
      <c r="AL29" s="10">
        <f t="shared" si="8"/>
        <v>-8.0056350098564973E-15</v>
      </c>
      <c r="AM29" s="10">
        <f t="shared" si="9"/>
        <v>2.5968543540256985E-2</v>
      </c>
      <c r="AN29" s="10">
        <f t="shared" si="10"/>
        <v>1.1290671104459558E-2</v>
      </c>
      <c r="AO29" s="10"/>
      <c r="AP29" s="10">
        <f t="shared" si="11"/>
        <v>-1.6416160703610984E-14</v>
      </c>
      <c r="AQ29" s="10">
        <f t="shared" si="12"/>
        <v>4.7539999663620107E-7</v>
      </c>
      <c r="AR29" s="10">
        <v>-40</v>
      </c>
      <c r="AS29" s="10">
        <f t="shared" si="13"/>
        <v>13.606000000000002</v>
      </c>
      <c r="AT29" s="10">
        <f t="shared" si="14"/>
        <v>-39.999993531707645</v>
      </c>
      <c r="AU29" s="10">
        <f t="shared" si="15"/>
        <v>0.60388270863201954</v>
      </c>
      <c r="AV29" s="10">
        <f t="shared" si="28"/>
        <v>0.88448991290951495</v>
      </c>
      <c r="AW29" s="10">
        <f t="shared" si="16"/>
        <v>-1.9070000012936583</v>
      </c>
      <c r="AX29" s="10">
        <f t="shared" si="17"/>
        <v>1.8729999728331721</v>
      </c>
      <c r="AY29" s="10">
        <f t="shared" si="18"/>
        <v>-1.8176793763868793E-14</v>
      </c>
      <c r="AZ29" s="10">
        <f t="shared" si="29"/>
        <v>-37.526035608131394</v>
      </c>
      <c r="BA29" s="10">
        <f t="shared" si="30"/>
        <v>2</v>
      </c>
      <c r="BB29" s="10"/>
      <c r="BG29" s="10"/>
    </row>
    <row r="30" spans="1:59" x14ac:dyDescent="0.25">
      <c r="A30" s="2">
        <f>'-40c'!C1823</f>
        <v>-2.7</v>
      </c>
      <c r="B30" s="10">
        <f>'-40c'!E1823</f>
        <v>4.5179999999999998E-5</v>
      </c>
      <c r="C30" s="10">
        <f t="shared" si="0"/>
        <v>-2.700000027283421</v>
      </c>
      <c r="D30" s="10">
        <f t="shared" si="19"/>
        <v>-2.2940000000000051E-5</v>
      </c>
      <c r="E30" s="10">
        <f t="shared" si="1"/>
        <v>8.5593012136443078E-13</v>
      </c>
      <c r="F30" s="10">
        <f t="shared" si="20"/>
        <v>2.3182804003304406E-9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>
        <f t="shared" si="21"/>
        <v>-96.151253159045424</v>
      </c>
      <c r="Y30" s="10">
        <f t="shared" si="22"/>
        <v>96.151253159080298</v>
      </c>
      <c r="Z30" s="10">
        <f t="shared" si="23"/>
        <v>96.52177747320178</v>
      </c>
      <c r="AA30" s="10">
        <f t="shared" si="24"/>
        <v>-93.757038458490655</v>
      </c>
      <c r="AB30" s="10">
        <f t="shared" si="25"/>
        <v>-2.7647390130602707</v>
      </c>
      <c r="AC30" s="10">
        <f t="shared" si="26"/>
        <v>-1.6375720714334003E-9</v>
      </c>
      <c r="AD30" s="10">
        <f t="shared" si="27"/>
        <v>-4.7381350805835682E-11</v>
      </c>
      <c r="AE30" s="10"/>
      <c r="AF30" s="10">
        <f t="shared" si="2"/>
        <v>-99.718194585450448</v>
      </c>
      <c r="AG30" s="10">
        <f t="shared" si="3"/>
        <v>99.718194585456331</v>
      </c>
      <c r="AH30" s="10">
        <f t="shared" si="4"/>
        <v>100.00889738496879</v>
      </c>
      <c r="AI30" s="10">
        <f t="shared" si="5"/>
        <v>-97.722776867521588</v>
      </c>
      <c r="AJ30" s="10">
        <f t="shared" si="6"/>
        <v>-2.2861205171487016</v>
      </c>
      <c r="AK30" s="10">
        <f t="shared" si="7"/>
        <v>-2.9742516238839838E-10</v>
      </c>
      <c r="AL30" s="10">
        <f t="shared" si="8"/>
        <v>-6.8368122984174483E-12</v>
      </c>
      <c r="AM30" s="10">
        <f t="shared" si="9"/>
        <v>2.9418073619835301E-2</v>
      </c>
      <c r="AN30" s="10">
        <f t="shared" si="10"/>
        <v>1.2790466791232739E-2</v>
      </c>
      <c r="AO30" s="10"/>
      <c r="AP30" s="10">
        <f t="shared" si="11"/>
        <v>7.7302337250404359E-13</v>
      </c>
      <c r="AQ30" s="10">
        <f t="shared" si="12"/>
        <v>4.5179999696188553E-7</v>
      </c>
      <c r="AR30" s="10">
        <v>-40</v>
      </c>
      <c r="AS30" s="10">
        <f t="shared" si="13"/>
        <v>13.606000000000002</v>
      </c>
      <c r="AT30" s="10">
        <f t="shared" si="14"/>
        <v>-39.99999385280924</v>
      </c>
      <c r="AU30" s="10">
        <f t="shared" si="15"/>
        <v>0.60388270863201954</v>
      </c>
      <c r="AV30" s="10">
        <f t="shared" si="28"/>
        <v>0.88448991290951495</v>
      </c>
      <c r="AW30" s="10">
        <f t="shared" si="16"/>
        <v>-1.9070000012294381</v>
      </c>
      <c r="AX30" s="10">
        <f t="shared" si="17"/>
        <v>1.8729999741817989</v>
      </c>
      <c r="AY30" s="10">
        <f t="shared" si="18"/>
        <v>8.5593012136443078E-13</v>
      </c>
      <c r="AZ30" s="10">
        <f t="shared" si="29"/>
        <v>-37.52603576864756</v>
      </c>
      <c r="BA30" s="10">
        <f t="shared" si="30"/>
        <v>2</v>
      </c>
      <c r="BB30" s="10"/>
      <c r="BG30" s="10"/>
    </row>
    <row r="31" spans="1:59" x14ac:dyDescent="0.25">
      <c r="A31" s="2">
        <f>'-40c'!C1824</f>
        <v>-2.6</v>
      </c>
      <c r="B31" s="10">
        <f>'-40c'!E1824</f>
        <v>4.2951999999999998E-5</v>
      </c>
      <c r="C31" s="10">
        <f t="shared" si="0"/>
        <v>-2.6000000259379701</v>
      </c>
      <c r="D31" s="10">
        <f t="shared" si="19"/>
        <v>-2.1039999999999968E-5</v>
      </c>
      <c r="E31" s="10">
        <f t="shared" si="1"/>
        <v>4.6363790327232368E-10</v>
      </c>
      <c r="F31" s="10">
        <f t="shared" si="20"/>
        <v>5.8944191740942876E-7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>
        <f t="shared" si="21"/>
        <v>-84.026253003260692</v>
      </c>
      <c r="Y31" s="10">
        <f t="shared" si="22"/>
        <v>84.026253012705851</v>
      </c>
      <c r="Z31" s="10">
        <f t="shared" si="23"/>
        <v>84.835827653300754</v>
      </c>
      <c r="AA31" s="10">
        <f t="shared" si="24"/>
        <v>-79.826276433144216</v>
      </c>
      <c r="AB31" s="10">
        <f t="shared" si="25"/>
        <v>-5.0095508727342573</v>
      </c>
      <c r="AC31" s="10">
        <f t="shared" si="26"/>
        <v>-3.3588007141080659E-7</v>
      </c>
      <c r="AD31" s="10">
        <f t="shared" si="27"/>
        <v>-2.0567837298273018E-8</v>
      </c>
      <c r="AE31" s="10"/>
      <c r="AF31" s="10">
        <f t="shared" si="2"/>
        <v>-88.110054184423944</v>
      </c>
      <c r="AG31" s="10">
        <f t="shared" si="3"/>
        <v>88.110054185970242</v>
      </c>
      <c r="AH31" s="10">
        <f t="shared" si="4"/>
        <v>88.736868480237476</v>
      </c>
      <c r="AI31" s="10">
        <f t="shared" si="5"/>
        <v>-84.599408220221491</v>
      </c>
      <c r="AJ31" s="10">
        <f t="shared" si="6"/>
        <v>-4.1374601979014418</v>
      </c>
      <c r="AK31" s="10">
        <f t="shared" si="7"/>
        <v>-6.0703054293937263E-8</v>
      </c>
      <c r="AL31" s="10">
        <f t="shared" si="8"/>
        <v>-2.9029793503691339E-9</v>
      </c>
      <c r="AM31" s="10">
        <f t="shared" si="9"/>
        <v>3.3680834483820636E-2</v>
      </c>
      <c r="AN31" s="10">
        <f t="shared" si="10"/>
        <v>1.4643841079922015E-2</v>
      </c>
      <c r="AO31" s="10"/>
      <c r="AP31" s="10">
        <f t="shared" si="11"/>
        <v>4.1872920055091063E-10</v>
      </c>
      <c r="AQ31" s="10">
        <f t="shared" si="12"/>
        <v>4.2951999725413957E-7</v>
      </c>
      <c r="AR31" s="10">
        <v>-40</v>
      </c>
      <c r="AS31" s="10">
        <f t="shared" si="13"/>
        <v>13.606000000000002</v>
      </c>
      <c r="AT31" s="10">
        <f t="shared" si="14"/>
        <v>-39.999994155950915</v>
      </c>
      <c r="AU31" s="10">
        <f t="shared" si="15"/>
        <v>0.60388270863201954</v>
      </c>
      <c r="AV31" s="10">
        <f t="shared" si="28"/>
        <v>0.88448991290951495</v>
      </c>
      <c r="AW31" s="10">
        <f t="shared" si="16"/>
        <v>-1.9070000011688097</v>
      </c>
      <c r="AX31" s="10">
        <f t="shared" si="17"/>
        <v>1.872999975454994</v>
      </c>
      <c r="AY31" s="10">
        <f t="shared" si="18"/>
        <v>4.6363790327232368E-10</v>
      </c>
      <c r="AZ31" s="10">
        <f t="shared" si="29"/>
        <v>-37.526035920185691</v>
      </c>
      <c r="BA31" s="10">
        <f t="shared" si="30"/>
        <v>2</v>
      </c>
      <c r="BB31" s="10"/>
      <c r="BG31" s="10"/>
    </row>
    <row r="32" spans="1:59" x14ac:dyDescent="0.25">
      <c r="A32" s="2">
        <f>'-40c'!C1825</f>
        <v>-2.5</v>
      </c>
      <c r="B32" s="10">
        <f>'-40c'!E1825</f>
        <v>4.0972E-5</v>
      </c>
      <c r="C32" s="10">
        <f t="shared" si="0"/>
        <v>-2.5000000247422824</v>
      </c>
      <c r="D32" s="10">
        <f t="shared" si="19"/>
        <v>-2.0479999999999963E-5</v>
      </c>
      <c r="E32" s="10">
        <f t="shared" si="1"/>
        <v>1.1788923941200721E-7</v>
      </c>
      <c r="F32" s="10">
        <f t="shared" si="20"/>
        <v>7.1005762942196658E-5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>
        <f t="shared" si="21"/>
        <v>-71.901252864816485</v>
      </c>
      <c r="Y32" s="10">
        <f t="shared" si="22"/>
        <v>71.901254152761055</v>
      </c>
      <c r="Z32" s="10">
        <f t="shared" si="23"/>
        <v>73.55819728943662</v>
      </c>
      <c r="AA32" s="10">
        <f t="shared" si="24"/>
        <v>-65.179017148999563</v>
      </c>
      <c r="AB32" s="10">
        <f t="shared" si="25"/>
        <v>-8.3791443935904244</v>
      </c>
      <c r="AC32" s="10">
        <f t="shared" si="26"/>
        <v>-3.2842389946036705E-5</v>
      </c>
      <c r="AD32" s="10">
        <f t="shared" si="27"/>
        <v>-4.0857030384336621E-6</v>
      </c>
      <c r="AE32" s="10"/>
      <c r="AF32" s="10">
        <f t="shared" si="2"/>
        <v>-76.634727159647198</v>
      </c>
      <c r="AG32" s="10">
        <f t="shared" si="3"/>
        <v>76.634727364657209</v>
      </c>
      <c r="AH32" s="10">
        <f t="shared" si="4"/>
        <v>77.897150406326389</v>
      </c>
      <c r="AI32" s="10">
        <f t="shared" si="5"/>
        <v>-70.976912684288124</v>
      </c>
      <c r="AJ32" s="10">
        <f t="shared" si="6"/>
        <v>-6.9202313470895023</v>
      </c>
      <c r="AK32" s="10">
        <f t="shared" si="7"/>
        <v>-5.9984851545299754E-6</v>
      </c>
      <c r="AL32" s="10">
        <f t="shared" si="8"/>
        <v>-5.6804569224919503E-7</v>
      </c>
      <c r="AM32" s="10">
        <f t="shared" si="9"/>
        <v>3.9038963256335858E-2</v>
      </c>
      <c r="AN32" s="10">
        <f t="shared" si="10"/>
        <v>1.6973462285363419E-2</v>
      </c>
      <c r="AO32" s="10"/>
      <c r="AP32" s="10">
        <f t="shared" si="11"/>
        <v>1.0647030064695368E-7</v>
      </c>
      <c r="AQ32" s="10">
        <f t="shared" si="12"/>
        <v>4.097199975014617E-7</v>
      </c>
      <c r="AR32" s="10">
        <v>-40</v>
      </c>
      <c r="AS32" s="10">
        <f t="shared" si="13"/>
        <v>13.606000000000002</v>
      </c>
      <c r="AT32" s="10">
        <f t="shared" si="14"/>
        <v>-39.999994425349712</v>
      </c>
      <c r="AU32" s="10">
        <f t="shared" si="15"/>
        <v>0.60388270863201954</v>
      </c>
      <c r="AV32" s="10">
        <f t="shared" si="28"/>
        <v>0.88448991290951495</v>
      </c>
      <c r="AW32" s="10">
        <f t="shared" si="16"/>
        <v>-1.90700000111493</v>
      </c>
      <c r="AX32" s="10">
        <f t="shared" si="17"/>
        <v>1.8729999765864689</v>
      </c>
      <c r="AY32" s="10">
        <f t="shared" si="18"/>
        <v>1.1788923941200721E-7</v>
      </c>
      <c r="AZ32" s="10">
        <f t="shared" si="29"/>
        <v>-37.526036054856036</v>
      </c>
      <c r="BA32" s="10">
        <f t="shared" si="30"/>
        <v>2</v>
      </c>
      <c r="BB32" s="10"/>
      <c r="BG32" s="10"/>
    </row>
    <row r="33" spans="1:59" x14ac:dyDescent="0.25">
      <c r="A33" s="2">
        <f>'-40c'!C1826</f>
        <v>-2.4</v>
      </c>
      <c r="B33" s="10">
        <f>'-40c'!E1826</f>
        <v>3.8856000000000002E-5</v>
      </c>
      <c r="C33" s="10">
        <f t="shared" si="0"/>
        <v>-2.4000000234644663</v>
      </c>
      <c r="D33" s="10">
        <f t="shared" si="19"/>
        <v>-1.9839999999999983E-5</v>
      </c>
      <c r="E33" s="10">
        <f t="shared" si="1"/>
        <v>1.4201616226342616E-5</v>
      </c>
      <c r="F33" s="10">
        <f t="shared" si="20"/>
        <v>4.1132107740874686E-3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f t="shared" si="21"/>
        <v>-59.776252716862928</v>
      </c>
      <c r="Y33" s="10">
        <f t="shared" si="22"/>
        <v>59.776341969235965</v>
      </c>
      <c r="Z33" s="10">
        <f t="shared" si="23"/>
        <v>62.958930919543228</v>
      </c>
      <c r="AA33" s="10">
        <f t="shared" si="24"/>
        <v>-50.019783219391606</v>
      </c>
      <c r="AB33" s="10">
        <f t="shared" si="25"/>
        <v>-12.937338394074642</v>
      </c>
      <c r="AC33" s="10">
        <f t="shared" si="26"/>
        <v>-1.5121908008097632E-3</v>
      </c>
      <c r="AD33" s="10">
        <f t="shared" si="27"/>
        <v>-3.7351043551998522E-4</v>
      </c>
      <c r="AE33" s="10"/>
      <c r="AF33" s="10">
        <f t="shared" si="2"/>
        <v>-65.34138061901804</v>
      </c>
      <c r="AG33" s="10">
        <f t="shared" si="3"/>
        <v>65.341394484640546</v>
      </c>
      <c r="AH33" s="10">
        <f t="shared" si="4"/>
        <v>67.718463312042203</v>
      </c>
      <c r="AI33" s="10">
        <f t="shared" si="5"/>
        <v>-57.01332439815652</v>
      </c>
      <c r="AJ33" s="10">
        <f t="shared" si="6"/>
        <v>-10.704812865123497</v>
      </c>
      <c r="AK33" s="10">
        <f t="shared" si="7"/>
        <v>-2.8660575629457454E-4</v>
      </c>
      <c r="AL33" s="10">
        <f t="shared" si="8"/>
        <v>-5.1745734261963087E-5</v>
      </c>
      <c r="AM33" s="10">
        <f t="shared" si="9"/>
        <v>4.5897962079629991E-2</v>
      </c>
      <c r="AN33" s="10">
        <f t="shared" si="10"/>
        <v>1.9955635686795651E-2</v>
      </c>
      <c r="AO33" s="10"/>
      <c r="AP33" s="10">
        <f t="shared" si="11"/>
        <v>1.2826025141770819E-5</v>
      </c>
      <c r="AQ33" s="10">
        <f t="shared" si="12"/>
        <v>3.8855999775287181E-7</v>
      </c>
      <c r="AR33" s="10">
        <v>-40</v>
      </c>
      <c r="AS33" s="10">
        <f t="shared" si="13"/>
        <v>13.606000000000002</v>
      </c>
      <c r="AT33" s="10">
        <f t="shared" si="14"/>
        <v>-39.999994713252669</v>
      </c>
      <c r="AU33" s="10">
        <f t="shared" si="15"/>
        <v>0.60388270863201954</v>
      </c>
      <c r="AV33" s="10">
        <f t="shared" si="28"/>
        <v>0.88448991290951495</v>
      </c>
      <c r="AW33" s="10">
        <f t="shared" si="16"/>
        <v>-1.9070000010573493</v>
      </c>
      <c r="AX33" s="10">
        <f t="shared" si="17"/>
        <v>1.8729999777956614</v>
      </c>
      <c r="AY33" s="10">
        <f t="shared" si="18"/>
        <v>1.4201616226342616E-5</v>
      </c>
      <c r="AZ33" s="10">
        <f t="shared" si="29"/>
        <v>-37.526036198776438</v>
      </c>
      <c r="BA33" s="10">
        <f t="shared" si="30"/>
        <v>2</v>
      </c>
      <c r="BB33" s="10"/>
      <c r="BG33" s="10"/>
    </row>
    <row r="34" spans="1:59" x14ac:dyDescent="0.25">
      <c r="A34" s="2">
        <f>'-40c'!C1827</f>
        <v>-2.2999999999999998</v>
      </c>
      <c r="B34" s="10">
        <f>'-40c'!E1827</f>
        <v>3.7004E-5</v>
      </c>
      <c r="C34" s="10">
        <f t="shared" si="0"/>
        <v>-2.3000000223460755</v>
      </c>
      <c r="D34" s="10">
        <f t="shared" si="19"/>
        <v>-1.8360000000000031E-5</v>
      </c>
      <c r="E34" s="10">
        <f t="shared" si="1"/>
        <v>8.2276004405690641E-4</v>
      </c>
      <c r="F34" s="10">
        <f t="shared" si="20"/>
        <v>0.11704793662757093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>
        <f t="shared" si="21"/>
        <v>-47.651252587368631</v>
      </c>
      <c r="Y34" s="10">
        <f t="shared" si="22"/>
        <v>47.65443874057415</v>
      </c>
      <c r="Z34" s="10">
        <f t="shared" si="23"/>
        <v>53.401108523854298</v>
      </c>
      <c r="AA34" s="10">
        <f t="shared" si="24"/>
        <v>-34.93081199260412</v>
      </c>
      <c r="AB34" s="10">
        <f t="shared" si="25"/>
        <v>-18.424699124363876</v>
      </c>
      <c r="AC34" s="10">
        <f t="shared" si="26"/>
        <v>-3.2189342249192468E-2</v>
      </c>
      <c r="AD34" s="10">
        <f t="shared" si="27"/>
        <v>-1.5849054589317218E-2</v>
      </c>
      <c r="AE34" s="10"/>
      <c r="AF34" s="10">
        <f t="shared" si="2"/>
        <v>-54.300691029950698</v>
      </c>
      <c r="AG34" s="10">
        <f t="shared" si="3"/>
        <v>54.301177454130467</v>
      </c>
      <c r="AH34" s="10">
        <f t="shared" si="4"/>
        <v>58.48887353274597</v>
      </c>
      <c r="AI34" s="10">
        <f t="shared" si="5"/>
        <v>-43.148255413298735</v>
      </c>
      <c r="AJ34" s="10">
        <f t="shared" si="6"/>
        <v>-15.332156878913963</v>
      </c>
      <c r="AK34" s="10">
        <f t="shared" si="7"/>
        <v>-6.6294837447166237E-3</v>
      </c>
      <c r="AL34" s="10">
        <f t="shared" si="8"/>
        <v>-2.2302313351992924E-3</v>
      </c>
      <c r="AM34" s="10">
        <f t="shared" si="9"/>
        <v>5.4840729423357056E-2</v>
      </c>
      <c r="AN34" s="10">
        <f t="shared" si="10"/>
        <v>2.3843795401459592E-2</v>
      </c>
      <c r="AO34" s="10"/>
      <c r="AP34" s="10">
        <f t="shared" si="11"/>
        <v>7.4306620025272122E-4</v>
      </c>
      <c r="AQ34" s="10">
        <f t="shared" si="12"/>
        <v>3.7003999796197726E-7</v>
      </c>
      <c r="AR34" s="10">
        <v>-40</v>
      </c>
      <c r="AS34" s="10">
        <f t="shared" si="13"/>
        <v>13.606000000000002</v>
      </c>
      <c r="AT34" s="10">
        <f t="shared" si="14"/>
        <v>-39.999994965235786</v>
      </c>
      <c r="AU34" s="10">
        <f t="shared" si="15"/>
        <v>0.60388270863201954</v>
      </c>
      <c r="AV34" s="10">
        <f t="shared" si="28"/>
        <v>0.88448991290951495</v>
      </c>
      <c r="AW34" s="10">
        <f t="shared" si="16"/>
        <v>-1.9070000010069528</v>
      </c>
      <c r="AX34" s="10">
        <f t="shared" si="17"/>
        <v>1.8729999788539904</v>
      </c>
      <c r="AY34" s="10">
        <f t="shared" si="18"/>
        <v>8.2276004405690641E-4</v>
      </c>
      <c r="AZ34" s="10">
        <f t="shared" si="29"/>
        <v>-37.526036324740787</v>
      </c>
      <c r="BA34" s="10">
        <f t="shared" si="30"/>
        <v>2</v>
      </c>
      <c r="BB34" s="10"/>
      <c r="BG34" s="10"/>
    </row>
    <row r="35" spans="1:59" x14ac:dyDescent="0.25">
      <c r="A35" s="2">
        <f>'-40c'!C1828</f>
        <v>-2.2000000000000002</v>
      </c>
      <c r="B35" s="10">
        <f>'-40c'!E1828</f>
        <v>3.5184000000000001E-5</v>
      </c>
      <c r="C35" s="10">
        <f t="shared" si="0"/>
        <v>-2.2000000212470092</v>
      </c>
      <c r="D35" s="10">
        <f t="shared" si="19"/>
        <v>-1.7720000000000017E-5</v>
      </c>
      <c r="E35" s="10">
        <f t="shared" si="1"/>
        <v>2.3423788941740499E-2</v>
      </c>
      <c r="F35" s="10">
        <f t="shared" si="20"/>
        <v>1.6877451201774576</v>
      </c>
      <c r="G35" s="10"/>
      <c r="H35" s="10"/>
      <c r="I35" s="10"/>
      <c r="J35" s="10"/>
      <c r="K35" s="10"/>
      <c r="L35" s="10"/>
      <c r="M35" s="10"/>
      <c r="N35" s="10"/>
      <c r="O35" s="10"/>
      <c r="R35" s="10"/>
      <c r="S35" s="10"/>
      <c r="T35" s="10"/>
      <c r="U35" s="10"/>
      <c r="V35" s="10"/>
      <c r="W35" s="10"/>
      <c r="X35" s="10">
        <f t="shared" si="21"/>
        <v>-35.526252460111863</v>
      </c>
      <c r="Y35" s="10">
        <f t="shared" si="22"/>
        <v>35.586028053871871</v>
      </c>
      <c r="Z35" s="10">
        <f t="shared" si="23"/>
        <v>45.320763787999859</v>
      </c>
      <c r="AA35" s="10">
        <f t="shared" si="24"/>
        <v>-20.786014633783523</v>
      </c>
      <c r="AB35" s="10">
        <f t="shared" si="25"/>
        <v>-23.949568023123078</v>
      </c>
      <c r="AC35" s="10">
        <f t="shared" si="26"/>
        <v>-0.30733104786027871</v>
      </c>
      <c r="AD35" s="10">
        <f t="shared" si="27"/>
        <v>-0.31639949575972792</v>
      </c>
      <c r="AE35" s="10"/>
      <c r="AF35" s="10">
        <f t="shared" si="2"/>
        <v>-43.612076102932924</v>
      </c>
      <c r="AG35" s="10">
        <f t="shared" si="3"/>
        <v>43.621152666354455</v>
      </c>
      <c r="AH35" s="10">
        <f t="shared" si="4"/>
        <v>50.522380924575963</v>
      </c>
      <c r="AI35" s="10">
        <f t="shared" si="5"/>
        <v>-30.067998673765871</v>
      </c>
      <c r="AJ35" s="10">
        <f t="shared" si="6"/>
        <v>-20.339551815527326</v>
      </c>
      <c r="AK35" s="10">
        <f t="shared" si="7"/>
        <v>-7.4768134844524783E-2</v>
      </c>
      <c r="AL35" s="10">
        <f t="shared" si="8"/>
        <v>-4.6681231186040853E-2</v>
      </c>
      <c r="AM35" s="10">
        <f t="shared" si="9"/>
        <v>6.6687205301616759E-2</v>
      </c>
      <c r="AN35" s="10">
        <f t="shared" si="10"/>
        <v>2.8994437087659461E-2</v>
      </c>
      <c r="AO35" s="10"/>
      <c r="AP35" s="10">
        <f t="shared" si="11"/>
        <v>2.1154923557316262E-2</v>
      </c>
      <c r="AQ35" s="10">
        <f t="shared" si="12"/>
        <v>3.5183999815752293E-7</v>
      </c>
      <c r="AR35" s="10">
        <v>-40</v>
      </c>
      <c r="AS35" s="10">
        <f t="shared" si="13"/>
        <v>13.606000000000002</v>
      </c>
      <c r="AT35" s="10">
        <f t="shared" si="14"/>
        <v>-39.999995212864988</v>
      </c>
      <c r="AU35" s="10">
        <f t="shared" si="15"/>
        <v>0.60388270863201954</v>
      </c>
      <c r="AV35" s="10">
        <f t="shared" si="28"/>
        <v>0.88448991290951495</v>
      </c>
      <c r="AW35" s="10">
        <f t="shared" si="16"/>
        <v>-1.9070000009574268</v>
      </c>
      <c r="AX35" s="10">
        <f t="shared" si="17"/>
        <v>1.8729999798940331</v>
      </c>
      <c r="AY35" s="10">
        <f t="shared" si="18"/>
        <v>2.3423788941740499E-2</v>
      </c>
      <c r="AZ35" s="10">
        <f t="shared" si="29"/>
        <v>-37.526036448528643</v>
      </c>
      <c r="BA35" s="10">
        <f t="shared" si="30"/>
        <v>2</v>
      </c>
      <c r="BB35" s="10"/>
      <c r="BG35" s="10"/>
    </row>
    <row r="36" spans="1:59" x14ac:dyDescent="0.25">
      <c r="A36" s="2">
        <f>'-40c'!C1829</f>
        <v>-2.1</v>
      </c>
      <c r="B36" s="10">
        <f>'-40c'!E1829</f>
        <v>3.3460000000000002E-5</v>
      </c>
      <c r="C36" s="10">
        <f t="shared" si="0"/>
        <v>-2.1000000202059157</v>
      </c>
      <c r="D36" s="10">
        <f t="shared" si="19"/>
        <v>-3.8999999999999762E-6</v>
      </c>
      <c r="E36" s="10">
        <f t="shared" si="1"/>
        <v>0.33837178407954799</v>
      </c>
      <c r="F36" s="10">
        <f t="shared" si="20"/>
        <v>12.897487236548757</v>
      </c>
      <c r="G36" s="10"/>
      <c r="H36" s="10"/>
      <c r="I36" s="10"/>
      <c r="J36" s="10"/>
      <c r="K36" s="10"/>
      <c r="L36" s="10"/>
      <c r="M36" s="10"/>
      <c r="N36" s="10"/>
      <c r="O36" s="10"/>
      <c r="R36" s="10"/>
      <c r="S36" s="10"/>
      <c r="T36" s="10"/>
      <c r="U36" s="10"/>
      <c r="V36" s="10"/>
      <c r="W36" s="10"/>
      <c r="X36" s="10">
        <f t="shared" si="21"/>
        <v>-23.40125233956752</v>
      </c>
      <c r="Y36" s="10">
        <f t="shared" si="22"/>
        <v>24.00870673949845</v>
      </c>
      <c r="Z36" s="10">
        <f t="shared" si="23"/>
        <v>39.177372147038042</v>
      </c>
      <c r="AA36" s="10">
        <f t="shared" si="24"/>
        <v>-8.7228438239292725</v>
      </c>
      <c r="AB36" s="10">
        <f t="shared" si="25"/>
        <v>-26.478309084810945</v>
      </c>
      <c r="AC36" s="10">
        <f t="shared" si="26"/>
        <v>-1.2373130396726173</v>
      </c>
      <c r="AD36" s="10">
        <f t="shared" si="27"/>
        <v>-3.0394898190254853</v>
      </c>
      <c r="AE36" s="10"/>
      <c r="AF36" s="10">
        <f t="shared" si="2"/>
        <v>-33.406755744893765</v>
      </c>
      <c r="AG36" s="10">
        <f t="shared" si="3"/>
        <v>33.500359551012394</v>
      </c>
      <c r="AH36" s="10">
        <f t="shared" si="4"/>
        <v>44.094506764635774</v>
      </c>
      <c r="AI36" s="10">
        <f t="shared" si="5"/>
        <v>-18.482198115953917</v>
      </c>
      <c r="AJ36" s="10">
        <f t="shared" si="6"/>
        <v>-24.757120937142219</v>
      </c>
      <c r="AK36" s="10">
        <f t="shared" si="7"/>
        <v>-0.41835139077022637</v>
      </c>
      <c r="AL36" s="10">
        <f t="shared" si="8"/>
        <v>-0.49492475727952667</v>
      </c>
      <c r="AM36" s="10">
        <f t="shared" si="9"/>
        <v>8.2519615714030714E-2</v>
      </c>
      <c r="AN36" s="10">
        <f t="shared" si="10"/>
        <v>3.5878093788709015E-2</v>
      </c>
      <c r="AO36" s="10"/>
      <c r="AP36" s="10">
        <f t="shared" si="11"/>
        <v>0.30559655576889483</v>
      </c>
      <c r="AQ36" s="10">
        <f t="shared" si="12"/>
        <v>3.3459999833366034E-7</v>
      </c>
      <c r="AR36" s="10">
        <v>-40</v>
      </c>
      <c r="AS36" s="10">
        <f t="shared" si="13"/>
        <v>13.606000000000002</v>
      </c>
      <c r="AT36" s="10">
        <f t="shared" si="14"/>
        <v>-39.999995447432426</v>
      </c>
      <c r="AU36" s="10">
        <f t="shared" si="15"/>
        <v>0.60388270863201954</v>
      </c>
      <c r="AV36" s="10">
        <f t="shared" si="28"/>
        <v>0.88448991290951495</v>
      </c>
      <c r="AW36" s="10">
        <f t="shared" si="16"/>
        <v>-1.9070000009105135</v>
      </c>
      <c r="AX36" s="10">
        <f t="shared" si="17"/>
        <v>1.8729999808792162</v>
      </c>
      <c r="AY36" s="10">
        <f t="shared" si="18"/>
        <v>0.33837178407954799</v>
      </c>
      <c r="AZ36" s="10">
        <f t="shared" si="29"/>
        <v>-37.526036565787038</v>
      </c>
      <c r="BA36" s="10">
        <f t="shared" si="30"/>
        <v>2</v>
      </c>
      <c r="BB36" s="10"/>
      <c r="BG36" s="10"/>
    </row>
    <row r="37" spans="1:59" x14ac:dyDescent="0.25">
      <c r="A37" s="2">
        <f>'-40c'!C1830</f>
        <v>-2</v>
      </c>
      <c r="B37" s="10">
        <f>'-40c'!E1830</f>
        <v>3.4404000000000005E-5</v>
      </c>
      <c r="C37" s="10">
        <f t="shared" si="0"/>
        <v>-2.0000000207759805</v>
      </c>
      <c r="D37" s="10">
        <f t="shared" si="19"/>
        <v>1.0867999999999991E-3</v>
      </c>
      <c r="E37" s="10">
        <f t="shared" si="1"/>
        <v>2.6029212362514942</v>
      </c>
      <c r="F37" s="10">
        <f t="shared" si="20"/>
        <v>55.611907476317512</v>
      </c>
      <c r="G37" s="10"/>
      <c r="H37" s="10"/>
      <c r="I37" s="10"/>
      <c r="J37" s="10"/>
      <c r="K37" s="10"/>
      <c r="L37" s="10"/>
      <c r="M37" s="10"/>
      <c r="N37" s="10"/>
      <c r="O37" s="10"/>
      <c r="R37" s="10"/>
      <c r="S37" s="10"/>
      <c r="T37" s="10"/>
      <c r="U37" s="10"/>
      <c r="V37" s="10"/>
      <c r="W37" s="10"/>
      <c r="X37" s="10">
        <f t="shared" si="21"/>
        <v>-11.276252405573192</v>
      </c>
      <c r="Y37" s="10">
        <f t="shared" si="22"/>
        <v>14.777938568044878</v>
      </c>
      <c r="Z37" s="10">
        <f t="shared" si="23"/>
        <v>35.380539249778614</v>
      </c>
      <c r="AA37" s="10">
        <f t="shared" si="24"/>
        <v>-1.3335080694387811</v>
      </c>
      <c r="AB37" s="10">
        <f t="shared" si="25"/>
        <v>-18.832152187545578</v>
      </c>
      <c r="AC37" s="10">
        <f t="shared" si="26"/>
        <v>-1.7326653769588705</v>
      </c>
      <c r="AD37" s="10">
        <f t="shared" si="27"/>
        <v>-14.620399980196874</v>
      </c>
      <c r="AE37" s="10"/>
      <c r="AF37" s="10">
        <f t="shared" si="2"/>
        <v>-23.835019941678155</v>
      </c>
      <c r="AG37" s="10">
        <f t="shared" si="3"/>
        <v>24.399801635736754</v>
      </c>
      <c r="AH37" s="10">
        <f t="shared" si="4"/>
        <v>39.358829085869729</v>
      </c>
      <c r="AI37" s="10">
        <f t="shared" si="5"/>
        <v>-9.0952155341443213</v>
      </c>
      <c r="AJ37" s="10">
        <f t="shared" si="6"/>
        <v>-26.512217411900657</v>
      </c>
      <c r="AK37" s="10">
        <f t="shared" si="7"/>
        <v>-1.1964408099438828</v>
      </c>
      <c r="AL37" s="10">
        <f t="shared" si="8"/>
        <v>-2.8376893312735882</v>
      </c>
      <c r="AM37" s="10">
        <f t="shared" si="9"/>
        <v>0.10357746421529868</v>
      </c>
      <c r="AN37" s="10">
        <f t="shared" si="10"/>
        <v>4.5033680093608128E-2</v>
      </c>
      <c r="AO37" s="10"/>
      <c r="AP37" s="10">
        <f t="shared" si="11"/>
        <v>2.3507981525475441</v>
      </c>
      <c r="AQ37" s="10">
        <f t="shared" si="12"/>
        <v>3.4403999823830986E-7</v>
      </c>
      <c r="AR37" s="10">
        <v>-40</v>
      </c>
      <c r="AS37" s="10">
        <f t="shared" si="13"/>
        <v>13.606000000000002</v>
      </c>
      <c r="AT37" s="10">
        <f t="shared" si="14"/>
        <v>-39.999995318991786</v>
      </c>
      <c r="AU37" s="10">
        <f t="shared" si="15"/>
        <v>0.60388270863201954</v>
      </c>
      <c r="AV37" s="10">
        <f t="shared" si="28"/>
        <v>0.88448991290951495</v>
      </c>
      <c r="AW37" s="10">
        <f t="shared" si="16"/>
        <v>-1.9070000009362016</v>
      </c>
      <c r="AX37" s="10">
        <f t="shared" si="17"/>
        <v>1.8729999803397654</v>
      </c>
      <c r="AY37" s="10">
        <f t="shared" si="18"/>
        <v>2.6029212362514942</v>
      </c>
      <c r="AZ37" s="10">
        <f t="shared" si="29"/>
        <v>-37.526036501580592</v>
      </c>
      <c r="BA37" s="10">
        <f t="shared" si="30"/>
        <v>2</v>
      </c>
      <c r="BB37" s="10"/>
      <c r="BG37" s="10"/>
    </row>
    <row r="38" spans="1:59" x14ac:dyDescent="0.25">
      <c r="A38" s="2">
        <f>'-40c'!C1831</f>
        <v>-1.9</v>
      </c>
      <c r="B38" s="10">
        <f>'-40c'!E1831</f>
        <v>2.5082000000000001E-4</v>
      </c>
      <c r="C38" s="10">
        <f t="shared" si="0"/>
        <v>-1.9000001514658609</v>
      </c>
      <c r="D38" s="10">
        <f t="shared" si="19"/>
        <v>6.5421980000000018E-2</v>
      </c>
      <c r="E38" s="10">
        <f t="shared" si="1"/>
        <v>11.460753279343061</v>
      </c>
      <c r="F38" s="10">
        <f t="shared" si="20"/>
        <v>146.81240219064858</v>
      </c>
      <c r="G38" s="10"/>
      <c r="H38" s="10"/>
      <c r="I38" s="10"/>
      <c r="J38" s="10"/>
      <c r="K38" s="10"/>
      <c r="L38" s="10"/>
      <c r="M38" s="10"/>
      <c r="N38" s="10"/>
      <c r="O38" s="10"/>
      <c r="R38" s="10"/>
      <c r="S38" s="10"/>
      <c r="T38" s="10"/>
      <c r="U38" s="10"/>
      <c r="V38" s="10"/>
      <c r="W38" s="10"/>
      <c r="X38" s="10">
        <f t="shared" si="21"/>
        <v>0.84873246233362509</v>
      </c>
      <c r="Y38" s="10">
        <f t="shared" si="22"/>
        <v>11.421436374233002</v>
      </c>
      <c r="Z38" s="10">
        <f t="shared" si="23"/>
        <v>34.210696989294085</v>
      </c>
      <c r="AA38" s="10">
        <f t="shared" si="24"/>
        <v>6.3497502490265716E-4</v>
      </c>
      <c r="AB38" s="10">
        <f t="shared" si="25"/>
        <v>1.6196895430565317</v>
      </c>
      <c r="AC38" s="10">
        <f t="shared" si="26"/>
        <v>0.17977746235006736</v>
      </c>
      <c r="AD38" s="10">
        <f t="shared" si="27"/>
        <v>-37.854065114039301</v>
      </c>
      <c r="AE38" s="10"/>
      <c r="AF38" s="10">
        <f t="shared" si="2"/>
        <v>-15.024775759815062</v>
      </c>
      <c r="AG38" s="10">
        <f t="shared" si="3"/>
        <v>17.181512468970467</v>
      </c>
      <c r="AH38" s="10">
        <f t="shared" si="4"/>
        <v>36.28357151630356</v>
      </c>
      <c r="AI38" s="10">
        <f t="shared" si="5"/>
        <v>-2.9106532094672977</v>
      </c>
      <c r="AJ38" s="10">
        <f t="shared" si="6"/>
        <v>-22.740102733523447</v>
      </c>
      <c r="AK38" s="10">
        <f t="shared" si="7"/>
        <v>-1.7975339444624676</v>
      </c>
      <c r="AL38" s="10">
        <f t="shared" si="8"/>
        <v>-9.6523136504122373</v>
      </c>
      <c r="AM38" s="10">
        <f t="shared" si="9"/>
        <v>0.13091553172906131</v>
      </c>
      <c r="AN38" s="10">
        <f t="shared" si="10"/>
        <v>5.6919796403939703E-2</v>
      </c>
      <c r="AO38" s="10"/>
      <c r="AP38" s="10">
        <f t="shared" si="11"/>
        <v>10.350646974193683</v>
      </c>
      <c r="AQ38" s="10">
        <f t="shared" si="12"/>
        <v>2.5081999063654776E-6</v>
      </c>
      <c r="AR38" s="10">
        <v>-40</v>
      </c>
      <c r="AS38" s="10">
        <f t="shared" si="13"/>
        <v>13.606000000000002</v>
      </c>
      <c r="AT38" s="10">
        <f t="shared" si="14"/>
        <v>-39.999965873432075</v>
      </c>
      <c r="AU38" s="10">
        <f t="shared" si="15"/>
        <v>0.60388270863201954</v>
      </c>
      <c r="AV38" s="10">
        <f t="shared" si="28"/>
        <v>0.88448991290951495</v>
      </c>
      <c r="AW38" s="10">
        <f t="shared" si="16"/>
        <v>-1.9070000068253135</v>
      </c>
      <c r="AX38" s="10">
        <f t="shared" si="17"/>
        <v>1.8729998566684147</v>
      </c>
      <c r="AY38" s="10">
        <f t="shared" si="18"/>
        <v>11.460753279343061</v>
      </c>
      <c r="AZ38" s="10">
        <f t="shared" si="29"/>
        <v>-37.526021781937601</v>
      </c>
      <c r="BA38" s="10">
        <f t="shared" si="30"/>
        <v>2</v>
      </c>
      <c r="BB38" s="10"/>
      <c r="BG38" s="10"/>
    </row>
    <row r="39" spans="1:59" x14ac:dyDescent="0.25">
      <c r="A39" s="2">
        <f>'-40c'!C1832</f>
        <v>-1.8</v>
      </c>
      <c r="B39" s="10">
        <f>'-40c'!E1832</f>
        <v>1.31188E-2</v>
      </c>
      <c r="C39" s="10">
        <f t="shared" ref="C39:C70" si="31">A39-B39*AU39*0.001</f>
        <v>-1.800007922216478</v>
      </c>
      <c r="D39" s="10">
        <f t="shared" si="19"/>
        <v>1.6496059000000005</v>
      </c>
      <c r="E39" s="10">
        <f t="shared" ref="E39:E70" si="32">AY39</f>
        <v>31.965401674381205</v>
      </c>
      <c r="F39" s="10">
        <f t="shared" si="20"/>
        <v>261.85929174558015</v>
      </c>
      <c r="G39" s="10"/>
      <c r="H39" s="10"/>
      <c r="I39" s="10"/>
      <c r="J39" s="10"/>
      <c r="K39" s="10"/>
      <c r="L39" s="10"/>
      <c r="M39" s="10"/>
      <c r="N39" s="10"/>
      <c r="O39" s="10"/>
      <c r="R39" s="10"/>
      <c r="S39" s="10"/>
      <c r="T39" s="10"/>
      <c r="U39" s="10"/>
      <c r="V39" s="10"/>
      <c r="W39" s="10"/>
      <c r="X39" s="10">
        <f t="shared" si="21"/>
        <v>12.97283271605777</v>
      </c>
      <c r="Y39" s="10">
        <f t="shared" si="22"/>
        <v>15.801928185516736</v>
      </c>
      <c r="Z39" s="10">
        <f t="shared" si="23"/>
        <v>35.75833419374608</v>
      </c>
      <c r="AA39" s="10">
        <f t="shared" si="24"/>
        <v>1.9623418769611565</v>
      </c>
      <c r="AB39" s="10">
        <f t="shared" si="25"/>
        <v>20.781685425085637</v>
      </c>
      <c r="AC39" s="10">
        <f t="shared" si="26"/>
        <v>1.7956847133168932</v>
      </c>
      <c r="AD39" s="10">
        <f t="shared" si="27"/>
        <v>-59.901030346838489</v>
      </c>
      <c r="AE39" s="10"/>
      <c r="AF39" s="10">
        <f t="shared" ref="AF39:AF70" si="33">(C39-AM39-AW39)*$B$1*0.25</f>
        <v>-7.0233375859500278</v>
      </c>
      <c r="AG39" s="10">
        <f t="shared" ref="AG39:AG70" si="34">$B$1*0.25*((C39-AM39-AW39)*ERF($B$2*(C39-AM39-AW39))+EXP(-1*($B$2*(C39-AM39-AW39))^2)/($B$2*SQRT(PI())))</f>
        <v>12.751413993279058</v>
      </c>
      <c r="AH39" s="10">
        <f t="shared" ref="AH39:AH70" si="35">$B$1*0.25*((C39-AM39-AW39)*ERF(BA39*(C39-AM39-AW39))+EXP(-1*(BA39*(C39-AM39-AW39))^2)/(BA39*SQRT(PI())))</f>
        <v>34.662019867189869</v>
      </c>
      <c r="AI39" s="10">
        <f t="shared" ref="AI39:AI70" si="36">$B$1*0.25*(C39-AM39-AW39)*ERF($B$2*(C39-AM39-AW39))*ERF(BA39*(C39-AM39-AW39))</f>
        <v>-0.3445185213130435</v>
      </c>
      <c r="AJ39" s="10">
        <f t="shared" ref="AJ39:AJ70" si="37">$B$1*0.25*ERF($B$2*(C39-AM39-AW39))*EXP(-1*(BA39*(C39-AM39-AW39))^2)/(BA39*SQRT(PI()))</f>
        <v>-12.720663217011245</v>
      </c>
      <c r="AK39" s="10">
        <f t="shared" ref="AK39:AK70" si="38">$B$1*0.25*ERF(BA39*(C39-AM39-AW39))*EXP(-1*($B$2*(C39-AM39-AW39))^2)/($B$2*SQRT(PI()))</f>
        <v>-1.3149376568071907</v>
      </c>
      <c r="AL39" s="10">
        <f t="shared" ref="AL39:AL70" si="39">-1*$B$1*0.25*(ERF(SQRT($B$2^2+BA39^2)*(C39-AM39-AW39))+1)*SQRT($B$2^2+BA39^2)/($B$2*BA39*SQRT(PI()))</f>
        <v>-21.790932783114073</v>
      </c>
      <c r="AM39" s="10">
        <f t="shared" ref="AM39:AM70" si="40">0.5*$F$1*((AX39-AW39)+SQRT((C39-AW39)^2+$F$2^2)-SQRT((C39-AX39)^2+$F$2^2))/(AX39-AW39)</f>
        <v>0.16491686847016729</v>
      </c>
      <c r="AN39" s="10">
        <f t="shared" ref="AN39:AN70" si="41">0.5*((AX39-AW39)+SQRT((C39-AW39)^2+$F$2^2)-SQRT((C39-AX39)^2+$F$2^2))/(AX39-AW39)</f>
        <v>7.1702986291377085E-2</v>
      </c>
      <c r="AO39" s="10"/>
      <c r="AP39" s="10">
        <f t="shared" ref="AP39:AP70" si="42">SUM(X39:AD39)-SUM(AF39:AL39)*AN39</f>
        <v>28.86925870284799</v>
      </c>
      <c r="AQ39" s="10">
        <f t="shared" ref="AQ39:AQ70" si="43">B39*0.001*(10-(AU39+AV39)*B39*0.001)</f>
        <v>1.3118774384673557E-4</v>
      </c>
      <c r="AR39" s="10">
        <v>-40</v>
      </c>
      <c r="AS39" s="10">
        <f t="shared" ref="AS39:AS70" si="44">0.0587*AR39+15.954</f>
        <v>13.606000000000002</v>
      </c>
      <c r="AT39" s="10">
        <f t="shared" ref="AT39:AT70" si="45">AS39*B39*0.001*(10-(AU39+AV39)*B39*0.001)+AR39</f>
        <v>-39.998215059557218</v>
      </c>
      <c r="AU39" s="10">
        <f t="shared" ref="AU39:AU70" si="46">(107.94+0.5*5.6674*(AR39-15.35+SQRT((AR39-15.35)^2+96.87^2)))*0.95/1000+0.35</f>
        <v>0.60388270863201954</v>
      </c>
      <c r="AV39" s="10">
        <f t="shared" si="28"/>
        <v>0.88448991290951495</v>
      </c>
      <c r="AW39" s="10">
        <f t="shared" ref="AW39:AW70" si="47">$B$4+$D$4*(AT39-25)</f>
        <v>-1.9070003569880885</v>
      </c>
      <c r="AX39" s="10">
        <f t="shared" ref="AX39:AX70" si="48">$B$5+$D$5*(AT39-25)</f>
        <v>1.8729925032501404</v>
      </c>
      <c r="AY39" s="10">
        <f t="shared" ref="AY39:AY70" si="49">(1+$D$1*(AT39-25))*AP39</f>
        <v>31.965401674381205</v>
      </c>
      <c r="AZ39" s="10">
        <f t="shared" si="29"/>
        <v>-37.525146405672885</v>
      </c>
      <c r="BA39" s="10">
        <f t="shared" si="30"/>
        <v>2</v>
      </c>
      <c r="BB39" s="10"/>
      <c r="BG39" s="10"/>
    </row>
    <row r="40" spans="1:59" x14ac:dyDescent="0.25">
      <c r="A40" s="2">
        <f>'-40c'!C1833</f>
        <v>-1.7</v>
      </c>
      <c r="B40" s="10">
        <f>'-40c'!E1833</f>
        <v>0.33017200000000002</v>
      </c>
      <c r="C40" s="10">
        <f t="shared" si="31"/>
        <v>-1.7001993851616743</v>
      </c>
      <c r="D40" s="10">
        <f t="shared" ref="D40:D76" si="50">(B41-B39)/(A41-A39)</f>
        <v>17.099606000000005</v>
      </c>
      <c r="E40" s="10">
        <f t="shared" si="32"/>
        <v>63.832611628459077</v>
      </c>
      <c r="F40" s="10">
        <f t="shared" ref="F40:F76" si="51">(E41-E39)/(A41-A39)</f>
        <v>351.20112247394763</v>
      </c>
      <c r="G40" s="10"/>
      <c r="H40" s="10"/>
      <c r="I40" s="10"/>
      <c r="J40" s="10"/>
      <c r="K40" s="10"/>
      <c r="L40" s="10"/>
      <c r="M40" s="10"/>
      <c r="N40" s="10"/>
      <c r="O40" s="10"/>
      <c r="R40" s="10"/>
      <c r="S40" s="10"/>
      <c r="T40" s="10"/>
      <c r="U40" s="10"/>
      <c r="V40" s="10"/>
      <c r="W40" s="10"/>
      <c r="X40" s="10">
        <f t="shared" si="21"/>
        <v>25.075663883268668</v>
      </c>
      <c r="Y40" s="10">
        <f t="shared" si="22"/>
        <v>25.53238353526941</v>
      </c>
      <c r="Z40" s="10">
        <f t="shared" si="23"/>
        <v>39.894329787764455</v>
      </c>
      <c r="AA40" s="10">
        <f t="shared" si="24"/>
        <v>10.191183948767716</v>
      </c>
      <c r="AB40" s="10">
        <f t="shared" si="25"/>
        <v>26.540040782469553</v>
      </c>
      <c r="AC40" s="10">
        <f t="shared" si="26"/>
        <v>1.0792159083737338</v>
      </c>
      <c r="AD40" s="10">
        <f t="shared" si="27"/>
        <v>-69.788336993446194</v>
      </c>
      <c r="AE40" s="10"/>
      <c r="AF40" s="10">
        <f t="shared" si="33"/>
        <v>0.21804118259093702</v>
      </c>
      <c r="AG40" s="10">
        <f t="shared" si="34"/>
        <v>11.402658449507117</v>
      </c>
      <c r="AH40" s="10">
        <f t="shared" si="35"/>
        <v>34.204435937539706</v>
      </c>
      <c r="AI40" s="10">
        <f t="shared" si="36"/>
        <v>1.0772704107577489E-5</v>
      </c>
      <c r="AJ40" s="10">
        <f t="shared" si="37"/>
        <v>0.41640643855442261</v>
      </c>
      <c r="AK40" s="10">
        <f t="shared" si="38"/>
        <v>4.6264190259374602E-2</v>
      </c>
      <c r="AL40" s="10">
        <f t="shared" si="39"/>
        <v>-36.516852657808528</v>
      </c>
      <c r="AM40" s="10">
        <f t="shared" si="40"/>
        <v>0.20501132124270291</v>
      </c>
      <c r="AN40" s="10">
        <f t="shared" si="41"/>
        <v>8.9135357062044743E-2</v>
      </c>
      <c r="AO40" s="10"/>
      <c r="AP40" s="10">
        <f t="shared" si="42"/>
        <v>57.653542459556625</v>
      </c>
      <c r="AQ40" s="10">
        <f t="shared" si="43"/>
        <v>3.301557747217423E-3</v>
      </c>
      <c r="AR40" s="10">
        <v>-40</v>
      </c>
      <c r="AS40" s="10">
        <f t="shared" si="44"/>
        <v>13.606000000000002</v>
      </c>
      <c r="AT40" s="10">
        <f t="shared" si="45"/>
        <v>-39.95507900529136</v>
      </c>
      <c r="AU40" s="10">
        <f t="shared" si="46"/>
        <v>0.60388270863201954</v>
      </c>
      <c r="AV40" s="10">
        <f t="shared" si="28"/>
        <v>0.88448991290951495</v>
      </c>
      <c r="AW40" s="10">
        <f t="shared" si="47"/>
        <v>-1.9070089841989417</v>
      </c>
      <c r="AX40" s="10">
        <f t="shared" si="48"/>
        <v>1.8728113318222239</v>
      </c>
      <c r="AY40" s="10">
        <f t="shared" si="49"/>
        <v>63.832611628459077</v>
      </c>
      <c r="AZ40" s="10">
        <f t="shared" si="29"/>
        <v>-37.503482325036984</v>
      </c>
      <c r="BA40" s="10">
        <f t="shared" si="30"/>
        <v>2</v>
      </c>
      <c r="BB40" s="10"/>
      <c r="BG40" s="10"/>
    </row>
    <row r="41" spans="1:59" x14ac:dyDescent="0.25">
      <c r="A41" s="2">
        <f>'-40c'!C1834</f>
        <v>-1.6</v>
      </c>
      <c r="B41" s="10">
        <f>'-40c'!E1834</f>
        <v>3.4330400000000001</v>
      </c>
      <c r="C41" s="10">
        <f t="shared" si="31"/>
        <v>-1.6020731534940422</v>
      </c>
      <c r="D41" s="10">
        <f t="shared" si="50"/>
        <v>101.20714000000002</v>
      </c>
      <c r="E41" s="10">
        <f t="shared" si="32"/>
        <v>102.20562616917071</v>
      </c>
      <c r="F41" s="10">
        <f t="shared" si="51"/>
        <v>382.97914674590589</v>
      </c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>
        <f t="shared" si="21"/>
        <v>36.983701512065984</v>
      </c>
      <c r="Y41" s="10">
        <f t="shared" si="22"/>
        <v>37.027139231530789</v>
      </c>
      <c r="Z41" s="10">
        <f t="shared" si="23"/>
        <v>46.198545941355569</v>
      </c>
      <c r="AA41" s="10">
        <f t="shared" si="24"/>
        <v>22.405119438860673</v>
      </c>
      <c r="AB41" s="10">
        <f t="shared" si="25"/>
        <v>23.347685001764027</v>
      </c>
      <c r="AC41" s="10">
        <f t="shared" si="26"/>
        <v>0.24485073471413327</v>
      </c>
      <c r="AD41" s="10">
        <f t="shared" si="27"/>
        <v>-71.878741862554435</v>
      </c>
      <c r="AE41" s="10"/>
      <c r="AF41" s="10">
        <f t="shared" si="33"/>
        <v>6.7343367900640478</v>
      </c>
      <c r="AG41" s="10">
        <f t="shared" si="34"/>
        <v>12.644553992290707</v>
      </c>
      <c r="AH41" s="10">
        <f t="shared" si="35"/>
        <v>34.625176781190198</v>
      </c>
      <c r="AI41" s="10">
        <f t="shared" si="36"/>
        <v>0.30478168400445116</v>
      </c>
      <c r="AJ41" s="10">
        <f t="shared" si="37"/>
        <v>12.248903520343823</v>
      </c>
      <c r="AK41" s="10">
        <f t="shared" si="38"/>
        <v>1.2736228246276398</v>
      </c>
      <c r="AL41" s="10">
        <f t="shared" si="39"/>
        <v>-49.778230363658878</v>
      </c>
      <c r="AM41" s="10">
        <f t="shared" si="40"/>
        <v>0.24947929667630464</v>
      </c>
      <c r="AN41" s="10">
        <f t="shared" si="41"/>
        <v>0.10846925942448028</v>
      </c>
      <c r="AO41" s="10"/>
      <c r="AP41" s="10">
        <f t="shared" si="42"/>
        <v>92.3700887044795</v>
      </c>
      <c r="AQ41" s="10">
        <f t="shared" si="43"/>
        <v>3.4312858392071884E-2</v>
      </c>
      <c r="AR41" s="10">
        <v>-40</v>
      </c>
      <c r="AS41" s="10">
        <f t="shared" si="44"/>
        <v>13.606000000000002</v>
      </c>
      <c r="AT41" s="10">
        <f t="shared" si="45"/>
        <v>-39.533139248717468</v>
      </c>
      <c r="AU41" s="10">
        <f t="shared" si="46"/>
        <v>0.60388270863201954</v>
      </c>
      <c r="AV41" s="10">
        <f t="shared" si="28"/>
        <v>0.88448991290951495</v>
      </c>
      <c r="AW41" s="10">
        <f t="shared" si="47"/>
        <v>-1.9070933721502565</v>
      </c>
      <c r="AX41" s="10">
        <f t="shared" si="48"/>
        <v>1.8710391848446135</v>
      </c>
      <c r="AY41" s="10">
        <f t="shared" si="49"/>
        <v>102.20562616917071</v>
      </c>
      <c r="AZ41" s="10">
        <f t="shared" si="29"/>
        <v>-37.281784907772803</v>
      </c>
      <c r="BA41" s="10">
        <f t="shared" si="30"/>
        <v>2</v>
      </c>
      <c r="BB41" s="10"/>
      <c r="BG41" s="10"/>
    </row>
    <row r="42" spans="1:59" x14ac:dyDescent="0.25">
      <c r="A42" s="2">
        <f>'-40c'!C1835</f>
        <v>-1.5</v>
      </c>
      <c r="B42" s="10">
        <f>'-40c'!E1835</f>
        <v>20.5716</v>
      </c>
      <c r="C42" s="10">
        <f t="shared" si="31"/>
        <v>-1.5124228335288945</v>
      </c>
      <c r="D42" s="10">
        <f t="shared" si="50"/>
        <v>257.43479999999977</v>
      </c>
      <c r="E42" s="10">
        <f t="shared" si="32"/>
        <v>140.42844097764024</v>
      </c>
      <c r="F42" s="10">
        <f t="shared" si="51"/>
        <v>365.2175014266877</v>
      </c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>
        <f t="shared" si="21"/>
        <v>47.910148681815144</v>
      </c>
      <c r="Y42" s="10">
        <f t="shared" si="22"/>
        <v>47.913120830385076</v>
      </c>
      <c r="Z42" s="10">
        <f t="shared" si="23"/>
        <v>53.591390369130878</v>
      </c>
      <c r="AA42" s="10">
        <f t="shared" si="24"/>
        <v>35.246442724487288</v>
      </c>
      <c r="AB42" s="10">
        <f t="shared" si="25"/>
        <v>18.302080568140056</v>
      </c>
      <c r="AC42" s="10">
        <f t="shared" si="26"/>
        <v>3.040404866133363E-2</v>
      </c>
      <c r="AD42" s="10">
        <f t="shared" si="27"/>
        <v>-72.093602961497623</v>
      </c>
      <c r="AE42" s="10"/>
      <c r="AF42" s="10">
        <f t="shared" si="33"/>
        <v>12.240335495011275</v>
      </c>
      <c r="AG42" s="10">
        <f t="shared" si="34"/>
        <v>15.346098496298985</v>
      </c>
      <c r="AH42" s="10">
        <f t="shared" si="35"/>
        <v>35.588909051305244</v>
      </c>
      <c r="AI42" s="10">
        <f t="shared" si="36"/>
        <v>1.6736420169853183</v>
      </c>
      <c r="AJ42" s="10">
        <f t="shared" si="37"/>
        <v>19.976292281917249</v>
      </c>
      <c r="AK42" s="10">
        <f t="shared" si="38"/>
        <v>1.775613142943768</v>
      </c>
      <c r="AL42" s="10">
        <f t="shared" si="39"/>
        <v>-58.892320357375503</v>
      </c>
      <c r="AM42" s="10">
        <f t="shared" si="40"/>
        <v>0.29418402628291845</v>
      </c>
      <c r="AN42" s="10">
        <f t="shared" si="41"/>
        <v>0.12790609838387759</v>
      </c>
      <c r="AO42" s="10"/>
      <c r="AP42" s="10">
        <f t="shared" si="42"/>
        <v>127.35588916437047</v>
      </c>
      <c r="AQ42" s="10">
        <f t="shared" si="43"/>
        <v>0.20508613450889782</v>
      </c>
      <c r="AR42" s="10">
        <v>-40</v>
      </c>
      <c r="AS42" s="10">
        <f t="shared" si="44"/>
        <v>13.606000000000002</v>
      </c>
      <c r="AT42" s="10">
        <f t="shared" si="45"/>
        <v>-37.209598053871936</v>
      </c>
      <c r="AU42" s="10">
        <f t="shared" si="46"/>
        <v>0.60388270863201954</v>
      </c>
      <c r="AV42" s="10">
        <f t="shared" si="28"/>
        <v>0.88448991290951495</v>
      </c>
      <c r="AW42" s="10">
        <f t="shared" si="47"/>
        <v>-1.9075580803892256</v>
      </c>
      <c r="AX42" s="10">
        <f t="shared" si="48"/>
        <v>1.8612803118262622</v>
      </c>
      <c r="AY42" s="10">
        <f t="shared" si="49"/>
        <v>140.42844097764024</v>
      </c>
      <c r="AZ42" s="10">
        <f t="shared" si="29"/>
        <v>-35.768176109761825</v>
      </c>
      <c r="BA42" s="10">
        <f t="shared" si="30"/>
        <v>2</v>
      </c>
      <c r="BB42" s="10"/>
      <c r="BG42" s="10"/>
    </row>
    <row r="43" spans="1:59" x14ac:dyDescent="0.25">
      <c r="A43" s="2">
        <f>'-40c'!C1836</f>
        <v>-1.4</v>
      </c>
      <c r="B43" s="10">
        <f>'-40c'!E1836</f>
        <v>54.919999999999995</v>
      </c>
      <c r="C43" s="10">
        <f t="shared" si="31"/>
        <v>-1.4331652383580704</v>
      </c>
      <c r="D43" s="10">
        <f t="shared" si="50"/>
        <v>341.88200000000001</v>
      </c>
      <c r="E43" s="10">
        <f t="shared" si="32"/>
        <v>175.24912645450831</v>
      </c>
      <c r="F43" s="10">
        <f t="shared" si="51"/>
        <v>351.17512587472243</v>
      </c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>
        <f t="shared" si="21"/>
        <v>57.632189713468684</v>
      </c>
      <c r="Y43" s="10">
        <f t="shared" si="22"/>
        <v>57.632365885206774</v>
      </c>
      <c r="Z43" s="10">
        <f t="shared" si="23"/>
        <v>61.181323969476999</v>
      </c>
      <c r="AA43" s="10">
        <f t="shared" si="24"/>
        <v>47.323843007405031</v>
      </c>
      <c r="AB43" s="10">
        <f t="shared" si="25"/>
        <v>13.854114599862303</v>
      </c>
      <c r="AC43" s="10">
        <f t="shared" si="26"/>
        <v>2.7486981893155289E-3</v>
      </c>
      <c r="AD43" s="10">
        <f t="shared" si="27"/>
        <v>-72.107583644933925</v>
      </c>
      <c r="AE43" s="10"/>
      <c r="AF43" s="10">
        <f t="shared" si="33"/>
        <v>16.768272567433563</v>
      </c>
      <c r="AG43" s="10">
        <f t="shared" si="34"/>
        <v>18.460830508691505</v>
      </c>
      <c r="AH43" s="10">
        <f t="shared" si="35"/>
        <v>36.78780963067878</v>
      </c>
      <c r="AI43" s="10">
        <f t="shared" si="36"/>
        <v>3.8751137152537702</v>
      </c>
      <c r="AJ43" s="10">
        <f t="shared" si="37"/>
        <v>24.061310651954379</v>
      </c>
      <c r="AK43" s="10">
        <f t="shared" si="38"/>
        <v>1.7428699592452308</v>
      </c>
      <c r="AL43" s="10">
        <f t="shared" si="39"/>
        <v>-64.316817075570313</v>
      </c>
      <c r="AM43" s="10">
        <f t="shared" si="40"/>
        <v>0.33702199708070207</v>
      </c>
      <c r="AN43" s="10">
        <f t="shared" si="41"/>
        <v>0.14653130307856616</v>
      </c>
      <c r="AO43" s="10"/>
      <c r="AP43" s="10">
        <f t="shared" si="42"/>
        <v>160.04175150989346</v>
      </c>
      <c r="AQ43" s="10">
        <f t="shared" si="43"/>
        <v>0.54471076097332161</v>
      </c>
      <c r="AR43" s="10">
        <v>-40</v>
      </c>
      <c r="AS43" s="10">
        <f t="shared" si="44"/>
        <v>13.606000000000002</v>
      </c>
      <c r="AT43" s="10">
        <f t="shared" si="45"/>
        <v>-32.588665386196986</v>
      </c>
      <c r="AU43" s="10">
        <f t="shared" si="46"/>
        <v>0.60388270863201954</v>
      </c>
      <c r="AV43" s="10">
        <f t="shared" si="28"/>
        <v>0.88448991290951495</v>
      </c>
      <c r="AW43" s="10">
        <f t="shared" si="47"/>
        <v>-1.9084822669227606</v>
      </c>
      <c r="AX43" s="10">
        <f t="shared" si="48"/>
        <v>1.8418723946220275</v>
      </c>
      <c r="AY43" s="10">
        <f t="shared" si="49"/>
        <v>175.24912645450831</v>
      </c>
      <c r="AZ43" s="10">
        <f t="shared" si="29"/>
        <v>-31.851081355727374</v>
      </c>
      <c r="BA43" s="10">
        <f t="shared" si="30"/>
        <v>2</v>
      </c>
      <c r="BB43" s="10"/>
      <c r="BG43" s="10"/>
    </row>
    <row r="44" spans="1:59" x14ac:dyDescent="0.25">
      <c r="A44" s="2">
        <f>'-40c'!C1837</f>
        <v>-1.3</v>
      </c>
      <c r="B44" s="10">
        <f>'-40c'!E1837</f>
        <v>88.947999999999993</v>
      </c>
      <c r="C44" s="10">
        <f t="shared" si="31"/>
        <v>-1.3537141591674009</v>
      </c>
      <c r="D44" s="10">
        <f t="shared" si="50"/>
        <v>339.70000000000005</v>
      </c>
      <c r="E44" s="10">
        <f t="shared" si="32"/>
        <v>210.6634661525847</v>
      </c>
      <c r="F44" s="10">
        <f t="shared" si="51"/>
        <v>354.49860855101213</v>
      </c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>
        <f t="shared" si="21"/>
        <v>67.375502809093987</v>
      </c>
      <c r="Y44" s="10">
        <f t="shared" si="22"/>
        <v>67.375509586717158</v>
      </c>
      <c r="Z44" s="10">
        <f t="shared" si="23"/>
        <v>69.50509963662671</v>
      </c>
      <c r="AA44" s="10">
        <f t="shared" si="24"/>
        <v>59.558195237250885</v>
      </c>
      <c r="AB44" s="10">
        <f t="shared" si="25"/>
        <v>9.9467364412785368</v>
      </c>
      <c r="AC44" s="10">
        <f t="shared" si="26"/>
        <v>1.4991314767356755E-4</v>
      </c>
      <c r="AD44" s="10">
        <f t="shared" si="27"/>
        <v>-72.108325567835593</v>
      </c>
      <c r="AE44" s="10"/>
      <c r="AF44" s="10">
        <f t="shared" si="33"/>
        <v>21.086300228550609</v>
      </c>
      <c r="AG44" s="10">
        <f t="shared" si="34"/>
        <v>21.971447411202625</v>
      </c>
      <c r="AH44" s="10">
        <f t="shared" si="35"/>
        <v>38.26038341640281</v>
      </c>
      <c r="AI44" s="10">
        <f t="shared" si="36"/>
        <v>6.8399260340174139</v>
      </c>
      <c r="AJ44" s="10">
        <f t="shared" si="37"/>
        <v>26.062607821929888</v>
      </c>
      <c r="AK44" s="10">
        <f t="shared" si="38"/>
        <v>1.4476907381877235</v>
      </c>
      <c r="AL44" s="10">
        <f t="shared" si="39"/>
        <v>-67.787888666115478</v>
      </c>
      <c r="AM44" s="10">
        <f t="shared" si="40"/>
        <v>0.38176661922097638</v>
      </c>
      <c r="AN44" s="10">
        <f t="shared" si="41"/>
        <v>0.16598548661781581</v>
      </c>
      <c r="AO44" s="10"/>
      <c r="AP44" s="10">
        <f t="shared" si="42"/>
        <v>193.70540544442261</v>
      </c>
      <c r="AQ44" s="10">
        <f t="shared" si="43"/>
        <v>0.87770437281719493</v>
      </c>
      <c r="AR44" s="10">
        <v>-40</v>
      </c>
      <c r="AS44" s="10">
        <f t="shared" si="44"/>
        <v>13.606000000000002</v>
      </c>
      <c r="AT44" s="10">
        <f t="shared" si="45"/>
        <v>-28.057954303449247</v>
      </c>
      <c r="AU44" s="10">
        <f t="shared" si="46"/>
        <v>0.60388270863201954</v>
      </c>
      <c r="AV44" s="10">
        <f t="shared" si="28"/>
        <v>0.88448991290951495</v>
      </c>
      <c r="AW44" s="10">
        <f t="shared" si="47"/>
        <v>-1.9093884091393101</v>
      </c>
      <c r="AX44" s="10">
        <f t="shared" si="48"/>
        <v>1.8228434080744869</v>
      </c>
      <c r="AY44" s="10">
        <f t="shared" si="49"/>
        <v>210.6634661525847</v>
      </c>
      <c r="AZ44" s="10">
        <f t="shared" si="29"/>
        <v>-27.583117719720377</v>
      </c>
      <c r="BA44" s="10">
        <f t="shared" si="30"/>
        <v>2</v>
      </c>
      <c r="BB44" s="10"/>
      <c r="BG44" s="10"/>
    </row>
    <row r="45" spans="1:59" x14ac:dyDescent="0.25">
      <c r="A45" s="2">
        <f>'-40c'!C1838</f>
        <v>-1.2</v>
      </c>
      <c r="B45" s="10">
        <f>'-40c'!E1838</f>
        <v>122.86</v>
      </c>
      <c r="C45" s="10">
        <f t="shared" si="31"/>
        <v>-1.2741930295825299</v>
      </c>
      <c r="D45" s="10">
        <f t="shared" si="50"/>
        <v>339.96000000000009</v>
      </c>
      <c r="E45" s="10">
        <f t="shared" si="32"/>
        <v>246.14884816471073</v>
      </c>
      <c r="F45" s="10">
        <f t="shared" si="51"/>
        <v>352.95916062880258</v>
      </c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>
        <f t="shared" si="21"/>
        <v>77.125803530361409</v>
      </c>
      <c r="Y45" s="10">
        <f t="shared" si="22"/>
        <v>77.125803698782448</v>
      </c>
      <c r="Z45" s="10">
        <f t="shared" si="23"/>
        <v>78.352422435831087</v>
      </c>
      <c r="AA45" s="10">
        <f t="shared" si="24"/>
        <v>71.572906245220508</v>
      </c>
      <c r="AB45" s="10">
        <f t="shared" si="25"/>
        <v>6.7795108927787409</v>
      </c>
      <c r="AC45" s="10">
        <f t="shared" si="26"/>
        <v>4.9957274083958479E-6</v>
      </c>
      <c r="AD45" s="10">
        <f t="shared" si="27"/>
        <v>-72.108349234741567</v>
      </c>
      <c r="AE45" s="10"/>
      <c r="AF45" s="10">
        <f t="shared" si="33"/>
        <v>25.22493216532197</v>
      </c>
      <c r="AG45" s="10">
        <f t="shared" si="34"/>
        <v>25.669949351452743</v>
      </c>
      <c r="AH45" s="10">
        <f t="shared" si="35"/>
        <v>39.960393807574079</v>
      </c>
      <c r="AI45" s="10">
        <f t="shared" si="36"/>
        <v>10.325995848802501</v>
      </c>
      <c r="AJ45" s="10">
        <f t="shared" si="37"/>
        <v>26.536824086925908</v>
      </c>
      <c r="AK45" s="10">
        <f t="shared" si="38"/>
        <v>1.0651694904667017</v>
      </c>
      <c r="AL45" s="10">
        <f t="shared" si="39"/>
        <v>-69.845001053739693</v>
      </c>
      <c r="AM45" s="10">
        <f t="shared" si="40"/>
        <v>0.42804842362919132</v>
      </c>
      <c r="AN45" s="10">
        <f t="shared" si="41"/>
        <v>0.18610801027356147</v>
      </c>
      <c r="AO45" s="10"/>
      <c r="AP45" s="10">
        <f t="shared" si="42"/>
        <v>227.87921957836932</v>
      </c>
      <c r="AQ45" s="10">
        <f t="shared" si="43"/>
        <v>1.2061336409896806</v>
      </c>
      <c r="AR45" s="10">
        <v>-40</v>
      </c>
      <c r="AS45" s="10">
        <f t="shared" si="44"/>
        <v>13.606000000000002</v>
      </c>
      <c r="AT45" s="10">
        <f t="shared" si="45"/>
        <v>-23.589345680694404</v>
      </c>
      <c r="AU45" s="10">
        <f t="shared" si="46"/>
        <v>0.60388270863201954</v>
      </c>
      <c r="AV45" s="10">
        <f t="shared" si="28"/>
        <v>0.88448991290951495</v>
      </c>
      <c r="AW45" s="10">
        <f t="shared" si="47"/>
        <v>-1.9102821308638611</v>
      </c>
      <c r="AX45" s="10">
        <f t="shared" si="48"/>
        <v>1.8040752518589165</v>
      </c>
      <c r="AY45" s="10">
        <f t="shared" si="49"/>
        <v>246.14884816471073</v>
      </c>
      <c r="AZ45" s="10">
        <f t="shared" si="29"/>
        <v>-23.244895767883747</v>
      </c>
      <c r="BA45" s="10">
        <f t="shared" si="30"/>
        <v>2</v>
      </c>
      <c r="BB45" s="10"/>
      <c r="BG45" s="10"/>
    </row>
    <row r="46" spans="1:59" x14ac:dyDescent="0.25">
      <c r="A46" s="2">
        <f>'-40c'!C1839</f>
        <v>-1.1000000000000001</v>
      </c>
      <c r="B46" s="10">
        <f>'-40c'!E1839</f>
        <v>156.94</v>
      </c>
      <c r="C46" s="10">
        <f t="shared" si="31"/>
        <v>-1.1947733522927093</v>
      </c>
      <c r="D46" s="10">
        <f t="shared" si="50"/>
        <v>340.06000000000017</v>
      </c>
      <c r="E46" s="10">
        <f t="shared" si="32"/>
        <v>281.25529827834521</v>
      </c>
      <c r="F46" s="10">
        <f t="shared" si="51"/>
        <v>348.35117014059284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>
        <f t="shared" si="21"/>
        <v>86.863202075932037</v>
      </c>
      <c r="Y46" s="10">
        <f t="shared" si="22"/>
        <v>86.863202078641237</v>
      </c>
      <c r="Z46" s="10">
        <f t="shared" si="23"/>
        <v>87.541481153435782</v>
      </c>
      <c r="AA46" s="10">
        <f t="shared" si="24"/>
        <v>83.150991885638163</v>
      </c>
      <c r="AB46" s="10">
        <f t="shared" si="25"/>
        <v>4.3904891618207573</v>
      </c>
      <c r="AC46" s="10">
        <f t="shared" si="26"/>
        <v>1.0325521905394398E-7</v>
      </c>
      <c r="AD46" s="10">
        <f t="shared" si="27"/>
        <v>-72.108349689179917</v>
      </c>
      <c r="AE46" s="10"/>
      <c r="AF46" s="10">
        <f t="shared" si="33"/>
        <v>29.202646224787234</v>
      </c>
      <c r="AG46" s="10">
        <f t="shared" si="34"/>
        <v>29.418348433954439</v>
      </c>
      <c r="AH46" s="10">
        <f t="shared" si="35"/>
        <v>41.847052468217221</v>
      </c>
      <c r="AI46" s="10">
        <f t="shared" si="36"/>
        <v>14.122309572586559</v>
      </c>
      <c r="AJ46" s="10">
        <f t="shared" si="37"/>
        <v>26.009513888667996</v>
      </c>
      <c r="AK46" s="10">
        <f t="shared" si="38"/>
        <v>0.71235695019142642</v>
      </c>
      <c r="AL46" s="10">
        <f t="shared" si="39"/>
        <v>-70.982568476920264</v>
      </c>
      <c r="AM46" s="10">
        <f t="shared" si="40"/>
        <v>0.47555097609191599</v>
      </c>
      <c r="AN46" s="10">
        <f t="shared" si="41"/>
        <v>0.20676129395300696</v>
      </c>
      <c r="AO46" s="10"/>
      <c r="AP46" s="10">
        <f t="shared" si="42"/>
        <v>262.15956545871688</v>
      </c>
      <c r="AQ46" s="10">
        <f t="shared" si="43"/>
        <v>1.5327411388336709</v>
      </c>
      <c r="AR46" s="10">
        <v>-40</v>
      </c>
      <c r="AS46" s="10">
        <f t="shared" si="44"/>
        <v>13.606000000000002</v>
      </c>
      <c r="AT46" s="10">
        <f t="shared" si="45"/>
        <v>-19.145524065029072</v>
      </c>
      <c r="AU46" s="10">
        <f t="shared" si="46"/>
        <v>0.60388270863201954</v>
      </c>
      <c r="AV46" s="10">
        <f t="shared" si="28"/>
        <v>0.88448991290951495</v>
      </c>
      <c r="AW46" s="10">
        <f t="shared" si="47"/>
        <v>-1.9111708951869941</v>
      </c>
      <c r="AX46" s="10">
        <f t="shared" si="48"/>
        <v>1.7854112010731222</v>
      </c>
      <c r="AY46" s="10">
        <f t="shared" si="49"/>
        <v>281.25529827834521</v>
      </c>
      <c r="AZ46" s="10">
        <f t="shared" si="29"/>
        <v>-18.878531724089044</v>
      </c>
      <c r="BA46" s="10">
        <f t="shared" si="30"/>
        <v>2</v>
      </c>
      <c r="BB46" s="10"/>
      <c r="BG46" s="10"/>
    </row>
    <row r="47" spans="1:59" x14ac:dyDescent="0.25">
      <c r="A47" s="2">
        <f>'-40c'!C1840</f>
        <v>-1</v>
      </c>
      <c r="B47" s="10">
        <f>'-40c'!E1840</f>
        <v>190.87200000000001</v>
      </c>
      <c r="C47" s="10">
        <f t="shared" si="31"/>
        <v>-1.1152643003620109</v>
      </c>
      <c r="D47" s="10">
        <f t="shared" si="50"/>
        <v>337.15999999999985</v>
      </c>
      <c r="E47" s="10">
        <f t="shared" si="32"/>
        <v>315.81908219282928</v>
      </c>
      <c r="F47" s="10">
        <f t="shared" si="51"/>
        <v>342.49478682246223</v>
      </c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>
        <f t="shared" si="21"/>
        <v>96.609836002832253</v>
      </c>
      <c r="Y47" s="10">
        <f t="shared" si="22"/>
        <v>96.609836002860092</v>
      </c>
      <c r="Z47" s="10">
        <f t="shared" si="23"/>
        <v>96.969098306365808</v>
      </c>
      <c r="AA47" s="10">
        <f t="shared" si="24"/>
        <v>94.270060849480771</v>
      </c>
      <c r="AB47" s="10">
        <f t="shared" si="25"/>
        <v>2.6990374555554317</v>
      </c>
      <c r="AC47" s="10">
        <f t="shared" si="26"/>
        <v>1.3197657968087411E-9</v>
      </c>
      <c r="AD47" s="10">
        <f t="shared" si="27"/>
        <v>-72.108349694470746</v>
      </c>
      <c r="AE47" s="10"/>
      <c r="AF47" s="10">
        <f t="shared" si="33"/>
        <v>33.053483261448449</v>
      </c>
      <c r="AG47" s="10">
        <f t="shared" si="34"/>
        <v>33.15416961062585</v>
      </c>
      <c r="AH47" s="10">
        <f t="shared" si="35"/>
        <v>43.896053267357075</v>
      </c>
      <c r="AI47" s="10">
        <f t="shared" si="36"/>
        <v>18.104523587983419</v>
      </c>
      <c r="AJ47" s="10">
        <f t="shared" si="37"/>
        <v>24.882223062711386</v>
      </c>
      <c r="AK47" s="10">
        <f t="shared" si="38"/>
        <v>0.43928428459085694</v>
      </c>
      <c r="AL47" s="10">
        <f t="shared" si="39"/>
        <v>-71.576260442919732</v>
      </c>
      <c r="AM47" s="10">
        <f t="shared" si="40"/>
        <v>0.52417610508357781</v>
      </c>
      <c r="AN47" s="10">
        <f t="shared" si="41"/>
        <v>0.22790265438416427</v>
      </c>
      <c r="AO47" s="10"/>
      <c r="AP47" s="10">
        <f t="shared" si="42"/>
        <v>296.37210406354626</v>
      </c>
      <c r="AQ47" s="10">
        <f t="shared" si="43"/>
        <v>1.8544954294757494</v>
      </c>
      <c r="AR47" s="10">
        <v>-40</v>
      </c>
      <c r="AS47" s="10">
        <f t="shared" si="44"/>
        <v>13.606000000000002</v>
      </c>
      <c r="AT47" s="10">
        <f t="shared" si="45"/>
        <v>-14.767735186552951</v>
      </c>
      <c r="AU47" s="10">
        <f t="shared" si="46"/>
        <v>0.60388270863201954</v>
      </c>
      <c r="AV47" s="10">
        <f t="shared" si="28"/>
        <v>0.88448991290951495</v>
      </c>
      <c r="AW47" s="10">
        <f t="shared" si="47"/>
        <v>-1.9120464529626893</v>
      </c>
      <c r="AX47" s="10">
        <f t="shared" si="48"/>
        <v>1.7670244877835224</v>
      </c>
      <c r="AY47" s="10">
        <f t="shared" si="49"/>
        <v>315.81908219282928</v>
      </c>
      <c r="AZ47" s="10">
        <f t="shared" si="29"/>
        <v>-14.551518713052886</v>
      </c>
      <c r="BA47" s="10">
        <f t="shared" si="30"/>
        <v>2</v>
      </c>
      <c r="BB47" s="10"/>
      <c r="BG47" s="10"/>
    </row>
    <row r="48" spans="1:59" x14ac:dyDescent="0.25">
      <c r="A48" s="2">
        <f>'-40c'!C1841</f>
        <v>-0.9</v>
      </c>
      <c r="B48" s="10">
        <f>'-40c'!E1841</f>
        <v>224.37199999999999</v>
      </c>
      <c r="C48" s="10">
        <f t="shared" si="31"/>
        <v>-1.0354943711011835</v>
      </c>
      <c r="D48" s="10">
        <f t="shared" si="50"/>
        <v>331.69999999999993</v>
      </c>
      <c r="E48" s="10">
        <f t="shared" si="32"/>
        <v>349.75425564283768</v>
      </c>
      <c r="F48" s="10">
        <f t="shared" si="51"/>
        <v>336.0213462690607</v>
      </c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>
        <f t="shared" si="21"/>
        <v>106.3856403887016</v>
      </c>
      <c r="Y48" s="10">
        <f t="shared" si="22"/>
        <v>106.38564038870179</v>
      </c>
      <c r="Z48" s="10">
        <f t="shared" si="23"/>
        <v>106.56747653655854</v>
      </c>
      <c r="AA48" s="10">
        <f t="shared" si="24"/>
        <v>104.99450296718766</v>
      </c>
      <c r="AB48" s="10">
        <f t="shared" si="25"/>
        <v>1.5729735693605442</v>
      </c>
      <c r="AC48" s="10">
        <f t="shared" si="26"/>
        <v>1.0352389418968201E-11</v>
      </c>
      <c r="AD48" s="10">
        <f t="shared" si="27"/>
        <v>-72.10834969450768</v>
      </c>
      <c r="AE48" s="10"/>
      <c r="AF48" s="10">
        <f t="shared" si="33"/>
        <v>36.805016651707653</v>
      </c>
      <c r="AG48" s="10">
        <f t="shared" si="34"/>
        <v>36.850210026526675</v>
      </c>
      <c r="AH48" s="10">
        <f t="shared" si="35"/>
        <v>46.089447192220689</v>
      </c>
      <c r="AI48" s="10">
        <f t="shared" si="36"/>
        <v>22.205181639989302</v>
      </c>
      <c r="AJ48" s="10">
        <f t="shared" si="37"/>
        <v>23.423168983665871</v>
      </c>
      <c r="AK48" s="10">
        <f t="shared" si="38"/>
        <v>0.25193568610211697</v>
      </c>
      <c r="AL48" s="10">
        <f t="shared" si="39"/>
        <v>-71.869399816300458</v>
      </c>
      <c r="AM48" s="10">
        <f t="shared" si="40"/>
        <v>0.57386081432572333</v>
      </c>
      <c r="AN48" s="10">
        <f t="shared" si="41"/>
        <v>0.2495047018807493</v>
      </c>
      <c r="AO48" s="10"/>
      <c r="AP48" s="10">
        <f t="shared" si="42"/>
        <v>330.40543101775239</v>
      </c>
      <c r="AQ48" s="10">
        <f t="shared" si="43"/>
        <v>2.1687911631469596</v>
      </c>
      <c r="AR48" s="10">
        <v>-40</v>
      </c>
      <c r="AS48" s="10">
        <f t="shared" si="44"/>
        <v>13.606000000000002</v>
      </c>
      <c r="AT48" s="10">
        <f t="shared" si="45"/>
        <v>-10.491427434222469</v>
      </c>
      <c r="AU48" s="10">
        <f t="shared" si="46"/>
        <v>0.60388270863201954</v>
      </c>
      <c r="AV48" s="10">
        <f t="shared" si="28"/>
        <v>0.88448991290951495</v>
      </c>
      <c r="AW48" s="10">
        <f t="shared" si="47"/>
        <v>-1.9129017145131555</v>
      </c>
      <c r="AX48" s="10">
        <f t="shared" si="48"/>
        <v>1.7490639952237346</v>
      </c>
      <c r="AY48" s="10">
        <f t="shared" si="49"/>
        <v>349.75425564283768</v>
      </c>
      <c r="AZ48" s="10">
        <f t="shared" si="29"/>
        <v>-10.310811621339596</v>
      </c>
      <c r="BA48" s="10">
        <f t="shared" si="30"/>
        <v>2</v>
      </c>
      <c r="BB48" s="10"/>
      <c r="BG48" s="10"/>
    </row>
    <row r="49" spans="1:59" x14ac:dyDescent="0.25">
      <c r="A49" s="2">
        <f>'-40c'!C1842</f>
        <v>-0.8</v>
      </c>
      <c r="B49" s="10">
        <f>'-40c'!E1842</f>
        <v>257.21199999999999</v>
      </c>
      <c r="C49" s="10">
        <f t="shared" si="31"/>
        <v>-0.9553258792526591</v>
      </c>
      <c r="D49" s="10">
        <f t="shared" si="50"/>
        <v>324.61999999999995</v>
      </c>
      <c r="E49" s="10">
        <f t="shared" si="32"/>
        <v>383.02335144664141</v>
      </c>
      <c r="F49" s="10">
        <f t="shared" si="51"/>
        <v>329.19727550454712</v>
      </c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>
        <f t="shared" si="21"/>
        <v>116.20665756076555</v>
      </c>
      <c r="Y49" s="10">
        <f t="shared" si="22"/>
        <v>116.20665756076555</v>
      </c>
      <c r="Z49" s="10">
        <f t="shared" si="23"/>
        <v>116.29439463075167</v>
      </c>
      <c r="AA49" s="10">
        <f t="shared" si="24"/>
        <v>115.4266184157689</v>
      </c>
      <c r="AB49" s="10">
        <f t="shared" si="25"/>
        <v>0.86777621498272373</v>
      </c>
      <c r="AC49" s="10">
        <f t="shared" si="26"/>
        <v>4.9318387289941785E-14</v>
      </c>
      <c r="AD49" s="10">
        <f t="shared" si="27"/>
        <v>-72.108349694507837</v>
      </c>
      <c r="AE49" s="10"/>
      <c r="AF49" s="10">
        <f t="shared" si="33"/>
        <v>40.479155105996142</v>
      </c>
      <c r="AG49" s="10">
        <f t="shared" si="34"/>
        <v>40.498628999173384</v>
      </c>
      <c r="AH49" s="10">
        <f t="shared" si="35"/>
        <v>48.413283213856516</v>
      </c>
      <c r="AI49" s="10">
        <f t="shared" si="36"/>
        <v>26.390161427594698</v>
      </c>
      <c r="AJ49" s="10">
        <f t="shared" si="37"/>
        <v>21.799732145115708</v>
      </c>
      <c r="AK49" s="10">
        <f t="shared" si="38"/>
        <v>0.13508929500385949</v>
      </c>
      <c r="AL49" s="10">
        <f t="shared" si="39"/>
        <v>-72.006452801807683</v>
      </c>
      <c r="AM49" s="10">
        <f t="shared" si="40"/>
        <v>0.62455672127644868</v>
      </c>
      <c r="AN49" s="10">
        <f t="shared" si="41"/>
        <v>0.2715464005549777</v>
      </c>
      <c r="AO49" s="10"/>
      <c r="AP49" s="10">
        <f t="shared" si="42"/>
        <v>364.18869401453219</v>
      </c>
      <c r="AQ49" s="10">
        <f t="shared" si="43"/>
        <v>2.4736522248385597</v>
      </c>
      <c r="AR49" s="10">
        <v>-40</v>
      </c>
      <c r="AS49" s="10">
        <f t="shared" si="44"/>
        <v>13.606000000000002</v>
      </c>
      <c r="AT49" s="10">
        <f t="shared" si="45"/>
        <v>-6.3434878288465484</v>
      </c>
      <c r="AU49" s="10">
        <f t="shared" si="46"/>
        <v>0.60388270863201954</v>
      </c>
      <c r="AV49" s="10">
        <f t="shared" si="28"/>
        <v>0.88448991290951495</v>
      </c>
      <c r="AW49" s="10">
        <f t="shared" si="47"/>
        <v>-1.9137313024342306</v>
      </c>
      <c r="AX49" s="10">
        <f t="shared" si="48"/>
        <v>1.7316426488811556</v>
      </c>
      <c r="AY49" s="10">
        <f t="shared" si="49"/>
        <v>383.02335144664141</v>
      </c>
      <c r="AZ49" s="10">
        <f t="shared" si="29"/>
        <v>-6.1890865534003296</v>
      </c>
      <c r="BA49" s="10">
        <f t="shared" si="30"/>
        <v>2</v>
      </c>
      <c r="BB49" s="10"/>
      <c r="BG49" s="10"/>
    </row>
    <row r="50" spans="1:59" x14ac:dyDescent="0.25">
      <c r="A50" s="2">
        <f>'-40c'!C1843</f>
        <v>-0.7</v>
      </c>
      <c r="B50" s="10">
        <f>'-40c'!E1843</f>
        <v>289.29599999999999</v>
      </c>
      <c r="C50" s="10">
        <f t="shared" si="31"/>
        <v>-0.87470085207640869</v>
      </c>
      <c r="D50" s="10">
        <f t="shared" si="50"/>
        <v>316.48000000000013</v>
      </c>
      <c r="E50" s="10">
        <f t="shared" si="32"/>
        <v>415.59371074374712</v>
      </c>
      <c r="F50" s="10">
        <f t="shared" si="51"/>
        <v>322.23702090054036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>
        <f t="shared" si="21"/>
        <v>126.07969111108376</v>
      </c>
      <c r="Y50" s="10">
        <f t="shared" si="22"/>
        <v>126.07969111108376</v>
      </c>
      <c r="Z50" s="10">
        <f t="shared" si="23"/>
        <v>126.11997342412911</v>
      </c>
      <c r="AA50" s="10">
        <f t="shared" si="24"/>
        <v>125.66733612539157</v>
      </c>
      <c r="AB50" s="10">
        <f t="shared" si="25"/>
        <v>0.45263729873756114</v>
      </c>
      <c r="AC50" s="10">
        <f t="shared" si="26"/>
        <v>1.4144726063578791E-16</v>
      </c>
      <c r="AD50" s="10">
        <f t="shared" si="27"/>
        <v>-72.108349694507837</v>
      </c>
      <c r="AE50" s="10"/>
      <c r="AF50" s="10">
        <f t="shared" si="33"/>
        <v>44.090324756887966</v>
      </c>
      <c r="AG50" s="10">
        <f t="shared" si="34"/>
        <v>44.098372910308719</v>
      </c>
      <c r="AH50" s="10">
        <f t="shared" si="35"/>
        <v>50.854120604922599</v>
      </c>
      <c r="AI50" s="10">
        <f t="shared" si="36"/>
        <v>30.637174471504441</v>
      </c>
      <c r="AJ50" s="10">
        <f t="shared" si="37"/>
        <v>20.113610910664335</v>
      </c>
      <c r="AK50" s="10">
        <f t="shared" si="38"/>
        <v>6.7985116957242575E-2</v>
      </c>
      <c r="AL50" s="10">
        <f t="shared" si="39"/>
        <v>-72.067093969306754</v>
      </c>
      <c r="AM50" s="10">
        <f t="shared" si="40"/>
        <v>0.67620095962223337</v>
      </c>
      <c r="AN50" s="10">
        <f t="shared" si="41"/>
        <v>0.294000417227058</v>
      </c>
      <c r="AO50" s="10"/>
      <c r="AP50" s="10">
        <f t="shared" si="42"/>
        <v>397.65934875709746</v>
      </c>
      <c r="AQ50" s="10">
        <f t="shared" si="43"/>
        <v>2.7683948571758998</v>
      </c>
      <c r="AR50" s="10">
        <v>-40</v>
      </c>
      <c r="AS50" s="10">
        <f t="shared" si="44"/>
        <v>13.606000000000002</v>
      </c>
      <c r="AT50" s="10">
        <f t="shared" si="45"/>
        <v>-2.3332195732646994</v>
      </c>
      <c r="AU50" s="10">
        <f t="shared" si="46"/>
        <v>0.60388270863201954</v>
      </c>
      <c r="AV50" s="10">
        <f t="shared" si="28"/>
        <v>0.88448991290951495</v>
      </c>
      <c r="AW50" s="10">
        <f t="shared" si="47"/>
        <v>-1.914533356085347</v>
      </c>
      <c r="AX50" s="10">
        <f t="shared" si="48"/>
        <v>1.7147995222077119</v>
      </c>
      <c r="AY50" s="10">
        <f t="shared" si="49"/>
        <v>415.59371074374712</v>
      </c>
      <c r="AZ50" s="10">
        <f t="shared" si="29"/>
        <v>-2.1989003698220841</v>
      </c>
      <c r="BA50" s="10">
        <f t="shared" si="30"/>
        <v>2</v>
      </c>
      <c r="BB50" s="10"/>
      <c r="BG50" s="10"/>
    </row>
    <row r="51" spans="1:59" x14ac:dyDescent="0.25">
      <c r="A51" s="2">
        <f>'-40c'!C1844</f>
        <v>-0.6</v>
      </c>
      <c r="B51" s="10">
        <f>'-40c'!E1844</f>
        <v>320.50800000000004</v>
      </c>
      <c r="C51" s="10">
        <f t="shared" si="31"/>
        <v>-0.79354923917823128</v>
      </c>
      <c r="D51" s="10">
        <f t="shared" si="50"/>
        <v>307.68000000000006</v>
      </c>
      <c r="E51" s="10">
        <f t="shared" si="32"/>
        <v>447.47075562674951</v>
      </c>
      <c r="F51" s="10">
        <f t="shared" si="51"/>
        <v>315.27099815009029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>
        <f t="shared" si="21"/>
        <v>136.01295990420101</v>
      </c>
      <c r="Y51" s="10">
        <f t="shared" si="22"/>
        <v>136.01295990420101</v>
      </c>
      <c r="Z51" s="10">
        <f t="shared" si="23"/>
        <v>136.03052223771451</v>
      </c>
      <c r="AA51" s="10">
        <f t="shared" si="24"/>
        <v>135.80761665906073</v>
      </c>
      <c r="AB51" s="10">
        <f t="shared" si="25"/>
        <v>0.22290557865376295</v>
      </c>
      <c r="AC51" s="10">
        <f t="shared" si="26"/>
        <v>2.4137734072191573E-19</v>
      </c>
      <c r="AD51" s="10">
        <f t="shared" si="27"/>
        <v>-72.108349694507837</v>
      </c>
      <c r="AE51" s="10"/>
      <c r="AF51" s="10">
        <f t="shared" si="33"/>
        <v>47.652005886281728</v>
      </c>
      <c r="AG51" s="10">
        <f t="shared" si="34"/>
        <v>47.655191396331666</v>
      </c>
      <c r="AH51" s="10">
        <f t="shared" si="35"/>
        <v>53.401661205352113</v>
      </c>
      <c r="AI51" s="10">
        <f t="shared" si="36"/>
        <v>34.931729748934131</v>
      </c>
      <c r="AJ51" s="10">
        <f t="shared" si="37"/>
        <v>18.424342220519605</v>
      </c>
      <c r="AK51" s="10">
        <f t="shared" si="38"/>
        <v>3.2184015504745651E-2</v>
      </c>
      <c r="AL51" s="10">
        <f t="shared" si="39"/>
        <v>-72.092503956033397</v>
      </c>
      <c r="AM51" s="10">
        <f t="shared" si="40"/>
        <v>0.72875013623026208</v>
      </c>
      <c r="AN51" s="10">
        <f t="shared" si="41"/>
        <v>0.3168478853175053</v>
      </c>
      <c r="AO51" s="10"/>
      <c r="AP51" s="10">
        <f t="shared" si="42"/>
        <v>430.78692866552052</v>
      </c>
      <c r="AQ51" s="10">
        <f t="shared" si="43"/>
        <v>3.05218635975204</v>
      </c>
      <c r="AR51" s="10">
        <v>-40</v>
      </c>
      <c r="AS51" s="10">
        <f t="shared" si="44"/>
        <v>13.606000000000002</v>
      </c>
      <c r="AT51" s="10">
        <f t="shared" si="45"/>
        <v>1.5280476107862526</v>
      </c>
      <c r="AU51" s="10">
        <f t="shared" si="46"/>
        <v>0.60388270863201954</v>
      </c>
      <c r="AV51" s="10">
        <f t="shared" si="28"/>
        <v>0.88448991290951495</v>
      </c>
      <c r="AW51" s="10">
        <f t="shared" si="47"/>
        <v>-1.9153056095221572</v>
      </c>
      <c r="AX51" s="10">
        <f t="shared" si="48"/>
        <v>1.6985822000346977</v>
      </c>
      <c r="AY51" s="10">
        <f t="shared" si="49"/>
        <v>447.47075562674951</v>
      </c>
      <c r="AZ51" s="10">
        <f t="shared" si="29"/>
        <v>1.646521196653552</v>
      </c>
      <c r="BA51" s="10">
        <f t="shared" si="30"/>
        <v>2</v>
      </c>
      <c r="BB51" s="10"/>
      <c r="BG51" s="10"/>
    </row>
    <row r="52" spans="1:59" x14ac:dyDescent="0.25">
      <c r="A52" s="2">
        <f>'-40c'!C1845</f>
        <v>-0.5</v>
      </c>
      <c r="B52" s="10">
        <f>'-40c'!E1845</f>
        <v>350.83199999999999</v>
      </c>
      <c r="C52" s="10">
        <f t="shared" si="31"/>
        <v>-0.71186137843478869</v>
      </c>
      <c r="D52" s="10">
        <f t="shared" si="50"/>
        <v>298.71999999999963</v>
      </c>
      <c r="E52" s="10">
        <f t="shared" si="32"/>
        <v>478.64791037376517</v>
      </c>
      <c r="F52" s="10">
        <f t="shared" si="51"/>
        <v>308.29866418757439</v>
      </c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>
        <f t="shared" si="21"/>
        <v>146.00766838885639</v>
      </c>
      <c r="Y52" s="10">
        <f t="shared" si="22"/>
        <v>146.00766838885639</v>
      </c>
      <c r="Z52" s="10">
        <f t="shared" si="23"/>
        <v>146.01492813828824</v>
      </c>
      <c r="AA52" s="10">
        <f t="shared" si="24"/>
        <v>145.91140110317812</v>
      </c>
      <c r="AB52" s="10">
        <f t="shared" si="25"/>
        <v>0.10352703511014842</v>
      </c>
      <c r="AC52" s="10">
        <f t="shared" si="26"/>
        <v>2.4291916177517529E-22</v>
      </c>
      <c r="AD52" s="10">
        <f t="shared" si="27"/>
        <v>-72.108349694507837</v>
      </c>
      <c r="AE52" s="10"/>
      <c r="AF52" s="10">
        <f t="shared" si="33"/>
        <v>51.172558615615621</v>
      </c>
      <c r="AG52" s="10">
        <f t="shared" si="34"/>
        <v>51.173765292517608</v>
      </c>
      <c r="AH52" s="10">
        <f t="shared" si="35"/>
        <v>56.04494045854198</v>
      </c>
      <c r="AI52" s="10">
        <f t="shared" si="36"/>
        <v>39.256911092737127</v>
      </c>
      <c r="AJ52" s="10">
        <f t="shared" si="37"/>
        <v>16.768856690410455</v>
      </c>
      <c r="AK52" s="10">
        <f t="shared" si="38"/>
        <v>1.4360191999334993E-2</v>
      </c>
      <c r="AL52" s="10">
        <f t="shared" si="39"/>
        <v>-72.1025774146147</v>
      </c>
      <c r="AM52" s="10">
        <f t="shared" si="40"/>
        <v>0.78214523524322277</v>
      </c>
      <c r="AN52" s="10">
        <f t="shared" si="41"/>
        <v>0.34006314575792296</v>
      </c>
      <c r="AO52" s="10"/>
      <c r="AP52" s="10">
        <f t="shared" si="42"/>
        <v>463.53605882363803</v>
      </c>
      <c r="AQ52" s="10">
        <f t="shared" si="43"/>
        <v>3.3251264953591266</v>
      </c>
      <c r="AR52" s="10">
        <v>-40</v>
      </c>
      <c r="AS52" s="10">
        <f t="shared" si="44"/>
        <v>13.606000000000002</v>
      </c>
      <c r="AT52" s="10">
        <f t="shared" si="45"/>
        <v>5.2416710958562831</v>
      </c>
      <c r="AU52" s="10">
        <f t="shared" si="46"/>
        <v>0.60388270863201954</v>
      </c>
      <c r="AV52" s="10">
        <f t="shared" si="28"/>
        <v>0.88448991290951495</v>
      </c>
      <c r="AW52" s="10">
        <f t="shared" si="47"/>
        <v>-1.9160483342191712</v>
      </c>
      <c r="AX52" s="10">
        <f t="shared" si="48"/>
        <v>1.6829849813974036</v>
      </c>
      <c r="AY52" s="10">
        <f t="shared" si="49"/>
        <v>478.64791037376517</v>
      </c>
      <c r="AZ52" s="10">
        <f t="shared" si="29"/>
        <v>5.3473130232213606</v>
      </c>
      <c r="BA52" s="10">
        <f t="shared" si="30"/>
        <v>2</v>
      </c>
      <c r="BB52" s="10"/>
      <c r="BG52" s="10"/>
    </row>
    <row r="53" spans="1:59" x14ac:dyDescent="0.25">
      <c r="A53" s="2">
        <f>'-40c'!C1846</f>
        <v>-0.4</v>
      </c>
      <c r="B53" s="10">
        <f>'-40c'!E1846</f>
        <v>380.25199999999995</v>
      </c>
      <c r="C53" s="10">
        <f t="shared" si="31"/>
        <v>-0.62962760772274273</v>
      </c>
      <c r="D53" s="10">
        <f t="shared" si="50"/>
        <v>289.64</v>
      </c>
      <c r="E53" s="10">
        <f t="shared" si="32"/>
        <v>509.13048846426437</v>
      </c>
      <c r="F53" s="10">
        <f t="shared" si="51"/>
        <v>301.39884959307096</v>
      </c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>
        <f t="shared" si="21"/>
        <v>156.06502062412923</v>
      </c>
      <c r="Y53" s="10">
        <f t="shared" si="22"/>
        <v>156.06502062412923</v>
      </c>
      <c r="Z53" s="10">
        <f t="shared" si="23"/>
        <v>156.06786163628882</v>
      </c>
      <c r="AA53" s="10">
        <f t="shared" si="24"/>
        <v>156.02256467340698</v>
      </c>
      <c r="AB53" s="10">
        <f t="shared" si="25"/>
        <v>4.5296962881836454E-2</v>
      </c>
      <c r="AC53" s="10">
        <f t="shared" si="26"/>
        <v>1.4281302464251731E-25</v>
      </c>
      <c r="AD53" s="10">
        <f t="shared" si="27"/>
        <v>-72.108349694507837</v>
      </c>
      <c r="AE53" s="10"/>
      <c r="AF53" s="10">
        <f t="shared" si="33"/>
        <v>54.659401883048666</v>
      </c>
      <c r="AG53" s="10">
        <f t="shared" si="34"/>
        <v>54.659838961265976</v>
      </c>
      <c r="AH53" s="10">
        <f t="shared" si="35"/>
        <v>58.77448749011009</v>
      </c>
      <c r="AI53" s="10">
        <f t="shared" si="36"/>
        <v>43.596620149310176</v>
      </c>
      <c r="AJ53" s="10">
        <f t="shared" si="37"/>
        <v>15.170186205546141</v>
      </c>
      <c r="AK53" s="10">
        <f t="shared" si="38"/>
        <v>6.0469723477616106E-3</v>
      </c>
      <c r="AL53" s="10">
        <f t="shared" si="39"/>
        <v>-72.10635634621903</v>
      </c>
      <c r="AM53" s="10">
        <f t="shared" si="40"/>
        <v>0.83633499992643778</v>
      </c>
      <c r="AN53" s="10">
        <f t="shared" si="41"/>
        <v>0.36362391301149471</v>
      </c>
      <c r="AO53" s="10"/>
      <c r="AP53" s="10">
        <f t="shared" si="42"/>
        <v>495.88289611859824</v>
      </c>
      <c r="AQ53" s="10">
        <f t="shared" si="43"/>
        <v>3.5873138458073099</v>
      </c>
      <c r="AR53" s="10">
        <v>-40</v>
      </c>
      <c r="AS53" s="10">
        <f t="shared" si="44"/>
        <v>13.606000000000002</v>
      </c>
      <c r="AT53" s="10">
        <f t="shared" si="45"/>
        <v>8.8089921860542617</v>
      </c>
      <c r="AU53" s="10">
        <f t="shared" si="46"/>
        <v>0.60388270863201954</v>
      </c>
      <c r="AV53" s="10">
        <f t="shared" si="28"/>
        <v>0.88448991290951495</v>
      </c>
      <c r="AW53" s="10">
        <f t="shared" si="47"/>
        <v>-1.9167617984372107</v>
      </c>
      <c r="AX53" s="10">
        <f t="shared" si="48"/>
        <v>1.6680022328185722</v>
      </c>
      <c r="AY53" s="10">
        <f t="shared" si="49"/>
        <v>509.13048846426437</v>
      </c>
      <c r="AZ53" s="10">
        <f t="shared" si="29"/>
        <v>8.9040239388257021</v>
      </c>
      <c r="BA53" s="10">
        <f t="shared" si="30"/>
        <v>2</v>
      </c>
      <c r="BB53" s="10"/>
      <c r="BG53" s="10"/>
    </row>
    <row r="54" spans="1:59" x14ac:dyDescent="0.25">
      <c r="A54" s="2">
        <f>'-40c'!C1847</f>
        <v>-0.3</v>
      </c>
      <c r="B54" s="10">
        <f>'-40c'!E1847</f>
        <v>408.76</v>
      </c>
      <c r="C54" s="10">
        <f t="shared" si="31"/>
        <v>-0.54684309598042424</v>
      </c>
      <c r="D54" s="10">
        <f t="shared" si="50"/>
        <v>280.1400000000001</v>
      </c>
      <c r="E54" s="10">
        <f t="shared" si="32"/>
        <v>538.92768029237936</v>
      </c>
      <c r="F54" s="10">
        <f t="shared" si="51"/>
        <v>294.71216563072829</v>
      </c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>
        <f t="shared" si="21"/>
        <v>166.18565755632656</v>
      </c>
      <c r="Y54" s="10">
        <f t="shared" si="22"/>
        <v>166.18565755632656</v>
      </c>
      <c r="Z54" s="10">
        <f t="shared" si="23"/>
        <v>166.18670856161688</v>
      </c>
      <c r="AA54" s="10">
        <f t="shared" si="24"/>
        <v>166.16805786701613</v>
      </c>
      <c r="AB54" s="10">
        <f t="shared" si="25"/>
        <v>1.8650694600763889E-2</v>
      </c>
      <c r="AC54" s="10">
        <f t="shared" si="26"/>
        <v>4.8581768894804642E-29</v>
      </c>
      <c r="AD54" s="10">
        <f t="shared" si="27"/>
        <v>-72.108349694507837</v>
      </c>
      <c r="AE54" s="10"/>
      <c r="AF54" s="10">
        <f t="shared" si="33"/>
        <v>58.118959507057177</v>
      </c>
      <c r="AG54" s="10">
        <f t="shared" si="34"/>
        <v>58.119110751372567</v>
      </c>
      <c r="AH54" s="10">
        <f t="shared" si="35"/>
        <v>61.581938630748809</v>
      </c>
      <c r="AI54" s="10">
        <f t="shared" si="36"/>
        <v>47.93555848936083</v>
      </c>
      <c r="AJ54" s="10">
        <f t="shared" si="37"/>
        <v>13.643450786939542</v>
      </c>
      <c r="AK54" s="10">
        <f t="shared" si="38"/>
        <v>2.4050761646454114E-3</v>
      </c>
      <c r="AL54" s="10">
        <f t="shared" si="39"/>
        <v>-72.10769754499826</v>
      </c>
      <c r="AM54" s="10">
        <f t="shared" si="40"/>
        <v>0.89127173648881974</v>
      </c>
      <c r="AN54" s="10">
        <f t="shared" si="41"/>
        <v>0.38750945064731296</v>
      </c>
      <c r="AO54" s="10"/>
      <c r="AP54" s="10">
        <f t="shared" si="42"/>
        <v>527.80848279992972</v>
      </c>
      <c r="AQ54" s="10">
        <f t="shared" si="43"/>
        <v>3.8389156510787084</v>
      </c>
      <c r="AR54" s="10">
        <v>-40</v>
      </c>
      <c r="AS54" s="10">
        <f t="shared" si="44"/>
        <v>13.606000000000002</v>
      </c>
      <c r="AT54" s="10">
        <f t="shared" si="45"/>
        <v>12.232286348576913</v>
      </c>
      <c r="AU54" s="10">
        <f t="shared" si="46"/>
        <v>0.60388270863201954</v>
      </c>
      <c r="AV54" s="10">
        <f t="shared" si="28"/>
        <v>0.88448991290951495</v>
      </c>
      <c r="AW54" s="10">
        <f t="shared" si="47"/>
        <v>-1.9174464572697154</v>
      </c>
      <c r="AX54" s="10">
        <f t="shared" si="48"/>
        <v>1.653624397335977</v>
      </c>
      <c r="AY54" s="10">
        <f t="shared" si="49"/>
        <v>538.92768029237936</v>
      </c>
      <c r="AZ54" s="10">
        <f t="shared" si="29"/>
        <v>12.318391357804032</v>
      </c>
      <c r="BA54" s="10">
        <f t="shared" si="30"/>
        <v>2</v>
      </c>
      <c r="BB54" s="10"/>
      <c r="BG54" s="10"/>
    </row>
    <row r="55" spans="1:59" x14ac:dyDescent="0.25">
      <c r="A55" s="2">
        <f>'-40c'!C1848</f>
        <v>-0.2</v>
      </c>
      <c r="B55" s="10">
        <f>'-40c'!E1848</f>
        <v>436.28</v>
      </c>
      <c r="C55" s="10">
        <f t="shared" si="31"/>
        <v>-0.4634619481219775</v>
      </c>
      <c r="D55" s="10">
        <f t="shared" si="50"/>
        <v>271.20000000000005</v>
      </c>
      <c r="E55" s="10">
        <f t="shared" si="32"/>
        <v>568.07292159041003</v>
      </c>
      <c r="F55" s="10">
        <f t="shared" si="51"/>
        <v>287.95258981420659</v>
      </c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>
        <f t="shared" si="21"/>
        <v>176.37500238143556</v>
      </c>
      <c r="Y55" s="10">
        <f t="shared" si="22"/>
        <v>176.37500238143556</v>
      </c>
      <c r="Z55" s="10">
        <f t="shared" si="23"/>
        <v>176.37536921720488</v>
      </c>
      <c r="AA55" s="10">
        <f t="shared" si="24"/>
        <v>176.36815396652437</v>
      </c>
      <c r="AB55" s="10">
        <f t="shared" si="25"/>
        <v>7.2152506805120992E-3</v>
      </c>
      <c r="AC55" s="10">
        <f t="shared" si="26"/>
        <v>9.4299671487759219E-33</v>
      </c>
      <c r="AD55" s="10">
        <f t="shared" si="27"/>
        <v>-72.108349694507837</v>
      </c>
      <c r="AE55" s="10"/>
      <c r="AF55" s="10">
        <f t="shared" si="33"/>
        <v>61.559984583227809</v>
      </c>
      <c r="AG55" s="10">
        <f t="shared" si="34"/>
        <v>61.560034479299219</v>
      </c>
      <c r="AH55" s="10">
        <f t="shared" si="35"/>
        <v>64.462556054802477</v>
      </c>
      <c r="AI55" s="10">
        <f t="shared" si="36"/>
        <v>52.263845388465263</v>
      </c>
      <c r="AJ55" s="10">
        <f t="shared" si="37"/>
        <v>12.19764907498825</v>
      </c>
      <c r="AK55" s="10">
        <f t="shared" si="38"/>
        <v>9.0307498849529942E-4</v>
      </c>
      <c r="AL55" s="10">
        <f t="shared" si="39"/>
        <v>-72.108147936850159</v>
      </c>
      <c r="AM55" s="10">
        <f t="shared" si="40"/>
        <v>0.94692798184088867</v>
      </c>
      <c r="AN55" s="10">
        <f t="shared" si="41"/>
        <v>0.41170781819169072</v>
      </c>
      <c r="AO55" s="10"/>
      <c r="AP55" s="10">
        <f t="shared" si="42"/>
        <v>559.31099598540516</v>
      </c>
      <c r="AQ55" s="10">
        <f t="shared" si="43"/>
        <v>4.0795028003877514</v>
      </c>
      <c r="AR55" s="10">
        <v>-40</v>
      </c>
      <c r="AS55" s="10">
        <f t="shared" si="44"/>
        <v>13.606000000000002</v>
      </c>
      <c r="AT55" s="10">
        <f t="shared" si="45"/>
        <v>15.505715102075754</v>
      </c>
      <c r="AU55" s="10">
        <f t="shared" si="46"/>
        <v>0.60388270863201954</v>
      </c>
      <c r="AV55" s="10">
        <f t="shared" si="28"/>
        <v>0.88448991290951495</v>
      </c>
      <c r="AW55" s="10">
        <f t="shared" si="47"/>
        <v>-1.9181011430204151</v>
      </c>
      <c r="AX55" s="10">
        <f t="shared" si="48"/>
        <v>1.6398759965712819</v>
      </c>
      <c r="AY55" s="10">
        <f t="shared" si="49"/>
        <v>568.07292159041003</v>
      </c>
      <c r="AZ55" s="10">
        <f t="shared" si="29"/>
        <v>15.58421844490573</v>
      </c>
      <c r="BA55" s="10">
        <f t="shared" si="30"/>
        <v>2</v>
      </c>
      <c r="BB55" s="10"/>
      <c r="BG55" s="10"/>
    </row>
    <row r="56" spans="1:59" x14ac:dyDescent="0.25">
      <c r="A56" s="2">
        <f>'-40c'!C1849</f>
        <v>-0.1</v>
      </c>
      <c r="B56" s="10">
        <f>'-40c'!E1849</f>
        <v>463</v>
      </c>
      <c r="C56" s="10">
        <f t="shared" si="31"/>
        <v>-0.37959769409662503</v>
      </c>
      <c r="D56" s="10">
        <f t="shared" si="50"/>
        <v>262.80000000000132</v>
      </c>
      <c r="E56" s="10">
        <f t="shared" si="32"/>
        <v>596.51819825522068</v>
      </c>
      <c r="F56" s="10">
        <f t="shared" si="51"/>
        <v>281.13334365676593</v>
      </c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>
        <f t="shared" si="21"/>
        <v>186.61990453093861</v>
      </c>
      <c r="Y56" s="10">
        <f t="shared" si="22"/>
        <v>186.61990453093861</v>
      </c>
      <c r="Z56" s="10">
        <f t="shared" si="23"/>
        <v>186.62002533598593</v>
      </c>
      <c r="AA56" s="10">
        <f t="shared" si="24"/>
        <v>186.6174021929086</v>
      </c>
      <c r="AB56" s="10">
        <f t="shared" si="25"/>
        <v>2.623143077313342E-3</v>
      </c>
      <c r="AC56" s="10">
        <f t="shared" si="26"/>
        <v>1.0462999757038669E-36</v>
      </c>
      <c r="AD56" s="10">
        <f t="shared" si="27"/>
        <v>-72.108349694507837</v>
      </c>
      <c r="AE56" s="10"/>
      <c r="AF56" s="10">
        <f t="shared" si="33"/>
        <v>64.980032022691844</v>
      </c>
      <c r="AG56" s="10">
        <f t="shared" si="34"/>
        <v>64.980047737309761</v>
      </c>
      <c r="AH56" s="10">
        <f t="shared" si="35"/>
        <v>67.403550655437769</v>
      </c>
      <c r="AI56" s="10">
        <f t="shared" si="36"/>
        <v>56.560339050358728</v>
      </c>
      <c r="AJ56" s="10">
        <f t="shared" si="37"/>
        <v>10.842845541135517</v>
      </c>
      <c r="AK56" s="10">
        <f t="shared" si="38"/>
        <v>3.2085538556076587E-4</v>
      </c>
      <c r="AL56" s="10">
        <f t="shared" si="39"/>
        <v>-72.108290571874846</v>
      </c>
      <c r="AM56" s="10">
        <f t="shared" si="40"/>
        <v>1.0032154433669838</v>
      </c>
      <c r="AN56" s="10">
        <f t="shared" si="41"/>
        <v>0.43618062755086251</v>
      </c>
      <c r="AO56" s="10"/>
      <c r="AP56" s="10">
        <f t="shared" si="42"/>
        <v>590.33745399733061</v>
      </c>
      <c r="AQ56" s="10">
        <f t="shared" si="43"/>
        <v>4.3109390494927631</v>
      </c>
      <c r="AR56" s="10">
        <v>-40</v>
      </c>
      <c r="AS56" s="10">
        <f t="shared" si="44"/>
        <v>13.606000000000002</v>
      </c>
      <c r="AT56" s="10">
        <f t="shared" si="45"/>
        <v>18.654636707398531</v>
      </c>
      <c r="AU56" s="10">
        <f t="shared" si="46"/>
        <v>0.60388270863201954</v>
      </c>
      <c r="AV56" s="10">
        <f t="shared" si="28"/>
        <v>0.88448991290951495</v>
      </c>
      <c r="AW56" s="10">
        <f t="shared" si="47"/>
        <v>-1.9187309273414797</v>
      </c>
      <c r="AX56" s="10">
        <f t="shared" si="48"/>
        <v>1.6266505258289263</v>
      </c>
      <c r="AY56" s="10">
        <f t="shared" si="49"/>
        <v>596.51819825522068</v>
      </c>
      <c r="AZ56" s="10">
        <f t="shared" si="29"/>
        <v>18.726541693927331</v>
      </c>
      <c r="BA56" s="10">
        <f t="shared" si="30"/>
        <v>2</v>
      </c>
      <c r="BB56" s="10"/>
      <c r="BG56" s="10"/>
    </row>
    <row r="57" spans="1:59" x14ac:dyDescent="0.25">
      <c r="A57" s="2">
        <f>'-40c'!C1850</f>
        <v>-1.0269999999999999E-15</v>
      </c>
      <c r="B57" s="10">
        <f>'-40c'!E1850</f>
        <v>488.84</v>
      </c>
      <c r="C57" s="10">
        <f t="shared" si="31"/>
        <v>-0.29520202328767747</v>
      </c>
      <c r="D57" s="10">
        <f t="shared" si="50"/>
        <v>254.19999999999959</v>
      </c>
      <c r="E57" s="10">
        <f t="shared" si="32"/>
        <v>624.29959032176293</v>
      </c>
      <c r="F57" s="10">
        <f t="shared" si="51"/>
        <v>274.48456805386854</v>
      </c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>
        <f t="shared" si="21"/>
        <v>196.926059107718</v>
      </c>
      <c r="Y57" s="10">
        <f t="shared" si="22"/>
        <v>196.926059107718</v>
      </c>
      <c r="Z57" s="10">
        <f t="shared" si="23"/>
        <v>196.92609657332073</v>
      </c>
      <c r="AA57" s="10">
        <f t="shared" si="24"/>
        <v>196.92520174833504</v>
      </c>
      <c r="AB57" s="10">
        <f t="shared" si="25"/>
        <v>8.9482498570905215E-4</v>
      </c>
      <c r="AC57" s="10">
        <f t="shared" si="26"/>
        <v>6.5449337046954345E-41</v>
      </c>
      <c r="AD57" s="10">
        <f t="shared" si="27"/>
        <v>-72.108349694507837</v>
      </c>
      <c r="AE57" s="10"/>
      <c r="AF57" s="10">
        <f t="shared" si="33"/>
        <v>68.387400212727769</v>
      </c>
      <c r="AG57" s="10">
        <f t="shared" si="34"/>
        <v>68.387404926561786</v>
      </c>
      <c r="AH57" s="10">
        <f t="shared" si="35"/>
        <v>70.402329845736531</v>
      </c>
      <c r="AI57" s="10">
        <f t="shared" si="36"/>
        <v>60.820391598752131</v>
      </c>
      <c r="AJ57" s="10">
        <f t="shared" si="37"/>
        <v>9.5818183862724808</v>
      </c>
      <c r="AK57" s="10">
        <f t="shared" si="38"/>
        <v>1.0773979625907843E-4</v>
      </c>
      <c r="AL57" s="10">
        <f t="shared" si="39"/>
        <v>-72.108333321469047</v>
      </c>
      <c r="AM57" s="10">
        <f t="shared" si="40"/>
        <v>1.0601126506803318</v>
      </c>
      <c r="AN57" s="10">
        <f t="shared" si="41"/>
        <v>0.46091854377405733</v>
      </c>
      <c r="AO57" s="10"/>
      <c r="AP57" s="10">
        <f t="shared" si="42"/>
        <v>620.89051253145294</v>
      </c>
      <c r="AQ57" s="10">
        <f t="shared" si="43"/>
        <v>4.5327317128098468</v>
      </c>
      <c r="AR57" s="10">
        <v>-40</v>
      </c>
      <c r="AS57" s="10">
        <f t="shared" si="44"/>
        <v>13.606000000000002</v>
      </c>
      <c r="AT57" s="10">
        <f t="shared" si="45"/>
        <v>21.672347684490774</v>
      </c>
      <c r="AU57" s="10">
        <f t="shared" si="46"/>
        <v>0.60388270863201954</v>
      </c>
      <c r="AV57" s="10">
        <f t="shared" si="28"/>
        <v>0.88448991290951495</v>
      </c>
      <c r="AW57" s="10">
        <f t="shared" si="47"/>
        <v>-1.9193344695368981</v>
      </c>
      <c r="AX57" s="10">
        <f t="shared" si="48"/>
        <v>1.6139761397251389</v>
      </c>
      <c r="AY57" s="10">
        <f t="shared" si="49"/>
        <v>624.29959032176293</v>
      </c>
      <c r="AZ57" s="10">
        <f t="shared" si="29"/>
        <v>21.738482756295255</v>
      </c>
      <c r="BA57" s="10">
        <f t="shared" si="30"/>
        <v>2</v>
      </c>
      <c r="BB57" s="10"/>
      <c r="BG57" s="10"/>
    </row>
    <row r="58" spans="1:59" x14ac:dyDescent="0.25">
      <c r="A58" s="2">
        <f>'-40c'!C1851</f>
        <v>0.1</v>
      </c>
      <c r="B58" s="10">
        <f>'-40c'!E1851</f>
        <v>513.83999999999992</v>
      </c>
      <c r="C58" s="10">
        <f t="shared" si="31"/>
        <v>-0.21029909100347685</v>
      </c>
      <c r="D58" s="10">
        <f t="shared" si="50"/>
        <v>245.79999999999885</v>
      </c>
      <c r="E58" s="10">
        <f t="shared" si="32"/>
        <v>651.41511186599439</v>
      </c>
      <c r="F58" s="10">
        <f t="shared" si="51"/>
        <v>267.87262836597483</v>
      </c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>
        <f t="shared" si="21"/>
        <v>207.29071607347345</v>
      </c>
      <c r="Y58" s="10">
        <f t="shared" si="22"/>
        <v>207.29071607347345</v>
      </c>
      <c r="Z58" s="10">
        <f t="shared" si="23"/>
        <v>207.29072700559715</v>
      </c>
      <c r="AA58" s="10">
        <f t="shared" si="24"/>
        <v>207.29044079418151</v>
      </c>
      <c r="AB58" s="10">
        <f t="shared" si="25"/>
        <v>2.862114156341892E-4</v>
      </c>
      <c r="AC58" s="10">
        <f t="shared" si="26"/>
        <v>2.2932225946246523E-45</v>
      </c>
      <c r="AD58" s="10">
        <f t="shared" si="27"/>
        <v>-72.108349694507837</v>
      </c>
      <c r="AE58" s="10"/>
      <c r="AF58" s="10">
        <f t="shared" si="33"/>
        <v>71.785340644583172</v>
      </c>
      <c r="AG58" s="10">
        <f t="shared" si="34"/>
        <v>71.785341990065561</v>
      </c>
      <c r="AH58" s="10">
        <f t="shared" si="35"/>
        <v>73.453152630908079</v>
      </c>
      <c r="AI58" s="10">
        <f t="shared" si="36"/>
        <v>65.035914923892577</v>
      </c>
      <c r="AJ58" s="10">
        <f t="shared" si="37"/>
        <v>8.4172004693023368</v>
      </c>
      <c r="AK58" s="10">
        <f t="shared" si="38"/>
        <v>3.4189515787120806E-5</v>
      </c>
      <c r="AL58" s="10">
        <f t="shared" si="39"/>
        <v>-72.108345412920954</v>
      </c>
      <c r="AM58" s="10">
        <f t="shared" si="40"/>
        <v>1.117570106630023</v>
      </c>
      <c r="AN58" s="10">
        <f t="shared" si="41"/>
        <v>0.48590004636087958</v>
      </c>
      <c r="AO58" s="10"/>
      <c r="AP58" s="10">
        <f t="shared" si="42"/>
        <v>650.94920443823628</v>
      </c>
      <c r="AQ58" s="10">
        <f t="shared" si="43"/>
        <v>4.7454226763056644</v>
      </c>
      <c r="AR58" s="10">
        <v>-40</v>
      </c>
      <c r="AS58" s="10">
        <f t="shared" si="44"/>
        <v>13.606000000000002</v>
      </c>
      <c r="AT58" s="10">
        <f t="shared" si="45"/>
        <v>24.566220933814876</v>
      </c>
      <c r="AU58" s="10">
        <f t="shared" si="46"/>
        <v>0.60388270863201954</v>
      </c>
      <c r="AV58" s="10">
        <f t="shared" si="28"/>
        <v>0.88448991290951495</v>
      </c>
      <c r="AW58" s="10">
        <f t="shared" si="47"/>
        <v>-1.919913244186763</v>
      </c>
      <c r="AX58" s="10">
        <f t="shared" si="48"/>
        <v>1.6018218720779775</v>
      </c>
      <c r="AY58" s="10">
        <f t="shared" si="49"/>
        <v>651.41511186599439</v>
      </c>
      <c r="AZ58" s="10">
        <f t="shared" si="29"/>
        <v>24.627257337506208</v>
      </c>
      <c r="BA58" s="10">
        <f t="shared" si="30"/>
        <v>2</v>
      </c>
      <c r="BB58" s="10"/>
      <c r="BG58" s="10"/>
    </row>
    <row r="59" spans="1:59" x14ac:dyDescent="0.25">
      <c r="A59" s="2">
        <f>'-40c'!C1852</f>
        <v>0.2</v>
      </c>
      <c r="B59" s="10">
        <f>'-40c'!E1852</f>
        <v>538</v>
      </c>
      <c r="C59" s="10">
        <f t="shared" si="31"/>
        <v>-0.12488889724402652</v>
      </c>
      <c r="D59" s="10">
        <f t="shared" si="50"/>
        <v>237.80000000000032</v>
      </c>
      <c r="E59" s="10">
        <f t="shared" si="32"/>
        <v>677.87411599495817</v>
      </c>
      <c r="F59" s="10">
        <f t="shared" si="51"/>
        <v>261.22732661619182</v>
      </c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>
        <f t="shared" si="21"/>
        <v>217.71393730451749</v>
      </c>
      <c r="Y59" s="10">
        <f t="shared" si="22"/>
        <v>217.71393730451749</v>
      </c>
      <c r="Z59" s="10">
        <f t="shared" si="23"/>
        <v>217.71394030207799</v>
      </c>
      <c r="AA59" s="10">
        <f t="shared" si="24"/>
        <v>217.71385455181684</v>
      </c>
      <c r="AB59" s="10">
        <f t="shared" si="25"/>
        <v>8.5750261160856054E-5</v>
      </c>
      <c r="AC59" s="10">
        <f t="shared" si="26"/>
        <v>4.4604956557588456E-50</v>
      </c>
      <c r="AD59" s="10">
        <f t="shared" si="27"/>
        <v>-72.108349694507837</v>
      </c>
      <c r="AE59" s="10"/>
      <c r="AF59" s="10">
        <f t="shared" si="33"/>
        <v>75.178804695971436</v>
      </c>
      <c r="AG59" s="10">
        <f t="shared" si="34"/>
        <v>75.178805060768312</v>
      </c>
      <c r="AH59" s="10">
        <f t="shared" si="35"/>
        <v>76.552788891850867</v>
      </c>
      <c r="AI59" s="10">
        <f t="shared" si="36"/>
        <v>69.203613532060274</v>
      </c>
      <c r="AJ59" s="10">
        <f t="shared" si="37"/>
        <v>7.3491644001552077</v>
      </c>
      <c r="AK59" s="10">
        <f t="shared" si="38"/>
        <v>1.0243299339116211E-5</v>
      </c>
      <c r="AL59" s="10">
        <f t="shared" si="39"/>
        <v>-72.108348639088518</v>
      </c>
      <c r="AM59" s="10">
        <f t="shared" si="40"/>
        <v>1.1755474854313075</v>
      </c>
      <c r="AN59" s="10">
        <f t="shared" si="41"/>
        <v>0.51110760236143804</v>
      </c>
      <c r="AO59" s="10"/>
      <c r="AP59" s="10">
        <f t="shared" si="42"/>
        <v>680.50018887922079</v>
      </c>
      <c r="AQ59" s="10">
        <f t="shared" si="43"/>
        <v>4.9491994749305324</v>
      </c>
      <c r="AR59" s="10">
        <v>-40</v>
      </c>
      <c r="AS59" s="10">
        <f t="shared" si="44"/>
        <v>13.606000000000002</v>
      </c>
      <c r="AT59" s="10">
        <f t="shared" si="45"/>
        <v>27.338808055904835</v>
      </c>
      <c r="AU59" s="10">
        <f t="shared" si="46"/>
        <v>0.60388270863201954</v>
      </c>
      <c r="AV59" s="10">
        <f t="shared" si="28"/>
        <v>0.88448991290951495</v>
      </c>
      <c r="AW59" s="10">
        <f t="shared" si="47"/>
        <v>-1.9204677616111809</v>
      </c>
      <c r="AX59" s="10">
        <f t="shared" si="48"/>
        <v>1.5901770061651999</v>
      </c>
      <c r="AY59" s="10">
        <f t="shared" si="49"/>
        <v>677.87411599495817</v>
      </c>
      <c r="AZ59" s="10">
        <f t="shared" si="29"/>
        <v>27.39530424229163</v>
      </c>
      <c r="BA59" s="10">
        <f t="shared" si="30"/>
        <v>2</v>
      </c>
      <c r="BB59" s="10"/>
      <c r="BG59" s="10"/>
    </row>
    <row r="60" spans="1:59" x14ac:dyDescent="0.25">
      <c r="A60" s="2">
        <f>'-40c'!C1853</f>
        <v>0.3</v>
      </c>
      <c r="B60" s="10">
        <f>'-40c'!E1853</f>
        <v>561.4</v>
      </c>
      <c r="C60" s="10">
        <f t="shared" si="31"/>
        <v>-3.9019752626015758E-2</v>
      </c>
      <c r="D60" s="10">
        <f t="shared" si="50"/>
        <v>229.80000000000018</v>
      </c>
      <c r="E60" s="10">
        <f t="shared" si="32"/>
        <v>703.66057718923275</v>
      </c>
      <c r="F60" s="10">
        <f t="shared" si="51"/>
        <v>254.65368395083431</v>
      </c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>
        <f t="shared" si="21"/>
        <v>228.19014478445229</v>
      </c>
      <c r="Y60" s="10">
        <f t="shared" si="22"/>
        <v>228.19014478445229</v>
      </c>
      <c r="Z60" s="10">
        <f t="shared" si="23"/>
        <v>228.19014555645697</v>
      </c>
      <c r="AA60" s="10">
        <f t="shared" si="24"/>
        <v>228.19012149889394</v>
      </c>
      <c r="AB60" s="10">
        <f t="shared" si="25"/>
        <v>2.4057563011031856E-5</v>
      </c>
      <c r="AC60" s="10">
        <f t="shared" si="26"/>
        <v>4.8031800476757096E-55</v>
      </c>
      <c r="AD60" s="10">
        <f t="shared" si="27"/>
        <v>-72.108349694507837</v>
      </c>
      <c r="AE60" s="10"/>
      <c r="AF60" s="10">
        <f t="shared" si="33"/>
        <v>78.569372159652914</v>
      </c>
      <c r="AG60" s="10">
        <f t="shared" si="34"/>
        <v>78.569372253539626</v>
      </c>
      <c r="AH60" s="10">
        <f t="shared" si="35"/>
        <v>79.695824283747427</v>
      </c>
      <c r="AI60" s="10">
        <f t="shared" si="36"/>
        <v>73.318467655687655</v>
      </c>
      <c r="AJ60" s="10">
        <f t="shared" si="37"/>
        <v>6.3773535740136689</v>
      </c>
      <c r="AK60" s="10">
        <f t="shared" si="38"/>
        <v>2.897269865277261E-6</v>
      </c>
      <c r="AL60" s="10">
        <f t="shared" si="39"/>
        <v>-72.108349449414121</v>
      </c>
      <c r="AM60" s="10">
        <f t="shared" si="40"/>
        <v>1.233985753606593</v>
      </c>
      <c r="AN60" s="10">
        <f t="shared" si="41"/>
        <v>0.5365155450463448</v>
      </c>
      <c r="AO60" s="10"/>
      <c r="AP60" s="10">
        <f t="shared" si="42"/>
        <v>709.516005164901</v>
      </c>
      <c r="AQ60" s="10">
        <f t="shared" si="43"/>
        <v>5.144909660403659</v>
      </c>
      <c r="AR60" s="10">
        <v>-40</v>
      </c>
      <c r="AS60" s="10">
        <f t="shared" si="44"/>
        <v>13.606000000000002</v>
      </c>
      <c r="AT60" s="10">
        <f t="shared" si="45"/>
        <v>30.001640839452193</v>
      </c>
      <c r="AU60" s="10">
        <f t="shared" si="46"/>
        <v>0.60388270863201954</v>
      </c>
      <c r="AV60" s="10">
        <f t="shared" si="28"/>
        <v>0.88448991290951495</v>
      </c>
      <c r="AW60" s="10">
        <f t="shared" si="47"/>
        <v>-1.9210003281678905</v>
      </c>
      <c r="AX60" s="10">
        <f t="shared" si="48"/>
        <v>1.578993108474301</v>
      </c>
      <c r="AY60" s="10">
        <f t="shared" si="49"/>
        <v>703.66057718923275</v>
      </c>
      <c r="AZ60" s="10">
        <f t="shared" si="29"/>
        <v>30.054053760512645</v>
      </c>
      <c r="BA60" s="10">
        <f t="shared" si="30"/>
        <v>2</v>
      </c>
      <c r="BB60" s="10"/>
      <c r="BG60" s="10"/>
    </row>
    <row r="61" spans="1:59" x14ac:dyDescent="0.25">
      <c r="A61" s="2">
        <f>'-40c'!C1854</f>
        <v>0.4</v>
      </c>
      <c r="B61" s="10">
        <f>'-40c'!E1854</f>
        <v>583.96</v>
      </c>
      <c r="C61" s="10">
        <f t="shared" si="31"/>
        <v>4.7356653467245879E-2</v>
      </c>
      <c r="D61" s="10">
        <f t="shared" si="50"/>
        <v>221.99999999999989</v>
      </c>
      <c r="E61" s="10">
        <f t="shared" si="32"/>
        <v>728.80485278512504</v>
      </c>
      <c r="F61" s="10">
        <f t="shared" si="51"/>
        <v>248.07557639831145</v>
      </c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>
        <f t="shared" si="21"/>
        <v>238.72503050623718</v>
      </c>
      <c r="Y61" s="10">
        <f t="shared" si="22"/>
        <v>238.72503050623718</v>
      </c>
      <c r="Z61" s="10">
        <f t="shared" si="23"/>
        <v>238.72503069263547</v>
      </c>
      <c r="AA61" s="10">
        <f t="shared" si="24"/>
        <v>238.72502438275947</v>
      </c>
      <c r="AB61" s="10">
        <f t="shared" si="25"/>
        <v>6.3098759831028003E-6</v>
      </c>
      <c r="AC61" s="10">
        <f t="shared" si="26"/>
        <v>2.8213152981575987E-60</v>
      </c>
      <c r="AD61" s="10">
        <f t="shared" si="27"/>
        <v>-72.108349694507837</v>
      </c>
      <c r="AE61" s="10"/>
      <c r="AF61" s="10">
        <f t="shared" si="33"/>
        <v>81.96593502929602</v>
      </c>
      <c r="AG61" s="10">
        <f t="shared" si="34"/>
        <v>81.96593505214507</v>
      </c>
      <c r="AH61" s="10">
        <f t="shared" si="35"/>
        <v>82.884463481493484</v>
      </c>
      <c r="AI61" s="10">
        <f t="shared" si="36"/>
        <v>77.386395039393051</v>
      </c>
      <c r="AJ61" s="10">
        <f t="shared" si="37"/>
        <v>5.4980676391776795</v>
      </c>
      <c r="AK61" s="10">
        <f t="shared" si="38"/>
        <v>7.7123403899944386E-7</v>
      </c>
      <c r="AL61" s="10">
        <f t="shared" si="39"/>
        <v>-72.108349641104013</v>
      </c>
      <c r="AM61" s="10">
        <f t="shared" si="40"/>
        <v>1.2928585193974529</v>
      </c>
      <c r="AN61" s="10">
        <f t="shared" si="41"/>
        <v>0.56211239973802296</v>
      </c>
      <c r="AO61" s="10"/>
      <c r="AP61" s="10">
        <f t="shared" si="42"/>
        <v>737.99586395677704</v>
      </c>
      <c r="AQ61" s="10">
        <f t="shared" si="43"/>
        <v>5.332051121575013</v>
      </c>
      <c r="AR61" s="10">
        <v>-40</v>
      </c>
      <c r="AS61" s="10">
        <f t="shared" si="44"/>
        <v>13.606000000000002</v>
      </c>
      <c r="AT61" s="10">
        <f t="shared" si="45"/>
        <v>32.547887560149633</v>
      </c>
      <c r="AU61" s="10">
        <f t="shared" si="46"/>
        <v>0.60388270863201954</v>
      </c>
      <c r="AV61" s="10">
        <f t="shared" si="28"/>
        <v>0.88448991290951495</v>
      </c>
      <c r="AW61" s="10">
        <f t="shared" si="47"/>
        <v>-1.9215095775120299</v>
      </c>
      <c r="AX61" s="10">
        <f t="shared" si="48"/>
        <v>1.5682988722473716</v>
      </c>
      <c r="AY61" s="10">
        <f t="shared" si="49"/>
        <v>728.80485278512504</v>
      </c>
      <c r="AZ61" s="10">
        <f t="shared" si="29"/>
        <v>32.596619704921636</v>
      </c>
      <c r="BA61" s="10">
        <f t="shared" si="30"/>
        <v>2</v>
      </c>
      <c r="BB61" s="10"/>
      <c r="BG61" s="10"/>
    </row>
    <row r="62" spans="1:59" x14ac:dyDescent="0.25">
      <c r="A62" s="2">
        <f>'-40c'!C1855</f>
        <v>0.5</v>
      </c>
      <c r="B62" s="10">
        <f>'-40c'!E1855</f>
        <v>605.79999999999995</v>
      </c>
      <c r="C62" s="10">
        <f t="shared" si="31"/>
        <v>0.1341678551107226</v>
      </c>
      <c r="D62" s="10">
        <f t="shared" si="50"/>
        <v>214.39999999999947</v>
      </c>
      <c r="E62" s="10">
        <f t="shared" si="32"/>
        <v>753.27569246889504</v>
      </c>
      <c r="F62" s="10">
        <f t="shared" si="51"/>
        <v>241.46759356105866</v>
      </c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>
        <f t="shared" si="21"/>
        <v>249.31018835594577</v>
      </c>
      <c r="Y62" s="10">
        <f t="shared" si="22"/>
        <v>249.31018835594577</v>
      </c>
      <c r="Z62" s="10">
        <f t="shared" si="23"/>
        <v>249.31018839813896</v>
      </c>
      <c r="AA62" s="10">
        <f t="shared" si="24"/>
        <v>249.31018685074807</v>
      </c>
      <c r="AB62" s="10">
        <f t="shared" si="25"/>
        <v>1.5473909120595886E-6</v>
      </c>
      <c r="AC62" s="10">
        <f t="shared" si="26"/>
        <v>9.0503338022027576E-66</v>
      </c>
      <c r="AD62" s="10">
        <f t="shared" si="27"/>
        <v>-72.108349694507837</v>
      </c>
      <c r="AE62" s="10"/>
      <c r="AF62" s="10">
        <f t="shared" si="33"/>
        <v>85.368950361606608</v>
      </c>
      <c r="AG62" s="10">
        <f t="shared" si="34"/>
        <v>85.368950366861327</v>
      </c>
      <c r="AH62" s="10">
        <f t="shared" si="35"/>
        <v>86.11381904385604</v>
      </c>
      <c r="AI62" s="10">
        <f t="shared" si="36"/>
        <v>81.404879725764189</v>
      </c>
      <c r="AJ62" s="10">
        <f t="shared" si="37"/>
        <v>4.7089391190564536</v>
      </c>
      <c r="AK62" s="10">
        <f t="shared" si="38"/>
        <v>1.9316231900178066E-7</v>
      </c>
      <c r="AL62" s="10">
        <f t="shared" si="39"/>
        <v>-72.108349683596927</v>
      </c>
      <c r="AM62" s="10">
        <f t="shared" si="40"/>
        <v>1.352092684489395</v>
      </c>
      <c r="AN62" s="10">
        <f t="shared" si="41"/>
        <v>0.58786638456060669</v>
      </c>
      <c r="AO62" s="10"/>
      <c r="AP62" s="10">
        <f t="shared" si="42"/>
        <v>765.90456730949415</v>
      </c>
      <c r="AQ62" s="10">
        <f t="shared" si="43"/>
        <v>5.5117767139441298</v>
      </c>
      <c r="AR62" s="10">
        <v>-40</v>
      </c>
      <c r="AS62" s="10">
        <f t="shared" si="44"/>
        <v>13.606000000000002</v>
      </c>
      <c r="AT62" s="10">
        <f t="shared" si="45"/>
        <v>34.993233969923836</v>
      </c>
      <c r="AU62" s="10">
        <f t="shared" si="46"/>
        <v>0.60388270863201954</v>
      </c>
      <c r="AV62" s="10">
        <f t="shared" si="28"/>
        <v>0.88448991290951495</v>
      </c>
      <c r="AW62" s="10">
        <f t="shared" si="47"/>
        <v>-1.9219986467939847</v>
      </c>
      <c r="AX62" s="10">
        <f t="shared" si="48"/>
        <v>1.5580284173263199</v>
      </c>
      <c r="AY62" s="10">
        <f t="shared" si="49"/>
        <v>753.27569246889504</v>
      </c>
      <c r="AZ62" s="10">
        <f t="shared" si="29"/>
        <v>35.038613865412529</v>
      </c>
      <c r="BA62" s="10">
        <f t="shared" si="30"/>
        <v>2</v>
      </c>
      <c r="BB62" s="10"/>
      <c r="BG62" s="10"/>
    </row>
    <row r="63" spans="1:59" x14ac:dyDescent="0.25">
      <c r="A63" s="2">
        <f>'-40c'!C1856</f>
        <v>0.6</v>
      </c>
      <c r="B63" s="10">
        <f>'-40c'!E1856</f>
        <v>626.83999999999992</v>
      </c>
      <c r="C63" s="10">
        <f t="shared" si="31"/>
        <v>0.22146216292110493</v>
      </c>
      <c r="D63" s="10">
        <f t="shared" si="50"/>
        <v>206.60000000000031</v>
      </c>
      <c r="E63" s="10">
        <f t="shared" si="32"/>
        <v>777.09837149733676</v>
      </c>
      <c r="F63" s="10">
        <f t="shared" si="51"/>
        <v>234.91925806245553</v>
      </c>
      <c r="G63" s="10"/>
      <c r="H63" s="10"/>
      <c r="I63" s="10"/>
      <c r="J63" s="10"/>
      <c r="K63" s="10"/>
      <c r="L63" s="10"/>
      <c r="M63" s="10"/>
      <c r="N63" s="10"/>
      <c r="O63" s="10"/>
      <c r="P63" s="14" t="s">
        <v>49</v>
      </c>
      <c r="Q63" s="14" t="s">
        <v>37</v>
      </c>
      <c r="R63" s="14" t="s">
        <v>37</v>
      </c>
      <c r="S63" s="10"/>
      <c r="T63" s="10"/>
      <c r="U63" s="10"/>
      <c r="V63" s="10"/>
      <c r="W63" s="10"/>
      <c r="X63" s="10">
        <f t="shared" si="21"/>
        <v>259.95130762833719</v>
      </c>
      <c r="Y63" s="10">
        <f t="shared" si="22"/>
        <v>259.95130762833719</v>
      </c>
      <c r="Z63" s="10">
        <f t="shared" si="23"/>
        <v>259.9513076372744</v>
      </c>
      <c r="AA63" s="10">
        <f t="shared" si="24"/>
        <v>259.9513072830631</v>
      </c>
      <c r="AB63" s="10">
        <f t="shared" si="25"/>
        <v>3.5421137654695899E-7</v>
      </c>
      <c r="AC63" s="10">
        <f t="shared" si="26"/>
        <v>1.5618048752871738E-71</v>
      </c>
      <c r="AD63" s="10">
        <f t="shared" si="27"/>
        <v>-72.108349694507837</v>
      </c>
      <c r="AE63" s="10"/>
      <c r="AF63" s="10">
        <f t="shared" si="33"/>
        <v>88.788541664243894</v>
      </c>
      <c r="AG63" s="10">
        <f t="shared" si="34"/>
        <v>88.788541665380038</v>
      </c>
      <c r="AH63" s="10">
        <f t="shared" si="35"/>
        <v>89.388835025579382</v>
      </c>
      <c r="AI63" s="10">
        <f t="shared" si="36"/>
        <v>85.384305296673404</v>
      </c>
      <c r="AJ63" s="10">
        <f t="shared" si="37"/>
        <v>4.004529682608748</v>
      </c>
      <c r="AK63" s="10">
        <f t="shared" si="38"/>
        <v>4.5315732645807255E-8</v>
      </c>
      <c r="AL63" s="10">
        <f t="shared" si="39"/>
        <v>-72.108349692428959</v>
      </c>
      <c r="AM63" s="10">
        <f t="shared" si="40"/>
        <v>1.4116516780543775</v>
      </c>
      <c r="AN63" s="10">
        <f t="shared" si="41"/>
        <v>0.61376159915407724</v>
      </c>
      <c r="AO63" s="10"/>
      <c r="AP63" s="10">
        <f t="shared" si="42"/>
        <v>793.2373535557582</v>
      </c>
      <c r="AQ63" s="10">
        <f t="shared" si="43"/>
        <v>5.6835761486464449</v>
      </c>
      <c r="AR63" s="10">
        <v>-40</v>
      </c>
      <c r="AS63" s="10">
        <f t="shared" si="44"/>
        <v>13.606000000000002</v>
      </c>
      <c r="AT63" s="10">
        <f t="shared" si="45"/>
        <v>37.330737078483537</v>
      </c>
      <c r="AU63" s="10">
        <f t="shared" si="46"/>
        <v>0.60388270863201954</v>
      </c>
      <c r="AV63" s="10">
        <f t="shared" si="28"/>
        <v>0.88448991290951495</v>
      </c>
      <c r="AW63" s="10">
        <f t="shared" si="47"/>
        <v>-1.9224661474156965</v>
      </c>
      <c r="AX63" s="10">
        <f t="shared" si="48"/>
        <v>1.5482109042703693</v>
      </c>
      <c r="AY63" s="10">
        <f t="shared" si="49"/>
        <v>777.09837149733676</v>
      </c>
      <c r="AZ63" s="10">
        <f t="shared" si="29"/>
        <v>37.373062015995146</v>
      </c>
      <c r="BA63" s="10">
        <f t="shared" si="30"/>
        <v>2</v>
      </c>
      <c r="BB63" s="10"/>
      <c r="BG63" s="10"/>
    </row>
    <row r="64" spans="1:59" x14ac:dyDescent="0.25">
      <c r="A64" s="2">
        <f>'-40c'!C1857</f>
        <v>0.7</v>
      </c>
      <c r="B64" s="10">
        <f>'-40c'!E1857</f>
        <v>647.12</v>
      </c>
      <c r="C64" s="10">
        <f t="shared" si="31"/>
        <v>0.3092154215900475</v>
      </c>
      <c r="D64" s="10">
        <f t="shared" si="50"/>
        <v>199.20000000000067</v>
      </c>
      <c r="E64" s="10">
        <f t="shared" si="32"/>
        <v>800.25954408138614</v>
      </c>
      <c r="F64" s="10">
        <f t="shared" si="51"/>
        <v>228.21921996789959</v>
      </c>
      <c r="G64" s="10"/>
      <c r="H64" s="10"/>
      <c r="I64" s="10"/>
      <c r="J64" s="10"/>
      <c r="K64" s="10"/>
      <c r="L64" s="10"/>
      <c r="M64" s="10"/>
      <c r="N64" s="10"/>
      <c r="O64" s="10"/>
      <c r="P64" s="8">
        <v>-40</v>
      </c>
      <c r="Q64" s="11">
        <v>11.53</v>
      </c>
      <c r="R64" s="10">
        <v>13.611000000000001</v>
      </c>
      <c r="S64" s="10"/>
      <c r="T64" s="10"/>
      <c r="U64" s="10"/>
      <c r="V64" s="10"/>
      <c r="W64" s="10"/>
      <c r="X64" s="10">
        <f t="shared" si="21"/>
        <v>270.64561564348753</v>
      </c>
      <c r="Y64" s="10">
        <f t="shared" si="22"/>
        <v>270.64561564348753</v>
      </c>
      <c r="Z64" s="10">
        <f t="shared" si="23"/>
        <v>270.64561564525775</v>
      </c>
      <c r="AA64" s="10">
        <f t="shared" si="24"/>
        <v>270.6456155696157</v>
      </c>
      <c r="AB64" s="10">
        <f t="shared" si="25"/>
        <v>7.5642063495742563E-8</v>
      </c>
      <c r="AC64" s="10">
        <f t="shared" si="26"/>
        <v>1.4425621501969939E-77</v>
      </c>
      <c r="AD64" s="10">
        <f t="shared" si="27"/>
        <v>-72.108349694507837</v>
      </c>
      <c r="AE64" s="10"/>
      <c r="AF64" s="10">
        <f t="shared" si="33"/>
        <v>92.230410184925276</v>
      </c>
      <c r="AG64" s="10">
        <f t="shared" si="34"/>
        <v>92.230410185155378</v>
      </c>
      <c r="AH64" s="10">
        <f t="shared" si="35"/>
        <v>92.710953434413</v>
      </c>
      <c r="AI64" s="10">
        <f t="shared" si="36"/>
        <v>89.33084248187842</v>
      </c>
      <c r="AJ64" s="10">
        <f t="shared" si="37"/>
        <v>3.3801109424644191</v>
      </c>
      <c r="AK64" s="10">
        <f t="shared" si="38"/>
        <v>9.925904861814352E-9</v>
      </c>
      <c r="AL64" s="10">
        <f t="shared" si="39"/>
        <v>-72.108349694139903</v>
      </c>
      <c r="AM64" s="10">
        <f t="shared" si="40"/>
        <v>1.4714656120293794</v>
      </c>
      <c r="AN64" s="10">
        <f t="shared" si="41"/>
        <v>0.63976765740407815</v>
      </c>
      <c r="AO64" s="10"/>
      <c r="AP64" s="10">
        <f t="shared" si="42"/>
        <v>819.9676969263021</v>
      </c>
      <c r="AQ64" s="10">
        <f t="shared" si="43"/>
        <v>5.8479226893358813</v>
      </c>
      <c r="AR64" s="10">
        <v>-40</v>
      </c>
      <c r="AS64" s="10">
        <f t="shared" si="44"/>
        <v>13.606000000000002</v>
      </c>
      <c r="AT64" s="10">
        <f t="shared" si="45"/>
        <v>39.56683611110401</v>
      </c>
      <c r="AU64" s="10">
        <f t="shared" si="46"/>
        <v>0.60388270863201954</v>
      </c>
      <c r="AV64" s="10">
        <f t="shared" si="28"/>
        <v>0.88448991290951495</v>
      </c>
      <c r="AW64" s="10">
        <f t="shared" si="47"/>
        <v>-1.9229133672222207</v>
      </c>
      <c r="AX64" s="10">
        <f t="shared" si="48"/>
        <v>1.5388192883333633</v>
      </c>
      <c r="AY64" s="10">
        <f t="shared" si="49"/>
        <v>800.25954408138614</v>
      </c>
      <c r="AZ64" s="10">
        <f t="shared" si="29"/>
        <v>39.606361454042997</v>
      </c>
      <c r="BA64" s="10">
        <f t="shared" si="30"/>
        <v>2</v>
      </c>
      <c r="BB64" s="10"/>
      <c r="BG64" s="10"/>
    </row>
    <row r="65" spans="1:59" x14ac:dyDescent="0.25">
      <c r="A65" s="2">
        <f>'-40c'!C1858</f>
        <v>0.8</v>
      </c>
      <c r="B65" s="10">
        <f>'-40c'!E1858</f>
        <v>666.68000000000006</v>
      </c>
      <c r="C65" s="10">
        <f t="shared" si="31"/>
        <v>0.39740347580920521</v>
      </c>
      <c r="D65" s="10">
        <f t="shared" si="50"/>
        <v>191.99999999999983</v>
      </c>
      <c r="E65" s="10">
        <f t="shared" si="32"/>
        <v>822.74221549091669</v>
      </c>
      <c r="F65" s="10">
        <f t="shared" si="51"/>
        <v>221.38021504878671</v>
      </c>
      <c r="G65" s="10"/>
      <c r="H65" s="10"/>
      <c r="I65" s="10"/>
      <c r="J65" s="10"/>
      <c r="K65" s="10"/>
      <c r="L65" s="10"/>
      <c r="M65" s="10"/>
      <c r="N65" s="10"/>
      <c r="O65" s="10"/>
      <c r="P65" s="8">
        <v>0</v>
      </c>
      <c r="Q65" s="11">
        <v>13.332000000000001</v>
      </c>
      <c r="R65" s="10">
        <v>15.948</v>
      </c>
      <c r="S65" s="10"/>
      <c r="T65" s="10"/>
      <c r="U65" s="10"/>
      <c r="V65" s="10"/>
      <c r="W65" s="10"/>
      <c r="X65" s="10">
        <f t="shared" si="21"/>
        <v>281.3903347713678</v>
      </c>
      <c r="Y65" s="10">
        <f t="shared" si="22"/>
        <v>281.3903347713678</v>
      </c>
      <c r="Z65" s="10">
        <f t="shared" si="23"/>
        <v>281.39033477169551</v>
      </c>
      <c r="AA65" s="10">
        <f t="shared" si="24"/>
        <v>281.39033475663342</v>
      </c>
      <c r="AB65" s="10">
        <f t="shared" si="25"/>
        <v>1.5062049227270916E-8</v>
      </c>
      <c r="AC65" s="10">
        <f t="shared" si="26"/>
        <v>7.0993859574706755E-84</v>
      </c>
      <c r="AD65" s="10">
        <f t="shared" si="27"/>
        <v>-72.108349694507837</v>
      </c>
      <c r="AE65" s="10"/>
      <c r="AF65" s="10">
        <f t="shared" si="33"/>
        <v>95.701559634241903</v>
      </c>
      <c r="AG65" s="10">
        <f t="shared" si="34"/>
        <v>95.701559634285346</v>
      </c>
      <c r="AH65" s="10">
        <f t="shared" si="35"/>
        <v>96.083434861822795</v>
      </c>
      <c r="AI65" s="10">
        <f t="shared" si="36"/>
        <v>93.253029529591345</v>
      </c>
      <c r="AJ65" s="10">
        <f t="shared" si="37"/>
        <v>2.8304053301923768</v>
      </c>
      <c r="AK65" s="10">
        <f t="shared" si="38"/>
        <v>2.0213701977367305E-9</v>
      </c>
      <c r="AL65" s="10">
        <f t="shared" si="39"/>
        <v>-72.108349694447654</v>
      </c>
      <c r="AM65" s="10">
        <f t="shared" si="40"/>
        <v>1.5314538155639248</v>
      </c>
      <c r="AN65" s="10">
        <f t="shared" si="41"/>
        <v>0.6658494850277934</v>
      </c>
      <c r="AO65" s="10"/>
      <c r="AP65" s="10">
        <f t="shared" si="42"/>
        <v>846.06641725932809</v>
      </c>
      <c r="AQ65" s="10">
        <f t="shared" si="43"/>
        <v>6.0052745968703354</v>
      </c>
      <c r="AR65" s="10">
        <v>-40</v>
      </c>
      <c r="AS65" s="10">
        <f t="shared" si="44"/>
        <v>13.606000000000002</v>
      </c>
      <c r="AT65" s="10">
        <f t="shared" si="45"/>
        <v>41.707766165017787</v>
      </c>
      <c r="AU65" s="10">
        <f t="shared" si="46"/>
        <v>0.60388270863201954</v>
      </c>
      <c r="AV65" s="10">
        <f t="shared" si="28"/>
        <v>0.88448991290951495</v>
      </c>
      <c r="AW65" s="10">
        <f t="shared" si="47"/>
        <v>-1.9233415532330034</v>
      </c>
      <c r="AX65" s="10">
        <f t="shared" si="48"/>
        <v>1.5298273821069255</v>
      </c>
      <c r="AY65" s="10">
        <f t="shared" si="49"/>
        <v>822.74221549091669</v>
      </c>
      <c r="AZ65" s="10">
        <f t="shared" si="29"/>
        <v>41.744712716828417</v>
      </c>
      <c r="BA65" s="10">
        <f t="shared" si="30"/>
        <v>2</v>
      </c>
      <c r="BB65" s="10"/>
      <c r="BG65" s="10"/>
    </row>
    <row r="66" spans="1:59" x14ac:dyDescent="0.25">
      <c r="A66" s="2">
        <f>'-40c'!C1859</f>
        <v>0.9</v>
      </c>
      <c r="B66" s="10">
        <f>'-40c'!E1859</f>
        <v>685.52</v>
      </c>
      <c r="C66" s="10">
        <f t="shared" si="31"/>
        <v>0.486026325578578</v>
      </c>
      <c r="D66" s="10">
        <f t="shared" si="50"/>
        <v>185.59999999999948</v>
      </c>
      <c r="E66" s="10">
        <f t="shared" si="32"/>
        <v>844.5355870911435</v>
      </c>
      <c r="F66" s="10">
        <f t="shared" si="51"/>
        <v>214.18023868094059</v>
      </c>
      <c r="G66" s="10"/>
      <c r="H66" s="10"/>
      <c r="I66" s="10"/>
      <c r="J66" s="10"/>
      <c r="K66" s="10"/>
      <c r="L66" s="10"/>
      <c r="M66" s="10"/>
      <c r="N66" s="10"/>
      <c r="O66" s="10"/>
      <c r="P66" s="8">
        <v>50</v>
      </c>
      <c r="Q66" s="11">
        <v>15.337</v>
      </c>
      <c r="R66" s="10">
        <v>18.882999999999999</v>
      </c>
      <c r="S66" s="10"/>
      <c r="T66" s="10"/>
      <c r="U66" s="10"/>
      <c r="V66" s="10"/>
      <c r="W66" s="10"/>
      <c r="X66" s="10">
        <f t="shared" si="21"/>
        <v>292.18550650800142</v>
      </c>
      <c r="Y66" s="10">
        <f t="shared" si="22"/>
        <v>292.18550650800142</v>
      </c>
      <c r="Z66" s="10">
        <f t="shared" si="23"/>
        <v>292.18550650805804</v>
      </c>
      <c r="AA66" s="10">
        <f t="shared" si="24"/>
        <v>292.18550650526396</v>
      </c>
      <c r="AB66" s="10">
        <f t="shared" si="25"/>
        <v>2.7940727223545214E-9</v>
      </c>
      <c r="AC66" s="10">
        <f t="shared" si="26"/>
        <v>1.8467307145602048E-90</v>
      </c>
      <c r="AD66" s="10">
        <f t="shared" si="27"/>
        <v>-72.108349694507837</v>
      </c>
      <c r="AE66" s="10"/>
      <c r="AF66" s="10">
        <f t="shared" si="33"/>
        <v>99.212810086452819</v>
      </c>
      <c r="AG66" s="10">
        <f t="shared" si="34"/>
        <v>99.212810086460408</v>
      </c>
      <c r="AH66" s="10">
        <f t="shared" si="35"/>
        <v>99.513786246370813</v>
      </c>
      <c r="AI66" s="10">
        <f t="shared" si="36"/>
        <v>97.164268044177405</v>
      </c>
      <c r="AJ66" s="10">
        <f t="shared" si="37"/>
        <v>2.3495182018116232</v>
      </c>
      <c r="AK66" s="10">
        <f t="shared" si="38"/>
        <v>3.8020023478663481E-10</v>
      </c>
      <c r="AL66" s="10">
        <f t="shared" si="39"/>
        <v>-72.108349694498798</v>
      </c>
      <c r="AM66" s="10">
        <f t="shared" si="40"/>
        <v>1.5915273931674108</v>
      </c>
      <c r="AN66" s="10">
        <f t="shared" si="41"/>
        <v>0.69196843181191781</v>
      </c>
      <c r="AO66" s="10"/>
      <c r="AP66" s="10">
        <f t="shared" si="42"/>
        <v>871.50531554876648</v>
      </c>
      <c r="AQ66" s="10">
        <f t="shared" si="43"/>
        <v>6.1557576375456309</v>
      </c>
      <c r="AR66" s="10">
        <v>-40</v>
      </c>
      <c r="AS66" s="10">
        <f t="shared" si="44"/>
        <v>13.606000000000002</v>
      </c>
      <c r="AT66" s="10">
        <f t="shared" si="45"/>
        <v>43.755238416445863</v>
      </c>
      <c r="AU66" s="10">
        <f t="shared" si="46"/>
        <v>0.60388270863201954</v>
      </c>
      <c r="AV66" s="10">
        <f t="shared" si="28"/>
        <v>0.88448991290951495</v>
      </c>
      <c r="AW66" s="10">
        <f t="shared" si="47"/>
        <v>-1.9237510476832891</v>
      </c>
      <c r="AX66" s="10">
        <f t="shared" si="48"/>
        <v>1.5212279986509274</v>
      </c>
      <c r="AY66" s="10">
        <f t="shared" si="49"/>
        <v>844.5355870911435</v>
      </c>
      <c r="AZ66" s="10">
        <f t="shared" si="29"/>
        <v>43.789803142481517</v>
      </c>
      <c r="BA66" s="10">
        <f t="shared" si="30"/>
        <v>2</v>
      </c>
      <c r="BB66" s="10"/>
      <c r="BG66" s="10"/>
    </row>
    <row r="67" spans="1:59" x14ac:dyDescent="0.25">
      <c r="A67" s="2">
        <f>'-40c'!C1860</f>
        <v>1</v>
      </c>
      <c r="B67" s="10">
        <f>'-40c'!E1860</f>
        <v>703.8</v>
      </c>
      <c r="C67" s="10">
        <f t="shared" si="31"/>
        <v>0.5749873496647846</v>
      </c>
      <c r="D67" s="10">
        <f t="shared" si="50"/>
        <v>180.00000000000051</v>
      </c>
      <c r="E67" s="10">
        <f t="shared" si="32"/>
        <v>865.5782632271048</v>
      </c>
      <c r="F67" s="10">
        <f t="shared" si="51"/>
        <v>206.54514855717815</v>
      </c>
      <c r="G67" s="10"/>
      <c r="H67" s="10"/>
      <c r="I67" s="10"/>
      <c r="J67" s="10"/>
      <c r="K67" s="10"/>
      <c r="L67" s="10"/>
      <c r="M67" s="10"/>
      <c r="N67" s="10"/>
      <c r="O67" s="10"/>
      <c r="P67" s="8">
        <v>100</v>
      </c>
      <c r="Q67" s="11">
        <v>17.527999999999999</v>
      </c>
      <c r="R67" s="10">
        <v>21.832000000000001</v>
      </c>
      <c r="S67" s="10"/>
      <c r="T67" s="10"/>
      <c r="U67" s="10"/>
      <c r="V67" s="10"/>
      <c r="W67" s="10"/>
      <c r="X67" s="10">
        <f t="shared" si="21"/>
        <v>303.01987282328525</v>
      </c>
      <c r="Y67" s="10">
        <f t="shared" si="22"/>
        <v>303.01987282328525</v>
      </c>
      <c r="Z67" s="10">
        <f t="shared" si="23"/>
        <v>303.01987282329441</v>
      </c>
      <c r="AA67" s="10">
        <f t="shared" si="24"/>
        <v>303.01987282281107</v>
      </c>
      <c r="AB67" s="10">
        <f t="shared" si="25"/>
        <v>4.8333069134111403E-10</v>
      </c>
      <c r="AC67" s="10">
        <f t="shared" si="26"/>
        <v>2.5613184939356172E-97</v>
      </c>
      <c r="AD67" s="10">
        <f t="shared" si="27"/>
        <v>-72.108349694507837</v>
      </c>
      <c r="AE67" s="10"/>
      <c r="AF67" s="10">
        <f t="shared" si="33"/>
        <v>102.76989488657532</v>
      </c>
      <c r="AG67" s="10">
        <f t="shared" si="34"/>
        <v>102.76989488657654</v>
      </c>
      <c r="AH67" s="10">
        <f t="shared" si="35"/>
        <v>103.00501495977967</v>
      </c>
      <c r="AI67" s="10">
        <f t="shared" si="36"/>
        <v>101.07267993268279</v>
      </c>
      <c r="AJ67" s="10">
        <f t="shared" si="37"/>
        <v>1.9323350270311443</v>
      </c>
      <c r="AK67" s="10">
        <f t="shared" si="38"/>
        <v>6.5731558383192424E-11</v>
      </c>
      <c r="AL67" s="10">
        <f t="shared" si="39"/>
        <v>-72.1083496945066</v>
      </c>
      <c r="AM67" s="10">
        <f t="shared" si="40"/>
        <v>1.6515462097872982</v>
      </c>
      <c r="AN67" s="10">
        <f t="shared" si="41"/>
        <v>0.71806356947273842</v>
      </c>
      <c r="AO67" s="10"/>
      <c r="AP67" s="10">
        <f t="shared" si="42"/>
        <v>896.23058802466744</v>
      </c>
      <c r="AQ67" s="10">
        <f t="shared" si="43"/>
        <v>6.300757780997392</v>
      </c>
      <c r="AR67" s="10">
        <v>-40</v>
      </c>
      <c r="AS67" s="10">
        <f t="shared" si="44"/>
        <v>13.606000000000002</v>
      </c>
      <c r="AT67" s="10">
        <f t="shared" si="45"/>
        <v>45.728110368250526</v>
      </c>
      <c r="AU67" s="10">
        <f t="shared" si="46"/>
        <v>0.60388270863201954</v>
      </c>
      <c r="AV67" s="10">
        <f t="shared" si="28"/>
        <v>0.88448991290951495</v>
      </c>
      <c r="AW67" s="10">
        <f t="shared" si="47"/>
        <v>-1.9241456220736501</v>
      </c>
      <c r="AX67" s="10">
        <f t="shared" si="48"/>
        <v>1.5129419364533478</v>
      </c>
      <c r="AY67" s="10">
        <f t="shared" si="49"/>
        <v>865.5782632271048</v>
      </c>
      <c r="AZ67" s="10">
        <f t="shared" si="29"/>
        <v>45.760451125687837</v>
      </c>
      <c r="BA67" s="10">
        <f t="shared" si="30"/>
        <v>2</v>
      </c>
      <c r="BB67" s="10"/>
      <c r="BG67" s="10"/>
    </row>
    <row r="68" spans="1:59" x14ac:dyDescent="0.25">
      <c r="A68" s="2">
        <f>'-40c'!C1861</f>
        <v>1.1000000000000001</v>
      </c>
      <c r="B68" s="10">
        <f>'-40c'!E1861</f>
        <v>721.5200000000001</v>
      </c>
      <c r="C68" s="10">
        <f t="shared" si="31"/>
        <v>0.66428654806782528</v>
      </c>
      <c r="D68" s="10">
        <f t="shared" si="50"/>
        <v>174.80000000000021</v>
      </c>
      <c r="E68" s="10">
        <f t="shared" si="32"/>
        <v>885.84461680257914</v>
      </c>
      <c r="F68" s="10">
        <f t="shared" si="51"/>
        <v>198.48205923503491</v>
      </c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>
        <f t="shared" si="21"/>
        <v>313.89346387985933</v>
      </c>
      <c r="Y68" s="10">
        <f t="shared" si="22"/>
        <v>313.89346387985933</v>
      </c>
      <c r="Z68" s="10">
        <f t="shared" si="23"/>
        <v>313.89346387986075</v>
      </c>
      <c r="AA68" s="10">
        <f t="shared" si="24"/>
        <v>313.89346387978281</v>
      </c>
      <c r="AB68" s="10">
        <f t="shared" si="25"/>
        <v>7.7911356096884718E-11</v>
      </c>
      <c r="AC68" s="10">
        <f t="shared" si="26"/>
        <v>1.8822230842749731E-104</v>
      </c>
      <c r="AD68" s="10">
        <f t="shared" si="27"/>
        <v>-72.108349694507837</v>
      </c>
      <c r="AE68" s="10"/>
      <c r="AF68" s="10">
        <f t="shared" si="33"/>
        <v>106.39010418637399</v>
      </c>
      <c r="AG68" s="10">
        <f t="shared" si="34"/>
        <v>106.39010418637417</v>
      </c>
      <c r="AH68" s="10">
        <f t="shared" si="35"/>
        <v>106.57188197251196</v>
      </c>
      <c r="AI68" s="10">
        <f t="shared" si="36"/>
        <v>104.99931483564121</v>
      </c>
      <c r="AJ68" s="10">
        <f t="shared" si="37"/>
        <v>1.5725671368604139</v>
      </c>
      <c r="AK68" s="10">
        <f t="shared" si="38"/>
        <v>1.0328380162614189E-11</v>
      </c>
      <c r="AL68" s="10">
        <f t="shared" si="39"/>
        <v>-72.10834969450768</v>
      </c>
      <c r="AM68" s="10">
        <f t="shared" si="40"/>
        <v>1.7113679149978169</v>
      </c>
      <c r="AN68" s="10">
        <f t="shared" si="41"/>
        <v>0.74407300652079011</v>
      </c>
      <c r="AO68" s="10"/>
      <c r="AP68" s="10">
        <f t="shared" si="42"/>
        <v>920.20085174561495</v>
      </c>
      <c r="AQ68" s="10">
        <f t="shared" si="43"/>
        <v>6.4403664442627351</v>
      </c>
      <c r="AR68" s="10">
        <v>-40</v>
      </c>
      <c r="AS68" s="10">
        <f t="shared" si="44"/>
        <v>13.606000000000002</v>
      </c>
      <c r="AT68" s="10">
        <f t="shared" si="45"/>
        <v>47.627625840638771</v>
      </c>
      <c r="AU68" s="10">
        <f t="shared" si="46"/>
        <v>0.60388270863201954</v>
      </c>
      <c r="AV68" s="10">
        <f t="shared" si="28"/>
        <v>0.88448991290951495</v>
      </c>
      <c r="AW68" s="10">
        <f t="shared" si="47"/>
        <v>-1.9245255251681277</v>
      </c>
      <c r="AX68" s="10">
        <f t="shared" si="48"/>
        <v>1.5049639714693173</v>
      </c>
      <c r="AY68" s="10">
        <f t="shared" si="49"/>
        <v>885.84461680257914</v>
      </c>
      <c r="AZ68" s="10">
        <f t="shared" si="29"/>
        <v>47.657885520936759</v>
      </c>
      <c r="BA68" s="10">
        <f t="shared" si="30"/>
        <v>2</v>
      </c>
      <c r="BB68" s="10"/>
      <c r="BG68" s="10"/>
    </row>
    <row r="69" spans="1:59" x14ac:dyDescent="0.25">
      <c r="A69" s="2">
        <f>'-40c'!C1862</f>
        <v>1.2</v>
      </c>
      <c r="B69" s="10">
        <f>'-40c'!E1862</f>
        <v>738.76</v>
      </c>
      <c r="C69" s="10">
        <f t="shared" si="31"/>
        <v>0.75387561017100924</v>
      </c>
      <c r="D69" s="10">
        <f t="shared" si="50"/>
        <v>170.19999999999985</v>
      </c>
      <c r="E69" s="10">
        <f t="shared" si="32"/>
        <v>905.27467507411177</v>
      </c>
      <c r="F69" s="10">
        <f t="shared" si="51"/>
        <v>189.78357286980727</v>
      </c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>
        <f t="shared" si="21"/>
        <v>324.80065716695299</v>
      </c>
      <c r="Y69" s="10">
        <f t="shared" si="22"/>
        <v>324.80065716695299</v>
      </c>
      <c r="Z69" s="10">
        <f t="shared" si="23"/>
        <v>324.80065716695316</v>
      </c>
      <c r="AA69" s="10">
        <f t="shared" si="24"/>
        <v>324.80065716694151</v>
      </c>
      <c r="AB69" s="10">
        <f t="shared" si="25"/>
        <v>1.1706742547776998E-11</v>
      </c>
      <c r="AC69" s="10">
        <f t="shared" si="26"/>
        <v>7.3483330397481078E-112</v>
      </c>
      <c r="AD69" s="10">
        <f t="shared" si="27"/>
        <v>-72.108349694507837</v>
      </c>
      <c r="AE69" s="10"/>
      <c r="AF69" s="10">
        <f t="shared" si="33"/>
        <v>110.09246512968419</v>
      </c>
      <c r="AG69" s="10">
        <f t="shared" si="34"/>
        <v>110.09246512968421</v>
      </c>
      <c r="AH69" s="10">
        <f t="shared" si="35"/>
        <v>110.23130785876519</v>
      </c>
      <c r="AI69" s="10">
        <f t="shared" si="36"/>
        <v>108.96685656673472</v>
      </c>
      <c r="AJ69" s="10">
        <f t="shared" si="37"/>
        <v>1.2644512920290421</v>
      </c>
      <c r="AK69" s="10">
        <f t="shared" si="38"/>
        <v>1.4551909674770158E-12</v>
      </c>
      <c r="AL69" s="10">
        <f t="shared" si="39"/>
        <v>-72.108349694507822</v>
      </c>
      <c r="AM69" s="10">
        <f t="shared" si="40"/>
        <v>1.7707892126785056</v>
      </c>
      <c r="AN69" s="10">
        <f t="shared" si="41"/>
        <v>0.76990835333848073</v>
      </c>
      <c r="AO69" s="10"/>
      <c r="AP69" s="10">
        <f t="shared" si="42"/>
        <v>943.35287322284171</v>
      </c>
      <c r="AQ69" s="10">
        <f t="shared" si="43"/>
        <v>6.5752963253571659</v>
      </c>
      <c r="AR69" s="10">
        <v>-40</v>
      </c>
      <c r="AS69" s="10">
        <f t="shared" si="44"/>
        <v>13.606000000000002</v>
      </c>
      <c r="AT69" s="10">
        <f t="shared" si="45"/>
        <v>49.463481802809611</v>
      </c>
      <c r="AU69" s="10">
        <f t="shared" si="46"/>
        <v>0.60388270863201954</v>
      </c>
      <c r="AV69" s="10">
        <f t="shared" si="28"/>
        <v>0.88448991290951495</v>
      </c>
      <c r="AW69" s="10">
        <f t="shared" si="47"/>
        <v>-1.9248926963605619</v>
      </c>
      <c r="AX69" s="10">
        <f t="shared" si="48"/>
        <v>1.4972533764281997</v>
      </c>
      <c r="AY69" s="10">
        <f t="shared" si="49"/>
        <v>905.27467507411177</v>
      </c>
      <c r="AZ69" s="10">
        <f t="shared" si="29"/>
        <v>49.4917815209986</v>
      </c>
      <c r="BA69" s="10">
        <f t="shared" si="30"/>
        <v>2</v>
      </c>
      <c r="BB69" s="10"/>
      <c r="BG69" s="10"/>
    </row>
    <row r="70" spans="1:59" x14ac:dyDescent="0.25">
      <c r="A70" s="2">
        <f>'-40c'!C1863</f>
        <v>1.3</v>
      </c>
      <c r="B70" s="10">
        <f>'-40c'!E1863</f>
        <v>755.56000000000006</v>
      </c>
      <c r="C70" s="10">
        <f t="shared" si="31"/>
        <v>0.84373038066599126</v>
      </c>
      <c r="D70" s="10">
        <f t="shared" si="50"/>
        <v>166.20000000000007</v>
      </c>
      <c r="E70" s="10">
        <f t="shared" si="32"/>
        <v>923.80133137654059</v>
      </c>
      <c r="F70" s="10">
        <f t="shared" si="51"/>
        <v>180.23304775821319</v>
      </c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>
        <f t="shared" si="21"/>
        <v>335.7386505318741</v>
      </c>
      <c r="Y70" s="10">
        <f t="shared" si="22"/>
        <v>335.7386505318741</v>
      </c>
      <c r="Z70" s="10">
        <f t="shared" si="23"/>
        <v>335.7386505318741</v>
      </c>
      <c r="AA70" s="10">
        <f t="shared" si="24"/>
        <v>335.73865053187251</v>
      </c>
      <c r="AB70" s="10">
        <f t="shared" si="25"/>
        <v>1.6395051118172044E-12</v>
      </c>
      <c r="AC70" s="10">
        <f t="shared" si="26"/>
        <v>1.5229273951116256E-119</v>
      </c>
      <c r="AD70" s="10">
        <f t="shared" si="27"/>
        <v>-72.108349694507837</v>
      </c>
      <c r="AE70" s="10"/>
      <c r="AF70" s="10">
        <f t="shared" si="33"/>
        <v>113.9063192442201</v>
      </c>
      <c r="AG70" s="10">
        <f t="shared" si="34"/>
        <v>113.9063192442201</v>
      </c>
      <c r="AH70" s="10">
        <f t="shared" si="35"/>
        <v>114.01080925362746</v>
      </c>
      <c r="AI70" s="10">
        <f t="shared" si="36"/>
        <v>113.00860608433284</v>
      </c>
      <c r="AJ70" s="10">
        <f t="shared" si="37"/>
        <v>1.0022031692944389</v>
      </c>
      <c r="AK70" s="10">
        <f t="shared" si="38"/>
        <v>1.800652337149996E-13</v>
      </c>
      <c r="AL70" s="10">
        <f t="shared" si="39"/>
        <v>-72.108349694507837</v>
      </c>
      <c r="AM70" s="10">
        <f t="shared" si="40"/>
        <v>1.8295450003105487</v>
      </c>
      <c r="AN70" s="10">
        <f t="shared" si="41"/>
        <v>0.79545434796110814</v>
      </c>
      <c r="AO70" s="10"/>
      <c r="AP70" s="10">
        <f t="shared" si="42"/>
        <v>965.60981104493817</v>
      </c>
      <c r="AQ70" s="10">
        <f t="shared" si="43"/>
        <v>6.7059313617633585</v>
      </c>
      <c r="AR70" s="10">
        <v>-40</v>
      </c>
      <c r="AS70" s="10">
        <f t="shared" si="44"/>
        <v>13.606000000000002</v>
      </c>
      <c r="AT70" s="10">
        <f t="shared" si="45"/>
        <v>51.240902108152255</v>
      </c>
      <c r="AU70" s="10">
        <f t="shared" si="46"/>
        <v>0.60388270863201954</v>
      </c>
      <c r="AV70" s="10">
        <f t="shared" si="28"/>
        <v>0.88448991290951495</v>
      </c>
      <c r="AW70" s="10">
        <f t="shared" si="47"/>
        <v>-1.9252481804216304</v>
      </c>
      <c r="AX70" s="10">
        <f t="shared" si="48"/>
        <v>1.4897882111457605</v>
      </c>
      <c r="AY70" s="10">
        <f t="shared" si="49"/>
        <v>923.80133137654059</v>
      </c>
      <c r="AZ70" s="10">
        <f t="shared" si="29"/>
        <v>51.267348360949327</v>
      </c>
      <c r="BA70" s="10">
        <f t="shared" si="30"/>
        <v>2</v>
      </c>
      <c r="BB70" s="10"/>
      <c r="BG70" s="10"/>
    </row>
    <row r="71" spans="1:59" x14ac:dyDescent="0.25">
      <c r="A71" s="2">
        <f>'-40c'!C1864</f>
        <v>1.4</v>
      </c>
      <c r="B71" s="10">
        <f>'-40c'!E1864</f>
        <v>772</v>
      </c>
      <c r="C71" s="10">
        <f t="shared" ref="C71:C77" si="52">A71-B71*AU71*0.001</f>
        <v>0.93380254893608083</v>
      </c>
      <c r="D71" s="10">
        <f t="shared" si="50"/>
        <v>161.99999999999991</v>
      </c>
      <c r="E71" s="10">
        <f t="shared" ref="E71:E77" si="53">AY71</f>
        <v>941.3212846257544</v>
      </c>
      <c r="F71" s="10">
        <f t="shared" si="51"/>
        <v>169.71314508672211</v>
      </c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>
        <f t="shared" si="21"/>
        <v>346.70181139392412</v>
      </c>
      <c r="Y71" s="10">
        <f t="shared" si="22"/>
        <v>346.70181139392412</v>
      </c>
      <c r="Z71" s="10">
        <f t="shared" si="23"/>
        <v>346.70181139392412</v>
      </c>
      <c r="AA71" s="10">
        <f t="shared" si="24"/>
        <v>346.70181139392395</v>
      </c>
      <c r="AB71" s="10">
        <f t="shared" si="25"/>
        <v>2.1411818078455996E-13</v>
      </c>
      <c r="AC71" s="10">
        <f t="shared" si="26"/>
        <v>1.6832403238519222E-127</v>
      </c>
      <c r="AD71" s="10">
        <f t="shared" si="27"/>
        <v>-72.108349694507837</v>
      </c>
      <c r="AE71" s="10"/>
      <c r="AF71" s="10">
        <f t="shared" ref="AF71:AF77" si="54">(C71-AM71-AW71)*$B$1*0.25</f>
        <v>117.87122357626133</v>
      </c>
      <c r="AG71" s="10">
        <f t="shared" ref="AG71:AG77" si="55">$B$1*0.25*((C71-AM71-AW71)*ERF($B$2*(C71-AM71-AW71))+EXP(-1*($B$2*(C71-AM71-AW71))^2)/($B$2*SQRT(PI())))</f>
        <v>117.87122357626133</v>
      </c>
      <c r="AH71" s="10">
        <f t="shared" ref="AH71:AH77" si="56">$B$1*0.25*((C71-AM71-AW71)*ERF(BA71*(C71-AM71-AW71))+EXP(-1*(BA71*(C71-AM71-AW71))^2)/(BA71*SQRT(PI())))</f>
        <v>117.94841897356471</v>
      </c>
      <c r="AI71" s="10">
        <f t="shared" ref="AI71:AI77" si="57">$B$1*0.25*(C71-AM71-AW71)*ERF($B$2*(C71-AM71-AW71))*ERF(BA71*(C71-AM71-AW71))</f>
        <v>117.16792956954269</v>
      </c>
      <c r="AJ71" s="10">
        <f t="shared" ref="AJ71:AJ77" si="58">$B$1*0.25*ERF($B$2*(C71-AM71-AW71))*EXP(-1*(BA71*(C71-AM71-AW71))^2)/(BA71*SQRT(PI()))</f>
        <v>0.78048940402201705</v>
      </c>
      <c r="AK71" s="10">
        <f t="shared" ref="AK71:AK77" si="59">$B$1*0.25*ERF(BA71*(C71-AM71-AW71))*EXP(-1*($B$2*(C71-AM71-AW71))^2)/($B$2*SQRT(PI()))</f>
        <v>1.9009394775870365E-14</v>
      </c>
      <c r="AL71" s="10">
        <f t="shared" ref="AL71:AL77" si="60">-1*$B$1*0.25*(ERF(SQRT($B$2^2+BA71^2)*(C71-AM71-AW71))+1)*SQRT($B$2^2+BA71^2)/($B$2*BA71*SQRT(PI()))</f>
        <v>-72.108349694507837</v>
      </c>
      <c r="AM71" s="10">
        <f t="shared" ref="AM71:AM77" si="61">0.5*$F$1*((AX71-AW71)+SQRT((C71-AW71)^2+$F$2^2)-SQRT((C71-AX71)^2+$F$2^2))/(AX71-AW71)</f>
        <v>1.8872625799394867</v>
      </c>
      <c r="AN71" s="10">
        <f t="shared" ref="AN71:AN77" si="62">0.5*((AX71-AW71)+SQRT((C71-AW71)^2+$F$2^2)-SQRT((C71-AX71)^2+$F$2^2))/(AX71-AW71)</f>
        <v>0.82054894779977683</v>
      </c>
      <c r="AO71" s="10"/>
      <c r="AP71" s="10">
        <f t="shared" ref="AP71:AP77" si="63">SUM(X71:AD71)-SUM(AF71:AL71)*AN71</f>
        <v>986.86420722103696</v>
      </c>
      <c r="AQ71" s="10">
        <f t="shared" ref="AQ71:AQ77" si="64">B71*0.001*(10-(AU71+AV71)*B71*0.001)</f>
        <v>6.8329537315231903</v>
      </c>
      <c r="AR71" s="10">
        <v>-40</v>
      </c>
      <c r="AS71" s="10">
        <f t="shared" ref="AS71:AS77" si="65">0.0587*AR71+15.954</f>
        <v>13.606000000000002</v>
      </c>
      <c r="AT71" s="10">
        <f t="shared" ref="AT71:AT77" si="66">AS71*B71*0.001*(10-(AU71+AV71)*B71*0.001)+AR71</f>
        <v>52.969168471104553</v>
      </c>
      <c r="AU71" s="10">
        <f t="shared" ref="AU71:AU77" si="67">(107.94+0.5*5.6674*(AR71-15.35+SQRT((AR71-15.35)^2+96.87^2)))*0.95/1000+0.35</f>
        <v>0.60388270863201954</v>
      </c>
      <c r="AV71" s="10">
        <f t="shared" si="28"/>
        <v>0.88448991290951495</v>
      </c>
      <c r="AW71" s="10">
        <f t="shared" ref="AW71:AW77" si="68">$B$4+$D$4*(AT71-25)</f>
        <v>-1.9255938336942209</v>
      </c>
      <c r="AX71" s="10">
        <f t="shared" ref="AX71:AX77" si="69">$B$5+$D$5*(AT71-25)</f>
        <v>1.482529492421361</v>
      </c>
      <c r="AY71" s="10">
        <f t="shared" ref="AY71:AY77" si="70">(1+$D$1*(AT71-25))*AP71</f>
        <v>941.3212846257544</v>
      </c>
      <c r="AZ71" s="10">
        <f t="shared" si="29"/>
        <v>52.993850708657007</v>
      </c>
      <c r="BA71" s="10">
        <f t="shared" si="30"/>
        <v>2</v>
      </c>
      <c r="BB71" s="10"/>
      <c r="BG71" s="10"/>
    </row>
    <row r="72" spans="1:59" x14ac:dyDescent="0.25">
      <c r="A72" s="2">
        <f>'-40c'!C1865</f>
        <v>1.5</v>
      </c>
      <c r="B72" s="10">
        <f>'-40c'!E1865</f>
        <v>787.96</v>
      </c>
      <c r="C72" s="10">
        <f t="shared" si="52"/>
        <v>1.0241645809063138</v>
      </c>
      <c r="D72" s="10">
        <f t="shared" si="50"/>
        <v>157.39999999999995</v>
      </c>
      <c r="E72" s="10">
        <f t="shared" si="53"/>
        <v>957.743960393885</v>
      </c>
      <c r="F72" s="10">
        <f t="shared" si="51"/>
        <v>157.82506643720453</v>
      </c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>
        <f t="shared" ref="X72:X77" si="71">(C72-AW72)*$B$1*0.25</f>
        <v>357.69864062618279</v>
      </c>
      <c r="Y72" s="10">
        <f t="shared" ref="Y72:Y77" si="72">$B$1*0.25*((C72-AW72)*ERF($B$2*(C72-AW72))+EXP(-1*($B$2*(C72-AW72))^2)/($B$2*SQRT(PI())))</f>
        <v>357.69864062618279</v>
      </c>
      <c r="Z72" s="10">
        <f t="shared" ref="Z72:Z77" si="73">$B$1*0.25*((C72-AW72)*ERF(BA72*(C72-AW72))+EXP(-1*(BA72*(C72-AW72))^2)/(BA72*SQRT(PI())))</f>
        <v>357.69864062618274</v>
      </c>
      <c r="AA72" s="10">
        <f t="shared" ref="AA72:AA77" si="74">$B$1*0.25*(C72-AW72)*ERF($B$2*(C72-AW72))*ERF(BA72*(C72-AW72))</f>
        <v>357.69864062618274</v>
      </c>
      <c r="AB72" s="10">
        <f t="shared" ref="AB72:AB77" si="75">$B$1*0.25*ERF($B$2*(C72-AW72))*EXP(-1*(BA72*(C72-AW72))^2)/(BA72*SQRT(PI()))</f>
        <v>2.6022208986161612E-14</v>
      </c>
      <c r="AC72" s="10">
        <f t="shared" ref="AC72:AC77" si="76">$B$1*0.25*ERF(BA72*(C72-AW72))*EXP(-1*($B$2*(C72-AW72))^2)/($B$2*SQRT(PI()))</f>
        <v>9.7355763434969533E-136</v>
      </c>
      <c r="AD72" s="10">
        <f t="shared" ref="AD72:AD135" si="77">-1*$B$1*0.25*(ERF(SQRT($B$2^2+BA72^2)*(C72-AW72))+1)*SQRT($B$2^2+BA72^2)/($B$2*BA72*SQRT(PI()))</f>
        <v>-72.108349694507837</v>
      </c>
      <c r="AE72" s="10"/>
      <c r="AF72" s="10">
        <f t="shared" si="54"/>
        <v>122.05532224084435</v>
      </c>
      <c r="AG72" s="10">
        <f t="shared" si="55"/>
        <v>122.05532224084435</v>
      </c>
      <c r="AH72" s="10">
        <f t="shared" si="56"/>
        <v>122.11095639249922</v>
      </c>
      <c r="AI72" s="10">
        <f t="shared" si="57"/>
        <v>121.51701148530864</v>
      </c>
      <c r="AJ72" s="10">
        <f t="shared" si="58"/>
        <v>0.59394490719058324</v>
      </c>
      <c r="AK72" s="10">
        <f t="shared" si="59"/>
        <v>1.6295213200639351E-15</v>
      </c>
      <c r="AL72" s="10">
        <f t="shared" si="60"/>
        <v>-72.108349694507837</v>
      </c>
      <c r="AM72" s="10">
        <f t="shared" si="61"/>
        <v>1.9434500485388737</v>
      </c>
      <c r="AN72" s="10">
        <f t="shared" si="62"/>
        <v>0.8449782819734234</v>
      </c>
      <c r="AO72" s="10"/>
      <c r="AP72" s="10">
        <f t="shared" si="63"/>
        <v>1006.9857969801336</v>
      </c>
      <c r="AQ72" s="10">
        <f t="shared" si="64"/>
        <v>6.9554977755181806</v>
      </c>
      <c r="AR72" s="10">
        <v>-40</v>
      </c>
      <c r="AS72" s="10">
        <f t="shared" si="65"/>
        <v>13.606000000000002</v>
      </c>
      <c r="AT72" s="10">
        <f t="shared" si="66"/>
        <v>54.636502733700354</v>
      </c>
      <c r="AU72" s="10">
        <f t="shared" si="67"/>
        <v>0.60388270863201954</v>
      </c>
      <c r="AV72" s="10">
        <f t="shared" ref="AV72:AV135" si="78">(107.94+0.5*5.6674*(AR72-15.35+SQRT((AR72-15.35)^2+96.87^2)))*2/1000+0.35</f>
        <v>0.88448991290951495</v>
      </c>
      <c r="AW72" s="10">
        <f t="shared" si="68"/>
        <v>-1.9259273005467401</v>
      </c>
      <c r="AX72" s="10">
        <f t="shared" si="69"/>
        <v>1.4755266885184586</v>
      </c>
      <c r="AY72" s="10">
        <f t="shared" si="70"/>
        <v>957.743960393885</v>
      </c>
      <c r="AZ72" s="10">
        <f t="shared" ref="AZ72:AZ135" si="79">0.5*(240+SQRT((AT72+40)^2+25)-SQRT((AT72-200)^2+25))-40</f>
        <v>54.659515926653668</v>
      </c>
      <c r="BA72" s="10">
        <f t="shared" ref="BA72:BA135" si="80">$B$3-$D$3*(AT72-25)*0</f>
        <v>2</v>
      </c>
      <c r="BB72" s="10"/>
      <c r="BG72" s="10"/>
    </row>
    <row r="73" spans="1:59" x14ac:dyDescent="0.25">
      <c r="A73" s="2">
        <f>'-40c'!C1866</f>
        <v>1.6</v>
      </c>
      <c r="B73" s="10">
        <f>'-40c'!E1866</f>
        <v>803.48</v>
      </c>
      <c r="C73" s="10">
        <f t="shared" si="52"/>
        <v>1.114792321268345</v>
      </c>
      <c r="D73" s="10">
        <f t="shared" si="50"/>
        <v>152.59999999999994</v>
      </c>
      <c r="E73" s="10">
        <f t="shared" si="53"/>
        <v>972.88629791319534</v>
      </c>
      <c r="F73" s="10">
        <f t="shared" si="51"/>
        <v>143.94336844638818</v>
      </c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>
        <f t="shared" si="71"/>
        <v>368.72633238302257</v>
      </c>
      <c r="Y73" s="10">
        <f t="shared" si="72"/>
        <v>368.72633238302257</v>
      </c>
      <c r="Z73" s="10">
        <f t="shared" si="73"/>
        <v>368.72633238302257</v>
      </c>
      <c r="AA73" s="10">
        <f t="shared" si="74"/>
        <v>368.72633238302257</v>
      </c>
      <c r="AB73" s="10">
        <f t="shared" si="75"/>
        <v>2.9428398429666108E-15</v>
      </c>
      <c r="AC73" s="10">
        <f t="shared" si="76"/>
        <v>2.9455328387064966E-144</v>
      </c>
      <c r="AD73" s="10">
        <f t="shared" si="77"/>
        <v>-72.108349694507837</v>
      </c>
      <c r="AE73" s="10"/>
      <c r="AF73" s="10">
        <f t="shared" si="54"/>
        <v>126.54377040417022</v>
      </c>
      <c r="AG73" s="10">
        <f t="shared" si="55"/>
        <v>126.54377040417022</v>
      </c>
      <c r="AH73" s="10">
        <f t="shared" si="56"/>
        <v>126.58256114808708</v>
      </c>
      <c r="AI73" s="10">
        <f t="shared" si="57"/>
        <v>126.14413419278229</v>
      </c>
      <c r="AJ73" s="10">
        <f t="shared" si="58"/>
        <v>0.4384269553047801</v>
      </c>
      <c r="AK73" s="10">
        <f t="shared" si="59"/>
        <v>1.0616118093796701E-16</v>
      </c>
      <c r="AL73" s="10">
        <f t="shared" si="60"/>
        <v>-72.108349694507837</v>
      </c>
      <c r="AM73" s="10">
        <f t="shared" si="61"/>
        <v>1.9973819544647615</v>
      </c>
      <c r="AN73" s="10">
        <f t="shared" si="62"/>
        <v>0.86842693672380933</v>
      </c>
      <c r="AO73" s="10"/>
      <c r="AP73" s="10">
        <f t="shared" si="63"/>
        <v>1025.774363646869</v>
      </c>
      <c r="AQ73" s="10">
        <f t="shared" si="64"/>
        <v>7.07393623866888</v>
      </c>
      <c r="AR73" s="10">
        <v>-40</v>
      </c>
      <c r="AS73" s="10">
        <f t="shared" si="65"/>
        <v>13.606000000000002</v>
      </c>
      <c r="AT73" s="10">
        <f t="shared" si="66"/>
        <v>56.247976463328797</v>
      </c>
      <c r="AU73" s="10">
        <f t="shared" si="67"/>
        <v>0.60388270863201954</v>
      </c>
      <c r="AV73" s="10">
        <f t="shared" si="78"/>
        <v>0.88448991290951495</v>
      </c>
      <c r="AW73" s="10">
        <f t="shared" si="68"/>
        <v>-1.9262495952926657</v>
      </c>
      <c r="AX73" s="10">
        <f t="shared" si="69"/>
        <v>1.4687584988540192</v>
      </c>
      <c r="AY73" s="10">
        <f t="shared" si="70"/>
        <v>972.88629791319534</v>
      </c>
      <c r="AZ73" s="10">
        <f t="shared" si="79"/>
        <v>56.269404634259345</v>
      </c>
      <c r="BA73" s="10">
        <f t="shared" si="80"/>
        <v>2</v>
      </c>
      <c r="BB73" s="10"/>
      <c r="BG73" s="10"/>
    </row>
    <row r="74" spans="1:59" x14ac:dyDescent="0.25">
      <c r="A74" s="2">
        <f>'-40c'!C1867</f>
        <v>1.7</v>
      </c>
      <c r="B74" s="10">
        <f>'-40c'!E1867</f>
        <v>818.48</v>
      </c>
      <c r="C74" s="10">
        <f t="shared" si="52"/>
        <v>1.2057340806388646</v>
      </c>
      <c r="D74" s="10">
        <f t="shared" si="50"/>
        <v>146.99999999999991</v>
      </c>
      <c r="E74" s="10">
        <f t="shared" si="53"/>
        <v>986.53263408316263</v>
      </c>
      <c r="F74" s="10">
        <f t="shared" si="51"/>
        <v>127.63531655329533</v>
      </c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>
        <f t="shared" si="71"/>
        <v>379.79056480496587</v>
      </c>
      <c r="Y74" s="10">
        <f t="shared" si="72"/>
        <v>379.79056480496587</v>
      </c>
      <c r="Z74" s="10">
        <f t="shared" si="73"/>
        <v>379.79056480496587</v>
      </c>
      <c r="AA74" s="10">
        <f t="shared" si="74"/>
        <v>379.79056480496587</v>
      </c>
      <c r="AB74" s="10">
        <f t="shared" si="75"/>
        <v>3.0915054558689442E-16</v>
      </c>
      <c r="AC74" s="10">
        <f t="shared" si="76"/>
        <v>4.5898065211043713E-153</v>
      </c>
      <c r="AD74" s="10">
        <f t="shared" si="77"/>
        <v>-72.108349694507837</v>
      </c>
      <c r="AE74" s="10"/>
      <c r="AF74" s="10">
        <f t="shared" si="54"/>
        <v>131.46028328024818</v>
      </c>
      <c r="AG74" s="10">
        <f t="shared" si="55"/>
        <v>131.46028328024818</v>
      </c>
      <c r="AH74" s="10">
        <f t="shared" si="56"/>
        <v>131.48612846976772</v>
      </c>
      <c r="AI74" s="10">
        <f t="shared" si="57"/>
        <v>131.17566532141305</v>
      </c>
      <c r="AJ74" s="10">
        <f t="shared" si="58"/>
        <v>0.3104631483546636</v>
      </c>
      <c r="AK74" s="10">
        <f t="shared" si="59"/>
        <v>4.7578796290723296E-18</v>
      </c>
      <c r="AL74" s="10">
        <f t="shared" si="60"/>
        <v>-72.108349694507837</v>
      </c>
      <c r="AM74" s="10">
        <f t="shared" si="61"/>
        <v>2.0480847960801456</v>
      </c>
      <c r="AN74" s="10">
        <f t="shared" si="62"/>
        <v>0.89047165046962851</v>
      </c>
      <c r="AO74" s="10"/>
      <c r="AP74" s="10">
        <f t="shared" si="63"/>
        <v>1042.971700178259</v>
      </c>
      <c r="AQ74" s="10">
        <f t="shared" si="64"/>
        <v>7.1877250258103453</v>
      </c>
      <c r="AR74" s="10">
        <v>-40</v>
      </c>
      <c r="AS74" s="10">
        <f t="shared" si="65"/>
        <v>13.606000000000002</v>
      </c>
      <c r="AT74" s="10">
        <f t="shared" si="66"/>
        <v>57.796186701175571</v>
      </c>
      <c r="AU74" s="10">
        <f t="shared" si="67"/>
        <v>0.60388270863201954</v>
      </c>
      <c r="AV74" s="10">
        <f t="shared" si="78"/>
        <v>0.88448991290951495</v>
      </c>
      <c r="AW74" s="10">
        <f t="shared" si="68"/>
        <v>-1.9265592373402352</v>
      </c>
      <c r="AX74" s="10">
        <f t="shared" si="69"/>
        <v>1.4622560158550626</v>
      </c>
      <c r="AY74" s="10">
        <f t="shared" si="70"/>
        <v>986.53263408316263</v>
      </c>
      <c r="AZ74" s="10">
        <f t="shared" si="79"/>
        <v>57.81611598888</v>
      </c>
      <c r="BA74" s="10">
        <f t="shared" si="80"/>
        <v>2</v>
      </c>
      <c r="BB74" s="10"/>
      <c r="BG74" s="10"/>
    </row>
    <row r="75" spans="1:59" x14ac:dyDescent="0.25">
      <c r="A75" s="2">
        <f>'-40c'!C1868</f>
        <v>1.8</v>
      </c>
      <c r="B75" s="10">
        <f>'-40c'!E1868</f>
        <v>832.88</v>
      </c>
      <c r="C75" s="10">
        <f t="shared" si="52"/>
        <v>1.2970381696345636</v>
      </c>
      <c r="D75" s="10">
        <f t="shared" si="50"/>
        <v>140.79999999999987</v>
      </c>
      <c r="E75" s="10">
        <f t="shared" si="53"/>
        <v>998.41336122385439</v>
      </c>
      <c r="F75" s="10">
        <f t="shared" si="51"/>
        <v>108.60441860952622</v>
      </c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>
        <f t="shared" si="71"/>
        <v>390.8970200256199</v>
      </c>
      <c r="Y75" s="10">
        <f t="shared" si="72"/>
        <v>390.8970200256199</v>
      </c>
      <c r="Z75" s="10">
        <f t="shared" si="73"/>
        <v>390.8970200256199</v>
      </c>
      <c r="AA75" s="10">
        <f t="shared" si="74"/>
        <v>390.8970200256199</v>
      </c>
      <c r="AB75" s="10">
        <f t="shared" si="75"/>
        <v>3.0112220993308413E-17</v>
      </c>
      <c r="AC75" s="10">
        <f t="shared" si="76"/>
        <v>3.6220073272845643E-162</v>
      </c>
      <c r="AD75" s="10">
        <f t="shared" si="77"/>
        <v>-72.108349694507837</v>
      </c>
      <c r="AE75" s="10"/>
      <c r="AF75" s="10">
        <f t="shared" si="54"/>
        <v>136.96009898254485</v>
      </c>
      <c r="AG75" s="10">
        <f t="shared" si="55"/>
        <v>136.96009898254485</v>
      </c>
      <c r="AH75" s="10">
        <f t="shared" si="56"/>
        <v>136.97628454332565</v>
      </c>
      <c r="AI75" s="10">
        <f t="shared" si="57"/>
        <v>136.76852034282112</v>
      </c>
      <c r="AJ75" s="10">
        <f t="shared" si="58"/>
        <v>0.2077642005045427</v>
      </c>
      <c r="AK75" s="10">
        <f t="shared" si="59"/>
        <v>1.2817188296199197E-19</v>
      </c>
      <c r="AL75" s="10">
        <f t="shared" si="60"/>
        <v>-72.108349694507837</v>
      </c>
      <c r="AM75" s="10">
        <f t="shared" si="61"/>
        <v>2.0943251220047427</v>
      </c>
      <c r="AN75" s="10">
        <f t="shared" si="62"/>
        <v>0.91057614000206222</v>
      </c>
      <c r="AO75" s="10"/>
      <c r="AP75" s="10">
        <f t="shared" si="63"/>
        <v>1058.2600037004922</v>
      </c>
      <c r="AQ75" s="10">
        <f t="shared" si="64"/>
        <v>7.2963321440330997</v>
      </c>
      <c r="AR75" s="10">
        <v>-40</v>
      </c>
      <c r="AS75" s="10">
        <f t="shared" si="65"/>
        <v>13.606000000000002</v>
      </c>
      <c r="AT75" s="10">
        <f t="shared" si="66"/>
        <v>59.273895151714356</v>
      </c>
      <c r="AU75" s="10">
        <f t="shared" si="67"/>
        <v>0.60388270863201954</v>
      </c>
      <c r="AV75" s="10">
        <f t="shared" si="78"/>
        <v>0.88448991290951495</v>
      </c>
      <c r="AW75" s="10">
        <f t="shared" si="68"/>
        <v>-1.9268547790303427</v>
      </c>
      <c r="AX75" s="10">
        <f t="shared" si="69"/>
        <v>1.4560496403627998</v>
      </c>
      <c r="AY75" s="10">
        <f t="shared" si="70"/>
        <v>998.41336122385439</v>
      </c>
      <c r="AZ75" s="10">
        <f t="shared" si="79"/>
        <v>59.292413905438721</v>
      </c>
      <c r="BA75" s="10">
        <f t="shared" si="80"/>
        <v>2</v>
      </c>
      <c r="BB75" s="10"/>
      <c r="BG75" s="10"/>
    </row>
    <row r="76" spans="1:59" x14ac:dyDescent="0.25">
      <c r="A76" s="2">
        <f>'-40c'!C1869</f>
        <v>1.9</v>
      </c>
      <c r="B76" s="10">
        <f>'-40c'!E1869</f>
        <v>846.64</v>
      </c>
      <c r="C76" s="10">
        <f t="shared" si="52"/>
        <v>1.3887287435637869</v>
      </c>
      <c r="D76" s="10">
        <f t="shared" si="50"/>
        <v>134.4</v>
      </c>
      <c r="E76" s="10">
        <f t="shared" si="53"/>
        <v>1008.2535178050679</v>
      </c>
      <c r="F76" s="10">
        <f t="shared" si="51"/>
        <v>87.389588056068433</v>
      </c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>
        <f t="shared" si="71"/>
        <v>402.0485536179533</v>
      </c>
      <c r="Y76" s="10">
        <f t="shared" si="72"/>
        <v>402.0485536179533</v>
      </c>
      <c r="Z76" s="10">
        <f t="shared" si="73"/>
        <v>402.0485536179533</v>
      </c>
      <c r="AA76" s="10">
        <f t="shared" si="74"/>
        <v>402.0485536179533</v>
      </c>
      <c r="AB76" s="10">
        <f t="shared" si="75"/>
        <v>2.7156959930477555E-18</v>
      </c>
      <c r="AC76" s="10">
        <f t="shared" si="76"/>
        <v>1.429534321150437E-171</v>
      </c>
      <c r="AD76" s="10">
        <f t="shared" si="77"/>
        <v>-72.108349694507837</v>
      </c>
      <c r="AE76" s="10"/>
      <c r="AF76" s="10">
        <f t="shared" si="54"/>
        <v>143.20593510540346</v>
      </c>
      <c r="AG76" s="10">
        <f t="shared" si="55"/>
        <v>143.20593510540346</v>
      </c>
      <c r="AH76" s="10">
        <f t="shared" si="56"/>
        <v>143.2152805018458</v>
      </c>
      <c r="AI76" s="10">
        <f t="shared" si="57"/>
        <v>143.08621771826293</v>
      </c>
      <c r="AJ76" s="10">
        <f t="shared" si="58"/>
        <v>0.1290627835828666</v>
      </c>
      <c r="AK76" s="10">
        <f t="shared" si="59"/>
        <v>1.766486235983454E-21</v>
      </c>
      <c r="AL76" s="10">
        <f t="shared" si="60"/>
        <v>-72.108349694507837</v>
      </c>
      <c r="AM76" s="10">
        <f t="shared" si="61"/>
        <v>2.1347844825777305</v>
      </c>
      <c r="AN76" s="10">
        <f t="shared" si="62"/>
        <v>0.92816716633814367</v>
      </c>
      <c r="AO76" s="10"/>
      <c r="AP76" s="10">
        <f t="shared" si="63"/>
        <v>1071.3209312439628</v>
      </c>
      <c r="AQ76" s="10">
        <f t="shared" si="64"/>
        <v>7.3995355622189392</v>
      </c>
      <c r="AR76" s="10">
        <v>-40</v>
      </c>
      <c r="AS76" s="10">
        <f t="shared" si="65"/>
        <v>13.606000000000002</v>
      </c>
      <c r="AT76" s="10">
        <f t="shared" si="66"/>
        <v>60.678080859550889</v>
      </c>
      <c r="AU76" s="10">
        <f t="shared" si="67"/>
        <v>0.60388270863201954</v>
      </c>
      <c r="AV76" s="10">
        <f t="shared" si="78"/>
        <v>0.88448991290951495</v>
      </c>
      <c r="AW76" s="10">
        <f t="shared" si="68"/>
        <v>-1.9271356161719102</v>
      </c>
      <c r="AX76" s="10">
        <f t="shared" si="69"/>
        <v>1.4501520603898863</v>
      </c>
      <c r="AY76" s="10">
        <f t="shared" si="70"/>
        <v>1008.2535178050679</v>
      </c>
      <c r="AZ76" s="10">
        <f t="shared" si="79"/>
        <v>60.695275982876325</v>
      </c>
      <c r="BA76" s="10">
        <f t="shared" si="80"/>
        <v>2</v>
      </c>
      <c r="BB76" s="10"/>
      <c r="BG76" s="10"/>
    </row>
    <row r="77" spans="1:59" x14ac:dyDescent="0.25">
      <c r="A77" s="2">
        <f>'-40c'!C1870</f>
        <v>2</v>
      </c>
      <c r="B77" s="10">
        <f>'-40c'!E1870</f>
        <v>859.76</v>
      </c>
      <c r="C77" s="10">
        <f t="shared" si="52"/>
        <v>1.4808058024265349</v>
      </c>
      <c r="D77" s="10"/>
      <c r="E77" s="10">
        <f t="shared" si="53"/>
        <v>1015.8912788350681</v>
      </c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>
        <f t="shared" si="71"/>
        <v>413.24519152994509</v>
      </c>
      <c r="Y77" s="10">
        <f t="shared" si="72"/>
        <v>413.24519152994509</v>
      </c>
      <c r="Z77" s="10">
        <f t="shared" si="73"/>
        <v>413.24519152994509</v>
      </c>
      <c r="AA77" s="10">
        <f t="shared" si="74"/>
        <v>413.24519152994509</v>
      </c>
      <c r="AB77" s="10">
        <f t="shared" si="75"/>
        <v>2.2658240013138314E-19</v>
      </c>
      <c r="AC77" s="10">
        <f t="shared" si="76"/>
        <v>2.8009140294629331E-181</v>
      </c>
      <c r="AD77" s="10">
        <f t="shared" si="77"/>
        <v>-72.108349694507837</v>
      </c>
      <c r="AE77" s="10"/>
      <c r="AF77" s="10">
        <f t="shared" si="54"/>
        <v>150.31682969780817</v>
      </c>
      <c r="AG77" s="10">
        <f t="shared" si="55"/>
        <v>150.31682969780817</v>
      </c>
      <c r="AH77" s="10">
        <f t="shared" si="56"/>
        <v>150.32171605557292</v>
      </c>
      <c r="AI77" s="10">
        <f t="shared" si="57"/>
        <v>150.24857343837954</v>
      </c>
      <c r="AJ77" s="10">
        <f t="shared" si="58"/>
        <v>7.3142617193406229E-2</v>
      </c>
      <c r="AK77" s="10">
        <f t="shared" si="59"/>
        <v>1.0656177327156434E-23</v>
      </c>
      <c r="AL77" s="10">
        <f t="shared" si="60"/>
        <v>-72.108349694507837</v>
      </c>
      <c r="AM77" s="10">
        <f t="shared" si="61"/>
        <v>2.1684813346980367</v>
      </c>
      <c r="AN77" s="10">
        <f t="shared" si="62"/>
        <v>0.9428179716078422</v>
      </c>
      <c r="AO77" s="10"/>
      <c r="AP77" s="10">
        <f t="shared" si="63"/>
        <v>1081.9626166315688</v>
      </c>
      <c r="AQ77" s="10">
        <f t="shared" si="64"/>
        <v>7.4974139235957908</v>
      </c>
      <c r="AR77" s="10">
        <v>-40</v>
      </c>
      <c r="AS77" s="10">
        <f t="shared" si="65"/>
        <v>13.606000000000002</v>
      </c>
      <c r="AT77" s="10">
        <f t="shared" si="66"/>
        <v>62.009813844444338</v>
      </c>
      <c r="AU77" s="10">
        <f t="shared" si="67"/>
        <v>0.60388270863201954</v>
      </c>
      <c r="AV77" s="10">
        <f t="shared" si="78"/>
        <v>0.88448991290951495</v>
      </c>
      <c r="AW77" s="10">
        <f t="shared" si="68"/>
        <v>-1.9274019627688888</v>
      </c>
      <c r="AX77" s="10">
        <f t="shared" si="69"/>
        <v>1.4445587818533339</v>
      </c>
      <c r="AY77" s="10">
        <f t="shared" si="70"/>
        <v>1015.8912788350681</v>
      </c>
      <c r="AZ77" s="10">
        <f t="shared" si="79"/>
        <v>62.025767485530565</v>
      </c>
      <c r="BA77" s="10">
        <f t="shared" si="80"/>
        <v>2</v>
      </c>
      <c r="BB77" s="10"/>
    </row>
    <row r="78" spans="1:59" x14ac:dyDescent="0.25">
      <c r="C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P78" s="10"/>
      <c r="AQ78" s="10"/>
      <c r="AS78" s="10"/>
      <c r="AU78" s="10"/>
      <c r="AV78" s="10"/>
      <c r="AW78" s="10"/>
      <c r="AX78" s="10"/>
      <c r="AY78" s="10"/>
      <c r="AZ78" s="10">
        <f t="shared" si="79"/>
        <v>0.1243992520335695</v>
      </c>
      <c r="BA78" s="10">
        <f t="shared" si="80"/>
        <v>2</v>
      </c>
      <c r="BB78" s="10"/>
    </row>
    <row r="79" spans="1:59" x14ac:dyDescent="0.25">
      <c r="A79" s="2">
        <f>'0c'!C1800</f>
        <v>-5</v>
      </c>
      <c r="B79" s="10">
        <f>'0c'!E1800</f>
        <v>2.6761200000000003E-4</v>
      </c>
      <c r="C79" s="10">
        <f t="shared" ref="C79:C110" si="81">A79-B79*AU79*0.001</f>
        <v>-5.0000001807049328</v>
      </c>
      <c r="D79" s="10"/>
      <c r="E79" s="10">
        <f t="shared" ref="E79:E110" si="82">AY79</f>
        <v>-1.04135274867156E-15</v>
      </c>
      <c r="F79" s="10"/>
      <c r="X79" s="10">
        <f t="shared" ref="X79:X110" si="83">(C79-AW79)*$B$1*0.25</f>
        <v>-374.0562708751238</v>
      </c>
      <c r="Y79" s="10">
        <f t="shared" ref="Y79:Y110" si="84">$B$1*0.25*((C79-AW79)*ERF($B$2*(C79-AW79))+EXP(-1*($B$2*(C79-AW79))^2)/($B$2*SQRT(PI())))</f>
        <v>374.0562708751238</v>
      </c>
      <c r="Z79" s="10">
        <f t="shared" ref="Z79:Z110" si="85">$B$1*0.25*((C79-AW79)*ERF(BA79*(C79-AW79))+EXP(-1*(BA79*(C79-AW79))^2)/(BA79*SQRT(PI())))</f>
        <v>374.0562708751238</v>
      </c>
      <c r="AA79" s="10">
        <f t="shared" ref="AA79:AA110" si="86">$B$1*0.25*(C79-AW79)*ERF($B$2*(C79-AW79))*ERF(BA79*(C79-AW79))</f>
        <v>-374.0562708751238</v>
      </c>
      <c r="AB79" s="10">
        <f t="shared" ref="AB79:AB110" si="87">$B$1*0.25*ERF($B$2*(C79-AW79))*EXP(-1*(BA79*(C79-AW79))^2)/(BA79*SQRT(PI()))</f>
        <v>-1.0022170061192012E-15</v>
      </c>
      <c r="AC79" s="10">
        <f t="shared" ref="AC79:AC110" si="88">$B$1*0.25*ERF(BA79*(C79-AW79))*EXP(-1*($B$2*(C79-AW79))^2)/($B$2*SQRT(PI()))</f>
        <v>-1.8151818204889357E-148</v>
      </c>
      <c r="AD79" s="10">
        <f t="shared" si="77"/>
        <v>0</v>
      </c>
      <c r="AE79" s="10"/>
      <c r="AF79" s="10">
        <f t="shared" ref="AF79:AF110" si="89">(C79-AM79-AW79)*$B$1*0.25</f>
        <v>-374.73279868185654</v>
      </c>
      <c r="AG79" s="10">
        <f t="shared" ref="AG79:AG110" si="90">$B$1*0.25*((C79-AM79-AW79)*ERF($B$2*(C79-AM79-AW79))+EXP(-1*($B$2*(C79-AM79-AW79))^2)/($B$2*SQRT(PI())))</f>
        <v>374.73279868185654</v>
      </c>
      <c r="AH79" s="10">
        <f t="shared" ref="AH79:AH110" si="91">$B$1*0.25*((C79-AM79-AW79)*ERF(BA79*(C79-AM79-AW79))+EXP(-1*(BA79*(C79-AM79-AW79))^2)/(BA79*SQRT(PI())))</f>
        <v>374.73279868185654</v>
      </c>
      <c r="AI79" s="10">
        <f t="shared" ref="AI79:AI110" si="92">$B$1*0.25*(C79-AM79-AW79)*ERF($B$2*(C79-AM79-AW79))*ERF(BA79*(C79-AM79-AW79))</f>
        <v>-374.73279868185654</v>
      </c>
      <c r="AJ79" s="10">
        <f t="shared" ref="AJ79:AJ110" si="93">$B$1*0.25*ERF($B$2*(C79-AM79-AW79))*EXP(-1*(BA79*(C79-AM79-AW79))^2)/(BA79*SQRT(PI()))</f>
        <v>-8.7317893570324092E-16</v>
      </c>
      <c r="AK79" s="10">
        <f t="shared" ref="AK79:AK110" si="94">$B$1*0.25*ERF(BA79*(C79-AM79-AW79))*EXP(-1*($B$2*(C79-AM79-AW79))^2)/($B$2*SQRT(PI()))</f>
        <v>-5.2504131211419248E-149</v>
      </c>
      <c r="AL79" s="10">
        <f t="shared" ref="AL79:AL110" si="95">-1*$B$1*0.25*(ERF(SQRT($B$2^2+BA79^2)*(C79-AM79-AW79))+1)*SQRT($B$2^2+BA79^2)/($B$2*BA79*SQRT(PI()))</f>
        <v>0</v>
      </c>
      <c r="AM79" s="10">
        <f t="shared" ref="AM79:AM110" si="96">0.5*$F$1*((AX79-AW79)+SQRT((C79-AW79)^2+$F$2^2)-SQRT((C79-AX79)^2+$F$2^2))/(AX79-AW79)</f>
        <v>5.5796107771769916E-3</v>
      </c>
      <c r="AN79" s="10">
        <f t="shared" ref="AN79:AN110" si="97">0.5*((AX79-AW79)+SQRT((C79-AW79)^2+$F$2^2)-SQRT((C79-AX79)^2+$F$2^2))/(AX79-AW79)</f>
        <v>2.4259177292073877E-3</v>
      </c>
      <c r="AO79" s="10"/>
      <c r="AP79" s="10">
        <f t="shared" ref="AP79:AP110" si="98">SUM(X79:AD79)-SUM(AF79:AL79)*AN79</f>
        <v>-1.0000987458583083E-15</v>
      </c>
      <c r="AQ79" s="10">
        <f t="shared" ref="AQ79:AQ110" si="99">B79*0.001*(10-(AU79+AV79)*B79*0.001)</f>
        <v>2.6761198775373294E-6</v>
      </c>
      <c r="AR79" s="10">
        <v>0</v>
      </c>
      <c r="AS79" s="10">
        <f t="shared" ref="AS79:AS110" si="100">0.0587*AR79+15.954</f>
        <v>15.954000000000001</v>
      </c>
      <c r="AT79" s="10">
        <f t="shared" ref="AT79:AT110" si="101">AS79*B79*0.001*(10-(AU79+AV79)*B79*0.001)+AR79</f>
        <v>4.2694816526230549E-5</v>
      </c>
      <c r="AU79" s="10">
        <f t="shared" ref="AU79:AU110" si="102">(107.94+0.5*5.6674*(AR79-15.35+SQRT((AR79-15.35)^2+96.87^2)))*0.95/1000+0.35</f>
        <v>0.67524973673205269</v>
      </c>
      <c r="AV79" s="10">
        <f t="shared" si="78"/>
        <v>1.0347362878569533</v>
      </c>
      <c r="AW79" s="10">
        <f t="shared" ref="AW79:AW110" si="103">$B$4+$D$4*(AT79-25)</f>
        <v>-1.9150000085389631</v>
      </c>
      <c r="AX79" s="10">
        <f t="shared" ref="AX79:AX110" si="104">$B$5+$D$5*(AT79-25)</f>
        <v>1.7049998206817707</v>
      </c>
      <c r="AY79" s="10">
        <f t="shared" ref="AY79:AY110" si="105">(1+$D$1*(AT79-25))*AP79</f>
        <v>-1.04135274867156E-15</v>
      </c>
      <c r="AZ79" s="10">
        <f t="shared" si="79"/>
        <v>0.1244417753350433</v>
      </c>
      <c r="BA79" s="10">
        <f t="shared" si="80"/>
        <v>2</v>
      </c>
      <c r="BB79" s="10"/>
    </row>
    <row r="80" spans="1:59" x14ac:dyDescent="0.25">
      <c r="A80" s="2">
        <f>'0c'!C1801</f>
        <v>-4.9000000000000004</v>
      </c>
      <c r="B80" s="10">
        <f>'0c'!E1801</f>
        <v>2.1486799999999998E-4</v>
      </c>
      <c r="C80" s="10">
        <f t="shared" si="81"/>
        <v>-4.9000001450895612</v>
      </c>
      <c r="D80" s="10">
        <f t="shared" ref="D80:D111" si="106">(B81-B79)/(A81-A79)</f>
        <v>-3.9383999999999979E-4</v>
      </c>
      <c r="E80" s="10">
        <f t="shared" si="82"/>
        <v>-1.1803818400565327E-14</v>
      </c>
      <c r="F80" s="10">
        <f t="shared" ref="F80:F111" si="107">(E81-E79)/(A81-A79)</f>
        <v>-2.2039297861498041E-14</v>
      </c>
      <c r="X80" s="10">
        <f t="shared" si="83"/>
        <v>-361.93126676081835</v>
      </c>
      <c r="Y80" s="10">
        <f t="shared" si="84"/>
        <v>361.93126676081835</v>
      </c>
      <c r="Z80" s="10">
        <f t="shared" si="85"/>
        <v>361.93126676081835</v>
      </c>
      <c r="AA80" s="10">
        <f t="shared" si="86"/>
        <v>-361.93126676081835</v>
      </c>
      <c r="AB80" s="10">
        <f t="shared" si="87"/>
        <v>-1.1361330185434383E-14</v>
      </c>
      <c r="AC80" s="10">
        <f t="shared" si="88"/>
        <v>-5.6121188209967617E-139</v>
      </c>
      <c r="AD80" s="10">
        <f t="shared" si="77"/>
        <v>0</v>
      </c>
      <c r="AE80" s="10"/>
      <c r="AF80" s="10">
        <f t="shared" si="89"/>
        <v>-362.64068346073066</v>
      </c>
      <c r="AG80" s="10">
        <f t="shared" si="90"/>
        <v>362.64068346073066</v>
      </c>
      <c r="AH80" s="10">
        <f t="shared" si="91"/>
        <v>362.64068346073066</v>
      </c>
      <c r="AI80" s="10">
        <f t="shared" si="92"/>
        <v>-362.64068346073066</v>
      </c>
      <c r="AJ80" s="10">
        <f t="shared" si="93"/>
        <v>-9.8784937088904319E-15</v>
      </c>
      <c r="AK80" s="10">
        <f t="shared" si="94"/>
        <v>-1.5939723060504129E-139</v>
      </c>
      <c r="AL80" s="10">
        <f t="shared" si="95"/>
        <v>0</v>
      </c>
      <c r="AM80" s="10">
        <f t="shared" si="96"/>
        <v>5.8508593807200483E-3</v>
      </c>
      <c r="AN80" s="10">
        <f t="shared" si="97"/>
        <v>2.5438519046608911E-3</v>
      </c>
      <c r="AO80" s="10"/>
      <c r="AP80" s="10">
        <f t="shared" si="98"/>
        <v>-1.1336200760397841E-14</v>
      </c>
      <c r="AQ80" s="10">
        <f t="shared" si="99"/>
        <v>2.1486799210529249E-6</v>
      </c>
      <c r="AR80" s="10">
        <v>0</v>
      </c>
      <c r="AS80" s="10">
        <f t="shared" si="100"/>
        <v>15.954000000000001</v>
      </c>
      <c r="AT80" s="10">
        <f t="shared" si="101"/>
        <v>3.4280039460478366E-5</v>
      </c>
      <c r="AU80" s="10">
        <f t="shared" si="102"/>
        <v>0.67524973673205269</v>
      </c>
      <c r="AV80" s="10">
        <f t="shared" si="78"/>
        <v>1.0347362878569533</v>
      </c>
      <c r="AW80" s="10">
        <f t="shared" si="103"/>
        <v>-1.9150000068560078</v>
      </c>
      <c r="AX80" s="10">
        <f t="shared" si="104"/>
        <v>1.7049998560238344</v>
      </c>
      <c r="AY80" s="10">
        <f t="shared" si="105"/>
        <v>-1.1803818400565327E-14</v>
      </c>
      <c r="AZ80" s="10">
        <f t="shared" si="79"/>
        <v>0.12443339436207168</v>
      </c>
      <c r="BA80" s="10">
        <f t="shared" si="80"/>
        <v>2</v>
      </c>
      <c r="BB80" s="10"/>
    </row>
    <row r="81" spans="1:54" x14ac:dyDescent="0.25">
      <c r="A81" s="2">
        <f>'0c'!C1802</f>
        <v>-4.8</v>
      </c>
      <c r="B81" s="10">
        <f>'0c'!E1802</f>
        <v>1.88844E-4</v>
      </c>
      <c r="C81" s="10">
        <f t="shared" si="81"/>
        <v>-4.8000001275168609</v>
      </c>
      <c r="D81" s="10">
        <f t="shared" si="106"/>
        <v>-2.191199999999997E-4</v>
      </c>
      <c r="E81" s="10">
        <f t="shared" si="82"/>
        <v>-5.4492123209711726E-15</v>
      </c>
      <c r="F81" s="10">
        <f t="shared" si="107"/>
        <v>-1.1536646114056969E-15</v>
      </c>
      <c r="X81" s="10">
        <f t="shared" si="83"/>
        <v>-349.80626473081122</v>
      </c>
      <c r="Y81" s="10">
        <f t="shared" si="84"/>
        <v>349.80626473081122</v>
      </c>
      <c r="Z81" s="10">
        <f t="shared" si="85"/>
        <v>349.80626473081122</v>
      </c>
      <c r="AA81" s="10">
        <f t="shared" si="86"/>
        <v>-349.80626473081111</v>
      </c>
      <c r="AB81" s="10">
        <f t="shared" si="87"/>
        <v>-1.188920569759623E-13</v>
      </c>
      <c r="AC81" s="10">
        <f t="shared" si="88"/>
        <v>-8.4457805269617003E-130</v>
      </c>
      <c r="AD81" s="10">
        <f t="shared" si="77"/>
        <v>0</v>
      </c>
      <c r="AE81" s="10"/>
      <c r="AF81" s="10">
        <f t="shared" si="89"/>
        <v>-350.55113992909634</v>
      </c>
      <c r="AG81" s="10">
        <f t="shared" si="90"/>
        <v>350.55113992909634</v>
      </c>
      <c r="AH81" s="10">
        <f t="shared" si="91"/>
        <v>350.55113992909634</v>
      </c>
      <c r="AI81" s="10">
        <f t="shared" si="92"/>
        <v>-350.55113992909622</v>
      </c>
      <c r="AJ81" s="10">
        <f t="shared" si="93"/>
        <v>-1.0315963602358101E-13</v>
      </c>
      <c r="AK81" s="10">
        <f t="shared" si="94"/>
        <v>-2.3542492111257934E-130</v>
      </c>
      <c r="AL81" s="10">
        <f t="shared" si="95"/>
        <v>0</v>
      </c>
      <c r="AM81" s="10">
        <f t="shared" si="96"/>
        <v>6.1433006044127282E-3</v>
      </c>
      <c r="AN81" s="10">
        <f t="shared" si="97"/>
        <v>2.671000262788143E-3</v>
      </c>
      <c r="AO81" s="10"/>
      <c r="AP81" s="10">
        <f t="shared" si="98"/>
        <v>-5.2333374128481441E-15</v>
      </c>
      <c r="AQ81" s="10">
        <f t="shared" si="99"/>
        <v>1.888439939018382E-6</v>
      </c>
      <c r="AR81" s="10">
        <v>0</v>
      </c>
      <c r="AS81" s="10">
        <f t="shared" si="100"/>
        <v>15.954000000000001</v>
      </c>
      <c r="AT81" s="10">
        <f t="shared" si="101"/>
        <v>3.012817078709927E-5</v>
      </c>
      <c r="AU81" s="10">
        <f t="shared" si="102"/>
        <v>0.67524973673205269</v>
      </c>
      <c r="AV81" s="10">
        <f t="shared" si="78"/>
        <v>1.0347362878569533</v>
      </c>
      <c r="AW81" s="10">
        <f t="shared" si="103"/>
        <v>-1.915000006025634</v>
      </c>
      <c r="AX81" s="10">
        <f t="shared" si="104"/>
        <v>1.7049998734616827</v>
      </c>
      <c r="AY81" s="10">
        <f t="shared" si="105"/>
        <v>-5.4492123209711726E-15</v>
      </c>
      <c r="AZ81" s="10">
        <f t="shared" si="79"/>
        <v>0.12442925917240188</v>
      </c>
      <c r="BA81" s="10">
        <f t="shared" si="80"/>
        <v>2</v>
      </c>
      <c r="BB81" s="10"/>
    </row>
    <row r="82" spans="1:54" x14ac:dyDescent="0.25">
      <c r="A82" s="2">
        <f>'0c'!C1803</f>
        <v>-4.7</v>
      </c>
      <c r="B82" s="10">
        <f>'0c'!E1803</f>
        <v>1.71044E-4</v>
      </c>
      <c r="C82" s="10">
        <f t="shared" si="81"/>
        <v>-4.7000001154974163</v>
      </c>
      <c r="D82" s="10">
        <f t="shared" si="106"/>
        <v>-1.5925999999999983E-4</v>
      </c>
      <c r="E82" s="10">
        <f t="shared" si="82"/>
        <v>-1.2034551322846467E-14</v>
      </c>
      <c r="F82" s="10">
        <f t="shared" si="107"/>
        <v>-2.3309267322080068E-14</v>
      </c>
      <c r="X82" s="10">
        <f t="shared" si="83"/>
        <v>-337.68126334231903</v>
      </c>
      <c r="Y82" s="10">
        <f t="shared" si="84"/>
        <v>337.68126334231903</v>
      </c>
      <c r="Z82" s="10">
        <f t="shared" si="85"/>
        <v>337.68126334231903</v>
      </c>
      <c r="AA82" s="10">
        <f t="shared" si="86"/>
        <v>-337.68126334231789</v>
      </c>
      <c r="AB82" s="10">
        <f t="shared" si="87"/>
        <v>-1.1485049700628688E-12</v>
      </c>
      <c r="AC82" s="10">
        <f t="shared" si="88"/>
        <v>-6.186715331700106E-121</v>
      </c>
      <c r="AD82" s="10">
        <f t="shared" si="77"/>
        <v>0</v>
      </c>
      <c r="AE82" s="10"/>
      <c r="AF82" s="10">
        <f t="shared" si="89"/>
        <v>-338.46445247288528</v>
      </c>
      <c r="AG82" s="10">
        <f t="shared" si="90"/>
        <v>338.46445247288528</v>
      </c>
      <c r="AH82" s="10">
        <f t="shared" si="91"/>
        <v>338.46445247288528</v>
      </c>
      <c r="AI82" s="10">
        <f t="shared" si="92"/>
        <v>-338.46445247288432</v>
      </c>
      <c r="AJ82" s="10">
        <f t="shared" si="93"/>
        <v>-9.9439691000918279E-13</v>
      </c>
      <c r="AK82" s="10">
        <f t="shared" si="94"/>
        <v>-1.6916173006407817E-121</v>
      </c>
      <c r="AL82" s="10">
        <f t="shared" si="95"/>
        <v>0</v>
      </c>
      <c r="AM82" s="10">
        <f t="shared" si="96"/>
        <v>6.4592917984843436E-3</v>
      </c>
      <c r="AN82" s="10">
        <f t="shared" si="97"/>
        <v>2.8083877384714544E-3</v>
      </c>
      <c r="AO82" s="10"/>
      <c r="AP82" s="10">
        <f t="shared" si="98"/>
        <v>-1.1557792886670106E-14</v>
      </c>
      <c r="AQ82" s="10">
        <f t="shared" si="99"/>
        <v>1.7104399499725634E-6</v>
      </c>
      <c r="AR82" s="10">
        <v>0</v>
      </c>
      <c r="AS82" s="10">
        <f t="shared" si="100"/>
        <v>15.954000000000001</v>
      </c>
      <c r="AT82" s="10">
        <f t="shared" si="101"/>
        <v>2.7288358961862276E-5</v>
      </c>
      <c r="AU82" s="10">
        <f t="shared" si="102"/>
        <v>0.67524973673205269</v>
      </c>
      <c r="AV82" s="10">
        <f t="shared" si="78"/>
        <v>1.0347362878569533</v>
      </c>
      <c r="AW82" s="10">
        <f t="shared" si="103"/>
        <v>-1.9150000054576717</v>
      </c>
      <c r="AX82" s="10">
        <f t="shared" si="104"/>
        <v>1.7049998853888924</v>
      </c>
      <c r="AY82" s="10">
        <f t="shared" si="105"/>
        <v>-1.2034551322846467E-14</v>
      </c>
      <c r="AZ82" s="10">
        <f t="shared" si="79"/>
        <v>0.12442643076877857</v>
      </c>
      <c r="BA82" s="10">
        <f t="shared" si="80"/>
        <v>2</v>
      </c>
      <c r="BB82" s="10"/>
    </row>
    <row r="83" spans="1:54" x14ac:dyDescent="0.25">
      <c r="A83" s="2">
        <f>'0c'!C1804</f>
        <v>-4.5999999999999996</v>
      </c>
      <c r="B83" s="10">
        <f>'0c'!E1804</f>
        <v>1.56992E-4</v>
      </c>
      <c r="C83" s="10">
        <f t="shared" si="81"/>
        <v>-4.6000001060088067</v>
      </c>
      <c r="D83" s="10">
        <f t="shared" si="106"/>
        <v>-1.2409999999999987E-4</v>
      </c>
      <c r="E83" s="10">
        <f t="shared" si="82"/>
        <v>-1.0111065785387191E-14</v>
      </c>
      <c r="F83" s="10">
        <f t="shared" si="107"/>
        <v>3.1428141728933309E-13</v>
      </c>
      <c r="X83" s="10">
        <f t="shared" si="83"/>
        <v>-325.5562622461901</v>
      </c>
      <c r="Y83" s="10">
        <f t="shared" si="84"/>
        <v>325.5562622461901</v>
      </c>
      <c r="Z83" s="10">
        <f t="shared" si="85"/>
        <v>325.55626224619027</v>
      </c>
      <c r="AA83" s="10">
        <f t="shared" si="86"/>
        <v>-325.55626224618004</v>
      </c>
      <c r="AB83" s="10">
        <f t="shared" si="87"/>
        <v>-1.0241635798412543E-11</v>
      </c>
      <c r="AC83" s="10">
        <f t="shared" si="88"/>
        <v>-2.2059119535504999E-112</v>
      </c>
      <c r="AD83" s="10">
        <f t="shared" si="77"/>
        <v>0</v>
      </c>
      <c r="AE83" s="10"/>
      <c r="AF83" s="10">
        <f t="shared" si="89"/>
        <v>-326.380948809941</v>
      </c>
      <c r="AG83" s="10">
        <f t="shared" si="90"/>
        <v>326.380948809941</v>
      </c>
      <c r="AH83" s="10">
        <f t="shared" si="91"/>
        <v>326.38094880994112</v>
      </c>
      <c r="AI83" s="10">
        <f t="shared" si="92"/>
        <v>-326.38094880993231</v>
      </c>
      <c r="AJ83" s="10">
        <f t="shared" si="93"/>
        <v>-8.8478921273401612E-12</v>
      </c>
      <c r="AK83" s="10">
        <f t="shared" si="94"/>
        <v>-5.913200367433376E-113</v>
      </c>
      <c r="AL83" s="10">
        <f t="shared" si="95"/>
        <v>0</v>
      </c>
      <c r="AM83" s="10">
        <f t="shared" si="96"/>
        <v>6.8015386701101689E-3</v>
      </c>
      <c r="AN83" s="10">
        <f t="shared" si="97"/>
        <v>2.957190726134856E-3</v>
      </c>
      <c r="AO83" s="10"/>
      <c r="AP83" s="10">
        <f t="shared" si="98"/>
        <v>-9.7105077423200215E-15</v>
      </c>
      <c r="AQ83" s="10">
        <f t="shared" si="99"/>
        <v>1.5699199578548499E-6</v>
      </c>
      <c r="AR83" s="10">
        <v>0</v>
      </c>
      <c r="AS83" s="10">
        <f t="shared" si="100"/>
        <v>15.954000000000001</v>
      </c>
      <c r="AT83" s="10">
        <f t="shared" si="101"/>
        <v>2.5046503007616273E-5</v>
      </c>
      <c r="AU83" s="10">
        <f t="shared" si="102"/>
        <v>0.67524973673205269</v>
      </c>
      <c r="AV83" s="10">
        <f t="shared" si="78"/>
        <v>1.0347362878569533</v>
      </c>
      <c r="AW83" s="10">
        <f t="shared" si="103"/>
        <v>-1.9150000050093006</v>
      </c>
      <c r="AX83" s="10">
        <f t="shared" si="104"/>
        <v>1.7049998948046874</v>
      </c>
      <c r="AY83" s="10">
        <f t="shared" si="105"/>
        <v>-1.0111065785387191E-14</v>
      </c>
      <c r="AZ83" s="10">
        <f t="shared" si="79"/>
        <v>0.12442419791887005</v>
      </c>
      <c r="BA83" s="10">
        <f t="shared" si="80"/>
        <v>2</v>
      </c>
      <c r="BB83" s="10"/>
    </row>
    <row r="84" spans="1:54" x14ac:dyDescent="0.25">
      <c r="A84" s="2">
        <f>'0c'!C1805</f>
        <v>-4.5</v>
      </c>
      <c r="B84" s="10">
        <f>'0c'!E1805</f>
        <v>1.46224E-4</v>
      </c>
      <c r="C84" s="10">
        <f t="shared" si="81"/>
        <v>-4.5000000987377176</v>
      </c>
      <c r="D84" s="10">
        <f t="shared" si="106"/>
        <v>-9.9140000000000355E-5</v>
      </c>
      <c r="E84" s="10">
        <f t="shared" si="82"/>
        <v>5.082173213502021E-14</v>
      </c>
      <c r="F84" s="10">
        <f t="shared" si="107"/>
        <v>2.8968670386586183E-13</v>
      </c>
      <c r="X84" s="10">
        <f t="shared" si="83"/>
        <v>-313.43126140623031</v>
      </c>
      <c r="Y84" s="10">
        <f t="shared" si="84"/>
        <v>313.43126140623031</v>
      </c>
      <c r="Z84" s="10">
        <f t="shared" si="85"/>
        <v>313.43126140623184</v>
      </c>
      <c r="AA84" s="10">
        <f t="shared" si="86"/>
        <v>-313.43126140614748</v>
      </c>
      <c r="AB84" s="10">
        <f t="shared" si="87"/>
        <v>-8.4306719976330147E-11</v>
      </c>
      <c r="AC84" s="10">
        <f t="shared" si="88"/>
        <v>-3.8284586478017686E-104</v>
      </c>
      <c r="AD84" s="10">
        <f t="shared" si="77"/>
        <v>0</v>
      </c>
      <c r="AE84" s="10"/>
      <c r="AF84" s="10">
        <f t="shared" si="89"/>
        <v>-314.30100713320934</v>
      </c>
      <c r="AG84" s="10">
        <f t="shared" si="90"/>
        <v>314.30100713320934</v>
      </c>
      <c r="AH84" s="10">
        <f t="shared" si="91"/>
        <v>314.30100713321065</v>
      </c>
      <c r="AI84" s="10">
        <f t="shared" si="92"/>
        <v>-314.30100713313794</v>
      </c>
      <c r="AJ84" s="10">
        <f t="shared" si="93"/>
        <v>-7.2668993379391506E-11</v>
      </c>
      <c r="AK84" s="10">
        <f t="shared" si="94"/>
        <v>-1.0055566029767383E-104</v>
      </c>
      <c r="AL84" s="10">
        <f t="shared" si="95"/>
        <v>0</v>
      </c>
      <c r="AM84" s="10">
        <f t="shared" si="96"/>
        <v>7.1731606348783327E-3</v>
      </c>
      <c r="AN84" s="10">
        <f t="shared" si="97"/>
        <v>3.1187654934253621E-3</v>
      </c>
      <c r="AO84" s="10"/>
      <c r="AP84" s="10">
        <f t="shared" si="98"/>
        <v>4.8808388008413014E-14</v>
      </c>
      <c r="AQ84" s="10">
        <f t="shared" si="99"/>
        <v>1.4622399634380054E-6</v>
      </c>
      <c r="AR84" s="10">
        <v>0</v>
      </c>
      <c r="AS84" s="10">
        <f t="shared" si="100"/>
        <v>15.954000000000001</v>
      </c>
      <c r="AT84" s="10">
        <f t="shared" si="101"/>
        <v>2.3328576376689938E-5</v>
      </c>
      <c r="AU84" s="10">
        <f t="shared" si="102"/>
        <v>0.67524973673205269</v>
      </c>
      <c r="AV84" s="10">
        <f t="shared" si="78"/>
        <v>1.0347362878569533</v>
      </c>
      <c r="AW84" s="10">
        <f t="shared" si="103"/>
        <v>-1.9150000046657152</v>
      </c>
      <c r="AX84" s="10">
        <f t="shared" si="104"/>
        <v>1.7049999020199793</v>
      </c>
      <c r="AY84" s="10">
        <f t="shared" si="105"/>
        <v>5.082173213502021E-14</v>
      </c>
      <c r="AZ84" s="10">
        <f t="shared" si="79"/>
        <v>0.12442248689357882</v>
      </c>
      <c r="BA84" s="10">
        <f t="shared" si="80"/>
        <v>2</v>
      </c>
      <c r="BB84" s="10"/>
    </row>
    <row r="85" spans="1:54" x14ac:dyDescent="0.25">
      <c r="A85" s="2">
        <f>'0c'!C1806</f>
        <v>-4.4000000000000004</v>
      </c>
      <c r="B85" s="10">
        <f>'0c'!E1806</f>
        <v>1.37164E-4</v>
      </c>
      <c r="C85" s="10">
        <f t="shared" si="81"/>
        <v>-4.4000000926199556</v>
      </c>
      <c r="D85" s="10">
        <f t="shared" si="106"/>
        <v>-8.7239999999999985E-5</v>
      </c>
      <c r="E85" s="10">
        <f t="shared" si="82"/>
        <v>4.7826274987784967E-14</v>
      </c>
      <c r="F85" s="10">
        <f t="shared" si="107"/>
        <v>-3.7251835746337821E-13</v>
      </c>
      <c r="X85" s="10">
        <f t="shared" si="83"/>
        <v>-301.30626069950335</v>
      </c>
      <c r="Y85" s="10">
        <f t="shared" si="84"/>
        <v>301.30626069950335</v>
      </c>
      <c r="Z85" s="10">
        <f t="shared" si="85"/>
        <v>301.30626069951563</v>
      </c>
      <c r="AA85" s="10">
        <f t="shared" si="86"/>
        <v>-301.30626069887495</v>
      </c>
      <c r="AB85" s="10">
        <f t="shared" si="87"/>
        <v>-6.4063621465990259E-10</v>
      </c>
      <c r="AC85" s="10">
        <f t="shared" si="88"/>
        <v>-3.2342053507720305E-96</v>
      </c>
      <c r="AD85" s="10">
        <f t="shared" si="77"/>
        <v>0</v>
      </c>
      <c r="AE85" s="10"/>
      <c r="AF85" s="10">
        <f t="shared" si="89"/>
        <v>-302.22506545981099</v>
      </c>
      <c r="AG85" s="10">
        <f t="shared" si="90"/>
        <v>302.22506545981099</v>
      </c>
      <c r="AH85" s="10">
        <f t="shared" si="91"/>
        <v>302.22506545982145</v>
      </c>
      <c r="AI85" s="10">
        <f t="shared" si="92"/>
        <v>-302.22506545927052</v>
      </c>
      <c r="AJ85" s="10">
        <f t="shared" si="93"/>
        <v>-5.5091800142262625E-10</v>
      </c>
      <c r="AK85" s="10">
        <f t="shared" si="94"/>
        <v>-8.3185358579484762E-97</v>
      </c>
      <c r="AL85" s="10">
        <f t="shared" si="95"/>
        <v>0</v>
      </c>
      <c r="AM85" s="10">
        <f t="shared" si="96"/>
        <v>7.5777712190317351E-3</v>
      </c>
      <c r="AN85" s="10">
        <f t="shared" si="97"/>
        <v>3.2946831387094502E-3</v>
      </c>
      <c r="AO85" s="10"/>
      <c r="AP85" s="10">
        <f t="shared" si="98"/>
        <v>4.5931598219683843E-14</v>
      </c>
      <c r="AQ85" s="10">
        <f t="shared" si="99"/>
        <v>1.3716399678283863E-6</v>
      </c>
      <c r="AR85" s="10">
        <v>0</v>
      </c>
      <c r="AS85" s="10">
        <f t="shared" si="100"/>
        <v>15.954000000000001</v>
      </c>
      <c r="AT85" s="10">
        <f t="shared" si="101"/>
        <v>2.1883144046734078E-5</v>
      </c>
      <c r="AU85" s="10">
        <f t="shared" si="102"/>
        <v>0.67524973673205269</v>
      </c>
      <c r="AV85" s="10">
        <f t="shared" si="78"/>
        <v>1.0347362878569533</v>
      </c>
      <c r="AW85" s="10">
        <f t="shared" si="103"/>
        <v>-1.9150000043766287</v>
      </c>
      <c r="AX85" s="10">
        <f t="shared" si="104"/>
        <v>1.7049999080907952</v>
      </c>
      <c r="AY85" s="10">
        <f t="shared" si="105"/>
        <v>4.7826274987784967E-14</v>
      </c>
      <c r="AZ85" s="10">
        <f t="shared" si="79"/>
        <v>0.12442104726788727</v>
      </c>
      <c r="BA85" s="10">
        <f t="shared" si="80"/>
        <v>2</v>
      </c>
      <c r="BB85" s="10"/>
    </row>
    <row r="86" spans="1:54" x14ac:dyDescent="0.25">
      <c r="A86" s="2">
        <f>'0c'!C1807</f>
        <v>-4.3</v>
      </c>
      <c r="B86" s="10">
        <f>'0c'!E1807</f>
        <v>1.2877599999999999E-4</v>
      </c>
      <c r="C86" s="10">
        <f t="shared" si="81"/>
        <v>-4.3000000869559596</v>
      </c>
      <c r="D86" s="10">
        <f t="shared" si="106"/>
        <v>-7.8100000000000015E-5</v>
      </c>
      <c r="E86" s="10">
        <f t="shared" si="82"/>
        <v>-2.3681939357655497E-14</v>
      </c>
      <c r="F86" s="10">
        <f t="shared" si="107"/>
        <v>-4.050885524855992E-13</v>
      </c>
      <c r="X86" s="10">
        <f t="shared" si="83"/>
        <v>-289.18126004519576</v>
      </c>
      <c r="Y86" s="10">
        <f t="shared" si="84"/>
        <v>289.18126004519576</v>
      </c>
      <c r="Z86" s="10">
        <f t="shared" si="85"/>
        <v>289.18126004528858</v>
      </c>
      <c r="AA86" s="10">
        <f t="shared" si="86"/>
        <v>-289.18126004079477</v>
      </c>
      <c r="AB86" s="10">
        <f t="shared" si="87"/>
        <v>-4.4938359216441645E-9</v>
      </c>
      <c r="AC86" s="10">
        <f t="shared" si="88"/>
        <v>-1.3299004298314979E-88</v>
      </c>
      <c r="AD86" s="10">
        <f t="shared" si="77"/>
        <v>0</v>
      </c>
      <c r="AE86" s="10"/>
      <c r="AF86" s="10">
        <f t="shared" si="89"/>
        <v>-290.1536338365965</v>
      </c>
      <c r="AG86" s="10">
        <f t="shared" si="90"/>
        <v>290.1536338365965</v>
      </c>
      <c r="AH86" s="10">
        <f t="shared" si="91"/>
        <v>290.15363383667574</v>
      </c>
      <c r="AI86" s="10">
        <f t="shared" si="92"/>
        <v>-290.15363383282045</v>
      </c>
      <c r="AJ86" s="10">
        <f t="shared" si="93"/>
        <v>-3.8552500200943131E-9</v>
      </c>
      <c r="AK86" s="10">
        <f t="shared" si="94"/>
        <v>-3.3476277254117061E-89</v>
      </c>
      <c r="AL86" s="10">
        <f t="shared" si="95"/>
        <v>0</v>
      </c>
      <c r="AM86" s="10">
        <f t="shared" si="96"/>
        <v>8.0195776610368589E-3</v>
      </c>
      <c r="AN86" s="10">
        <f t="shared" si="97"/>
        <v>3.4867728961029826E-3</v>
      </c>
      <c r="AO86" s="10"/>
      <c r="AP86" s="10">
        <f t="shared" si="98"/>
        <v>-2.2743760027514043E-14</v>
      </c>
      <c r="AQ86" s="10">
        <f t="shared" si="99"/>
        <v>1.28775997164286E-6</v>
      </c>
      <c r="AR86" s="10">
        <v>0</v>
      </c>
      <c r="AS86" s="10">
        <f t="shared" si="100"/>
        <v>15.954000000000001</v>
      </c>
      <c r="AT86" s="10">
        <f t="shared" si="101"/>
        <v>2.0544922587590192E-5</v>
      </c>
      <c r="AU86" s="10">
        <f t="shared" si="102"/>
        <v>0.67524973673205269</v>
      </c>
      <c r="AV86" s="10">
        <f t="shared" si="78"/>
        <v>1.0347362878569533</v>
      </c>
      <c r="AW86" s="10">
        <f t="shared" si="103"/>
        <v>-1.9150000041089845</v>
      </c>
      <c r="AX86" s="10">
        <f t="shared" si="104"/>
        <v>1.7049999137113252</v>
      </c>
      <c r="AY86" s="10">
        <f t="shared" si="105"/>
        <v>-2.3681939357655497E-14</v>
      </c>
      <c r="AZ86" s="10">
        <f t="shared" si="79"/>
        <v>0.1244197144223449</v>
      </c>
      <c r="BA86" s="10">
        <f t="shared" si="80"/>
        <v>2</v>
      </c>
      <c r="BB86" s="10"/>
    </row>
    <row r="87" spans="1:54" x14ac:dyDescent="0.25">
      <c r="A87" s="2">
        <f>'0c'!C1808</f>
        <v>-4.2</v>
      </c>
      <c r="B87" s="10">
        <f>'0c'!E1808</f>
        <v>1.2154399999999999E-4</v>
      </c>
      <c r="C87" s="10">
        <f t="shared" si="81"/>
        <v>-4.2000000820725543</v>
      </c>
      <c r="D87" s="10">
        <f t="shared" si="106"/>
        <v>-6.9999999999999872E-5</v>
      </c>
      <c r="E87" s="10">
        <f t="shared" si="82"/>
        <v>-3.319143550933495E-14</v>
      </c>
      <c r="F87" s="10">
        <f t="shared" si="107"/>
        <v>4.3486235890126357E-14</v>
      </c>
      <c r="X87" s="10">
        <f t="shared" si="83"/>
        <v>-277.05625948106234</v>
      </c>
      <c r="Y87" s="10">
        <f t="shared" si="84"/>
        <v>277.05625948106234</v>
      </c>
      <c r="Z87" s="10">
        <f t="shared" si="85"/>
        <v>277.05625948171411</v>
      </c>
      <c r="AA87" s="10">
        <f t="shared" si="86"/>
        <v>-277.05625945261505</v>
      </c>
      <c r="AB87" s="10">
        <f t="shared" si="87"/>
        <v>-2.9099087429857544E-8</v>
      </c>
      <c r="AC87" s="10">
        <f t="shared" si="88"/>
        <v>-2.6618191647053461E-81</v>
      </c>
      <c r="AD87" s="10">
        <f t="shared" si="77"/>
        <v>0</v>
      </c>
      <c r="AE87" s="10"/>
      <c r="AF87" s="10">
        <f t="shared" si="89"/>
        <v>-278.08730948972459</v>
      </c>
      <c r="AG87" s="10">
        <f t="shared" si="90"/>
        <v>278.08730948972459</v>
      </c>
      <c r="AH87" s="10">
        <f t="shared" si="91"/>
        <v>278.08730949027853</v>
      </c>
      <c r="AI87" s="10">
        <f t="shared" si="92"/>
        <v>-278.08730946537588</v>
      </c>
      <c r="AJ87" s="10">
        <f t="shared" si="93"/>
        <v>-2.4902631848954841E-8</v>
      </c>
      <c r="AK87" s="10">
        <f t="shared" si="94"/>
        <v>-6.5534721291397241E-82</v>
      </c>
      <c r="AL87" s="10">
        <f t="shared" si="95"/>
        <v>0</v>
      </c>
      <c r="AM87" s="10">
        <f t="shared" si="96"/>
        <v>8.503505226080876E-3</v>
      </c>
      <c r="AN87" s="10">
        <f t="shared" si="97"/>
        <v>3.697176185252555E-3</v>
      </c>
      <c r="AO87" s="10"/>
      <c r="AP87" s="10">
        <f t="shared" si="98"/>
        <v>-3.1876529679938632E-14</v>
      </c>
      <c r="AQ87" s="10">
        <f t="shared" si="99"/>
        <v>1.2154399747384723E-6</v>
      </c>
      <c r="AR87" s="10">
        <v>0</v>
      </c>
      <c r="AS87" s="10">
        <f t="shared" si="100"/>
        <v>15.954000000000001</v>
      </c>
      <c r="AT87" s="10">
        <f t="shared" si="101"/>
        <v>1.9391129356977588E-5</v>
      </c>
      <c r="AU87" s="10">
        <f t="shared" si="102"/>
        <v>0.67524973673205269</v>
      </c>
      <c r="AV87" s="10">
        <f t="shared" si="78"/>
        <v>1.0347362878569533</v>
      </c>
      <c r="AW87" s="10">
        <f t="shared" si="103"/>
        <v>-1.9150000038782258</v>
      </c>
      <c r="AX87" s="10">
        <f t="shared" si="104"/>
        <v>1.7049999185572569</v>
      </c>
      <c r="AY87" s="10">
        <f t="shared" si="105"/>
        <v>-3.319143550933495E-14</v>
      </c>
      <c r="AZ87" s="10">
        <f t="shared" si="79"/>
        <v>0.12441856526419315</v>
      </c>
      <c r="BA87" s="10">
        <f t="shared" si="80"/>
        <v>2</v>
      </c>
      <c r="BB87" s="10"/>
    </row>
    <row r="88" spans="1:54" x14ac:dyDescent="0.25">
      <c r="A88" s="2">
        <f>'0c'!C1809</f>
        <v>-4.0999999999999996</v>
      </c>
      <c r="B88" s="10">
        <f>'0c'!E1809</f>
        <v>1.14776E-4</v>
      </c>
      <c r="C88" s="10">
        <f t="shared" si="81"/>
        <v>-4.1000000775024636</v>
      </c>
      <c r="D88" s="10">
        <f t="shared" si="106"/>
        <v>-6.53399999999999E-5</v>
      </c>
      <c r="E88" s="10">
        <f t="shared" si="82"/>
        <v>-1.4984692179630217E-14</v>
      </c>
      <c r="F88" s="10">
        <f t="shared" si="107"/>
        <v>3.8274899262783962E-13</v>
      </c>
      <c r="X88" s="10">
        <f t="shared" si="83"/>
        <v>-264.93125895312318</v>
      </c>
      <c r="Y88" s="10">
        <f t="shared" si="84"/>
        <v>264.93125895312318</v>
      </c>
      <c r="Z88" s="10">
        <f t="shared" si="85"/>
        <v>264.93125895735943</v>
      </c>
      <c r="AA88" s="10">
        <f t="shared" si="86"/>
        <v>-264.93125878342005</v>
      </c>
      <c r="AB88" s="10">
        <f t="shared" si="87"/>
        <v>-1.7393939823668143E-7</v>
      </c>
      <c r="AC88" s="10">
        <f t="shared" si="88"/>
        <v>-2.593258990073675E-74</v>
      </c>
      <c r="AD88" s="10">
        <f t="shared" si="77"/>
        <v>0</v>
      </c>
      <c r="AE88" s="10"/>
      <c r="AF88" s="10">
        <f t="shared" si="89"/>
        <v>-266.02679557720523</v>
      </c>
      <c r="AG88" s="10">
        <f t="shared" si="90"/>
        <v>266.02679557720523</v>
      </c>
      <c r="AH88" s="10">
        <f t="shared" si="91"/>
        <v>266.02679558079365</v>
      </c>
      <c r="AI88" s="10">
        <f t="shared" si="92"/>
        <v>-266.02679543231483</v>
      </c>
      <c r="AJ88" s="10">
        <f t="shared" si="93"/>
        <v>-1.4847883395831525E-7</v>
      </c>
      <c r="AK88" s="10">
        <f t="shared" si="94"/>
        <v>-6.2408703043740381E-75</v>
      </c>
      <c r="AL88" s="10">
        <f t="shared" si="95"/>
        <v>0</v>
      </c>
      <c r="AM88" s="10">
        <f t="shared" si="96"/>
        <v>9.0353536006766988E-3</v>
      </c>
      <c r="AN88" s="10">
        <f t="shared" si="97"/>
        <v>3.9284146089898697E-3</v>
      </c>
      <c r="AO88" s="10"/>
      <c r="AP88" s="10">
        <f t="shared" si="98"/>
        <v>-1.4391061334394355E-14</v>
      </c>
      <c r="AQ88" s="10">
        <f t="shared" si="99"/>
        <v>1.1477599774734476E-6</v>
      </c>
      <c r="AR88" s="10">
        <v>0</v>
      </c>
      <c r="AS88" s="10">
        <f t="shared" si="100"/>
        <v>15.954000000000001</v>
      </c>
      <c r="AT88" s="10">
        <f t="shared" si="101"/>
        <v>1.8311362680611381E-5</v>
      </c>
      <c r="AU88" s="10">
        <f t="shared" si="102"/>
        <v>0.67524973673205269</v>
      </c>
      <c r="AV88" s="10">
        <f t="shared" si="78"/>
        <v>1.0347362878569533</v>
      </c>
      <c r="AW88" s="10">
        <f t="shared" si="103"/>
        <v>-1.9150000036622725</v>
      </c>
      <c r="AX88" s="10">
        <f t="shared" si="104"/>
        <v>1.7049999230922768</v>
      </c>
      <c r="AY88" s="10">
        <f t="shared" si="105"/>
        <v>-1.4984692179630217E-14</v>
      </c>
      <c r="AZ88" s="10">
        <f t="shared" si="79"/>
        <v>0.12441748983519574</v>
      </c>
      <c r="BA88" s="10">
        <f t="shared" si="80"/>
        <v>2</v>
      </c>
      <c r="BB88" s="10"/>
    </row>
    <row r="89" spans="1:54" x14ac:dyDescent="0.25">
      <c r="A89" s="2">
        <f>'0c'!C1810</f>
        <v>-4</v>
      </c>
      <c r="B89" s="10">
        <f>'0c'!E1810</f>
        <v>1.08476E-4</v>
      </c>
      <c r="C89" s="10">
        <f t="shared" si="81"/>
        <v>-4.0000000732483905</v>
      </c>
      <c r="D89" s="10">
        <f t="shared" si="106"/>
        <v>-5.7920000000000089E-5</v>
      </c>
      <c r="E89" s="10">
        <f t="shared" si="82"/>
        <v>4.3358363016233037E-14</v>
      </c>
      <c r="F89" s="10">
        <f t="shared" si="107"/>
        <v>1.299800389987056E-14</v>
      </c>
      <c r="X89" s="10">
        <f t="shared" si="83"/>
        <v>-252.80625846169056</v>
      </c>
      <c r="Y89" s="10">
        <f t="shared" si="84"/>
        <v>252.80625846169056</v>
      </c>
      <c r="Z89" s="10">
        <f t="shared" si="85"/>
        <v>252.80625848719458</v>
      </c>
      <c r="AA89" s="10">
        <f t="shared" si="86"/>
        <v>-252.80625752741167</v>
      </c>
      <c r="AB89" s="10">
        <f t="shared" si="87"/>
        <v>-9.5978286753643984E-7</v>
      </c>
      <c r="AC89" s="10">
        <f t="shared" si="88"/>
        <v>-1.2297622624290561E-67</v>
      </c>
      <c r="AD89" s="10">
        <f t="shared" si="77"/>
        <v>0</v>
      </c>
      <c r="AE89" s="10"/>
      <c r="AF89" s="10">
        <f t="shared" si="89"/>
        <v>-253.97292539033458</v>
      </c>
      <c r="AG89" s="10">
        <f t="shared" si="90"/>
        <v>253.97292539033458</v>
      </c>
      <c r="AH89" s="10">
        <f t="shared" si="91"/>
        <v>253.97292541186417</v>
      </c>
      <c r="AI89" s="10">
        <f t="shared" si="92"/>
        <v>-253.9729245946985</v>
      </c>
      <c r="AJ89" s="10">
        <f t="shared" si="93"/>
        <v>-8.1716567696502346E-7</v>
      </c>
      <c r="AK89" s="10">
        <f t="shared" si="94"/>
        <v>-2.891047809262208E-68</v>
      </c>
      <c r="AL89" s="10">
        <f t="shared" si="95"/>
        <v>0</v>
      </c>
      <c r="AM89" s="10">
        <f t="shared" si="96"/>
        <v>9.6219952877855657E-3</v>
      </c>
      <c r="AN89" s="10">
        <f t="shared" si="97"/>
        <v>4.1834762120806814E-3</v>
      </c>
      <c r="AO89" s="10"/>
      <c r="AP89" s="10">
        <f t="shared" si="98"/>
        <v>4.1640685911449287E-14</v>
      </c>
      <c r="AQ89" s="10">
        <f t="shared" si="99"/>
        <v>1.0847599798785216E-6</v>
      </c>
      <c r="AR89" s="10">
        <v>0</v>
      </c>
      <c r="AS89" s="10">
        <f t="shared" si="100"/>
        <v>15.954000000000001</v>
      </c>
      <c r="AT89" s="10">
        <f t="shared" si="101"/>
        <v>1.7306260718981933E-5</v>
      </c>
      <c r="AU89" s="10">
        <f t="shared" si="102"/>
        <v>0.67524973673205269</v>
      </c>
      <c r="AV89" s="10">
        <f t="shared" si="78"/>
        <v>1.0347362878569533</v>
      </c>
      <c r="AW89" s="10">
        <f t="shared" si="103"/>
        <v>-1.915000003461252</v>
      </c>
      <c r="AX89" s="10">
        <f t="shared" si="104"/>
        <v>1.7049999273137051</v>
      </c>
      <c r="AY89" s="10">
        <f t="shared" si="105"/>
        <v>4.3358363016233037E-14</v>
      </c>
      <c r="AZ89" s="10">
        <f t="shared" si="79"/>
        <v>0.12441648877096156</v>
      </c>
      <c r="BA89" s="10">
        <f t="shared" si="80"/>
        <v>2</v>
      </c>
      <c r="BB89" s="10"/>
    </row>
    <row r="90" spans="1:54" x14ac:dyDescent="0.25">
      <c r="A90" s="2">
        <f>'0c'!C1811</f>
        <v>-3.9</v>
      </c>
      <c r="B90" s="10">
        <f>'0c'!E1811</f>
        <v>1.03192E-4</v>
      </c>
      <c r="C90" s="10">
        <f t="shared" si="81"/>
        <v>-3.9000000696803707</v>
      </c>
      <c r="D90" s="10">
        <f t="shared" si="106"/>
        <v>-5.2919999999999913E-5</v>
      </c>
      <c r="E90" s="10">
        <f t="shared" si="82"/>
        <v>-1.2385091399656109E-14</v>
      </c>
      <c r="F90" s="10">
        <f t="shared" si="107"/>
        <v>-1.6680046652700736E-13</v>
      </c>
      <c r="X90" s="10">
        <f t="shared" si="83"/>
        <v>-240.68125804951111</v>
      </c>
      <c r="Y90" s="10">
        <f t="shared" si="84"/>
        <v>240.68125804951111</v>
      </c>
      <c r="Z90" s="10">
        <f t="shared" si="85"/>
        <v>240.68125819177666</v>
      </c>
      <c r="AA90" s="10">
        <f t="shared" si="86"/>
        <v>-240.68125330295206</v>
      </c>
      <c r="AB90" s="10">
        <f t="shared" si="87"/>
        <v>-4.8888246174268143E-6</v>
      </c>
      <c r="AC90" s="10">
        <f t="shared" si="88"/>
        <v>-2.8386008787286903E-61</v>
      </c>
      <c r="AD90" s="10">
        <f t="shared" si="77"/>
        <v>0</v>
      </c>
      <c r="AE90" s="10"/>
      <c r="AF90" s="10">
        <f t="shared" si="89"/>
        <v>-241.92669313574262</v>
      </c>
      <c r="AG90" s="10">
        <f t="shared" si="90"/>
        <v>241.92669313574262</v>
      </c>
      <c r="AH90" s="10">
        <f t="shared" si="91"/>
        <v>241.92669325540186</v>
      </c>
      <c r="AI90" s="10">
        <f t="shared" si="92"/>
        <v>-241.92668910412317</v>
      </c>
      <c r="AJ90" s="10">
        <f t="shared" si="93"/>
        <v>-4.1512786757468029E-6</v>
      </c>
      <c r="AK90" s="10">
        <f t="shared" si="94"/>
        <v>-6.5148018830654899E-62</v>
      </c>
      <c r="AL90" s="10">
        <f t="shared" si="95"/>
        <v>0</v>
      </c>
      <c r="AM90" s="10">
        <f t="shared" si="96"/>
        <v>1.0271629577167209E-2</v>
      </c>
      <c r="AN90" s="10">
        <f t="shared" si="97"/>
        <v>4.4659259031161781E-3</v>
      </c>
      <c r="AO90" s="10"/>
      <c r="AP90" s="10">
        <f t="shared" si="98"/>
        <v>-1.18944458321836E-14</v>
      </c>
      <c r="AQ90" s="10">
        <f t="shared" si="99"/>
        <v>1.0319199817910618E-6</v>
      </c>
      <c r="AR90" s="10">
        <v>0</v>
      </c>
      <c r="AS90" s="10">
        <f t="shared" si="100"/>
        <v>15.954000000000001</v>
      </c>
      <c r="AT90" s="10">
        <f t="shared" si="101"/>
        <v>1.64632513894946E-5</v>
      </c>
      <c r="AU90" s="10">
        <f t="shared" si="102"/>
        <v>0.67524973673205269</v>
      </c>
      <c r="AV90" s="10">
        <f t="shared" si="78"/>
        <v>1.0347362878569533</v>
      </c>
      <c r="AW90" s="10">
        <f t="shared" si="103"/>
        <v>-1.9150000032926502</v>
      </c>
      <c r="AX90" s="10">
        <f t="shared" si="104"/>
        <v>1.7049999308543442</v>
      </c>
      <c r="AY90" s="10">
        <f t="shared" si="105"/>
        <v>-1.2385091399656109E-14</v>
      </c>
      <c r="AZ90" s="10">
        <f t="shared" si="79"/>
        <v>0.12441564914820447</v>
      </c>
      <c r="BA90" s="10">
        <f t="shared" si="80"/>
        <v>2</v>
      </c>
      <c r="BB90" s="10"/>
    </row>
    <row r="91" spans="1:54" x14ac:dyDescent="0.25">
      <c r="A91" s="2">
        <f>'0c'!C1812</f>
        <v>-3.8</v>
      </c>
      <c r="B91" s="10">
        <f>'0c'!E1812</f>
        <v>9.7892000000000004E-5</v>
      </c>
      <c r="C91" s="10">
        <f t="shared" si="81"/>
        <v>-3.8000000661015472</v>
      </c>
      <c r="D91" s="10">
        <f t="shared" si="106"/>
        <v>-4.9440000000000055E-5</v>
      </c>
      <c r="E91" s="10">
        <f t="shared" si="82"/>
        <v>9.9982697108315327E-15</v>
      </c>
      <c r="F91" s="10">
        <f t="shared" si="107"/>
        <v>2.8264641980601853E-15</v>
      </c>
      <c r="X91" s="10">
        <f t="shared" si="83"/>
        <v>-228.55625763608361</v>
      </c>
      <c r="Y91" s="10">
        <f t="shared" si="84"/>
        <v>228.55625763608361</v>
      </c>
      <c r="Z91" s="10">
        <f t="shared" si="85"/>
        <v>228.55625837159269</v>
      </c>
      <c r="AA91" s="10">
        <f t="shared" si="86"/>
        <v>-228.55623538405993</v>
      </c>
      <c r="AB91" s="10">
        <f t="shared" si="87"/>
        <v>-2.2987532749357997E-5</v>
      </c>
      <c r="AC91" s="10">
        <f t="shared" si="88"/>
        <v>-3.1893004165933773E-55</v>
      </c>
      <c r="AD91" s="10">
        <f t="shared" si="77"/>
        <v>0</v>
      </c>
      <c r="AE91" s="10"/>
      <c r="AF91" s="10">
        <f t="shared" si="89"/>
        <v>-229.88929357192208</v>
      </c>
      <c r="AG91" s="10">
        <f t="shared" si="90"/>
        <v>229.88929357192208</v>
      </c>
      <c r="AH91" s="10">
        <f t="shared" si="91"/>
        <v>229.8892941881717</v>
      </c>
      <c r="AI91" s="10">
        <f t="shared" si="92"/>
        <v>-229.8892747220163</v>
      </c>
      <c r="AJ91" s="10">
        <f t="shared" si="93"/>
        <v>-1.9466155380662651E-5</v>
      </c>
      <c r="AK91" s="10">
        <f t="shared" si="94"/>
        <v>-7.1414410935998095E-56</v>
      </c>
      <c r="AL91" s="10">
        <f t="shared" si="95"/>
        <v>0</v>
      </c>
      <c r="AM91" s="10">
        <f t="shared" si="96"/>
        <v>1.0994110811038708E-2</v>
      </c>
      <c r="AN91" s="10">
        <f t="shared" si="97"/>
        <v>4.7800481787124817E-3</v>
      </c>
      <c r="AO91" s="10"/>
      <c r="AP91" s="10">
        <f t="shared" si="98"/>
        <v>9.6021800319538146E-15</v>
      </c>
      <c r="AQ91" s="10">
        <f t="shared" si="99"/>
        <v>9.7891998361347126E-7</v>
      </c>
      <c r="AR91" s="10">
        <v>0</v>
      </c>
      <c r="AS91" s="10">
        <f t="shared" si="100"/>
        <v>15.954000000000001</v>
      </c>
      <c r="AT91" s="10">
        <f t="shared" si="101"/>
        <v>1.5617689418569321E-5</v>
      </c>
      <c r="AU91" s="10">
        <f t="shared" si="102"/>
        <v>0.67524973673205269</v>
      </c>
      <c r="AV91" s="10">
        <f t="shared" si="78"/>
        <v>1.0347362878569533</v>
      </c>
      <c r="AW91" s="10">
        <f t="shared" si="103"/>
        <v>-1.9150000031235379</v>
      </c>
      <c r="AX91" s="10">
        <f t="shared" si="104"/>
        <v>1.7049999344057045</v>
      </c>
      <c r="AY91" s="10">
        <f t="shared" si="105"/>
        <v>9.9982697108315327E-15</v>
      </c>
      <c r="AZ91" s="10">
        <f t="shared" si="79"/>
        <v>0.1244148069830544</v>
      </c>
      <c r="BA91" s="10">
        <f t="shared" si="80"/>
        <v>2</v>
      </c>
      <c r="BB91" s="10"/>
    </row>
    <row r="92" spans="1:54" x14ac:dyDescent="0.25">
      <c r="A92" s="2">
        <f>'0c'!C1813</f>
        <v>-3.7</v>
      </c>
      <c r="B92" s="10">
        <f>'0c'!E1813</f>
        <v>9.3304E-5</v>
      </c>
      <c r="C92" s="10">
        <f t="shared" si="81"/>
        <v>-3.7000000630035017</v>
      </c>
      <c r="D92" s="10">
        <f t="shared" si="106"/>
        <v>-4.5780000000000087E-5</v>
      </c>
      <c r="E92" s="10">
        <f t="shared" si="82"/>
        <v>-1.1819798560044072E-14</v>
      </c>
      <c r="F92" s="10">
        <f t="shared" si="107"/>
        <v>-6.8067418586235739E-14</v>
      </c>
      <c r="X92" s="10">
        <f t="shared" si="83"/>
        <v>-216.43125727819589</v>
      </c>
      <c r="Y92" s="10">
        <f t="shared" si="84"/>
        <v>216.43125727819589</v>
      </c>
      <c r="Z92" s="10">
        <f t="shared" si="85"/>
        <v>216.43126080370391</v>
      </c>
      <c r="AA92" s="10">
        <f t="shared" si="86"/>
        <v>-216.43116102526599</v>
      </c>
      <c r="AB92" s="10">
        <f t="shared" si="87"/>
        <v>-9.9778437925188685E-5</v>
      </c>
      <c r="AC92" s="10">
        <f t="shared" si="88"/>
        <v>-1.7441921811998968E-49</v>
      </c>
      <c r="AD92" s="10">
        <f t="shared" si="77"/>
        <v>0</v>
      </c>
      <c r="AE92" s="10"/>
      <c r="AF92" s="10">
        <f t="shared" si="89"/>
        <v>-217.86217424655706</v>
      </c>
      <c r="AG92" s="10">
        <f t="shared" si="90"/>
        <v>217.86217424655706</v>
      </c>
      <c r="AH92" s="10">
        <f t="shared" si="91"/>
        <v>217.86217718828263</v>
      </c>
      <c r="AI92" s="10">
        <f t="shared" si="92"/>
        <v>-217.86209293130833</v>
      </c>
      <c r="AJ92" s="10">
        <f t="shared" si="93"/>
        <v>-8.425697432013953E-5</v>
      </c>
      <c r="AK92" s="10">
        <f t="shared" si="94"/>
        <v>-3.8081741133921527E-50</v>
      </c>
      <c r="AL92" s="10">
        <f t="shared" si="95"/>
        <v>0</v>
      </c>
      <c r="AM92" s="10">
        <f t="shared" si="96"/>
        <v>1.1801377058648877E-2</v>
      </c>
      <c r="AN92" s="10">
        <f t="shared" si="97"/>
        <v>5.1310335037603816E-3</v>
      </c>
      <c r="AO92" s="10"/>
      <c r="AP92" s="10">
        <f t="shared" si="98"/>
        <v>-1.1351547504301947E-14</v>
      </c>
      <c r="AQ92" s="10">
        <f t="shared" si="99"/>
        <v>9.3303998511348335E-7</v>
      </c>
      <c r="AR92" s="10">
        <v>0</v>
      </c>
      <c r="AS92" s="10">
        <f t="shared" si="100"/>
        <v>15.954000000000001</v>
      </c>
      <c r="AT92" s="10">
        <f t="shared" si="101"/>
        <v>1.4885719922500514E-5</v>
      </c>
      <c r="AU92" s="10">
        <f t="shared" si="102"/>
        <v>0.67524973673205269</v>
      </c>
      <c r="AV92" s="10">
        <f t="shared" si="78"/>
        <v>1.0347362878569533</v>
      </c>
      <c r="AW92" s="10">
        <f t="shared" si="103"/>
        <v>-1.9150000029771439</v>
      </c>
      <c r="AX92" s="10">
        <f t="shared" si="104"/>
        <v>1.7049999374799765</v>
      </c>
      <c r="AY92" s="10">
        <f t="shared" si="105"/>
        <v>-1.1819798560044072E-14</v>
      </c>
      <c r="AZ92" s="10">
        <f t="shared" si="79"/>
        <v>0.12441407795405723</v>
      </c>
      <c r="BA92" s="10">
        <f t="shared" si="80"/>
        <v>2</v>
      </c>
      <c r="BB92" s="10"/>
    </row>
    <row r="93" spans="1:54" x14ac:dyDescent="0.25">
      <c r="A93" s="2">
        <f>'0c'!C1814</f>
        <v>-3.6</v>
      </c>
      <c r="B93" s="10">
        <f>'0c'!E1814</f>
        <v>8.8735999999999999E-5</v>
      </c>
      <c r="C93" s="10">
        <f t="shared" si="81"/>
        <v>-3.6000000599189605</v>
      </c>
      <c r="D93" s="10">
        <f t="shared" si="106"/>
        <v>-4.6119999999999985E-5</v>
      </c>
      <c r="E93" s="10">
        <f t="shared" si="82"/>
        <v>-3.6152140064155974E-15</v>
      </c>
      <c r="F93" s="10">
        <f t="shared" si="107"/>
        <v>1.4304147136082309E-13</v>
      </c>
      <c r="X93" s="10">
        <f t="shared" si="83"/>
        <v>-204.30625692186814</v>
      </c>
      <c r="Y93" s="10">
        <f t="shared" si="84"/>
        <v>204.30625692186814</v>
      </c>
      <c r="Z93" s="10">
        <f t="shared" si="85"/>
        <v>204.30627259543002</v>
      </c>
      <c r="AA93" s="10">
        <f t="shared" si="86"/>
        <v>-204.30587280031847</v>
      </c>
      <c r="AB93" s="10">
        <f t="shared" si="87"/>
        <v>-3.9979511155152181E-4</v>
      </c>
      <c r="AC93" s="10">
        <f t="shared" si="88"/>
        <v>-4.6430217960236242E-44</v>
      </c>
      <c r="AD93" s="10">
        <f t="shared" si="77"/>
        <v>0</v>
      </c>
      <c r="AE93" s="10"/>
      <c r="AF93" s="10">
        <f t="shared" si="89"/>
        <v>-205.84710388596758</v>
      </c>
      <c r="AG93" s="10">
        <f t="shared" si="90"/>
        <v>205.84710388596758</v>
      </c>
      <c r="AH93" s="10">
        <f t="shared" si="91"/>
        <v>205.84711690663877</v>
      </c>
      <c r="AI93" s="10">
        <f t="shared" si="92"/>
        <v>-205.84678027066303</v>
      </c>
      <c r="AJ93" s="10">
        <f t="shared" si="93"/>
        <v>-3.3663597575596838E-4</v>
      </c>
      <c r="AK93" s="10">
        <f t="shared" si="94"/>
        <v>-9.8788929375235395E-45</v>
      </c>
      <c r="AL93" s="10">
        <f t="shared" si="95"/>
        <v>0</v>
      </c>
      <c r="AM93" s="10">
        <f t="shared" si="96"/>
        <v>1.2708016198758457E-2</v>
      </c>
      <c r="AN93" s="10">
        <f t="shared" si="97"/>
        <v>5.5252244342428071E-3</v>
      </c>
      <c r="AO93" s="10"/>
      <c r="AP93" s="10">
        <f t="shared" si="98"/>
        <v>-3.4719943217457376E-15</v>
      </c>
      <c r="AQ93" s="10">
        <f t="shared" si="99"/>
        <v>8.8735998653543714E-7</v>
      </c>
      <c r="AR93" s="10">
        <v>0</v>
      </c>
      <c r="AS93" s="10">
        <f t="shared" si="100"/>
        <v>15.954000000000001</v>
      </c>
      <c r="AT93" s="10">
        <f t="shared" si="101"/>
        <v>1.4156941225186366E-5</v>
      </c>
      <c r="AU93" s="10">
        <f t="shared" si="102"/>
        <v>0.67524973673205269</v>
      </c>
      <c r="AV93" s="10">
        <f t="shared" si="78"/>
        <v>1.0347362878569533</v>
      </c>
      <c r="AW93" s="10">
        <f t="shared" si="103"/>
        <v>-1.9150000028313883</v>
      </c>
      <c r="AX93" s="10">
        <f t="shared" si="104"/>
        <v>1.7049999405408469</v>
      </c>
      <c r="AY93" s="10">
        <f t="shared" si="105"/>
        <v>-3.6152140064155974E-15</v>
      </c>
      <c r="AZ93" s="10">
        <f t="shared" si="79"/>
        <v>0.12441335210301929</v>
      </c>
      <c r="BA93" s="10">
        <f t="shared" si="80"/>
        <v>2</v>
      </c>
      <c r="BB93" s="10"/>
    </row>
    <row r="94" spans="1:54" x14ac:dyDescent="0.25">
      <c r="A94" s="2">
        <f>'0c'!C1815</f>
        <v>-3.5</v>
      </c>
      <c r="B94" s="10">
        <f>'0c'!E1815</f>
        <v>8.4079999999999995E-5</v>
      </c>
      <c r="C94" s="10">
        <f t="shared" si="81"/>
        <v>-3.500000056774998</v>
      </c>
      <c r="D94" s="10">
        <f t="shared" si="106"/>
        <v>-4.3219999999999928E-5</v>
      </c>
      <c r="E94" s="10">
        <f t="shared" si="82"/>
        <v>1.678849571212057E-14</v>
      </c>
      <c r="F94" s="10">
        <f t="shared" si="107"/>
        <v>-1.3280462624668744E-14</v>
      </c>
      <c r="X94" s="10">
        <f t="shared" si="83"/>
        <v>-192.18125655867604</v>
      </c>
      <c r="Y94" s="10">
        <f t="shared" si="84"/>
        <v>192.18125655867604</v>
      </c>
      <c r="Z94" s="10">
        <f t="shared" si="85"/>
        <v>192.18132121545017</v>
      </c>
      <c r="AA94" s="10">
        <f t="shared" si="86"/>
        <v>-192.17984246565257</v>
      </c>
      <c r="AB94" s="10">
        <f t="shared" si="87"/>
        <v>-1.4787497975825797E-3</v>
      </c>
      <c r="AC94" s="10">
        <f t="shared" si="88"/>
        <v>-6.0160759623314172E-39</v>
      </c>
      <c r="AD94" s="10">
        <f t="shared" si="77"/>
        <v>0</v>
      </c>
      <c r="AE94" s="10"/>
      <c r="AF94" s="10">
        <f t="shared" si="89"/>
        <v>-193.8462642660632</v>
      </c>
      <c r="AG94" s="10">
        <f t="shared" si="90"/>
        <v>193.8462642660632</v>
      </c>
      <c r="AH94" s="10">
        <f t="shared" si="91"/>
        <v>193.84631772474938</v>
      </c>
      <c r="AI94" s="10">
        <f t="shared" si="92"/>
        <v>-193.84507622431406</v>
      </c>
      <c r="AJ94" s="10">
        <f t="shared" si="93"/>
        <v>-1.2415004353166594E-3</v>
      </c>
      <c r="AK94" s="10">
        <f t="shared" si="94"/>
        <v>-1.2467616843262552E-39</v>
      </c>
      <c r="AL94" s="10">
        <f t="shared" si="95"/>
        <v>0</v>
      </c>
      <c r="AM94" s="10">
        <f t="shared" si="96"/>
        <v>1.3732022328966247E-2</v>
      </c>
      <c r="AN94" s="10">
        <f t="shared" si="97"/>
        <v>5.9704444908548898E-3</v>
      </c>
      <c r="AO94" s="10"/>
      <c r="AP94" s="10">
        <f t="shared" si="98"/>
        <v>1.6123405588460783E-14</v>
      </c>
      <c r="AQ94" s="10">
        <f t="shared" si="99"/>
        <v>8.4079998791134542E-7</v>
      </c>
      <c r="AR94" s="10">
        <v>0</v>
      </c>
      <c r="AS94" s="10">
        <f t="shared" si="100"/>
        <v>15.954000000000001</v>
      </c>
      <c r="AT94" s="10">
        <f t="shared" si="101"/>
        <v>1.3414123007137607E-5</v>
      </c>
      <c r="AU94" s="10">
        <f t="shared" si="102"/>
        <v>0.67524973673205269</v>
      </c>
      <c r="AV94" s="10">
        <f t="shared" si="78"/>
        <v>1.0347362878569533</v>
      </c>
      <c r="AW94" s="10">
        <f t="shared" si="103"/>
        <v>-1.9150000026828244</v>
      </c>
      <c r="AX94" s="10">
        <f t="shared" si="104"/>
        <v>1.7049999436606835</v>
      </c>
      <c r="AY94" s="10">
        <f t="shared" si="105"/>
        <v>1.678849571212057E-14</v>
      </c>
      <c r="AZ94" s="10">
        <f t="shared" si="79"/>
        <v>0.124412612268884</v>
      </c>
      <c r="BA94" s="10">
        <f t="shared" si="80"/>
        <v>2</v>
      </c>
      <c r="BB94" s="10"/>
    </row>
    <row r="95" spans="1:54" x14ac:dyDescent="0.25">
      <c r="A95" s="2">
        <f>'0c'!C1816</f>
        <v>-3.4</v>
      </c>
      <c r="B95" s="10">
        <f>'0c'!E1816</f>
        <v>8.0092000000000005E-5</v>
      </c>
      <c r="C95" s="10">
        <f t="shared" si="81"/>
        <v>-3.4000000540821018</v>
      </c>
      <c r="D95" s="10">
        <f t="shared" si="106"/>
        <v>-3.919999999999993E-5</v>
      </c>
      <c r="E95" s="10">
        <f t="shared" si="82"/>
        <v>-6.2713065313493485E-15</v>
      </c>
      <c r="F95" s="10">
        <f t="shared" si="107"/>
        <v>4.8669261264631774E-14</v>
      </c>
      <c r="X95" s="10">
        <f t="shared" si="83"/>
        <v>-180.05625624759134</v>
      </c>
      <c r="Y95" s="10">
        <f t="shared" si="84"/>
        <v>180.05625624759134</v>
      </c>
      <c r="Z95" s="10">
        <f t="shared" si="85"/>
        <v>180.05650386045161</v>
      </c>
      <c r="AA95" s="10">
        <f t="shared" si="86"/>
        <v>-180.05145482576839</v>
      </c>
      <c r="AB95" s="10">
        <f t="shared" si="87"/>
        <v>-5.049034683230787E-3</v>
      </c>
      <c r="AC95" s="10">
        <f t="shared" si="88"/>
        <v>-3.7942664701197889E-34</v>
      </c>
      <c r="AD95" s="10">
        <f t="shared" si="77"/>
        <v>0</v>
      </c>
      <c r="AE95" s="10"/>
      <c r="AF95" s="10">
        <f t="shared" si="89"/>
        <v>-181.86237435602035</v>
      </c>
      <c r="AG95" s="10">
        <f t="shared" si="90"/>
        <v>181.86237435602035</v>
      </c>
      <c r="AH95" s="10">
        <f t="shared" si="91"/>
        <v>181.86257803410578</v>
      </c>
      <c r="AI95" s="10">
        <f t="shared" si="92"/>
        <v>-181.85835164837684</v>
      </c>
      <c r="AJ95" s="10">
        <f t="shared" si="93"/>
        <v>-4.2263857289330069E-3</v>
      </c>
      <c r="AK95" s="10">
        <f t="shared" si="94"/>
        <v>-7.6555570568205751E-35</v>
      </c>
      <c r="AL95" s="10">
        <f t="shared" si="95"/>
        <v>0</v>
      </c>
      <c r="AM95" s="10">
        <f t="shared" si="96"/>
        <v>1.4895819450961032E-2</v>
      </c>
      <c r="AN95" s="10">
        <f t="shared" si="97"/>
        <v>6.4764432395482754E-3</v>
      </c>
      <c r="AO95" s="10"/>
      <c r="AP95" s="10">
        <f t="shared" si="98"/>
        <v>-6.0228635374140496E-15</v>
      </c>
      <c r="AQ95" s="10">
        <f t="shared" si="99"/>
        <v>8.0091998903090391E-7</v>
      </c>
      <c r="AR95" s="10">
        <v>0</v>
      </c>
      <c r="AS95" s="10">
        <f t="shared" si="100"/>
        <v>15.954000000000001</v>
      </c>
      <c r="AT95" s="10">
        <f t="shared" si="101"/>
        <v>1.2777877504999041E-5</v>
      </c>
      <c r="AU95" s="10">
        <f t="shared" si="102"/>
        <v>0.67524973673205269</v>
      </c>
      <c r="AV95" s="10">
        <f t="shared" si="78"/>
        <v>1.0347362878569533</v>
      </c>
      <c r="AW95" s="10">
        <f t="shared" si="103"/>
        <v>-1.9150000025555753</v>
      </c>
      <c r="AX95" s="10">
        <f t="shared" si="104"/>
        <v>1.7049999463329146</v>
      </c>
      <c r="AY95" s="10">
        <f t="shared" si="105"/>
        <v>-6.2713065313493485E-15</v>
      </c>
      <c r="AZ95" s="10">
        <f t="shared" si="79"/>
        <v>0.12441197857933162</v>
      </c>
      <c r="BA95" s="10">
        <f t="shared" si="80"/>
        <v>2</v>
      </c>
      <c r="BB95" s="10"/>
    </row>
    <row r="96" spans="1:54" x14ac:dyDescent="0.25">
      <c r="A96" s="2">
        <f>'0c'!C1817</f>
        <v>-3.3</v>
      </c>
      <c r="B96" s="10">
        <f>'0c'!E1817</f>
        <v>7.6240000000000002E-5</v>
      </c>
      <c r="C96" s="10">
        <f t="shared" si="81"/>
        <v>-3.3000000514810397</v>
      </c>
      <c r="D96" s="10">
        <f t="shared" si="106"/>
        <v>-3.7700000000000042E-5</v>
      </c>
      <c r="E96" s="10">
        <f t="shared" si="82"/>
        <v>2.6522347965046934E-14</v>
      </c>
      <c r="F96" s="10">
        <f t="shared" si="107"/>
        <v>-1.1009654197485489E-13</v>
      </c>
      <c r="X96" s="10">
        <f t="shared" si="83"/>
        <v>-167.93125594711532</v>
      </c>
      <c r="Y96" s="10">
        <f t="shared" si="84"/>
        <v>167.93125594711532</v>
      </c>
      <c r="Z96" s="10">
        <f t="shared" si="85"/>
        <v>167.93213676500835</v>
      </c>
      <c r="AA96" s="10">
        <f t="shared" si="86"/>
        <v>-167.91622279815869</v>
      </c>
      <c r="AB96" s="10">
        <f t="shared" si="87"/>
        <v>-1.59139668496408E-2</v>
      </c>
      <c r="AC96" s="10">
        <f t="shared" si="88"/>
        <v>-1.1647464219007538E-29</v>
      </c>
      <c r="AD96" s="10">
        <f t="shared" si="77"/>
        <v>0</v>
      </c>
      <c r="AE96" s="10"/>
      <c r="AF96" s="10">
        <f t="shared" si="89"/>
        <v>-169.89886042453273</v>
      </c>
      <c r="AG96" s="10">
        <f t="shared" si="90"/>
        <v>169.89886042453273</v>
      </c>
      <c r="AH96" s="10">
        <f t="shared" si="91"/>
        <v>169.89958090236271</v>
      </c>
      <c r="AI96" s="10">
        <f t="shared" si="92"/>
        <v>-169.88629981195149</v>
      </c>
      <c r="AJ96" s="10">
        <f t="shared" si="93"/>
        <v>-1.3281090411208802E-2</v>
      </c>
      <c r="AK96" s="10">
        <f t="shared" si="94"/>
        <v>-2.2873662730157199E-30</v>
      </c>
      <c r="AL96" s="10">
        <f t="shared" si="95"/>
        <v>0</v>
      </c>
      <c r="AM96" s="10">
        <f t="shared" si="96"/>
        <v>1.622766579313319E-2</v>
      </c>
      <c r="AN96" s="10">
        <f t="shared" si="97"/>
        <v>7.055506866579647E-3</v>
      </c>
      <c r="AO96" s="10"/>
      <c r="AP96" s="10">
        <f t="shared" si="98"/>
        <v>2.5471643194477707E-14</v>
      </c>
      <c r="AQ96" s="10">
        <f t="shared" si="99"/>
        <v>7.6239999006064191E-7</v>
      </c>
      <c r="AR96" s="10">
        <v>0</v>
      </c>
      <c r="AS96" s="10">
        <f t="shared" si="100"/>
        <v>15.954000000000001</v>
      </c>
      <c r="AT96" s="10">
        <f t="shared" si="101"/>
        <v>1.2163329441427484E-5</v>
      </c>
      <c r="AU96" s="10">
        <f t="shared" si="102"/>
        <v>0.67524973673205269</v>
      </c>
      <c r="AV96" s="10">
        <f t="shared" si="78"/>
        <v>1.0347362878569533</v>
      </c>
      <c r="AW96" s="10">
        <f t="shared" si="103"/>
        <v>-1.9150000024326659</v>
      </c>
      <c r="AX96" s="10">
        <f t="shared" si="104"/>
        <v>1.7049999489140164</v>
      </c>
      <c r="AY96" s="10">
        <f t="shared" si="105"/>
        <v>2.6522347965046934E-14</v>
      </c>
      <c r="AZ96" s="10">
        <f t="shared" si="79"/>
        <v>0.12441136650005546</v>
      </c>
      <c r="BA96" s="10">
        <f t="shared" si="80"/>
        <v>2</v>
      </c>
      <c r="BB96" s="10"/>
    </row>
    <row r="97" spans="1:54" x14ac:dyDescent="0.25">
      <c r="A97" s="2">
        <f>'0c'!C1818</f>
        <v>-3.2</v>
      </c>
      <c r="B97" s="10">
        <f>'0c'!E1818</f>
        <v>7.2552000000000006E-5</v>
      </c>
      <c r="C97" s="10">
        <f t="shared" si="81"/>
        <v>-3.2000000489907192</v>
      </c>
      <c r="D97" s="10">
        <f t="shared" si="106"/>
        <v>-3.5680000000000085E-5</v>
      </c>
      <c r="E97" s="10">
        <f t="shared" si="82"/>
        <v>-2.8290614926320295E-14</v>
      </c>
      <c r="F97" s="10">
        <f t="shared" si="107"/>
        <v>-1.4839168313490427E-13</v>
      </c>
      <c r="X97" s="10">
        <f t="shared" si="83"/>
        <v>-155.80625565943228</v>
      </c>
      <c r="Y97" s="10">
        <f t="shared" si="84"/>
        <v>155.80625565943228</v>
      </c>
      <c r="Z97" s="10">
        <f t="shared" si="85"/>
        <v>155.8091678973588</v>
      </c>
      <c r="AA97" s="10">
        <f t="shared" si="86"/>
        <v>-155.76286533947263</v>
      </c>
      <c r="AB97" s="10">
        <f t="shared" si="87"/>
        <v>-4.6302557886206262E-2</v>
      </c>
      <c r="AC97" s="10">
        <f t="shared" si="88"/>
        <v>-1.7401557075942638E-25</v>
      </c>
      <c r="AD97" s="10">
        <f t="shared" si="77"/>
        <v>0</v>
      </c>
      <c r="AE97" s="10"/>
      <c r="AF97" s="10">
        <f t="shared" si="89"/>
        <v>-157.96009315203941</v>
      </c>
      <c r="AG97" s="10">
        <f t="shared" si="90"/>
        <v>157.96009315203941</v>
      </c>
      <c r="AH97" s="10">
        <f t="shared" si="91"/>
        <v>157.96246060058212</v>
      </c>
      <c r="AI97" s="10">
        <f t="shared" si="92"/>
        <v>-157.92393491705053</v>
      </c>
      <c r="AJ97" s="10">
        <f t="shared" si="93"/>
        <v>-3.8525683531616804E-2</v>
      </c>
      <c r="AK97" s="10">
        <f t="shared" si="94"/>
        <v>-3.3259672911325647E-26</v>
      </c>
      <c r="AL97" s="10">
        <f t="shared" si="95"/>
        <v>0</v>
      </c>
      <c r="AM97" s="10">
        <f t="shared" si="96"/>
        <v>1.7763608186450449E-2</v>
      </c>
      <c r="AN97" s="10">
        <f t="shared" si="97"/>
        <v>7.723307907152371E-3</v>
      </c>
      <c r="AO97" s="10"/>
      <c r="AP97" s="10">
        <f t="shared" si="98"/>
        <v>-2.7169858770927455E-14</v>
      </c>
      <c r="AQ97" s="10">
        <f t="shared" si="99"/>
        <v>7.2551999099898819E-7</v>
      </c>
      <c r="AR97" s="10">
        <v>0</v>
      </c>
      <c r="AS97" s="10">
        <f t="shared" si="100"/>
        <v>15.954000000000001</v>
      </c>
      <c r="AT97" s="10">
        <f t="shared" si="101"/>
        <v>1.1574945936397859E-5</v>
      </c>
      <c r="AU97" s="10">
        <f t="shared" si="102"/>
        <v>0.67524973673205269</v>
      </c>
      <c r="AV97" s="10">
        <f t="shared" si="78"/>
        <v>1.0347362878569533</v>
      </c>
      <c r="AW97" s="10">
        <f t="shared" si="103"/>
        <v>-1.9150000023149891</v>
      </c>
      <c r="AX97" s="10">
        <f t="shared" si="104"/>
        <v>1.7049999513852272</v>
      </c>
      <c r="AY97" s="10">
        <f t="shared" si="105"/>
        <v>-2.8290614926320295E-14</v>
      </c>
      <c r="AZ97" s="10">
        <f t="shared" si="79"/>
        <v>0.12441078048021836</v>
      </c>
      <c r="BA97" s="10">
        <f t="shared" si="80"/>
        <v>2</v>
      </c>
      <c r="BB97" s="10"/>
    </row>
    <row r="98" spans="1:54" x14ac:dyDescent="0.25">
      <c r="A98" s="2">
        <f>'0c'!C1819</f>
        <v>-3.1</v>
      </c>
      <c r="B98" s="10">
        <f>'0c'!E1819</f>
        <v>6.9103999999999994E-5</v>
      </c>
      <c r="C98" s="10">
        <f t="shared" si="81"/>
        <v>-3.100000046662458</v>
      </c>
      <c r="D98" s="10">
        <f t="shared" si="106"/>
        <v>-3.4040000000000006E-5</v>
      </c>
      <c r="E98" s="10">
        <f t="shared" si="82"/>
        <v>-3.1559886619338784E-15</v>
      </c>
      <c r="F98" s="10">
        <f t="shared" si="107"/>
        <v>-1.1401139735812465E-15</v>
      </c>
      <c r="X98" s="10">
        <f t="shared" si="83"/>
        <v>-143.6812553904704</v>
      </c>
      <c r="Y98" s="10">
        <f t="shared" si="84"/>
        <v>143.6812553904704</v>
      </c>
      <c r="Z98" s="10">
        <f t="shared" si="85"/>
        <v>143.69021126482903</v>
      </c>
      <c r="AA98" s="10">
        <f t="shared" si="86"/>
        <v>-143.56584919065264</v>
      </c>
      <c r="AB98" s="10">
        <f t="shared" si="87"/>
        <v>-0.12436207417639247</v>
      </c>
      <c r="AC98" s="10">
        <f t="shared" si="88"/>
        <v>-1.2650475935474687E-21</v>
      </c>
      <c r="AD98" s="10">
        <f t="shared" si="77"/>
        <v>0</v>
      </c>
      <c r="AE98" s="10"/>
      <c r="AF98" s="10">
        <f t="shared" si="89"/>
        <v>-146.05172241353387</v>
      </c>
      <c r="AG98" s="10">
        <f t="shared" si="90"/>
        <v>146.05172241353387</v>
      </c>
      <c r="AH98" s="10">
        <f t="shared" si="91"/>
        <v>146.05895317141341</v>
      </c>
      <c r="AI98" s="10">
        <f t="shared" si="92"/>
        <v>-145.95578791842075</v>
      </c>
      <c r="AJ98" s="10">
        <f t="shared" si="93"/>
        <v>-0.10316525299269175</v>
      </c>
      <c r="AK98" s="10">
        <f t="shared" si="94"/>
        <v>-2.3538559938940633E-22</v>
      </c>
      <c r="AL98" s="10">
        <f t="shared" si="95"/>
        <v>0</v>
      </c>
      <c r="AM98" s="10">
        <f t="shared" si="96"/>
        <v>1.9550243489183231E-2</v>
      </c>
      <c r="AN98" s="10">
        <f t="shared" si="97"/>
        <v>8.5001058648622747E-3</v>
      </c>
      <c r="AO98" s="10"/>
      <c r="AP98" s="10">
        <f t="shared" si="98"/>
        <v>-3.0309615530085163E-15</v>
      </c>
      <c r="AQ98" s="10">
        <f t="shared" si="99"/>
        <v>6.9103999183419631E-7</v>
      </c>
      <c r="AR98" s="10">
        <v>0</v>
      </c>
      <c r="AS98" s="10">
        <f t="shared" si="100"/>
        <v>15.954000000000001</v>
      </c>
      <c r="AT98" s="10">
        <f t="shared" si="101"/>
        <v>1.1024852029722768E-5</v>
      </c>
      <c r="AU98" s="10">
        <f t="shared" si="102"/>
        <v>0.67524973673205269</v>
      </c>
      <c r="AV98" s="10">
        <f t="shared" si="78"/>
        <v>1.0347362878569533</v>
      </c>
      <c r="AW98" s="10">
        <f t="shared" si="103"/>
        <v>-1.9150000022049702</v>
      </c>
      <c r="AX98" s="10">
        <f t="shared" si="104"/>
        <v>1.7049999536956215</v>
      </c>
      <c r="AY98" s="10">
        <f t="shared" si="105"/>
        <v>-3.1559886619338784E-15</v>
      </c>
      <c r="AZ98" s="10">
        <f t="shared" si="79"/>
        <v>0.12441023259617623</v>
      </c>
      <c r="BA98" s="10">
        <f t="shared" si="80"/>
        <v>2</v>
      </c>
      <c r="BB98" s="10"/>
    </row>
    <row r="99" spans="1:54" x14ac:dyDescent="0.25">
      <c r="A99" s="2">
        <f>'0c'!C1820</f>
        <v>-3</v>
      </c>
      <c r="B99" s="10">
        <f>'0c'!E1820</f>
        <v>6.5743999999999999E-5</v>
      </c>
      <c r="C99" s="10">
        <f t="shared" si="81"/>
        <v>-3.0000000443936186</v>
      </c>
      <c r="D99" s="10">
        <f t="shared" si="106"/>
        <v>-3.253999999999997E-5</v>
      </c>
      <c r="E99" s="10">
        <f t="shared" si="82"/>
        <v>-2.8518637721036545E-14</v>
      </c>
      <c r="F99" s="10">
        <f t="shared" si="107"/>
        <v>1.9241704859495666E-14</v>
      </c>
      <c r="X99" s="10">
        <f t="shared" si="83"/>
        <v>-131.5562551283729</v>
      </c>
      <c r="Y99" s="10">
        <f t="shared" si="84"/>
        <v>131.5562551283729</v>
      </c>
      <c r="Z99" s="10">
        <f t="shared" si="85"/>
        <v>131.58189331038423</v>
      </c>
      <c r="AA99" s="10">
        <f t="shared" si="86"/>
        <v>-131.27355508396477</v>
      </c>
      <c r="AB99" s="10">
        <f t="shared" si="87"/>
        <v>-0.3083382264194926</v>
      </c>
      <c r="AC99" s="10">
        <f t="shared" si="88"/>
        <v>-4.4727672304112764E-18</v>
      </c>
      <c r="AD99" s="10">
        <f t="shared" si="77"/>
        <v>0</v>
      </c>
      <c r="AE99" s="10"/>
      <c r="AF99" s="10">
        <f t="shared" si="89"/>
        <v>-134.18115781560945</v>
      </c>
      <c r="AG99" s="10">
        <f t="shared" si="90"/>
        <v>134.18115781560945</v>
      </c>
      <c r="AH99" s="10">
        <f t="shared" si="91"/>
        <v>134.20169866941922</v>
      </c>
      <c r="AI99" s="10">
        <f t="shared" si="92"/>
        <v>-133.94666078773312</v>
      </c>
      <c r="AJ99" s="10">
        <f t="shared" si="93"/>
        <v>-0.25503788168607322</v>
      </c>
      <c r="AK99" s="10">
        <f t="shared" si="94"/>
        <v>-8.1086174631099063E-19</v>
      </c>
      <c r="AL99" s="10">
        <f t="shared" si="95"/>
        <v>0</v>
      </c>
      <c r="AM99" s="10">
        <f t="shared" si="96"/>
        <v>2.1648681956590001E-2</v>
      </c>
      <c r="AN99" s="10">
        <f t="shared" si="97"/>
        <v>9.4124704159086955E-3</v>
      </c>
      <c r="AO99" s="10"/>
      <c r="AP99" s="10">
        <f t="shared" si="98"/>
        <v>-2.7388848206523018E-14</v>
      </c>
      <c r="AQ99" s="10">
        <f t="shared" si="99"/>
        <v>6.574399926089726E-7</v>
      </c>
      <c r="AR99" s="10">
        <v>0</v>
      </c>
      <c r="AS99" s="10">
        <f t="shared" si="100"/>
        <v>15.954000000000001</v>
      </c>
      <c r="AT99" s="10">
        <f t="shared" si="101"/>
        <v>1.048879764208355E-5</v>
      </c>
      <c r="AU99" s="10">
        <f t="shared" si="102"/>
        <v>0.67524973673205269</v>
      </c>
      <c r="AV99" s="10">
        <f t="shared" si="78"/>
        <v>1.0347362878569533</v>
      </c>
      <c r="AW99" s="10">
        <f t="shared" si="103"/>
        <v>-1.9150000020977596</v>
      </c>
      <c r="AX99" s="10">
        <f t="shared" si="104"/>
        <v>1.7049999559470499</v>
      </c>
      <c r="AY99" s="10">
        <f t="shared" si="105"/>
        <v>-2.8518637721036545E-14</v>
      </c>
      <c r="AZ99" s="10">
        <f t="shared" si="79"/>
        <v>0.12440969869525986</v>
      </c>
      <c r="BA99" s="10">
        <f t="shared" si="80"/>
        <v>2</v>
      </c>
      <c r="BB99" s="10"/>
    </row>
    <row r="100" spans="1:54" x14ac:dyDescent="0.25">
      <c r="A100" s="2">
        <f>'0c'!C1821</f>
        <v>-2.9</v>
      </c>
      <c r="B100" s="10">
        <f>'0c'!E1821</f>
        <v>6.2595999999999995E-5</v>
      </c>
      <c r="C100" s="10">
        <f t="shared" si="81"/>
        <v>-2.9000000422679326</v>
      </c>
      <c r="D100" s="10">
        <f t="shared" si="106"/>
        <v>-3.0799999999999983E-5</v>
      </c>
      <c r="E100" s="10">
        <f t="shared" si="82"/>
        <v>6.9235230996525795E-16</v>
      </c>
      <c r="F100" s="10">
        <f t="shared" si="107"/>
        <v>2.8262023818854142E-13</v>
      </c>
      <c r="X100" s="10">
        <f t="shared" si="83"/>
        <v>-119.43125488281262</v>
      </c>
      <c r="Y100" s="10">
        <f t="shared" si="84"/>
        <v>119.43125488281262</v>
      </c>
      <c r="Z100" s="10">
        <f t="shared" si="85"/>
        <v>119.4996420906466</v>
      </c>
      <c r="AA100" s="10">
        <f t="shared" si="86"/>
        <v>-118.79393704489063</v>
      </c>
      <c r="AB100" s="10">
        <f t="shared" si="87"/>
        <v>-0.70570504575596837</v>
      </c>
      <c r="AC100" s="10">
        <f t="shared" si="88"/>
        <v>-7.6833303642457489E-15</v>
      </c>
      <c r="AD100" s="10">
        <f t="shared" si="77"/>
        <v>0</v>
      </c>
      <c r="AE100" s="10"/>
      <c r="AF100" s="10">
        <f t="shared" si="89"/>
        <v>-122.3582694314821</v>
      </c>
      <c r="AG100" s="10">
        <f t="shared" si="90"/>
        <v>122.3582694314821</v>
      </c>
      <c r="AH100" s="10">
        <f t="shared" si="91"/>
        <v>122.41258220207709</v>
      </c>
      <c r="AI100" s="10">
        <f t="shared" si="92"/>
        <v>-121.83048318333347</v>
      </c>
      <c r="AJ100" s="10">
        <f t="shared" si="93"/>
        <v>-0.58209901874360959</v>
      </c>
      <c r="AK100" s="10">
        <f t="shared" si="94"/>
        <v>-1.3594356932959609E-15</v>
      </c>
      <c r="AL100" s="10">
        <f t="shared" si="95"/>
        <v>0</v>
      </c>
      <c r="AM100" s="10">
        <f t="shared" si="96"/>
        <v>2.4140326174593527E-2</v>
      </c>
      <c r="AN100" s="10">
        <f t="shared" si="97"/>
        <v>1.0495793988953709E-2</v>
      </c>
      <c r="AO100" s="10"/>
      <c r="AP100" s="10">
        <f t="shared" si="98"/>
        <v>6.6492419776400305E-16</v>
      </c>
      <c r="AQ100" s="10">
        <f t="shared" si="99"/>
        <v>6.2595999329983151E-7</v>
      </c>
      <c r="AR100" s="10">
        <v>0</v>
      </c>
      <c r="AS100" s="10">
        <f t="shared" si="100"/>
        <v>15.954000000000001</v>
      </c>
      <c r="AT100" s="10">
        <f t="shared" si="101"/>
        <v>9.986565733105511E-6</v>
      </c>
      <c r="AU100" s="10">
        <f t="shared" si="102"/>
        <v>0.67524973673205269</v>
      </c>
      <c r="AV100" s="10">
        <f t="shared" si="78"/>
        <v>1.0347362878569533</v>
      </c>
      <c r="AW100" s="10">
        <f t="shared" si="103"/>
        <v>-1.915000001997313</v>
      </c>
      <c r="AX100" s="10">
        <f t="shared" si="104"/>
        <v>1.7049999580564239</v>
      </c>
      <c r="AY100" s="10">
        <f t="shared" si="105"/>
        <v>6.9235230996525795E-16</v>
      </c>
      <c r="AZ100" s="10">
        <f t="shared" si="79"/>
        <v>0.1244091984809188</v>
      </c>
      <c r="BA100" s="10">
        <f t="shared" si="80"/>
        <v>2</v>
      </c>
      <c r="BB100" s="10"/>
    </row>
    <row r="101" spans="1:54" x14ac:dyDescent="0.25">
      <c r="A101" s="2">
        <f>'0c'!C1822</f>
        <v>-2.8</v>
      </c>
      <c r="B101" s="10">
        <f>'0c'!E1822</f>
        <v>5.9583999999999997E-5</v>
      </c>
      <c r="C101" s="10">
        <f t="shared" si="81"/>
        <v>-2.8000000402340803</v>
      </c>
      <c r="D101" s="10">
        <f t="shared" si="106"/>
        <v>-2.9020000000000007E-5</v>
      </c>
      <c r="E101" s="10">
        <f t="shared" si="82"/>
        <v>2.8005409916671785E-14</v>
      </c>
      <c r="F101" s="10">
        <f t="shared" si="107"/>
        <v>6.8969335976183449E-12</v>
      </c>
      <c r="X101" s="10">
        <f t="shared" si="83"/>
        <v>-107.306254647861</v>
      </c>
      <c r="Y101" s="10">
        <f t="shared" si="84"/>
        <v>107.30625464786111</v>
      </c>
      <c r="Z101" s="10">
        <f t="shared" si="85"/>
        <v>107.47640885721545</v>
      </c>
      <c r="AA101" s="10">
        <f t="shared" si="86"/>
        <v>-105.98541616435323</v>
      </c>
      <c r="AB101" s="10">
        <f t="shared" si="87"/>
        <v>-1.4909926928558201</v>
      </c>
      <c r="AC101" s="10">
        <f t="shared" si="88"/>
        <v>-6.3997783257022132E-12</v>
      </c>
      <c r="AD101" s="10">
        <f t="shared" si="77"/>
        <v>-8.8061985108421467E-14</v>
      </c>
      <c r="AE101" s="10"/>
      <c r="AF101" s="10">
        <f t="shared" si="89"/>
        <v>-110.59642492334524</v>
      </c>
      <c r="AG101" s="10">
        <f t="shared" si="90"/>
        <v>110.59642492334525</v>
      </c>
      <c r="AH101" s="10">
        <f t="shared" si="91"/>
        <v>110.73020156322445</v>
      </c>
      <c r="AI101" s="10">
        <f t="shared" si="92"/>
        <v>-109.5034397902751</v>
      </c>
      <c r="AJ101" s="10">
        <f t="shared" si="93"/>
        <v>-1.2267617729482485</v>
      </c>
      <c r="AK101" s="10">
        <f t="shared" si="94"/>
        <v>-1.1086462872344227E-12</v>
      </c>
      <c r="AL101" s="10">
        <f t="shared" si="95"/>
        <v>-1.2008452514784748E-14</v>
      </c>
      <c r="AM101" s="10">
        <f t="shared" si="96"/>
        <v>2.7135424952447189E-2</v>
      </c>
      <c r="AN101" s="10">
        <f t="shared" si="97"/>
        <v>1.1798010848890083E-2</v>
      </c>
      <c r="AO101" s="10"/>
      <c r="AP101" s="10">
        <f t="shared" si="98"/>
        <v>2.689595230591452E-14</v>
      </c>
      <c r="AQ101" s="10">
        <f t="shared" si="99"/>
        <v>5.9583999392911689E-7</v>
      </c>
      <c r="AR101" s="10">
        <v>0</v>
      </c>
      <c r="AS101" s="10">
        <f t="shared" si="100"/>
        <v>15.954000000000001</v>
      </c>
      <c r="AT101" s="10">
        <f t="shared" si="101"/>
        <v>9.506031263145132E-6</v>
      </c>
      <c r="AU101" s="10">
        <f t="shared" si="102"/>
        <v>0.67524973673205269</v>
      </c>
      <c r="AV101" s="10">
        <f t="shared" si="78"/>
        <v>1.0347362878569533</v>
      </c>
      <c r="AW101" s="10">
        <f t="shared" si="103"/>
        <v>-1.9150000019012061</v>
      </c>
      <c r="AX101" s="10">
        <f t="shared" si="104"/>
        <v>1.7049999600746688</v>
      </c>
      <c r="AY101" s="10">
        <f t="shared" si="105"/>
        <v>2.8005409916671785E-14</v>
      </c>
      <c r="AZ101" s="10">
        <f t="shared" si="79"/>
        <v>0.12440871987686819</v>
      </c>
      <c r="BA101" s="10">
        <f t="shared" si="80"/>
        <v>2</v>
      </c>
      <c r="BB101" s="10"/>
    </row>
    <row r="102" spans="1:54" x14ac:dyDescent="0.25">
      <c r="A102" s="2">
        <f>'0c'!C1823</f>
        <v>-2.7</v>
      </c>
      <c r="B102" s="10">
        <f>'0c'!E1823</f>
        <v>5.6792000000000001E-5</v>
      </c>
      <c r="C102" s="10">
        <f t="shared" si="81"/>
        <v>-2.7000000383487834</v>
      </c>
      <c r="D102" s="10">
        <f t="shared" si="106"/>
        <v>-2.7720000000000036E-5</v>
      </c>
      <c r="E102" s="10">
        <f t="shared" si="82"/>
        <v>1.3800790718336324E-12</v>
      </c>
      <c r="F102" s="10">
        <f t="shared" si="107"/>
        <v>3.4909380823415341E-9</v>
      </c>
      <c r="X102" s="10">
        <f t="shared" si="83"/>
        <v>-95.181254430070538</v>
      </c>
      <c r="Y102" s="10">
        <f t="shared" si="84"/>
        <v>95.181254430126543</v>
      </c>
      <c r="Z102" s="10">
        <f t="shared" si="85"/>
        <v>95.576652069076218</v>
      </c>
      <c r="AA102" s="10">
        <f t="shared" si="86"/>
        <v>-92.668720062909202</v>
      </c>
      <c r="AB102" s="10">
        <f t="shared" si="87"/>
        <v>-2.9079320035666605</v>
      </c>
      <c r="AC102" s="10">
        <f t="shared" si="88"/>
        <v>-2.5757528444306347E-9</v>
      </c>
      <c r="AD102" s="10">
        <f t="shared" si="77"/>
        <v>-7.9279803502608892E-11</v>
      </c>
      <c r="AE102" s="10"/>
      <c r="AF102" s="10">
        <f t="shared" si="89"/>
        <v>-98.914044397479316</v>
      </c>
      <c r="AG102" s="10">
        <f t="shared" si="90"/>
        <v>98.914044397488155</v>
      </c>
      <c r="AH102" s="10">
        <f t="shared" si="91"/>
        <v>99.221246827567057</v>
      </c>
      <c r="AI102" s="10">
        <f t="shared" si="92"/>
        <v>-96.833582423252324</v>
      </c>
      <c r="AJ102" s="10">
        <f t="shared" si="93"/>
        <v>-2.3876644038734223</v>
      </c>
      <c r="AK102" s="10">
        <f t="shared" si="94"/>
        <v>-4.3933097719704043E-10</v>
      </c>
      <c r="AL102" s="10">
        <f t="shared" si="95"/>
        <v>-1.0639488928099286E-11</v>
      </c>
      <c r="AM102" s="10">
        <f t="shared" si="96"/>
        <v>3.0785896638423123E-2</v>
      </c>
      <c r="AN102" s="10">
        <f t="shared" si="97"/>
        <v>1.3385172451488316E-2</v>
      </c>
      <c r="AO102" s="10"/>
      <c r="AP102" s="10">
        <f t="shared" si="98"/>
        <v>1.3254060904186608E-12</v>
      </c>
      <c r="AQ102" s="10">
        <f t="shared" si="99"/>
        <v>5.6791999448472868E-7</v>
      </c>
      <c r="AR102" s="10">
        <v>0</v>
      </c>
      <c r="AS102" s="10">
        <f t="shared" si="100"/>
        <v>15.954000000000001</v>
      </c>
      <c r="AT102" s="10">
        <f t="shared" si="101"/>
        <v>9.0605955920093608E-6</v>
      </c>
      <c r="AU102" s="10">
        <f t="shared" si="102"/>
        <v>0.67524973673205269</v>
      </c>
      <c r="AV102" s="10">
        <f t="shared" si="78"/>
        <v>1.0347362878569533</v>
      </c>
      <c r="AW102" s="10">
        <f t="shared" si="103"/>
        <v>-1.9150000018121192</v>
      </c>
      <c r="AX102" s="10">
        <f t="shared" si="104"/>
        <v>1.7049999619454985</v>
      </c>
      <c r="AY102" s="10">
        <f t="shared" si="105"/>
        <v>1.3800790718336324E-12</v>
      </c>
      <c r="AZ102" s="10">
        <f t="shared" si="79"/>
        <v>0.12440827623062489</v>
      </c>
      <c r="BA102" s="10">
        <f t="shared" si="80"/>
        <v>2</v>
      </c>
      <c r="BB102" s="10"/>
    </row>
    <row r="103" spans="1:54" x14ac:dyDescent="0.25">
      <c r="A103" s="2">
        <f>'0c'!C1824</f>
        <v>-2.6</v>
      </c>
      <c r="B103" s="10">
        <f>'0c'!E1824</f>
        <v>5.4039999999999998E-5</v>
      </c>
      <c r="C103" s="10">
        <f t="shared" si="81"/>
        <v>-2.600000036490496</v>
      </c>
      <c r="D103" s="10">
        <f t="shared" si="106"/>
        <v>-2.7019999999999965E-5</v>
      </c>
      <c r="E103" s="10">
        <f t="shared" si="82"/>
        <v>6.9821562187822259E-10</v>
      </c>
      <c r="F103" s="10">
        <f t="shared" si="107"/>
        <v>8.3584328081242126E-7</v>
      </c>
      <c r="X103" s="10">
        <f t="shared" si="83"/>
        <v>-83.056254215400273</v>
      </c>
      <c r="Y103" s="10">
        <f t="shared" si="84"/>
        <v>83.056254229752099</v>
      </c>
      <c r="Z103" s="10">
        <f t="shared" si="85"/>
        <v>83.915614934686346</v>
      </c>
      <c r="AA103" s="10">
        <f t="shared" si="86"/>
        <v>-78.6802198655692</v>
      </c>
      <c r="AB103" s="10">
        <f t="shared" si="87"/>
        <v>-5.2353945523913499</v>
      </c>
      <c r="AC103" s="10">
        <f t="shared" si="88"/>
        <v>-4.9808357996316284E-7</v>
      </c>
      <c r="AD103" s="10">
        <f t="shared" si="77"/>
        <v>-3.2322242994472479E-8</v>
      </c>
      <c r="AE103" s="10"/>
      <c r="AF103" s="10">
        <f t="shared" si="89"/>
        <v>-87.336948466571144</v>
      </c>
      <c r="AG103" s="10">
        <f t="shared" si="90"/>
        <v>87.336948468762301</v>
      </c>
      <c r="AH103" s="10">
        <f t="shared" si="91"/>
        <v>87.995247495872448</v>
      </c>
      <c r="AI103" s="10">
        <f t="shared" si="92"/>
        <v>-83.702243107493885</v>
      </c>
      <c r="AJ103" s="10">
        <f t="shared" si="93"/>
        <v>-4.2930043017935287</v>
      </c>
      <c r="AK103" s="10">
        <f t="shared" si="94"/>
        <v>-8.4460806358537018E-8</v>
      </c>
      <c r="AL103" s="10">
        <f t="shared" si="95"/>
        <v>-4.2343044440557547E-9</v>
      </c>
      <c r="AM103" s="10">
        <f t="shared" si="96"/>
        <v>3.5304694855017492E-2</v>
      </c>
      <c r="AN103" s="10">
        <f t="shared" si="97"/>
        <v>1.5349867328268478E-2</v>
      </c>
      <c r="AO103" s="10"/>
      <c r="AP103" s="10">
        <f t="shared" si="98"/>
        <v>6.7055522825184658E-10</v>
      </c>
      <c r="AQ103" s="10">
        <f t="shared" si="99"/>
        <v>5.4039999500629094E-7</v>
      </c>
      <c r="AR103" s="10">
        <v>0</v>
      </c>
      <c r="AS103" s="10">
        <f t="shared" si="100"/>
        <v>15.954000000000001</v>
      </c>
      <c r="AT103" s="10">
        <f t="shared" si="101"/>
        <v>8.6215415203303651E-6</v>
      </c>
      <c r="AU103" s="10">
        <f t="shared" si="102"/>
        <v>0.67524973673205269</v>
      </c>
      <c r="AV103" s="10">
        <f t="shared" si="78"/>
        <v>1.0347362878569533</v>
      </c>
      <c r="AW103" s="10">
        <f t="shared" si="103"/>
        <v>-1.9150000017243083</v>
      </c>
      <c r="AX103" s="10">
        <f t="shared" si="104"/>
        <v>1.7049999637895257</v>
      </c>
      <c r="AY103" s="10">
        <f t="shared" si="105"/>
        <v>6.9821562187822259E-10</v>
      </c>
      <c r="AZ103" s="10">
        <f t="shared" si="79"/>
        <v>0.12440783894032847</v>
      </c>
      <c r="BA103" s="10">
        <f t="shared" si="80"/>
        <v>2</v>
      </c>
      <c r="BB103" s="10"/>
    </row>
    <row r="104" spans="1:54" x14ac:dyDescent="0.25">
      <c r="A104" s="2">
        <f>'0c'!C1825</f>
        <v>-2.5</v>
      </c>
      <c r="B104" s="10">
        <f>'0c'!E1825</f>
        <v>5.1388000000000003E-5</v>
      </c>
      <c r="C104" s="10">
        <f t="shared" si="81"/>
        <v>-2.5000000346997333</v>
      </c>
      <c r="D104" s="10">
        <f t="shared" si="106"/>
        <v>-2.5519999999999962E-5</v>
      </c>
      <c r="E104" s="10">
        <f t="shared" si="82"/>
        <v>1.6717003624155623E-7</v>
      </c>
      <c r="F104" s="10">
        <f t="shared" si="107"/>
        <v>9.4903222047563275E-5</v>
      </c>
      <c r="X104" s="10">
        <f t="shared" si="83"/>
        <v>-70.931254008530473</v>
      </c>
      <c r="Y104" s="10">
        <f t="shared" si="84"/>
        <v>70.931255861669811</v>
      </c>
      <c r="Z104" s="10">
        <f t="shared" si="85"/>
        <v>72.681058088696162</v>
      </c>
      <c r="AA104" s="10">
        <f t="shared" si="86"/>
        <v>-63.979976554004914</v>
      </c>
      <c r="AB104" s="10">
        <f t="shared" si="87"/>
        <v>-8.7010313156212131</v>
      </c>
      <c r="AC104" s="10">
        <f t="shared" si="88"/>
        <v>-4.5878609642038068E-5</v>
      </c>
      <c r="AD104" s="10">
        <f t="shared" si="77"/>
        <v>-6.032719905513819E-6</v>
      </c>
      <c r="AE104" s="10"/>
      <c r="AF104" s="10">
        <f t="shared" si="89"/>
        <v>-75.901890381217385</v>
      </c>
      <c r="AG104" s="10">
        <f t="shared" si="90"/>
        <v>75.901890655554112</v>
      </c>
      <c r="AH104" s="10">
        <f t="shared" si="91"/>
        <v>77.219439235412423</v>
      </c>
      <c r="AI104" s="10">
        <f t="shared" si="92"/>
        <v>-70.085492275330296</v>
      </c>
      <c r="AJ104" s="10">
        <f t="shared" si="93"/>
        <v>-7.1339385754892435</v>
      </c>
      <c r="AK104" s="10">
        <f t="shared" si="94"/>
        <v>-7.8632941393174211E-6</v>
      </c>
      <c r="AL104" s="10">
        <f t="shared" si="95"/>
        <v>-7.7698805469024631E-7</v>
      </c>
      <c r="AM104" s="10">
        <f t="shared" si="96"/>
        <v>4.0994939156180694E-2</v>
      </c>
      <c r="AN104" s="10">
        <f t="shared" si="97"/>
        <v>1.7823886589643782E-2</v>
      </c>
      <c r="AO104" s="10"/>
      <c r="AP104" s="10">
        <f t="shared" si="98"/>
        <v>1.6054745585916007E-7</v>
      </c>
      <c r="AQ104" s="10">
        <f t="shared" si="99"/>
        <v>5.1387999548439456E-7</v>
      </c>
      <c r="AR104" s="10">
        <v>0</v>
      </c>
      <c r="AS104" s="10">
        <f t="shared" si="100"/>
        <v>15.954000000000001</v>
      </c>
      <c r="AT104" s="10">
        <f t="shared" si="101"/>
        <v>8.1984414479580309E-6</v>
      </c>
      <c r="AU104" s="10">
        <f t="shared" si="102"/>
        <v>0.67524973673205269</v>
      </c>
      <c r="AV104" s="10">
        <f t="shared" si="78"/>
        <v>1.0347362878569533</v>
      </c>
      <c r="AW104" s="10">
        <f t="shared" si="103"/>
        <v>-1.9150000016396882</v>
      </c>
      <c r="AX104" s="10">
        <f t="shared" si="104"/>
        <v>1.704999965566546</v>
      </c>
      <c r="AY104" s="10">
        <f t="shared" si="105"/>
        <v>1.6717003624155623E-7</v>
      </c>
      <c r="AZ104" s="10">
        <f t="shared" si="79"/>
        <v>0.1244074175399561</v>
      </c>
      <c r="BA104" s="10">
        <f t="shared" si="80"/>
        <v>2</v>
      </c>
      <c r="BB104" s="10"/>
    </row>
    <row r="105" spans="1:54" x14ac:dyDescent="0.25">
      <c r="A105" s="2">
        <f>'0c'!C1826</f>
        <v>-2.4</v>
      </c>
      <c r="B105" s="10">
        <f>'0c'!E1826</f>
        <v>4.8936E-5</v>
      </c>
      <c r="C105" s="10">
        <f t="shared" si="81"/>
        <v>-2.4000000330440212</v>
      </c>
      <c r="D105" s="10">
        <f t="shared" si="106"/>
        <v>-2.4440000000000003E-5</v>
      </c>
      <c r="E105" s="10">
        <f t="shared" si="82"/>
        <v>1.8981342625134549E-5</v>
      </c>
      <c r="F105" s="10">
        <f t="shared" si="107"/>
        <v>5.189166397099227E-3</v>
      </c>
      <c r="X105" s="10">
        <f t="shared" si="83"/>
        <v>-58.806253817261769</v>
      </c>
      <c r="Y105" s="10">
        <f t="shared" si="84"/>
        <v>58.80637553073332</v>
      </c>
      <c r="Z105" s="10">
        <f t="shared" si="85"/>
        <v>62.150575511038369</v>
      </c>
      <c r="AA105" s="10">
        <f t="shared" si="86"/>
        <v>-48.799678183134347</v>
      </c>
      <c r="AB105" s="10">
        <f t="shared" si="87"/>
        <v>-13.348494756483296</v>
      </c>
      <c r="AC105" s="10">
        <f t="shared" si="88"/>
        <v>-1.9875415377687074E-3</v>
      </c>
      <c r="AD105" s="10">
        <f t="shared" si="77"/>
        <v>-5.1847117091753463E-4</v>
      </c>
      <c r="AE105" s="10"/>
      <c r="AF105" s="10">
        <f t="shared" si="89"/>
        <v>-64.661723578276181</v>
      </c>
      <c r="AG105" s="10">
        <f t="shared" si="90"/>
        <v>64.661741116224306</v>
      </c>
      <c r="AH105" s="10">
        <f t="shared" si="91"/>
        <v>67.126785091036751</v>
      </c>
      <c r="AI105" s="10">
        <f t="shared" si="92"/>
        <v>-56.161115166588935</v>
      </c>
      <c r="AJ105" s="10">
        <f t="shared" si="93"/>
        <v>-10.96526477228298</v>
      </c>
      <c r="AK105" s="10">
        <f t="shared" si="94"/>
        <v>-3.5420198203592676E-4</v>
      </c>
      <c r="AL105" s="10">
        <f t="shared" si="95"/>
        <v>-6.6449592392025923E-5</v>
      </c>
      <c r="AM105" s="10">
        <f t="shared" si="96"/>
        <v>4.829253411145893E-2</v>
      </c>
      <c r="AN105" s="10">
        <f t="shared" si="97"/>
        <v>2.0996753961503887E-2</v>
      </c>
      <c r="AO105" s="10"/>
      <c r="AP105" s="10">
        <f t="shared" si="98"/>
        <v>1.8229380897925313E-5</v>
      </c>
      <c r="AQ105" s="10">
        <f t="shared" si="99"/>
        <v>4.8935999590504165E-7</v>
      </c>
      <c r="AR105" s="10">
        <v>0</v>
      </c>
      <c r="AS105" s="10">
        <f t="shared" si="100"/>
        <v>15.954000000000001</v>
      </c>
      <c r="AT105" s="10">
        <f t="shared" si="101"/>
        <v>7.807249374669035E-6</v>
      </c>
      <c r="AU105" s="10">
        <f t="shared" si="102"/>
        <v>0.67524973673205269</v>
      </c>
      <c r="AV105" s="10">
        <f t="shared" si="78"/>
        <v>1.0347362878569533</v>
      </c>
      <c r="AW105" s="10">
        <f t="shared" si="103"/>
        <v>-1.9150000015614499</v>
      </c>
      <c r="AX105" s="10">
        <f t="shared" si="104"/>
        <v>1.7049999672095528</v>
      </c>
      <c r="AY105" s="10">
        <f t="shared" si="105"/>
        <v>1.8981342625134549E-5</v>
      </c>
      <c r="AZ105" s="10">
        <f t="shared" si="79"/>
        <v>0.12440702791938918</v>
      </c>
      <c r="BA105" s="10">
        <f t="shared" si="80"/>
        <v>2</v>
      </c>
      <c r="BB105" s="10"/>
    </row>
    <row r="106" spans="1:54" x14ac:dyDescent="0.25">
      <c r="A106" s="2">
        <f>'0c'!C1827</f>
        <v>-2.2999999999999998</v>
      </c>
      <c r="B106" s="10">
        <f>'0c'!E1827</f>
        <v>4.6499999999999999E-5</v>
      </c>
      <c r="C106" s="10">
        <f t="shared" si="81"/>
        <v>-2.3000000313991125</v>
      </c>
      <c r="D106" s="10">
        <f t="shared" si="106"/>
        <v>-2.3460000000000006E-5</v>
      </c>
      <c r="E106" s="10">
        <f t="shared" si="82"/>
        <v>1.0380004494560879E-3</v>
      </c>
      <c r="F106" s="10">
        <f t="shared" si="107"/>
        <v>0.13967385271226526</v>
      </c>
      <c r="X106" s="10">
        <f t="shared" si="83"/>
        <v>-46.681253627241112</v>
      </c>
      <c r="Y106" s="10">
        <f t="shared" si="84"/>
        <v>46.68537715019761</v>
      </c>
      <c r="Z106" s="10">
        <f t="shared" si="85"/>
        <v>52.694202238540072</v>
      </c>
      <c r="AA106" s="10">
        <f t="shared" si="86"/>
        <v>-33.752154087986199</v>
      </c>
      <c r="AB106" s="10">
        <f t="shared" si="87"/>
        <v>-18.884739205013911</v>
      </c>
      <c r="AC106" s="10">
        <f t="shared" si="88"/>
        <v>-3.9732691505151005E-2</v>
      </c>
      <c r="AD106" s="10">
        <f t="shared" si="77"/>
        <v>-2.0700185006547543E-2</v>
      </c>
      <c r="AE106" s="10"/>
      <c r="AF106" s="10">
        <f t="shared" si="89"/>
        <v>-53.692370704999213</v>
      </c>
      <c r="AG106" s="10">
        <f t="shared" si="90"/>
        <v>53.692953113652813</v>
      </c>
      <c r="AH106" s="10">
        <f t="shared" si="91"/>
        <v>58.006975081866337</v>
      </c>
      <c r="AI106" s="10">
        <f t="shared" si="92"/>
        <v>-42.388770733277973</v>
      </c>
      <c r="AJ106" s="10">
        <f t="shared" si="93"/>
        <v>-15.608248571588065</v>
      </c>
      <c r="AK106" s="10">
        <f t="shared" si="94"/>
        <v>-7.7363385709561406E-3</v>
      </c>
      <c r="AL106" s="10">
        <f t="shared" si="95"/>
        <v>-2.693942839959169E-3</v>
      </c>
      <c r="AM106" s="10">
        <f t="shared" si="96"/>
        <v>5.7823646002128623E-2</v>
      </c>
      <c r="AN106" s="10">
        <f t="shared" si="97"/>
        <v>2.5140715653099405E-2</v>
      </c>
      <c r="AO106" s="10"/>
      <c r="AP106" s="10">
        <f t="shared" si="98"/>
        <v>9.9687919487019788E-4</v>
      </c>
      <c r="AQ106" s="10">
        <f t="shared" si="99"/>
        <v>4.649999963025827E-7</v>
      </c>
      <c r="AR106" s="10">
        <v>0</v>
      </c>
      <c r="AS106" s="10">
        <f t="shared" si="100"/>
        <v>15.954000000000001</v>
      </c>
      <c r="AT106" s="10">
        <f t="shared" si="101"/>
        <v>7.4186099410114044E-6</v>
      </c>
      <c r="AU106" s="10">
        <f t="shared" si="102"/>
        <v>0.67524973673205269</v>
      </c>
      <c r="AV106" s="10">
        <f t="shared" si="78"/>
        <v>1.0347362878569533</v>
      </c>
      <c r="AW106" s="10">
        <f t="shared" si="103"/>
        <v>-1.9150000014837218</v>
      </c>
      <c r="AX106" s="10">
        <f t="shared" si="104"/>
        <v>1.7049999688418382</v>
      </c>
      <c r="AY106" s="10">
        <f t="shared" si="105"/>
        <v>1.0380004494560879E-3</v>
      </c>
      <c r="AZ106" s="10">
        <f t="shared" si="79"/>
        <v>0.12440664084121522</v>
      </c>
      <c r="BA106" s="10">
        <f t="shared" si="80"/>
        <v>2</v>
      </c>
      <c r="BB106" s="10"/>
    </row>
    <row r="107" spans="1:54" x14ac:dyDescent="0.25">
      <c r="A107" s="2">
        <f>'0c'!C1828</f>
        <v>-2.2000000000000002</v>
      </c>
      <c r="B107" s="10">
        <f>'0c'!E1828</f>
        <v>4.4244000000000005E-5</v>
      </c>
      <c r="C107" s="10">
        <f t="shared" si="81"/>
        <v>-2.2000000298757496</v>
      </c>
      <c r="D107" s="10">
        <f t="shared" si="106"/>
        <v>-1.0959999999999992E-5</v>
      </c>
      <c r="E107" s="10">
        <f t="shared" si="82"/>
        <v>2.7953751885078152E-2</v>
      </c>
      <c r="F107" s="10">
        <f t="shared" si="107"/>
        <v>1.910792793638747</v>
      </c>
      <c r="X107" s="10">
        <f t="shared" si="83"/>
        <v>-34.556253451261476</v>
      </c>
      <c r="Y107" s="10">
        <f t="shared" si="84"/>
        <v>34.629817888323956</v>
      </c>
      <c r="Z107" s="10">
        <f t="shared" si="85"/>
        <v>44.752054317924014</v>
      </c>
      <c r="AA107" s="10">
        <f t="shared" si="86"/>
        <v>-19.723838457778907</v>
      </c>
      <c r="AB107" s="10">
        <f t="shared" si="87"/>
        <v>-24.330397878042056</v>
      </c>
      <c r="AC107" s="10">
        <f t="shared" si="88"/>
        <v>-0.3550789258709785</v>
      </c>
      <c r="AD107" s="10">
        <f t="shared" si="77"/>
        <v>-0.38937005368003319</v>
      </c>
      <c r="AE107" s="10"/>
      <c r="AF107" s="10">
        <f t="shared" si="89"/>
        <v>-43.100291297509912</v>
      </c>
      <c r="AG107" s="10">
        <f t="shared" si="90"/>
        <v>43.110603066465998</v>
      </c>
      <c r="AH107" s="10">
        <f t="shared" si="91"/>
        <v>50.170189833027358</v>
      </c>
      <c r="AI107" s="10">
        <f t="shared" si="92"/>
        <v>-29.461069254207302</v>
      </c>
      <c r="AJ107" s="10">
        <f t="shared" si="93"/>
        <v>-20.580716214451531</v>
      </c>
      <c r="AK107" s="10">
        <f t="shared" si="94"/>
        <v>-8.2662085272907415E-2</v>
      </c>
      <c r="AL107" s="10">
        <f t="shared" si="95"/>
        <v>-5.3211162140576355E-2</v>
      </c>
      <c r="AM107" s="10">
        <f t="shared" si="96"/>
        <v>7.0466291515451238E-2</v>
      </c>
      <c r="AN107" s="10">
        <f t="shared" si="97"/>
        <v>3.0637518050196193E-2</v>
      </c>
      <c r="AO107" s="10"/>
      <c r="AP107" s="10">
        <f t="shared" si="98"/>
        <v>2.6846340646101367E-2</v>
      </c>
      <c r="AQ107" s="10">
        <f t="shared" si="99"/>
        <v>4.4243999665264849E-7</v>
      </c>
      <c r="AR107" s="10">
        <v>0</v>
      </c>
      <c r="AS107" s="10">
        <f t="shared" si="100"/>
        <v>15.954000000000001</v>
      </c>
      <c r="AT107" s="10">
        <f t="shared" si="101"/>
        <v>7.0586877065963552E-6</v>
      </c>
      <c r="AU107" s="10">
        <f t="shared" si="102"/>
        <v>0.67524973673205269</v>
      </c>
      <c r="AV107" s="10">
        <f t="shared" si="78"/>
        <v>1.0347362878569533</v>
      </c>
      <c r="AW107" s="10">
        <f t="shared" si="103"/>
        <v>-1.9150000014117374</v>
      </c>
      <c r="AX107" s="10">
        <f t="shared" si="104"/>
        <v>1.7049999703535117</v>
      </c>
      <c r="AY107" s="10">
        <f t="shared" si="105"/>
        <v>2.7953751885078152E-2</v>
      </c>
      <c r="AZ107" s="10">
        <f t="shared" si="79"/>
        <v>0.12440628236487328</v>
      </c>
      <c r="BA107" s="10">
        <f t="shared" si="80"/>
        <v>2</v>
      </c>
      <c r="BB107" s="10"/>
    </row>
    <row r="108" spans="1:54" x14ac:dyDescent="0.25">
      <c r="A108" s="2">
        <f>'0c'!C1829</f>
        <v>-2.1</v>
      </c>
      <c r="B108" s="10">
        <f>'0c'!E1829</f>
        <v>4.4308000000000003E-5</v>
      </c>
      <c r="C108" s="10">
        <f t="shared" si="81"/>
        <v>-2.1000000299189656</v>
      </c>
      <c r="D108" s="10">
        <f t="shared" si="106"/>
        <v>4.7487999999999963E-4</v>
      </c>
      <c r="E108" s="10">
        <f t="shared" si="82"/>
        <v>0.38319655917720497</v>
      </c>
      <c r="F108" s="10">
        <f t="shared" si="107"/>
        <v>13.914178847944601</v>
      </c>
      <c r="X108" s="10">
        <f t="shared" si="83"/>
        <v>-22.431253456253806</v>
      </c>
      <c r="Y108" s="10">
        <f t="shared" si="84"/>
        <v>23.144286456067757</v>
      </c>
      <c r="Z108" s="10">
        <f t="shared" si="85"/>
        <v>38.782537193914287</v>
      </c>
      <c r="AA108" s="10">
        <f t="shared" si="86"/>
        <v>-7.9117663851701723</v>
      </c>
      <c r="AB108" s="10">
        <f t="shared" si="87"/>
        <v>-26.353887713947039</v>
      </c>
      <c r="AC108" s="10">
        <f t="shared" si="88"/>
        <v>-1.3275725628654278</v>
      </c>
      <c r="AD108" s="10">
        <f t="shared" si="77"/>
        <v>-3.5328506436529441</v>
      </c>
      <c r="AE108" s="10"/>
      <c r="AF108" s="10">
        <f t="shared" si="89"/>
        <v>-33.024905634242828</v>
      </c>
      <c r="AG108" s="10">
        <f t="shared" si="90"/>
        <v>33.126185541948018</v>
      </c>
      <c r="AH108" s="10">
        <f t="shared" si="91"/>
        <v>43.880074860440985</v>
      </c>
      <c r="AI108" s="10">
        <f t="shared" si="92"/>
        <v>-18.074055087709166</v>
      </c>
      <c r="AJ108" s="10">
        <f t="shared" si="93"/>
        <v>-24.892209643129465</v>
      </c>
      <c r="AK108" s="10">
        <f t="shared" si="94"/>
        <v>-0.44100842651009087</v>
      </c>
      <c r="AL108" s="10">
        <f t="shared" si="95"/>
        <v>-0.53520049469385444</v>
      </c>
      <c r="AM108" s="10">
        <f t="shared" si="96"/>
        <v>8.7370327241146489E-2</v>
      </c>
      <c r="AN108" s="10">
        <f t="shared" si="97"/>
        <v>3.798709880049847E-2</v>
      </c>
      <c r="AO108" s="10"/>
      <c r="AP108" s="10">
        <f t="shared" si="98"/>
        <v>0.36801590729375805</v>
      </c>
      <c r="AQ108" s="10">
        <f t="shared" si="99"/>
        <v>4.4307999664295741E-7</v>
      </c>
      <c r="AR108" s="10">
        <v>0</v>
      </c>
      <c r="AS108" s="10">
        <f t="shared" si="100"/>
        <v>15.954000000000001</v>
      </c>
      <c r="AT108" s="10">
        <f t="shared" si="101"/>
        <v>7.0688982664417434E-6</v>
      </c>
      <c r="AU108" s="10">
        <f t="shared" si="102"/>
        <v>0.67524973673205269</v>
      </c>
      <c r="AV108" s="10">
        <f t="shared" si="78"/>
        <v>1.0347362878569533</v>
      </c>
      <c r="AW108" s="10">
        <f t="shared" si="103"/>
        <v>-1.9150000014137796</v>
      </c>
      <c r="AX108" s="10">
        <f t="shared" si="104"/>
        <v>1.7049999703106273</v>
      </c>
      <c r="AY108" s="10">
        <f t="shared" si="105"/>
        <v>0.38319655917720497</v>
      </c>
      <c r="AZ108" s="10">
        <f t="shared" si="79"/>
        <v>0.1244062925344025</v>
      </c>
      <c r="BA108" s="10">
        <f t="shared" si="80"/>
        <v>2</v>
      </c>
      <c r="BB108" s="10"/>
    </row>
    <row r="109" spans="1:54" x14ac:dyDescent="0.25">
      <c r="A109" s="2">
        <f>'0c'!C1830</f>
        <v>-2</v>
      </c>
      <c r="B109" s="10">
        <f>'0c'!E1830</f>
        <v>1.3922000000000001E-4</v>
      </c>
      <c r="C109" s="10">
        <f t="shared" si="81"/>
        <v>-2.0000000940082683</v>
      </c>
      <c r="D109" s="10">
        <f t="shared" si="106"/>
        <v>1.9277459999999986E-2</v>
      </c>
      <c r="E109" s="10">
        <f t="shared" si="82"/>
        <v>2.8107895214740011</v>
      </c>
      <c r="F109" s="10">
        <f t="shared" si="107"/>
        <v>57.506657325578011</v>
      </c>
      <c r="X109" s="10">
        <f t="shared" si="83"/>
        <v>-10.306260859881959</v>
      </c>
      <c r="Y109" s="10">
        <f t="shared" si="84"/>
        <v>14.244658224013509</v>
      </c>
      <c r="Z109" s="10">
        <f t="shared" si="85"/>
        <v>35.18775710385659</v>
      </c>
      <c r="AA109" s="10">
        <f t="shared" si="86"/>
        <v>-1.0363201988554132</v>
      </c>
      <c r="AB109" s="10">
        <f t="shared" si="87"/>
        <v>-17.586592195458643</v>
      </c>
      <c r="AC109" s="10">
        <f t="shared" si="88"/>
        <v>-1.6700602733408747</v>
      </c>
      <c r="AD109" s="10">
        <f t="shared" si="77"/>
        <v>-16.119707924214762</v>
      </c>
      <c r="AE109" s="10"/>
      <c r="AF109" s="10">
        <f t="shared" si="89"/>
        <v>-23.623292076290046</v>
      </c>
      <c r="AG109" s="10">
        <f t="shared" si="90"/>
        <v>24.208568077098523</v>
      </c>
      <c r="AH109" s="10">
        <f t="shared" si="91"/>
        <v>39.269881598234051</v>
      </c>
      <c r="AI109" s="10">
        <f t="shared" si="92"/>
        <v>-8.9127305226440576</v>
      </c>
      <c r="AJ109" s="10">
        <f t="shared" si="93"/>
        <v>-26.49729339530737</v>
      </c>
      <c r="AK109" s="10">
        <f t="shared" si="94"/>
        <v>-1.2164154505020914</v>
      </c>
      <c r="AL109" s="10">
        <f t="shared" si="95"/>
        <v>-2.9347857709775922</v>
      </c>
      <c r="AM109" s="10">
        <f t="shared" si="96"/>
        <v>0.10983118528996369</v>
      </c>
      <c r="AN109" s="10">
        <f t="shared" si="97"/>
        <v>4.7752689256505956E-2</v>
      </c>
      <c r="AO109" s="10"/>
      <c r="AP109" s="10">
        <f t="shared" si="98"/>
        <v>2.6994378107122285</v>
      </c>
      <c r="AQ109" s="10">
        <f t="shared" si="99"/>
        <v>1.3921999668566947E-6</v>
      </c>
      <c r="AR109" s="10">
        <v>0</v>
      </c>
      <c r="AS109" s="10">
        <f t="shared" si="100"/>
        <v>15.954000000000001</v>
      </c>
      <c r="AT109" s="10">
        <f t="shared" si="101"/>
        <v>2.221115827123171E-5</v>
      </c>
      <c r="AU109" s="10">
        <f t="shared" si="102"/>
        <v>0.67524973673205269</v>
      </c>
      <c r="AV109" s="10">
        <f t="shared" si="78"/>
        <v>1.0347362878569533</v>
      </c>
      <c r="AW109" s="10">
        <f t="shared" si="103"/>
        <v>-1.9150000044422315</v>
      </c>
      <c r="AX109" s="10">
        <f t="shared" si="104"/>
        <v>1.7049999067131354</v>
      </c>
      <c r="AY109" s="10">
        <f t="shared" si="105"/>
        <v>2.8107895214740011</v>
      </c>
      <c r="AZ109" s="10">
        <f t="shared" si="79"/>
        <v>0.12442137396436692</v>
      </c>
      <c r="BA109" s="10">
        <f t="shared" si="80"/>
        <v>2</v>
      </c>
      <c r="BB109" s="10"/>
    </row>
    <row r="110" spans="1:54" x14ac:dyDescent="0.25">
      <c r="A110" s="2">
        <f>'0c'!C1831</f>
        <v>-1.9</v>
      </c>
      <c r="B110" s="10">
        <f>'0c'!E1831</f>
        <v>3.8998000000000001E-3</v>
      </c>
      <c r="C110" s="10">
        <f t="shared" si="81"/>
        <v>-1.9000026333389233</v>
      </c>
      <c r="D110" s="10">
        <f t="shared" si="106"/>
        <v>0.48482390000000009</v>
      </c>
      <c r="E110" s="10">
        <f t="shared" si="82"/>
        <v>11.884528024292818</v>
      </c>
      <c r="F110" s="10">
        <f t="shared" si="107"/>
        <v>146.5363535461849</v>
      </c>
      <c r="X110" s="10">
        <f t="shared" si="83"/>
        <v>1.8184457953672251</v>
      </c>
      <c r="Y110" s="10">
        <f t="shared" si="84"/>
        <v>11.493526670644508</v>
      </c>
      <c r="Z110" s="10">
        <f t="shared" si="85"/>
        <v>34.234762186230768</v>
      </c>
      <c r="AA110" s="10">
        <f t="shared" si="86"/>
        <v>6.2305700499876568E-3</v>
      </c>
      <c r="AB110" s="10">
        <f t="shared" si="87"/>
        <v>3.4605096564393683</v>
      </c>
      <c r="AC110" s="10">
        <f t="shared" si="88"/>
        <v>0.38265940379635849</v>
      </c>
      <c r="AD110" s="10">
        <f t="shared" si="77"/>
        <v>-39.901495130830263</v>
      </c>
      <c r="AE110" s="10"/>
      <c r="AF110" s="10">
        <f t="shared" si="89"/>
        <v>-15.024610802331805</v>
      </c>
      <c r="AG110" s="10">
        <f t="shared" si="90"/>
        <v>17.181395852328055</v>
      </c>
      <c r="AH110" s="10">
        <f t="shared" si="91"/>
        <v>36.283526313844618</v>
      </c>
      <c r="AI110" s="10">
        <f t="shared" si="92"/>
        <v>-2.9105687664537276</v>
      </c>
      <c r="AJ110" s="10">
        <f t="shared" si="93"/>
        <v>-22.73996293886648</v>
      </c>
      <c r="AK110" s="10">
        <f t="shared" si="94"/>
        <v>-1.797536822550301</v>
      </c>
      <c r="AL110" s="10">
        <f t="shared" si="95"/>
        <v>-9.6525030541304044</v>
      </c>
      <c r="AM110" s="10">
        <f t="shared" si="96"/>
        <v>0.13891180699133227</v>
      </c>
      <c r="AN110" s="10">
        <f t="shared" si="97"/>
        <v>6.0396437822318384E-2</v>
      </c>
      <c r="AO110" s="10"/>
      <c r="AP110" s="10">
        <f t="shared" si="98"/>
        <v>11.413723641265969</v>
      </c>
      <c r="AQ110" s="10">
        <f t="shared" si="99"/>
        <v>3.8997973993780078E-5</v>
      </c>
      <c r="AR110" s="10">
        <v>0</v>
      </c>
      <c r="AS110" s="10">
        <f t="shared" si="100"/>
        <v>15.954000000000001</v>
      </c>
      <c r="AT110" s="10">
        <f t="shared" si="101"/>
        <v>6.2217367709676739E-4</v>
      </c>
      <c r="AU110" s="10">
        <f t="shared" si="102"/>
        <v>0.67524973673205269</v>
      </c>
      <c r="AV110" s="10">
        <f t="shared" si="78"/>
        <v>1.0347362878569533</v>
      </c>
      <c r="AW110" s="10">
        <f t="shared" si="103"/>
        <v>-1.9150001244347354</v>
      </c>
      <c r="AX110" s="10">
        <f t="shared" si="104"/>
        <v>1.7049973868705564</v>
      </c>
      <c r="AY110" s="10">
        <f t="shared" si="105"/>
        <v>11.884528024292818</v>
      </c>
      <c r="AZ110" s="10">
        <f t="shared" si="79"/>
        <v>0.12501892632730005</v>
      </c>
      <c r="BA110" s="10">
        <f t="shared" si="80"/>
        <v>2</v>
      </c>
      <c r="BB110" s="10"/>
    </row>
    <row r="111" spans="1:54" x14ac:dyDescent="0.25">
      <c r="A111" s="2">
        <f>'0c'!C1832</f>
        <v>-1.8</v>
      </c>
      <c r="B111" s="10">
        <f>'0c'!E1832</f>
        <v>9.7103999999999996E-2</v>
      </c>
      <c r="C111" s="10">
        <f t="shared" ref="C111:C142" si="108">A111-B111*AU111*0.001</f>
        <v>-1.8000655694504357</v>
      </c>
      <c r="D111" s="10">
        <f t="shared" si="106"/>
        <v>5.6781010000000025</v>
      </c>
      <c r="E111" s="10">
        <f t="shared" ref="E111:E142" si="109">AY111</f>
        <v>32.118060230710974</v>
      </c>
      <c r="F111" s="10">
        <f t="shared" si="107"/>
        <v>253.78330661019422</v>
      </c>
      <c r="X111" s="10">
        <f t="shared" ref="X111:X142" si="110">(C111-AW111)*$B$1*0.25</f>
        <v>13.936175378221504</v>
      </c>
      <c r="Y111" s="10">
        <f t="shared" ref="Y111:Y142" si="111">$B$1*0.25*((C111-AW111)*ERF($B$2*(C111-AW111))+EXP(-1*($B$2*(C111-AW111))^2)/($B$2*SQRT(PI())))</f>
        <v>16.431468169015059</v>
      </c>
      <c r="Z111" s="10">
        <f t="shared" ref="Z111:Z142" si="112">$B$1*0.25*((C111-AW111)*ERF(BA111*(C111-AW111))+EXP(-1*(BA111*(C111-AW111))^2)/(BA111*SQRT(PI())))</f>
        <v>35.995667965269135</v>
      </c>
      <c r="AA111" s="10">
        <f t="shared" ref="AA111:AA142" si="113">$B$1*0.25*(C111-AW111)*ERF($B$2*(C111-AW111))*ERF(BA111*(C111-AW111))</f>
        <v>2.3820085146043901</v>
      </c>
      <c r="AB111" s="10">
        <f t="shared" ref="AB111:AB142" si="114">$B$1*0.25*ERF($B$2*(C111-AW111))*EXP(-1*(BA111*(C111-AW111))^2)/(BA111*SQRT(PI()))</f>
        <v>21.755867856070953</v>
      </c>
      <c r="AC111" s="10">
        <f t="shared" ref="AC111:AC142" si="115">$B$1*0.25*ERF(BA111*(C111-AW111))*EXP(-1*($B$2*(C111-AW111))^2)/($B$2*SQRT(PI()))</f>
        <v>1.8061899657252178</v>
      </c>
      <c r="AD111" s="10">
        <f t="shared" si="77"/>
        <v>-61.150240830736777</v>
      </c>
      <c r="AE111" s="10"/>
      <c r="AF111" s="10">
        <f t="shared" ref="AF111:AF142" si="116">(C111-AM111-AW111)*$B$1*0.25</f>
        <v>-7.2731279173390755</v>
      </c>
      <c r="AG111" s="10">
        <f t="shared" ref="AG111:AG142" si="117">$B$1*0.25*((C111-AM111-AW111)*ERF($B$2*(C111-AM111-AW111))+EXP(-1*($B$2*(C111-AM111-AW111))^2)/($B$2*SQRT(PI())))</f>
        <v>12.847106992646225</v>
      </c>
      <c r="AH111" s="10">
        <f t="shared" ref="AH111:AH142" si="118">$B$1*0.25*((C111-AM111-AW111)*ERF(BA111*(C111-AM111-AW111))+EXP(-1*(BA111*(C111-AM111-AW111))^2)/(BA111*SQRT(PI())))</f>
        <v>34.695100068064441</v>
      </c>
      <c r="AI111" s="10">
        <f t="shared" ref="AI111:AI142" si="119">$B$1*0.25*(C111-AM111-AW111)*ERF($B$2*(C111-AM111-AW111))*ERF(BA111*(C111-AM111-AW111))</f>
        <v>-0.38140053958415565</v>
      </c>
      <c r="AJ111" s="10">
        <f t="shared" ref="AJ111:AJ142" si="120">$B$1*0.25*ERF($B$2*(C111-AM111-AW111))*EXP(-1*(BA111*(C111-AM111-AW111))^2)/(BA111*SQRT(PI()))</f>
        <v>-13.123246386796534</v>
      </c>
      <c r="AK111" s="10">
        <f t="shared" ref="AK111:AK142" si="121">$B$1*0.25*ERF(BA111*(C111-AM111-AW111))*EXP(-1*($B$2*(C111-AM111-AW111))^2)/($B$2*SQRT(PI()))</f>
        <v>-1.3494131777317002</v>
      </c>
      <c r="AL111" s="10">
        <f t="shared" ref="AL111:AL142" si="122">-1*$B$1*0.25*(ERF(SQRT($B$2^2+BA111^2)*(C111-AM111-AW111))+1)*SQRT($B$2^2+BA111^2)/($B$2*BA111*SQRT(PI()))</f>
        <v>-21.329666051662073</v>
      </c>
      <c r="AM111" s="10">
        <f t="shared" ref="AM111:AM142" si="123">0.5*$F$1*((AX111-AW111)+SQRT((C111-AW111)^2+$F$2^2)-SQRT((C111-AX111)^2+$F$2^2))/(AX111-AW111)</f>
        <v>0.17492208903555109</v>
      </c>
      <c r="AN111" s="10">
        <f t="shared" ref="AN111:AN142" si="124">0.5*((AX111-AW111)+SQRT((C111-AW111)^2+$F$2^2)-SQRT((C111-AX111)^2+$F$2^2))/(AX111-AW111)</f>
        <v>7.6053082189370041E-2</v>
      </c>
      <c r="AO111" s="10"/>
      <c r="AP111" s="10">
        <f t="shared" ref="AP111:AP142" si="125">SUM(X111:AD111)-SUM(AF111:AL111)*AN111</f>
        <v>30.846433331631179</v>
      </c>
      <c r="AQ111" s="10">
        <f t="shared" ref="AQ111:AQ142" si="126">B111*0.001*(10-(AU111+AV111)*B111*0.001)</f>
        <v>9.7102387622232137E-4</v>
      </c>
      <c r="AR111" s="10">
        <v>0</v>
      </c>
      <c r="AS111" s="10">
        <f t="shared" ref="AS111:AS142" si="127">0.0587*AR111+15.954</f>
        <v>15.954000000000001</v>
      </c>
      <c r="AT111" s="10">
        <f t="shared" ref="AT111:AT142" si="128">AS111*B111*0.001*(10-(AU111+AV111)*B111*0.001)+AR111</f>
        <v>1.5491714921250916E-2</v>
      </c>
      <c r="AU111" s="10">
        <f t="shared" ref="AU111:AU142" si="129">(107.94+0.5*5.6674*(AR111-15.35+SQRT((AR111-15.35)^2+96.87^2)))*0.95/1000+0.35</f>
        <v>0.67524973673205269</v>
      </c>
      <c r="AV111" s="10">
        <f t="shared" si="78"/>
        <v>1.0347362878569533</v>
      </c>
      <c r="AW111" s="10">
        <f t="shared" ref="AW111:AW142" si="130">$B$4+$D$4*(AT111-25)</f>
        <v>-1.9150030983429842</v>
      </c>
      <c r="AX111" s="10">
        <f t="shared" ref="AX111:AX142" si="131">$B$5+$D$5*(AT111-25)</f>
        <v>1.7049349347973308</v>
      </c>
      <c r="AY111" s="10">
        <f t="shared" ref="AY111:AY142" si="132">(1+$D$1*(AT111-25))*AP111</f>
        <v>32.118060230710974</v>
      </c>
      <c r="AZ111" s="10">
        <f t="shared" si="79"/>
        <v>0.13982875574417619</v>
      </c>
      <c r="BA111" s="10">
        <f t="shared" si="80"/>
        <v>2</v>
      </c>
      <c r="BB111" s="10"/>
    </row>
    <row r="112" spans="1:54" x14ac:dyDescent="0.25">
      <c r="A112" s="2">
        <f>'0c'!C1833</f>
        <v>-1.7</v>
      </c>
      <c r="B112" s="10">
        <f>'0c'!E1833</f>
        <v>1.1395200000000001</v>
      </c>
      <c r="C112" s="10">
        <f t="shared" si="108"/>
        <v>-1.7007694605800008</v>
      </c>
      <c r="D112" s="10">
        <f t="shared" ref="D112:D148" si="133">(B113-B111)/(A113-A111)</f>
        <v>33.804480000000012</v>
      </c>
      <c r="E112" s="10">
        <f t="shared" si="109"/>
        <v>62.64118934633165</v>
      </c>
      <c r="F112" s="10">
        <f t="shared" ref="F112:F148" si="134">(E113-E111)/(A113-A111)</f>
        <v>331.07113555732434</v>
      </c>
      <c r="X112" s="10">
        <f t="shared" si="110"/>
        <v>25.979860671880573</v>
      </c>
      <c r="Y112" s="10">
        <f t="shared" si="111"/>
        <v>26.369606109935837</v>
      </c>
      <c r="Z112" s="10">
        <f t="shared" si="112"/>
        <v>40.299842186781966</v>
      </c>
      <c r="AA112" s="10">
        <f t="shared" si="113"/>
        <v>11.016999435023127</v>
      </c>
      <c r="AB112" s="10">
        <f t="shared" si="114"/>
        <v>26.50027656063493</v>
      </c>
      <c r="AC112" s="10">
        <f t="shared" si="115"/>
        <v>0.99463757627795135</v>
      </c>
      <c r="AD112" s="10">
        <f t="shared" si="77"/>
        <v>-70.114323116095207</v>
      </c>
      <c r="AE112" s="10"/>
      <c r="AF112" s="10">
        <f t="shared" si="116"/>
        <v>-0.33626973090312928</v>
      </c>
      <c r="AG112" s="10">
        <f t="shared" si="117"/>
        <v>11.40448798940592</v>
      </c>
      <c r="AH112" s="10">
        <f t="shared" si="118"/>
        <v>34.205045819707294</v>
      </c>
      <c r="AI112" s="10">
        <f t="shared" si="119"/>
        <v>-3.9513605739483095E-5</v>
      </c>
      <c r="AJ112" s="10">
        <f t="shared" si="120"/>
        <v>-0.64214885035998015</v>
      </c>
      <c r="AK112" s="10">
        <f t="shared" si="121"/>
        <v>-7.1338165487696517E-2</v>
      </c>
      <c r="AL112" s="10">
        <f t="shared" si="122"/>
        <v>-35.340661489542704</v>
      </c>
      <c r="AM112" s="10">
        <f t="shared" si="123"/>
        <v>0.21704025074460798</v>
      </c>
      <c r="AN112" s="10">
        <f t="shared" si="124"/>
        <v>9.4365326410699127E-2</v>
      </c>
      <c r="AO112" s="10"/>
      <c r="AP112" s="10">
        <f t="shared" si="125"/>
        <v>60.176938302906372</v>
      </c>
      <c r="AQ112" s="10">
        <f t="shared" si="126"/>
        <v>1.1392979573177172E-2</v>
      </c>
      <c r="AR112" s="10">
        <v>0</v>
      </c>
      <c r="AS112" s="10">
        <f t="shared" si="127"/>
        <v>15.954000000000001</v>
      </c>
      <c r="AT112" s="10">
        <f t="shared" si="128"/>
        <v>0.18176359611046855</v>
      </c>
      <c r="AU112" s="10">
        <f t="shared" si="129"/>
        <v>0.67524973673205269</v>
      </c>
      <c r="AV112" s="10">
        <f t="shared" si="78"/>
        <v>1.0347362878569533</v>
      </c>
      <c r="AW112" s="10">
        <f t="shared" si="130"/>
        <v>-1.915036352719222</v>
      </c>
      <c r="AX112" s="10">
        <f t="shared" si="131"/>
        <v>1.7042365928963361</v>
      </c>
      <c r="AY112" s="10">
        <f t="shared" si="132"/>
        <v>62.64118934633165</v>
      </c>
      <c r="AZ112" s="10">
        <f t="shared" si="79"/>
        <v>0.30543577278793066</v>
      </c>
      <c r="BA112" s="10">
        <f t="shared" si="80"/>
        <v>2</v>
      </c>
      <c r="BB112" s="10"/>
    </row>
    <row r="113" spans="1:54" x14ac:dyDescent="0.25">
      <c r="A113" s="2">
        <f>'0c'!C1834</f>
        <v>-1.6</v>
      </c>
      <c r="B113" s="10">
        <f>'0c'!E1834</f>
        <v>6.8580000000000005</v>
      </c>
      <c r="C113" s="10">
        <f t="shared" si="108"/>
        <v>-1.6046308626945085</v>
      </c>
      <c r="D113" s="10">
        <f t="shared" si="133"/>
        <v>120.04440000000004</v>
      </c>
      <c r="E113" s="10">
        <f t="shared" si="109"/>
        <v>98.332287342175832</v>
      </c>
      <c r="F113" s="10">
        <f t="shared" si="134"/>
        <v>354.55670809440511</v>
      </c>
      <c r="X113" s="10">
        <f t="shared" si="110"/>
        <v>37.658759322369065</v>
      </c>
      <c r="Y113" s="10">
        <f t="shared" si="111"/>
        <v>37.696112741469783</v>
      </c>
      <c r="Z113" s="10">
        <f t="shared" si="112"/>
        <v>46.614397131416673</v>
      </c>
      <c r="AA113" s="10">
        <f t="shared" si="113"/>
        <v>23.163948000995269</v>
      </c>
      <c r="AB113" s="10">
        <f t="shared" si="114"/>
        <v>23.058737988473798</v>
      </c>
      <c r="AC113" s="10">
        <f t="shared" si="115"/>
        <v>0.2194722112793959</v>
      </c>
      <c r="AD113" s="10">
        <f t="shared" si="77"/>
        <v>-71.911141164970786</v>
      </c>
      <c r="AE113" s="10"/>
      <c r="AF113" s="10">
        <f t="shared" si="116"/>
        <v>5.770337797243247</v>
      </c>
      <c r="AG113" s="10">
        <f t="shared" si="117"/>
        <v>12.318503745197447</v>
      </c>
      <c r="AH113" s="10">
        <f t="shared" si="118"/>
        <v>34.513393808805681</v>
      </c>
      <c r="AI113" s="10">
        <f t="shared" si="119"/>
        <v>0.19379653289821866</v>
      </c>
      <c r="AJ113" s="10">
        <f t="shared" si="120"/>
        <v>10.631449729433331</v>
      </c>
      <c r="AK113" s="10">
        <f t="shared" si="121"/>
        <v>1.1252271927395345</v>
      </c>
      <c r="AL113" s="10">
        <f t="shared" si="122"/>
        <v>-47.939273530597418</v>
      </c>
      <c r="AM113" s="10">
        <f t="shared" si="123"/>
        <v>0.26299729092887275</v>
      </c>
      <c r="AN113" s="10">
        <f t="shared" si="124"/>
        <v>0.11434664822994468</v>
      </c>
      <c r="AO113" s="10"/>
      <c r="AP113" s="10">
        <f t="shared" si="125"/>
        <v>94.600595591669503</v>
      </c>
      <c r="AQ113" s="10">
        <f t="shared" si="126"/>
        <v>6.8499575656853828E-2</v>
      </c>
      <c r="AR113" s="10">
        <v>0</v>
      </c>
      <c r="AS113" s="10">
        <f t="shared" si="127"/>
        <v>15.954000000000001</v>
      </c>
      <c r="AT113" s="10">
        <f t="shared" si="128"/>
        <v>1.0928422300294462</v>
      </c>
      <c r="AU113" s="10">
        <f t="shared" si="129"/>
        <v>0.67524973673205269</v>
      </c>
      <c r="AV113" s="10">
        <f t="shared" si="78"/>
        <v>1.0347362878569533</v>
      </c>
      <c r="AW113" s="10">
        <f t="shared" si="130"/>
        <v>-1.9152185684460059</v>
      </c>
      <c r="AX113" s="10">
        <f t="shared" si="131"/>
        <v>1.7004100626338765</v>
      </c>
      <c r="AY113" s="10">
        <f t="shared" si="132"/>
        <v>98.332287342175832</v>
      </c>
      <c r="AZ113" s="10">
        <f t="shared" si="79"/>
        <v>1.2129613017657164</v>
      </c>
      <c r="BA113" s="10">
        <f t="shared" si="80"/>
        <v>2</v>
      </c>
      <c r="BB113" s="10"/>
    </row>
    <row r="114" spans="1:54" x14ac:dyDescent="0.25">
      <c r="A114" s="2">
        <f>'0c'!C1835</f>
        <v>-1.5</v>
      </c>
      <c r="B114" s="10">
        <f>'0c'!E1835</f>
        <v>25.148400000000002</v>
      </c>
      <c r="C114" s="10">
        <f t="shared" si="108"/>
        <v>-1.5169814504792323</v>
      </c>
      <c r="D114" s="10">
        <f t="shared" si="133"/>
        <v>231.28999999999976</v>
      </c>
      <c r="E114" s="10">
        <f t="shared" si="109"/>
        <v>133.55253096521267</v>
      </c>
      <c r="F114" s="10">
        <f t="shared" si="134"/>
        <v>344.13686958158286</v>
      </c>
      <c r="X114" s="10">
        <f t="shared" si="110"/>
        <v>48.356625988163806</v>
      </c>
      <c r="Y114" s="10">
        <f t="shared" si="111"/>
        <v>48.359260475164554</v>
      </c>
      <c r="Z114" s="10">
        <f t="shared" si="112"/>
        <v>53.921106439866691</v>
      </c>
      <c r="AA114" s="10">
        <f t="shared" si="113"/>
        <v>35.791747546936364</v>
      </c>
      <c r="AB114" s="10">
        <f t="shared" si="114"/>
        <v>18.090849812067781</v>
      </c>
      <c r="AC114" s="10">
        <f t="shared" si="115"/>
        <v>2.7531164289476065E-2</v>
      </c>
      <c r="AD114" s="10">
        <f t="shared" si="77"/>
        <v>-72.09533741611682</v>
      </c>
      <c r="AE114" s="10"/>
      <c r="AF114" s="10">
        <f t="shared" si="116"/>
        <v>10.879054615093825</v>
      </c>
      <c r="AG114" s="10">
        <f t="shared" si="117"/>
        <v>14.554799485811534</v>
      </c>
      <c r="AH114" s="10">
        <f t="shared" si="118"/>
        <v>35.299546818785075</v>
      </c>
      <c r="AI114" s="10">
        <f t="shared" si="119"/>
        <v>1.2064106763522642</v>
      </c>
      <c r="AJ114" s="10">
        <f t="shared" si="120"/>
        <v>18.333401265832464</v>
      </c>
      <c r="AK114" s="10">
        <f t="shared" si="121"/>
        <v>1.7093977852622433</v>
      </c>
      <c r="AL114" s="10">
        <f t="shared" si="122"/>
        <v>-56.884337888825591</v>
      </c>
      <c r="AM114" s="10">
        <f t="shared" si="123"/>
        <v>0.30909337214903065</v>
      </c>
      <c r="AN114" s="10">
        <f t="shared" si="124"/>
        <v>0.1343884226734916</v>
      </c>
      <c r="AO114" s="10"/>
      <c r="AP114" s="10">
        <f t="shared" si="125"/>
        <v>129.07886672255327</v>
      </c>
      <c r="AQ114" s="10">
        <f t="shared" si="126"/>
        <v>0.2504025329800596</v>
      </c>
      <c r="AR114" s="10">
        <v>0</v>
      </c>
      <c r="AS114" s="10">
        <f t="shared" si="127"/>
        <v>15.954000000000001</v>
      </c>
      <c r="AT114" s="10">
        <f t="shared" si="128"/>
        <v>3.9949220111638715</v>
      </c>
      <c r="AU114" s="10">
        <f t="shared" si="129"/>
        <v>0.67524973673205269</v>
      </c>
      <c r="AV114" s="10">
        <f t="shared" si="78"/>
        <v>1.0347362878569533</v>
      </c>
      <c r="AW114" s="10">
        <f t="shared" si="130"/>
        <v>-1.9157989844022327</v>
      </c>
      <c r="AX114" s="10">
        <f t="shared" si="131"/>
        <v>1.6882213275531117</v>
      </c>
      <c r="AY114" s="10">
        <f t="shared" si="132"/>
        <v>133.55253096521267</v>
      </c>
      <c r="AZ114" s="10">
        <f t="shared" si="79"/>
        <v>4.1046463315671105</v>
      </c>
      <c r="BA114" s="10">
        <f t="shared" si="80"/>
        <v>2</v>
      </c>
      <c r="BB114" s="10"/>
    </row>
    <row r="115" spans="1:54" x14ac:dyDescent="0.25">
      <c r="A115" s="2">
        <f>'0c'!C1836</f>
        <v>-1.4</v>
      </c>
      <c r="B115" s="10">
        <f>'0c'!E1836</f>
        <v>53.116</v>
      </c>
      <c r="C115" s="10">
        <f t="shared" si="108"/>
        <v>-1.4358665650162596</v>
      </c>
      <c r="D115" s="10">
        <f t="shared" si="133"/>
        <v>286.95800000000008</v>
      </c>
      <c r="E115" s="10">
        <f t="shared" si="109"/>
        <v>167.15966125849246</v>
      </c>
      <c r="F115" s="10">
        <f t="shared" si="134"/>
        <v>336.11528652983657</v>
      </c>
      <c r="X115" s="10">
        <f t="shared" si="110"/>
        <v>58.298560077316978</v>
      </c>
      <c r="Y115" s="10">
        <f t="shared" si="111"/>
        <v>58.298703004757463</v>
      </c>
      <c r="Z115" s="10">
        <f t="shared" si="112"/>
        <v>61.730196781596568</v>
      </c>
      <c r="AA115" s="10">
        <f t="shared" si="113"/>
        <v>48.161324855711456</v>
      </c>
      <c r="AB115" s="10">
        <f t="shared" si="114"/>
        <v>13.566089858831029</v>
      </c>
      <c r="AC115" s="10">
        <f t="shared" si="115"/>
        <v>2.2887204913369747E-3</v>
      </c>
      <c r="AD115" s="10">
        <f t="shared" si="77"/>
        <v>-72.107735342151599</v>
      </c>
      <c r="AE115" s="10"/>
      <c r="AF115" s="10">
        <f t="shared" si="116"/>
        <v>15.262009287819145</v>
      </c>
      <c r="AG115" s="10">
        <f t="shared" si="117"/>
        <v>17.350124025381497</v>
      </c>
      <c r="AH115" s="10">
        <f t="shared" si="118"/>
        <v>36.349071985264032</v>
      </c>
      <c r="AI115" s="10">
        <f t="shared" si="119"/>
        <v>3.033444333601317</v>
      </c>
      <c r="AJ115" s="10">
        <f t="shared" si="120"/>
        <v>22.938228507375882</v>
      </c>
      <c r="AK115" s="10">
        <f t="shared" si="121"/>
        <v>1.7929222322411342</v>
      </c>
      <c r="AL115" s="10">
        <f t="shared" si="122"/>
        <v>-62.725786752099864</v>
      </c>
      <c r="AM115" s="10">
        <f t="shared" si="123"/>
        <v>0.35494062506802349</v>
      </c>
      <c r="AN115" s="10">
        <f t="shared" si="124"/>
        <v>0.15432201089914066</v>
      </c>
      <c r="AO115" s="10"/>
      <c r="AP115" s="10">
        <f t="shared" si="125"/>
        <v>162.70247748418097</v>
      </c>
      <c r="AQ115" s="10">
        <f t="shared" si="126"/>
        <v>0.52633560025919923</v>
      </c>
      <c r="AR115" s="10">
        <v>0</v>
      </c>
      <c r="AS115" s="10">
        <f t="shared" si="127"/>
        <v>15.954000000000001</v>
      </c>
      <c r="AT115" s="10">
        <f t="shared" si="128"/>
        <v>8.3971581665352648</v>
      </c>
      <c r="AU115" s="10">
        <f t="shared" si="129"/>
        <v>0.67524973673205269</v>
      </c>
      <c r="AV115" s="10">
        <f t="shared" si="78"/>
        <v>1.0347362878569533</v>
      </c>
      <c r="AW115" s="10">
        <f t="shared" si="130"/>
        <v>-1.9166794316333069</v>
      </c>
      <c r="AX115" s="10">
        <f t="shared" si="131"/>
        <v>1.669731935700552</v>
      </c>
      <c r="AY115" s="10">
        <f t="shared" si="132"/>
        <v>167.15966125849246</v>
      </c>
      <c r="AZ115" s="10">
        <f t="shared" si="79"/>
        <v>8.4933412125075023</v>
      </c>
      <c r="BA115" s="10">
        <f t="shared" si="80"/>
        <v>2</v>
      </c>
      <c r="BB115" s="10"/>
    </row>
    <row r="116" spans="1:54" x14ac:dyDescent="0.25">
      <c r="A116" s="2">
        <f>'0c'!C1837</f>
        <v>-1.3</v>
      </c>
      <c r="B116" s="10">
        <f>'0c'!E1837</f>
        <v>82.54</v>
      </c>
      <c r="C116" s="10">
        <f t="shared" si="108"/>
        <v>-1.3557351132698636</v>
      </c>
      <c r="D116" s="10">
        <f t="shared" si="133"/>
        <v>298.28000000000003</v>
      </c>
      <c r="E116" s="10">
        <f t="shared" si="109"/>
        <v>200.77558827117997</v>
      </c>
      <c r="F116" s="10">
        <f t="shared" si="134"/>
        <v>334.81538866798053</v>
      </c>
      <c r="X116" s="10">
        <f t="shared" si="110"/>
        <v>68.125694823934154</v>
      </c>
      <c r="Y116" s="10">
        <f t="shared" si="111"/>
        <v>68.125700004247946</v>
      </c>
      <c r="Z116" s="10">
        <f t="shared" si="112"/>
        <v>70.169760677870144</v>
      </c>
      <c r="AA116" s="10">
        <f t="shared" si="113"/>
        <v>60.494219901405351</v>
      </c>
      <c r="AB116" s="10">
        <f t="shared" si="114"/>
        <v>9.6754099254371901</v>
      </c>
      <c r="AC116" s="10">
        <f t="shared" si="115"/>
        <v>1.1740852315724991E-4</v>
      </c>
      <c r="AD116" s="10">
        <f t="shared" si="77"/>
        <v>-72.108331585339528</v>
      </c>
      <c r="AE116" s="10"/>
      <c r="AF116" s="10">
        <f t="shared" si="116"/>
        <v>19.346165587008144</v>
      </c>
      <c r="AG116" s="10">
        <f t="shared" si="117"/>
        <v>20.505198394538237</v>
      </c>
      <c r="AH116" s="10">
        <f t="shared" si="118"/>
        <v>37.629138158115168</v>
      </c>
      <c r="AI116" s="10">
        <f t="shared" si="119"/>
        <v>5.5525919033975697</v>
      </c>
      <c r="AJ116" s="10">
        <f t="shared" si="120"/>
        <v>25.462268227771826</v>
      </c>
      <c r="AK116" s="10">
        <f t="shared" si="121"/>
        <v>1.5877543940167047</v>
      </c>
      <c r="AL116" s="10">
        <f t="shared" si="122"/>
        <v>-66.572320202952881</v>
      </c>
      <c r="AM116" s="10">
        <f t="shared" si="123"/>
        <v>0.4023053957684618</v>
      </c>
      <c r="AN116" s="10">
        <f t="shared" si="124"/>
        <v>0.17491538946454863</v>
      </c>
      <c r="AO116" s="10"/>
      <c r="AP116" s="10">
        <f t="shared" si="125"/>
        <v>196.87186324703339</v>
      </c>
      <c r="AQ116" s="10">
        <f t="shared" si="126"/>
        <v>0.81375011897640126</v>
      </c>
      <c r="AR116" s="10">
        <v>0</v>
      </c>
      <c r="AS116" s="10">
        <f t="shared" si="127"/>
        <v>15.954000000000001</v>
      </c>
      <c r="AT116" s="10">
        <f t="shared" si="128"/>
        <v>12.982569398149506</v>
      </c>
      <c r="AU116" s="10">
        <f t="shared" si="129"/>
        <v>0.67524973673205269</v>
      </c>
      <c r="AV116" s="10">
        <f t="shared" si="78"/>
        <v>1.0347362878569533</v>
      </c>
      <c r="AW116" s="10">
        <f t="shared" si="130"/>
        <v>-1.9175965138796298</v>
      </c>
      <c r="AX116" s="10">
        <f t="shared" si="131"/>
        <v>1.6504732085277722</v>
      </c>
      <c r="AY116" s="10">
        <f t="shared" si="132"/>
        <v>200.77558827117997</v>
      </c>
      <c r="AZ116" s="10">
        <f t="shared" si="79"/>
        <v>13.066857870083723</v>
      </c>
      <c r="BA116" s="10">
        <f t="shared" si="80"/>
        <v>2</v>
      </c>
      <c r="BB116" s="10"/>
    </row>
    <row r="117" spans="1:54" x14ac:dyDescent="0.25">
      <c r="A117" s="2">
        <f>'0c'!C1838</f>
        <v>-1.2</v>
      </c>
      <c r="B117" s="10">
        <f>'0c'!E1838</f>
        <v>112.77199999999999</v>
      </c>
      <c r="C117" s="10">
        <f t="shared" si="108"/>
        <v>-1.276149263310747</v>
      </c>
      <c r="D117" s="10">
        <f t="shared" si="133"/>
        <v>304.42000000000007</v>
      </c>
      <c r="E117" s="10">
        <f t="shared" si="109"/>
        <v>234.12273899208856</v>
      </c>
      <c r="F117" s="10">
        <f t="shared" si="134"/>
        <v>331.02654319654056</v>
      </c>
      <c r="X117" s="10">
        <f t="shared" si="110"/>
        <v>77.888535716601595</v>
      </c>
      <c r="Y117" s="10">
        <f t="shared" si="111"/>
        <v>77.888535840431203</v>
      </c>
      <c r="Z117" s="10">
        <f t="shared" si="112"/>
        <v>79.061301250598873</v>
      </c>
      <c r="AA117" s="10">
        <f t="shared" si="113"/>
        <v>72.496407210256962</v>
      </c>
      <c r="AB117" s="10">
        <f t="shared" si="114"/>
        <v>6.5648900752952022</v>
      </c>
      <c r="AC117" s="10">
        <f t="shared" si="115"/>
        <v>3.7510643326016528E-6</v>
      </c>
      <c r="AD117" s="10">
        <f t="shared" si="77"/>
        <v>-72.108349364303535</v>
      </c>
      <c r="AE117" s="10"/>
      <c r="AF117" s="10">
        <f t="shared" si="116"/>
        <v>23.201553944076618</v>
      </c>
      <c r="AG117" s="10">
        <f t="shared" si="117"/>
        <v>23.82956976619797</v>
      </c>
      <c r="AH117" s="10">
        <f t="shared" si="118"/>
        <v>39.09484608605247</v>
      </c>
      <c r="AI117" s="10">
        <f t="shared" si="119"/>
        <v>8.5533828752297349</v>
      </c>
      <c r="AJ117" s="10">
        <f t="shared" si="120"/>
        <v>26.458271707347262</v>
      </c>
      <c r="AK117" s="10">
        <f t="shared" si="121"/>
        <v>1.2560503137617631</v>
      </c>
      <c r="AL117" s="10">
        <f t="shared" si="122"/>
        <v>-68.972127962133456</v>
      </c>
      <c r="AM117" s="10">
        <f t="shared" si="123"/>
        <v>0.4510266537940204</v>
      </c>
      <c r="AN117" s="10">
        <f t="shared" si="124"/>
        <v>0.19609854512783498</v>
      </c>
      <c r="AO117" s="10"/>
      <c r="AP117" s="10">
        <f t="shared" si="125"/>
        <v>231.3154368876086</v>
      </c>
      <c r="AQ117" s="10">
        <f t="shared" si="126"/>
        <v>1.1059732117199845</v>
      </c>
      <c r="AR117" s="10">
        <v>0</v>
      </c>
      <c r="AS117" s="10">
        <f t="shared" si="127"/>
        <v>15.954000000000001</v>
      </c>
      <c r="AT117" s="10">
        <f t="shared" si="128"/>
        <v>17.644696619780632</v>
      </c>
      <c r="AU117" s="10">
        <f t="shared" si="129"/>
        <v>0.67524973673205269</v>
      </c>
      <c r="AV117" s="10">
        <f t="shared" si="78"/>
        <v>1.0347362878569533</v>
      </c>
      <c r="AW117" s="10">
        <f t="shared" si="130"/>
        <v>-1.918528939323956</v>
      </c>
      <c r="AX117" s="10">
        <f t="shared" si="131"/>
        <v>1.6308922741969214</v>
      </c>
      <c r="AY117" s="10">
        <f t="shared" si="132"/>
        <v>234.12273899208856</v>
      </c>
      <c r="AZ117" s="10">
        <f t="shared" si="79"/>
        <v>17.718648952902001</v>
      </c>
      <c r="BA117" s="10">
        <f t="shared" si="80"/>
        <v>2</v>
      </c>
      <c r="BB117" s="10"/>
    </row>
    <row r="118" spans="1:54" x14ac:dyDescent="0.25">
      <c r="A118" s="2">
        <f>'0c'!C1839</f>
        <v>-1.1000000000000001</v>
      </c>
      <c r="B118" s="10">
        <f>'0c'!E1839</f>
        <v>143.42400000000001</v>
      </c>
      <c r="C118" s="10">
        <f t="shared" si="108"/>
        <v>-1.196847018241058</v>
      </c>
      <c r="D118" s="10">
        <f t="shared" si="133"/>
        <v>306.6400000000001</v>
      </c>
      <c r="E118" s="10">
        <f t="shared" si="109"/>
        <v>266.98089691048807</v>
      </c>
      <c r="F118" s="10">
        <f t="shared" si="134"/>
        <v>325.60457708462656</v>
      </c>
      <c r="X118" s="10">
        <f t="shared" si="110"/>
        <v>87.617325534961282</v>
      </c>
      <c r="Y118" s="10">
        <f t="shared" si="111"/>
        <v>87.617325536892864</v>
      </c>
      <c r="Z118" s="10">
        <f t="shared" si="112"/>
        <v>88.264047514952964</v>
      </c>
      <c r="AA118" s="10">
        <f t="shared" si="113"/>
        <v>84.027958557941531</v>
      </c>
      <c r="AB118" s="10">
        <f t="shared" si="114"/>
        <v>4.2360888802266805</v>
      </c>
      <c r="AC118" s="10">
        <f t="shared" si="115"/>
        <v>7.4952068155316769E-8</v>
      </c>
      <c r="AD118" s="10">
        <f t="shared" si="77"/>
        <v>-72.10834969081391</v>
      </c>
      <c r="AE118" s="10"/>
      <c r="AF118" s="10">
        <f t="shared" si="116"/>
        <v>26.874892255133599</v>
      </c>
      <c r="AG118" s="10">
        <f t="shared" si="117"/>
        <v>27.206962783872989</v>
      </c>
      <c r="AH118" s="10">
        <f t="shared" si="118"/>
        <v>40.713716656875683</v>
      </c>
      <c r="AI118" s="10">
        <f t="shared" si="119"/>
        <v>11.85522377757332</v>
      </c>
      <c r="AJ118" s="10">
        <f t="shared" si="120"/>
        <v>26.415432152745346</v>
      </c>
      <c r="AK118" s="10">
        <f t="shared" si="121"/>
        <v>0.91263090042817607</v>
      </c>
      <c r="AL118" s="10">
        <f t="shared" si="122"/>
        <v>-70.398482259640588</v>
      </c>
      <c r="AM118" s="10">
        <f t="shared" si="123"/>
        <v>0.50096852189548602</v>
      </c>
      <c r="AN118" s="10">
        <f t="shared" si="124"/>
        <v>0.21781240082412437</v>
      </c>
      <c r="AO118" s="10"/>
      <c r="AP118" s="10">
        <f t="shared" si="125"/>
        <v>265.80580200909958</v>
      </c>
      <c r="AQ118" s="10">
        <f t="shared" si="126"/>
        <v>1.3990648286234459</v>
      </c>
      <c r="AR118" s="10">
        <v>0</v>
      </c>
      <c r="AS118" s="10">
        <f t="shared" si="127"/>
        <v>15.954000000000001</v>
      </c>
      <c r="AT118" s="10">
        <f t="shared" si="128"/>
        <v>22.320680275858461</v>
      </c>
      <c r="AU118" s="10">
        <f t="shared" si="129"/>
        <v>0.67524973673205269</v>
      </c>
      <c r="AV118" s="10">
        <f t="shared" si="78"/>
        <v>1.0347362878569533</v>
      </c>
      <c r="AW118" s="10">
        <f t="shared" si="130"/>
        <v>-1.9194641360551716</v>
      </c>
      <c r="AX118" s="10">
        <f t="shared" si="131"/>
        <v>1.6112531428413945</v>
      </c>
      <c r="AY118" s="10">
        <f t="shared" si="132"/>
        <v>266.98089691048807</v>
      </c>
      <c r="AZ118" s="10">
        <f t="shared" si="79"/>
        <v>22.385638375020221</v>
      </c>
      <c r="BA118" s="10">
        <f t="shared" si="80"/>
        <v>2</v>
      </c>
      <c r="BB118" s="10"/>
    </row>
    <row r="119" spans="1:54" x14ac:dyDescent="0.25">
      <c r="A119" s="2">
        <f>'0c'!C1840</f>
        <v>-1</v>
      </c>
      <c r="B119" s="10">
        <f>'0c'!E1840</f>
        <v>174.1</v>
      </c>
      <c r="C119" s="10">
        <f t="shared" si="108"/>
        <v>-1.1175609791650505</v>
      </c>
      <c r="D119" s="10">
        <f t="shared" si="133"/>
        <v>305.33999999999997</v>
      </c>
      <c r="E119" s="10">
        <f t="shared" si="109"/>
        <v>299.24365440901386</v>
      </c>
      <c r="F119" s="10">
        <f t="shared" si="134"/>
        <v>319.40039089613367</v>
      </c>
      <c r="X119" s="10">
        <f t="shared" si="110"/>
        <v>97.342994556427058</v>
      </c>
      <c r="Y119" s="10">
        <f t="shared" si="111"/>
        <v>97.342994556446428</v>
      </c>
      <c r="Z119" s="10">
        <f t="shared" si="112"/>
        <v>97.684890331789902</v>
      </c>
      <c r="AA119" s="10">
        <f t="shared" si="113"/>
        <v>95.08828242282307</v>
      </c>
      <c r="AB119" s="10">
        <f t="shared" si="114"/>
        <v>2.596607908028076</v>
      </c>
      <c r="AC119" s="10">
        <f t="shared" si="115"/>
        <v>9.3270413571869216E-10</v>
      </c>
      <c r="AD119" s="10">
        <f t="shared" si="77"/>
        <v>-72.10834969448284</v>
      </c>
      <c r="AE119" s="10"/>
      <c r="AF119" s="10">
        <f t="shared" si="116"/>
        <v>30.405076005622739</v>
      </c>
      <c r="AG119" s="10">
        <f t="shared" si="117"/>
        <v>30.576216975871283</v>
      </c>
      <c r="AH119" s="10">
        <f t="shared" si="118"/>
        <v>42.46399735318581</v>
      </c>
      <c r="AI119" s="10">
        <f t="shared" si="119"/>
        <v>15.337397528578904</v>
      </c>
      <c r="AJ119" s="10">
        <f t="shared" si="120"/>
        <v>25.710266068491563</v>
      </c>
      <c r="AK119" s="10">
        <f t="shared" si="121"/>
        <v>0.6185193065183604</v>
      </c>
      <c r="AL119" s="10">
        <f t="shared" si="122"/>
        <v>-71.210476206590528</v>
      </c>
      <c r="AM119" s="10">
        <f t="shared" si="123"/>
        <v>0.55206530763549966</v>
      </c>
      <c r="AN119" s="10">
        <f t="shared" si="124"/>
        <v>0.24002839462413031</v>
      </c>
      <c r="AO119" s="10"/>
      <c r="AP119" s="10">
        <f t="shared" si="125"/>
        <v>300.20908240332807</v>
      </c>
      <c r="AQ119" s="10">
        <f t="shared" si="126"/>
        <v>1.6891689385060273</v>
      </c>
      <c r="AR119" s="10">
        <v>0</v>
      </c>
      <c r="AS119" s="10">
        <f t="shared" si="127"/>
        <v>15.954000000000001</v>
      </c>
      <c r="AT119" s="10">
        <f t="shared" si="128"/>
        <v>26.94900124492516</v>
      </c>
      <c r="AU119" s="10">
        <f t="shared" si="129"/>
        <v>0.67524973673205269</v>
      </c>
      <c r="AV119" s="10">
        <f t="shared" si="78"/>
        <v>1.0347362878569533</v>
      </c>
      <c r="AW119" s="10">
        <f t="shared" si="130"/>
        <v>-1.920389800248985</v>
      </c>
      <c r="AX119" s="10">
        <f t="shared" si="131"/>
        <v>1.5918141947713145</v>
      </c>
      <c r="AY119" s="10">
        <f t="shared" si="132"/>
        <v>299.24365440901386</v>
      </c>
      <c r="AZ119" s="10">
        <f t="shared" si="79"/>
        <v>27.006117086721162</v>
      </c>
      <c r="BA119" s="10">
        <f t="shared" si="80"/>
        <v>2</v>
      </c>
      <c r="BB119" s="10"/>
    </row>
    <row r="120" spans="1:54" x14ac:dyDescent="0.25">
      <c r="A120" s="2">
        <f>'0c'!C1841</f>
        <v>-0.9</v>
      </c>
      <c r="B120" s="10">
        <f>'0c'!E1841</f>
        <v>204.49200000000002</v>
      </c>
      <c r="C120" s="10">
        <f t="shared" si="108"/>
        <v>-1.038083169163811</v>
      </c>
      <c r="D120" s="10">
        <f t="shared" si="133"/>
        <v>301.62000000000012</v>
      </c>
      <c r="E120" s="10">
        <f t="shared" si="109"/>
        <v>330.86097508971483</v>
      </c>
      <c r="F120" s="10">
        <f t="shared" si="134"/>
        <v>312.78315471844456</v>
      </c>
      <c r="X120" s="10">
        <f t="shared" si="110"/>
        <v>107.0896488542157</v>
      </c>
      <c r="Y120" s="10">
        <f t="shared" si="111"/>
        <v>107.08964885421582</v>
      </c>
      <c r="Z120" s="10">
        <f t="shared" si="112"/>
        <v>107.26248838965424</v>
      </c>
      <c r="AA120" s="10">
        <f t="shared" si="113"/>
        <v>105.7525371450965</v>
      </c>
      <c r="AB120" s="10">
        <f t="shared" si="114"/>
        <v>1.5099512445505887</v>
      </c>
      <c r="AC120" s="10">
        <f t="shared" si="115"/>
        <v>7.1692519604250929E-12</v>
      </c>
      <c r="AD120" s="10">
        <f t="shared" si="77"/>
        <v>-72.108349694507737</v>
      </c>
      <c r="AE120" s="10"/>
      <c r="AF120" s="10">
        <f t="shared" si="116"/>
        <v>33.821995281862023</v>
      </c>
      <c r="AG120" s="10">
        <f t="shared" si="117"/>
        <v>33.907851840844927</v>
      </c>
      <c r="AH120" s="10">
        <f t="shared" si="118"/>
        <v>44.329961951295203</v>
      </c>
      <c r="AI120" s="10">
        <f t="shared" si="119"/>
        <v>18.928509730406955</v>
      </c>
      <c r="AJ120" s="10">
        <f t="shared" si="120"/>
        <v>24.606315849192875</v>
      </c>
      <c r="AK120" s="10">
        <f t="shared" si="121"/>
        <v>0.39464469361201981</v>
      </c>
      <c r="AL120" s="10">
        <f t="shared" si="122"/>
        <v>-71.654162250491865</v>
      </c>
      <c r="AM120" s="10">
        <f t="shared" si="123"/>
        <v>0.60426930781322608</v>
      </c>
      <c r="AN120" s="10">
        <f t="shared" si="124"/>
        <v>0.26272578600575047</v>
      </c>
      <c r="AO120" s="10"/>
      <c r="AP120" s="10">
        <f t="shared" si="125"/>
        <v>334.43891486610892</v>
      </c>
      <c r="AQ120" s="10">
        <f t="shared" si="126"/>
        <v>1.9734135519200151</v>
      </c>
      <c r="AR120" s="10">
        <v>0</v>
      </c>
      <c r="AS120" s="10">
        <f t="shared" si="127"/>
        <v>15.954000000000001</v>
      </c>
      <c r="AT120" s="10">
        <f t="shared" si="128"/>
        <v>31.483839807331925</v>
      </c>
      <c r="AU120" s="10">
        <f t="shared" si="129"/>
        <v>0.67524973673205269</v>
      </c>
      <c r="AV120" s="10">
        <f t="shared" si="78"/>
        <v>1.0347362878569533</v>
      </c>
      <c r="AW120" s="10">
        <f t="shared" si="130"/>
        <v>-1.9212967679614663</v>
      </c>
      <c r="AX120" s="10">
        <f t="shared" si="131"/>
        <v>1.572767872809206</v>
      </c>
      <c r="AY120" s="10">
        <f t="shared" si="132"/>
        <v>330.86097508971483</v>
      </c>
      <c r="AZ120" s="10">
        <f t="shared" si="79"/>
        <v>31.534085205656368</v>
      </c>
      <c r="BA120" s="10">
        <f t="shared" si="80"/>
        <v>2</v>
      </c>
      <c r="BB120" s="10"/>
    </row>
    <row r="121" spans="1:54" x14ac:dyDescent="0.25">
      <c r="A121" s="2">
        <f>'0c'!C1842</f>
        <v>-0.8</v>
      </c>
      <c r="B121" s="10">
        <f>'0c'!E1842</f>
        <v>234.42400000000001</v>
      </c>
      <c r="C121" s="10">
        <f t="shared" si="108"/>
        <v>-0.95829474428367478</v>
      </c>
      <c r="D121" s="10">
        <f t="shared" si="133"/>
        <v>296.07999999999964</v>
      </c>
      <c r="E121" s="10">
        <f t="shared" si="109"/>
        <v>361.80028535270276</v>
      </c>
      <c r="F121" s="10">
        <f t="shared" si="134"/>
        <v>306.07878886957411</v>
      </c>
      <c r="X121" s="10">
        <f t="shared" si="110"/>
        <v>116.87110621339245</v>
      </c>
      <c r="Y121" s="10">
        <f t="shared" si="111"/>
        <v>116.87110621339245</v>
      </c>
      <c r="Z121" s="10">
        <f t="shared" si="112"/>
        <v>116.95448595212426</v>
      </c>
      <c r="AA121" s="10">
        <f t="shared" si="113"/>
        <v>116.1225151597249</v>
      </c>
      <c r="AB121" s="10">
        <f t="shared" si="114"/>
        <v>0.83197079239931115</v>
      </c>
      <c r="AC121" s="10">
        <f t="shared" si="115"/>
        <v>3.3763403751711879E-14</v>
      </c>
      <c r="AD121" s="10">
        <f t="shared" si="77"/>
        <v>-72.108349694507837</v>
      </c>
      <c r="AE121" s="10"/>
      <c r="AF121" s="10">
        <f t="shared" si="116"/>
        <v>37.146494231024278</v>
      </c>
      <c r="AG121" s="10">
        <f t="shared" si="117"/>
        <v>37.188386984888147</v>
      </c>
      <c r="AH121" s="10">
        <f t="shared" si="118"/>
        <v>46.298298113327384</v>
      </c>
      <c r="AI121" s="10">
        <f t="shared" si="119"/>
        <v>22.587613494361154</v>
      </c>
      <c r="AJ121" s="10">
        <f t="shared" si="120"/>
        <v>23.278539503684652</v>
      </c>
      <c r="AK121" s="10">
        <f t="shared" si="121"/>
        <v>0.23853132292024684</v>
      </c>
      <c r="AL121" s="10">
        <f t="shared" si="122"/>
        <v>-71.886965513846064</v>
      </c>
      <c r="AM121" s="10">
        <f t="shared" si="123"/>
        <v>0.65752257305045902</v>
      </c>
      <c r="AN121" s="10">
        <f t="shared" si="124"/>
        <v>0.28587937958715609</v>
      </c>
      <c r="AO121" s="10"/>
      <c r="AP121" s="10">
        <f t="shared" si="125"/>
        <v>368.42691872401855</v>
      </c>
      <c r="AQ121" s="10">
        <f t="shared" si="126"/>
        <v>2.2502683818763258</v>
      </c>
      <c r="AR121" s="10">
        <v>0</v>
      </c>
      <c r="AS121" s="10">
        <f t="shared" si="127"/>
        <v>15.954000000000001</v>
      </c>
      <c r="AT121" s="10">
        <f t="shared" si="128"/>
        <v>35.900781764454905</v>
      </c>
      <c r="AU121" s="10">
        <f t="shared" si="129"/>
        <v>0.67524973673205269</v>
      </c>
      <c r="AV121" s="10">
        <f t="shared" si="78"/>
        <v>1.0347362878569533</v>
      </c>
      <c r="AW121" s="10">
        <f t="shared" si="130"/>
        <v>-1.9221801563528909</v>
      </c>
      <c r="AX121" s="10">
        <f t="shared" si="131"/>
        <v>1.5542167165892895</v>
      </c>
      <c r="AY121" s="10">
        <f t="shared" si="132"/>
        <v>361.80028535270276</v>
      </c>
      <c r="AZ121" s="10">
        <f t="shared" si="79"/>
        <v>35.944959087355912</v>
      </c>
      <c r="BA121" s="10">
        <f t="shared" si="80"/>
        <v>2</v>
      </c>
      <c r="BB121" s="10"/>
    </row>
    <row r="122" spans="1:54" x14ac:dyDescent="0.25">
      <c r="A122" s="2">
        <f>'0c'!C1843</f>
        <v>-0.7</v>
      </c>
      <c r="B122" s="10">
        <f>'0c'!E1843</f>
        <v>263.70799999999997</v>
      </c>
      <c r="C122" s="10">
        <f t="shared" si="108"/>
        <v>-0.87806875757413605</v>
      </c>
      <c r="D122" s="10">
        <f t="shared" si="133"/>
        <v>289.33999999999975</v>
      </c>
      <c r="E122" s="10">
        <f t="shared" si="109"/>
        <v>392.07673286362967</v>
      </c>
      <c r="F122" s="10">
        <f t="shared" si="134"/>
        <v>299.43380215153371</v>
      </c>
      <c r="X122" s="10">
        <f t="shared" si="110"/>
        <v>126.7021518829812</v>
      </c>
      <c r="Y122" s="10">
        <f t="shared" si="111"/>
        <v>126.7021518829812</v>
      </c>
      <c r="Z122" s="10">
        <f t="shared" si="112"/>
        <v>126.74044542587009</v>
      </c>
      <c r="AA122" s="10">
        <f t="shared" si="113"/>
        <v>126.3067770029659</v>
      </c>
      <c r="AB122" s="10">
        <f t="shared" si="114"/>
        <v>0.43366842290416369</v>
      </c>
      <c r="AC122" s="10">
        <f t="shared" si="115"/>
        <v>9.6233679441612848E-17</v>
      </c>
      <c r="AD122" s="10">
        <f t="shared" si="77"/>
        <v>-72.108349694507837</v>
      </c>
      <c r="AE122" s="10"/>
      <c r="AF122" s="10">
        <f t="shared" si="116"/>
        <v>40.397558439961983</v>
      </c>
      <c r="AG122" s="10">
        <f t="shared" si="117"/>
        <v>40.417412219154983</v>
      </c>
      <c r="AH122" s="10">
        <f t="shared" si="118"/>
        <v>48.359879817464225</v>
      </c>
      <c r="AI122" s="10">
        <f t="shared" si="119"/>
        <v>26.295631972249563</v>
      </c>
      <c r="AJ122" s="10">
        <f t="shared" si="120"/>
        <v>21.837086310101249</v>
      </c>
      <c r="AK122" s="10">
        <f t="shared" si="121"/>
        <v>0.13708602145695023</v>
      </c>
      <c r="AL122" s="10">
        <f t="shared" si="122"/>
        <v>-72.004429006995338</v>
      </c>
      <c r="AM122" s="10">
        <f t="shared" si="123"/>
        <v>0.71179046138572533</v>
      </c>
      <c r="AN122" s="10">
        <f t="shared" si="124"/>
        <v>0.30947411364596761</v>
      </c>
      <c r="AO122" s="10"/>
      <c r="AP122" s="10">
        <f t="shared" si="125"/>
        <v>402.14582450934302</v>
      </c>
      <c r="AQ122" s="10">
        <f t="shared" si="126"/>
        <v>2.518164307035323</v>
      </c>
      <c r="AR122" s="10">
        <v>0</v>
      </c>
      <c r="AS122" s="10">
        <f t="shared" si="127"/>
        <v>15.954000000000001</v>
      </c>
      <c r="AT122" s="10">
        <f t="shared" si="128"/>
        <v>40.174793354441547</v>
      </c>
      <c r="AU122" s="10">
        <f t="shared" si="129"/>
        <v>0.67524973673205269</v>
      </c>
      <c r="AV122" s="10">
        <f t="shared" si="78"/>
        <v>1.0347362878569533</v>
      </c>
      <c r="AW122" s="10">
        <f t="shared" si="130"/>
        <v>-1.9230349586708881</v>
      </c>
      <c r="AX122" s="10">
        <f t="shared" si="131"/>
        <v>1.5362658679113457</v>
      </c>
      <c r="AY122" s="10">
        <f t="shared" si="132"/>
        <v>392.07673286362967</v>
      </c>
      <c r="AZ122" s="10">
        <f t="shared" si="79"/>
        <v>40.213576723511622</v>
      </c>
      <c r="BA122" s="10">
        <f t="shared" si="80"/>
        <v>2</v>
      </c>
      <c r="BB122" s="10"/>
    </row>
    <row r="123" spans="1:54" x14ac:dyDescent="0.25">
      <c r="A123" s="2">
        <f>'0c'!C1844</f>
        <v>-0.6</v>
      </c>
      <c r="B123" s="10">
        <f>'0c'!E1844</f>
        <v>292.29199999999997</v>
      </c>
      <c r="C123" s="10">
        <f t="shared" si="108"/>
        <v>-0.79737009604888509</v>
      </c>
      <c r="D123" s="10">
        <f t="shared" si="133"/>
        <v>281.94000000000023</v>
      </c>
      <c r="E123" s="10">
        <f t="shared" si="109"/>
        <v>421.68704578300952</v>
      </c>
      <c r="F123" s="10">
        <f t="shared" si="134"/>
        <v>292.89194818526005</v>
      </c>
      <c r="X123" s="10">
        <f t="shared" si="110"/>
        <v>136.58693756849007</v>
      </c>
      <c r="Y123" s="10">
        <f t="shared" si="111"/>
        <v>136.58693756849007</v>
      </c>
      <c r="Z123" s="10">
        <f t="shared" si="112"/>
        <v>136.60365304932174</v>
      </c>
      <c r="AA123" s="10">
        <f t="shared" si="113"/>
        <v>136.39003770489782</v>
      </c>
      <c r="AB123" s="10">
        <f t="shared" si="114"/>
        <v>0.21361534442392771</v>
      </c>
      <c r="AC123" s="10">
        <f t="shared" si="115"/>
        <v>1.6456206044653022E-19</v>
      </c>
      <c r="AD123" s="10">
        <f t="shared" si="77"/>
        <v>-72.108349694507837</v>
      </c>
      <c r="AE123" s="10"/>
      <c r="AF123" s="10">
        <f t="shared" si="116"/>
        <v>43.586764902374505</v>
      </c>
      <c r="AG123" s="10">
        <f t="shared" si="117"/>
        <v>43.59589916473027</v>
      </c>
      <c r="AH123" s="10">
        <f t="shared" si="118"/>
        <v>50.504894119841545</v>
      </c>
      <c r="AI123" s="10">
        <f t="shared" si="119"/>
        <v>30.037928947305264</v>
      </c>
      <c r="AJ123" s="10">
        <f t="shared" si="120"/>
        <v>20.351495247423511</v>
      </c>
      <c r="AK123" s="10">
        <f t="shared" si="121"/>
        <v>7.5142765002782524E-2</v>
      </c>
      <c r="AL123" s="10">
        <f t="shared" si="122"/>
        <v>-72.06136374106859</v>
      </c>
      <c r="AM123" s="10">
        <f t="shared" si="123"/>
        <v>0.76701173332878836</v>
      </c>
      <c r="AN123" s="10">
        <f t="shared" si="124"/>
        <v>0.33348336231686454</v>
      </c>
      <c r="AO123" s="10"/>
      <c r="AP123" s="10">
        <f t="shared" si="125"/>
        <v>435.55849409364833</v>
      </c>
      <c r="AQ123" s="10">
        <f t="shared" si="126"/>
        <v>2.7768280053023933</v>
      </c>
      <c r="AR123" s="10">
        <v>0</v>
      </c>
      <c r="AS123" s="10">
        <f t="shared" si="127"/>
        <v>15.954000000000001</v>
      </c>
      <c r="AT123" s="10">
        <f t="shared" si="128"/>
        <v>44.30151399659438</v>
      </c>
      <c r="AU123" s="10">
        <f t="shared" si="129"/>
        <v>0.67524973673205269</v>
      </c>
      <c r="AV123" s="10">
        <f t="shared" si="78"/>
        <v>1.0347362878569533</v>
      </c>
      <c r="AW123" s="10">
        <f t="shared" si="130"/>
        <v>-1.9238603027993189</v>
      </c>
      <c r="AX123" s="10">
        <f t="shared" si="131"/>
        <v>1.5189336412143037</v>
      </c>
      <c r="AY123" s="10">
        <f t="shared" si="132"/>
        <v>421.68704578300952</v>
      </c>
      <c r="AZ123" s="10">
        <f t="shared" si="79"/>
        <v>44.335456211021238</v>
      </c>
      <c r="BA123" s="10">
        <f t="shared" si="80"/>
        <v>2</v>
      </c>
      <c r="BB123" s="10"/>
    </row>
    <row r="124" spans="1:54" x14ac:dyDescent="0.25">
      <c r="A124" s="2">
        <f>'0c'!C1845</f>
        <v>-0.5</v>
      </c>
      <c r="B124" s="10">
        <f>'0c'!E1845</f>
        <v>320.096</v>
      </c>
      <c r="C124" s="10">
        <f t="shared" si="108"/>
        <v>-0.71614473972898307</v>
      </c>
      <c r="D124" s="10">
        <f t="shared" si="133"/>
        <v>274.24000000000012</v>
      </c>
      <c r="E124" s="10">
        <f t="shared" si="109"/>
        <v>450.65512250068167</v>
      </c>
      <c r="F124" s="10">
        <f t="shared" si="134"/>
        <v>286.46630924019695</v>
      </c>
      <c r="X124" s="10">
        <f t="shared" si="110"/>
        <v>146.53181699437735</v>
      </c>
      <c r="Y124" s="10">
        <f t="shared" si="111"/>
        <v>146.53181699437735</v>
      </c>
      <c r="Z124" s="10">
        <f t="shared" si="112"/>
        <v>146.53873878886557</v>
      </c>
      <c r="AA124" s="10">
        <f t="shared" si="113"/>
        <v>146.43944195957164</v>
      </c>
      <c r="AB124" s="10">
        <f t="shared" si="114"/>
        <v>9.9296829293920516E-2</v>
      </c>
      <c r="AC124" s="10">
        <f t="shared" si="115"/>
        <v>1.6688172587203645E-22</v>
      </c>
      <c r="AD124" s="10">
        <f t="shared" si="77"/>
        <v>-72.108349694507837</v>
      </c>
      <c r="AE124" s="10"/>
      <c r="AF124" s="10">
        <f t="shared" si="116"/>
        <v>46.72571978385178</v>
      </c>
      <c r="AG124" s="10">
        <f t="shared" si="117"/>
        <v>46.7297952113638</v>
      </c>
      <c r="AH124" s="10">
        <f t="shared" si="118"/>
        <v>52.726397972043699</v>
      </c>
      <c r="AI124" s="10">
        <f t="shared" si="119"/>
        <v>33.806046335965839</v>
      </c>
      <c r="AJ124" s="10">
        <f t="shared" si="120"/>
        <v>18.863634775249288</v>
      </c>
      <c r="AK124" s="10">
        <f t="shared" si="121"/>
        <v>3.9355475428228724E-2</v>
      </c>
      <c r="AL124" s="10">
        <f t="shared" si="122"/>
        <v>-72.08789920163602</v>
      </c>
      <c r="AM124" s="10">
        <f t="shared" si="123"/>
        <v>0.82314306977753071</v>
      </c>
      <c r="AN124" s="10">
        <f t="shared" si="124"/>
        <v>0.35788829120762211</v>
      </c>
      <c r="AO124" s="10"/>
      <c r="AP124" s="10">
        <f t="shared" si="125"/>
        <v>468.65143486149134</v>
      </c>
      <c r="AQ124" s="10">
        <f t="shared" si="126"/>
        <v>3.0257523537815039</v>
      </c>
      <c r="AR124" s="10">
        <v>0</v>
      </c>
      <c r="AS124" s="10">
        <f t="shared" si="127"/>
        <v>15.954000000000001</v>
      </c>
      <c r="AT124" s="10">
        <f t="shared" si="128"/>
        <v>48.272853052230111</v>
      </c>
      <c r="AU124" s="10">
        <f t="shared" si="129"/>
        <v>0.67524973673205269</v>
      </c>
      <c r="AV124" s="10">
        <f t="shared" si="78"/>
        <v>1.0347362878569533</v>
      </c>
      <c r="AW124" s="10">
        <f t="shared" si="130"/>
        <v>-1.9246545706104459</v>
      </c>
      <c r="AX124" s="10">
        <f t="shared" si="131"/>
        <v>1.5022540171806336</v>
      </c>
      <c r="AY124" s="10">
        <f t="shared" si="132"/>
        <v>450.65512250068167</v>
      </c>
      <c r="AZ124" s="10">
        <f t="shared" si="79"/>
        <v>48.302418359314416</v>
      </c>
      <c r="BA124" s="10">
        <f t="shared" si="80"/>
        <v>2</v>
      </c>
      <c r="BB124" s="10"/>
    </row>
    <row r="125" spans="1:54" x14ac:dyDescent="0.25">
      <c r="A125" s="2">
        <f>'0c'!C1846</f>
        <v>-0.4</v>
      </c>
      <c r="B125" s="10">
        <f>'0c'!E1846</f>
        <v>347.14</v>
      </c>
      <c r="C125" s="10">
        <f t="shared" si="108"/>
        <v>-0.63440619360916484</v>
      </c>
      <c r="D125" s="10">
        <f t="shared" si="133"/>
        <v>266.75999999999988</v>
      </c>
      <c r="E125" s="10">
        <f t="shared" si="109"/>
        <v>478.9803076310489</v>
      </c>
      <c r="F125" s="10">
        <f t="shared" si="134"/>
        <v>280.05333157719548</v>
      </c>
      <c r="X125" s="10">
        <f t="shared" si="110"/>
        <v>156.53530695584908</v>
      </c>
      <c r="Y125" s="10">
        <f t="shared" si="111"/>
        <v>156.53530695584908</v>
      </c>
      <c r="Z125" s="10">
        <f t="shared" si="112"/>
        <v>156.53802272106867</v>
      </c>
      <c r="AA125" s="10">
        <f t="shared" si="113"/>
        <v>156.49450183057198</v>
      </c>
      <c r="AB125" s="10">
        <f t="shared" si="114"/>
        <v>4.3520890496710193E-2</v>
      </c>
      <c r="AC125" s="10">
        <f t="shared" si="115"/>
        <v>9.9639365948000707E-26</v>
      </c>
      <c r="AD125" s="10">
        <f t="shared" si="77"/>
        <v>-72.108349694507837</v>
      </c>
      <c r="AE125" s="10"/>
      <c r="AF125" s="10">
        <f t="shared" si="116"/>
        <v>49.820820661453133</v>
      </c>
      <c r="AG125" s="10">
        <f t="shared" si="117"/>
        <v>49.822583721962658</v>
      </c>
      <c r="AH125" s="10">
        <f t="shared" si="118"/>
        <v>55.016047210952415</v>
      </c>
      <c r="AI125" s="10">
        <f t="shared" si="119"/>
        <v>37.588269149830865</v>
      </c>
      <c r="AJ125" s="10">
        <f t="shared" si="120"/>
        <v>17.400858624387805</v>
      </c>
      <c r="AK125" s="10">
        <f t="shared" si="121"/>
        <v>1.9731827524349974E-2</v>
      </c>
      <c r="AL125" s="10">
        <f t="shared" si="122"/>
        <v>-72.099778998200634</v>
      </c>
      <c r="AM125" s="10">
        <f t="shared" si="123"/>
        <v>0.88011947459295647</v>
      </c>
      <c r="AN125" s="10">
        <f t="shared" si="124"/>
        <v>0.38266064112737241</v>
      </c>
      <c r="AO125" s="10"/>
      <c r="AP125" s="10">
        <f t="shared" si="125"/>
        <v>501.39624692952361</v>
      </c>
      <c r="AQ125" s="10">
        <f t="shared" si="126"/>
        <v>3.2653361170073874</v>
      </c>
      <c r="AR125" s="10">
        <v>0</v>
      </c>
      <c r="AS125" s="10">
        <f t="shared" si="127"/>
        <v>15.954000000000001</v>
      </c>
      <c r="AT125" s="10">
        <f t="shared" si="128"/>
        <v>52.095172410735856</v>
      </c>
      <c r="AU125" s="10">
        <f t="shared" si="129"/>
        <v>0.67524973673205269</v>
      </c>
      <c r="AV125" s="10">
        <f t="shared" si="78"/>
        <v>1.0347362878569533</v>
      </c>
      <c r="AW125" s="10">
        <f t="shared" si="130"/>
        <v>-1.9254190344821471</v>
      </c>
      <c r="AX125" s="10">
        <f t="shared" si="131"/>
        <v>1.4862002758749095</v>
      </c>
      <c r="AY125" s="10">
        <f t="shared" si="132"/>
        <v>478.9803076310489</v>
      </c>
      <c r="AZ125" s="10">
        <f t="shared" si="79"/>
        <v>52.120742215757403</v>
      </c>
      <c r="BA125" s="10">
        <f t="shared" si="80"/>
        <v>2</v>
      </c>
      <c r="BB125" s="10"/>
    </row>
    <row r="126" spans="1:54" x14ac:dyDescent="0.25">
      <c r="A126" s="2">
        <f>'0c'!C1847</f>
        <v>-0.3</v>
      </c>
      <c r="B126" s="10">
        <f>'0c'!E1847</f>
        <v>373.44799999999998</v>
      </c>
      <c r="C126" s="10">
        <f t="shared" si="108"/>
        <v>-0.55217066368311163</v>
      </c>
      <c r="D126" s="10">
        <f t="shared" si="133"/>
        <v>259.45999999999998</v>
      </c>
      <c r="E126" s="10">
        <f t="shared" si="109"/>
        <v>506.66578881612077</v>
      </c>
      <c r="F126" s="10">
        <f t="shared" si="134"/>
        <v>273.70397976642352</v>
      </c>
      <c r="X126" s="10">
        <f t="shared" si="110"/>
        <v>166.59560505478572</v>
      </c>
      <c r="Y126" s="10">
        <f t="shared" si="111"/>
        <v>166.59560505478572</v>
      </c>
      <c r="Z126" s="10">
        <f t="shared" si="112"/>
        <v>166.59661348744012</v>
      </c>
      <c r="AA126" s="10">
        <f t="shared" si="113"/>
        <v>166.57864237737971</v>
      </c>
      <c r="AB126" s="10">
        <f t="shared" si="114"/>
        <v>1.7971110060427412E-2</v>
      </c>
      <c r="AC126" s="10">
        <f t="shared" si="115"/>
        <v>3.4785170530766183E-29</v>
      </c>
      <c r="AD126" s="10">
        <f t="shared" si="77"/>
        <v>-72.108349694507837</v>
      </c>
      <c r="AE126" s="10"/>
      <c r="AF126" s="10">
        <f t="shared" si="116"/>
        <v>52.877583377503313</v>
      </c>
      <c r="AG126" s="10">
        <f t="shared" si="117"/>
        <v>52.878322752495578</v>
      </c>
      <c r="AH126" s="10">
        <f t="shared" si="118"/>
        <v>57.366452835978698</v>
      </c>
      <c r="AI126" s="10">
        <f t="shared" si="119"/>
        <v>41.37341674981603</v>
      </c>
      <c r="AJ126" s="10">
        <f t="shared" si="120"/>
        <v>15.980690468970362</v>
      </c>
      <c r="AK126" s="10">
        <f t="shared" si="121"/>
        <v>9.484372419860651E-3</v>
      </c>
      <c r="AL126" s="10">
        <f t="shared" si="122"/>
        <v>-72.104890571342708</v>
      </c>
      <c r="AM126" s="10">
        <f t="shared" si="123"/>
        <v>0.93788059115284461</v>
      </c>
      <c r="AN126" s="10">
        <f t="shared" si="124"/>
        <v>0.40777417006645422</v>
      </c>
      <c r="AO126" s="10"/>
      <c r="AP126" s="10">
        <f t="shared" si="125"/>
        <v>533.77012380063672</v>
      </c>
      <c r="AQ126" s="10">
        <f t="shared" si="126"/>
        <v>3.4959995201746152</v>
      </c>
      <c r="AR126" s="10">
        <v>0</v>
      </c>
      <c r="AS126" s="10">
        <f t="shared" si="127"/>
        <v>15.954000000000001</v>
      </c>
      <c r="AT126" s="10">
        <f t="shared" si="128"/>
        <v>55.775176344865805</v>
      </c>
      <c r="AU126" s="10">
        <f t="shared" si="129"/>
        <v>0.67524973673205269</v>
      </c>
      <c r="AV126" s="10">
        <f t="shared" si="78"/>
        <v>1.0347362878569533</v>
      </c>
      <c r="AW126" s="10">
        <f t="shared" si="130"/>
        <v>-1.9261550352689731</v>
      </c>
      <c r="AX126" s="10">
        <f t="shared" si="131"/>
        <v>1.4707442593515636</v>
      </c>
      <c r="AY126" s="10">
        <f t="shared" si="132"/>
        <v>506.66578881612077</v>
      </c>
      <c r="AZ126" s="10">
        <f t="shared" si="79"/>
        <v>55.797066828308417</v>
      </c>
      <c r="BA126" s="10">
        <f t="shared" si="80"/>
        <v>2</v>
      </c>
      <c r="BB126" s="10"/>
    </row>
    <row r="127" spans="1:54" x14ac:dyDescent="0.25">
      <c r="A127" s="2">
        <f>'0c'!C1848</f>
        <v>-0.2</v>
      </c>
      <c r="B127" s="10">
        <f>'0c'!E1848</f>
        <v>399.03199999999998</v>
      </c>
      <c r="C127" s="10">
        <f t="shared" si="108"/>
        <v>-0.46944625294766446</v>
      </c>
      <c r="D127" s="10">
        <f t="shared" si="133"/>
        <v>252.16000000000011</v>
      </c>
      <c r="E127" s="10">
        <f t="shared" si="109"/>
        <v>533.7211035843336</v>
      </c>
      <c r="F127" s="10">
        <f t="shared" si="134"/>
        <v>267.49273896554939</v>
      </c>
      <c r="X127" s="10">
        <f t="shared" si="110"/>
        <v>176.71184575168368</v>
      </c>
      <c r="Y127" s="10">
        <f t="shared" si="111"/>
        <v>176.71184575168368</v>
      </c>
      <c r="Z127" s="10">
        <f t="shared" si="112"/>
        <v>176.71219972861812</v>
      </c>
      <c r="AA127" s="10">
        <f t="shared" si="113"/>
        <v>176.70521422479015</v>
      </c>
      <c r="AB127" s="10">
        <f t="shared" si="114"/>
        <v>6.985503827961901E-3</v>
      </c>
      <c r="AC127" s="10">
        <f t="shared" si="115"/>
        <v>7.0473775678774434E-33</v>
      </c>
      <c r="AD127" s="10">
        <f t="shared" si="77"/>
        <v>-72.108349694507837</v>
      </c>
      <c r="AE127" s="10"/>
      <c r="AF127" s="10">
        <f t="shared" si="116"/>
        <v>55.901578247901647</v>
      </c>
      <c r="AG127" s="10">
        <f t="shared" si="117"/>
        <v>55.901878687804405</v>
      </c>
      <c r="AH127" s="10">
        <f t="shared" si="118"/>
        <v>59.77167466485696</v>
      </c>
      <c r="AI127" s="10">
        <f t="shared" si="119"/>
        <v>45.15184225230886</v>
      </c>
      <c r="AJ127" s="10">
        <f t="shared" si="120"/>
        <v>14.614363202145668</v>
      </c>
      <c r="AK127" s="10">
        <f t="shared" si="121"/>
        <v>4.3745370723775479E-3</v>
      </c>
      <c r="AL127" s="10">
        <f t="shared" si="122"/>
        <v>-72.107005484740682</v>
      </c>
      <c r="AM127" s="10">
        <f t="shared" si="123"/>
        <v>0.99637334023737756</v>
      </c>
      <c r="AN127" s="10">
        <f t="shared" si="124"/>
        <v>0.43320580010320764</v>
      </c>
      <c r="AO127" s="10"/>
      <c r="AP127" s="10">
        <f t="shared" si="125"/>
        <v>565.75661017946209</v>
      </c>
      <c r="AQ127" s="10">
        <f t="shared" si="126"/>
        <v>3.7180448469452561</v>
      </c>
      <c r="AR127" s="10">
        <v>0</v>
      </c>
      <c r="AS127" s="10">
        <f t="shared" si="127"/>
        <v>15.954000000000001</v>
      </c>
      <c r="AT127" s="10">
        <f t="shared" si="128"/>
        <v>59.317687488164616</v>
      </c>
      <c r="AU127" s="10">
        <f t="shared" si="129"/>
        <v>0.67524973673205269</v>
      </c>
      <c r="AV127" s="10">
        <f t="shared" si="78"/>
        <v>1.0347362878569533</v>
      </c>
      <c r="AW127" s="10">
        <f t="shared" si="130"/>
        <v>-1.9268635374976328</v>
      </c>
      <c r="AX127" s="10">
        <f t="shared" si="131"/>
        <v>1.4558657125497088</v>
      </c>
      <c r="AY127" s="10">
        <f t="shared" si="132"/>
        <v>533.7211035843336</v>
      </c>
      <c r="AZ127" s="10">
        <f t="shared" si="79"/>
        <v>59.336164722876177</v>
      </c>
      <c r="BA127" s="10">
        <f t="shared" si="80"/>
        <v>2</v>
      </c>
      <c r="BB127" s="10"/>
    </row>
    <row r="128" spans="1:54" x14ac:dyDescent="0.25">
      <c r="A128" s="2">
        <f>'0c'!C1849</f>
        <v>-0.1</v>
      </c>
      <c r="B128" s="10">
        <f>'0c'!E1849</f>
        <v>423.88</v>
      </c>
      <c r="C128" s="10">
        <f t="shared" si="108"/>
        <v>-0.38622485840598253</v>
      </c>
      <c r="D128" s="10">
        <f t="shared" si="133"/>
        <v>245.04000000000144</v>
      </c>
      <c r="E128" s="10">
        <f t="shared" si="109"/>
        <v>560.16433660923065</v>
      </c>
      <c r="F128" s="10">
        <f t="shared" si="134"/>
        <v>261.35794208299234</v>
      </c>
      <c r="X128" s="10">
        <f t="shared" si="110"/>
        <v>186.88504536357928</v>
      </c>
      <c r="Y128" s="10">
        <f t="shared" si="111"/>
        <v>186.88504536357928</v>
      </c>
      <c r="Z128" s="10">
        <f t="shared" si="112"/>
        <v>186.88516266314747</v>
      </c>
      <c r="AA128" s="10">
        <f t="shared" si="113"/>
        <v>186.88260925553115</v>
      </c>
      <c r="AB128" s="10">
        <f t="shared" si="114"/>
        <v>2.5534076163269618E-3</v>
      </c>
      <c r="AC128" s="10">
        <f t="shared" si="115"/>
        <v>8.2099385622355291E-37</v>
      </c>
      <c r="AD128" s="10">
        <f t="shared" si="77"/>
        <v>-72.108349694507837</v>
      </c>
      <c r="AE128" s="10"/>
      <c r="AF128" s="10">
        <f t="shared" si="116"/>
        <v>58.899215253982454</v>
      </c>
      <c r="AG128" s="10">
        <f t="shared" si="117"/>
        <v>58.899333424051058</v>
      </c>
      <c r="AH128" s="10">
        <f t="shared" si="118"/>
        <v>62.22775280433941</v>
      </c>
      <c r="AI128" s="10">
        <f t="shared" si="119"/>
        <v>48.91658606433802</v>
      </c>
      <c r="AJ128" s="10">
        <f t="shared" si="120"/>
        <v>13.308828136291124</v>
      </c>
      <c r="AK128" s="10">
        <f t="shared" si="121"/>
        <v>1.9365665344978011E-3</v>
      </c>
      <c r="AL128" s="10">
        <f t="shared" si="122"/>
        <v>-72.107847157798616</v>
      </c>
      <c r="AM128" s="10">
        <f t="shared" si="123"/>
        <v>1.0555532380172934</v>
      </c>
      <c r="AN128" s="10">
        <f t="shared" si="124"/>
        <v>0.45893619044230149</v>
      </c>
      <c r="AO128" s="10"/>
      <c r="AP128" s="10">
        <f t="shared" si="125"/>
        <v>597.3459987504051</v>
      </c>
      <c r="AQ128" s="10">
        <f t="shared" si="126"/>
        <v>3.9315595359975504</v>
      </c>
      <c r="AR128" s="10">
        <v>0</v>
      </c>
      <c r="AS128" s="10">
        <f t="shared" si="127"/>
        <v>15.954000000000001</v>
      </c>
      <c r="AT128" s="10">
        <f t="shared" si="128"/>
        <v>62.724100837304924</v>
      </c>
      <c r="AU128" s="10">
        <f t="shared" si="129"/>
        <v>0.67524973673205269</v>
      </c>
      <c r="AV128" s="10">
        <f t="shared" si="78"/>
        <v>1.0347362878569533</v>
      </c>
      <c r="AW128" s="10">
        <f t="shared" si="130"/>
        <v>-1.927544820167461</v>
      </c>
      <c r="AX128" s="10">
        <f t="shared" si="131"/>
        <v>1.4415587764833195</v>
      </c>
      <c r="AY128" s="10">
        <f t="shared" si="132"/>
        <v>560.16433660923065</v>
      </c>
      <c r="AZ128" s="10">
        <f t="shared" si="79"/>
        <v>62.739393770671199</v>
      </c>
      <c r="BA128" s="10">
        <f t="shared" si="80"/>
        <v>2</v>
      </c>
      <c r="BB128" s="10"/>
    </row>
    <row r="129" spans="1:54" x14ac:dyDescent="0.25">
      <c r="A129" s="2">
        <f>'0c'!C1850</f>
        <v>-1.0269999999999999E-15</v>
      </c>
      <c r="B129" s="10">
        <f>'0c'!E1850</f>
        <v>448.04</v>
      </c>
      <c r="C129" s="10">
        <f t="shared" si="108"/>
        <v>-0.30253889204542994</v>
      </c>
      <c r="D129" s="10">
        <f t="shared" si="133"/>
        <v>238.00000000000011</v>
      </c>
      <c r="E129" s="10">
        <f t="shared" si="109"/>
        <v>585.99269200093181</v>
      </c>
      <c r="F129" s="10">
        <f t="shared" si="134"/>
        <v>255.3237961772038</v>
      </c>
      <c r="X129" s="10">
        <f t="shared" si="110"/>
        <v>197.1115037808126</v>
      </c>
      <c r="Y129" s="10">
        <f t="shared" si="111"/>
        <v>197.1115037808126</v>
      </c>
      <c r="Z129" s="10">
        <f t="shared" si="112"/>
        <v>197.11154044736008</v>
      </c>
      <c r="AA129" s="10">
        <f t="shared" si="113"/>
        <v>197.11066323712635</v>
      </c>
      <c r="AB129" s="10">
        <f t="shared" si="114"/>
        <v>8.7721023373792692E-4</v>
      </c>
      <c r="AC129" s="10">
        <f t="shared" si="115"/>
        <v>5.4726235847201321E-41</v>
      </c>
      <c r="AD129" s="10">
        <f t="shared" si="77"/>
        <v>-72.108349694507837</v>
      </c>
      <c r="AE129" s="10"/>
      <c r="AF129" s="10">
        <f t="shared" si="116"/>
        <v>61.873999108182517</v>
      </c>
      <c r="AG129" s="10">
        <f t="shared" si="117"/>
        <v>61.874044081863111</v>
      </c>
      <c r="AH129" s="10">
        <f t="shared" si="118"/>
        <v>64.729481914435709</v>
      </c>
      <c r="AI129" s="10">
        <f t="shared" si="119"/>
        <v>52.658807531210435</v>
      </c>
      <c r="AJ129" s="10">
        <f t="shared" si="120"/>
        <v>12.069709415536982</v>
      </c>
      <c r="AK129" s="10">
        <f t="shared" si="121"/>
        <v>8.2330950571675313E-4</v>
      </c>
      <c r="AL129" s="10">
        <f t="shared" si="122"/>
        <v>-72.108168979187397</v>
      </c>
      <c r="AM129" s="10">
        <f t="shared" si="123"/>
        <v>1.1153608632794234</v>
      </c>
      <c r="AN129" s="10">
        <f t="shared" si="124"/>
        <v>0.48493950577366246</v>
      </c>
      <c r="AO129" s="10"/>
      <c r="AP129" s="10">
        <f t="shared" si="125"/>
        <v>628.51582644231553</v>
      </c>
      <c r="AQ129" s="10">
        <f t="shared" si="126"/>
        <v>4.1371376762857892</v>
      </c>
      <c r="AR129" s="10">
        <v>0</v>
      </c>
      <c r="AS129" s="10">
        <f t="shared" si="127"/>
        <v>15.954000000000001</v>
      </c>
      <c r="AT129" s="10">
        <f t="shared" si="128"/>
        <v>66.003894487463484</v>
      </c>
      <c r="AU129" s="10">
        <f t="shared" si="129"/>
        <v>0.67524973673205269</v>
      </c>
      <c r="AV129" s="10">
        <f t="shared" si="78"/>
        <v>1.0347362878569533</v>
      </c>
      <c r="AW129" s="10">
        <f t="shared" si="130"/>
        <v>-1.9282007788974926</v>
      </c>
      <c r="AX129" s="10">
        <f t="shared" si="131"/>
        <v>1.4277836431526534</v>
      </c>
      <c r="AY129" s="10">
        <f t="shared" si="132"/>
        <v>585.99269200093181</v>
      </c>
      <c r="AZ129" s="10">
        <f t="shared" si="79"/>
        <v>66.016194906033306</v>
      </c>
      <c r="BA129" s="10">
        <f t="shared" si="80"/>
        <v>2</v>
      </c>
      <c r="BB129" s="10"/>
    </row>
    <row r="130" spans="1:54" x14ac:dyDescent="0.25">
      <c r="A130" s="2">
        <f>'0c'!C1851</f>
        <v>0.1</v>
      </c>
      <c r="B130" s="10">
        <f>'0c'!E1851</f>
        <v>471.48</v>
      </c>
      <c r="C130" s="10">
        <f t="shared" si="108"/>
        <v>-0.2183667458744282</v>
      </c>
      <c r="D130" s="10">
        <f t="shared" si="133"/>
        <v>230.99999999999875</v>
      </c>
      <c r="E130" s="10">
        <f t="shared" si="109"/>
        <v>611.22909584467141</v>
      </c>
      <c r="F130" s="10">
        <f t="shared" si="134"/>
        <v>249.38961878906338</v>
      </c>
      <c r="X130" s="10">
        <f t="shared" si="110"/>
        <v>207.39380311232807</v>
      </c>
      <c r="Y130" s="10">
        <f t="shared" si="111"/>
        <v>207.39380311232807</v>
      </c>
      <c r="Z130" s="10">
        <f t="shared" si="112"/>
        <v>207.39381390837789</v>
      </c>
      <c r="AA130" s="10">
        <f t="shared" si="113"/>
        <v>207.39353100661279</v>
      </c>
      <c r="AB130" s="10">
        <f t="shared" si="114"/>
        <v>2.8290176511706466E-4</v>
      </c>
      <c r="AC130" s="10">
        <f t="shared" si="115"/>
        <v>2.0653067665229336E-45</v>
      </c>
      <c r="AD130" s="10">
        <f t="shared" si="77"/>
        <v>-72.108349694507837</v>
      </c>
      <c r="AE130" s="10"/>
      <c r="AF130" s="10">
        <f t="shared" si="116"/>
        <v>64.833233893437551</v>
      </c>
      <c r="AG130" s="10">
        <f t="shared" si="117"/>
        <v>64.833250425063682</v>
      </c>
      <c r="AH130" s="10">
        <f t="shared" si="118"/>
        <v>67.275836670553872</v>
      </c>
      <c r="AI130" s="10">
        <f t="shared" si="119"/>
        <v>56.37624595553725</v>
      </c>
      <c r="AJ130" s="10">
        <f t="shared" si="120"/>
        <v>10.899207093134171</v>
      </c>
      <c r="AK130" s="10">
        <f t="shared" si="121"/>
        <v>3.3584709593592301E-4</v>
      </c>
      <c r="AL130" s="10">
        <f t="shared" si="122"/>
        <v>-72.108287294854179</v>
      </c>
      <c r="AM130" s="10">
        <f t="shared" si="123"/>
        <v>1.1757572719083753</v>
      </c>
      <c r="AN130" s="10">
        <f t="shared" si="124"/>
        <v>0.51119881387320665</v>
      </c>
      <c r="AO130" s="10"/>
      <c r="AP130" s="10">
        <f t="shared" si="125"/>
        <v>659.26057090552013</v>
      </c>
      <c r="AQ130" s="10">
        <f t="shared" si="126"/>
        <v>4.3346814090574917</v>
      </c>
      <c r="AR130" s="10">
        <v>0</v>
      </c>
      <c r="AS130" s="10">
        <f t="shared" si="127"/>
        <v>15.954000000000001</v>
      </c>
      <c r="AT130" s="10">
        <f t="shared" si="128"/>
        <v>69.15550720010323</v>
      </c>
      <c r="AU130" s="10">
        <f t="shared" si="129"/>
        <v>0.67524973673205269</v>
      </c>
      <c r="AV130" s="10">
        <f t="shared" si="78"/>
        <v>1.0347362878569533</v>
      </c>
      <c r="AW130" s="10">
        <f t="shared" si="130"/>
        <v>-1.9288311014400206</v>
      </c>
      <c r="AX130" s="10">
        <f t="shared" si="131"/>
        <v>1.4145468697595664</v>
      </c>
      <c r="AY130" s="10">
        <f t="shared" si="132"/>
        <v>611.22909584467141</v>
      </c>
      <c r="AZ130" s="10">
        <f t="shared" si="79"/>
        <v>69.16498575719902</v>
      </c>
      <c r="BA130" s="10">
        <f t="shared" si="80"/>
        <v>2</v>
      </c>
      <c r="BB130" s="10"/>
    </row>
    <row r="131" spans="1:54" x14ac:dyDescent="0.25">
      <c r="A131" s="2">
        <f>'0c'!C1852</f>
        <v>0.2</v>
      </c>
      <c r="B131" s="10">
        <f>'0c'!E1852</f>
        <v>494.24</v>
      </c>
      <c r="C131" s="10">
        <f t="shared" si="108"/>
        <v>-0.13373542988244974</v>
      </c>
      <c r="D131" s="10">
        <f t="shared" si="133"/>
        <v>224.20000000000019</v>
      </c>
      <c r="E131" s="10">
        <f t="shared" si="109"/>
        <v>635.87061575874475</v>
      </c>
      <c r="F131" s="10">
        <f t="shared" si="134"/>
        <v>243.48230037835779</v>
      </c>
      <c r="X131" s="10">
        <f t="shared" si="110"/>
        <v>217.72886398473983</v>
      </c>
      <c r="Y131" s="10">
        <f t="shared" si="111"/>
        <v>217.72886398473983</v>
      </c>
      <c r="Z131" s="10">
        <f t="shared" si="112"/>
        <v>217.72886697663193</v>
      </c>
      <c r="AA131" s="10">
        <f t="shared" si="113"/>
        <v>217.72878137788112</v>
      </c>
      <c r="AB131" s="10">
        <f t="shared" si="114"/>
        <v>8.5598750798591026E-5</v>
      </c>
      <c r="AC131" s="10">
        <f t="shared" si="115"/>
        <v>4.3900644821273638E-50</v>
      </c>
      <c r="AD131" s="10">
        <f t="shared" si="77"/>
        <v>-72.108349694507837</v>
      </c>
      <c r="AE131" s="10"/>
      <c r="AF131" s="10">
        <f t="shared" si="116"/>
        <v>67.781024358830422</v>
      </c>
      <c r="AG131" s="10">
        <f t="shared" si="117"/>
        <v>67.781030221856867</v>
      </c>
      <c r="AH131" s="10">
        <f t="shared" si="118"/>
        <v>69.864013870865051</v>
      </c>
      <c r="AI131" s="10">
        <f t="shared" si="119"/>
        <v>60.064356721673988</v>
      </c>
      <c r="AJ131" s="10">
        <f t="shared" si="120"/>
        <v>9.7995103452880219</v>
      </c>
      <c r="AK131" s="10">
        <f t="shared" si="121"/>
        <v>1.3140788722198996E-4</v>
      </c>
      <c r="AL131" s="10">
        <f t="shared" si="122"/>
        <v>-72.108329026226684</v>
      </c>
      <c r="AM131" s="10">
        <f t="shared" si="123"/>
        <v>1.2366832134095622</v>
      </c>
      <c r="AN131" s="10">
        <f t="shared" si="124"/>
        <v>0.53768835365633139</v>
      </c>
      <c r="AO131" s="10"/>
      <c r="AP131" s="10">
        <f t="shared" si="125"/>
        <v>689.55865808365843</v>
      </c>
      <c r="AQ131" s="10">
        <f t="shared" si="126"/>
        <v>4.5246962801220523</v>
      </c>
      <c r="AR131" s="10">
        <v>0</v>
      </c>
      <c r="AS131" s="10">
        <f t="shared" si="127"/>
        <v>15.954000000000001</v>
      </c>
      <c r="AT131" s="10">
        <f t="shared" si="128"/>
        <v>72.187004453067217</v>
      </c>
      <c r="AU131" s="10">
        <f t="shared" si="129"/>
        <v>0.67524973673205269</v>
      </c>
      <c r="AV131" s="10">
        <f t="shared" si="78"/>
        <v>1.0347362878569533</v>
      </c>
      <c r="AW131" s="10">
        <f t="shared" si="130"/>
        <v>-1.9294374008906134</v>
      </c>
      <c r="AX131" s="10">
        <f t="shared" si="131"/>
        <v>1.4018145812971179</v>
      </c>
      <c r="AY131" s="10">
        <f t="shared" si="132"/>
        <v>635.87061575874475</v>
      </c>
      <c r="AZ131" s="10">
        <f t="shared" si="79"/>
        <v>72.193806496004939</v>
      </c>
      <c r="BA131" s="10">
        <f t="shared" si="80"/>
        <v>2</v>
      </c>
      <c r="BB131" s="10"/>
    </row>
    <row r="132" spans="1:54" x14ac:dyDescent="0.25">
      <c r="A132" s="2">
        <f>'0c'!C1853</f>
        <v>0.3</v>
      </c>
      <c r="B132" s="10">
        <f>'0c'!E1853</f>
        <v>516.32000000000005</v>
      </c>
      <c r="C132" s="10">
        <f t="shared" si="108"/>
        <v>-4.864494406949349E-2</v>
      </c>
      <c r="D132" s="10">
        <f t="shared" si="133"/>
        <v>217.59999999999991</v>
      </c>
      <c r="E132" s="10">
        <f t="shared" si="109"/>
        <v>659.92555592034296</v>
      </c>
      <c r="F132" s="10">
        <f t="shared" si="134"/>
        <v>237.57952838618621</v>
      </c>
      <c r="X132" s="10">
        <f t="shared" si="110"/>
        <v>228.11674783169707</v>
      </c>
      <c r="Y132" s="10">
        <f t="shared" si="111"/>
        <v>228.11674783169707</v>
      </c>
      <c r="Z132" s="10">
        <f t="shared" si="112"/>
        <v>228.11674861122688</v>
      </c>
      <c r="AA132" s="10">
        <f t="shared" si="113"/>
        <v>228.11672433344049</v>
      </c>
      <c r="AB132" s="10">
        <f t="shared" si="114"/>
        <v>2.4277786387396581E-5</v>
      </c>
      <c r="AC132" s="10">
        <f t="shared" si="115"/>
        <v>5.2136989606835383E-55</v>
      </c>
      <c r="AD132" s="10">
        <f t="shared" si="77"/>
        <v>-72.108349694507837</v>
      </c>
      <c r="AE132" s="10"/>
      <c r="AF132" s="10">
        <f t="shared" si="116"/>
        <v>70.72378396681647</v>
      </c>
      <c r="AG132" s="10">
        <f t="shared" si="117"/>
        <v>70.723785968799646</v>
      </c>
      <c r="AH132" s="10">
        <f t="shared" si="118"/>
        <v>72.494022197679143</v>
      </c>
      <c r="AI132" s="10">
        <f t="shared" si="119"/>
        <v>63.723083236192018</v>
      </c>
      <c r="AJ132" s="10">
        <f t="shared" si="120"/>
        <v>8.7708849869395351</v>
      </c>
      <c r="AK132" s="10">
        <f t="shared" si="121"/>
        <v>4.9248101564874227E-5</v>
      </c>
      <c r="AL132" s="10">
        <f t="shared" si="122"/>
        <v>-72.108343141619315</v>
      </c>
      <c r="AM132" s="10">
        <f t="shared" si="123"/>
        <v>1.2980862999165412</v>
      </c>
      <c r="AN132" s="10">
        <f t="shared" si="124"/>
        <v>0.56438534778980065</v>
      </c>
      <c r="AO132" s="10"/>
      <c r="AP132" s="10">
        <f t="shared" si="125"/>
        <v>719.3954743678338</v>
      </c>
      <c r="AQ132" s="10">
        <f t="shared" si="126"/>
        <v>4.7073410801497015</v>
      </c>
      <c r="AR132" s="10">
        <v>0</v>
      </c>
      <c r="AS132" s="10">
        <f t="shared" si="127"/>
        <v>15.954000000000001</v>
      </c>
      <c r="AT132" s="10">
        <f t="shared" si="128"/>
        <v>75.100919592708337</v>
      </c>
      <c r="AU132" s="10">
        <f t="shared" si="129"/>
        <v>0.67524973673205269</v>
      </c>
      <c r="AV132" s="10">
        <f t="shared" si="78"/>
        <v>1.0347362878569533</v>
      </c>
      <c r="AW132" s="10">
        <f t="shared" si="130"/>
        <v>-1.9300201839185416</v>
      </c>
      <c r="AX132" s="10">
        <f t="shared" si="131"/>
        <v>1.389576137710625</v>
      </c>
      <c r="AY132" s="10">
        <f t="shared" si="132"/>
        <v>659.92555592034296</v>
      </c>
      <c r="AZ132" s="10">
        <f t="shared" si="79"/>
        <v>75.105173806473346</v>
      </c>
      <c r="BA132" s="10">
        <f t="shared" si="80"/>
        <v>2</v>
      </c>
      <c r="BB132" s="10"/>
    </row>
    <row r="133" spans="1:54" x14ac:dyDescent="0.25">
      <c r="A133" s="2">
        <f>'0c'!C1854</f>
        <v>0.4</v>
      </c>
      <c r="B133" s="10">
        <f>'0c'!E1854</f>
        <v>537.76</v>
      </c>
      <c r="C133" s="10">
        <f t="shared" si="108"/>
        <v>3.6877701574971389E-2</v>
      </c>
      <c r="D133" s="10">
        <f t="shared" si="133"/>
        <v>211.39999999999986</v>
      </c>
      <c r="E133" s="10">
        <f t="shared" si="109"/>
        <v>683.38652143598199</v>
      </c>
      <c r="F133" s="10">
        <f t="shared" si="134"/>
        <v>231.58825547169727</v>
      </c>
      <c r="X133" s="10">
        <f t="shared" si="110"/>
        <v>238.55436558388712</v>
      </c>
      <c r="Y133" s="10">
        <f t="shared" si="111"/>
        <v>238.55436558388712</v>
      </c>
      <c r="Z133" s="10">
        <f t="shared" si="112"/>
        <v>238.55436577471346</v>
      </c>
      <c r="AA133" s="10">
        <f t="shared" si="113"/>
        <v>238.55435932343545</v>
      </c>
      <c r="AB133" s="10">
        <f t="shared" si="114"/>
        <v>6.4512780081696618E-6</v>
      </c>
      <c r="AC133" s="10">
        <f t="shared" si="115"/>
        <v>3.4441021976040076E-60</v>
      </c>
      <c r="AD133" s="10">
        <f t="shared" si="77"/>
        <v>-72.108349694507837</v>
      </c>
      <c r="AE133" s="10"/>
      <c r="AF133" s="10">
        <f t="shared" si="116"/>
        <v>73.666561719893892</v>
      </c>
      <c r="AG133" s="10">
        <f t="shared" si="117"/>
        <v>73.666562376795312</v>
      </c>
      <c r="AH133" s="10">
        <f t="shared" si="118"/>
        <v>75.165406415468524</v>
      </c>
      <c r="AI133" s="10">
        <f t="shared" si="119"/>
        <v>67.352074352320741</v>
      </c>
      <c r="AJ133" s="10">
        <f t="shared" si="120"/>
        <v>7.8133130305289376</v>
      </c>
      <c r="AK133" s="10">
        <f t="shared" si="121"/>
        <v>1.7654804614782297E-5</v>
      </c>
      <c r="AL133" s="10">
        <f t="shared" si="122"/>
        <v>-72.108347709709932</v>
      </c>
      <c r="AM133" s="10">
        <f t="shared" si="123"/>
        <v>1.3598994133112841</v>
      </c>
      <c r="AN133" s="10">
        <f t="shared" si="124"/>
        <v>0.59126061448316702</v>
      </c>
      <c r="AO133" s="10"/>
      <c r="AP133" s="10">
        <f t="shared" si="125"/>
        <v>748.74697755624254</v>
      </c>
      <c r="AQ133" s="10">
        <f t="shared" si="126"/>
        <v>4.8830962933946553</v>
      </c>
      <c r="AR133" s="10">
        <v>0</v>
      </c>
      <c r="AS133" s="10">
        <f t="shared" si="127"/>
        <v>15.954000000000001</v>
      </c>
      <c r="AT133" s="10">
        <f t="shared" si="128"/>
        <v>77.90491826481832</v>
      </c>
      <c r="AU133" s="10">
        <f t="shared" si="129"/>
        <v>0.67524973673205269</v>
      </c>
      <c r="AV133" s="10">
        <f t="shared" si="78"/>
        <v>1.0347362878569533</v>
      </c>
      <c r="AW133" s="10">
        <f t="shared" si="130"/>
        <v>-1.9305809836529635</v>
      </c>
      <c r="AX133" s="10">
        <f t="shared" si="131"/>
        <v>1.3777993432877631</v>
      </c>
      <c r="AY133" s="10">
        <f t="shared" si="132"/>
        <v>683.38652143598199</v>
      </c>
      <c r="AZ133" s="10">
        <f t="shared" si="79"/>
        <v>77.906735099671977</v>
      </c>
      <c r="BA133" s="10">
        <f t="shared" si="80"/>
        <v>2</v>
      </c>
      <c r="BB133" s="10"/>
    </row>
    <row r="134" spans="1:54" x14ac:dyDescent="0.25">
      <c r="A134" s="2">
        <f>'0c'!C1855</f>
        <v>0.5</v>
      </c>
      <c r="B134" s="10">
        <f>'0c'!E1855</f>
        <v>558.6</v>
      </c>
      <c r="C134" s="10">
        <f t="shared" si="108"/>
        <v>0.12280549706147537</v>
      </c>
      <c r="D134" s="10">
        <f t="shared" si="133"/>
        <v>205.19999999999987</v>
      </c>
      <c r="E134" s="10">
        <f t="shared" si="109"/>
        <v>706.24320701468241</v>
      </c>
      <c r="F134" s="10">
        <f t="shared" si="134"/>
        <v>225.60112402809983</v>
      </c>
      <c r="X134" s="10">
        <f t="shared" si="110"/>
        <v>249.03862193738897</v>
      </c>
      <c r="Y134" s="10">
        <f t="shared" si="111"/>
        <v>249.03862193738897</v>
      </c>
      <c r="Z134" s="10">
        <f t="shared" si="112"/>
        <v>249.03862198125324</v>
      </c>
      <c r="AA134" s="10">
        <f t="shared" si="113"/>
        <v>249.03862037582243</v>
      </c>
      <c r="AB134" s="10">
        <f t="shared" si="114"/>
        <v>1.6054307691116222E-6</v>
      </c>
      <c r="AC134" s="10">
        <f t="shared" si="115"/>
        <v>1.2606323878848464E-65</v>
      </c>
      <c r="AD134" s="10">
        <f t="shared" si="77"/>
        <v>-72.108349694507837</v>
      </c>
      <c r="AE134" s="10"/>
      <c r="AF134" s="10">
        <f t="shared" si="116"/>
        <v>76.61524765137608</v>
      </c>
      <c r="AG134" s="10">
        <f t="shared" si="117"/>
        <v>76.61524785798629</v>
      </c>
      <c r="AH134" s="10">
        <f t="shared" si="118"/>
        <v>77.879109750928862</v>
      </c>
      <c r="AI134" s="10">
        <f t="shared" si="119"/>
        <v>70.953248937012503</v>
      </c>
      <c r="AJ134" s="10">
        <f t="shared" si="120"/>
        <v>6.9258543921485289</v>
      </c>
      <c r="AK134" s="10">
        <f t="shared" si="121"/>
        <v>6.0420159739078365E-6</v>
      </c>
      <c r="AL134" s="10">
        <f t="shared" si="122"/>
        <v>-72.108349121691901</v>
      </c>
      <c r="AM134" s="10">
        <f t="shared" si="123"/>
        <v>1.422048447719694</v>
      </c>
      <c r="AN134" s="10">
        <f t="shared" si="124"/>
        <v>0.61828193379117136</v>
      </c>
      <c r="AO134" s="10"/>
      <c r="AP134" s="10">
        <f t="shared" si="125"/>
        <v>777.58728767823254</v>
      </c>
      <c r="AQ134" s="10">
        <f t="shared" si="126"/>
        <v>5.0524262892028355</v>
      </c>
      <c r="AR134" s="10">
        <v>0</v>
      </c>
      <c r="AS134" s="10">
        <f t="shared" si="127"/>
        <v>15.954000000000001</v>
      </c>
      <c r="AT134" s="10">
        <f t="shared" si="128"/>
        <v>80.606409017942042</v>
      </c>
      <c r="AU134" s="10">
        <f t="shared" si="129"/>
        <v>0.67524973673205269</v>
      </c>
      <c r="AV134" s="10">
        <f t="shared" si="78"/>
        <v>1.0347362878569533</v>
      </c>
      <c r="AW134" s="10">
        <f t="shared" si="130"/>
        <v>-1.9311212818035883</v>
      </c>
      <c r="AX134" s="10">
        <f t="shared" si="131"/>
        <v>1.3664530821246434</v>
      </c>
      <c r="AY134" s="10">
        <f t="shared" si="132"/>
        <v>706.24320701468241</v>
      </c>
      <c r="AZ134" s="10">
        <f t="shared" si="79"/>
        <v>80.605883292262632</v>
      </c>
      <c r="BA134" s="10">
        <f t="shared" si="80"/>
        <v>2</v>
      </c>
      <c r="BB134" s="10"/>
    </row>
    <row r="135" spans="1:54" x14ac:dyDescent="0.25">
      <c r="A135" s="2">
        <f>'0c'!C1856</f>
        <v>0.6</v>
      </c>
      <c r="B135" s="10">
        <f>'0c'!E1856</f>
        <v>578.79999999999995</v>
      </c>
      <c r="C135" s="10">
        <f t="shared" si="108"/>
        <v>0.20916545237948792</v>
      </c>
      <c r="D135" s="10">
        <f t="shared" si="133"/>
        <v>199.60000000000042</v>
      </c>
      <c r="E135" s="10">
        <f t="shared" si="109"/>
        <v>728.50674624160195</v>
      </c>
      <c r="F135" s="10">
        <f t="shared" si="134"/>
        <v>219.38304315596787</v>
      </c>
      <c r="X135" s="10">
        <f t="shared" si="110"/>
        <v>259.57271736729598</v>
      </c>
      <c r="Y135" s="10">
        <f t="shared" si="111"/>
        <v>259.57271736729598</v>
      </c>
      <c r="Z135" s="10">
        <f t="shared" si="112"/>
        <v>259.57271737675018</v>
      </c>
      <c r="AA135" s="10">
        <f t="shared" si="113"/>
        <v>259.572717003067</v>
      </c>
      <c r="AB135" s="10">
        <f t="shared" si="114"/>
        <v>3.736831911572526E-7</v>
      </c>
      <c r="AC135" s="10">
        <f t="shared" si="115"/>
        <v>2.528111883595142E-71</v>
      </c>
      <c r="AD135" s="10">
        <f t="shared" si="77"/>
        <v>-72.108349694507837</v>
      </c>
      <c r="AE135" s="10"/>
      <c r="AF135" s="10">
        <f t="shared" si="116"/>
        <v>79.5811952942896</v>
      </c>
      <c r="AG135" s="10">
        <f t="shared" si="117"/>
        <v>79.581195356263905</v>
      </c>
      <c r="AH135" s="10">
        <f t="shared" si="118"/>
        <v>80.641776855313509</v>
      </c>
      <c r="AI135" s="10">
        <f t="shared" si="119"/>
        <v>74.536122882398374</v>
      </c>
      <c r="AJ135" s="10">
        <f t="shared" si="120"/>
        <v>6.1056519095241342</v>
      </c>
      <c r="AK135" s="10">
        <f t="shared" si="121"/>
        <v>1.9652103562136977E-6</v>
      </c>
      <c r="AL135" s="10">
        <f t="shared" si="122"/>
        <v>-72.108349537840922</v>
      </c>
      <c r="AM135" s="10">
        <f t="shared" si="123"/>
        <v>1.4844661614268571</v>
      </c>
      <c r="AN135" s="10">
        <f t="shared" si="124"/>
        <v>0.64542007018559011</v>
      </c>
      <c r="AO135" s="10"/>
      <c r="AP135" s="10">
        <f t="shared" si="125"/>
        <v>805.90045197635175</v>
      </c>
      <c r="AQ135" s="10">
        <f t="shared" si="126"/>
        <v>5.2151385394946104</v>
      </c>
      <c r="AR135" s="10">
        <v>0</v>
      </c>
      <c r="AS135" s="10">
        <f t="shared" si="127"/>
        <v>15.954000000000001</v>
      </c>
      <c r="AT135" s="10">
        <f t="shared" si="128"/>
        <v>83.202320259097007</v>
      </c>
      <c r="AU135" s="10">
        <f t="shared" si="129"/>
        <v>0.67524973673205269</v>
      </c>
      <c r="AV135" s="10">
        <f t="shared" si="78"/>
        <v>1.0347362878569533</v>
      </c>
      <c r="AW135" s="10">
        <f t="shared" si="130"/>
        <v>-1.9316404640518194</v>
      </c>
      <c r="AX135" s="10">
        <f t="shared" si="131"/>
        <v>1.3555502549117926</v>
      </c>
      <c r="AY135" s="10">
        <f t="shared" si="132"/>
        <v>728.50674624160195</v>
      </c>
      <c r="AZ135" s="10">
        <f t="shared" si="79"/>
        <v>83.199542109056992</v>
      </c>
      <c r="BA135" s="10">
        <f t="shared" si="80"/>
        <v>2</v>
      </c>
      <c r="BB135" s="10"/>
    </row>
    <row r="136" spans="1:54" x14ac:dyDescent="0.25">
      <c r="A136" s="2">
        <f>'0c'!C1857</f>
        <v>0.7</v>
      </c>
      <c r="B136" s="10">
        <f>'0c'!E1857</f>
        <v>598.5200000000001</v>
      </c>
      <c r="C136" s="10">
        <f t="shared" si="108"/>
        <v>0.2958495275711317</v>
      </c>
      <c r="D136" s="10">
        <f t="shared" si="133"/>
        <v>194.60000000000031</v>
      </c>
      <c r="E136" s="10">
        <f t="shared" si="109"/>
        <v>750.11981564587597</v>
      </c>
      <c r="F136" s="10">
        <f t="shared" si="134"/>
        <v>212.87434297749991</v>
      </c>
      <c r="X136" s="10">
        <f t="shared" si="110"/>
        <v>270.14409566972489</v>
      </c>
      <c r="Y136" s="10">
        <f t="shared" si="111"/>
        <v>270.14409566972489</v>
      </c>
      <c r="Z136" s="10">
        <f t="shared" si="112"/>
        <v>270.14409567163733</v>
      </c>
      <c r="AA136" s="10">
        <f t="shared" si="113"/>
        <v>270.14409559020231</v>
      </c>
      <c r="AB136" s="10">
        <f t="shared" si="114"/>
        <v>8.1435002072224919E-8</v>
      </c>
      <c r="AC136" s="10">
        <f t="shared" si="115"/>
        <v>2.8026200775922337E-77</v>
      </c>
      <c r="AD136" s="10">
        <f t="shared" ref="AD136:AD199" si="135">-1*$B$1*0.25*(ERF(SQRT($B$2^2+BA136^2)*(C136-AW136))+1)*SQRT($B$2^2+BA136^2)/($B$2*BA136*SQRT(PI()))</f>
        <v>-72.108349694507837</v>
      </c>
      <c r="AE136" s="10"/>
      <c r="AF136" s="10">
        <f t="shared" si="116"/>
        <v>82.567153779208766</v>
      </c>
      <c r="AG136" s="10">
        <f t="shared" si="117"/>
        <v>82.567153796901778</v>
      </c>
      <c r="AH136" s="10">
        <f t="shared" si="118"/>
        <v>83.452627297574324</v>
      </c>
      <c r="AI136" s="10">
        <f t="shared" si="119"/>
        <v>78.100561786809152</v>
      </c>
      <c r="AJ136" s="10">
        <f t="shared" si="120"/>
        <v>5.3520648806266333</v>
      </c>
      <c r="AK136" s="10">
        <f t="shared" si="121"/>
        <v>6.0646176517682569E-7</v>
      </c>
      <c r="AL136" s="10">
        <f t="shared" si="122"/>
        <v>-72.108349653988341</v>
      </c>
      <c r="AM136" s="10">
        <f t="shared" si="123"/>
        <v>1.5470263248702356</v>
      </c>
      <c r="AN136" s="10">
        <f t="shared" si="124"/>
        <v>0.67262014124792846</v>
      </c>
      <c r="AO136" s="10"/>
      <c r="AP136" s="10">
        <f t="shared" si="125"/>
        <v>833.63306412603004</v>
      </c>
      <c r="AQ136" s="10">
        <f t="shared" si="126"/>
        <v>5.3726382207742409</v>
      </c>
      <c r="AR136" s="10">
        <v>0</v>
      </c>
      <c r="AS136" s="10">
        <f t="shared" si="127"/>
        <v>15.954000000000001</v>
      </c>
      <c r="AT136" s="10">
        <f t="shared" si="128"/>
        <v>85.715070174232252</v>
      </c>
      <c r="AU136" s="10">
        <f t="shared" si="129"/>
        <v>0.67524973673205269</v>
      </c>
      <c r="AV136" s="10">
        <f t="shared" ref="AV136:AV199" si="136">(107.94+0.5*5.6674*(AR136-15.35+SQRT((AR136-15.35)^2+96.87^2)))*2/1000+0.35</f>
        <v>1.0347362878569533</v>
      </c>
      <c r="AW136" s="10">
        <f t="shared" si="130"/>
        <v>-1.9321430140348463</v>
      </c>
      <c r="AX136" s="10">
        <f t="shared" si="131"/>
        <v>1.3449967052682246</v>
      </c>
      <c r="AY136" s="10">
        <f t="shared" si="132"/>
        <v>750.11981564587597</v>
      </c>
      <c r="AZ136" s="10">
        <f t="shared" ref="AZ136:AZ199" si="137">0.5*(240+SQRT((AT136+40)^2+25)-SQRT((AT136-200)^2+25))-40</f>
        <v>85.710104396943166</v>
      </c>
      <c r="BA136" s="10">
        <f t="shared" ref="BA136:BA199" si="138">$B$3-$D$3*(AT136-25)*0</f>
        <v>2</v>
      </c>
      <c r="BB136" s="10"/>
    </row>
    <row r="137" spans="1:54" x14ac:dyDescent="0.25">
      <c r="A137" s="2">
        <f>'0c'!C1858</f>
        <v>0.8</v>
      </c>
      <c r="B137" s="10">
        <f>'0c'!E1858</f>
        <v>617.72</v>
      </c>
      <c r="C137" s="10">
        <f t="shared" si="108"/>
        <v>0.38288473262587641</v>
      </c>
      <c r="D137" s="10">
        <f t="shared" si="133"/>
        <v>189.79999999999956</v>
      </c>
      <c r="E137" s="10">
        <f t="shared" si="109"/>
        <v>771.08161483710194</v>
      </c>
      <c r="F137" s="10">
        <f t="shared" si="134"/>
        <v>206.12261834353939</v>
      </c>
      <c r="X137" s="10">
        <f t="shared" si="110"/>
        <v>280.7559473189915</v>
      </c>
      <c r="Y137" s="10">
        <f t="shared" si="111"/>
        <v>280.7559473189915</v>
      </c>
      <c r="Z137" s="10">
        <f t="shared" si="112"/>
        <v>280.75594731935411</v>
      </c>
      <c r="AA137" s="10">
        <f t="shared" si="113"/>
        <v>280.75594730275736</v>
      </c>
      <c r="AB137" s="10">
        <f t="shared" si="114"/>
        <v>1.6596752292104536E-8</v>
      </c>
      <c r="AC137" s="10">
        <f t="shared" si="115"/>
        <v>1.700091251724569E-83</v>
      </c>
      <c r="AD137" s="10">
        <f t="shared" si="135"/>
        <v>-72.108349694507837</v>
      </c>
      <c r="AE137" s="10"/>
      <c r="AF137" s="10">
        <f t="shared" si="116"/>
        <v>85.588981754733737</v>
      </c>
      <c r="AG137" s="10">
        <f t="shared" si="117"/>
        <v>85.588981759503184</v>
      </c>
      <c r="AH137" s="10">
        <f t="shared" si="118"/>
        <v>86.323695191216274</v>
      </c>
      <c r="AI137" s="10">
        <f t="shared" si="119"/>
        <v>81.662704161588863</v>
      </c>
      <c r="AJ137" s="10">
        <f t="shared" si="120"/>
        <v>4.6609908481087237</v>
      </c>
      <c r="AK137" s="10">
        <f t="shared" si="121"/>
        <v>1.7626836710558248E-7</v>
      </c>
      <c r="AL137" s="10">
        <f t="shared" si="122"/>
        <v>-72.108349684682551</v>
      </c>
      <c r="AM137" s="10">
        <f t="shared" si="123"/>
        <v>1.6096244582619197</v>
      </c>
      <c r="AN137" s="10">
        <f t="shared" si="124"/>
        <v>0.69983672098344341</v>
      </c>
      <c r="AO137" s="10"/>
      <c r="AP137" s="10">
        <f t="shared" si="125"/>
        <v>860.75790232269628</v>
      </c>
      <c r="AQ137" s="10">
        <f t="shared" si="126"/>
        <v>5.5247069554453541</v>
      </c>
      <c r="AR137" s="10">
        <v>0</v>
      </c>
      <c r="AS137" s="10">
        <f t="shared" si="127"/>
        <v>15.954000000000001</v>
      </c>
      <c r="AT137" s="10">
        <f t="shared" si="128"/>
        <v>88.141174767175173</v>
      </c>
      <c r="AU137" s="10">
        <f t="shared" si="129"/>
        <v>0.67524973673205269</v>
      </c>
      <c r="AV137" s="10">
        <f t="shared" si="136"/>
        <v>1.0347362878569533</v>
      </c>
      <c r="AW137" s="10">
        <f t="shared" si="130"/>
        <v>-1.9326282349534349</v>
      </c>
      <c r="AX137" s="10">
        <f t="shared" si="131"/>
        <v>1.3348070659778644</v>
      </c>
      <c r="AY137" s="10">
        <f t="shared" si="132"/>
        <v>771.08161483710194</v>
      </c>
      <c r="AZ137" s="10">
        <f t="shared" si="137"/>
        <v>88.134084428253573</v>
      </c>
      <c r="BA137" s="10">
        <f t="shared" si="138"/>
        <v>2</v>
      </c>
      <c r="BB137" s="10"/>
    </row>
    <row r="138" spans="1:54" x14ac:dyDescent="0.25">
      <c r="A138" s="2">
        <f>'0c'!C1859</f>
        <v>0.9</v>
      </c>
      <c r="B138" s="10">
        <f>'0c'!E1859</f>
        <v>636.48</v>
      </c>
      <c r="C138" s="10">
        <f t="shared" si="108"/>
        <v>0.47021704756478311</v>
      </c>
      <c r="D138" s="10">
        <f t="shared" si="133"/>
        <v>185.19999999999985</v>
      </c>
      <c r="E138" s="10">
        <f t="shared" si="109"/>
        <v>791.34433931458386</v>
      </c>
      <c r="F138" s="10">
        <f t="shared" si="134"/>
        <v>199.00820723123678</v>
      </c>
      <c r="X138" s="10">
        <f t="shared" si="110"/>
        <v>291.40200416312325</v>
      </c>
      <c r="Y138" s="10">
        <f t="shared" si="111"/>
        <v>291.40200416312325</v>
      </c>
      <c r="Z138" s="10">
        <f t="shared" si="112"/>
        <v>291.40200416318771</v>
      </c>
      <c r="AA138" s="10">
        <f t="shared" si="113"/>
        <v>291.40200416002352</v>
      </c>
      <c r="AB138" s="10">
        <f t="shared" si="114"/>
        <v>3.1642204018232911E-9</v>
      </c>
      <c r="AC138" s="10">
        <f t="shared" si="115"/>
        <v>5.6580236797086062E-90</v>
      </c>
      <c r="AD138" s="10">
        <f t="shared" si="135"/>
        <v>-72.108349694507837</v>
      </c>
      <c r="AE138" s="10"/>
      <c r="AF138" s="10">
        <f t="shared" si="116"/>
        <v>88.660024895679086</v>
      </c>
      <c r="AG138" s="10">
        <f t="shared" si="117"/>
        <v>88.660024896883726</v>
      </c>
      <c r="AH138" s="10">
        <f t="shared" si="118"/>
        <v>89.265263743924123</v>
      </c>
      <c r="AI138" s="10">
        <f t="shared" si="119"/>
        <v>85.235809403064593</v>
      </c>
      <c r="AJ138" s="10">
        <f t="shared" si="120"/>
        <v>4.0294542919034537</v>
      </c>
      <c r="AK138" s="10">
        <f t="shared" si="121"/>
        <v>4.7904307860829564E-8</v>
      </c>
      <c r="AL138" s="10">
        <f t="shared" si="122"/>
        <v>-72.108349692292805</v>
      </c>
      <c r="AM138" s="10">
        <f t="shared" si="123"/>
        <v>1.6720987980820139</v>
      </c>
      <c r="AN138" s="10">
        <f t="shared" si="124"/>
        <v>0.72699947742696258</v>
      </c>
      <c r="AO138" s="10"/>
      <c r="AP138" s="10">
        <f t="shared" si="125"/>
        <v>887.21921577835451</v>
      </c>
      <c r="AQ138" s="10">
        <f t="shared" si="126"/>
        <v>5.6720730499498933</v>
      </c>
      <c r="AR138" s="10">
        <v>0</v>
      </c>
      <c r="AS138" s="10">
        <f t="shared" si="127"/>
        <v>15.954000000000001</v>
      </c>
      <c r="AT138" s="10">
        <f t="shared" si="128"/>
        <v>90.49225343890059</v>
      </c>
      <c r="AU138" s="10">
        <f t="shared" si="129"/>
        <v>0.67524973673205269</v>
      </c>
      <c r="AV138" s="10">
        <f t="shared" si="136"/>
        <v>1.0347362878569533</v>
      </c>
      <c r="AW138" s="10">
        <f t="shared" si="130"/>
        <v>-1.93309845068778</v>
      </c>
      <c r="AX138" s="10">
        <f t="shared" si="131"/>
        <v>1.3249325355566177</v>
      </c>
      <c r="AY138" s="10">
        <f t="shared" si="132"/>
        <v>791.34433931458386</v>
      </c>
      <c r="AZ138" s="10">
        <f t="shared" si="137"/>
        <v>90.483087562653765</v>
      </c>
      <c r="BA138" s="10">
        <f t="shared" si="138"/>
        <v>2</v>
      </c>
      <c r="BB138" s="10"/>
    </row>
    <row r="139" spans="1:54" x14ac:dyDescent="0.25">
      <c r="A139" s="2">
        <f>'0c'!C1860</f>
        <v>1</v>
      </c>
      <c r="B139" s="10">
        <f>'0c'!E1860</f>
        <v>654.76</v>
      </c>
      <c r="C139" s="10">
        <f t="shared" si="108"/>
        <v>0.55787348237732115</v>
      </c>
      <c r="D139" s="10">
        <f t="shared" si="133"/>
        <v>180.59999999999997</v>
      </c>
      <c r="E139" s="10">
        <f t="shared" si="109"/>
        <v>810.88325628334928</v>
      </c>
      <c r="F139" s="10">
        <f t="shared" si="134"/>
        <v>191.42612106965083</v>
      </c>
      <c r="X139" s="10">
        <f t="shared" si="110"/>
        <v>302.0854538290514</v>
      </c>
      <c r="Y139" s="10">
        <f t="shared" si="111"/>
        <v>302.0854538290514</v>
      </c>
      <c r="Z139" s="10">
        <f t="shared" si="112"/>
        <v>302.08545382906209</v>
      </c>
      <c r="AA139" s="10">
        <f t="shared" si="113"/>
        <v>302.08545382849843</v>
      </c>
      <c r="AB139" s="10">
        <f t="shared" si="114"/>
        <v>5.6371061776086807E-10</v>
      </c>
      <c r="AC139" s="10">
        <f t="shared" si="115"/>
        <v>1.0227515787464072E-96</v>
      </c>
      <c r="AD139" s="10">
        <f t="shared" si="135"/>
        <v>-72.108349694507837</v>
      </c>
      <c r="AE139" s="10"/>
      <c r="AF139" s="10">
        <f t="shared" si="116"/>
        <v>91.805875396761465</v>
      </c>
      <c r="AG139" s="10">
        <f t="shared" si="117"/>
        <v>91.805875397042513</v>
      </c>
      <c r="AH139" s="10">
        <f t="shared" si="118"/>
        <v>92.299932232369429</v>
      </c>
      <c r="AI139" s="10">
        <f t="shared" si="119"/>
        <v>88.847199246760823</v>
      </c>
      <c r="AJ139" s="10">
        <f t="shared" si="120"/>
        <v>3.4527329734155523</v>
      </c>
      <c r="AK139" s="10">
        <f t="shared" si="121"/>
        <v>1.2008932956918161E-8</v>
      </c>
      <c r="AL139" s="10">
        <f t="shared" si="122"/>
        <v>-72.10834969405073</v>
      </c>
      <c r="AM139" s="10">
        <f t="shared" si="123"/>
        <v>1.7342645643900203</v>
      </c>
      <c r="AN139" s="10">
        <f t="shared" si="124"/>
        <v>0.75402807147392192</v>
      </c>
      <c r="AO139" s="10"/>
      <c r="AP139" s="10">
        <f t="shared" si="125"/>
        <v>912.96329133113352</v>
      </c>
      <c r="AQ139" s="10">
        <f t="shared" si="126"/>
        <v>5.8145107669116376</v>
      </c>
      <c r="AR139" s="10">
        <v>0</v>
      </c>
      <c r="AS139" s="10">
        <f t="shared" si="127"/>
        <v>15.954000000000001</v>
      </c>
      <c r="AT139" s="10">
        <f t="shared" si="128"/>
        <v>92.764704775308275</v>
      </c>
      <c r="AU139" s="10">
        <f t="shared" si="129"/>
        <v>0.67524973673205269</v>
      </c>
      <c r="AV139" s="10">
        <f t="shared" si="136"/>
        <v>1.0347362878569533</v>
      </c>
      <c r="AW139" s="10">
        <f t="shared" si="130"/>
        <v>-1.9335529409550616</v>
      </c>
      <c r="AX139" s="10">
        <f t="shared" si="131"/>
        <v>1.3153882399437054</v>
      </c>
      <c r="AY139" s="10">
        <f t="shared" si="132"/>
        <v>810.88325628334928</v>
      </c>
      <c r="AZ139" s="10">
        <f t="shared" si="137"/>
        <v>92.753512453168895</v>
      </c>
      <c r="BA139" s="10">
        <f t="shared" si="138"/>
        <v>2</v>
      </c>
      <c r="BB139" s="10"/>
    </row>
    <row r="140" spans="1:54" x14ac:dyDescent="0.25">
      <c r="A140" s="2">
        <f>'0c'!C1861</f>
        <v>1.1000000000000001</v>
      </c>
      <c r="B140" s="10">
        <f>'0c'!E1861</f>
        <v>672.6</v>
      </c>
      <c r="C140" s="10">
        <f t="shared" si="108"/>
        <v>0.6458270270740214</v>
      </c>
      <c r="D140" s="10">
        <f t="shared" si="133"/>
        <v>176.20000000000007</v>
      </c>
      <c r="E140" s="10">
        <f t="shared" si="109"/>
        <v>829.62956352851404</v>
      </c>
      <c r="F140" s="10">
        <f t="shared" si="134"/>
        <v>183.07443907455254</v>
      </c>
      <c r="X140" s="10">
        <f t="shared" si="110"/>
        <v>312.80317534193489</v>
      </c>
      <c r="Y140" s="10">
        <f t="shared" si="111"/>
        <v>312.80317534193489</v>
      </c>
      <c r="Z140" s="10">
        <f t="shared" si="112"/>
        <v>312.80317534193659</v>
      </c>
      <c r="AA140" s="10">
        <f t="shared" si="113"/>
        <v>312.80317534184275</v>
      </c>
      <c r="AB140" s="10">
        <f t="shared" si="114"/>
        <v>9.3829427653487508E-11</v>
      </c>
      <c r="AC140" s="10">
        <f t="shared" si="115"/>
        <v>1.0030344003300658E-103</v>
      </c>
      <c r="AD140" s="10">
        <f t="shared" si="135"/>
        <v>-72.108349694507837</v>
      </c>
      <c r="AE140" s="10"/>
      <c r="AF140" s="10">
        <f t="shared" si="116"/>
        <v>95.05613257131769</v>
      </c>
      <c r="AG140" s="10">
        <f t="shared" si="117"/>
        <v>95.056132571377191</v>
      </c>
      <c r="AH140" s="10">
        <f t="shared" si="118"/>
        <v>95.454845511013559</v>
      </c>
      <c r="AI140" s="10">
        <f t="shared" si="119"/>
        <v>92.52801981107514</v>
      </c>
      <c r="AJ140" s="10">
        <f t="shared" si="120"/>
        <v>2.9268256971820339</v>
      </c>
      <c r="AK140" s="10">
        <f t="shared" si="121"/>
        <v>2.729789037795422E-9</v>
      </c>
      <c r="AL140" s="10">
        <f t="shared" si="122"/>
        <v>-72.108349694423154</v>
      </c>
      <c r="AM140" s="10">
        <f t="shared" si="123"/>
        <v>1.795851899139111</v>
      </c>
      <c r="AN140" s="10">
        <f t="shared" si="124"/>
        <v>0.78080517353874401</v>
      </c>
      <c r="AO140" s="10"/>
      <c r="AP140" s="10">
        <f t="shared" si="125"/>
        <v>937.90300956473504</v>
      </c>
      <c r="AQ140" s="10">
        <f t="shared" si="126"/>
        <v>5.9524181227468009</v>
      </c>
      <c r="AR140" s="10">
        <v>0</v>
      </c>
      <c r="AS140" s="10">
        <f t="shared" si="127"/>
        <v>15.954000000000001</v>
      </c>
      <c r="AT140" s="10">
        <f t="shared" si="128"/>
        <v>94.964878730302459</v>
      </c>
      <c r="AU140" s="10">
        <f t="shared" si="129"/>
        <v>0.67524973673205269</v>
      </c>
      <c r="AV140" s="10">
        <f t="shared" si="136"/>
        <v>1.0347362878569533</v>
      </c>
      <c r="AW140" s="10">
        <f t="shared" si="130"/>
        <v>-1.9339929757460603</v>
      </c>
      <c r="AX140" s="10">
        <f t="shared" si="131"/>
        <v>1.3061475093327297</v>
      </c>
      <c r="AY140" s="10">
        <f t="shared" si="132"/>
        <v>829.62956352851404</v>
      </c>
      <c r="AZ140" s="10">
        <f t="shared" si="137"/>
        <v>94.951700961429424</v>
      </c>
      <c r="BA140" s="10">
        <f t="shared" si="138"/>
        <v>2</v>
      </c>
      <c r="BB140" s="10"/>
    </row>
    <row r="141" spans="1:54" x14ac:dyDescent="0.25">
      <c r="A141" s="2">
        <f>'0c'!C1862</f>
        <v>1.2</v>
      </c>
      <c r="B141" s="10">
        <f>'0c'!E1862</f>
        <v>690</v>
      </c>
      <c r="C141" s="10">
        <f t="shared" si="108"/>
        <v>0.73407768165488352</v>
      </c>
      <c r="D141" s="10">
        <f t="shared" si="133"/>
        <v>171.39999999999989</v>
      </c>
      <c r="E141" s="10">
        <f t="shared" si="109"/>
        <v>847.49814409825979</v>
      </c>
      <c r="F141" s="10">
        <f t="shared" si="134"/>
        <v>173.77993991833708</v>
      </c>
      <c r="X141" s="10">
        <f t="shared" si="110"/>
        <v>323.55519985999587</v>
      </c>
      <c r="Y141" s="10">
        <f t="shared" si="111"/>
        <v>323.55519985999587</v>
      </c>
      <c r="Z141" s="10">
        <f t="shared" si="112"/>
        <v>323.55519985999615</v>
      </c>
      <c r="AA141" s="10">
        <f t="shared" si="113"/>
        <v>323.55519985998154</v>
      </c>
      <c r="AB141" s="10">
        <f t="shared" si="114"/>
        <v>1.4583188241088518E-11</v>
      </c>
      <c r="AC141" s="10">
        <f t="shared" si="115"/>
        <v>5.3080689901811265E-111</v>
      </c>
      <c r="AD141" s="10">
        <f t="shared" si="135"/>
        <v>-72.108349694507837</v>
      </c>
      <c r="AE141" s="10"/>
      <c r="AF141" s="10">
        <f t="shared" si="116"/>
        <v>98.454971784226998</v>
      </c>
      <c r="AG141" s="10">
        <f t="shared" si="117"/>
        <v>98.45497178423814</v>
      </c>
      <c r="AH141" s="10">
        <f t="shared" si="118"/>
        <v>98.771967944450694</v>
      </c>
      <c r="AI141" s="10">
        <f t="shared" si="119"/>
        <v>96.32471066861838</v>
      </c>
      <c r="AJ141" s="10">
        <f t="shared" si="120"/>
        <v>2.4472572752814177</v>
      </c>
      <c r="AK141" s="10">
        <f t="shared" si="121"/>
        <v>5.4812667609902279E-10</v>
      </c>
      <c r="AL141" s="10">
        <f t="shared" si="122"/>
        <v>-72.108349694494166</v>
      </c>
      <c r="AM141" s="10">
        <f t="shared" si="123"/>
        <v>1.8564967263980938</v>
      </c>
      <c r="AN141" s="10">
        <f t="shared" si="124"/>
        <v>0.80717248973830169</v>
      </c>
      <c r="AO141" s="10"/>
      <c r="AP141" s="10">
        <f t="shared" si="125"/>
        <v>961.924005930769</v>
      </c>
      <c r="AQ141" s="10">
        <f t="shared" si="126"/>
        <v>6.0858756536931748</v>
      </c>
      <c r="AR141" s="10">
        <v>0</v>
      </c>
      <c r="AS141" s="10">
        <f t="shared" si="127"/>
        <v>15.954000000000001</v>
      </c>
      <c r="AT141" s="10">
        <f t="shared" si="128"/>
        <v>97.0940601790209</v>
      </c>
      <c r="AU141" s="10">
        <f t="shared" si="129"/>
        <v>0.67524973673205269</v>
      </c>
      <c r="AV141" s="10">
        <f t="shared" si="136"/>
        <v>1.0347362878569533</v>
      </c>
      <c r="AW141" s="10">
        <f t="shared" si="130"/>
        <v>-1.9344188120358041</v>
      </c>
      <c r="AX141" s="10">
        <f t="shared" si="131"/>
        <v>1.2972049472481122</v>
      </c>
      <c r="AY141" s="10">
        <f t="shared" si="132"/>
        <v>847.49814409825979</v>
      </c>
      <c r="AZ141" s="10">
        <f t="shared" si="137"/>
        <v>97.078934895038373</v>
      </c>
      <c r="BA141" s="10">
        <f t="shared" si="138"/>
        <v>2</v>
      </c>
      <c r="BB141" s="10"/>
    </row>
    <row r="142" spans="1:54" x14ac:dyDescent="0.25">
      <c r="A142" s="2">
        <f>'0c'!C1863</f>
        <v>1.3</v>
      </c>
      <c r="B142" s="10">
        <f>'0c'!E1863</f>
        <v>706.88</v>
      </c>
      <c r="C142" s="10">
        <f t="shared" si="108"/>
        <v>0.82267946609884657</v>
      </c>
      <c r="D142" s="10">
        <f t="shared" si="133"/>
        <v>167.00000000000048</v>
      </c>
      <c r="E142" s="10">
        <f t="shared" si="109"/>
        <v>864.38555151218145</v>
      </c>
      <c r="F142" s="10">
        <f t="shared" si="134"/>
        <v>162.83263699766454</v>
      </c>
      <c r="X142" s="10">
        <f t="shared" si="110"/>
        <v>334.34787301582736</v>
      </c>
      <c r="Y142" s="10">
        <f t="shared" si="111"/>
        <v>334.34787301582736</v>
      </c>
      <c r="Z142" s="10">
        <f t="shared" si="112"/>
        <v>334.34787301582736</v>
      </c>
      <c r="AA142" s="10">
        <f t="shared" si="113"/>
        <v>334.34787301582526</v>
      </c>
      <c r="AB142" s="10">
        <f t="shared" si="114"/>
        <v>2.1126792840614415E-12</v>
      </c>
      <c r="AC142" s="10">
        <f t="shared" si="115"/>
        <v>1.4919916335035211E-118</v>
      </c>
      <c r="AD142" s="10">
        <f t="shared" si="135"/>
        <v>-72.108349694507837</v>
      </c>
      <c r="AE142" s="10"/>
      <c r="AF142" s="10">
        <f t="shared" si="116"/>
        <v>102.06941585552778</v>
      </c>
      <c r="AG142" s="10">
        <f t="shared" si="117"/>
        <v>102.06941585552954</v>
      </c>
      <c r="AH142" s="10">
        <f t="shared" si="118"/>
        <v>102.31636550226544</v>
      </c>
      <c r="AI142" s="10">
        <f t="shared" si="119"/>
        <v>100.30710108665002</v>
      </c>
      <c r="AJ142" s="10">
        <f t="shared" si="120"/>
        <v>2.0092644155219985</v>
      </c>
      <c r="AK142" s="10">
        <f t="shared" si="121"/>
        <v>9.3332760043447176E-11</v>
      </c>
      <c r="AL142" s="10">
        <f t="shared" si="122"/>
        <v>-72.108349694506003</v>
      </c>
      <c r="AM142" s="10">
        <f t="shared" si="123"/>
        <v>1.915698615755048</v>
      </c>
      <c r="AN142" s="10">
        <f t="shared" si="124"/>
        <v>0.83291244163262956</v>
      </c>
      <c r="AO142" s="10"/>
      <c r="AP142" s="10">
        <f t="shared" si="125"/>
        <v>984.87216360352602</v>
      </c>
      <c r="AQ142" s="10">
        <f t="shared" si="126"/>
        <v>6.2143553214000642</v>
      </c>
      <c r="AR142" s="10">
        <v>0</v>
      </c>
      <c r="AS142" s="10">
        <f t="shared" si="127"/>
        <v>15.954000000000001</v>
      </c>
      <c r="AT142" s="10">
        <f t="shared" si="128"/>
        <v>99.143824797616602</v>
      </c>
      <c r="AU142" s="10">
        <f t="shared" si="129"/>
        <v>0.67524973673205269</v>
      </c>
      <c r="AV142" s="10">
        <f t="shared" si="136"/>
        <v>1.0347362878569533</v>
      </c>
      <c r="AW142" s="10">
        <f t="shared" si="130"/>
        <v>-1.9348287649595233</v>
      </c>
      <c r="AX142" s="10">
        <f t="shared" si="131"/>
        <v>1.2885959358500103</v>
      </c>
      <c r="AY142" s="10">
        <f t="shared" si="132"/>
        <v>864.38555151218145</v>
      </c>
      <c r="AZ142" s="10">
        <f t="shared" si="137"/>
        <v>99.126796455373665</v>
      </c>
      <c r="BA142" s="10">
        <f t="shared" si="138"/>
        <v>2</v>
      </c>
      <c r="BB142" s="10"/>
    </row>
    <row r="143" spans="1:54" x14ac:dyDescent="0.25">
      <c r="A143" s="2">
        <f>'0c'!C1864</f>
        <v>1.4</v>
      </c>
      <c r="B143" s="10">
        <f>'0c'!E1864</f>
        <v>723.40000000000009</v>
      </c>
      <c r="C143" s="10">
        <f t="shared" ref="C143:C149" si="139">A143-B143*AU143*0.001</f>
        <v>0.91152434044803288</v>
      </c>
      <c r="D143" s="10">
        <f t="shared" si="133"/>
        <v>162.79999999999976</v>
      </c>
      <c r="E143" s="10">
        <f t="shared" ref="E143:E149" si="140">AY143</f>
        <v>880.06467149779269</v>
      </c>
      <c r="F143" s="10">
        <f t="shared" si="134"/>
        <v>149.66065218745942</v>
      </c>
      <c r="X143" s="10">
        <f t="shared" ref="X143:X149" si="141">(C143-AW143)*$B$1*0.25</f>
        <v>345.16859569365835</v>
      </c>
      <c r="Y143" s="10">
        <f t="shared" ref="Y143:Y149" si="142">$B$1*0.25*((C143-AW143)*ERF($B$2*(C143-AW143))+EXP(-1*($B$2*(C143-AW143))^2)/($B$2*SQRT(PI())))</f>
        <v>345.16859569365835</v>
      </c>
      <c r="Z143" s="10">
        <f t="shared" ref="Z143:Z149" si="143">$B$1*0.25*((C143-AW143)*ERF(BA143*(C143-AW143))+EXP(-1*(BA143*(C143-AW143))^2)/(BA143*SQRT(PI())))</f>
        <v>345.16859569365835</v>
      </c>
      <c r="AA143" s="10">
        <f t="shared" ref="AA143:AA149" si="144">$B$1*0.25*(C143-AW143)*ERF($B$2*(C143-AW143))*ERF(BA143*(C143-AW143))</f>
        <v>345.16859569365806</v>
      </c>
      <c r="AB143" s="10">
        <f t="shared" ref="AB143:AB149" si="145">$B$1*0.25*ERF($B$2*(C143-AW143))*EXP(-1*(BA143*(C143-AW143))^2)/(BA143*SQRT(PI()))</f>
        <v>2.8575843990880179E-13</v>
      </c>
      <c r="AC143" s="10">
        <f t="shared" ref="AC143:AC149" si="146">$B$1*0.25*ERF(BA143*(C143-AW143))*EXP(-1*($B$2*(C143-AW143))^2)/($B$2*SQRT(PI()))</f>
        <v>2.2607670712847222E-126</v>
      </c>
      <c r="AD143" s="10">
        <f t="shared" si="135"/>
        <v>-72.108349694507837</v>
      </c>
      <c r="AE143" s="10"/>
      <c r="AF143" s="10">
        <f t="shared" ref="AF143:AF149" si="147">(C143-AM143-AW143)*$B$1*0.25</f>
        <v>105.97766183611878</v>
      </c>
      <c r="AG143" s="10">
        <f t="shared" ref="AG143:AG149" si="148">$B$1*0.25*((C143-AM143-AW143)*ERF($B$2*(C143-AM143-AW143))+EXP(-1*($B$2*(C143-AM143-AW143))^2)/($B$2*SQRT(PI())))</f>
        <v>105.977661836119</v>
      </c>
      <c r="AH143" s="10">
        <f t="shared" ref="AH143:AH149" si="149">$B$1*0.25*((C143-AM143-AW143)*ERF(BA143*(C143-AM143-AW143))+EXP(-1*(BA143*(C143-AM143-AW143))^2)/(BA143*SQRT(PI())))</f>
        <v>106.16490465873353</v>
      </c>
      <c r="AI143" s="10">
        <f t="shared" ref="AI143:AI149" si="150">$B$1*0.25*(C143-AM143-AW143)*ERF($B$2*(C143-AM143-AW143))*ERF(BA143*(C143-AM143-AW143))</f>
        <v>104.55441102508061</v>
      </c>
      <c r="AJ143" s="10">
        <f t="shared" ref="AJ143:AJ149" si="151">$B$1*0.25*ERF($B$2*(C143-AM143-AW143))*EXP(-1*(BA143*(C143-AM143-AW143))^2)/(BA143*SQRT(PI()))</f>
        <v>1.6104936336401605</v>
      </c>
      <c r="AK143" s="10">
        <f t="shared" ref="AK143:AK149" si="152">$B$1*0.25*ERF(BA143*(C143-AM143-AW143))*EXP(-1*($B$2*(C143-AM143-AW143))^2)/($B$2*SQRT(PI()))</f>
        <v>1.2794501244951545E-11</v>
      </c>
      <c r="AL143" s="10">
        <f t="shared" ref="AL143:AL149" si="153">-1*$B$1*0.25*(ERF(SQRT($B$2^2+BA143^2)*(C143-AM143-AW143))+1)*SQRT($B$2^2+BA143^2)/($B$2*BA143*SQRT(PI()))</f>
        <v>-72.108349694507638</v>
      </c>
      <c r="AM143" s="10">
        <f t="shared" ref="AM143:AM149" si="154">0.5*$F$1*((AX143-AW143)+SQRT((C143-AW143)^2+$F$2^2)-SQRT((C143-AX143)^2+$F$2^2))/(AX143-AW143)</f>
        <v>1.9727087328456869</v>
      </c>
      <c r="AN143" s="10">
        <f t="shared" ref="AN143:AN149" si="155">0.5*((AX143-AW143)+SQRT((C143-AW143)^2+$F$2^2)-SQRT((C143-AX143)^2+$F$2^2))/(AX143-AW143)</f>
        <v>0.85769944906334217</v>
      </c>
      <c r="AO143" s="10"/>
      <c r="AP143" s="10">
        <f t="shared" ref="AP143:AP149" si="156">SUM(X143:AD143)-SUM(AF143:AL143)*AN143</f>
        <v>1006.5042000749349</v>
      </c>
      <c r="AQ143" s="10">
        <f t="shared" ref="AQ143:AQ149" si="157">B143*0.001*(10-(AU143+AV143)*B143*0.001)</f>
        <v>6.3391513858382291</v>
      </c>
      <c r="AR143" s="10">
        <v>0</v>
      </c>
      <c r="AS143" s="10">
        <f t="shared" ref="AS143:AS149" si="158">0.0587*AR143+15.954</f>
        <v>15.954000000000001</v>
      </c>
      <c r="AT143" s="10">
        <f t="shared" ref="AT143:AT149" si="159">AS143*B143*0.001*(10-(AU143+AV143)*B143*0.001)+AR143</f>
        <v>101.1348212096631</v>
      </c>
      <c r="AU143" s="10">
        <f t="shared" ref="AU143:AU149" si="160">(107.94+0.5*5.6674*(AR143-15.35+SQRT((AR143-15.35)^2+96.87^2)))*0.95/1000+0.35</f>
        <v>0.67524973673205269</v>
      </c>
      <c r="AV143" s="10">
        <f t="shared" si="136"/>
        <v>1.0347362878569533</v>
      </c>
      <c r="AW143" s="10">
        <f t="shared" ref="AW143:AW149" si="161">$B$4+$D$4*(AT143-25)</f>
        <v>-1.9352269642419326</v>
      </c>
      <c r="AX143" s="10">
        <f t="shared" ref="AX143:AX149" si="162">$B$5+$D$5*(AT143-25)</f>
        <v>1.280233750919415</v>
      </c>
      <c r="AY143" s="10">
        <f t="shared" ref="AY143:AY149" si="163">(1+$D$1*(AT143-25))*AP143</f>
        <v>880.06467149779269</v>
      </c>
      <c r="AZ143" s="10">
        <f t="shared" si="137"/>
        <v>101.11591418822522</v>
      </c>
      <c r="BA143" s="10">
        <f t="shared" si="138"/>
        <v>2</v>
      </c>
      <c r="BB143" s="10"/>
    </row>
    <row r="144" spans="1:54" x14ac:dyDescent="0.25">
      <c r="A144" s="2">
        <f>'0c'!C1865</f>
        <v>1.5</v>
      </c>
      <c r="B144" s="10">
        <f>'0c'!E1865</f>
        <v>739.43999999999994</v>
      </c>
      <c r="C144" s="10">
        <f t="shared" si="139"/>
        <v>1.0006933346708511</v>
      </c>
      <c r="D144" s="10">
        <f t="shared" si="133"/>
        <v>157.79999999999902</v>
      </c>
      <c r="E144" s="10">
        <f t="shared" si="140"/>
        <v>894.31768194967333</v>
      </c>
      <c r="F144" s="10">
        <f t="shared" si="134"/>
        <v>133.85990863487837</v>
      </c>
      <c r="X144" s="10">
        <f t="shared" si="141"/>
        <v>356.02686953751584</v>
      </c>
      <c r="Y144" s="10">
        <f t="shared" si="142"/>
        <v>356.02686953751584</v>
      </c>
      <c r="Z144" s="10">
        <f t="shared" si="143"/>
        <v>356.02686953751584</v>
      </c>
      <c r="AA144" s="10">
        <f t="shared" si="144"/>
        <v>356.02686953751578</v>
      </c>
      <c r="AB144" s="10">
        <f t="shared" si="145"/>
        <v>3.6002638657940801E-14</v>
      </c>
      <c r="AC144" s="10">
        <f t="shared" si="146"/>
        <v>1.8083113501586814E-134</v>
      </c>
      <c r="AD144" s="10">
        <f t="shared" si="135"/>
        <v>-72.108349694507837</v>
      </c>
      <c r="AE144" s="10"/>
      <c r="AF144" s="10">
        <f t="shared" si="147"/>
        <v>110.30736574049152</v>
      </c>
      <c r="AG144" s="10">
        <f t="shared" si="148"/>
        <v>110.30736574049152</v>
      </c>
      <c r="AH144" s="10">
        <f t="shared" si="149"/>
        <v>110.44402710061624</v>
      </c>
      <c r="AI144" s="10">
        <f t="shared" si="150"/>
        <v>109.19576600726039</v>
      </c>
      <c r="AJ144" s="10">
        <f t="shared" si="151"/>
        <v>1.2482610933545744</v>
      </c>
      <c r="AK144" s="10">
        <f t="shared" si="152"/>
        <v>1.2960281009273084E-12</v>
      </c>
      <c r="AL144" s="10">
        <f t="shared" si="153"/>
        <v>-72.108349694507822</v>
      </c>
      <c r="AM144" s="10">
        <f t="shared" si="154"/>
        <v>2.0265526086352521</v>
      </c>
      <c r="AN144" s="10">
        <f t="shared" si="155"/>
        <v>0.88110982984141395</v>
      </c>
      <c r="AO144" s="10"/>
      <c r="AP144" s="10">
        <f t="shared" si="156"/>
        <v>1026.5220598180613</v>
      </c>
      <c r="AQ144" s="10">
        <f t="shared" si="157"/>
        <v>6.4594283531006225</v>
      </c>
      <c r="AR144" s="10">
        <v>0</v>
      </c>
      <c r="AS144" s="10">
        <f t="shared" si="158"/>
        <v>15.954000000000001</v>
      </c>
      <c r="AT144" s="10">
        <f t="shared" si="159"/>
        <v>103.05371994536732</v>
      </c>
      <c r="AU144" s="10">
        <f t="shared" si="160"/>
        <v>0.67524973673205269</v>
      </c>
      <c r="AV144" s="10">
        <f t="shared" si="136"/>
        <v>1.0347362878569533</v>
      </c>
      <c r="AW144" s="10">
        <f t="shared" si="161"/>
        <v>-1.9356107439890733</v>
      </c>
      <c r="AX144" s="10">
        <f t="shared" si="162"/>
        <v>1.2721743762294575</v>
      </c>
      <c r="AY144" s="10">
        <f t="shared" si="163"/>
        <v>894.31768194967333</v>
      </c>
      <c r="AZ144" s="10">
        <f t="shared" si="137"/>
        <v>103.03297061224777</v>
      </c>
      <c r="BA144" s="10">
        <f t="shared" si="138"/>
        <v>2</v>
      </c>
      <c r="BB144" s="10"/>
    </row>
    <row r="145" spans="1:54" x14ac:dyDescent="0.25">
      <c r="A145" s="2">
        <f>'0c'!C1866</f>
        <v>1.6</v>
      </c>
      <c r="B145" s="10">
        <f>'0c'!E1866</f>
        <v>754.95999999999992</v>
      </c>
      <c r="C145" s="10">
        <f t="shared" si="139"/>
        <v>1.0902134587567698</v>
      </c>
      <c r="D145" s="10">
        <f t="shared" si="133"/>
        <v>152.40000000000069</v>
      </c>
      <c r="E145" s="10">
        <f t="shared" si="140"/>
        <v>906.83665322476838</v>
      </c>
      <c r="F145" s="10">
        <f t="shared" si="134"/>
        <v>114.89527902586306</v>
      </c>
      <c r="X145" s="10">
        <f t="shared" si="141"/>
        <v>366.92588527364057</v>
      </c>
      <c r="Y145" s="10">
        <f t="shared" si="142"/>
        <v>366.92588527364057</v>
      </c>
      <c r="Z145" s="10">
        <f t="shared" si="143"/>
        <v>366.92588527364057</v>
      </c>
      <c r="AA145" s="10">
        <f t="shared" si="144"/>
        <v>366.92588527364057</v>
      </c>
      <c r="AB145" s="10">
        <f t="shared" si="145"/>
        <v>4.2196226228692086E-15</v>
      </c>
      <c r="AC145" s="10">
        <f t="shared" si="146"/>
        <v>7.5461725546789818E-143</v>
      </c>
      <c r="AD145" s="10">
        <f t="shared" si="135"/>
        <v>-72.108349694507837</v>
      </c>
      <c r="AE145" s="10"/>
      <c r="AF145" s="10">
        <f t="shared" si="147"/>
        <v>115.21555126825953</v>
      </c>
      <c r="AG145" s="10">
        <f t="shared" si="148"/>
        <v>115.21555126825952</v>
      </c>
      <c r="AH145" s="10">
        <f t="shared" si="149"/>
        <v>115.31017799062143</v>
      </c>
      <c r="AI145" s="10">
        <f t="shared" si="150"/>
        <v>114.38652245410267</v>
      </c>
      <c r="AJ145" s="10">
        <f t="shared" si="151"/>
        <v>0.92365553651866594</v>
      </c>
      <c r="AK145" s="10">
        <f t="shared" si="152"/>
        <v>8.6440708554721455E-14</v>
      </c>
      <c r="AL145" s="10">
        <f t="shared" si="153"/>
        <v>-72.108349694507837</v>
      </c>
      <c r="AM145" s="10">
        <f t="shared" si="154"/>
        <v>2.0759615175701529</v>
      </c>
      <c r="AN145" s="10">
        <f t="shared" si="155"/>
        <v>0.90259196416093601</v>
      </c>
      <c r="AO145" s="10"/>
      <c r="AP145" s="10">
        <f t="shared" si="156"/>
        <v>1044.5382668604129</v>
      </c>
      <c r="AQ145" s="10">
        <f t="shared" si="157"/>
        <v>6.5749684967535593</v>
      </c>
      <c r="AR145" s="10">
        <v>0</v>
      </c>
      <c r="AS145" s="10">
        <f t="shared" si="158"/>
        <v>15.954000000000001</v>
      </c>
      <c r="AT145" s="10">
        <f t="shared" si="159"/>
        <v>104.89704739720629</v>
      </c>
      <c r="AU145" s="10">
        <f t="shared" si="160"/>
        <v>0.67524973673205269</v>
      </c>
      <c r="AV145" s="10">
        <f t="shared" si="136"/>
        <v>1.0347362878569533</v>
      </c>
      <c r="AW145" s="10">
        <f t="shared" si="161"/>
        <v>-1.9359794094794411</v>
      </c>
      <c r="AX145" s="10">
        <f t="shared" si="162"/>
        <v>1.2644324009317338</v>
      </c>
      <c r="AY145" s="10">
        <f t="shared" si="163"/>
        <v>906.83665322476838</v>
      </c>
      <c r="AZ145" s="10">
        <f t="shared" si="137"/>
        <v>104.87449573467396</v>
      </c>
      <c r="BA145" s="10">
        <f t="shared" si="138"/>
        <v>2</v>
      </c>
      <c r="BB145" s="10"/>
    </row>
    <row r="146" spans="1:54" x14ac:dyDescent="0.25">
      <c r="A146" s="2">
        <f>'0c'!C1867</f>
        <v>1.7</v>
      </c>
      <c r="B146" s="10">
        <f>'0c'!E1867</f>
        <v>769.92000000000007</v>
      </c>
      <c r="C146" s="10">
        <f t="shared" si="139"/>
        <v>1.180111722695258</v>
      </c>
      <c r="D146" s="10">
        <f t="shared" si="133"/>
        <v>146.40000000000046</v>
      </c>
      <c r="E146" s="10">
        <f t="shared" si="140"/>
        <v>917.29673775484594</v>
      </c>
      <c r="F146" s="10">
        <f t="shared" si="134"/>
        <v>93.239292464665496</v>
      </c>
      <c r="X146" s="10">
        <f t="shared" si="141"/>
        <v>377.86883589347889</v>
      </c>
      <c r="Y146" s="10">
        <f t="shared" si="142"/>
        <v>377.86883589347889</v>
      </c>
      <c r="Z146" s="10">
        <f t="shared" si="143"/>
        <v>377.86883589347889</v>
      </c>
      <c r="AA146" s="10">
        <f t="shared" si="144"/>
        <v>377.86883589347889</v>
      </c>
      <c r="AB146" s="10">
        <f t="shared" si="145"/>
        <v>4.5942746637562256E-16</v>
      </c>
      <c r="AC146" s="10">
        <f t="shared" si="146"/>
        <v>1.6226199912501701E-151</v>
      </c>
      <c r="AD146" s="10">
        <f t="shared" si="135"/>
        <v>-72.108349694507837</v>
      </c>
      <c r="AE146" s="10"/>
      <c r="AF146" s="10">
        <f t="shared" si="147"/>
        <v>120.8749327656427</v>
      </c>
      <c r="AG146" s="10">
        <f t="shared" si="148"/>
        <v>120.8749327656427</v>
      </c>
      <c r="AH146" s="10">
        <f t="shared" si="149"/>
        <v>120.93600403476358</v>
      </c>
      <c r="AI146" s="10">
        <f t="shared" si="150"/>
        <v>120.29386418500827</v>
      </c>
      <c r="AJ146" s="10">
        <f t="shared" si="151"/>
        <v>0.64213984975532434</v>
      </c>
      <c r="AK146" s="10">
        <f t="shared" si="152"/>
        <v>3.2872902556039154E-15</v>
      </c>
      <c r="AL146" s="10">
        <f t="shared" si="153"/>
        <v>-72.108349694507837</v>
      </c>
      <c r="AM146" s="10">
        <f t="shared" si="154"/>
        <v>2.1195373453842161</v>
      </c>
      <c r="AN146" s="10">
        <f t="shared" si="155"/>
        <v>0.92153797625400702</v>
      </c>
      <c r="AO146" s="10"/>
      <c r="AP146" s="10">
        <f t="shared" si="156"/>
        <v>1060.1416538576368</v>
      </c>
      <c r="AQ146" s="10">
        <f t="shared" si="157"/>
        <v>6.6855599453554966</v>
      </c>
      <c r="AR146" s="10">
        <v>0</v>
      </c>
      <c r="AS146" s="10">
        <f t="shared" si="158"/>
        <v>15.954000000000001</v>
      </c>
      <c r="AT146" s="10">
        <f t="shared" si="159"/>
        <v>106.66142336820161</v>
      </c>
      <c r="AU146" s="10">
        <f t="shared" si="160"/>
        <v>0.67524973673205269</v>
      </c>
      <c r="AV146" s="10">
        <f t="shared" si="136"/>
        <v>1.0347362878569533</v>
      </c>
      <c r="AW146" s="10">
        <f t="shared" si="161"/>
        <v>-1.9363322846736402</v>
      </c>
      <c r="AX146" s="10">
        <f t="shared" si="162"/>
        <v>1.2570220218535533</v>
      </c>
      <c r="AY146" s="10">
        <f t="shared" si="163"/>
        <v>917.29673775484594</v>
      </c>
      <c r="AZ146" s="10">
        <f t="shared" si="137"/>
        <v>106.63711359690149</v>
      </c>
      <c r="BA146" s="10">
        <f t="shared" si="138"/>
        <v>2</v>
      </c>
      <c r="BB146" s="10"/>
    </row>
    <row r="147" spans="1:54" x14ac:dyDescent="0.25">
      <c r="A147" s="2">
        <f>'0c'!C1868</f>
        <v>1.8</v>
      </c>
      <c r="B147" s="10">
        <f>'0c'!E1868</f>
        <v>784.24</v>
      </c>
      <c r="C147" s="10">
        <f t="shared" si="139"/>
        <v>1.2704421464652551</v>
      </c>
      <c r="D147" s="10">
        <f t="shared" si="133"/>
        <v>140.39999999999966</v>
      </c>
      <c r="E147" s="10">
        <f t="shared" si="140"/>
        <v>925.48451171770148</v>
      </c>
      <c r="F147" s="10">
        <f t="shared" si="134"/>
        <v>70.443253551750914</v>
      </c>
      <c r="X147" s="10">
        <f t="shared" si="141"/>
        <v>388.86207808255762</v>
      </c>
      <c r="Y147" s="10">
        <f t="shared" si="142"/>
        <v>388.86207808255762</v>
      </c>
      <c r="Z147" s="10">
        <f t="shared" si="143"/>
        <v>388.86207808255762</v>
      </c>
      <c r="AA147" s="10">
        <f t="shared" si="144"/>
        <v>388.86207808255762</v>
      </c>
      <c r="AB147" s="10">
        <f t="shared" si="145"/>
        <v>4.6370239556510629E-17</v>
      </c>
      <c r="AC147" s="10">
        <f t="shared" si="146"/>
        <v>1.7636738636774621E-160</v>
      </c>
      <c r="AD147" s="10">
        <f t="shared" si="135"/>
        <v>-72.108349694507837</v>
      </c>
      <c r="AE147" s="10"/>
      <c r="AF147" s="10">
        <f t="shared" si="147"/>
        <v>127.42781541958118</v>
      </c>
      <c r="AG147" s="10">
        <f t="shared" si="148"/>
        <v>127.42781541958118</v>
      </c>
      <c r="AH147" s="10">
        <f t="shared" si="149"/>
        <v>127.46390563328301</v>
      </c>
      <c r="AI147" s="10">
        <f t="shared" si="150"/>
        <v>127.05145966746633</v>
      </c>
      <c r="AJ147" s="10">
        <f t="shared" si="151"/>
        <v>0.41244596581668891</v>
      </c>
      <c r="AK147" s="10">
        <f t="shared" si="152"/>
        <v>6.1274980964506183E-17</v>
      </c>
      <c r="AL147" s="10">
        <f t="shared" si="153"/>
        <v>-72.108349694507837</v>
      </c>
      <c r="AM147" s="10">
        <f t="shared" si="154"/>
        <v>2.156158867323517</v>
      </c>
      <c r="AN147" s="10">
        <f t="shared" si="155"/>
        <v>0.93746037709718144</v>
      </c>
      <c r="AO147" s="10"/>
      <c r="AP147" s="10">
        <f t="shared" si="156"/>
        <v>1073.0369054578562</v>
      </c>
      <c r="AQ147" s="10">
        <f t="shared" si="157"/>
        <v>6.7907032296342518</v>
      </c>
      <c r="AR147" s="10">
        <v>0</v>
      </c>
      <c r="AS147" s="10">
        <f t="shared" si="158"/>
        <v>15.954000000000001</v>
      </c>
      <c r="AT147" s="10">
        <f t="shared" si="159"/>
        <v>108.33887932558486</v>
      </c>
      <c r="AU147" s="10">
        <f t="shared" si="160"/>
        <v>0.67524973673205269</v>
      </c>
      <c r="AV147" s="10">
        <f t="shared" si="136"/>
        <v>1.0347362878569533</v>
      </c>
      <c r="AW147" s="10">
        <f t="shared" si="161"/>
        <v>-1.936667775865117</v>
      </c>
      <c r="AX147" s="10">
        <f t="shared" si="162"/>
        <v>1.2499767068325438</v>
      </c>
      <c r="AY147" s="10">
        <f t="shared" si="163"/>
        <v>925.48451171770148</v>
      </c>
      <c r="AZ147" s="10">
        <f t="shared" si="137"/>
        <v>108.31286532534239</v>
      </c>
      <c r="BA147" s="10">
        <f t="shared" si="138"/>
        <v>2</v>
      </c>
      <c r="BB147" s="10"/>
    </row>
    <row r="148" spans="1:54" x14ac:dyDescent="0.25">
      <c r="A148" s="2">
        <f>'0c'!C1869</f>
        <v>1.9</v>
      </c>
      <c r="B148" s="10">
        <f>'0c'!E1869</f>
        <v>798</v>
      </c>
      <c r="C148" s="10">
        <f t="shared" si="139"/>
        <v>1.3611507100878217</v>
      </c>
      <c r="D148" s="10">
        <f t="shared" si="133"/>
        <v>132.40000000000012</v>
      </c>
      <c r="E148" s="10">
        <f t="shared" si="140"/>
        <v>931.38538846519612</v>
      </c>
      <c r="F148" s="10">
        <f t="shared" si="134"/>
        <v>49.499196518780209</v>
      </c>
      <c r="X148" s="10">
        <f t="shared" si="141"/>
        <v>399.89932334015879</v>
      </c>
      <c r="Y148" s="10">
        <f t="shared" si="142"/>
        <v>399.89932334015879</v>
      </c>
      <c r="Z148" s="10">
        <f t="shared" si="143"/>
        <v>399.89932334015879</v>
      </c>
      <c r="AA148" s="10">
        <f t="shared" si="144"/>
        <v>399.89932334015879</v>
      </c>
      <c r="AB148" s="10">
        <f t="shared" si="145"/>
        <v>4.3405334026725732E-18</v>
      </c>
      <c r="AC148" s="10">
        <f t="shared" si="146"/>
        <v>9.7308806830782624E-170</v>
      </c>
      <c r="AD148" s="10">
        <f t="shared" si="135"/>
        <v>-72.108349694507837</v>
      </c>
      <c r="AE148" s="10"/>
      <c r="AF148" s="10">
        <f t="shared" si="147"/>
        <v>134.91140060937775</v>
      </c>
      <c r="AG148" s="10">
        <f t="shared" si="148"/>
        <v>134.91140060937775</v>
      </c>
      <c r="AH148" s="10">
        <f t="shared" si="149"/>
        <v>134.93070163284671</v>
      </c>
      <c r="AI148" s="10">
        <f t="shared" si="150"/>
        <v>134.68894112592639</v>
      </c>
      <c r="AJ148" s="10">
        <f t="shared" si="151"/>
        <v>0.24176050692030435</v>
      </c>
      <c r="AK148" s="10">
        <f t="shared" si="152"/>
        <v>5.0120538608390031E-19</v>
      </c>
      <c r="AL148" s="10">
        <f t="shared" si="153"/>
        <v>-72.108349694507837</v>
      </c>
      <c r="AM148" s="10">
        <f t="shared" si="154"/>
        <v>2.1854674039652044</v>
      </c>
      <c r="AN148" s="10">
        <f t="shared" si="155"/>
        <v>0.95020321911530625</v>
      </c>
      <c r="AO148" s="10"/>
      <c r="AP148" s="10">
        <f t="shared" si="156"/>
        <v>1083.1968612641344</v>
      </c>
      <c r="AQ148" s="10">
        <f t="shared" si="157"/>
        <v>6.8910740595976234</v>
      </c>
      <c r="AR148" s="10">
        <v>0</v>
      </c>
      <c r="AS148" s="10">
        <f t="shared" si="158"/>
        <v>15.954000000000001</v>
      </c>
      <c r="AT148" s="10">
        <f t="shared" si="159"/>
        <v>109.94019554682049</v>
      </c>
      <c r="AU148" s="10">
        <f t="shared" si="160"/>
        <v>0.67524973673205269</v>
      </c>
      <c r="AV148" s="10">
        <f t="shared" si="136"/>
        <v>1.0347362878569533</v>
      </c>
      <c r="AW148" s="10">
        <f t="shared" si="161"/>
        <v>-1.9369880391093641</v>
      </c>
      <c r="AX148" s="10">
        <f t="shared" si="162"/>
        <v>1.243251178703354</v>
      </c>
      <c r="AY148" s="10">
        <f t="shared" si="163"/>
        <v>931.38538846519612</v>
      </c>
      <c r="AZ148" s="10">
        <f t="shared" si="137"/>
        <v>109.91252231603659</v>
      </c>
      <c r="BA148" s="10">
        <f t="shared" si="138"/>
        <v>2</v>
      </c>
      <c r="BB148" s="10"/>
    </row>
    <row r="149" spans="1:54" x14ac:dyDescent="0.25">
      <c r="A149" s="2">
        <f>'0c'!C1870</f>
        <v>2</v>
      </c>
      <c r="B149" s="10">
        <f>'0c'!E1870</f>
        <v>810.72</v>
      </c>
      <c r="C149" s="10">
        <f t="shared" si="139"/>
        <v>1.4525615334365902</v>
      </c>
      <c r="D149" s="10"/>
      <c r="E149" s="10">
        <f t="shared" si="140"/>
        <v>935.38435102145752</v>
      </c>
      <c r="F149" s="10"/>
      <c r="X149" s="10">
        <f t="shared" si="141"/>
        <v>411.01855978625645</v>
      </c>
      <c r="Y149" s="10">
        <f t="shared" si="142"/>
        <v>411.01855978625645</v>
      </c>
      <c r="Z149" s="10">
        <f t="shared" si="143"/>
        <v>411.01855978625645</v>
      </c>
      <c r="AA149" s="10">
        <f t="shared" si="144"/>
        <v>411.01855978625645</v>
      </c>
      <c r="AB149" s="10">
        <f t="shared" si="145"/>
        <v>3.7333107300986367E-19</v>
      </c>
      <c r="AC149" s="10">
        <f t="shared" si="146"/>
        <v>2.5067525764128125E-179</v>
      </c>
      <c r="AD149" s="10">
        <f t="shared" si="135"/>
        <v>-72.108349694507837</v>
      </c>
      <c r="AE149" s="10"/>
      <c r="AF149" s="10">
        <f t="shared" si="147"/>
        <v>143.28796553171046</v>
      </c>
      <c r="AG149" s="10">
        <f t="shared" si="148"/>
        <v>143.28796553171046</v>
      </c>
      <c r="AH149" s="10">
        <f t="shared" si="149"/>
        <v>143.29724258809415</v>
      </c>
      <c r="AI149" s="10">
        <f t="shared" si="150"/>
        <v>143.16900242614818</v>
      </c>
      <c r="AJ149" s="10">
        <f t="shared" si="151"/>
        <v>0.12824016194597557</v>
      </c>
      <c r="AK149" s="10">
        <f t="shared" si="152"/>
        <v>1.6677080525075265E-21</v>
      </c>
      <c r="AL149" s="10">
        <f t="shared" si="153"/>
        <v>-72.108349694507837</v>
      </c>
      <c r="AM149" s="10">
        <f t="shared" si="154"/>
        <v>2.2080873752952246</v>
      </c>
      <c r="AN149" s="10">
        <f t="shared" si="155"/>
        <v>0.96003798925879336</v>
      </c>
      <c r="AO149" s="10"/>
      <c r="AP149" s="10">
        <f t="shared" si="156"/>
        <v>1090.9272705907033</v>
      </c>
      <c r="AQ149" s="10">
        <f t="shared" si="157"/>
        <v>6.9832827551113184</v>
      </c>
      <c r="AR149" s="10">
        <v>0</v>
      </c>
      <c r="AS149" s="10">
        <f t="shared" si="158"/>
        <v>15.954000000000001</v>
      </c>
      <c r="AT149" s="10">
        <f t="shared" si="159"/>
        <v>111.41129307504598</v>
      </c>
      <c r="AU149" s="10">
        <f t="shared" si="160"/>
        <v>0.67524973673205269</v>
      </c>
      <c r="AV149" s="10">
        <f t="shared" si="136"/>
        <v>1.0347362878569533</v>
      </c>
      <c r="AW149" s="10">
        <f t="shared" si="161"/>
        <v>-1.9372822586150091</v>
      </c>
      <c r="AX149" s="10">
        <f t="shared" si="162"/>
        <v>1.237072569084807</v>
      </c>
      <c r="AY149" s="10">
        <f t="shared" si="163"/>
        <v>935.38435102145752</v>
      </c>
      <c r="AZ149" s="10">
        <f t="shared" si="137"/>
        <v>111.38206546565601</v>
      </c>
      <c r="BA149" s="10">
        <f t="shared" si="138"/>
        <v>2</v>
      </c>
      <c r="BB149" s="10"/>
    </row>
    <row r="150" spans="1:54" x14ac:dyDescent="0.25">
      <c r="C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P150" s="10"/>
      <c r="AQ150" s="10"/>
      <c r="AS150" s="10"/>
      <c r="AT150" s="10"/>
      <c r="AU150" s="10"/>
      <c r="AV150" s="10"/>
      <c r="AW150" s="10"/>
      <c r="AX150" s="10"/>
      <c r="AY150" s="10"/>
      <c r="AZ150" s="10">
        <f t="shared" si="137"/>
        <v>0.1243992520335695</v>
      </c>
      <c r="BA150" s="10">
        <f t="shared" si="138"/>
        <v>2</v>
      </c>
      <c r="BB150" s="10"/>
    </row>
    <row r="151" spans="1:54" x14ac:dyDescent="0.25">
      <c r="A151" s="2">
        <f>'+50c'!C1800</f>
        <v>-5</v>
      </c>
      <c r="B151" s="10">
        <f>'+50c'!E1800</f>
        <v>4.0195999999999998E-4</v>
      </c>
      <c r="C151" s="10">
        <f t="shared" ref="C151:C182" si="164">A151-B151*AU151*0.001</f>
        <v>-5.0000003307236272</v>
      </c>
      <c r="D151" s="10"/>
      <c r="E151" s="10">
        <f t="shared" ref="E151:E182" si="165">AY151</f>
        <v>-1.2266718690725084E-15</v>
      </c>
      <c r="F151" s="10"/>
      <c r="X151" s="10">
        <f t="shared" ref="X151:X182" si="166">(C151-AW151)*$B$1*0.25</f>
        <v>-372.843788259029</v>
      </c>
      <c r="Y151" s="10">
        <f t="shared" ref="Y151:Y182" si="167">$B$1*0.25*((C151-AW151)*ERF($B$2*(C151-AW151))+EXP(-1*($B$2*(C151-AW151))^2)/($B$2*SQRT(PI())))</f>
        <v>372.843788259029</v>
      </c>
      <c r="Z151" s="10">
        <f t="shared" ref="Z151:Z182" si="168">$B$1*0.25*((C151-AW151)*ERF(BA151*(C151-AW151))+EXP(-1*(BA151*(C151-AW151))^2)/(BA151*SQRT(PI())))</f>
        <v>372.843788259029</v>
      </c>
      <c r="AA151" s="10">
        <f t="shared" ref="AA151:AA182" si="169">$B$1*0.25*(C151-AW151)*ERF($B$2*(C151-AW151))*ERF(BA151*(C151-AW151))</f>
        <v>-372.843788259029</v>
      </c>
      <c r="AB151" s="10">
        <f t="shared" ref="AB151:AB182" si="170">$B$1*0.25*ERF($B$2*(C151-AW151))*EXP(-1*(BA151*(C151-AW151))^2)/(BA151*SQRT(PI()))</f>
        <v>-1.2822431934654677E-15</v>
      </c>
      <c r="AC151" s="10">
        <f t="shared" ref="AC151:AC182" si="171">$B$1*0.25*ERF(BA151*(C151-AW151))*EXP(-1*($B$2*(C151-AW151))^2)/($B$2*SQRT(PI()))</f>
        <v>-1.6672389379289247E-147</v>
      </c>
      <c r="AD151" s="10">
        <f t="shared" si="135"/>
        <v>0</v>
      </c>
      <c r="AE151" s="10"/>
      <c r="AF151" s="10">
        <f t="shared" ref="AF151:AF182" si="172">(C151-AM151-AW151)*$B$1*0.25</f>
        <v>-373.54432511187247</v>
      </c>
      <c r="AG151" s="10">
        <f t="shared" ref="AG151:AG182" si="173">$B$1*0.25*((C151-AM151-AW151)*ERF($B$2*(C151-AM151-AW151))+EXP(-1*($B$2*(C151-AM151-AW151))^2)/($B$2*SQRT(PI())))</f>
        <v>373.54432511187247</v>
      </c>
      <c r="AH151" s="10">
        <f t="shared" ref="AH151:AH182" si="174">$B$1*0.25*((C151-AM151-AW151)*ERF(BA151*(C151-AM151-AW151))+EXP(-1*(BA151*(C151-AM151-AW151))^2)/(BA151*SQRT(PI())))</f>
        <v>373.54432511187247</v>
      </c>
      <c r="AI151" s="10">
        <f t="shared" ref="AI151:AI182" si="175">$B$1*0.25*(C151-AM151-AW151)*ERF($B$2*(C151-AM151-AW151))*ERF(BA151*(C151-AM151-AW151))</f>
        <v>-373.54432511187247</v>
      </c>
      <c r="AJ151" s="10">
        <f t="shared" ref="AJ151:AJ182" si="176">$B$1*0.25*ERF($B$2*(C151-AM151-AW151))*EXP(-1*(BA151*(C151-AM151-AW151))^2)/(BA151*SQRT(PI()))</f>
        <v>-1.112208815448824E-15</v>
      </c>
      <c r="AK151" s="10">
        <f t="shared" ref="AK151:AK182" si="177">$B$1*0.25*ERF(BA151*(C151-AM151-AW151))*EXP(-1*($B$2*(C151-AM151-AW151))^2)/($B$2*SQRT(PI()))</f>
        <v>-4.6338419854576502E-148</v>
      </c>
      <c r="AL151" s="10">
        <f t="shared" ref="AL151:AL182" si="178">-1*$B$1*0.25*(ERF(SQRT($B$2^2+BA151^2)*(C151-AM151-AW151))+1)*SQRT($B$2^2+BA151^2)/($B$2*BA151*SQRT(PI()))</f>
        <v>0</v>
      </c>
      <c r="AM151" s="10">
        <f t="shared" ref="AM151:AM182" si="179">0.5*$F$1*((AX151-AW151)+SQRT((C151-AW151)^2+$F$2^2)-SQRT((C151-AX151)^2+$F$2^2))/(AX151-AW151)</f>
        <v>5.7776235286061146E-3</v>
      </c>
      <c r="AN151" s="10">
        <f t="shared" ref="AN151:AN182" si="180">0.5*((AX151-AW151)+SQRT((C151-AW151)^2+$F$2^2)-SQRT((C151-AX151)^2+$F$2^2))/(AX151-AW151)</f>
        <v>2.5120102298287457E-3</v>
      </c>
      <c r="AO151" s="10"/>
      <c r="AP151" s="10">
        <f t="shared" ref="AP151:AP182" si="181">SUM(X151:AD151)-SUM(AF151:AL151)*AN151</f>
        <v>-1.2794493135433546E-15</v>
      </c>
      <c r="AQ151" s="10">
        <f t="shared" ref="AQ151:AQ182" si="182">B151*0.001*(10-(AU151+AV151)*B151*0.001)</f>
        <v>4.0195996496963453E-6</v>
      </c>
      <c r="AR151" s="10">
        <v>50</v>
      </c>
      <c r="AS151" s="10">
        <f t="shared" ref="AS151:AS182" si="183">0.0587*AR151+15.954</f>
        <v>18.888999999999999</v>
      </c>
      <c r="AT151" s="10">
        <f t="shared" ref="AT151:AT182" si="184">AS151*B151*0.001*(10-(AU151+AV151)*B151*0.001)+AR151</f>
        <v>50.000075926217782</v>
      </c>
      <c r="AU151" s="10">
        <f t="shared" ref="AU151:AU182" si="185">(107.94+0.5*5.6674*(AR151-15.35+SQRT((AR151-15.35)^2+96.87^2)))*0.95/1000+0.35</f>
        <v>0.82277745835475058</v>
      </c>
      <c r="AV151" s="10">
        <f t="shared" si="136"/>
        <v>1.3453209649573696</v>
      </c>
      <c r="AW151" s="10">
        <f t="shared" ref="AW151:AW182" si="186">$B$4+$D$4*(AT151-25)</f>
        <v>-1.9250000151852436</v>
      </c>
      <c r="AX151" s="10">
        <f t="shared" ref="AX151:AX182" si="187">$B$5+$D$5*(AT151-25)</f>
        <v>1.4949996811098853</v>
      </c>
      <c r="AY151" s="10">
        <f t="shared" ref="AY151:AY182" si="188">(1+$D$1*(AT151-25))*AP151</f>
        <v>-1.2266718690725084E-15</v>
      </c>
      <c r="AZ151" s="10">
        <f t="shared" si="137"/>
        <v>50.027811690976705</v>
      </c>
      <c r="BA151" s="10">
        <f t="shared" si="138"/>
        <v>2</v>
      </c>
      <c r="BB151" s="10"/>
    </row>
    <row r="152" spans="1:54" x14ac:dyDescent="0.25">
      <c r="A152" s="2">
        <f>'+50c'!C1801</f>
        <v>-4.9000000000000004</v>
      </c>
      <c r="B152" s="10">
        <f>'+50c'!E1801</f>
        <v>3.1658800000000003E-4</v>
      </c>
      <c r="C152" s="10">
        <f t="shared" si="164"/>
        <v>-4.9000002604814705</v>
      </c>
      <c r="D152" s="10">
        <f t="shared" ref="D152:D183" si="189">(B153-B151)/(A153-A151)</f>
        <v>-6.4799999999999949E-4</v>
      </c>
      <c r="E152" s="10">
        <f t="shared" si="165"/>
        <v>-1.3793590404192879E-14</v>
      </c>
      <c r="F152" s="10">
        <f t="shared" ref="F152:F183" si="190">(E153-E151)/(A153-A151)</f>
        <v>1.0620928515240042E-13</v>
      </c>
      <c r="X152" s="10">
        <f t="shared" si="166"/>
        <v>-360.718780133221</v>
      </c>
      <c r="Y152" s="10">
        <f t="shared" si="167"/>
        <v>360.718780133221</v>
      </c>
      <c r="Z152" s="10">
        <f t="shared" si="168"/>
        <v>360.718780133221</v>
      </c>
      <c r="AA152" s="10">
        <f t="shared" si="169"/>
        <v>-360.718780133221</v>
      </c>
      <c r="AB152" s="10">
        <f t="shared" si="170"/>
        <v>-1.4419953201076589E-14</v>
      </c>
      <c r="AC152" s="10">
        <f t="shared" si="171"/>
        <v>-4.7966594012751367E-138</v>
      </c>
      <c r="AD152" s="10">
        <f t="shared" si="135"/>
        <v>0</v>
      </c>
      <c r="AE152" s="10"/>
      <c r="AF152" s="10">
        <f t="shared" si="172"/>
        <v>-361.45380357397255</v>
      </c>
      <c r="AG152" s="10">
        <f t="shared" si="173"/>
        <v>361.45380357397255</v>
      </c>
      <c r="AH152" s="10">
        <f t="shared" si="174"/>
        <v>361.45380357397255</v>
      </c>
      <c r="AI152" s="10">
        <f t="shared" si="175"/>
        <v>-361.45380357397255</v>
      </c>
      <c r="AJ152" s="10">
        <f t="shared" si="176"/>
        <v>-1.2480770683586959E-14</v>
      </c>
      <c r="AK152" s="10">
        <f t="shared" si="177"/>
        <v>-1.3074854259512748E-138</v>
      </c>
      <c r="AL152" s="10">
        <f t="shared" si="178"/>
        <v>0</v>
      </c>
      <c r="AM152" s="10">
        <f t="shared" si="179"/>
        <v>6.0620489958894659E-3</v>
      </c>
      <c r="AN152" s="10">
        <f t="shared" si="180"/>
        <v>2.6356734764736811E-3</v>
      </c>
      <c r="AO152" s="10"/>
      <c r="AP152" s="10">
        <f t="shared" si="181"/>
        <v>-1.4387057964819907E-14</v>
      </c>
      <c r="AQ152" s="10">
        <f t="shared" si="182"/>
        <v>3.1658797826959144E-6</v>
      </c>
      <c r="AR152" s="10">
        <v>50</v>
      </c>
      <c r="AS152" s="10">
        <f t="shared" si="183"/>
        <v>18.888999999999999</v>
      </c>
      <c r="AT152" s="10">
        <f t="shared" si="184"/>
        <v>50.000059800303212</v>
      </c>
      <c r="AU152" s="10">
        <f t="shared" si="185"/>
        <v>0.82277745835475058</v>
      </c>
      <c r="AV152" s="10">
        <f t="shared" si="136"/>
        <v>1.3453209649573696</v>
      </c>
      <c r="AW152" s="10">
        <f t="shared" si="186"/>
        <v>-1.9250000119600605</v>
      </c>
      <c r="AX152" s="10">
        <f t="shared" si="187"/>
        <v>1.4949997488387265</v>
      </c>
      <c r="AY152" s="10">
        <f t="shared" si="188"/>
        <v>-1.3793590404192879E-14</v>
      </c>
      <c r="AZ152" s="10">
        <f t="shared" si="137"/>
        <v>50.027795581951892</v>
      </c>
      <c r="BA152" s="10">
        <f t="shared" si="138"/>
        <v>2</v>
      </c>
      <c r="BB152" s="10"/>
    </row>
    <row r="153" spans="1:54" x14ac:dyDescent="0.25">
      <c r="A153" s="2">
        <f>'+50c'!C1802</f>
        <v>-4.8</v>
      </c>
      <c r="B153" s="10">
        <f>'+50c'!E1802</f>
        <v>2.7235999999999997E-4</v>
      </c>
      <c r="C153" s="10">
        <f t="shared" si="164"/>
        <v>-4.8000002240916686</v>
      </c>
      <c r="D153" s="10">
        <f t="shared" si="189"/>
        <v>-3.5715999999999976E-4</v>
      </c>
      <c r="E153" s="10">
        <f t="shared" si="165"/>
        <v>2.0015185161407595E-14</v>
      </c>
      <c r="F153" s="10">
        <f t="shared" si="190"/>
        <v>2.7665767480084751E-13</v>
      </c>
      <c r="X153" s="10">
        <f t="shared" si="166"/>
        <v>-348.59377592354741</v>
      </c>
      <c r="Y153" s="10">
        <f t="shared" si="167"/>
        <v>348.59377592354741</v>
      </c>
      <c r="Z153" s="10">
        <f t="shared" si="168"/>
        <v>348.59377592354741</v>
      </c>
      <c r="AA153" s="10">
        <f t="shared" si="169"/>
        <v>-348.59377592354724</v>
      </c>
      <c r="AB153" s="10">
        <f t="shared" si="170"/>
        <v>-1.4969709470470158E-13</v>
      </c>
      <c r="AC153" s="10">
        <f t="shared" si="171"/>
        <v>-6.7171426067995371E-129</v>
      </c>
      <c r="AD153" s="10">
        <f t="shared" si="135"/>
        <v>0</v>
      </c>
      <c r="AE153" s="10"/>
      <c r="AF153" s="10">
        <f t="shared" si="172"/>
        <v>-349.3660067345196</v>
      </c>
      <c r="AG153" s="10">
        <f t="shared" si="173"/>
        <v>349.3660067345196</v>
      </c>
      <c r="AH153" s="10">
        <f t="shared" si="174"/>
        <v>349.3660067345196</v>
      </c>
      <c r="AI153" s="10">
        <f t="shared" si="175"/>
        <v>-349.36600673451949</v>
      </c>
      <c r="AJ153" s="10">
        <f t="shared" si="176"/>
        <v>-1.292781908748201E-13</v>
      </c>
      <c r="AK153" s="10">
        <f t="shared" si="177"/>
        <v>-1.7946989825081306E-129</v>
      </c>
      <c r="AL153" s="10">
        <f t="shared" si="178"/>
        <v>0</v>
      </c>
      <c r="AM153" s="10">
        <f t="shared" si="179"/>
        <v>6.3689139049250207E-3</v>
      </c>
      <c r="AN153" s="10">
        <f t="shared" si="180"/>
        <v>2.7690930021413139E-3</v>
      </c>
      <c r="AO153" s="10"/>
      <c r="AP153" s="10">
        <f t="shared" si="181"/>
        <v>2.0876335784632919E-14</v>
      </c>
      <c r="AQ153" s="10">
        <f t="shared" si="182"/>
        <v>2.7235998391705247E-6</v>
      </c>
      <c r="AR153" s="10">
        <v>50</v>
      </c>
      <c r="AS153" s="10">
        <f t="shared" si="183"/>
        <v>18.888999999999999</v>
      </c>
      <c r="AT153" s="10">
        <f t="shared" si="184"/>
        <v>50.000051446077364</v>
      </c>
      <c r="AU153" s="10">
        <f t="shared" si="185"/>
        <v>0.82277745835475058</v>
      </c>
      <c r="AV153" s="10">
        <f t="shared" si="136"/>
        <v>1.3453209649573696</v>
      </c>
      <c r="AW153" s="10">
        <f t="shared" si="186"/>
        <v>-1.9250000102892153</v>
      </c>
      <c r="AX153" s="10">
        <f t="shared" si="187"/>
        <v>1.4949997839264753</v>
      </c>
      <c r="AY153" s="10">
        <f t="shared" si="188"/>
        <v>2.0015185161407595E-14</v>
      </c>
      <c r="AZ153" s="10">
        <f t="shared" si="137"/>
        <v>50.027787236476001</v>
      </c>
      <c r="BA153" s="10">
        <f t="shared" si="138"/>
        <v>2</v>
      </c>
      <c r="BB153" s="10"/>
    </row>
    <row r="154" spans="1:54" x14ac:dyDescent="0.25">
      <c r="A154" s="2">
        <f>'+50c'!C1803</f>
        <v>-4.7</v>
      </c>
      <c r="B154" s="10">
        <f>'+50c'!E1803</f>
        <v>2.4515600000000001E-4</v>
      </c>
      <c r="C154" s="10">
        <f t="shared" si="164"/>
        <v>-4.7000002017088311</v>
      </c>
      <c r="D154" s="10">
        <f t="shared" si="189"/>
        <v>-2.4027999999999973E-4</v>
      </c>
      <c r="E154" s="10">
        <f t="shared" si="165"/>
        <v>4.1537944555976674E-14</v>
      </c>
      <c r="F154" s="10">
        <f t="shared" si="190"/>
        <v>-1.7047203733855079E-13</v>
      </c>
      <c r="X154" s="10">
        <f t="shared" si="166"/>
        <v>-336.46877333423862</v>
      </c>
      <c r="Y154" s="10">
        <f t="shared" si="167"/>
        <v>336.46877333423862</v>
      </c>
      <c r="Z154" s="10">
        <f t="shared" si="168"/>
        <v>336.46877333423868</v>
      </c>
      <c r="AA154" s="10">
        <f t="shared" si="169"/>
        <v>-336.4687733342372</v>
      </c>
      <c r="AB154" s="10">
        <f t="shared" si="170"/>
        <v>-1.4345615320330226E-12</v>
      </c>
      <c r="AC154" s="10">
        <f t="shared" si="171"/>
        <v>-4.5786437323920745E-120</v>
      </c>
      <c r="AD154" s="10">
        <f t="shared" si="135"/>
        <v>0</v>
      </c>
      <c r="AE154" s="10"/>
      <c r="AF154" s="10">
        <f t="shared" si="172"/>
        <v>-337.28123722931736</v>
      </c>
      <c r="AG154" s="10">
        <f t="shared" si="173"/>
        <v>337.28123722931736</v>
      </c>
      <c r="AH154" s="10">
        <f t="shared" si="174"/>
        <v>337.28123722931741</v>
      </c>
      <c r="AI154" s="10">
        <f t="shared" si="175"/>
        <v>-337.28123722931616</v>
      </c>
      <c r="AJ154" s="10">
        <f t="shared" si="176"/>
        <v>-1.2360531556099262E-12</v>
      </c>
      <c r="AK154" s="10">
        <f t="shared" si="177"/>
        <v>-1.1983910374695262E-120</v>
      </c>
      <c r="AL154" s="10">
        <f t="shared" si="178"/>
        <v>0</v>
      </c>
      <c r="AM154" s="10">
        <f t="shared" si="179"/>
        <v>6.7007331552884977E-3</v>
      </c>
      <c r="AN154" s="10">
        <f t="shared" si="180"/>
        <v>2.9133622414297821E-3</v>
      </c>
      <c r="AO154" s="10"/>
      <c r="AP154" s="10">
        <f t="shared" si="181"/>
        <v>4.3325108595917102E-14</v>
      </c>
      <c r="AQ154" s="10">
        <f t="shared" si="182"/>
        <v>2.45155986969411E-6</v>
      </c>
      <c r="AR154" s="10">
        <v>50</v>
      </c>
      <c r="AS154" s="10">
        <f t="shared" si="183"/>
        <v>18.888999999999999</v>
      </c>
      <c r="AT154" s="10">
        <f t="shared" si="184"/>
        <v>50.000046307514381</v>
      </c>
      <c r="AU154" s="10">
        <f t="shared" si="185"/>
        <v>0.82277745835475058</v>
      </c>
      <c r="AV154" s="10">
        <f t="shared" si="136"/>
        <v>1.3453209649573696</v>
      </c>
      <c r="AW154" s="10">
        <f t="shared" si="186"/>
        <v>-1.9250000092615027</v>
      </c>
      <c r="AX154" s="10">
        <f t="shared" si="187"/>
        <v>1.4949998055084397</v>
      </c>
      <c r="AY154" s="10">
        <f t="shared" si="188"/>
        <v>4.1537944555976674E-14</v>
      </c>
      <c r="AZ154" s="10">
        <f t="shared" si="137"/>
        <v>50.027782103294967</v>
      </c>
      <c r="BA154" s="10">
        <f t="shared" si="138"/>
        <v>2</v>
      </c>
      <c r="BB154" s="10"/>
    </row>
    <row r="155" spans="1:54" x14ac:dyDescent="0.25">
      <c r="A155" s="2">
        <f>'+50c'!C1804</f>
        <v>-4.5999999999999996</v>
      </c>
      <c r="B155" s="10">
        <f>'+50c'!E1804</f>
        <v>2.2430399999999999E-4</v>
      </c>
      <c r="C155" s="10">
        <f t="shared" si="164"/>
        <v>-4.6000001845522744</v>
      </c>
      <c r="D155" s="10">
        <f t="shared" si="189"/>
        <v>-1.8285999999999978E-4</v>
      </c>
      <c r="E155" s="10">
        <f t="shared" si="165"/>
        <v>-1.4079222306302596E-14</v>
      </c>
      <c r="F155" s="10">
        <f t="shared" si="190"/>
        <v>2.7272070140399476E-14</v>
      </c>
      <c r="X155" s="10">
        <f t="shared" si="166"/>
        <v>-324.34377134952041</v>
      </c>
      <c r="Y155" s="10">
        <f t="shared" si="167"/>
        <v>324.34377134952041</v>
      </c>
      <c r="Z155" s="10">
        <f t="shared" si="168"/>
        <v>324.34377134952058</v>
      </c>
      <c r="AA155" s="10">
        <f t="shared" si="169"/>
        <v>-324.3437713495079</v>
      </c>
      <c r="AB155" s="10">
        <f t="shared" si="170"/>
        <v>-1.269057705857113E-11</v>
      </c>
      <c r="AC155" s="10">
        <f t="shared" si="171"/>
        <v>-1.5191356583267028E-111</v>
      </c>
      <c r="AD155" s="10">
        <f t="shared" si="135"/>
        <v>0</v>
      </c>
      <c r="AE155" s="10"/>
      <c r="AF155" s="10">
        <f t="shared" si="172"/>
        <v>-325.19984430502518</v>
      </c>
      <c r="AG155" s="10">
        <f t="shared" si="173"/>
        <v>325.19984430502518</v>
      </c>
      <c r="AH155" s="10">
        <f t="shared" si="174"/>
        <v>325.19984430502541</v>
      </c>
      <c r="AI155" s="10">
        <f t="shared" si="175"/>
        <v>-325.19984430501444</v>
      </c>
      <c r="AJ155" s="10">
        <f t="shared" si="176"/>
        <v>-1.0908779062059467E-11</v>
      </c>
      <c r="AK155" s="10">
        <f t="shared" si="177"/>
        <v>-3.8926874684558806E-112</v>
      </c>
      <c r="AL155" s="10">
        <f t="shared" si="178"/>
        <v>0</v>
      </c>
      <c r="AM155" s="10">
        <f t="shared" si="179"/>
        <v>7.06039550931739E-3</v>
      </c>
      <c r="AN155" s="10">
        <f t="shared" si="180"/>
        <v>3.069737177964083E-3</v>
      </c>
      <c r="AO155" s="10"/>
      <c r="AP155" s="10">
        <f t="shared" si="181"/>
        <v>-1.4684978704466493E-14</v>
      </c>
      <c r="AQ155" s="10">
        <f t="shared" si="182"/>
        <v>2.2430398909180156E-6</v>
      </c>
      <c r="AR155" s="10">
        <v>50</v>
      </c>
      <c r="AS155" s="10">
        <f t="shared" si="183"/>
        <v>18.888999999999999</v>
      </c>
      <c r="AT155" s="10">
        <f t="shared" si="184"/>
        <v>50.000042368780498</v>
      </c>
      <c r="AU155" s="10">
        <f t="shared" si="185"/>
        <v>0.82277745835475058</v>
      </c>
      <c r="AV155" s="10">
        <f t="shared" si="136"/>
        <v>1.3453209649573696</v>
      </c>
      <c r="AW155" s="10">
        <f t="shared" si="186"/>
        <v>-1.925000008473756</v>
      </c>
      <c r="AX155" s="10">
        <f t="shared" si="187"/>
        <v>1.494999822051122</v>
      </c>
      <c r="AY155" s="10">
        <f t="shared" si="188"/>
        <v>-1.4079222306302596E-14</v>
      </c>
      <c r="AZ155" s="10">
        <f t="shared" si="137"/>
        <v>50.027778168686424</v>
      </c>
      <c r="BA155" s="10">
        <f t="shared" si="138"/>
        <v>2</v>
      </c>
      <c r="BB155" s="10"/>
    </row>
    <row r="156" spans="1:54" x14ac:dyDescent="0.25">
      <c r="A156" s="2">
        <f>'+50c'!C1805</f>
        <v>-4.5</v>
      </c>
      <c r="B156" s="10">
        <f>'+50c'!E1805</f>
        <v>2.0858400000000002E-4</v>
      </c>
      <c r="C156" s="10">
        <f t="shared" si="164"/>
        <v>-4.500000171618213</v>
      </c>
      <c r="D156" s="10">
        <f t="shared" si="189"/>
        <v>-1.4608000000000044E-4</v>
      </c>
      <c r="E156" s="10">
        <f t="shared" si="165"/>
        <v>4.6992358584056574E-14</v>
      </c>
      <c r="F156" s="10">
        <f t="shared" si="190"/>
        <v>2.2963542976352807E-13</v>
      </c>
      <c r="X156" s="10">
        <f t="shared" si="166"/>
        <v>-312.21876985327214</v>
      </c>
      <c r="Y156" s="10">
        <f t="shared" si="167"/>
        <v>312.21876985327214</v>
      </c>
      <c r="Z156" s="10">
        <f t="shared" si="168"/>
        <v>312.21876985327407</v>
      </c>
      <c r="AA156" s="10">
        <f t="shared" si="169"/>
        <v>-312.21876985317039</v>
      </c>
      <c r="AB156" s="10">
        <f t="shared" si="170"/>
        <v>-1.036334494913644E-10</v>
      </c>
      <c r="AC156" s="10">
        <f t="shared" si="171"/>
        <v>-2.4533742918096362E-103</v>
      </c>
      <c r="AD156" s="10">
        <f t="shared" si="135"/>
        <v>0</v>
      </c>
      <c r="AE156" s="10"/>
      <c r="AF156" s="10">
        <f t="shared" si="172"/>
        <v>-313.12223198402677</v>
      </c>
      <c r="AG156" s="10">
        <f t="shared" si="173"/>
        <v>313.12223198402677</v>
      </c>
      <c r="AH156" s="10">
        <f t="shared" si="174"/>
        <v>313.1222319840283</v>
      </c>
      <c r="AI156" s="10">
        <f t="shared" si="175"/>
        <v>-313.12223198393946</v>
      </c>
      <c r="AJ156" s="10">
        <f t="shared" si="176"/>
        <v>-8.8867156772656782E-11</v>
      </c>
      <c r="AK156" s="10">
        <f t="shared" si="177"/>
        <v>-6.1508593015293423E-104</v>
      </c>
      <c r="AL156" s="10">
        <f t="shared" si="178"/>
        <v>0</v>
      </c>
      <c r="AM156" s="10">
        <f t="shared" si="179"/>
        <v>7.4512340680794537E-3</v>
      </c>
      <c r="AN156" s="10">
        <f t="shared" si="180"/>
        <v>3.2396669861215022E-3</v>
      </c>
      <c r="AO156" s="10"/>
      <c r="AP156" s="10">
        <f t="shared" si="181"/>
        <v>4.9014197413740233E-14</v>
      </c>
      <c r="AQ156" s="10">
        <f t="shared" si="182"/>
        <v>2.0858399056719239E-6</v>
      </c>
      <c r="AR156" s="10">
        <v>50</v>
      </c>
      <c r="AS156" s="10">
        <f t="shared" si="183"/>
        <v>18.888999999999999</v>
      </c>
      <c r="AT156" s="10">
        <f t="shared" si="184"/>
        <v>50.00003939942998</v>
      </c>
      <c r="AU156" s="10">
        <f t="shared" si="185"/>
        <v>0.82277745835475058</v>
      </c>
      <c r="AV156" s="10">
        <f t="shared" si="136"/>
        <v>1.3453209649573696</v>
      </c>
      <c r="AW156" s="10">
        <f t="shared" si="186"/>
        <v>-1.9250000078798859</v>
      </c>
      <c r="AX156" s="10">
        <f t="shared" si="187"/>
        <v>1.4949998345223943</v>
      </c>
      <c r="AY156" s="10">
        <f t="shared" si="188"/>
        <v>4.6992358584056574E-14</v>
      </c>
      <c r="AZ156" s="10">
        <f t="shared" si="137"/>
        <v>50.027775202445895</v>
      </c>
      <c r="BA156" s="10">
        <f t="shared" si="138"/>
        <v>2</v>
      </c>
      <c r="BB156" s="10"/>
    </row>
    <row r="157" spans="1:54" x14ac:dyDescent="0.25">
      <c r="A157" s="2">
        <f>'+50c'!C1806</f>
        <v>-4.4000000000000004</v>
      </c>
      <c r="B157" s="10">
        <f>'+50c'!E1806</f>
        <v>1.95088E-4</v>
      </c>
      <c r="C157" s="10">
        <f t="shared" si="164"/>
        <v>-4.4000001605140096</v>
      </c>
      <c r="D157" s="10">
        <f t="shared" si="189"/>
        <v>-1.3004000000000002E-4</v>
      </c>
      <c r="E157" s="10">
        <f t="shared" si="165"/>
        <v>3.184786364640286E-14</v>
      </c>
      <c r="F157" s="10">
        <f t="shared" si="190"/>
        <v>-2.5045254727834391E-13</v>
      </c>
      <c r="X157" s="10">
        <f t="shared" si="166"/>
        <v>-300.09376856870699</v>
      </c>
      <c r="Y157" s="10">
        <f t="shared" si="167"/>
        <v>300.09376856870699</v>
      </c>
      <c r="Z157" s="10">
        <f t="shared" si="168"/>
        <v>300.09376856872211</v>
      </c>
      <c r="AA157" s="10">
        <f t="shared" si="169"/>
        <v>-300.09376856794086</v>
      </c>
      <c r="AB157" s="10">
        <f t="shared" si="170"/>
        <v>-7.8122288247070166E-10</v>
      </c>
      <c r="AC157" s="10">
        <f t="shared" si="171"/>
        <v>-1.9285851705602705E-95</v>
      </c>
      <c r="AD157" s="10">
        <f t="shared" si="135"/>
        <v>0</v>
      </c>
      <c r="AE157" s="10"/>
      <c r="AF157" s="10">
        <f t="shared" si="172"/>
        <v>-301.04886852895629</v>
      </c>
      <c r="AG157" s="10">
        <f t="shared" si="173"/>
        <v>301.04886852895629</v>
      </c>
      <c r="AH157" s="10">
        <f t="shared" si="174"/>
        <v>301.04886852896908</v>
      </c>
      <c r="AI157" s="10">
        <f t="shared" si="175"/>
        <v>-301.04886852830089</v>
      </c>
      <c r="AJ157" s="10">
        <f t="shared" si="176"/>
        <v>-6.6823870054260945E-10</v>
      </c>
      <c r="AK157" s="10">
        <f t="shared" si="177"/>
        <v>-4.7276883276251303E-96</v>
      </c>
      <c r="AL157" s="10">
        <f t="shared" si="178"/>
        <v>0</v>
      </c>
      <c r="AM157" s="10">
        <f t="shared" si="179"/>
        <v>7.8771130742209608E-3</v>
      </c>
      <c r="AN157" s="10">
        <f t="shared" si="180"/>
        <v>3.4248317714004181E-3</v>
      </c>
      <c r="AO157" s="10"/>
      <c r="AP157" s="10">
        <f t="shared" si="181"/>
        <v>3.3218112819980725E-14</v>
      </c>
      <c r="AQ157" s="10">
        <f t="shared" si="182"/>
        <v>1.9508799174836318E-6</v>
      </c>
      <c r="AR157" s="10">
        <v>50</v>
      </c>
      <c r="AS157" s="10">
        <f t="shared" si="183"/>
        <v>18.888999999999999</v>
      </c>
      <c r="AT157" s="10">
        <f t="shared" si="184"/>
        <v>50.000036850170758</v>
      </c>
      <c r="AU157" s="10">
        <f t="shared" si="185"/>
        <v>0.82277745835475058</v>
      </c>
      <c r="AV157" s="10">
        <f t="shared" si="136"/>
        <v>1.3453209649573696</v>
      </c>
      <c r="AW157" s="10">
        <f t="shared" si="186"/>
        <v>-1.9250000073700342</v>
      </c>
      <c r="AX157" s="10">
        <f t="shared" si="187"/>
        <v>1.494999845229283</v>
      </c>
      <c r="AY157" s="10">
        <f t="shared" si="188"/>
        <v>3.184786364640286E-14</v>
      </c>
      <c r="AZ157" s="10">
        <f t="shared" si="137"/>
        <v>50.027772655856708</v>
      </c>
      <c r="BA157" s="10">
        <f t="shared" si="138"/>
        <v>2</v>
      </c>
      <c r="BB157" s="10"/>
    </row>
    <row r="158" spans="1:54" x14ac:dyDescent="0.25">
      <c r="A158" s="2">
        <f>'+50c'!C1807</f>
        <v>-4.3</v>
      </c>
      <c r="B158" s="10">
        <f>'+50c'!E1807</f>
        <v>1.8257599999999999E-4</v>
      </c>
      <c r="C158" s="10">
        <f t="shared" si="164"/>
        <v>-4.3000001502194172</v>
      </c>
      <c r="D158" s="10">
        <f t="shared" si="189"/>
        <v>-1.1479999999999994E-4</v>
      </c>
      <c r="E158" s="10">
        <f t="shared" si="165"/>
        <v>-3.0981508716122569E-15</v>
      </c>
      <c r="F158" s="10">
        <f t="shared" si="190"/>
        <v>-2.7589016870712691E-13</v>
      </c>
      <c r="X158" s="10">
        <f t="shared" si="166"/>
        <v>-287.96876737779996</v>
      </c>
      <c r="Y158" s="10">
        <f t="shared" si="167"/>
        <v>287.96876737779996</v>
      </c>
      <c r="Z158" s="10">
        <f t="shared" si="168"/>
        <v>287.9687673779132</v>
      </c>
      <c r="AA158" s="10">
        <f t="shared" si="169"/>
        <v>-287.96876737247686</v>
      </c>
      <c r="AB158" s="10">
        <f t="shared" si="170"/>
        <v>-5.4363371722201688E-9</v>
      </c>
      <c r="AC158" s="10">
        <f t="shared" si="171"/>
        <v>-7.379410763267731E-88</v>
      </c>
      <c r="AD158" s="10">
        <f t="shared" si="135"/>
        <v>0</v>
      </c>
      <c r="AE158" s="10"/>
      <c r="AF158" s="10">
        <f t="shared" si="172"/>
        <v>-288.98029980916493</v>
      </c>
      <c r="AG158" s="10">
        <f t="shared" si="173"/>
        <v>288.98029980916493</v>
      </c>
      <c r="AH158" s="10">
        <f t="shared" si="174"/>
        <v>288.98029980926094</v>
      </c>
      <c r="AI158" s="10">
        <f t="shared" si="175"/>
        <v>-288.98029980462275</v>
      </c>
      <c r="AJ158" s="10">
        <f t="shared" si="176"/>
        <v>-4.6381656043892931E-9</v>
      </c>
      <c r="AK158" s="10">
        <f t="shared" si="177"/>
        <v>-1.7675857090549884E-88</v>
      </c>
      <c r="AL158" s="10">
        <f t="shared" si="178"/>
        <v>0</v>
      </c>
      <c r="AM158" s="10">
        <f t="shared" si="179"/>
        <v>8.342535516412215E-3</v>
      </c>
      <c r="AN158" s="10">
        <f t="shared" si="180"/>
        <v>3.6271893549618328E-3</v>
      </c>
      <c r="AO158" s="10"/>
      <c r="AP158" s="10">
        <f t="shared" si="181"/>
        <v>-3.2314482977751862E-15</v>
      </c>
      <c r="AQ158" s="10">
        <f t="shared" si="182"/>
        <v>1.8257599277286162E-6</v>
      </c>
      <c r="AR158" s="10">
        <v>50</v>
      </c>
      <c r="AS158" s="10">
        <f t="shared" si="183"/>
        <v>18.888999999999999</v>
      </c>
      <c r="AT158" s="10">
        <f t="shared" si="184"/>
        <v>50.000034486779278</v>
      </c>
      <c r="AU158" s="10">
        <f t="shared" si="185"/>
        <v>0.82277745835475058</v>
      </c>
      <c r="AV158" s="10">
        <f t="shared" si="136"/>
        <v>1.3453209649573696</v>
      </c>
      <c r="AW158" s="10">
        <f t="shared" si="186"/>
        <v>-1.9250000068973558</v>
      </c>
      <c r="AX158" s="10">
        <f t="shared" si="187"/>
        <v>1.4949998551555272</v>
      </c>
      <c r="AY158" s="10">
        <f t="shared" si="188"/>
        <v>-3.0981508716122569E-15</v>
      </c>
      <c r="AZ158" s="10">
        <f t="shared" si="137"/>
        <v>50.027770294940538</v>
      </c>
      <c r="BA158" s="10">
        <f t="shared" si="138"/>
        <v>2</v>
      </c>
      <c r="BB158" s="10"/>
    </row>
    <row r="159" spans="1:54" x14ac:dyDescent="0.25">
      <c r="A159" s="2">
        <f>'+50c'!C1808</f>
        <v>-4.2</v>
      </c>
      <c r="B159" s="10">
        <f>'+50c'!E1808</f>
        <v>1.7212799999999999E-4</v>
      </c>
      <c r="C159" s="10">
        <f t="shared" si="164"/>
        <v>-4.2000001416230388</v>
      </c>
      <c r="D159" s="10">
        <f t="shared" si="189"/>
        <v>-1.0167999999999992E-4</v>
      </c>
      <c r="E159" s="10">
        <f t="shared" si="165"/>
        <v>-2.3330170095022566E-14</v>
      </c>
      <c r="F159" s="10">
        <f t="shared" si="190"/>
        <v>3.5186143478321764E-14</v>
      </c>
      <c r="X159" s="10">
        <f t="shared" si="166"/>
        <v>-275.84376638334697</v>
      </c>
      <c r="Y159" s="10">
        <f t="shared" si="167"/>
        <v>275.84376638334697</v>
      </c>
      <c r="Z159" s="10">
        <f t="shared" si="168"/>
        <v>275.84376638413562</v>
      </c>
      <c r="AA159" s="10">
        <f t="shared" si="169"/>
        <v>-275.84376634921404</v>
      </c>
      <c r="AB159" s="10">
        <f t="shared" si="170"/>
        <v>-3.4921608211871257E-8</v>
      </c>
      <c r="AC159" s="10">
        <f t="shared" si="171"/>
        <v>-1.3743974602442116E-80</v>
      </c>
      <c r="AD159" s="10">
        <f t="shared" si="135"/>
        <v>0</v>
      </c>
      <c r="AE159" s="10"/>
      <c r="AF159" s="10">
        <f t="shared" si="172"/>
        <v>-276.91716566227882</v>
      </c>
      <c r="AG159" s="10">
        <f t="shared" si="173"/>
        <v>276.91716566227882</v>
      </c>
      <c r="AH159" s="10">
        <f t="shared" si="174"/>
        <v>276.91716566294502</v>
      </c>
      <c r="AI159" s="10">
        <f t="shared" si="175"/>
        <v>-276.91716563322944</v>
      </c>
      <c r="AJ159" s="10">
        <f t="shared" si="176"/>
        <v>-2.9715587395845363E-8</v>
      </c>
      <c r="AK159" s="10">
        <f t="shared" si="177"/>
        <v>-3.2145715634777023E-81</v>
      </c>
      <c r="AL159" s="10">
        <f t="shared" si="178"/>
        <v>0</v>
      </c>
      <c r="AM159" s="10">
        <f t="shared" si="179"/>
        <v>8.8527775582007539E-3</v>
      </c>
      <c r="AN159" s="10">
        <f t="shared" si="180"/>
        <v>3.8490337209568497E-3</v>
      </c>
      <c r="AO159" s="10"/>
      <c r="AP159" s="10">
        <f t="shared" si="181"/>
        <v>-2.4333946701916798E-14</v>
      </c>
      <c r="AQ159" s="10">
        <f t="shared" si="182"/>
        <v>1.7212799357634749E-6</v>
      </c>
      <c r="AR159" s="10">
        <v>50</v>
      </c>
      <c r="AS159" s="10">
        <f t="shared" si="183"/>
        <v>18.888999999999999</v>
      </c>
      <c r="AT159" s="10">
        <f t="shared" si="184"/>
        <v>50.000032513256706</v>
      </c>
      <c r="AU159" s="10">
        <f t="shared" si="185"/>
        <v>0.82277745835475058</v>
      </c>
      <c r="AV159" s="10">
        <f t="shared" si="136"/>
        <v>1.3453209649573696</v>
      </c>
      <c r="AW159" s="10">
        <f t="shared" si="186"/>
        <v>-1.9250000065026514</v>
      </c>
      <c r="AX159" s="10">
        <f t="shared" si="187"/>
        <v>1.494999863444322</v>
      </c>
      <c r="AY159" s="10">
        <f t="shared" si="188"/>
        <v>-2.3330170095022566E-14</v>
      </c>
      <c r="AZ159" s="10">
        <f t="shared" si="137"/>
        <v>50.027768323485006</v>
      </c>
      <c r="BA159" s="10">
        <f t="shared" si="138"/>
        <v>2</v>
      </c>
      <c r="BB159" s="10"/>
    </row>
    <row r="160" spans="1:54" x14ac:dyDescent="0.25">
      <c r="A160" s="2">
        <f>'+50c'!C1809</f>
        <v>-4.0999999999999996</v>
      </c>
      <c r="B160" s="10">
        <f>'+50c'!E1809</f>
        <v>1.6223999999999999E-4</v>
      </c>
      <c r="C160" s="10">
        <f t="shared" si="164"/>
        <v>-4.1000001334874145</v>
      </c>
      <c r="D160" s="10">
        <f t="shared" si="189"/>
        <v>-9.4639999999999948E-5</v>
      </c>
      <c r="E160" s="10">
        <f t="shared" si="165"/>
        <v>3.9390778240521021E-15</v>
      </c>
      <c r="F160" s="10">
        <f t="shared" si="190"/>
        <v>3.8425671876306868E-13</v>
      </c>
      <c r="X160" s="10">
        <f t="shared" si="166"/>
        <v>-263.71876544219538</v>
      </c>
      <c r="Y160" s="10">
        <f t="shared" si="167"/>
        <v>263.71876544219538</v>
      </c>
      <c r="Z160" s="10">
        <f t="shared" si="168"/>
        <v>263.71876544728212</v>
      </c>
      <c r="AA160" s="10">
        <f t="shared" si="169"/>
        <v>-263.71876524020195</v>
      </c>
      <c r="AB160" s="10">
        <f t="shared" si="170"/>
        <v>-2.0708017295555792E-7</v>
      </c>
      <c r="AC160" s="10">
        <f t="shared" si="171"/>
        <v>-1.2459794919889867E-73</v>
      </c>
      <c r="AD160" s="10">
        <f t="shared" si="135"/>
        <v>0</v>
      </c>
      <c r="AE160" s="10"/>
      <c r="AF160" s="10">
        <f t="shared" si="172"/>
        <v>-264.860219953529</v>
      </c>
      <c r="AG160" s="10">
        <f t="shared" si="173"/>
        <v>264.860219953529</v>
      </c>
      <c r="AH160" s="10">
        <f t="shared" si="174"/>
        <v>264.86021995781095</v>
      </c>
      <c r="AI160" s="10">
        <f t="shared" si="175"/>
        <v>-264.86021978208129</v>
      </c>
      <c r="AJ160" s="10">
        <f t="shared" si="176"/>
        <v>-1.7572968146238354E-7</v>
      </c>
      <c r="AK160" s="10">
        <f t="shared" si="177"/>
        <v>-2.843611874765062E-74</v>
      </c>
      <c r="AL160" s="10">
        <f t="shared" si="178"/>
        <v>0</v>
      </c>
      <c r="AM160" s="10">
        <f t="shared" si="179"/>
        <v>9.4140578254321896E-3</v>
      </c>
      <c r="AN160" s="10">
        <f t="shared" si="180"/>
        <v>4.0930686197531265E-3</v>
      </c>
      <c r="AO160" s="10"/>
      <c r="AP160" s="10">
        <f t="shared" si="181"/>
        <v>4.1085559653732754E-15</v>
      </c>
      <c r="AQ160" s="10">
        <f t="shared" si="182"/>
        <v>1.6223999429317088E-6</v>
      </c>
      <c r="AR160" s="10">
        <v>50</v>
      </c>
      <c r="AS160" s="10">
        <f t="shared" si="183"/>
        <v>18.888999999999999</v>
      </c>
      <c r="AT160" s="10">
        <f t="shared" si="184"/>
        <v>50.000030645512524</v>
      </c>
      <c r="AU160" s="10">
        <f t="shared" si="185"/>
        <v>0.82277745835475058</v>
      </c>
      <c r="AV160" s="10">
        <f t="shared" si="136"/>
        <v>1.3453209649573696</v>
      </c>
      <c r="AW160" s="10">
        <f t="shared" si="186"/>
        <v>-1.9250000061291024</v>
      </c>
      <c r="AX160" s="10">
        <f t="shared" si="187"/>
        <v>1.4949998712888475</v>
      </c>
      <c r="AY160" s="10">
        <f t="shared" si="188"/>
        <v>3.9390778240521021E-15</v>
      </c>
      <c r="AZ160" s="10">
        <f t="shared" si="137"/>
        <v>50.027766457697055</v>
      </c>
      <c r="BA160" s="10">
        <f t="shared" si="138"/>
        <v>2</v>
      </c>
      <c r="BB160" s="10"/>
    </row>
    <row r="161" spans="1:54" x14ac:dyDescent="0.25">
      <c r="A161" s="2">
        <f>'+50c'!C1810</f>
        <v>-4</v>
      </c>
      <c r="B161" s="10">
        <f>'+50c'!E1810</f>
        <v>1.5319999999999998E-4</v>
      </c>
      <c r="C161" s="10">
        <f t="shared" si="164"/>
        <v>-4.0000001260495068</v>
      </c>
      <c r="D161" s="10">
        <f t="shared" si="189"/>
        <v>-8.3700000000000137E-5</v>
      </c>
      <c r="E161" s="10">
        <f t="shared" si="165"/>
        <v>5.3521173657591237E-14</v>
      </c>
      <c r="F161" s="10">
        <f t="shared" si="190"/>
        <v>-4.6105464145474137E-15</v>
      </c>
      <c r="X161" s="10">
        <f t="shared" si="166"/>
        <v>-251.59376458175748</v>
      </c>
      <c r="Y161" s="10">
        <f t="shared" si="167"/>
        <v>251.59376458175748</v>
      </c>
      <c r="Z161" s="10">
        <f t="shared" si="168"/>
        <v>251.59376461214862</v>
      </c>
      <c r="AA161" s="10">
        <f t="shared" si="169"/>
        <v>-251.59376347860234</v>
      </c>
      <c r="AB161" s="10">
        <f t="shared" si="170"/>
        <v>-1.1335462216536201E-6</v>
      </c>
      <c r="AC161" s="10">
        <f t="shared" si="171"/>
        <v>-5.4981593728752456E-67</v>
      </c>
      <c r="AD161" s="10">
        <f t="shared" si="135"/>
        <v>0</v>
      </c>
      <c r="AE161" s="10"/>
      <c r="AF161" s="10">
        <f t="shared" si="172"/>
        <v>-252.81035705460758</v>
      </c>
      <c r="AG161" s="10">
        <f t="shared" si="173"/>
        <v>252.81035705460758</v>
      </c>
      <c r="AH161" s="10">
        <f t="shared" si="174"/>
        <v>252.8103570800964</v>
      </c>
      <c r="AI161" s="10">
        <f t="shared" si="175"/>
        <v>-252.81035612085458</v>
      </c>
      <c r="AJ161" s="10">
        <f t="shared" si="176"/>
        <v>-9.5924186016455E-7</v>
      </c>
      <c r="AK161" s="10">
        <f t="shared" si="177"/>
        <v>-1.2235376138497472E-67</v>
      </c>
      <c r="AL161" s="10">
        <f t="shared" si="178"/>
        <v>0</v>
      </c>
      <c r="AM161" s="10">
        <f t="shared" si="179"/>
        <v>1.003375235340289E-2</v>
      </c>
      <c r="AN161" s="10">
        <f t="shared" si="180"/>
        <v>4.3625010232186488E-3</v>
      </c>
      <c r="AO161" s="10"/>
      <c r="AP161" s="10">
        <f t="shared" si="181"/>
        <v>5.5823912722868107E-14</v>
      </c>
      <c r="AQ161" s="10">
        <f t="shared" si="182"/>
        <v>1.5319999491142095E-6</v>
      </c>
      <c r="AR161" s="10">
        <v>50</v>
      </c>
      <c r="AS161" s="10">
        <f t="shared" si="183"/>
        <v>18.888999999999999</v>
      </c>
      <c r="AT161" s="10">
        <f t="shared" si="184"/>
        <v>50.000028937947036</v>
      </c>
      <c r="AU161" s="10">
        <f t="shared" si="185"/>
        <v>0.82277745835475058</v>
      </c>
      <c r="AV161" s="10">
        <f t="shared" si="136"/>
        <v>1.3453209649573696</v>
      </c>
      <c r="AW161" s="10">
        <f t="shared" si="186"/>
        <v>-1.9250000057875893</v>
      </c>
      <c r="AX161" s="10">
        <f t="shared" si="187"/>
        <v>1.4949998784606224</v>
      </c>
      <c r="AY161" s="10">
        <f t="shared" si="188"/>
        <v>5.3521173657591237E-14</v>
      </c>
      <c r="AZ161" s="10">
        <f t="shared" si="137"/>
        <v>50.027764751920017</v>
      </c>
      <c r="BA161" s="10">
        <f t="shared" si="138"/>
        <v>2</v>
      </c>
      <c r="BB161" s="10"/>
    </row>
    <row r="162" spans="1:54" x14ac:dyDescent="0.25">
      <c r="A162" s="2">
        <f>'+50c'!C1811</f>
        <v>-3.9</v>
      </c>
      <c r="B162" s="10">
        <f>'+50c'!E1811</f>
        <v>1.4549999999999999E-4</v>
      </c>
      <c r="C162" s="10">
        <f t="shared" si="164"/>
        <v>-3.9000001197141203</v>
      </c>
      <c r="D162" s="10">
        <f t="shared" si="189"/>
        <v>-7.2279999999999857E-5</v>
      </c>
      <c r="E162" s="10">
        <f t="shared" si="165"/>
        <v>3.0169685411426205E-15</v>
      </c>
      <c r="F162" s="10">
        <f t="shared" si="190"/>
        <v>-1.6548331515229144E-13</v>
      </c>
      <c r="X162" s="10">
        <f t="shared" si="166"/>
        <v>-239.46876384886238</v>
      </c>
      <c r="Y162" s="10">
        <f t="shared" si="167"/>
        <v>239.46876384886238</v>
      </c>
      <c r="Z162" s="10">
        <f t="shared" si="168"/>
        <v>239.4687640171031</v>
      </c>
      <c r="AA162" s="10">
        <f t="shared" si="169"/>
        <v>-239.46875828919056</v>
      </c>
      <c r="AB162" s="10">
        <f t="shared" si="170"/>
        <v>-5.7279125341282168E-6</v>
      </c>
      <c r="AC162" s="10">
        <f t="shared" si="171"/>
        <v>-1.1809502752282701E-60</v>
      </c>
      <c r="AD162" s="10">
        <f t="shared" si="135"/>
        <v>0</v>
      </c>
      <c r="AE162" s="10"/>
      <c r="AF162" s="10">
        <f t="shared" si="172"/>
        <v>-240.76864509223873</v>
      </c>
      <c r="AG162" s="10">
        <f t="shared" si="173"/>
        <v>240.76864509223873</v>
      </c>
      <c r="AH162" s="10">
        <f t="shared" si="174"/>
        <v>240.76864523279102</v>
      </c>
      <c r="AI162" s="10">
        <f t="shared" si="175"/>
        <v>-240.76864039961009</v>
      </c>
      <c r="AJ162" s="10">
        <f t="shared" si="176"/>
        <v>-4.833180946906309E-6</v>
      </c>
      <c r="AK162" s="10">
        <f t="shared" si="177"/>
        <v>-2.5607177248124978E-61</v>
      </c>
      <c r="AL162" s="10">
        <f t="shared" si="178"/>
        <v>0</v>
      </c>
      <c r="AM162" s="10">
        <f t="shared" si="179"/>
        <v>1.0720670048464758E-2</v>
      </c>
      <c r="AN162" s="10">
        <f t="shared" si="180"/>
        <v>4.6611608906368517E-3</v>
      </c>
      <c r="AO162" s="10"/>
      <c r="AP162" s="10">
        <f t="shared" si="181"/>
        <v>3.1467730731074287E-15</v>
      </c>
      <c r="AQ162" s="10">
        <f t="shared" si="182"/>
        <v>1.4549999541008144E-6</v>
      </c>
      <c r="AR162" s="10">
        <v>50</v>
      </c>
      <c r="AS162" s="10">
        <f t="shared" si="183"/>
        <v>18.888999999999999</v>
      </c>
      <c r="AT162" s="10">
        <f t="shared" si="184"/>
        <v>50.000027483494137</v>
      </c>
      <c r="AU162" s="10">
        <f t="shared" si="185"/>
        <v>0.82277745835475058</v>
      </c>
      <c r="AV162" s="10">
        <f t="shared" si="136"/>
        <v>1.3453209649573696</v>
      </c>
      <c r="AW162" s="10">
        <f t="shared" si="186"/>
        <v>-1.9250000054966987</v>
      </c>
      <c r="AX162" s="10">
        <f t="shared" si="187"/>
        <v>1.4949998845693246</v>
      </c>
      <c r="AY162" s="10">
        <f t="shared" si="188"/>
        <v>3.0169685411426205E-15</v>
      </c>
      <c r="AZ162" s="10">
        <f t="shared" si="137"/>
        <v>50.027763298990465</v>
      </c>
      <c r="BA162" s="10">
        <f t="shared" si="138"/>
        <v>2</v>
      </c>
      <c r="BB162" s="10"/>
    </row>
    <row r="163" spans="1:54" x14ac:dyDescent="0.25">
      <c r="A163" s="2">
        <f>'+50c'!C1812</f>
        <v>-3.8</v>
      </c>
      <c r="B163" s="10">
        <f>'+50c'!E1812</f>
        <v>1.38744E-4</v>
      </c>
      <c r="C163" s="10">
        <f t="shared" si="164"/>
        <v>-3.8000001141554356</v>
      </c>
      <c r="D163" s="10">
        <f t="shared" si="189"/>
        <v>-7.0880000000000067E-5</v>
      </c>
      <c r="E163" s="10">
        <f t="shared" si="165"/>
        <v>2.0424510627132917E-14</v>
      </c>
      <c r="F163" s="10">
        <f t="shared" si="190"/>
        <v>-8.329234492097072E-14</v>
      </c>
      <c r="X163" s="10">
        <f t="shared" si="166"/>
        <v>-227.34376320581825</v>
      </c>
      <c r="Y163" s="10">
        <f t="shared" si="167"/>
        <v>227.34376320581825</v>
      </c>
      <c r="Z163" s="10">
        <f t="shared" si="168"/>
        <v>227.34376406904909</v>
      </c>
      <c r="AA163" s="10">
        <f t="shared" si="169"/>
        <v>-227.34373735067942</v>
      </c>
      <c r="AB163" s="10">
        <f t="shared" si="170"/>
        <v>-2.6718369646623515E-5</v>
      </c>
      <c r="AC163" s="10">
        <f t="shared" si="171"/>
        <v>-1.2346781418536189E-54</v>
      </c>
      <c r="AD163" s="10">
        <f t="shared" si="135"/>
        <v>0</v>
      </c>
      <c r="AE163" s="10"/>
      <c r="AF163" s="10">
        <f t="shared" si="172"/>
        <v>-228.73636906142949</v>
      </c>
      <c r="AG163" s="10">
        <f t="shared" si="173"/>
        <v>228.73636906142949</v>
      </c>
      <c r="AH163" s="10">
        <f t="shared" si="174"/>
        <v>228.73636977960444</v>
      </c>
      <c r="AI163" s="10">
        <f t="shared" si="175"/>
        <v>-228.73634730148146</v>
      </c>
      <c r="AJ163" s="10">
        <f t="shared" si="176"/>
        <v>-2.2478123004833292E-5</v>
      </c>
      <c r="AK163" s="10">
        <f t="shared" si="177"/>
        <v>-2.6067811551825898E-55</v>
      </c>
      <c r="AL163" s="10">
        <f t="shared" si="178"/>
        <v>0</v>
      </c>
      <c r="AM163" s="10">
        <f t="shared" si="179"/>
        <v>1.1485409118442973E-2</v>
      </c>
      <c r="AN163" s="10">
        <f t="shared" si="180"/>
        <v>4.9936561384534665E-3</v>
      </c>
      <c r="AO163" s="10"/>
      <c r="AP163" s="10">
        <f t="shared" si="181"/>
        <v>2.1303271497608154E-14</v>
      </c>
      <c r="AQ163" s="10">
        <f t="shared" si="182"/>
        <v>1.3874399582643274E-6</v>
      </c>
      <c r="AR163" s="10">
        <v>50</v>
      </c>
      <c r="AS163" s="10">
        <f t="shared" si="183"/>
        <v>18.888999999999999</v>
      </c>
      <c r="AT163" s="10">
        <f t="shared" si="184"/>
        <v>50.000026207353372</v>
      </c>
      <c r="AU163" s="10">
        <f t="shared" si="185"/>
        <v>0.82277745835475058</v>
      </c>
      <c r="AV163" s="10">
        <f t="shared" si="136"/>
        <v>1.3453209649573696</v>
      </c>
      <c r="AW163" s="10">
        <f t="shared" si="186"/>
        <v>-1.9250000052414706</v>
      </c>
      <c r="AX163" s="10">
        <f t="shared" si="187"/>
        <v>1.4949998899291159</v>
      </c>
      <c r="AY163" s="10">
        <f t="shared" si="188"/>
        <v>2.0424510627132917E-14</v>
      </c>
      <c r="AZ163" s="10">
        <f t="shared" si="137"/>
        <v>50.027762024186259</v>
      </c>
      <c r="BA163" s="10">
        <f t="shared" si="138"/>
        <v>2</v>
      </c>
      <c r="BB163" s="10"/>
    </row>
    <row r="164" spans="1:54" x14ac:dyDescent="0.25">
      <c r="A164" s="2">
        <f>'+50c'!C1813</f>
        <v>-3.7</v>
      </c>
      <c r="B164" s="10">
        <f>'+50c'!E1813</f>
        <v>1.3132399999999999E-4</v>
      </c>
      <c r="C164" s="10">
        <f t="shared" si="164"/>
        <v>-3.700000108050427</v>
      </c>
      <c r="D164" s="10">
        <f t="shared" si="189"/>
        <v>-6.9860000000000134E-5</v>
      </c>
      <c r="E164" s="10">
        <f t="shared" si="165"/>
        <v>-1.3641500443051499E-14</v>
      </c>
      <c r="F164" s="10">
        <f t="shared" si="190"/>
        <v>-4.3167432337456125E-14</v>
      </c>
      <c r="X164" s="10">
        <f t="shared" si="166"/>
        <v>-215.2187624995739</v>
      </c>
      <c r="Y164" s="10">
        <f t="shared" si="167"/>
        <v>215.2187624995739</v>
      </c>
      <c r="Z164" s="10">
        <f t="shared" si="168"/>
        <v>215.21876660618938</v>
      </c>
      <c r="AA164" s="10">
        <f t="shared" si="169"/>
        <v>-215.21865155795149</v>
      </c>
      <c r="AB164" s="10">
        <f t="shared" si="170"/>
        <v>-1.1504823790173236E-4</v>
      </c>
      <c r="AC164" s="10">
        <f t="shared" si="171"/>
        <v>-6.2832413388123269E-49</v>
      </c>
      <c r="AD164" s="10">
        <f t="shared" si="135"/>
        <v>0</v>
      </c>
      <c r="AE164" s="10"/>
      <c r="AF164" s="10">
        <f t="shared" si="172"/>
        <v>-216.71508729938424</v>
      </c>
      <c r="AG164" s="10">
        <f t="shared" si="173"/>
        <v>216.71508729938424</v>
      </c>
      <c r="AH164" s="10">
        <f t="shared" si="174"/>
        <v>216.71509070082809</v>
      </c>
      <c r="AI164" s="10">
        <f t="shared" si="175"/>
        <v>-216.7149942047256</v>
      </c>
      <c r="AJ164" s="10">
        <f t="shared" si="176"/>
        <v>-9.6496102477811033E-5</v>
      </c>
      <c r="AK164" s="10">
        <f t="shared" si="177"/>
        <v>-1.2907792869767641E-49</v>
      </c>
      <c r="AL164" s="10">
        <f t="shared" si="178"/>
        <v>0</v>
      </c>
      <c r="AM164" s="10">
        <f t="shared" si="179"/>
        <v>1.2340823091219344E-2</v>
      </c>
      <c r="AN164" s="10">
        <f t="shared" si="180"/>
        <v>5.3655752570518894E-3</v>
      </c>
      <c r="AO164" s="10"/>
      <c r="AP164" s="10">
        <f t="shared" si="181"/>
        <v>-1.4228423494565332E-14</v>
      </c>
      <c r="AQ164" s="10">
        <f t="shared" si="182"/>
        <v>1.3132399626089897E-6</v>
      </c>
      <c r="AR164" s="10">
        <v>50</v>
      </c>
      <c r="AS164" s="10">
        <f t="shared" si="183"/>
        <v>18.888999999999999</v>
      </c>
      <c r="AT164" s="10">
        <f t="shared" si="184"/>
        <v>50.000024805789657</v>
      </c>
      <c r="AU164" s="10">
        <f t="shared" si="185"/>
        <v>0.82277745835475058</v>
      </c>
      <c r="AV164" s="10">
        <f t="shared" si="136"/>
        <v>1.3453209649573696</v>
      </c>
      <c r="AW164" s="10">
        <f t="shared" si="186"/>
        <v>-1.9250000049611578</v>
      </c>
      <c r="AX164" s="10">
        <f t="shared" si="187"/>
        <v>1.4949998958156836</v>
      </c>
      <c r="AY164" s="10">
        <f t="shared" si="188"/>
        <v>-1.3641500443051499E-14</v>
      </c>
      <c r="AZ164" s="10">
        <f t="shared" si="137"/>
        <v>50.027760624090519</v>
      </c>
      <c r="BA164" s="10">
        <f t="shared" si="138"/>
        <v>2</v>
      </c>
      <c r="BB164" s="10"/>
    </row>
    <row r="165" spans="1:54" x14ac:dyDescent="0.25">
      <c r="A165" s="2">
        <f>'+50c'!C1814</f>
        <v>-3.6</v>
      </c>
      <c r="B165" s="10">
        <f>'+50c'!E1814</f>
        <v>1.2477199999999999E-4</v>
      </c>
      <c r="C165" s="10">
        <f t="shared" si="164"/>
        <v>-3.6000001026595889</v>
      </c>
      <c r="D165" s="10">
        <f t="shared" si="189"/>
        <v>-6.3039999999999871E-5</v>
      </c>
      <c r="E165" s="10">
        <f t="shared" si="165"/>
        <v>1.1791024159641704E-14</v>
      </c>
      <c r="F165" s="10">
        <f t="shared" si="190"/>
        <v>1.9295165463371384E-13</v>
      </c>
      <c r="X165" s="10">
        <f t="shared" si="166"/>
        <v>-203.09376187594674</v>
      </c>
      <c r="Y165" s="10">
        <f t="shared" si="167"/>
        <v>203.09376187594674</v>
      </c>
      <c r="Z165" s="10">
        <f t="shared" si="168"/>
        <v>203.09377999649192</v>
      </c>
      <c r="AA165" s="10">
        <f t="shared" si="169"/>
        <v>-203.0933226909946</v>
      </c>
      <c r="AB165" s="10">
        <f t="shared" si="170"/>
        <v>-4.5730549730832589E-4</v>
      </c>
      <c r="AC165" s="10">
        <f t="shared" si="171"/>
        <v>-1.5563995012083005E-43</v>
      </c>
      <c r="AD165" s="10">
        <f t="shared" si="135"/>
        <v>0</v>
      </c>
      <c r="AE165" s="10"/>
      <c r="AF165" s="10">
        <f t="shared" si="172"/>
        <v>-204.70670660267575</v>
      </c>
      <c r="AG165" s="10">
        <f t="shared" si="173"/>
        <v>204.70670660267575</v>
      </c>
      <c r="AH165" s="10">
        <f t="shared" si="174"/>
        <v>204.70672154052892</v>
      </c>
      <c r="AI165" s="10">
        <f t="shared" si="175"/>
        <v>-204.70633917062838</v>
      </c>
      <c r="AJ165" s="10">
        <f t="shared" si="176"/>
        <v>-3.8236990052147518E-4</v>
      </c>
      <c r="AK165" s="10">
        <f t="shared" si="177"/>
        <v>-3.108971394890935E-44</v>
      </c>
      <c r="AL165" s="10">
        <f t="shared" si="178"/>
        <v>0</v>
      </c>
      <c r="AM165" s="10">
        <f t="shared" si="179"/>
        <v>1.3302636921476244E-2</v>
      </c>
      <c r="AN165" s="10">
        <f t="shared" si="180"/>
        <v>5.7837551832505413E-3</v>
      </c>
      <c r="AO165" s="10"/>
      <c r="AP165" s="10">
        <f t="shared" si="181"/>
        <v>1.2298330782678545E-14</v>
      </c>
      <c r="AQ165" s="10">
        <f t="shared" si="182"/>
        <v>1.247719966246931E-6</v>
      </c>
      <c r="AR165" s="10">
        <v>50</v>
      </c>
      <c r="AS165" s="10">
        <f t="shared" si="183"/>
        <v>18.888999999999999</v>
      </c>
      <c r="AT165" s="10">
        <f t="shared" si="184"/>
        <v>50.000023568182442</v>
      </c>
      <c r="AU165" s="10">
        <f t="shared" si="185"/>
        <v>0.82277745835475058</v>
      </c>
      <c r="AV165" s="10">
        <f t="shared" si="136"/>
        <v>1.3453209649573696</v>
      </c>
      <c r="AW165" s="10">
        <f t="shared" si="186"/>
        <v>-1.9250000047136364</v>
      </c>
      <c r="AX165" s="10">
        <f t="shared" si="187"/>
        <v>1.4949999010136339</v>
      </c>
      <c r="AY165" s="10">
        <f t="shared" si="188"/>
        <v>1.1791024159641704E-14</v>
      </c>
      <c r="AZ165" s="10">
        <f t="shared" si="137"/>
        <v>50.027759387779525</v>
      </c>
      <c r="BA165" s="10">
        <f t="shared" si="138"/>
        <v>2</v>
      </c>
      <c r="BB165" s="10"/>
    </row>
    <row r="166" spans="1:54" x14ac:dyDescent="0.25">
      <c r="A166" s="2">
        <f>'+50c'!C1815</f>
        <v>-3.5</v>
      </c>
      <c r="B166" s="10">
        <f>'+50c'!E1815</f>
        <v>1.1871600000000001E-4</v>
      </c>
      <c r="C166" s="10">
        <f t="shared" si="164"/>
        <v>-3.5000000976768488</v>
      </c>
      <c r="D166" s="10">
        <f t="shared" si="189"/>
        <v>-5.9479999999999925E-5</v>
      </c>
      <c r="E166" s="10">
        <f t="shared" si="165"/>
        <v>2.4948830483691307E-14</v>
      </c>
      <c r="F166" s="10">
        <f t="shared" si="190"/>
        <v>-3.519189437960944E-15</v>
      </c>
      <c r="X166" s="10">
        <f t="shared" si="166"/>
        <v>-190.96876129952952</v>
      </c>
      <c r="Y166" s="10">
        <f t="shared" si="167"/>
        <v>190.96876129952952</v>
      </c>
      <c r="Z166" s="10">
        <f t="shared" si="168"/>
        <v>190.96883549525722</v>
      </c>
      <c r="AA166" s="10">
        <f t="shared" si="169"/>
        <v>-190.96715750548785</v>
      </c>
      <c r="AB166" s="10">
        <f t="shared" si="170"/>
        <v>-1.6779897693505724E-3</v>
      </c>
      <c r="AC166" s="10">
        <f t="shared" si="171"/>
        <v>-1.8765682038266837E-38</v>
      </c>
      <c r="AD166" s="10">
        <f t="shared" si="135"/>
        <v>0</v>
      </c>
      <c r="AE166" s="10"/>
      <c r="AF166" s="10">
        <f t="shared" si="172"/>
        <v>-192.71358170685829</v>
      </c>
      <c r="AG166" s="10">
        <f t="shared" si="173"/>
        <v>192.71358170685829</v>
      </c>
      <c r="AH166" s="10">
        <f t="shared" si="174"/>
        <v>192.71364255864196</v>
      </c>
      <c r="AI166" s="10">
        <f t="shared" si="175"/>
        <v>-192.71224398797759</v>
      </c>
      <c r="AJ166" s="10">
        <f t="shared" si="176"/>
        <v>-1.3985706643757129E-3</v>
      </c>
      <c r="AK166" s="10">
        <f t="shared" si="177"/>
        <v>-3.6426793089382398E-39</v>
      </c>
      <c r="AL166" s="10">
        <f t="shared" si="178"/>
        <v>0</v>
      </c>
      <c r="AM166" s="10">
        <f t="shared" si="179"/>
        <v>1.4390271400649824E-2</v>
      </c>
      <c r="AN166" s="10">
        <f t="shared" si="180"/>
        <v>6.256639739412968E-3</v>
      </c>
      <c r="AO166" s="10"/>
      <c r="AP166" s="10">
        <f t="shared" si="181"/>
        <v>2.6022249227134794E-14</v>
      </c>
      <c r="AQ166" s="10">
        <f t="shared" si="182"/>
        <v>1.1871599694439295E-6</v>
      </c>
      <c r="AR166" s="10">
        <v>50</v>
      </c>
      <c r="AS166" s="10">
        <f t="shared" si="183"/>
        <v>18.888999999999999</v>
      </c>
      <c r="AT166" s="10">
        <f t="shared" si="184"/>
        <v>50.000022424264664</v>
      </c>
      <c r="AU166" s="10">
        <f t="shared" si="185"/>
        <v>0.82277745835475058</v>
      </c>
      <c r="AV166" s="10">
        <f t="shared" si="136"/>
        <v>1.3453209649573696</v>
      </c>
      <c r="AW166" s="10">
        <f t="shared" si="186"/>
        <v>-1.9250000044848528</v>
      </c>
      <c r="AX166" s="10">
        <f t="shared" si="187"/>
        <v>1.4949999058180885</v>
      </c>
      <c r="AY166" s="10">
        <f t="shared" si="188"/>
        <v>2.4948830483691307E-14</v>
      </c>
      <c r="AZ166" s="10">
        <f t="shared" si="137"/>
        <v>50.027758245059886</v>
      </c>
      <c r="BA166" s="10">
        <f t="shared" si="138"/>
        <v>2</v>
      </c>
      <c r="BB166" s="10"/>
    </row>
    <row r="167" spans="1:54" x14ac:dyDescent="0.25">
      <c r="A167" s="2">
        <f>'+50c'!C1816</f>
        <v>-3.4</v>
      </c>
      <c r="B167" s="10">
        <f>'+50c'!E1816</f>
        <v>1.1287599999999999E-4</v>
      </c>
      <c r="C167" s="10">
        <f t="shared" si="164"/>
        <v>-3.4000000928718284</v>
      </c>
      <c r="D167" s="10">
        <f t="shared" si="189"/>
        <v>-5.6700000000000003E-5</v>
      </c>
      <c r="E167" s="10">
        <f t="shared" si="165"/>
        <v>1.1087186272049514E-14</v>
      </c>
      <c r="F167" s="10">
        <f t="shared" si="190"/>
        <v>-1.0185689957637051E-13</v>
      </c>
      <c r="X167" s="10">
        <f t="shared" si="166"/>
        <v>-178.84376074367137</v>
      </c>
      <c r="Y167" s="10">
        <f t="shared" si="167"/>
        <v>178.84376074367137</v>
      </c>
      <c r="Z167" s="10">
        <f t="shared" si="168"/>
        <v>178.84404279108048</v>
      </c>
      <c r="AA167" s="10">
        <f t="shared" si="169"/>
        <v>-178.83835912398538</v>
      </c>
      <c r="AB167" s="10">
        <f t="shared" si="170"/>
        <v>-5.683667095087155E-3</v>
      </c>
      <c r="AC167" s="10">
        <f t="shared" si="171"/>
        <v>-1.1013080094396996E-33</v>
      </c>
      <c r="AD167" s="10">
        <f t="shared" si="135"/>
        <v>0</v>
      </c>
      <c r="AE167" s="10"/>
      <c r="AF167" s="10">
        <f t="shared" si="172"/>
        <v>-180.73865093931457</v>
      </c>
      <c r="AG167" s="10">
        <f t="shared" si="173"/>
        <v>180.73865093931457</v>
      </c>
      <c r="AH167" s="10">
        <f t="shared" si="174"/>
        <v>180.73888098094491</v>
      </c>
      <c r="AI167" s="10">
        <f t="shared" si="175"/>
        <v>-180.73415908801516</v>
      </c>
      <c r="AJ167" s="10">
        <f t="shared" si="176"/>
        <v>-4.7218929297691437E-3</v>
      </c>
      <c r="AK167" s="10">
        <f t="shared" si="177"/>
        <v>-2.0763408367168786E-34</v>
      </c>
      <c r="AL167" s="10">
        <f t="shared" si="178"/>
        <v>0</v>
      </c>
      <c r="AM167" s="10">
        <f t="shared" si="179"/>
        <v>1.5627960376438772E-2</v>
      </c>
      <c r="AN167" s="10">
        <f t="shared" si="180"/>
        <v>6.7947653810603355E-3</v>
      </c>
      <c r="AO167" s="10"/>
      <c r="AP167" s="10">
        <f t="shared" si="181"/>
        <v>1.1564210356064871E-14</v>
      </c>
      <c r="AQ167" s="10">
        <f t="shared" si="182"/>
        <v>1.1287599723762766E-6</v>
      </c>
      <c r="AR167" s="10">
        <v>50</v>
      </c>
      <c r="AS167" s="10">
        <f t="shared" si="183"/>
        <v>18.888999999999999</v>
      </c>
      <c r="AT167" s="10">
        <f t="shared" si="184"/>
        <v>50.000021321147116</v>
      </c>
      <c r="AU167" s="10">
        <f t="shared" si="185"/>
        <v>0.82277745835475058</v>
      </c>
      <c r="AV167" s="10">
        <f t="shared" si="136"/>
        <v>1.3453209649573696</v>
      </c>
      <c r="AW167" s="10">
        <f t="shared" si="186"/>
        <v>-1.9250000042642295</v>
      </c>
      <c r="AX167" s="10">
        <f t="shared" si="187"/>
        <v>1.4949999104511822</v>
      </c>
      <c r="AY167" s="10">
        <f t="shared" si="188"/>
        <v>1.1087186272049514E-14</v>
      </c>
      <c r="AZ167" s="10">
        <f t="shared" si="137"/>
        <v>50.027757143097688</v>
      </c>
      <c r="BA167" s="10">
        <f t="shared" si="138"/>
        <v>2</v>
      </c>
      <c r="BB167" s="10"/>
    </row>
    <row r="168" spans="1:54" x14ac:dyDescent="0.25">
      <c r="A168" s="2">
        <f>'+50c'!C1817</f>
        <v>-3.3</v>
      </c>
      <c r="B168" s="10">
        <f>'+50c'!E1817</f>
        <v>1.07376E-4</v>
      </c>
      <c r="C168" s="10">
        <f t="shared" si="164"/>
        <v>-3.3000000883465521</v>
      </c>
      <c r="D168" s="10">
        <f t="shared" si="189"/>
        <v>-5.2839999999999989E-5</v>
      </c>
      <c r="E168" s="10">
        <f t="shared" si="165"/>
        <v>4.5774505684171847E-15</v>
      </c>
      <c r="F168" s="10">
        <f t="shared" si="190"/>
        <v>-1.243105005195279E-13</v>
      </c>
      <c r="X168" s="10">
        <f t="shared" si="166"/>
        <v>-166.71876022017483</v>
      </c>
      <c r="Y168" s="10">
        <f t="shared" si="167"/>
        <v>166.71876022017483</v>
      </c>
      <c r="Z168" s="10">
        <f t="shared" si="168"/>
        <v>166.71975618712059</v>
      </c>
      <c r="AA168" s="10">
        <f t="shared" si="169"/>
        <v>-166.70198467454566</v>
      </c>
      <c r="AB168" s="10">
        <f t="shared" si="170"/>
        <v>-1.7771512574933802E-2</v>
      </c>
      <c r="AC168" s="10">
        <f t="shared" si="171"/>
        <v>-3.1458648452369704E-29</v>
      </c>
      <c r="AD168" s="10">
        <f t="shared" si="135"/>
        <v>0</v>
      </c>
      <c r="AE168" s="10"/>
      <c r="AF168" s="10">
        <f t="shared" si="172"/>
        <v>-168.78562235286324</v>
      </c>
      <c r="AG168" s="10">
        <f t="shared" si="173"/>
        <v>168.78562235286324</v>
      </c>
      <c r="AH168" s="10">
        <f t="shared" si="174"/>
        <v>168.78642976794967</v>
      </c>
      <c r="AI168" s="10">
        <f t="shared" si="175"/>
        <v>-168.77171391563814</v>
      </c>
      <c r="AJ168" s="10">
        <f t="shared" si="176"/>
        <v>-1.4715852311508843E-2</v>
      </c>
      <c r="AK168" s="10">
        <f t="shared" si="177"/>
        <v>-5.7583388832807352E-30</v>
      </c>
      <c r="AL168" s="10">
        <f t="shared" si="178"/>
        <v>0</v>
      </c>
      <c r="AM168" s="10">
        <f t="shared" si="179"/>
        <v>1.7046285630419919E-2</v>
      </c>
      <c r="AN168" s="10">
        <f t="shared" si="180"/>
        <v>7.4114285349651818E-3</v>
      </c>
      <c r="AO168" s="10"/>
      <c r="AP168" s="10">
        <f t="shared" si="181"/>
        <v>4.7743945013775387E-15</v>
      </c>
      <c r="AQ168" s="10">
        <f t="shared" si="182"/>
        <v>1.0737599750026806E-6</v>
      </c>
      <c r="AR168" s="10">
        <v>50</v>
      </c>
      <c r="AS168" s="10">
        <f t="shared" si="183"/>
        <v>18.888999999999999</v>
      </c>
      <c r="AT168" s="10">
        <f t="shared" si="184"/>
        <v>50.000020282252166</v>
      </c>
      <c r="AU168" s="10">
        <f t="shared" si="185"/>
        <v>0.82277745835475058</v>
      </c>
      <c r="AV168" s="10">
        <f t="shared" si="136"/>
        <v>1.3453209649573696</v>
      </c>
      <c r="AW168" s="10">
        <f t="shared" si="186"/>
        <v>-1.9250000040564503</v>
      </c>
      <c r="AX168" s="10">
        <f t="shared" si="187"/>
        <v>1.494999914814541</v>
      </c>
      <c r="AY168" s="10">
        <f t="shared" si="188"/>
        <v>4.5774505684171847E-15</v>
      </c>
      <c r="AZ168" s="10">
        <f t="shared" si="137"/>
        <v>50.027756105290834</v>
      </c>
      <c r="BA168" s="10">
        <f t="shared" si="138"/>
        <v>2</v>
      </c>
      <c r="BB168" s="10"/>
    </row>
    <row r="169" spans="1:54" x14ac:dyDescent="0.25">
      <c r="A169" s="2">
        <f>'+50c'!C1818</f>
        <v>-3.2</v>
      </c>
      <c r="B169" s="10">
        <f>'+50c'!E1818</f>
        <v>1.0230800000000001E-4</v>
      </c>
      <c r="C169" s="10">
        <f t="shared" si="164"/>
        <v>-3.2000000841767164</v>
      </c>
      <c r="D169" s="10">
        <f t="shared" si="189"/>
        <v>-4.8540000000000047E-5</v>
      </c>
      <c r="E169" s="10">
        <f t="shared" si="165"/>
        <v>-1.3774913831856035E-14</v>
      </c>
      <c r="F169" s="10">
        <f t="shared" si="190"/>
        <v>-1.3980207781725441E-13</v>
      </c>
      <c r="X169" s="10">
        <f t="shared" si="166"/>
        <v>-154.59375973779666</v>
      </c>
      <c r="Y169" s="10">
        <f t="shared" si="167"/>
        <v>154.59375973779666</v>
      </c>
      <c r="Z169" s="10">
        <f t="shared" si="168"/>
        <v>154.59702881331879</v>
      </c>
      <c r="AA169" s="10">
        <f t="shared" si="169"/>
        <v>-154.54573362944663</v>
      </c>
      <c r="AB169" s="10">
        <f t="shared" si="170"/>
        <v>-5.129518387217049E-2</v>
      </c>
      <c r="AC169" s="10">
        <f t="shared" si="171"/>
        <v>-4.3733939775246376E-25</v>
      </c>
      <c r="AD169" s="10">
        <f t="shared" si="135"/>
        <v>0</v>
      </c>
      <c r="AE169" s="10"/>
      <c r="AF169" s="10">
        <f t="shared" si="172"/>
        <v>-156.85923308563079</v>
      </c>
      <c r="AG169" s="10">
        <f t="shared" si="173"/>
        <v>156.85923308563079</v>
      </c>
      <c r="AH169" s="10">
        <f t="shared" si="174"/>
        <v>156.86186564193457</v>
      </c>
      <c r="AI169" s="10">
        <f t="shared" si="175"/>
        <v>-156.81953037749338</v>
      </c>
      <c r="AJ169" s="10">
        <f t="shared" si="176"/>
        <v>-4.2335264441175337E-2</v>
      </c>
      <c r="AK169" s="10">
        <f t="shared" si="177"/>
        <v>-7.7709618461526003E-26</v>
      </c>
      <c r="AL169" s="10">
        <f t="shared" si="178"/>
        <v>0</v>
      </c>
      <c r="AM169" s="10">
        <f t="shared" si="179"/>
        <v>1.8684316270796912E-2</v>
      </c>
      <c r="AN169" s="10">
        <f t="shared" si="180"/>
        <v>8.1236157699117011E-3</v>
      </c>
      <c r="AO169" s="10"/>
      <c r="AP169" s="10">
        <f t="shared" si="181"/>
        <v>-1.4367576834402272E-14</v>
      </c>
      <c r="AQ169" s="10">
        <f t="shared" si="182"/>
        <v>1.0230799773066726E-6</v>
      </c>
      <c r="AR169" s="10">
        <v>50</v>
      </c>
      <c r="AS169" s="10">
        <f t="shared" si="183"/>
        <v>18.888999999999999</v>
      </c>
      <c r="AT169" s="10">
        <f t="shared" si="184"/>
        <v>50.000019324957691</v>
      </c>
      <c r="AU169" s="10">
        <f t="shared" si="185"/>
        <v>0.82277745835475058</v>
      </c>
      <c r="AV169" s="10">
        <f t="shared" si="136"/>
        <v>1.3453209649573696</v>
      </c>
      <c r="AW169" s="10">
        <f t="shared" si="186"/>
        <v>-1.9250000038649915</v>
      </c>
      <c r="AX169" s="10">
        <f t="shared" si="187"/>
        <v>1.4949999188351777</v>
      </c>
      <c r="AY169" s="10">
        <f t="shared" si="188"/>
        <v>-1.3774913831856035E-14</v>
      </c>
      <c r="AZ169" s="10">
        <f t="shared" si="137"/>
        <v>50.02775514899902</v>
      </c>
      <c r="BA169" s="10">
        <f t="shared" si="138"/>
        <v>2</v>
      </c>
      <c r="BB169" s="10"/>
    </row>
    <row r="170" spans="1:54" x14ac:dyDescent="0.25">
      <c r="A170" s="2">
        <f>'+50c'!C1819</f>
        <v>-3.1</v>
      </c>
      <c r="B170" s="10">
        <f>'+50c'!E1819</f>
        <v>9.7668000000000001E-5</v>
      </c>
      <c r="C170" s="10">
        <f t="shared" si="164"/>
        <v>-3.1000000803590289</v>
      </c>
      <c r="D170" s="10">
        <f t="shared" si="189"/>
        <v>-4.5259999999999997E-5</v>
      </c>
      <c r="E170" s="10">
        <f t="shared" si="165"/>
        <v>-2.338296499503366E-14</v>
      </c>
      <c r="F170" s="10">
        <f t="shared" si="190"/>
        <v>1.0194522667391559E-13</v>
      </c>
      <c r="X170" s="10">
        <f t="shared" si="166"/>
        <v>-142.46875929615595</v>
      </c>
      <c r="Y170" s="10">
        <f t="shared" si="167"/>
        <v>142.46875929615595</v>
      </c>
      <c r="Z170" s="10">
        <f t="shared" si="168"/>
        <v>142.47874041021458</v>
      </c>
      <c r="AA170" s="10">
        <f t="shared" si="169"/>
        <v>-142.34206662390477</v>
      </c>
      <c r="AB170" s="10">
        <f t="shared" si="170"/>
        <v>-0.13667378630983804</v>
      </c>
      <c r="AC170" s="10">
        <f t="shared" si="171"/>
        <v>-2.9583181738322944E-21</v>
      </c>
      <c r="AD170" s="10">
        <f t="shared" si="135"/>
        <v>0</v>
      </c>
      <c r="AE170" s="10"/>
      <c r="AF170" s="10">
        <f t="shared" si="172"/>
        <v>-144.96561645864483</v>
      </c>
      <c r="AG170" s="10">
        <f t="shared" si="173"/>
        <v>144.96561645864483</v>
      </c>
      <c r="AH170" s="10">
        <f t="shared" si="174"/>
        <v>144.97359471126745</v>
      </c>
      <c r="AI170" s="10">
        <f t="shared" si="175"/>
        <v>-144.8611648082433</v>
      </c>
      <c r="AJ170" s="10">
        <f t="shared" si="176"/>
        <v>-0.11242990302413874</v>
      </c>
      <c r="AK170" s="10">
        <f t="shared" si="177"/>
        <v>-5.1037302701035732E-22</v>
      </c>
      <c r="AL170" s="10">
        <f t="shared" si="178"/>
        <v>0</v>
      </c>
      <c r="AM170" s="10">
        <f t="shared" si="179"/>
        <v>2.0592636391660941E-2</v>
      </c>
      <c r="AN170" s="10">
        <f t="shared" si="180"/>
        <v>8.9533201702873665E-3</v>
      </c>
      <c r="AO170" s="10"/>
      <c r="AP170" s="10">
        <f t="shared" si="181"/>
        <v>-2.4389012503192841E-14</v>
      </c>
      <c r="AQ170" s="10">
        <f t="shared" si="182"/>
        <v>9.7667997931842617E-7</v>
      </c>
      <c r="AR170" s="10">
        <v>50</v>
      </c>
      <c r="AS170" s="10">
        <f t="shared" si="183"/>
        <v>18.888999999999999</v>
      </c>
      <c r="AT170" s="10">
        <f t="shared" si="184"/>
        <v>50.000018448508129</v>
      </c>
      <c r="AU170" s="10">
        <f t="shared" si="185"/>
        <v>0.82277745835475058</v>
      </c>
      <c r="AV170" s="10">
        <f t="shared" si="136"/>
        <v>1.3453209649573696</v>
      </c>
      <c r="AW170" s="10">
        <f t="shared" si="186"/>
        <v>-1.9250000036897015</v>
      </c>
      <c r="AX170" s="10">
        <f t="shared" si="187"/>
        <v>1.494999922516266</v>
      </c>
      <c r="AY170" s="10">
        <f t="shared" si="188"/>
        <v>-2.338296499503366E-14</v>
      </c>
      <c r="AZ170" s="10">
        <f t="shared" si="137"/>
        <v>50.027754273467409</v>
      </c>
      <c r="BA170" s="10">
        <f t="shared" si="138"/>
        <v>2</v>
      </c>
      <c r="BB170" s="10"/>
    </row>
    <row r="171" spans="1:54" x14ac:dyDescent="0.25">
      <c r="A171" s="2">
        <f>'+50c'!C1820</f>
        <v>-3</v>
      </c>
      <c r="B171" s="10">
        <f>'+50c'!E1820</f>
        <v>9.3256000000000003E-5</v>
      </c>
      <c r="C171" s="10">
        <f t="shared" si="164"/>
        <v>-3.0000000767289348</v>
      </c>
      <c r="D171" s="10">
        <f t="shared" si="189"/>
        <v>-4.5480000000000005E-5</v>
      </c>
      <c r="E171" s="10">
        <f t="shared" si="165"/>
        <v>6.6141315029271037E-15</v>
      </c>
      <c r="F171" s="10">
        <f t="shared" si="190"/>
        <v>1.0245633395663354E-13</v>
      </c>
      <c r="X171" s="10">
        <f t="shared" si="166"/>
        <v>-130.34375887621655</v>
      </c>
      <c r="Y171" s="10">
        <f t="shared" si="167"/>
        <v>130.34375887621655</v>
      </c>
      <c r="Z171" s="10">
        <f t="shared" si="168"/>
        <v>130.37212955356915</v>
      </c>
      <c r="AA171" s="10">
        <f t="shared" si="169"/>
        <v>-130.03596625291638</v>
      </c>
      <c r="AB171" s="10">
        <f t="shared" si="170"/>
        <v>-0.33616330065276412</v>
      </c>
      <c r="AC171" s="10">
        <f t="shared" si="171"/>
        <v>-9.7317325359887704E-18</v>
      </c>
      <c r="AD171" s="10">
        <f t="shared" si="135"/>
        <v>0</v>
      </c>
      <c r="AE171" s="10"/>
      <c r="AF171" s="10">
        <f t="shared" si="172"/>
        <v>-133.11282971390261</v>
      </c>
      <c r="AG171" s="10">
        <f t="shared" si="173"/>
        <v>133.11282971390261</v>
      </c>
      <c r="AH171" s="10">
        <f t="shared" si="174"/>
        <v>133.1353188871995</v>
      </c>
      <c r="AI171" s="10">
        <f t="shared" si="175"/>
        <v>-132.85967587319007</v>
      </c>
      <c r="AJ171" s="10">
        <f t="shared" si="176"/>
        <v>-0.2756430140094237</v>
      </c>
      <c r="AK171" s="10">
        <f t="shared" si="177"/>
        <v>-1.6313998063632448E-18</v>
      </c>
      <c r="AL171" s="10">
        <f t="shared" si="178"/>
        <v>0</v>
      </c>
      <c r="AM171" s="10">
        <f t="shared" si="179"/>
        <v>2.2837697630400652E-2</v>
      </c>
      <c r="AN171" s="10">
        <f t="shared" si="180"/>
        <v>9.9294337523481088E-3</v>
      </c>
      <c r="AO171" s="10"/>
      <c r="AP171" s="10">
        <f t="shared" si="181"/>
        <v>6.8987032108866916E-15</v>
      </c>
      <c r="AQ171" s="10">
        <f t="shared" si="182"/>
        <v>9.3255998114473863E-7</v>
      </c>
      <c r="AR171" s="10">
        <v>50</v>
      </c>
      <c r="AS171" s="10">
        <f t="shared" si="183"/>
        <v>18.888999999999999</v>
      </c>
      <c r="AT171" s="10">
        <f t="shared" si="184"/>
        <v>50.000017615125486</v>
      </c>
      <c r="AU171" s="10">
        <f t="shared" si="185"/>
        <v>0.82277745835475058</v>
      </c>
      <c r="AV171" s="10">
        <f t="shared" si="136"/>
        <v>1.3453209649573696</v>
      </c>
      <c r="AW171" s="10">
        <f t="shared" si="186"/>
        <v>-1.925000003523025</v>
      </c>
      <c r="AX171" s="10">
        <f t="shared" si="187"/>
        <v>1.494999926016473</v>
      </c>
      <c r="AY171" s="10">
        <f t="shared" si="188"/>
        <v>6.6141315029271037E-15</v>
      </c>
      <c r="AZ171" s="10">
        <f t="shared" si="137"/>
        <v>50.027753440957653</v>
      </c>
      <c r="BA171" s="10">
        <f t="shared" si="138"/>
        <v>2</v>
      </c>
      <c r="BB171" s="10"/>
    </row>
    <row r="172" spans="1:54" x14ac:dyDescent="0.25">
      <c r="A172" s="2">
        <f>'+50c'!C1821</f>
        <v>-2.9</v>
      </c>
      <c r="B172" s="10">
        <f>'+50c'!E1821</f>
        <v>8.8571999999999992E-5</v>
      </c>
      <c r="C172" s="10">
        <f t="shared" si="164"/>
        <v>-2.900000072875045</v>
      </c>
      <c r="D172" s="10">
        <f t="shared" si="189"/>
        <v>-4.5019999999999945E-5</v>
      </c>
      <c r="E172" s="10">
        <f t="shared" si="165"/>
        <v>-2.8916982037069339E-15</v>
      </c>
      <c r="F172" s="10">
        <f t="shared" si="190"/>
        <v>-3.6616718324881967E-14</v>
      </c>
      <c r="X172" s="10">
        <f t="shared" si="166"/>
        <v>-118.21875843038788</v>
      </c>
      <c r="Y172" s="10">
        <f t="shared" si="167"/>
        <v>118.21875843038788</v>
      </c>
      <c r="Z172" s="10">
        <f t="shared" si="168"/>
        <v>118.29390567446107</v>
      </c>
      <c r="AA172" s="10">
        <f t="shared" si="169"/>
        <v>-117.53064688835421</v>
      </c>
      <c r="AB172" s="10">
        <f t="shared" si="170"/>
        <v>-0.7632587861068475</v>
      </c>
      <c r="AC172" s="10">
        <f t="shared" si="171"/>
        <v>-1.5551606771648145E-14</v>
      </c>
      <c r="AD172" s="10">
        <f t="shared" si="135"/>
        <v>0</v>
      </c>
      <c r="AE172" s="10"/>
      <c r="AF172" s="10">
        <f t="shared" si="172"/>
        <v>-121.3116247329922</v>
      </c>
      <c r="AG172" s="10">
        <f t="shared" si="173"/>
        <v>121.3116247329922</v>
      </c>
      <c r="AH172" s="10">
        <f t="shared" si="174"/>
        <v>121.37062974234023</v>
      </c>
      <c r="AI172" s="10">
        <f t="shared" si="175"/>
        <v>-120.74670441698835</v>
      </c>
      <c r="AJ172" s="10">
        <f t="shared" si="176"/>
        <v>-0.62392532535187339</v>
      </c>
      <c r="AK172" s="10">
        <f t="shared" si="177"/>
        <v>-2.5376435419959937E-15</v>
      </c>
      <c r="AL172" s="10">
        <f t="shared" si="178"/>
        <v>0</v>
      </c>
      <c r="AM172" s="10">
        <f t="shared" si="179"/>
        <v>2.5508175691582181E-2</v>
      </c>
      <c r="AN172" s="10">
        <f t="shared" si="180"/>
        <v>1.1090511170253121E-2</v>
      </c>
      <c r="AO172" s="10"/>
      <c r="AP172" s="10">
        <f t="shared" si="181"/>
        <v>-3.0161129459890891E-15</v>
      </c>
      <c r="AQ172" s="10">
        <f t="shared" si="182"/>
        <v>8.8571998299126964E-7</v>
      </c>
      <c r="AR172" s="10">
        <v>50</v>
      </c>
      <c r="AS172" s="10">
        <f t="shared" si="183"/>
        <v>18.888999999999999</v>
      </c>
      <c r="AT172" s="10">
        <f t="shared" si="184"/>
        <v>50.000016730364756</v>
      </c>
      <c r="AU172" s="10">
        <f t="shared" si="185"/>
        <v>0.82277745835475058</v>
      </c>
      <c r="AV172" s="10">
        <f t="shared" si="136"/>
        <v>1.3453209649573696</v>
      </c>
      <c r="AW172" s="10">
        <f t="shared" si="186"/>
        <v>-1.9250000033460728</v>
      </c>
      <c r="AX172" s="10">
        <f t="shared" si="187"/>
        <v>1.4949999297324681</v>
      </c>
      <c r="AY172" s="10">
        <f t="shared" si="188"/>
        <v>-2.8916982037069339E-15</v>
      </c>
      <c r="AZ172" s="10">
        <f t="shared" si="137"/>
        <v>50.027752557123591</v>
      </c>
      <c r="BA172" s="10">
        <f t="shared" si="138"/>
        <v>2</v>
      </c>
      <c r="BB172" s="10"/>
    </row>
    <row r="173" spans="1:54" x14ac:dyDescent="0.25">
      <c r="A173" s="2">
        <f>'+50c'!C1822</f>
        <v>-2.8</v>
      </c>
      <c r="B173" s="10">
        <f>'+50c'!E1822</f>
        <v>8.4252000000000006E-5</v>
      </c>
      <c r="C173" s="10">
        <f t="shared" si="164"/>
        <v>-2.8000000693206464</v>
      </c>
      <c r="D173" s="10">
        <f t="shared" si="189"/>
        <v>-4.1200000000000066E-5</v>
      </c>
      <c r="E173" s="10">
        <f t="shared" si="165"/>
        <v>-7.0921216204929512E-16</v>
      </c>
      <c r="F173" s="10">
        <f t="shared" si="190"/>
        <v>1.2129566402125501E-11</v>
      </c>
      <c r="X173" s="10">
        <f t="shared" si="166"/>
        <v>-106.09375801920514</v>
      </c>
      <c r="Y173" s="10">
        <f t="shared" si="167"/>
        <v>106.09375801920534</v>
      </c>
      <c r="Z173" s="10">
        <f t="shared" si="168"/>
        <v>106.27944759486537</v>
      </c>
      <c r="AA173" s="10">
        <f t="shared" si="169"/>
        <v>-104.67970627134436</v>
      </c>
      <c r="AB173" s="10">
        <f t="shared" si="170"/>
        <v>-1.5997413235089883</v>
      </c>
      <c r="AC173" s="10">
        <f t="shared" si="171"/>
        <v>-1.2047162148175212E-11</v>
      </c>
      <c r="AD173" s="10">
        <f t="shared" si="135"/>
        <v>-1.8012678772177117E-13</v>
      </c>
      <c r="AE173" s="10"/>
      <c r="AF173" s="10">
        <f t="shared" si="172"/>
        <v>-109.57659063449206</v>
      </c>
      <c r="AG173" s="10">
        <f t="shared" si="173"/>
        <v>109.57659063449209</v>
      </c>
      <c r="AH173" s="10">
        <f t="shared" si="174"/>
        <v>109.72080027848534</v>
      </c>
      <c r="AI173" s="10">
        <f t="shared" si="175"/>
        <v>-108.41675548166617</v>
      </c>
      <c r="AJ173" s="10">
        <f t="shared" si="176"/>
        <v>-1.3040447968172453</v>
      </c>
      <c r="AK173" s="10">
        <f t="shared" si="177"/>
        <v>-1.9198859987759233E-12</v>
      </c>
      <c r="AL173" s="10">
        <f t="shared" si="178"/>
        <v>-2.4016905029569495E-14</v>
      </c>
      <c r="AM173" s="10">
        <f t="shared" si="179"/>
        <v>2.8724392703397286E-2</v>
      </c>
      <c r="AN173" s="10">
        <f t="shared" si="180"/>
        <v>1.2488866392781428E-2</v>
      </c>
      <c r="AO173" s="10"/>
      <c r="AP173" s="10">
        <f t="shared" si="181"/>
        <v>-7.3972587376639425E-16</v>
      </c>
      <c r="AQ173" s="10">
        <f t="shared" si="182"/>
        <v>8.4251998460997124E-7</v>
      </c>
      <c r="AR173" s="10">
        <v>50</v>
      </c>
      <c r="AS173" s="10">
        <f t="shared" si="183"/>
        <v>18.888999999999999</v>
      </c>
      <c r="AT173" s="10">
        <f t="shared" si="184"/>
        <v>50.000015914359992</v>
      </c>
      <c r="AU173" s="10">
        <f t="shared" si="185"/>
        <v>0.82277745835475058</v>
      </c>
      <c r="AV173" s="10">
        <f t="shared" si="136"/>
        <v>1.3453209649573696</v>
      </c>
      <c r="AW173" s="10">
        <f t="shared" si="186"/>
        <v>-1.925000003182872</v>
      </c>
      <c r="AX173" s="10">
        <f t="shared" si="187"/>
        <v>1.4949999331596882</v>
      </c>
      <c r="AY173" s="10">
        <f t="shared" si="188"/>
        <v>-7.0921216204929512E-16</v>
      </c>
      <c r="AZ173" s="10">
        <f t="shared" si="137"/>
        <v>50.027751741973475</v>
      </c>
      <c r="BA173" s="10">
        <f t="shared" si="138"/>
        <v>2</v>
      </c>
      <c r="BB173" s="10"/>
    </row>
    <row r="174" spans="1:54" x14ac:dyDescent="0.25">
      <c r="A174" s="2">
        <f>'+50c'!C1823</f>
        <v>-2.7</v>
      </c>
      <c r="B174" s="10">
        <f>'+50c'!E1823</f>
        <v>8.0331999999999989E-5</v>
      </c>
      <c r="C174" s="10">
        <f t="shared" si="164"/>
        <v>-2.7000000660953591</v>
      </c>
      <c r="D174" s="10">
        <f t="shared" si="189"/>
        <v>-3.9540000000000086E-5</v>
      </c>
      <c r="E174" s="10">
        <f t="shared" si="165"/>
        <v>2.4230215822213902E-12</v>
      </c>
      <c r="F174" s="10">
        <f t="shared" si="190"/>
        <v>5.7519209549879781E-9</v>
      </c>
      <c r="X174" s="10">
        <f t="shared" si="166"/>
        <v>-93.968757646094943</v>
      </c>
      <c r="Y174" s="10">
        <f t="shared" si="167"/>
        <v>93.968757646195513</v>
      </c>
      <c r="Z174" s="10">
        <f t="shared" si="168"/>
        <v>94.397349828038855</v>
      </c>
      <c r="AA174" s="10">
        <f t="shared" si="169"/>
        <v>-91.302182351060026</v>
      </c>
      <c r="AB174" s="10">
        <f t="shared" si="170"/>
        <v>-3.095167472419738</v>
      </c>
      <c r="AC174" s="10">
        <f t="shared" si="171"/>
        <v>-4.5073291176950279E-9</v>
      </c>
      <c r="AD174" s="10">
        <f t="shared" si="135"/>
        <v>-1.4980144230443478E-10</v>
      </c>
      <c r="AE174" s="10"/>
      <c r="AF174" s="10">
        <f t="shared" si="172"/>
        <v>-97.927868135997826</v>
      </c>
      <c r="AG174" s="10">
        <f t="shared" si="173"/>
        <v>97.927868136012307</v>
      </c>
      <c r="AH174" s="10">
        <f t="shared" si="174"/>
        <v>98.25645593900029</v>
      </c>
      <c r="AI174" s="10">
        <f t="shared" si="175"/>
        <v>-95.739294056407061</v>
      </c>
      <c r="AJ174" s="10">
        <f t="shared" si="176"/>
        <v>-2.5171618818834536</v>
      </c>
      <c r="AK174" s="10">
        <f t="shared" si="177"/>
        <v>-7.0574605990353233E-10</v>
      </c>
      <c r="AL174" s="10">
        <f t="shared" si="178"/>
        <v>-1.821682246492846E-11</v>
      </c>
      <c r="AM174" s="10">
        <f t="shared" si="179"/>
        <v>3.2652457648683401E-2</v>
      </c>
      <c r="AN174" s="10">
        <f t="shared" si="180"/>
        <v>1.4196720716818871E-2</v>
      </c>
      <c r="AO174" s="10"/>
      <c r="AP174" s="10">
        <f t="shared" si="181"/>
        <v>2.5272715989533993E-12</v>
      </c>
      <c r="AQ174" s="10">
        <f t="shared" si="182"/>
        <v>8.0331998600876168E-7</v>
      </c>
      <c r="AR174" s="10">
        <v>50</v>
      </c>
      <c r="AS174" s="10">
        <f t="shared" si="183"/>
        <v>18.888999999999999</v>
      </c>
      <c r="AT174" s="10">
        <f t="shared" si="184"/>
        <v>50.000015173911216</v>
      </c>
      <c r="AU174" s="10">
        <f t="shared" si="185"/>
        <v>0.82277745835475058</v>
      </c>
      <c r="AV174" s="10">
        <f t="shared" si="136"/>
        <v>1.3453209649573696</v>
      </c>
      <c r="AW174" s="10">
        <f t="shared" si="186"/>
        <v>-1.9250000030347822</v>
      </c>
      <c r="AX174" s="10">
        <f t="shared" si="187"/>
        <v>1.4949999362695729</v>
      </c>
      <c r="AY174" s="10">
        <f t="shared" si="188"/>
        <v>2.4230215822213902E-12</v>
      </c>
      <c r="AZ174" s="10">
        <f t="shared" si="137"/>
        <v>50.027751002300221</v>
      </c>
      <c r="BA174" s="10">
        <f t="shared" si="138"/>
        <v>2</v>
      </c>
      <c r="BB174" s="10"/>
    </row>
    <row r="175" spans="1:54" x14ac:dyDescent="0.25">
      <c r="A175" s="2">
        <f>'+50c'!C1824</f>
        <v>-2.6</v>
      </c>
      <c r="B175" s="10">
        <f>'+50c'!E1824</f>
        <v>7.6344E-5</v>
      </c>
      <c r="C175" s="10">
        <f t="shared" si="164"/>
        <v>-2.6000000628141224</v>
      </c>
      <c r="D175" s="10">
        <f t="shared" si="189"/>
        <v>-3.8639999999999854E-5</v>
      </c>
      <c r="E175" s="10">
        <f t="shared" si="165"/>
        <v>1.150383481785432E-9</v>
      </c>
      <c r="F175" s="10">
        <f t="shared" si="190"/>
        <v>1.2774140231807204E-6</v>
      </c>
      <c r="X175" s="10">
        <f t="shared" si="166"/>
        <v>-81.843757266512384</v>
      </c>
      <c r="Y175" s="10">
        <f t="shared" si="167"/>
        <v>81.843757290575368</v>
      </c>
      <c r="Z175" s="10">
        <f t="shared" si="168"/>
        <v>82.769134313743095</v>
      </c>
      <c r="AA175" s="10">
        <f t="shared" si="169"/>
        <v>-77.241045098842008</v>
      </c>
      <c r="AB175" s="10">
        <f t="shared" si="170"/>
        <v>-5.528088371631414</v>
      </c>
      <c r="AC175" s="10">
        <f t="shared" si="171"/>
        <v>-8.0965805945542141E-7</v>
      </c>
      <c r="AD175" s="10">
        <f t="shared" si="135"/>
        <v>-5.6472593954021267E-8</v>
      </c>
      <c r="AE175" s="10"/>
      <c r="AF175" s="10">
        <f t="shared" si="172"/>
        <v>-86.393739530149531</v>
      </c>
      <c r="AG175" s="10">
        <f t="shared" si="173"/>
        <v>86.393739533489338</v>
      </c>
      <c r="AH175" s="10">
        <f t="shared" si="174"/>
        <v>87.092346921862642</v>
      </c>
      <c r="AI175" s="10">
        <f t="shared" si="175"/>
        <v>-82.603611512798111</v>
      </c>
      <c r="AJ175" s="10">
        <f t="shared" si="176"/>
        <v>-4.4887352797292124</v>
      </c>
      <c r="AK175" s="10">
        <f t="shared" si="177"/>
        <v>-1.2586266919888216E-7</v>
      </c>
      <c r="AL175" s="10">
        <f t="shared" si="178"/>
        <v>-6.6821914638370811E-9</v>
      </c>
      <c r="AM175" s="10">
        <f t="shared" si="179"/>
        <v>3.7525626916595153E-2</v>
      </c>
      <c r="AN175" s="10">
        <f t="shared" si="180"/>
        <v>1.6315489963737027E-2</v>
      </c>
      <c r="AO175" s="10"/>
      <c r="AP175" s="10">
        <f t="shared" si="181"/>
        <v>1.199878498394122E-9</v>
      </c>
      <c r="AQ175" s="10">
        <f t="shared" si="182"/>
        <v>7.6343998736344137E-7</v>
      </c>
      <c r="AR175" s="10">
        <v>50</v>
      </c>
      <c r="AS175" s="10">
        <f t="shared" si="183"/>
        <v>18.888999999999999</v>
      </c>
      <c r="AT175" s="10">
        <f t="shared" si="184"/>
        <v>50.000014420617923</v>
      </c>
      <c r="AU175" s="10">
        <f t="shared" si="185"/>
        <v>0.82277745835475058</v>
      </c>
      <c r="AV175" s="10">
        <f t="shared" si="136"/>
        <v>1.3453209649573696</v>
      </c>
      <c r="AW175" s="10">
        <f t="shared" si="186"/>
        <v>-1.9250000028841234</v>
      </c>
      <c r="AX175" s="10">
        <f t="shared" si="187"/>
        <v>1.4949999394334048</v>
      </c>
      <c r="AY175" s="10">
        <f t="shared" si="188"/>
        <v>1.150383481785432E-9</v>
      </c>
      <c r="AZ175" s="10">
        <f t="shared" si="137"/>
        <v>50.027750249795915</v>
      </c>
      <c r="BA175" s="10">
        <f t="shared" si="138"/>
        <v>2</v>
      </c>
      <c r="BB175" s="10"/>
    </row>
    <row r="176" spans="1:54" x14ac:dyDescent="0.25">
      <c r="A176" s="2">
        <f>'+50c'!C1825</f>
        <v>-2.5</v>
      </c>
      <c r="B176" s="10">
        <f>'+50c'!E1825</f>
        <v>7.2604000000000012E-5</v>
      </c>
      <c r="C176" s="10">
        <f t="shared" si="164"/>
        <v>-2.5000000597369345</v>
      </c>
      <c r="D176" s="10">
        <f t="shared" si="189"/>
        <v>-3.6499999999999905E-5</v>
      </c>
      <c r="E176" s="10">
        <f t="shared" si="165"/>
        <v>2.5548522765772655E-7</v>
      </c>
      <c r="F176" s="10">
        <f t="shared" si="190"/>
        <v>1.3471860673045712E-4</v>
      </c>
      <c r="X176" s="10">
        <f t="shared" si="166"/>
        <v>-69.718756910534708</v>
      </c>
      <c r="Y176" s="10">
        <f t="shared" si="167"/>
        <v>69.718759813075437</v>
      </c>
      <c r="Z176" s="10">
        <f t="shared" si="168"/>
        <v>71.59092029451115</v>
      </c>
      <c r="AA176" s="10">
        <f t="shared" si="169"/>
        <v>-62.476576153795982</v>
      </c>
      <c r="AB176" s="10">
        <f t="shared" si="170"/>
        <v>-9.1142678212732946</v>
      </c>
      <c r="AC176" s="10">
        <f t="shared" si="171"/>
        <v>-6.9204209820178847E-5</v>
      </c>
      <c r="AD176" s="10">
        <f t="shared" si="135"/>
        <v>-9.7507702764277873E-6</v>
      </c>
      <c r="AE176" s="10"/>
      <c r="AF176" s="10">
        <f t="shared" si="172"/>
        <v>-75.014519304195062</v>
      </c>
      <c r="AG176" s="10">
        <f t="shared" si="173"/>
        <v>75.01451969326223</v>
      </c>
      <c r="AH176" s="10">
        <f t="shared" si="174"/>
        <v>76.401614925700486</v>
      </c>
      <c r="AI176" s="10">
        <f t="shared" si="175"/>
        <v>-69.002934680796614</v>
      </c>
      <c r="AJ176" s="10">
        <f t="shared" si="176"/>
        <v>-7.3986686017830943</v>
      </c>
      <c r="AK176" s="10">
        <f t="shared" si="177"/>
        <v>-1.0873498303972296E-5</v>
      </c>
      <c r="AL176" s="10">
        <f t="shared" si="178"/>
        <v>-1.1310390042267646E-6</v>
      </c>
      <c r="AM176" s="10">
        <f t="shared" si="179"/>
        <v>4.3676390875549378E-2</v>
      </c>
      <c r="AN176" s="10">
        <f t="shared" si="180"/>
        <v>1.898973516328234E-2</v>
      </c>
      <c r="AO176" s="10"/>
      <c r="AP176" s="10">
        <f t="shared" si="181"/>
        <v>2.6647742757515398E-7</v>
      </c>
      <c r="AQ176" s="10">
        <f t="shared" si="182"/>
        <v>7.2603998857121447E-7</v>
      </c>
      <c r="AR176" s="10">
        <v>50</v>
      </c>
      <c r="AS176" s="10">
        <f t="shared" si="183"/>
        <v>18.888999999999999</v>
      </c>
      <c r="AT176" s="10">
        <f t="shared" si="184"/>
        <v>50.000013714169341</v>
      </c>
      <c r="AU176" s="10">
        <f t="shared" si="185"/>
        <v>0.82277745835475058</v>
      </c>
      <c r="AV176" s="10">
        <f t="shared" si="136"/>
        <v>1.3453209649573696</v>
      </c>
      <c r="AW176" s="10">
        <f t="shared" si="186"/>
        <v>-1.9250000027428338</v>
      </c>
      <c r="AX176" s="10">
        <f t="shared" si="187"/>
        <v>1.4949999424004889</v>
      </c>
      <c r="AY176" s="10">
        <f t="shared" si="188"/>
        <v>2.5548522765772655E-7</v>
      </c>
      <c r="AZ176" s="10">
        <f t="shared" si="137"/>
        <v>50.027749544087243</v>
      </c>
      <c r="BA176" s="10">
        <f t="shared" si="138"/>
        <v>2</v>
      </c>
      <c r="BB176" s="10"/>
    </row>
    <row r="177" spans="1:54" x14ac:dyDescent="0.25">
      <c r="A177" s="2">
        <f>'+50c'!C1826</f>
        <v>-2.4</v>
      </c>
      <c r="B177" s="10">
        <f>'+50c'!E1826</f>
        <v>6.9044000000000012E-5</v>
      </c>
      <c r="C177" s="10">
        <f t="shared" si="164"/>
        <v>-2.4000000568078468</v>
      </c>
      <c r="D177" s="10">
        <f t="shared" si="189"/>
        <v>-3.300000000000003E-5</v>
      </c>
      <c r="E177" s="10">
        <f t="shared" si="165"/>
        <v>2.6944871729573232E-5</v>
      </c>
      <c r="F177" s="10">
        <f t="shared" si="190"/>
        <v>6.8547674960122169E-3</v>
      </c>
      <c r="X177" s="10">
        <f t="shared" si="166"/>
        <v>-57.59375657168971</v>
      </c>
      <c r="Y177" s="10">
        <f t="shared" si="167"/>
        <v>57.593934870274339</v>
      </c>
      <c r="Z177" s="10">
        <f t="shared" si="168"/>
        <v>61.149768982164154</v>
      </c>
      <c r="AA177" s="10">
        <f t="shared" si="169"/>
        <v>-47.275556860071418</v>
      </c>
      <c r="AB177" s="10">
        <f t="shared" si="170"/>
        <v>-13.870808760090151</v>
      </c>
      <c r="AC177" s="10">
        <f t="shared" si="171"/>
        <v>-2.777686606714634E-3</v>
      </c>
      <c r="AD177" s="10">
        <f t="shared" si="135"/>
        <v>-7.7580716610187248E-4</v>
      </c>
      <c r="AE177" s="10"/>
      <c r="AF177" s="10">
        <f t="shared" si="172"/>
        <v>-63.848217814978725</v>
      </c>
      <c r="AG177" s="10">
        <f t="shared" si="173"/>
        <v>63.848240984214179</v>
      </c>
      <c r="AH177" s="10">
        <f t="shared" si="174"/>
        <v>66.422214107063752</v>
      </c>
      <c r="AI177" s="10">
        <f t="shared" si="175"/>
        <v>-55.140069817172012</v>
      </c>
      <c r="AJ177" s="10">
        <f t="shared" si="176"/>
        <v>-11.281620364918426</v>
      </c>
      <c r="AK177" s="10">
        <f t="shared" si="177"/>
        <v>-4.5494651600233295E-4</v>
      </c>
      <c r="AL177" s="10">
        <f t="shared" si="178"/>
        <v>-8.9354463154431256E-5</v>
      </c>
      <c r="AM177" s="10">
        <f t="shared" si="179"/>
        <v>5.158318551166198E-2</v>
      </c>
      <c r="AN177" s="10">
        <f t="shared" si="180"/>
        <v>2.2427471961592168E-2</v>
      </c>
      <c r="AO177" s="10"/>
      <c r="AP177" s="10">
        <f t="shared" si="181"/>
        <v>2.8104169318740385E-5</v>
      </c>
      <c r="AQ177" s="10">
        <f t="shared" si="182"/>
        <v>6.904399896645147E-7</v>
      </c>
      <c r="AR177" s="10">
        <v>50</v>
      </c>
      <c r="AS177" s="10">
        <f t="shared" si="183"/>
        <v>18.888999999999999</v>
      </c>
      <c r="AT177" s="10">
        <f t="shared" si="184"/>
        <v>50.000013041720962</v>
      </c>
      <c r="AU177" s="10">
        <f t="shared" si="185"/>
        <v>0.82277745835475058</v>
      </c>
      <c r="AV177" s="10">
        <f t="shared" si="136"/>
        <v>1.3453209649573696</v>
      </c>
      <c r="AW177" s="10">
        <f t="shared" si="186"/>
        <v>-1.925000002608344</v>
      </c>
      <c r="AX177" s="10">
        <f t="shared" si="187"/>
        <v>1.494999945224772</v>
      </c>
      <c r="AY177" s="10">
        <f t="shared" si="188"/>
        <v>2.6944871729573232E-5</v>
      </c>
      <c r="AZ177" s="10">
        <f t="shared" si="137"/>
        <v>50.027748872343153</v>
      </c>
      <c r="BA177" s="10">
        <f t="shared" si="138"/>
        <v>2</v>
      </c>
      <c r="BB177" s="10"/>
    </row>
    <row r="178" spans="1:54" x14ac:dyDescent="0.25">
      <c r="A178" s="2">
        <f>'+50c'!C1827</f>
        <v>-2.2999999999999998</v>
      </c>
      <c r="B178" s="10">
        <f>'+50c'!E1827</f>
        <v>6.6004E-5</v>
      </c>
      <c r="C178" s="10">
        <f t="shared" si="164"/>
        <v>-2.300000054306603</v>
      </c>
      <c r="D178" s="10">
        <f t="shared" si="189"/>
        <v>2.5999999999999446E-6</v>
      </c>
      <c r="E178" s="10">
        <f t="shared" si="165"/>
        <v>1.3712089844301024E-3</v>
      </c>
      <c r="F178" s="10">
        <f t="shared" si="190"/>
        <v>0.1721592454103941</v>
      </c>
      <c r="X178" s="10">
        <f t="shared" si="166"/>
        <v>-45.468756282338866</v>
      </c>
      <c r="Y178" s="10">
        <f t="shared" si="167"/>
        <v>45.474415560133906</v>
      </c>
      <c r="Z178" s="10">
        <f t="shared" si="168"/>
        <v>51.824210220383868</v>
      </c>
      <c r="AA178" s="10">
        <f t="shared" si="169"/>
        <v>-32.288067811498479</v>
      </c>
      <c r="AB178" s="10">
        <f t="shared" si="170"/>
        <v>-19.46033839207449</v>
      </c>
      <c r="AC178" s="10">
        <f t="shared" si="171"/>
        <v>-5.1322030902178011E-2</v>
      </c>
      <c r="AD178" s="10">
        <f t="shared" si="135"/>
        <v>-2.8707373239443348E-2</v>
      </c>
      <c r="AE178" s="10"/>
      <c r="AF178" s="10">
        <f t="shared" si="172"/>
        <v>-52.978077119332163</v>
      </c>
      <c r="AG178" s="10">
        <f t="shared" si="173"/>
        <v>52.978795164559394</v>
      </c>
      <c r="AH178" s="10">
        <f t="shared" si="174"/>
        <v>57.44514373518625</v>
      </c>
      <c r="AI178" s="10">
        <f t="shared" si="175"/>
        <v>-41.498521773100123</v>
      </c>
      <c r="AJ178" s="10">
        <f t="shared" si="176"/>
        <v>-15.934597618424442</v>
      </c>
      <c r="AK178" s="10">
        <f t="shared" si="177"/>
        <v>-9.25080920129202E-3</v>
      </c>
      <c r="AL178" s="10">
        <f t="shared" si="178"/>
        <v>-3.3547107775547904E-3</v>
      </c>
      <c r="AM178" s="10">
        <f t="shared" si="179"/>
        <v>6.1932542985511915E-2</v>
      </c>
      <c r="AN178" s="10">
        <f t="shared" si="180"/>
        <v>2.6927192602396489E-2</v>
      </c>
      <c r="AO178" s="10"/>
      <c r="AP178" s="10">
        <f t="shared" si="181"/>
        <v>1.4302049688149927E-3</v>
      </c>
      <c r="AQ178" s="10">
        <f t="shared" si="182"/>
        <v>6.6003999055461848E-7</v>
      </c>
      <c r="AR178" s="10">
        <v>50</v>
      </c>
      <c r="AS178" s="10">
        <f t="shared" si="183"/>
        <v>18.888999999999999</v>
      </c>
      <c r="AT178" s="10">
        <f t="shared" si="184"/>
        <v>50.000012467495381</v>
      </c>
      <c r="AU178" s="10">
        <f t="shared" si="185"/>
        <v>0.82277745835475058</v>
      </c>
      <c r="AV178" s="10">
        <f t="shared" si="136"/>
        <v>1.3453209649573696</v>
      </c>
      <c r="AW178" s="10">
        <f t="shared" si="186"/>
        <v>-1.925000002493499</v>
      </c>
      <c r="AX178" s="10">
        <f t="shared" si="187"/>
        <v>1.4949999476365194</v>
      </c>
      <c r="AY178" s="10">
        <f t="shared" si="188"/>
        <v>1.3712089844301024E-3</v>
      </c>
      <c r="AZ178" s="10">
        <f t="shared" si="137"/>
        <v>50.027748298718976</v>
      </c>
      <c r="BA178" s="10">
        <f t="shared" si="138"/>
        <v>2</v>
      </c>
      <c r="BB178" s="10"/>
    </row>
    <row r="179" spans="1:54" x14ac:dyDescent="0.25">
      <c r="A179" s="2">
        <f>'+50c'!C1828</f>
        <v>-2.2000000000000002</v>
      </c>
      <c r="B179" s="10">
        <f>'+50c'!E1828</f>
        <v>6.9564E-5</v>
      </c>
      <c r="C179" s="10">
        <f t="shared" si="164"/>
        <v>-2.2000000572356915</v>
      </c>
      <c r="D179" s="10">
        <f t="shared" si="189"/>
        <v>7.7250000000000105E-4</v>
      </c>
      <c r="E179" s="10">
        <f t="shared" si="165"/>
        <v>3.4458793953808346E-2</v>
      </c>
      <c r="F179" s="10">
        <f t="shared" si="190"/>
        <v>2.2062588583435985</v>
      </c>
      <c r="X179" s="10">
        <f t="shared" si="166"/>
        <v>-33.343756621183957</v>
      </c>
      <c r="Y179" s="10">
        <f t="shared" si="167"/>
        <v>33.438589490545318</v>
      </c>
      <c r="Z179" s="10">
        <f t="shared" si="168"/>
        <v>44.058990596793095</v>
      </c>
      <c r="AA179" s="10">
        <f t="shared" si="169"/>
        <v>-18.414709047162276</v>
      </c>
      <c r="AB179" s="10">
        <f t="shared" si="170"/>
        <v>-24.77965070506238</v>
      </c>
      <c r="AC179" s="10">
        <f t="shared" si="171"/>
        <v>-0.42203279499397756</v>
      </c>
      <c r="AD179" s="10">
        <f t="shared" si="135"/>
        <v>-0.50137937747706574</v>
      </c>
      <c r="AE179" s="10"/>
      <c r="AF179" s="10">
        <f t="shared" si="172"/>
        <v>-42.52031460472309</v>
      </c>
      <c r="AG179" s="10">
        <f t="shared" si="173"/>
        <v>42.532214272772443</v>
      </c>
      <c r="AH179" s="10">
        <f t="shared" si="174"/>
        <v>49.774628283244041</v>
      </c>
      <c r="AI179" s="10">
        <f t="shared" si="175"/>
        <v>-28.776052746467229</v>
      </c>
      <c r="AJ179" s="10">
        <f t="shared" si="176"/>
        <v>-20.853047435029197</v>
      </c>
      <c r="AK179" s="10">
        <f t="shared" si="177"/>
        <v>-9.2457255508254579E-2</v>
      </c>
      <c r="AL179" s="10">
        <f t="shared" si="178"/>
        <v>-6.1622608794001221E-2</v>
      </c>
      <c r="AM179" s="10">
        <f t="shared" si="179"/>
        <v>7.5682952441559745E-2</v>
      </c>
      <c r="AN179" s="10">
        <f t="shared" si="180"/>
        <v>3.2905631496330322E-2</v>
      </c>
      <c r="AO179" s="10"/>
      <c r="AP179" s="10">
        <f t="shared" si="181"/>
        <v>3.5941376514263358E-2</v>
      </c>
      <c r="AQ179" s="10">
        <f t="shared" si="182"/>
        <v>6.956399895082463E-7</v>
      </c>
      <c r="AR179" s="10">
        <v>50</v>
      </c>
      <c r="AS179" s="10">
        <f t="shared" si="183"/>
        <v>18.888999999999999</v>
      </c>
      <c r="AT179" s="10">
        <f t="shared" si="184"/>
        <v>50.000013139943761</v>
      </c>
      <c r="AU179" s="10">
        <f t="shared" si="185"/>
        <v>0.82277745835475058</v>
      </c>
      <c r="AV179" s="10">
        <f t="shared" si="136"/>
        <v>1.3453209649573696</v>
      </c>
      <c r="AW179" s="10">
        <f t="shared" si="186"/>
        <v>-1.9250000026279888</v>
      </c>
      <c r="AX179" s="10">
        <f t="shared" si="187"/>
        <v>1.4949999448122364</v>
      </c>
      <c r="AY179" s="10">
        <f t="shared" si="188"/>
        <v>3.4458793953808346E-2</v>
      </c>
      <c r="AZ179" s="10">
        <f t="shared" si="137"/>
        <v>50.02774897046308</v>
      </c>
      <c r="BA179" s="10">
        <f t="shared" si="138"/>
        <v>2</v>
      </c>
      <c r="BB179" s="10"/>
    </row>
    <row r="180" spans="1:54" x14ac:dyDescent="0.25">
      <c r="A180" s="2">
        <f>'+50c'!C1829</f>
        <v>-2.1</v>
      </c>
      <c r="B180" s="10">
        <f>'+50c'!E1829</f>
        <v>2.20504E-4</v>
      </c>
      <c r="C180" s="10">
        <f t="shared" si="164"/>
        <v>-2.1000001814257208</v>
      </c>
      <c r="D180" s="10">
        <f t="shared" si="189"/>
        <v>1.7190979999999984E-2</v>
      </c>
      <c r="E180" s="10">
        <f t="shared" si="165"/>
        <v>0.4426229806531492</v>
      </c>
      <c r="F180" s="10">
        <f t="shared" si="190"/>
        <v>15.133851608114261</v>
      </c>
      <c r="X180" s="10">
        <f t="shared" si="166"/>
        <v>-21.218770987831931</v>
      </c>
      <c r="Y180" s="10">
        <f t="shared" si="167"/>
        <v>22.085531604489599</v>
      </c>
      <c r="Z180" s="10">
        <f t="shared" si="168"/>
        <v>38.310495935819162</v>
      </c>
      <c r="AA180" s="10">
        <f t="shared" si="169"/>
        <v>-6.9426381455799202</v>
      </c>
      <c r="AB180" s="10">
        <f t="shared" si="170"/>
        <v>-26.097731699015302</v>
      </c>
      <c r="AC180" s="10">
        <f t="shared" si="171"/>
        <v>-1.4362238212365124</v>
      </c>
      <c r="AD180" s="10">
        <f t="shared" si="135"/>
        <v>-4.2372490600205621</v>
      </c>
      <c r="AE180" s="10"/>
      <c r="AF180" s="10">
        <f t="shared" si="172"/>
        <v>-32.625551519768237</v>
      </c>
      <c r="AG180" s="10">
        <f t="shared" si="173"/>
        <v>32.735462908058814</v>
      </c>
      <c r="AH180" s="10">
        <f t="shared" si="174"/>
        <v>43.657971476851159</v>
      </c>
      <c r="AI180" s="10">
        <f t="shared" si="175"/>
        <v>-17.64960079612694</v>
      </c>
      <c r="AJ180" s="10">
        <f t="shared" si="176"/>
        <v>-25.029598986614069</v>
      </c>
      <c r="AK180" s="10">
        <f t="shared" si="177"/>
        <v>-0.4655851505102202</v>
      </c>
      <c r="AL180" s="10">
        <f t="shared" si="178"/>
        <v>-0.58038549509226911</v>
      </c>
      <c r="AM180" s="10">
        <f t="shared" si="179"/>
        <v>9.4076540469577793E-2</v>
      </c>
      <c r="AN180" s="10">
        <f t="shared" si="180"/>
        <v>4.0902843682425132E-2</v>
      </c>
      <c r="AO180" s="10"/>
      <c r="AP180" s="10">
        <f t="shared" si="181"/>
        <v>0.46166676649888311</v>
      </c>
      <c r="AQ180" s="10">
        <f t="shared" si="182"/>
        <v>2.2050398945826881E-6</v>
      </c>
      <c r="AR180" s="10">
        <v>50</v>
      </c>
      <c r="AS180" s="10">
        <f t="shared" si="183"/>
        <v>18.888999999999999</v>
      </c>
      <c r="AT180" s="10">
        <f t="shared" si="184"/>
        <v>50.000041650998568</v>
      </c>
      <c r="AU180" s="10">
        <f t="shared" si="185"/>
        <v>0.82277745835475058</v>
      </c>
      <c r="AV180" s="10">
        <f t="shared" si="136"/>
        <v>1.3453209649573696</v>
      </c>
      <c r="AW180" s="10">
        <f t="shared" si="186"/>
        <v>-1.9250000083301997</v>
      </c>
      <c r="AX180" s="10">
        <f t="shared" si="187"/>
        <v>1.4949998250658061</v>
      </c>
      <c r="AY180" s="10">
        <f t="shared" si="188"/>
        <v>0.4426229806531492</v>
      </c>
      <c r="AZ180" s="10">
        <f t="shared" si="137"/>
        <v>50.027777451656277</v>
      </c>
      <c r="BA180" s="10">
        <f t="shared" si="138"/>
        <v>2</v>
      </c>
      <c r="BB180" s="10"/>
    </row>
    <row r="181" spans="1:54" x14ac:dyDescent="0.25">
      <c r="A181" s="2">
        <f>'+50c'!C1830</f>
        <v>-2</v>
      </c>
      <c r="B181" s="10">
        <f>'+50c'!E1830</f>
        <v>3.50776E-3</v>
      </c>
      <c r="C181" s="10">
        <f t="shared" si="164"/>
        <v>-2.0000028861058574</v>
      </c>
      <c r="D181" s="10">
        <f t="shared" si="189"/>
        <v>0.29513747999999973</v>
      </c>
      <c r="E181" s="10">
        <f t="shared" si="165"/>
        <v>3.0612291155766633</v>
      </c>
      <c r="F181" s="10">
        <f t="shared" si="190"/>
        <v>59.34011645702536</v>
      </c>
      <c r="X181" s="10">
        <f t="shared" si="166"/>
        <v>-9.0940838727633739</v>
      </c>
      <c r="Y181" s="10">
        <f t="shared" si="167"/>
        <v>13.635383690393979</v>
      </c>
      <c r="Z181" s="10">
        <f t="shared" si="168"/>
        <v>34.970766419564193</v>
      </c>
      <c r="AA181" s="10">
        <f t="shared" si="169"/>
        <v>-0.72647598151393844</v>
      </c>
      <c r="AB181" s="10">
        <f t="shared" si="170"/>
        <v>-15.902016608325752</v>
      </c>
      <c r="AC181" s="10">
        <f t="shared" si="171"/>
        <v>-1.5642963948901834</v>
      </c>
      <c r="AD181" s="10">
        <f t="shared" si="135"/>
        <v>-18.110706532326446</v>
      </c>
      <c r="AE181" s="10"/>
      <c r="AF181" s="10">
        <f t="shared" si="172"/>
        <v>-23.459990536318223</v>
      </c>
      <c r="AG181" s="10">
        <f t="shared" si="173"/>
        <v>24.061508576433969</v>
      </c>
      <c r="AH181" s="10">
        <f t="shared" si="174"/>
        <v>39.201767698948693</v>
      </c>
      <c r="AI181" s="10">
        <f t="shared" si="175"/>
        <v>-8.7729269344806511</v>
      </c>
      <c r="AJ181" s="10">
        <f t="shared" si="176"/>
        <v>-26.48366642256337</v>
      </c>
      <c r="AK181" s="10">
        <f t="shared" si="177"/>
        <v>-1.2317907159785668</v>
      </c>
      <c r="AL181" s="10">
        <f t="shared" si="178"/>
        <v>-3.0115017204751</v>
      </c>
      <c r="AM181" s="10">
        <f t="shared" si="179"/>
        <v>0.11848170444168961</v>
      </c>
      <c r="AN181" s="10">
        <f t="shared" si="180"/>
        <v>5.1513784539865055E-2</v>
      </c>
      <c r="AO181" s="10"/>
      <c r="AP181" s="10">
        <f t="shared" si="181"/>
        <v>3.1929414407131498</v>
      </c>
      <c r="AQ181" s="10">
        <f t="shared" si="182"/>
        <v>3.507757332289265E-5</v>
      </c>
      <c r="AR181" s="10">
        <v>50</v>
      </c>
      <c r="AS181" s="10">
        <f t="shared" si="183"/>
        <v>18.888999999999999</v>
      </c>
      <c r="AT181" s="10">
        <f t="shared" si="184"/>
        <v>50.000662580282494</v>
      </c>
      <c r="AU181" s="10">
        <f t="shared" si="185"/>
        <v>0.82277745835475058</v>
      </c>
      <c r="AV181" s="10">
        <f t="shared" si="136"/>
        <v>1.3453209649573696</v>
      </c>
      <c r="AW181" s="10">
        <f t="shared" si="186"/>
        <v>-1.9250001325160564</v>
      </c>
      <c r="AX181" s="10">
        <f t="shared" si="187"/>
        <v>1.4949972171628136</v>
      </c>
      <c r="AY181" s="10">
        <f t="shared" si="188"/>
        <v>3.0612291155766633</v>
      </c>
      <c r="AZ181" s="10">
        <f t="shared" si="137"/>
        <v>50.02839773060046</v>
      </c>
      <c r="BA181" s="10">
        <f t="shared" si="138"/>
        <v>2</v>
      </c>
      <c r="BB181" s="10"/>
    </row>
    <row r="182" spans="1:54" x14ac:dyDescent="0.25">
      <c r="A182" s="2">
        <f>'+50c'!C1831</f>
        <v>-1.9</v>
      </c>
      <c r="B182" s="10">
        <f>'+50c'!E1831</f>
        <v>5.9248000000000002E-2</v>
      </c>
      <c r="C182" s="10">
        <f t="shared" si="164"/>
        <v>-1.9000487479188526</v>
      </c>
      <c r="D182" s="10">
        <f t="shared" si="189"/>
        <v>3.0220612000000009</v>
      </c>
      <c r="E182" s="10">
        <f t="shared" si="165"/>
        <v>12.310646272058232</v>
      </c>
      <c r="F182" s="10">
        <f t="shared" si="190"/>
        <v>144.43032868723699</v>
      </c>
      <c r="X182" s="10">
        <f t="shared" si="166"/>
        <v>3.0256107017049132</v>
      </c>
      <c r="Y182" s="10">
        <f t="shared" si="167"/>
        <v>11.655956931825827</v>
      </c>
      <c r="Z182" s="10">
        <f t="shared" si="168"/>
        <v>34.289150271803067</v>
      </c>
      <c r="AA182" s="10">
        <f t="shared" si="169"/>
        <v>2.8547701741310261E-2</v>
      </c>
      <c r="AB182" s="10">
        <f t="shared" si="170"/>
        <v>5.7213341068094152</v>
      </c>
      <c r="AC182" s="10">
        <f t="shared" si="171"/>
        <v>0.62730127061926488</v>
      </c>
      <c r="AD182" s="10">
        <f t="shared" si="135"/>
        <v>-42.421810472265868</v>
      </c>
      <c r="AE182" s="10"/>
      <c r="AF182" s="10">
        <f t="shared" si="172"/>
        <v>-15.156601319570257</v>
      </c>
      <c r="AG182" s="10">
        <f t="shared" si="173"/>
        <v>17.274985095742643</v>
      </c>
      <c r="AH182" s="10">
        <f t="shared" si="174"/>
        <v>36.319847227648481</v>
      </c>
      <c r="AI182" s="10">
        <f t="shared" si="175"/>
        <v>-2.9785529526282422</v>
      </c>
      <c r="AJ182" s="10">
        <f t="shared" si="176"/>
        <v>-22.85091696867816</v>
      </c>
      <c r="AK182" s="10">
        <f t="shared" si="177"/>
        <v>-1.7950874347039545</v>
      </c>
      <c r="AL182" s="10">
        <f t="shared" si="178"/>
        <v>-9.5017680533110411</v>
      </c>
      <c r="AM182" s="10">
        <f t="shared" si="179"/>
        <v>0.14995638780433118</v>
      </c>
      <c r="AN182" s="10">
        <f t="shared" si="180"/>
        <v>6.5198429480143996E-2</v>
      </c>
      <c r="AO182" s="10"/>
      <c r="AP182" s="10">
        <f t="shared" si="181"/>
        <v>12.840556327850347</v>
      </c>
      <c r="AQ182" s="10">
        <f t="shared" si="182"/>
        <v>5.924723892688096E-4</v>
      </c>
      <c r="AR182" s="10">
        <v>50</v>
      </c>
      <c r="AS182" s="10">
        <f t="shared" si="183"/>
        <v>18.888999999999999</v>
      </c>
      <c r="AT182" s="10">
        <f t="shared" si="184"/>
        <v>50.011191210960895</v>
      </c>
      <c r="AU182" s="10">
        <f t="shared" si="185"/>
        <v>0.82277745835475058</v>
      </c>
      <c r="AV182" s="10">
        <f t="shared" si="136"/>
        <v>1.3453209649573696</v>
      </c>
      <c r="AW182" s="10">
        <f t="shared" si="186"/>
        <v>-1.9250022382421921</v>
      </c>
      <c r="AX182" s="10">
        <f t="shared" si="187"/>
        <v>1.4949529969139643</v>
      </c>
      <c r="AY182" s="10">
        <f t="shared" si="188"/>
        <v>12.310646272058232</v>
      </c>
      <c r="AZ182" s="10">
        <f t="shared" si="137"/>
        <v>50.0389153347421</v>
      </c>
      <c r="BA182" s="10">
        <f t="shared" si="138"/>
        <v>2</v>
      </c>
      <c r="BB182" s="10"/>
    </row>
    <row r="183" spans="1:54" x14ac:dyDescent="0.25">
      <c r="A183" s="2">
        <f>'+50c'!C1832</f>
        <v>-1.8</v>
      </c>
      <c r="B183" s="10">
        <f>'+50c'!E1832</f>
        <v>0.60792000000000002</v>
      </c>
      <c r="C183" s="10">
        <f t="shared" ref="C183:C214" si="191">A183-B183*AU183*0.001</f>
        <v>-1.8005001828724831</v>
      </c>
      <c r="D183" s="10">
        <f t="shared" si="189"/>
        <v>16.444560000000003</v>
      </c>
      <c r="E183" s="10">
        <f t="shared" ref="E183:E214" si="192">AY183</f>
        <v>31.947294853024054</v>
      </c>
      <c r="F183" s="10">
        <f t="shared" si="190"/>
        <v>240.0678601615393</v>
      </c>
      <c r="X183" s="10">
        <f t="shared" ref="X183:X214" si="193">(C183-AW183)*$B$1*0.25</f>
        <v>15.098387087402408</v>
      </c>
      <c r="Y183" s="10">
        <f t="shared" ref="Y183:Y214" si="194">$B$1*0.25*((C183-AW183)*ERF($B$2*(C183-AW183))+EXP(-1*($B$2*(C183-AW183))^2)/($B$2*SQRT(PI())))</f>
        <v>17.233639051283625</v>
      </c>
      <c r="Z183" s="10">
        <f t="shared" ref="Z183:Z214" si="195">$B$1*0.25*((C183-AW183)*ERF(BA183*(C183-AW183))+EXP(-1*(BA183*(C183-AW183))^2)/(BA183*SQRT(PI())))</f>
        <v>36.303790373113742</v>
      </c>
      <c r="AA183" s="10">
        <f t="shared" ref="AA183:AA214" si="196">$B$1*0.25*(C183-AW183)*ERF($B$2*(C183-AW183))*ERF(BA183*(C183-AW183))</f>
        <v>2.9484656916453811</v>
      </c>
      <c r="AB183" s="10">
        <f t="shared" ref="AB183:AB214" si="197">$B$1*0.25*ERF($B$2*(C183-AW183))*EXP(-1*(BA183*(C183-AW183))^2)/(BA183*SQRT(PI()))</f>
        <v>22.802203546457754</v>
      </c>
      <c r="AC183" s="10">
        <f t="shared" ref="AC183:AC214" si="198">$B$1*0.25*ERF(BA183*(C183-AW183))*EXP(-1*($B$2*(C183-AW183))^2)/($B$2*SQRT(PI()))</f>
        <v>1.7962038095891806</v>
      </c>
      <c r="AD183" s="10">
        <f t="shared" si="135"/>
        <v>-62.540301553640482</v>
      </c>
      <c r="AE183" s="10"/>
      <c r="AF183" s="10">
        <f t="shared" ref="AF183:AF214" si="199">(C183-AM183-AW183)*$B$1*0.25</f>
        <v>-7.7711119517968941</v>
      </c>
      <c r="AG183" s="10">
        <f t="shared" ref="AG183:AG214" si="200">$B$1*0.25*((C183-AM183-AW183)*ERF($B$2*(C183-AM183-AW183))+EXP(-1*($B$2*(C183-AM183-AW183))^2)/($B$2*SQRT(PI())))</f>
        <v>13.046987153217088</v>
      </c>
      <c r="AH183" s="10">
        <f t="shared" ref="AH183:AH214" si="201">$B$1*0.25*((C183-AM183-AW183)*ERF(BA183*(C183-AM183-AW183))+EXP(-1*(BA183*(C183-AM183-AW183))^2)/(BA183*SQRT(PI())))</f>
        <v>34.764463806707781</v>
      </c>
      <c r="AI183" s="10">
        <f t="shared" ref="AI183:AI214" si="202">$B$1*0.25*(C183-AM183-AW183)*ERF($B$2*(C183-AM183-AW183))*ERF(BA183*(C183-AM183-AW183))</f>
        <v>-0.46218346595844512</v>
      </c>
      <c r="AJ183" s="10">
        <f t="shared" ref="AJ183:AJ214" si="203">$B$1*0.25*ERF($B$2*(C183-AM183-AW183))*EXP(-1*(BA183*(C183-AM183-AW183))^2)/(BA183*SQRT(PI()))</f>
        <v>-13.911024868723501</v>
      </c>
      <c r="AK183" s="10">
        <f t="shared" ref="AK183:AK214" si="204">$B$1*0.25*ERF(BA183*(C183-AM183-AW183))*EXP(-1*($B$2*(C183-AM183-AW183))^2)/($B$2*SQRT(PI()))</f>
        <v>-1.4146394136982476</v>
      </c>
      <c r="AL183" s="10">
        <f t="shared" ref="AL183:AL214" si="205">-1*$B$1*0.25*(ERF(SQRT($B$2^2+BA183^2)*(C183-AM183-AW183))+1)*SQRT($B$2^2+BA183^2)/($B$2*BA183*SQRT(PI()))</f>
        <v>-20.423728700344164</v>
      </c>
      <c r="AM183" s="10">
        <f t="shared" ref="AM183:AM214" si="206">0.5*$F$1*((AX183-AW183)+SQRT((C183-AW183)^2+$F$2^2)-SQRT((C183-AX183)^2+$F$2^2))/(AX183-AW183)</f>
        <v>0.18861442506556117</v>
      </c>
      <c r="AN183" s="10">
        <f t="shared" ref="AN183:AN214" si="207">0.5*((AX183-AW183)+SQRT((C183-AW183)^2+$F$2^2)-SQRT((C183-AX183)^2+$F$2^2))/(AX183-AW183)</f>
        <v>8.2006271767635294E-2</v>
      </c>
      <c r="AO183" s="10"/>
      <c r="AP183" s="10">
        <f t="shared" ref="AP183:AP214" si="208">SUM(X183:AD183)-SUM(AF183:AL183)*AN183</f>
        <v>33.328405462871409</v>
      </c>
      <c r="AQ183" s="10">
        <f t="shared" ref="AQ183:AQ214" si="209">B183*0.001*(10-(AU183+AV183)*B183*0.001)</f>
        <v>6.0783987429631836E-3</v>
      </c>
      <c r="AR183" s="10">
        <v>50</v>
      </c>
      <c r="AS183" s="10">
        <f t="shared" ref="AS183:AS214" si="210">0.0587*AR183+15.954</f>
        <v>18.888999999999999</v>
      </c>
      <c r="AT183" s="10">
        <f t="shared" ref="AT183:AT214" si="211">AS183*B183*0.001*(10-(AU183+AV183)*B183*0.001)+AR183</f>
        <v>50.114814873855835</v>
      </c>
      <c r="AU183" s="10">
        <f t="shared" ref="AU183:AU214" si="212">(107.94+0.5*5.6674*(AR183-15.35+SQRT((AR183-15.35)^2+96.87^2)))*0.95/1000+0.35</f>
        <v>0.82277745835475058</v>
      </c>
      <c r="AV183" s="10">
        <f t="shared" si="136"/>
        <v>1.3453209649573696</v>
      </c>
      <c r="AW183" s="10">
        <f t="shared" ref="AW183:AW214" si="213">$B$4+$D$4*(AT183-25)</f>
        <v>-1.925022962974771</v>
      </c>
      <c r="AX183" s="10">
        <f t="shared" ref="AX183:AX214" si="214">$B$5+$D$5*(AT183-25)</f>
        <v>1.4945177775298055</v>
      </c>
      <c r="AY183" s="10">
        <f t="shared" ref="AY183:AY214" si="215">(1+$D$1*(AT183-25))*AP183</f>
        <v>31.947294853024054</v>
      </c>
      <c r="AZ183" s="10">
        <f t="shared" si="137"/>
        <v>50.14243055245791</v>
      </c>
      <c r="BA183" s="10">
        <f t="shared" si="138"/>
        <v>2</v>
      </c>
      <c r="BB183" s="10"/>
    </row>
    <row r="184" spans="1:54" x14ac:dyDescent="0.25">
      <c r="A184" s="2">
        <f>'+50c'!C1833</f>
        <v>-1.7</v>
      </c>
      <c r="B184" s="10">
        <f>'+50c'!E1833</f>
        <v>3.34816</v>
      </c>
      <c r="C184" s="10">
        <f t="shared" si="191"/>
        <v>-1.7027547905749649</v>
      </c>
      <c r="D184" s="10">
        <f t="shared" ref="D184:D220" si="216">(B185-B183)/(A185-A183)</f>
        <v>55.248400000000011</v>
      </c>
      <c r="E184" s="10">
        <f t="shared" si="192"/>
        <v>60.324218304366084</v>
      </c>
      <c r="F184" s="10">
        <f t="shared" ref="F184:F220" si="217">(E185-E183)/(A185-A183)</f>
        <v>302.52086466712007</v>
      </c>
      <c r="X184" s="10">
        <f t="shared" si="193"/>
        <v>26.962557032891208</v>
      </c>
      <c r="Y184" s="10">
        <f t="shared" si="194"/>
        <v>27.289403619718499</v>
      </c>
      <c r="Z184" s="10">
        <f t="shared" si="195"/>
        <v>40.75491526990254</v>
      </c>
      <c r="AA184" s="10">
        <f t="shared" si="196"/>
        <v>11.938382827449498</v>
      </c>
      <c r="AB184" s="10">
        <f t="shared" si="197"/>
        <v>26.404831398823532</v>
      </c>
      <c r="AC184" s="10">
        <f t="shared" si="198"/>
        <v>0.9047196481122981</v>
      </c>
      <c r="AD184" s="10">
        <f t="shared" si="135"/>
        <v>-70.424385706446714</v>
      </c>
      <c r="AE184" s="10"/>
      <c r="AF184" s="10">
        <f t="shared" si="199"/>
        <v>-1.303946524286419</v>
      </c>
      <c r="AG184" s="10">
        <f t="shared" si="200"/>
        <v>11.448767697342531</v>
      </c>
      <c r="AH184" s="10">
        <f t="shared" si="201"/>
        <v>34.2198154301161</v>
      </c>
      <c r="AI184" s="10">
        <f t="shared" si="202"/>
        <v>-2.3005827218072891E-3</v>
      </c>
      <c r="AJ184" s="10">
        <f t="shared" si="203"/>
        <v>-2.4857523315564181</v>
      </c>
      <c r="AK184" s="10">
        <f t="shared" si="204"/>
        <v>-0.27551388993788428</v>
      </c>
      <c r="AL184" s="10">
        <f t="shared" si="205"/>
        <v>-33.291375376822764</v>
      </c>
      <c r="AM184" s="10">
        <f t="shared" si="206"/>
        <v>0.23312580253342366</v>
      </c>
      <c r="AN184" s="10">
        <f t="shared" si="207"/>
        <v>0.10135904457974942</v>
      </c>
      <c r="AO184" s="10"/>
      <c r="AP184" s="10">
        <f t="shared" si="208"/>
        <v>62.988161403073754</v>
      </c>
      <c r="AQ184" s="10">
        <f t="shared" si="209"/>
        <v>3.3457295236421429E-2</v>
      </c>
      <c r="AR184" s="10">
        <v>50</v>
      </c>
      <c r="AS184" s="10">
        <f t="shared" si="210"/>
        <v>18.888999999999999</v>
      </c>
      <c r="AT184" s="10">
        <f t="shared" si="211"/>
        <v>50.631974849720763</v>
      </c>
      <c r="AU184" s="10">
        <f t="shared" si="212"/>
        <v>0.82277745835475058</v>
      </c>
      <c r="AV184" s="10">
        <f t="shared" si="136"/>
        <v>1.3453209649573696</v>
      </c>
      <c r="AW184" s="10">
        <f t="shared" si="213"/>
        <v>-1.925126394969944</v>
      </c>
      <c r="AX184" s="10">
        <f t="shared" si="214"/>
        <v>1.4923457056311729</v>
      </c>
      <c r="AY184" s="10">
        <f t="shared" si="215"/>
        <v>60.324218304366084</v>
      </c>
      <c r="AZ184" s="10">
        <f t="shared" si="137"/>
        <v>50.659051425716598</v>
      </c>
      <c r="BA184" s="10">
        <f t="shared" si="138"/>
        <v>2</v>
      </c>
      <c r="BB184" s="10"/>
    </row>
    <row r="185" spans="1:54" x14ac:dyDescent="0.25">
      <c r="A185" s="2">
        <f>'+50c'!C1834</f>
        <v>-1.6</v>
      </c>
      <c r="B185" s="10">
        <f>'+50c'!E1834</f>
        <v>11.6576</v>
      </c>
      <c r="C185" s="10">
        <f t="shared" si="191"/>
        <v>-1.6095916104985164</v>
      </c>
      <c r="D185" s="10">
        <f t="shared" si="216"/>
        <v>123.40720000000002</v>
      </c>
      <c r="E185" s="10">
        <f t="shared" si="192"/>
        <v>92.451467786448049</v>
      </c>
      <c r="F185" s="10">
        <f t="shared" si="217"/>
        <v>321.24564419076228</v>
      </c>
      <c r="X185" s="10">
        <f t="shared" si="193"/>
        <v>38.296530861587883</v>
      </c>
      <c r="Y185" s="10">
        <f t="shared" si="194"/>
        <v>38.328863871174995</v>
      </c>
      <c r="Z185" s="10">
        <f t="shared" si="195"/>
        <v>47.012577935816964</v>
      </c>
      <c r="AA185" s="10">
        <f t="shared" si="196"/>
        <v>23.885785376113237</v>
      </c>
      <c r="AB185" s="10">
        <f t="shared" si="197"/>
        <v>22.780734130856469</v>
      </c>
      <c r="AC185" s="10">
        <f t="shared" si="198"/>
        <v>0.19744234632095953</v>
      </c>
      <c r="AD185" s="10">
        <f t="shared" si="135"/>
        <v>-71.937897968425787</v>
      </c>
      <c r="AE185" s="10"/>
      <c r="AF185" s="10">
        <f t="shared" si="199"/>
        <v>4.2429682970459153</v>
      </c>
      <c r="AG185" s="10">
        <f t="shared" si="200"/>
        <v>11.900284113081428</v>
      </c>
      <c r="AH185" s="10">
        <f t="shared" si="201"/>
        <v>34.371394694129329</v>
      </c>
      <c r="AI185" s="10">
        <f t="shared" si="202"/>
        <v>7.8105970935960681E-2</v>
      </c>
      <c r="AJ185" s="10">
        <f t="shared" si="203"/>
        <v>7.9469326758836853</v>
      </c>
      <c r="AK185" s="10">
        <f t="shared" si="204"/>
        <v>0.86015100302794367</v>
      </c>
      <c r="AL185" s="10">
        <f t="shared" si="205"/>
        <v>-44.913159650518672</v>
      </c>
      <c r="AM185" s="10">
        <f t="shared" si="206"/>
        <v>0.28085412424364503</v>
      </c>
      <c r="AN185" s="10">
        <f t="shared" si="207"/>
        <v>0.12211048880158482</v>
      </c>
      <c r="AO185" s="10"/>
      <c r="AP185" s="10">
        <f t="shared" si="208"/>
        <v>96.795061331215194</v>
      </c>
      <c r="AQ185" s="10">
        <f t="shared" si="209"/>
        <v>0.11628135620964385</v>
      </c>
      <c r="AR185" s="10">
        <v>50</v>
      </c>
      <c r="AS185" s="10">
        <f t="shared" si="210"/>
        <v>18.888999999999999</v>
      </c>
      <c r="AT185" s="10">
        <f t="shared" si="211"/>
        <v>52.19643853744396</v>
      </c>
      <c r="AU185" s="10">
        <f t="shared" si="212"/>
        <v>0.82277745835475058</v>
      </c>
      <c r="AV185" s="10">
        <f t="shared" si="136"/>
        <v>1.3453209649573696</v>
      </c>
      <c r="AW185" s="10">
        <f t="shared" si="213"/>
        <v>-1.9254392877074886</v>
      </c>
      <c r="AX185" s="10">
        <f t="shared" si="214"/>
        <v>1.4857749581427355</v>
      </c>
      <c r="AY185" s="10">
        <f t="shared" si="215"/>
        <v>92.451467786448049</v>
      </c>
      <c r="AZ185" s="10">
        <f t="shared" si="137"/>
        <v>52.221905038927744</v>
      </c>
      <c r="BA185" s="10">
        <f t="shared" si="138"/>
        <v>2</v>
      </c>
      <c r="BB185" s="10"/>
    </row>
    <row r="186" spans="1:54" x14ac:dyDescent="0.25">
      <c r="A186" s="2">
        <f>'+50c'!C1835</f>
        <v>-1.5</v>
      </c>
      <c r="B186" s="10">
        <f>'+50c'!E1835</f>
        <v>28.029599999999999</v>
      </c>
      <c r="C186" s="10">
        <f t="shared" si="191"/>
        <v>-1.5230621230467003</v>
      </c>
      <c r="D186" s="10">
        <f t="shared" si="216"/>
        <v>190.61199999999982</v>
      </c>
      <c r="E186" s="10">
        <f t="shared" si="192"/>
        <v>124.57334714251853</v>
      </c>
      <c r="F186" s="10">
        <f t="shared" si="217"/>
        <v>317.8859630652841</v>
      </c>
      <c r="X186" s="10">
        <f t="shared" si="193"/>
        <v>48.862579226321635</v>
      </c>
      <c r="Y186" s="10">
        <f t="shared" si="194"/>
        <v>48.864874768295643</v>
      </c>
      <c r="Z186" s="10">
        <f t="shared" si="195"/>
        <v>54.297116876687063</v>
      </c>
      <c r="AA186" s="10">
        <f t="shared" si="196"/>
        <v>36.411151163651311</v>
      </c>
      <c r="AB186" s="10">
        <f t="shared" si="197"/>
        <v>17.851899998076007</v>
      </c>
      <c r="AC186" s="10">
        <f t="shared" si="198"/>
        <v>2.4570152300874136E-2</v>
      </c>
      <c r="AD186" s="10">
        <f t="shared" si="135"/>
        <v>-72.097071646477303</v>
      </c>
      <c r="AE186" s="10"/>
      <c r="AF186" s="10">
        <f t="shared" si="199"/>
        <v>8.9279089212254021</v>
      </c>
      <c r="AG186" s="10">
        <f t="shared" si="200"/>
        <v>13.556999171977242</v>
      </c>
      <c r="AH186" s="10">
        <f t="shared" si="201"/>
        <v>34.943100021115313</v>
      </c>
      <c r="AI186" s="10">
        <f t="shared" si="202"/>
        <v>0.68915567176550485</v>
      </c>
      <c r="AJ186" s="10">
        <f t="shared" si="203"/>
        <v>15.660416029900583</v>
      </c>
      <c r="AK186" s="10">
        <f t="shared" si="204"/>
        <v>1.5474334293696197</v>
      </c>
      <c r="AL186" s="10">
        <f t="shared" si="205"/>
        <v>-53.714909832938616</v>
      </c>
      <c r="AM186" s="10">
        <f t="shared" si="206"/>
        <v>0.32935810560904122</v>
      </c>
      <c r="AN186" s="10">
        <f t="shared" si="207"/>
        <v>0.14319917635175708</v>
      </c>
      <c r="AO186" s="10"/>
      <c r="AP186" s="10">
        <f t="shared" si="208"/>
        <v>131.1205715293211</v>
      </c>
      <c r="AQ186" s="10">
        <f t="shared" si="209"/>
        <v>0.27859261509657568</v>
      </c>
      <c r="AR186" s="10">
        <v>50</v>
      </c>
      <c r="AS186" s="10">
        <f t="shared" si="210"/>
        <v>18.888999999999999</v>
      </c>
      <c r="AT186" s="10">
        <f t="shared" si="211"/>
        <v>55.262335906559215</v>
      </c>
      <c r="AU186" s="10">
        <f t="shared" si="212"/>
        <v>0.82277745835475058</v>
      </c>
      <c r="AV186" s="10">
        <f t="shared" si="136"/>
        <v>1.3453209649573696</v>
      </c>
      <c r="AW186" s="10">
        <f t="shared" si="213"/>
        <v>-1.9260524671813117</v>
      </c>
      <c r="AX186" s="10">
        <f t="shared" si="214"/>
        <v>1.4728981891924513</v>
      </c>
      <c r="AY186" s="10">
        <f t="shared" si="215"/>
        <v>124.57334714251853</v>
      </c>
      <c r="AZ186" s="10">
        <f t="shared" si="137"/>
        <v>55.284730386715268</v>
      </c>
      <c r="BA186" s="10">
        <f t="shared" si="138"/>
        <v>2</v>
      </c>
      <c r="BB186" s="10"/>
    </row>
    <row r="187" spans="1:54" x14ac:dyDescent="0.25">
      <c r="A187" s="2">
        <f>'+50c'!C1836</f>
        <v>-1.4</v>
      </c>
      <c r="B187" s="10">
        <f>'+50c'!E1836</f>
        <v>49.78</v>
      </c>
      <c r="C187" s="10">
        <f t="shared" si="191"/>
        <v>-1.4409578618768994</v>
      </c>
      <c r="D187" s="10">
        <f t="shared" si="216"/>
        <v>229.67200000000003</v>
      </c>
      <c r="E187" s="10">
        <f t="shared" si="192"/>
        <v>156.02866039950493</v>
      </c>
      <c r="F187" s="10">
        <f t="shared" si="217"/>
        <v>312.40603591261714</v>
      </c>
      <c r="X187" s="10">
        <f t="shared" si="193"/>
        <v>58.915669656323246</v>
      </c>
      <c r="Y187" s="10">
        <f t="shared" si="194"/>
        <v>58.915787209556427</v>
      </c>
      <c r="Z187" s="10">
        <f t="shared" si="195"/>
        <v>62.241419899415824</v>
      </c>
      <c r="AA187" s="10">
        <f t="shared" si="196"/>
        <v>48.937279669190943</v>
      </c>
      <c r="AB187" s="10">
        <f t="shared" si="197"/>
        <v>13.301812780169476</v>
      </c>
      <c r="AC187" s="10">
        <f t="shared" si="198"/>
        <v>1.9276718711966621E-3</v>
      </c>
      <c r="AD187" s="10">
        <f t="shared" si="135"/>
        <v>-72.107849929136208</v>
      </c>
      <c r="AE187" s="10"/>
      <c r="AF187" s="10">
        <f t="shared" si="199"/>
        <v>13.020536673884491</v>
      </c>
      <c r="AG187" s="10">
        <f t="shared" si="200"/>
        <v>15.832312239174328</v>
      </c>
      <c r="AH187" s="10">
        <f t="shared" si="201"/>
        <v>35.769699413043668</v>
      </c>
      <c r="AI187" s="10">
        <f t="shared" si="202"/>
        <v>1.9820543077035799</v>
      </c>
      <c r="AJ187" s="10">
        <f t="shared" si="203"/>
        <v>20.832204681146141</v>
      </c>
      <c r="AK187" s="10">
        <f t="shared" si="204"/>
        <v>1.7966241199285877</v>
      </c>
      <c r="AL187" s="10">
        <f t="shared" si="205"/>
        <v>-59.964962591906954</v>
      </c>
      <c r="AM187" s="10">
        <f t="shared" si="206"/>
        <v>0.37851656067990719</v>
      </c>
      <c r="AN187" s="10">
        <f t="shared" si="207"/>
        <v>0.16457241768691619</v>
      </c>
      <c r="AO187" s="10"/>
      <c r="AP187" s="10">
        <f t="shared" si="208"/>
        <v>165.3892642779085</v>
      </c>
      <c r="AQ187" s="10">
        <f t="shared" si="209"/>
        <v>0.49242734717106895</v>
      </c>
      <c r="AR187" s="10">
        <v>50</v>
      </c>
      <c r="AS187" s="10">
        <f t="shared" si="210"/>
        <v>18.888999999999999</v>
      </c>
      <c r="AT187" s="10">
        <f t="shared" si="211"/>
        <v>59.301460160714321</v>
      </c>
      <c r="AU187" s="10">
        <f t="shared" si="212"/>
        <v>0.82277745835475058</v>
      </c>
      <c r="AV187" s="10">
        <f t="shared" si="136"/>
        <v>1.3453209649573696</v>
      </c>
      <c r="AW187" s="10">
        <f t="shared" si="213"/>
        <v>-1.9268602920321427</v>
      </c>
      <c r="AX187" s="10">
        <f t="shared" si="214"/>
        <v>1.455933867325</v>
      </c>
      <c r="AY187" s="10">
        <f t="shared" si="215"/>
        <v>156.02866039950493</v>
      </c>
      <c r="AZ187" s="10">
        <f t="shared" si="137"/>
        <v>59.319952778526414</v>
      </c>
      <c r="BA187" s="10">
        <f t="shared" si="138"/>
        <v>2</v>
      </c>
      <c r="BB187" s="10"/>
    </row>
    <row r="188" spans="1:54" x14ac:dyDescent="0.25">
      <c r="A188" s="2">
        <f>'+50c'!C1837</f>
        <v>-1.3</v>
      </c>
      <c r="B188" s="10">
        <f>'+50c'!E1837</f>
        <v>73.963999999999999</v>
      </c>
      <c r="C188" s="10">
        <f t="shared" si="191"/>
        <v>-1.3608559119297508</v>
      </c>
      <c r="D188" s="10">
        <f t="shared" si="216"/>
        <v>247.56000000000006</v>
      </c>
      <c r="E188" s="10">
        <f t="shared" si="192"/>
        <v>187.05455432504195</v>
      </c>
      <c r="F188" s="10">
        <f t="shared" si="217"/>
        <v>308.07617850685256</v>
      </c>
      <c r="X188" s="10">
        <f t="shared" si="193"/>
        <v>68.735835872815358</v>
      </c>
      <c r="Y188" s="10">
        <f t="shared" si="194"/>
        <v>68.735840028086514</v>
      </c>
      <c r="Z188" s="10">
        <f t="shared" si="195"/>
        <v>70.712527065949544</v>
      </c>
      <c r="AA188" s="10">
        <f t="shared" si="196"/>
        <v>61.254353975460077</v>
      </c>
      <c r="AB188" s="10">
        <f t="shared" si="197"/>
        <v>9.4580664976885753</v>
      </c>
      <c r="AC188" s="10">
        <f t="shared" si="198"/>
        <v>9.6038591803738519E-5</v>
      </c>
      <c r="AD188" s="10">
        <f t="shared" si="135"/>
        <v>-72.108335385429783</v>
      </c>
      <c r="AE188" s="10"/>
      <c r="AF188" s="10">
        <f t="shared" si="199"/>
        <v>16.743158708913224</v>
      </c>
      <c r="AG188" s="10">
        <f t="shared" si="200"/>
        <v>18.441768058346902</v>
      </c>
      <c r="AH188" s="10">
        <f t="shared" si="201"/>
        <v>36.780172441002811</v>
      </c>
      <c r="AI188" s="10">
        <f t="shared" si="202"/>
        <v>3.8602161420053283</v>
      </c>
      <c r="AJ188" s="10">
        <f t="shared" si="203"/>
        <v>24.044473987201997</v>
      </c>
      <c r="AK188" s="10">
        <f t="shared" si="204"/>
        <v>1.7439801828072543</v>
      </c>
      <c r="AL188" s="10">
        <f t="shared" si="205"/>
        <v>-64.291990002485704</v>
      </c>
      <c r="AM188" s="10">
        <f t="shared" si="206"/>
        <v>0.42880558485692472</v>
      </c>
      <c r="AN188" s="10">
        <f t="shared" si="207"/>
        <v>0.18643721080735859</v>
      </c>
      <c r="AO188" s="10"/>
      <c r="AP188" s="10">
        <f t="shared" si="208"/>
        <v>199.83021561749774</v>
      </c>
      <c r="AQ188" s="10">
        <f t="shared" si="209"/>
        <v>0.72777904185248665</v>
      </c>
      <c r="AR188" s="10">
        <v>50</v>
      </c>
      <c r="AS188" s="10">
        <f t="shared" si="210"/>
        <v>18.888999999999999</v>
      </c>
      <c r="AT188" s="10">
        <f t="shared" si="211"/>
        <v>63.747018321551622</v>
      </c>
      <c r="AU188" s="10">
        <f t="shared" si="212"/>
        <v>0.82277745835475058</v>
      </c>
      <c r="AV188" s="10">
        <f t="shared" si="136"/>
        <v>1.3453209649573696</v>
      </c>
      <c r="AW188" s="10">
        <f t="shared" si="213"/>
        <v>-1.9277494036643104</v>
      </c>
      <c r="AX188" s="10">
        <f t="shared" si="214"/>
        <v>1.4372625230494833</v>
      </c>
      <c r="AY188" s="10">
        <f t="shared" si="215"/>
        <v>187.05455432504195</v>
      </c>
      <c r="AZ188" s="10">
        <f t="shared" si="137"/>
        <v>63.761370952675477</v>
      </c>
      <c r="BA188" s="10">
        <f t="shared" si="138"/>
        <v>2</v>
      </c>
      <c r="BB188" s="10"/>
    </row>
    <row r="189" spans="1:54" x14ac:dyDescent="0.25">
      <c r="A189" s="2">
        <f>'+50c'!C1838</f>
        <v>-1.2</v>
      </c>
      <c r="B189" s="10">
        <f>'+50c'!E1838</f>
        <v>99.292000000000002</v>
      </c>
      <c r="C189" s="10">
        <f t="shared" si="191"/>
        <v>-1.2816952193949598</v>
      </c>
      <c r="D189" s="10">
        <f t="shared" si="216"/>
        <v>256.84000000000003</v>
      </c>
      <c r="E189" s="10">
        <f t="shared" si="192"/>
        <v>217.64389610087542</v>
      </c>
      <c r="F189" s="10">
        <f t="shared" si="217"/>
        <v>302.91636147852392</v>
      </c>
      <c r="X189" s="10">
        <f t="shared" si="193"/>
        <v>78.445728819578363</v>
      </c>
      <c r="Y189" s="10">
        <f t="shared" si="194"/>
        <v>78.445728918321336</v>
      </c>
      <c r="Z189" s="10">
        <f t="shared" si="195"/>
        <v>79.580470775260025</v>
      </c>
      <c r="AA189" s="10">
        <f t="shared" si="196"/>
        <v>73.169338910416485</v>
      </c>
      <c r="AB189" s="10">
        <f t="shared" si="197"/>
        <v>6.4111286619886858</v>
      </c>
      <c r="AC189" s="10">
        <f t="shared" si="198"/>
        <v>3.0369291523144351E-6</v>
      </c>
      <c r="AD189" s="10">
        <f t="shared" si="135"/>
        <v>-72.108349435733984</v>
      </c>
      <c r="AE189" s="10"/>
      <c r="AF189" s="10">
        <f t="shared" si="199"/>
        <v>20.205239270474181</v>
      </c>
      <c r="AG189" s="10">
        <f t="shared" si="200"/>
        <v>21.221286591821674</v>
      </c>
      <c r="AH189" s="10">
        <f t="shared" si="201"/>
        <v>37.934470127115858</v>
      </c>
      <c r="AI189" s="10">
        <f t="shared" si="202"/>
        <v>6.173455780944721</v>
      </c>
      <c r="AJ189" s="10">
        <f t="shared" si="203"/>
        <v>25.79154092821129</v>
      </c>
      <c r="AK189" s="10">
        <f t="shared" si="204"/>
        <v>1.5213101356235956</v>
      </c>
      <c r="AL189" s="10">
        <f t="shared" si="205"/>
        <v>-67.201481506970921</v>
      </c>
      <c r="AM189" s="10">
        <f t="shared" si="206"/>
        <v>0.48033393442560135</v>
      </c>
      <c r="AN189" s="10">
        <f t="shared" si="207"/>
        <v>0.20884084105460929</v>
      </c>
      <c r="AO189" s="10"/>
      <c r="AP189" s="10">
        <f t="shared" si="208"/>
        <v>234.41133797015496</v>
      </c>
      <c r="AQ189" s="10">
        <f t="shared" si="209"/>
        <v>0.97154493171393175</v>
      </c>
      <c r="AR189" s="10">
        <v>50</v>
      </c>
      <c r="AS189" s="10">
        <f t="shared" si="210"/>
        <v>18.888999999999999</v>
      </c>
      <c r="AT189" s="10">
        <f t="shared" si="211"/>
        <v>68.351512215144453</v>
      </c>
      <c r="AU189" s="10">
        <f t="shared" si="212"/>
        <v>0.82277745835475058</v>
      </c>
      <c r="AV189" s="10">
        <f t="shared" si="136"/>
        <v>1.3453209649573696</v>
      </c>
      <c r="AW189" s="10">
        <f t="shared" si="213"/>
        <v>-1.9286703024430287</v>
      </c>
      <c r="AX189" s="10">
        <f t="shared" si="214"/>
        <v>1.4179236486963933</v>
      </c>
      <c r="AY189" s="10">
        <f t="shared" si="215"/>
        <v>217.64389610087542</v>
      </c>
      <c r="AZ189" s="10">
        <f t="shared" si="137"/>
        <v>68.361706366633655</v>
      </c>
      <c r="BA189" s="10">
        <f t="shared" si="138"/>
        <v>2</v>
      </c>
      <c r="BB189" s="10"/>
    </row>
    <row r="190" spans="1:54" x14ac:dyDescent="0.25">
      <c r="A190" s="2">
        <f>'+50c'!C1839</f>
        <v>-1.1000000000000001</v>
      </c>
      <c r="B190" s="10">
        <f>'+50c'!E1839</f>
        <v>125.33199999999999</v>
      </c>
      <c r="C190" s="10">
        <f t="shared" si="191"/>
        <v>-1.2031203444105176</v>
      </c>
      <c r="D190" s="10">
        <f t="shared" si="216"/>
        <v>261.90000000000003</v>
      </c>
      <c r="E190" s="10">
        <f t="shared" si="192"/>
        <v>247.63782662074672</v>
      </c>
      <c r="F190" s="10">
        <f t="shared" si="217"/>
        <v>296.683883602528</v>
      </c>
      <c r="X190" s="10">
        <f t="shared" si="193"/>
        <v>88.086401840423733</v>
      </c>
      <c r="Y190" s="10">
        <f t="shared" si="194"/>
        <v>88.086401841986671</v>
      </c>
      <c r="Z190" s="10">
        <f t="shared" si="195"/>
        <v>88.714159167256909</v>
      </c>
      <c r="AA190" s="10">
        <f t="shared" si="196"/>
        <v>84.572004854336058</v>
      </c>
      <c r="AB190" s="10">
        <f t="shared" si="197"/>
        <v>4.142154250169205</v>
      </c>
      <c r="AC190" s="10">
        <f t="shared" si="198"/>
        <v>6.1322293645153473E-8</v>
      </c>
      <c r="AD190" s="10">
        <f t="shared" si="135"/>
        <v>-72.108349691570993</v>
      </c>
      <c r="AE190" s="10"/>
      <c r="AF190" s="10">
        <f t="shared" si="199"/>
        <v>23.459416415508556</v>
      </c>
      <c r="AG190" s="10">
        <f t="shared" si="200"/>
        <v>24.060992236192842</v>
      </c>
      <c r="AH190" s="10">
        <f t="shared" si="201"/>
        <v>39.201528983531652</v>
      </c>
      <c r="AI190" s="10">
        <f t="shared" si="202"/>
        <v>8.7724368884833801</v>
      </c>
      <c r="AJ190" s="10">
        <f t="shared" si="203"/>
        <v>26.483615230759284</v>
      </c>
      <c r="AK190" s="10">
        <f t="shared" si="204"/>
        <v>1.2318447144585691</v>
      </c>
      <c r="AL190" s="10">
        <f t="shared" si="205"/>
        <v>-69.09657542537218</v>
      </c>
      <c r="AM190" s="10">
        <f t="shared" si="206"/>
        <v>0.53300606536012507</v>
      </c>
      <c r="AN190" s="10">
        <f t="shared" si="207"/>
        <v>0.23174176754788051</v>
      </c>
      <c r="AO190" s="10"/>
      <c r="AP190" s="10">
        <f t="shared" si="208"/>
        <v>268.95247002539247</v>
      </c>
      <c r="AQ190" s="10">
        <f t="shared" si="209"/>
        <v>1.2192632709901328</v>
      </c>
      <c r="AR190" s="10">
        <v>50</v>
      </c>
      <c r="AS190" s="10">
        <f t="shared" si="210"/>
        <v>18.888999999999999</v>
      </c>
      <c r="AT190" s="10">
        <f t="shared" si="211"/>
        <v>73.030663925732611</v>
      </c>
      <c r="AU190" s="10">
        <f t="shared" si="212"/>
        <v>0.82277745835475058</v>
      </c>
      <c r="AV190" s="10">
        <f t="shared" si="136"/>
        <v>1.3453209649573696</v>
      </c>
      <c r="AW190" s="10">
        <f t="shared" si="213"/>
        <v>-1.9296061327851464</v>
      </c>
      <c r="AX190" s="10">
        <f t="shared" si="214"/>
        <v>1.3982712115119231</v>
      </c>
      <c r="AY190" s="10">
        <f t="shared" si="215"/>
        <v>247.63782662074672</v>
      </c>
      <c r="AZ190" s="10">
        <f t="shared" si="137"/>
        <v>73.036726216904086</v>
      </c>
      <c r="BA190" s="10">
        <f t="shared" si="138"/>
        <v>2</v>
      </c>
      <c r="BB190" s="10"/>
    </row>
    <row r="191" spans="1:54" x14ac:dyDescent="0.25">
      <c r="A191" s="2">
        <f>'+50c'!C1840</f>
        <v>-1</v>
      </c>
      <c r="B191" s="10">
        <f>'+50c'!E1840</f>
        <v>151.672</v>
      </c>
      <c r="C191" s="10">
        <f t="shared" si="191"/>
        <v>-1.1247923026635818</v>
      </c>
      <c r="D191" s="10">
        <f t="shared" si="216"/>
        <v>263.38</v>
      </c>
      <c r="E191" s="10">
        <f t="shared" si="192"/>
        <v>276.98067282138101</v>
      </c>
      <c r="F191" s="10">
        <f t="shared" si="217"/>
        <v>290.09785658370538</v>
      </c>
      <c r="X191" s="10">
        <f t="shared" si="193"/>
        <v>97.697083392157651</v>
      </c>
      <c r="Y191" s="10">
        <f t="shared" si="194"/>
        <v>97.69708339217388</v>
      </c>
      <c r="Z191" s="10">
        <f t="shared" si="195"/>
        <v>98.030865593191024</v>
      </c>
      <c r="AA191" s="10">
        <f t="shared" si="196"/>
        <v>95.482593060853262</v>
      </c>
      <c r="AB191" s="10">
        <f t="shared" si="197"/>
        <v>2.5482725315450421</v>
      </c>
      <c r="AC191" s="10">
        <f t="shared" si="198"/>
        <v>7.8798814787889324E-10</v>
      </c>
      <c r="AD191" s="10">
        <f t="shared" si="135"/>
        <v>-72.108349694487188</v>
      </c>
      <c r="AE191" s="10"/>
      <c r="AF191" s="10">
        <f t="shared" si="199"/>
        <v>26.548484945369648</v>
      </c>
      <c r="AG191" s="10">
        <f t="shared" si="200"/>
        <v>26.900656500047049</v>
      </c>
      <c r="AH191" s="10">
        <f t="shared" si="201"/>
        <v>40.561354082870203</v>
      </c>
      <c r="AI191" s="10">
        <f t="shared" si="202"/>
        <v>11.547228745191081</v>
      </c>
      <c r="AJ191" s="10">
        <f t="shared" si="203"/>
        <v>26.451375555145731</v>
      </c>
      <c r="AK191" s="10">
        <f t="shared" si="204"/>
        <v>0.94229004335615119</v>
      </c>
      <c r="AL191" s="10">
        <f t="shared" si="205"/>
        <v>-70.299069888321256</v>
      </c>
      <c r="AM191" s="10">
        <f t="shared" si="206"/>
        <v>0.58679256450959161</v>
      </c>
      <c r="AN191" s="10">
        <f t="shared" si="207"/>
        <v>0.25512720196069205</v>
      </c>
      <c r="AO191" s="10"/>
      <c r="AP191" s="10">
        <f t="shared" si="208"/>
        <v>303.36323718244489</v>
      </c>
      <c r="AQ191" s="10">
        <f t="shared" si="209"/>
        <v>1.4668442062050813</v>
      </c>
      <c r="AR191" s="10">
        <v>50</v>
      </c>
      <c r="AS191" s="10">
        <f t="shared" si="210"/>
        <v>18.888999999999999</v>
      </c>
      <c r="AT191" s="10">
        <f t="shared" si="211"/>
        <v>77.70722021100778</v>
      </c>
      <c r="AU191" s="10">
        <f t="shared" si="212"/>
        <v>0.82277745835475058</v>
      </c>
      <c r="AV191" s="10">
        <f t="shared" si="136"/>
        <v>1.3453209649573696</v>
      </c>
      <c r="AW191" s="10">
        <f t="shared" si="213"/>
        <v>-1.9305414440422015</v>
      </c>
      <c r="AX191" s="10">
        <f t="shared" si="214"/>
        <v>1.3786296751137674</v>
      </c>
      <c r="AY191" s="10">
        <f t="shared" si="215"/>
        <v>276.98067282138101</v>
      </c>
      <c r="AZ191" s="10">
        <f t="shared" si="137"/>
        <v>77.709208607180159</v>
      </c>
      <c r="BA191" s="10">
        <f t="shared" si="138"/>
        <v>2</v>
      </c>
      <c r="BB191" s="10"/>
    </row>
    <row r="192" spans="1:54" x14ac:dyDescent="0.25">
      <c r="A192" s="2">
        <f>'+50c'!C1841</f>
        <v>-0.9</v>
      </c>
      <c r="B192" s="10">
        <f>'+50c'!E1841</f>
        <v>178.00800000000001</v>
      </c>
      <c r="C192" s="10">
        <f t="shared" si="191"/>
        <v>-1.0464609698068124</v>
      </c>
      <c r="D192" s="10">
        <f t="shared" si="216"/>
        <v>262.34000000000003</v>
      </c>
      <c r="E192" s="10">
        <f t="shared" si="192"/>
        <v>305.65739793748781</v>
      </c>
      <c r="F192" s="10">
        <f t="shared" si="217"/>
        <v>283.44850657592536</v>
      </c>
      <c r="X192" s="10">
        <f t="shared" si="193"/>
        <v>107.30676904475713</v>
      </c>
      <c r="Y192" s="10">
        <f t="shared" si="194"/>
        <v>107.30676904475725</v>
      </c>
      <c r="Z192" s="10">
        <f t="shared" si="195"/>
        <v>107.47691692247976</v>
      </c>
      <c r="AA192" s="10">
        <f t="shared" si="196"/>
        <v>105.98596901331037</v>
      </c>
      <c r="AB192" s="10">
        <f t="shared" si="197"/>
        <v>1.4909479091629969</v>
      </c>
      <c r="AC192" s="10">
        <f t="shared" si="198"/>
        <v>6.3980512141980807E-12</v>
      </c>
      <c r="AD192" s="10">
        <f t="shared" si="135"/>
        <v>-72.108349694507751</v>
      </c>
      <c r="AE192" s="10"/>
      <c r="AF192" s="10">
        <f t="shared" si="199"/>
        <v>29.50440284848974</v>
      </c>
      <c r="AG192" s="10">
        <f t="shared" si="200"/>
        <v>29.708047134082864</v>
      </c>
      <c r="AH192" s="10">
        <f t="shared" si="201"/>
        <v>41.999888854211747</v>
      </c>
      <c r="AI192" s="10">
        <f t="shared" si="202"/>
        <v>14.424610215306489</v>
      </c>
      <c r="AJ192" s="10">
        <f t="shared" si="203"/>
        <v>25.939596082971402</v>
      </c>
      <c r="AK192" s="10">
        <f t="shared" si="204"/>
        <v>0.6881254222623483</v>
      </c>
      <c r="AL192" s="10">
        <f t="shared" si="205"/>
        <v>-71.043990376441869</v>
      </c>
      <c r="AM192" s="10">
        <f t="shared" si="206"/>
        <v>0.64166899955684453</v>
      </c>
      <c r="AN192" s="10">
        <f t="shared" si="207"/>
        <v>0.27898652154645415</v>
      </c>
      <c r="AO192" s="10"/>
      <c r="AP192" s="10">
        <f t="shared" si="208"/>
        <v>337.58941241412919</v>
      </c>
      <c r="AQ192" s="10">
        <f t="shared" si="209"/>
        <v>1.711379794672711</v>
      </c>
      <c r="AR192" s="10">
        <v>50</v>
      </c>
      <c r="AS192" s="10">
        <f t="shared" si="210"/>
        <v>18.888999999999999</v>
      </c>
      <c r="AT192" s="10">
        <f t="shared" si="211"/>
        <v>82.326252941572847</v>
      </c>
      <c r="AU192" s="10">
        <f t="shared" si="212"/>
        <v>0.82277745835475058</v>
      </c>
      <c r="AV192" s="10">
        <f t="shared" si="136"/>
        <v>1.3453209649573696</v>
      </c>
      <c r="AW192" s="10">
        <f t="shared" si="213"/>
        <v>-1.9314652505883145</v>
      </c>
      <c r="AX192" s="10">
        <f t="shared" si="214"/>
        <v>1.3592297376453941</v>
      </c>
      <c r="AY192" s="10">
        <f t="shared" si="215"/>
        <v>305.65739793748781</v>
      </c>
      <c r="AZ192" s="10">
        <f t="shared" si="137"/>
        <v>82.324235494454939</v>
      </c>
      <c r="BA192" s="10">
        <f t="shared" si="138"/>
        <v>2</v>
      </c>
      <c r="BB192" s="10"/>
    </row>
    <row r="193" spans="1:54" x14ac:dyDescent="0.25">
      <c r="A193" s="2">
        <f>'+50c'!C1842</f>
        <v>-0.8</v>
      </c>
      <c r="B193" s="10">
        <f>'+50c'!E1842</f>
        <v>204.14</v>
      </c>
      <c r="C193" s="10">
        <f t="shared" si="191"/>
        <v>-0.9679617903485388</v>
      </c>
      <c r="D193" s="10">
        <f t="shared" si="216"/>
        <v>259.77999999999986</v>
      </c>
      <c r="E193" s="10">
        <f t="shared" si="192"/>
        <v>333.67037413656607</v>
      </c>
      <c r="F193" s="10">
        <f t="shared" si="217"/>
        <v>276.83018943867285</v>
      </c>
      <c r="X193" s="10">
        <f t="shared" si="193"/>
        <v>116.934576796353</v>
      </c>
      <c r="Y193" s="10">
        <f t="shared" si="194"/>
        <v>116.934576796353</v>
      </c>
      <c r="Z193" s="10">
        <f t="shared" si="195"/>
        <v>117.01755089950859</v>
      </c>
      <c r="AA193" s="10">
        <f t="shared" si="196"/>
        <v>116.18893250583501</v>
      </c>
      <c r="AB193" s="10">
        <f t="shared" si="197"/>
        <v>0.8286183936735374</v>
      </c>
      <c r="AC193" s="10">
        <f t="shared" si="198"/>
        <v>3.2559457671561756E-14</v>
      </c>
      <c r="AD193" s="10">
        <f t="shared" si="135"/>
        <v>-72.108349694507837</v>
      </c>
      <c r="AE193" s="10"/>
      <c r="AF193" s="10">
        <f t="shared" si="199"/>
        <v>32.350481087315913</v>
      </c>
      <c r="AG193" s="10">
        <f t="shared" si="200"/>
        <v>32.466717490684182</v>
      </c>
      <c r="AH193" s="10">
        <f t="shared" si="201"/>
        <v>43.506280650901751</v>
      </c>
      <c r="AI193" s="10">
        <f t="shared" si="202"/>
        <v>17.358700653958451</v>
      </c>
      <c r="AJ193" s="10">
        <f t="shared" si="203"/>
        <v>25.121802008238003</v>
      </c>
      <c r="AK193" s="10">
        <f t="shared" si="204"/>
        <v>0.48303754751278122</v>
      </c>
      <c r="AL193" s="10">
        <f t="shared" si="205"/>
        <v>-71.494922399878504</v>
      </c>
      <c r="AM193" s="10">
        <f t="shared" si="206"/>
        <v>0.69760078935288328</v>
      </c>
      <c r="AN193" s="10">
        <f t="shared" si="207"/>
        <v>0.30330469102299273</v>
      </c>
      <c r="AO193" s="10"/>
      <c r="AP193" s="10">
        <f t="shared" si="208"/>
        <v>371.59458835880582</v>
      </c>
      <c r="AQ193" s="10">
        <f t="shared" si="209"/>
        <v>1.9510485317387742</v>
      </c>
      <c r="AR193" s="10">
        <v>50</v>
      </c>
      <c r="AS193" s="10">
        <f t="shared" si="210"/>
        <v>18.888999999999999</v>
      </c>
      <c r="AT193" s="10">
        <f t="shared" si="211"/>
        <v>86.853355716013709</v>
      </c>
      <c r="AU193" s="10">
        <f t="shared" si="212"/>
        <v>0.82277745835475058</v>
      </c>
      <c r="AV193" s="10">
        <f t="shared" si="136"/>
        <v>1.3453209649573696</v>
      </c>
      <c r="AW193" s="10">
        <f t="shared" si="213"/>
        <v>-1.9323706711432027</v>
      </c>
      <c r="AX193" s="10">
        <f t="shared" si="214"/>
        <v>1.3402159059927425</v>
      </c>
      <c r="AY193" s="10">
        <f t="shared" si="215"/>
        <v>333.67037413656607</v>
      </c>
      <c r="AZ193" s="10">
        <f t="shared" si="137"/>
        <v>86.847394974419302</v>
      </c>
      <c r="BA193" s="10">
        <f t="shared" si="138"/>
        <v>2</v>
      </c>
      <c r="BB193" s="10"/>
    </row>
    <row r="194" spans="1:54" x14ac:dyDescent="0.25">
      <c r="A194" s="2">
        <f>'+50c'!C1843</f>
        <v>-0.7</v>
      </c>
      <c r="B194" s="10">
        <f>'+50c'!E1843</f>
        <v>229.964</v>
      </c>
      <c r="C194" s="10">
        <f t="shared" si="191"/>
        <v>-0.88920919543309185</v>
      </c>
      <c r="D194" s="10">
        <f t="shared" si="216"/>
        <v>256.04000000000008</v>
      </c>
      <c r="E194" s="10">
        <f t="shared" si="192"/>
        <v>361.02343582522241</v>
      </c>
      <c r="F194" s="10">
        <f t="shared" si="217"/>
        <v>270.43189685245682</v>
      </c>
      <c r="X194" s="10">
        <f t="shared" si="193"/>
        <v>126.59048476941868</v>
      </c>
      <c r="Y194" s="10">
        <f t="shared" si="194"/>
        <v>126.59048476941868</v>
      </c>
      <c r="Z194" s="10">
        <f t="shared" si="195"/>
        <v>126.62912824534844</v>
      </c>
      <c r="AA194" s="10">
        <f t="shared" si="196"/>
        <v>126.19210959486266</v>
      </c>
      <c r="AB194" s="10">
        <f t="shared" si="197"/>
        <v>0.43701865048578492</v>
      </c>
      <c r="AC194" s="10">
        <f t="shared" si="198"/>
        <v>1.031323954508795E-16</v>
      </c>
      <c r="AD194" s="10">
        <f t="shared" si="135"/>
        <v>-72.108349694507837</v>
      </c>
      <c r="AE194" s="10"/>
      <c r="AF194" s="10">
        <f t="shared" si="199"/>
        <v>35.102920124428024</v>
      </c>
      <c r="AG194" s="10">
        <f t="shared" si="200"/>
        <v>35.168394985177542</v>
      </c>
      <c r="AH194" s="10">
        <f t="shared" si="201"/>
        <v>45.071023056095022</v>
      </c>
      <c r="AI194" s="10">
        <f t="shared" si="202"/>
        <v>20.320884429494093</v>
      </c>
      <c r="AJ194" s="10">
        <f t="shared" si="203"/>
        <v>24.117911355447813</v>
      </c>
      <c r="AK194" s="10">
        <f t="shared" si="204"/>
        <v>0.32754590776798487</v>
      </c>
      <c r="AL194" s="10">
        <f t="shared" si="205"/>
        <v>-71.761756913110332</v>
      </c>
      <c r="AM194" s="10">
        <f t="shared" si="206"/>
        <v>0.75453661562878882</v>
      </c>
      <c r="AN194" s="10">
        <f t="shared" si="207"/>
        <v>0.32805939809947343</v>
      </c>
      <c r="AO194" s="10"/>
      <c r="AP194" s="10">
        <f t="shared" si="208"/>
        <v>405.34783796965075</v>
      </c>
      <c r="AQ194" s="10">
        <f t="shared" si="209"/>
        <v>2.1849834943068234</v>
      </c>
      <c r="AR194" s="10">
        <v>50</v>
      </c>
      <c r="AS194" s="10">
        <f t="shared" si="210"/>
        <v>18.888999999999999</v>
      </c>
      <c r="AT194" s="10">
        <f t="shared" si="211"/>
        <v>91.272153223961595</v>
      </c>
      <c r="AU194" s="10">
        <f t="shared" si="212"/>
        <v>0.82277745835475058</v>
      </c>
      <c r="AV194" s="10">
        <f t="shared" si="136"/>
        <v>1.3453209649573696</v>
      </c>
      <c r="AW194" s="10">
        <f t="shared" si="213"/>
        <v>-1.9332544306447923</v>
      </c>
      <c r="AX194" s="10">
        <f t="shared" si="214"/>
        <v>1.3216569564593614</v>
      </c>
      <c r="AY194" s="10">
        <f t="shared" si="215"/>
        <v>361.02343582522241</v>
      </c>
      <c r="AZ194" s="10">
        <f t="shared" si="137"/>
        <v>91.26229436429179</v>
      </c>
      <c r="BA194" s="10">
        <f t="shared" si="138"/>
        <v>2</v>
      </c>
      <c r="BB194" s="10"/>
    </row>
    <row r="195" spans="1:54" x14ac:dyDescent="0.25">
      <c r="A195" s="2">
        <f>'+50c'!C1844</f>
        <v>-0.6</v>
      </c>
      <c r="B195" s="10">
        <f>'+50c'!E1844</f>
        <v>255.34800000000001</v>
      </c>
      <c r="C195" s="10">
        <f t="shared" si="191"/>
        <v>-0.81009457843596877</v>
      </c>
      <c r="D195" s="10">
        <f t="shared" si="216"/>
        <v>251.52000000000021</v>
      </c>
      <c r="E195" s="10">
        <f t="shared" si="192"/>
        <v>387.75675350705745</v>
      </c>
      <c r="F195" s="10">
        <f t="shared" si="217"/>
        <v>264.29790896196869</v>
      </c>
      <c r="X195" s="10">
        <f t="shared" si="193"/>
        <v>136.28717123955383</v>
      </c>
      <c r="Y195" s="10">
        <f t="shared" si="194"/>
        <v>136.28717123955383</v>
      </c>
      <c r="Z195" s="10">
        <f t="shared" si="195"/>
        <v>136.30432411671916</v>
      </c>
      <c r="AA195" s="10">
        <f t="shared" si="196"/>
        <v>136.08590131036522</v>
      </c>
      <c r="AB195" s="10">
        <f t="shared" si="197"/>
        <v>0.21842280635393979</v>
      </c>
      <c r="AC195" s="10">
        <f t="shared" si="198"/>
        <v>2.010500680074092E-19</v>
      </c>
      <c r="AD195" s="10">
        <f t="shared" si="135"/>
        <v>-72.108349694507837</v>
      </c>
      <c r="AE195" s="10"/>
      <c r="AF195" s="10">
        <f t="shared" si="199"/>
        <v>37.777705594357982</v>
      </c>
      <c r="AG195" s="10">
        <f t="shared" si="200"/>
        <v>37.814071649970948</v>
      </c>
      <c r="AH195" s="10">
        <f t="shared" si="201"/>
        <v>46.68827059223328</v>
      </c>
      <c r="AI195" s="10">
        <f t="shared" si="202"/>
        <v>23.298215091159648</v>
      </c>
      <c r="AJ195" s="10">
        <f t="shared" si="203"/>
        <v>23.00724136624828</v>
      </c>
      <c r="AK195" s="10">
        <f t="shared" si="204"/>
        <v>0.21522286582970643</v>
      </c>
      <c r="AL195" s="10">
        <f t="shared" si="205"/>
        <v>-71.916402041293836</v>
      </c>
      <c r="AM195" s="10">
        <f t="shared" si="206"/>
        <v>0.81244920119749142</v>
      </c>
      <c r="AN195" s="10">
        <f t="shared" si="207"/>
        <v>0.35323878312934415</v>
      </c>
      <c r="AO195" s="10"/>
      <c r="AP195" s="10">
        <f t="shared" si="208"/>
        <v>438.85133990886936</v>
      </c>
      <c r="AQ195" s="10">
        <f t="shared" si="209"/>
        <v>2.4121143433505687</v>
      </c>
      <c r="AR195" s="10">
        <v>50</v>
      </c>
      <c r="AS195" s="10">
        <f t="shared" si="210"/>
        <v>18.888999999999999</v>
      </c>
      <c r="AT195" s="10">
        <f t="shared" si="211"/>
        <v>95.562427831548888</v>
      </c>
      <c r="AU195" s="10">
        <f t="shared" si="212"/>
        <v>0.82277745835475058</v>
      </c>
      <c r="AV195" s="10">
        <f t="shared" si="136"/>
        <v>1.3453209649573696</v>
      </c>
      <c r="AW195" s="10">
        <f t="shared" si="213"/>
        <v>-1.9341124855663097</v>
      </c>
      <c r="AX195" s="10">
        <f t="shared" si="214"/>
        <v>1.3036378031074949</v>
      </c>
      <c r="AY195" s="10">
        <f t="shared" si="215"/>
        <v>387.75675350705745</v>
      </c>
      <c r="AZ195" s="10">
        <f t="shared" si="137"/>
        <v>95.548706271695835</v>
      </c>
      <c r="BA195" s="10">
        <f t="shared" si="138"/>
        <v>2</v>
      </c>
      <c r="BB195" s="10"/>
    </row>
    <row r="196" spans="1:54" x14ac:dyDescent="0.25">
      <c r="A196" s="2">
        <f>'+50c'!C1845</f>
        <v>-0.5</v>
      </c>
      <c r="B196" s="10">
        <f>'+50c'!E1845</f>
        <v>280.26800000000003</v>
      </c>
      <c r="C196" s="10">
        <f t="shared" si="191"/>
        <v>-0.73059819269816928</v>
      </c>
      <c r="D196" s="10">
        <f t="shared" si="216"/>
        <v>246.66000000000003</v>
      </c>
      <c r="E196" s="10">
        <f t="shared" si="192"/>
        <v>413.88301761761613</v>
      </c>
      <c r="F196" s="10">
        <f t="shared" si="217"/>
        <v>258.37172208630597</v>
      </c>
      <c r="X196" s="10">
        <f t="shared" si="193"/>
        <v>146.02700046839536</v>
      </c>
      <c r="Y196" s="10">
        <f t="shared" si="194"/>
        <v>146.02700046839536</v>
      </c>
      <c r="Z196" s="10">
        <f t="shared" si="195"/>
        <v>146.03424748212231</v>
      </c>
      <c r="AA196" s="10">
        <f t="shared" si="196"/>
        <v>145.9308793491532</v>
      </c>
      <c r="AB196" s="10">
        <f t="shared" si="197"/>
        <v>0.10336813296913622</v>
      </c>
      <c r="AC196" s="10">
        <f t="shared" si="198"/>
        <v>2.3958427357477973E-22</v>
      </c>
      <c r="AD196" s="10">
        <f t="shared" si="135"/>
        <v>-72.108349694507837</v>
      </c>
      <c r="AE196" s="10"/>
      <c r="AF196" s="10">
        <f t="shared" si="199"/>
        <v>40.38432500196366</v>
      </c>
      <c r="AG196" s="10">
        <f t="shared" si="200"/>
        <v>40.404241032735783</v>
      </c>
      <c r="AH196" s="10">
        <f t="shared" si="201"/>
        <v>48.351226282783465</v>
      </c>
      <c r="AI196" s="10">
        <f t="shared" si="202"/>
        <v>26.280307460202657</v>
      </c>
      <c r="AJ196" s="10">
        <f t="shared" si="203"/>
        <v>21.843140221020903</v>
      </c>
      <c r="AK196" s="10">
        <f t="shared" si="204"/>
        <v>0.13741213721434722</v>
      </c>
      <c r="AL196" s="10">
        <f t="shared" si="205"/>
        <v>-72.004097349109259</v>
      </c>
      <c r="AM196" s="10">
        <f t="shared" si="206"/>
        <v>0.87127979766129238</v>
      </c>
      <c r="AN196" s="10">
        <f t="shared" si="207"/>
        <v>0.37881730333099672</v>
      </c>
      <c r="AO196" s="10"/>
      <c r="AP196" s="10">
        <f t="shared" si="208"/>
        <v>472.08810754180985</v>
      </c>
      <c r="AQ196" s="10">
        <f t="shared" si="209"/>
        <v>2.6323755396794577</v>
      </c>
      <c r="AR196" s="10">
        <v>50</v>
      </c>
      <c r="AS196" s="10">
        <f t="shared" si="210"/>
        <v>18.888999999999999</v>
      </c>
      <c r="AT196" s="10">
        <f t="shared" si="211"/>
        <v>99.722941569005286</v>
      </c>
      <c r="AU196" s="10">
        <f t="shared" si="212"/>
        <v>0.82277745835475058</v>
      </c>
      <c r="AV196" s="10">
        <f t="shared" si="136"/>
        <v>1.3453209649573696</v>
      </c>
      <c r="AW196" s="10">
        <f t="shared" si="213"/>
        <v>-1.934944588313801</v>
      </c>
      <c r="AX196" s="10">
        <f t="shared" si="214"/>
        <v>1.2861636454101779</v>
      </c>
      <c r="AY196" s="10">
        <f t="shared" si="215"/>
        <v>413.88301761761613</v>
      </c>
      <c r="AZ196" s="10">
        <f t="shared" si="137"/>
        <v>99.705370012369627</v>
      </c>
      <c r="BA196" s="10">
        <f t="shared" si="138"/>
        <v>2</v>
      </c>
      <c r="BB196" s="10"/>
    </row>
    <row r="197" spans="1:54" x14ac:dyDescent="0.25">
      <c r="A197" s="2">
        <f>'+50c'!C1846</f>
        <v>-0.4</v>
      </c>
      <c r="B197" s="10">
        <f>'+50c'!E1846</f>
        <v>304.68</v>
      </c>
      <c r="C197" s="10">
        <f t="shared" si="191"/>
        <v>-0.65068383601152546</v>
      </c>
      <c r="D197" s="10">
        <f t="shared" si="216"/>
        <v>241.53999999999968</v>
      </c>
      <c r="E197" s="10">
        <f t="shared" si="192"/>
        <v>439.43109792431864</v>
      </c>
      <c r="F197" s="10">
        <f t="shared" si="217"/>
        <v>252.6826316419411</v>
      </c>
      <c r="X197" s="10">
        <f t="shared" si="193"/>
        <v>155.81425595686969</v>
      </c>
      <c r="Y197" s="10">
        <f t="shared" si="194"/>
        <v>155.81425595686969</v>
      </c>
      <c r="Z197" s="10">
        <f t="shared" si="195"/>
        <v>155.81716596760802</v>
      </c>
      <c r="AA197" s="10">
        <f t="shared" si="196"/>
        <v>155.77089480659254</v>
      </c>
      <c r="AB197" s="10">
        <f t="shared" si="197"/>
        <v>4.6271161015464413E-2</v>
      </c>
      <c r="AC197" s="10">
        <f t="shared" si="198"/>
        <v>1.7295651207600234E-25</v>
      </c>
      <c r="AD197" s="10">
        <f t="shared" si="135"/>
        <v>-72.108349694507837</v>
      </c>
      <c r="AE197" s="10"/>
      <c r="AF197" s="10">
        <f t="shared" si="199"/>
        <v>42.932496431946554</v>
      </c>
      <c r="AG197" s="10">
        <f t="shared" si="200"/>
        <v>42.943246066095504</v>
      </c>
      <c r="AH197" s="10">
        <f t="shared" si="201"/>
        <v>50.055358144473772</v>
      </c>
      <c r="AI197" s="10">
        <f t="shared" si="202"/>
        <v>29.262577100315458</v>
      </c>
      <c r="AJ197" s="10">
        <f t="shared" si="203"/>
        <v>20.659620163317943</v>
      </c>
      <c r="AK197" s="10">
        <f t="shared" si="204"/>
        <v>8.5400508217505874E-2</v>
      </c>
      <c r="AL197" s="10">
        <f t="shared" si="205"/>
        <v>-72.052820785138337</v>
      </c>
      <c r="AM197" s="10">
        <f t="shared" si="206"/>
        <v>0.93098358371070633</v>
      </c>
      <c r="AN197" s="10">
        <f t="shared" si="207"/>
        <v>0.40477547117856799</v>
      </c>
      <c r="AO197" s="10"/>
      <c r="AP197" s="10">
        <f t="shared" si="208"/>
        <v>505.05628437649187</v>
      </c>
      <c r="AQ197" s="10">
        <f t="shared" si="209"/>
        <v>2.845535634970342</v>
      </c>
      <c r="AR197" s="10">
        <v>50</v>
      </c>
      <c r="AS197" s="10">
        <f t="shared" si="210"/>
        <v>18.888999999999999</v>
      </c>
      <c r="AT197" s="10">
        <f t="shared" si="211"/>
        <v>103.7493226089548</v>
      </c>
      <c r="AU197" s="10">
        <f t="shared" si="212"/>
        <v>0.82277745835475058</v>
      </c>
      <c r="AV197" s="10">
        <f t="shared" si="136"/>
        <v>1.3453209649573696</v>
      </c>
      <c r="AW197" s="10">
        <f t="shared" si="213"/>
        <v>-1.935749864521791</v>
      </c>
      <c r="AX197" s="10">
        <f t="shared" si="214"/>
        <v>1.2692528450423899</v>
      </c>
      <c r="AY197" s="10">
        <f t="shared" si="215"/>
        <v>439.43109792431864</v>
      </c>
      <c r="AZ197" s="10">
        <f t="shared" si="137"/>
        <v>103.72789707271846</v>
      </c>
      <c r="BA197" s="10">
        <f t="shared" si="138"/>
        <v>2</v>
      </c>
      <c r="BB197" s="10"/>
    </row>
    <row r="198" spans="1:54" x14ac:dyDescent="0.25">
      <c r="A198" s="2">
        <f>'+50c'!C1847</f>
        <v>-0.3</v>
      </c>
      <c r="B198" s="10">
        <f>'+50c'!E1847</f>
        <v>328.57599999999996</v>
      </c>
      <c r="C198" s="10">
        <f t="shared" si="191"/>
        <v>-0.57034492615637045</v>
      </c>
      <c r="D198" s="10">
        <f t="shared" si="216"/>
        <v>236.39999999999986</v>
      </c>
      <c r="E198" s="10">
        <f t="shared" si="192"/>
        <v>464.41954394600435</v>
      </c>
      <c r="F198" s="10">
        <f t="shared" si="217"/>
        <v>247.16157951881115</v>
      </c>
      <c r="X198" s="10">
        <f t="shared" si="193"/>
        <v>165.64977827104298</v>
      </c>
      <c r="Y198" s="10">
        <f t="shared" si="194"/>
        <v>165.64977827104298</v>
      </c>
      <c r="Z198" s="10">
        <f t="shared" si="195"/>
        <v>165.65088750900395</v>
      </c>
      <c r="AA198" s="10">
        <f t="shared" si="196"/>
        <v>165.631312265958</v>
      </c>
      <c r="AB198" s="10">
        <f t="shared" si="197"/>
        <v>1.9575243045909636E-2</v>
      </c>
      <c r="AC198" s="10">
        <f t="shared" si="198"/>
        <v>7.5089683465160417E-29</v>
      </c>
      <c r="AD198" s="10">
        <f t="shared" si="135"/>
        <v>-72.108349694507837</v>
      </c>
      <c r="AE198" s="10"/>
      <c r="AF198" s="10">
        <f t="shared" si="199"/>
        <v>45.429594071401638</v>
      </c>
      <c r="AG198" s="10">
        <f t="shared" si="200"/>
        <v>45.435310904141616</v>
      </c>
      <c r="AH198" s="10">
        <f t="shared" si="201"/>
        <v>51.79636792583473</v>
      </c>
      <c r="AI198" s="10">
        <f t="shared" si="202"/>
        <v>32.240960033720093</v>
      </c>
      <c r="AJ198" s="10">
        <f t="shared" si="203"/>
        <v>19.478924539862323</v>
      </c>
      <c r="AK198" s="10">
        <f t="shared" si="204"/>
        <v>5.1741106301549558E-2</v>
      </c>
      <c r="AL198" s="10">
        <f t="shared" si="205"/>
        <v>-72.07934114267367</v>
      </c>
      <c r="AM198" s="10">
        <f t="shared" si="206"/>
        <v>0.99150667381147506</v>
      </c>
      <c r="AN198" s="10">
        <f t="shared" si="207"/>
        <v>0.43108985817890222</v>
      </c>
      <c r="AO198" s="10"/>
      <c r="AP198" s="10">
        <f t="shared" si="208"/>
        <v>537.74760414170066</v>
      </c>
      <c r="AQ198" s="10">
        <f t="shared" si="209"/>
        <v>3.0516873509055271</v>
      </c>
      <c r="AR198" s="10">
        <v>50</v>
      </c>
      <c r="AS198" s="10">
        <f t="shared" si="210"/>
        <v>18.888999999999999</v>
      </c>
      <c r="AT198" s="10">
        <f t="shared" si="211"/>
        <v>107.6433223712545</v>
      </c>
      <c r="AU198" s="10">
        <f t="shared" si="212"/>
        <v>0.82277745835475058</v>
      </c>
      <c r="AV198" s="10">
        <f t="shared" si="136"/>
        <v>1.3453209649573696</v>
      </c>
      <c r="AW198" s="10">
        <f t="shared" si="213"/>
        <v>-1.9365286644742508</v>
      </c>
      <c r="AX198" s="10">
        <f t="shared" si="214"/>
        <v>1.2528980460407313</v>
      </c>
      <c r="AY198" s="10">
        <f t="shared" si="215"/>
        <v>464.41954394600435</v>
      </c>
      <c r="AZ198" s="10">
        <f t="shared" si="137"/>
        <v>107.61801908127117</v>
      </c>
      <c r="BA198" s="10">
        <f t="shared" si="138"/>
        <v>2</v>
      </c>
      <c r="BB198" s="10"/>
    </row>
    <row r="199" spans="1:54" x14ac:dyDescent="0.25">
      <c r="A199" s="2">
        <f>'+50c'!C1848</f>
        <v>-0.2</v>
      </c>
      <c r="B199" s="10">
        <f>'+50c'!E1848</f>
        <v>351.96</v>
      </c>
      <c r="C199" s="10">
        <f t="shared" si="191"/>
        <v>-0.489584754242538</v>
      </c>
      <c r="D199" s="10">
        <f t="shared" si="216"/>
        <v>231.38000000000036</v>
      </c>
      <c r="E199" s="10">
        <f t="shared" si="192"/>
        <v>488.86341382808087</v>
      </c>
      <c r="F199" s="10">
        <f t="shared" si="217"/>
        <v>241.75831871939724</v>
      </c>
      <c r="X199" s="10">
        <f t="shared" si="193"/>
        <v>175.53325736257591</v>
      </c>
      <c r="Y199" s="10">
        <f t="shared" si="194"/>
        <v>175.53325736257591</v>
      </c>
      <c r="Z199" s="10">
        <f t="shared" si="195"/>
        <v>175.5336583113446</v>
      </c>
      <c r="AA199" s="10">
        <f t="shared" si="196"/>
        <v>175.52583747388067</v>
      </c>
      <c r="AB199" s="10">
        <f t="shared" si="197"/>
        <v>7.8208374639398559E-3</v>
      </c>
      <c r="AC199" s="10">
        <f t="shared" si="198"/>
        <v>1.9477140965715769E-32</v>
      </c>
      <c r="AD199" s="10">
        <f t="shared" si="135"/>
        <v>-72.108349694507837</v>
      </c>
      <c r="AE199" s="10"/>
      <c r="AF199" s="10">
        <f t="shared" si="199"/>
        <v>47.88205244339472</v>
      </c>
      <c r="AG199" s="10">
        <f t="shared" si="200"/>
        <v>47.885047145790317</v>
      </c>
      <c r="AH199" s="10">
        <f t="shared" si="201"/>
        <v>53.570707972713649</v>
      </c>
      <c r="AI199" s="10">
        <f t="shared" si="202"/>
        <v>35.212168884403724</v>
      </c>
      <c r="AJ199" s="10">
        <f t="shared" si="203"/>
        <v>18.315383152802156</v>
      </c>
      <c r="AK199" s="10">
        <f t="shared" si="204"/>
        <v>3.0593442801378053E-2</v>
      </c>
      <c r="AL199" s="10">
        <f t="shared" si="205"/>
        <v>-72.093486894159781</v>
      </c>
      <c r="AM199" s="10">
        <f t="shared" si="206"/>
        <v>1.0527934426324221</v>
      </c>
      <c r="AN199" s="10">
        <f t="shared" si="207"/>
        <v>0.45773627940540096</v>
      </c>
      <c r="AO199" s="10"/>
      <c r="AP199" s="10">
        <f t="shared" si="208"/>
        <v>570.15244746181293</v>
      </c>
      <c r="AQ199" s="10">
        <f t="shared" si="209"/>
        <v>3.2510249831405784</v>
      </c>
      <c r="AR199" s="10">
        <v>50</v>
      </c>
      <c r="AS199" s="10">
        <f t="shared" si="210"/>
        <v>18.888999999999999</v>
      </c>
      <c r="AT199" s="10">
        <f t="shared" si="211"/>
        <v>111.40861090654238</v>
      </c>
      <c r="AU199" s="10">
        <f t="shared" si="212"/>
        <v>0.82277745835475058</v>
      </c>
      <c r="AV199" s="10">
        <f t="shared" si="136"/>
        <v>1.3453209649573696</v>
      </c>
      <c r="AW199" s="10">
        <f t="shared" si="213"/>
        <v>-1.9372817221813083</v>
      </c>
      <c r="AX199" s="10">
        <f t="shared" si="214"/>
        <v>1.2370838341925221</v>
      </c>
      <c r="AY199" s="10">
        <f t="shared" si="215"/>
        <v>488.86341382808087</v>
      </c>
      <c r="AZ199" s="10">
        <f t="shared" si="137"/>
        <v>111.379386158676</v>
      </c>
      <c r="BA199" s="10">
        <f t="shared" si="138"/>
        <v>2</v>
      </c>
      <c r="BB199" s="10"/>
    </row>
    <row r="200" spans="1:54" x14ac:dyDescent="0.25">
      <c r="A200" s="2">
        <f>'+50c'!C1849</f>
        <v>-0.1</v>
      </c>
      <c r="B200" s="10">
        <f>'+50c'!E1849</f>
        <v>374.85200000000003</v>
      </c>
      <c r="C200" s="10">
        <f t="shared" si="191"/>
        <v>-0.40841977581919497</v>
      </c>
      <c r="D200" s="10">
        <f t="shared" si="216"/>
        <v>226.38000000000119</v>
      </c>
      <c r="E200" s="10">
        <f t="shared" si="192"/>
        <v>512.77120768988379</v>
      </c>
      <c r="F200" s="10">
        <f t="shared" si="217"/>
        <v>236.50318786868303</v>
      </c>
      <c r="X200" s="10">
        <f t="shared" si="193"/>
        <v>185.46284605841402</v>
      </c>
      <c r="Y200" s="10">
        <f t="shared" si="194"/>
        <v>185.46284605841402</v>
      </c>
      <c r="Z200" s="10">
        <f t="shared" si="195"/>
        <v>185.46298337214279</v>
      </c>
      <c r="AA200" s="10">
        <f t="shared" si="196"/>
        <v>185.46003424423219</v>
      </c>
      <c r="AB200" s="10">
        <f t="shared" si="197"/>
        <v>2.9491279105877616E-3</v>
      </c>
      <c r="AC200" s="10">
        <f t="shared" si="198"/>
        <v>3.0026182693492967E-36</v>
      </c>
      <c r="AD200" s="10">
        <f t="shared" ref="AD200:AD263" si="218">-1*$B$1*0.25*(ERF(SQRT($B$2^2+BA200^2)*(C200-AW200))+1)*SQRT($B$2^2+BA200^2)/($B$2*BA200*SQRT(PI()))</f>
        <v>-72.108349694507837</v>
      </c>
      <c r="AE200" s="10"/>
      <c r="AF200" s="10">
        <f t="shared" si="199"/>
        <v>50.295315717178234</v>
      </c>
      <c r="AG200" s="10">
        <f t="shared" si="200"/>
        <v>50.29686047656957</v>
      </c>
      <c r="AH200" s="10">
        <f t="shared" si="201"/>
        <v>55.375276202219098</v>
      </c>
      <c r="AI200" s="10">
        <f t="shared" si="202"/>
        <v>38.172972325773884</v>
      </c>
      <c r="AJ200" s="10">
        <f t="shared" si="203"/>
        <v>17.178384481140633</v>
      </c>
      <c r="AK200" s="10">
        <f t="shared" si="204"/>
        <v>1.7668914718027236E-2</v>
      </c>
      <c r="AL200" s="10">
        <f t="shared" si="205"/>
        <v>-72.100881387313834</v>
      </c>
      <c r="AM200" s="10">
        <f t="shared" si="206"/>
        <v>1.1147837553916353</v>
      </c>
      <c r="AN200" s="10">
        <f t="shared" si="207"/>
        <v>0.48468858930071107</v>
      </c>
      <c r="AO200" s="10"/>
      <c r="AP200" s="10">
        <f t="shared" si="208"/>
        <v>602.25740420696104</v>
      </c>
      <c r="AQ200" s="10">
        <f t="shared" si="209"/>
        <v>3.4438717706566933</v>
      </c>
      <c r="AR200" s="10">
        <v>50</v>
      </c>
      <c r="AS200" s="10">
        <f t="shared" si="210"/>
        <v>18.888999999999999</v>
      </c>
      <c r="AT200" s="10">
        <f t="shared" si="211"/>
        <v>115.05129387593428</v>
      </c>
      <c r="AU200" s="10">
        <f t="shared" si="212"/>
        <v>0.82277745835475058</v>
      </c>
      <c r="AV200" s="10">
        <f t="shared" ref="AV200:AV263" si="219">(107.94+0.5*5.6674*(AR200-15.35+SQRT((AR200-15.35)^2+96.87^2)))*2/1000+0.35</f>
        <v>1.3453209649573696</v>
      </c>
      <c r="AW200" s="10">
        <f t="shared" si="213"/>
        <v>-1.9380102587751868</v>
      </c>
      <c r="AX200" s="10">
        <f t="shared" si="214"/>
        <v>1.2217845657210762</v>
      </c>
      <c r="AY200" s="10">
        <f t="shared" si="215"/>
        <v>512.77120768988379</v>
      </c>
      <c r="AZ200" s="10">
        <f t="shared" ref="AZ200:AZ263" si="220">0.5*(240+SQRT((AT200+40)^2+25)-SQRT((AT200-200)^2+25))-40</f>
        <v>115.01808244470635</v>
      </c>
      <c r="BA200" s="10">
        <f t="shared" ref="BA200:BA263" si="221">$B$3-$D$3*(AT200-25)*0</f>
        <v>2</v>
      </c>
      <c r="BB200" s="10"/>
    </row>
    <row r="201" spans="1:54" x14ac:dyDescent="0.25">
      <c r="A201" s="2">
        <f>'+50c'!C1850</f>
        <v>-1.0269999999999999E-15</v>
      </c>
      <c r="B201" s="10">
        <f>'+50c'!E1850</f>
        <v>397.23599999999999</v>
      </c>
      <c r="C201" s="10">
        <f t="shared" si="191"/>
        <v>-0.32683682644700873</v>
      </c>
      <c r="D201" s="10">
        <f t="shared" si="216"/>
        <v>221.53999999999968</v>
      </c>
      <c r="E201" s="10">
        <f t="shared" si="192"/>
        <v>536.16405140181723</v>
      </c>
      <c r="F201" s="10">
        <f t="shared" si="217"/>
        <v>231.32585955356433</v>
      </c>
      <c r="X201" s="10">
        <f t="shared" si="193"/>
        <v>195.44014699373832</v>
      </c>
      <c r="Y201" s="10">
        <f t="shared" si="194"/>
        <v>195.44014699373832</v>
      </c>
      <c r="Z201" s="10">
        <f t="shared" si="195"/>
        <v>195.44019149577221</v>
      </c>
      <c r="AA201" s="10">
        <f t="shared" si="196"/>
        <v>195.43914284813167</v>
      </c>
      <c r="AB201" s="10">
        <f t="shared" si="197"/>
        <v>1.0486476405592562E-3</v>
      </c>
      <c r="AC201" s="10">
        <f t="shared" si="198"/>
        <v>2.7285269523258658E-40</v>
      </c>
      <c r="AD201" s="10">
        <f t="shared" si="218"/>
        <v>-72.108349694507837</v>
      </c>
      <c r="AE201" s="10"/>
      <c r="AF201" s="10">
        <f t="shared" si="199"/>
        <v>52.676875695808882</v>
      </c>
      <c r="AG201" s="10">
        <f t="shared" si="200"/>
        <v>52.677659480757562</v>
      </c>
      <c r="AH201" s="10">
        <f t="shared" si="201"/>
        <v>57.209553297010572</v>
      </c>
      <c r="AI201" s="10">
        <f t="shared" si="202"/>
        <v>41.123666569100244</v>
      </c>
      <c r="AJ201" s="10">
        <f t="shared" si="203"/>
        <v>16.07287537634441</v>
      </c>
      <c r="AK201" s="10">
        <f t="shared" si="204"/>
        <v>9.9670372636344092E-3</v>
      </c>
      <c r="AL201" s="10">
        <f t="shared" si="205"/>
        <v>-72.104672785504192</v>
      </c>
      <c r="AM201" s="10">
        <f t="shared" si="206"/>
        <v>1.1774290416324078</v>
      </c>
      <c r="AN201" s="10">
        <f t="shared" si="207"/>
        <v>0.51192567027495994</v>
      </c>
      <c r="AO201" s="10"/>
      <c r="AP201" s="10">
        <f t="shared" si="208"/>
        <v>634.05834982065187</v>
      </c>
      <c r="AQ201" s="10">
        <f t="shared" si="209"/>
        <v>3.6302417878908364</v>
      </c>
      <c r="AR201" s="10">
        <v>50</v>
      </c>
      <c r="AS201" s="10">
        <f t="shared" si="210"/>
        <v>18.888999999999999</v>
      </c>
      <c r="AT201" s="10">
        <f t="shared" si="211"/>
        <v>118.57163713147001</v>
      </c>
      <c r="AU201" s="10">
        <f t="shared" si="212"/>
        <v>0.82277745835475058</v>
      </c>
      <c r="AV201" s="10">
        <f t="shared" si="219"/>
        <v>1.3453209649573696</v>
      </c>
      <c r="AW201" s="10">
        <f t="shared" si="213"/>
        <v>-1.9387143274262939</v>
      </c>
      <c r="AX201" s="10">
        <f t="shared" si="214"/>
        <v>1.2069991240478259</v>
      </c>
      <c r="AY201" s="10">
        <f t="shared" si="215"/>
        <v>536.16405140181723</v>
      </c>
      <c r="AZ201" s="10">
        <f t="shared" si="220"/>
        <v>118.5343593325681</v>
      </c>
      <c r="BA201" s="10">
        <f t="shared" si="221"/>
        <v>2</v>
      </c>
      <c r="BB201" s="10"/>
    </row>
    <row r="202" spans="1:54" x14ac:dyDescent="0.25">
      <c r="A202" s="2">
        <f>'+50c'!C1851</f>
        <v>0.1</v>
      </c>
      <c r="B202" s="10">
        <f>'+50c'!E1851</f>
        <v>419.15999999999997</v>
      </c>
      <c r="C202" s="10">
        <f t="shared" si="191"/>
        <v>-0.24487539944397727</v>
      </c>
      <c r="D202" s="10">
        <f t="shared" si="216"/>
        <v>216.81999999999874</v>
      </c>
      <c r="E202" s="10">
        <f t="shared" si="192"/>
        <v>559.03637960059666</v>
      </c>
      <c r="F202" s="10">
        <f t="shared" si="217"/>
        <v>226.2181299288238</v>
      </c>
      <c r="X202" s="10">
        <f t="shared" si="193"/>
        <v>205.46061926838112</v>
      </c>
      <c r="Y202" s="10">
        <f t="shared" si="194"/>
        <v>205.46061926838112</v>
      </c>
      <c r="Z202" s="10">
        <f t="shared" si="195"/>
        <v>205.46063291053113</v>
      </c>
      <c r="AA202" s="10">
        <f t="shared" si="196"/>
        <v>205.46028139528028</v>
      </c>
      <c r="AB202" s="10">
        <f t="shared" si="197"/>
        <v>3.5151525086343679E-4</v>
      </c>
      <c r="AC202" s="10">
        <f t="shared" si="198"/>
        <v>1.4580118637704692E-44</v>
      </c>
      <c r="AD202" s="10">
        <f t="shared" si="218"/>
        <v>-72.108349694507837</v>
      </c>
      <c r="AE202" s="10"/>
      <c r="AF202" s="10">
        <f t="shared" si="199"/>
        <v>55.030993057142318</v>
      </c>
      <c r="AG202" s="10">
        <f t="shared" si="200"/>
        <v>55.031384052793733</v>
      </c>
      <c r="AH202" s="10">
        <f t="shared" si="201"/>
        <v>59.071477163554754</v>
      </c>
      <c r="AI202" s="10">
        <f t="shared" si="202"/>
        <v>44.061457119104347</v>
      </c>
      <c r="AJ202" s="10">
        <f t="shared" si="203"/>
        <v>15.003075694362366</v>
      </c>
      <c r="AK202" s="10">
        <f t="shared" si="204"/>
        <v>5.4934985204982334E-3</v>
      </c>
      <c r="AL202" s="10">
        <f t="shared" si="205"/>
        <v>-72.106576487240972</v>
      </c>
      <c r="AM202" s="10">
        <f t="shared" si="206"/>
        <v>1.2406567110205262</v>
      </c>
      <c r="AN202" s="10">
        <f t="shared" si="207"/>
        <v>0.5394159613132723</v>
      </c>
      <c r="AO202" s="10"/>
      <c r="AP202" s="10">
        <f t="shared" si="208"/>
        <v>665.53277731475589</v>
      </c>
      <c r="AQ202" s="10">
        <f t="shared" si="209"/>
        <v>3.8106757185649833</v>
      </c>
      <c r="AR202" s="10">
        <v>50</v>
      </c>
      <c r="AS202" s="10">
        <f t="shared" si="210"/>
        <v>18.888999999999999</v>
      </c>
      <c r="AT202" s="10">
        <f t="shared" si="211"/>
        <v>121.97985364797397</v>
      </c>
      <c r="AU202" s="10">
        <f t="shared" si="212"/>
        <v>0.82277745835475058</v>
      </c>
      <c r="AV202" s="10">
        <f t="shared" si="219"/>
        <v>1.3453209649573696</v>
      </c>
      <c r="AW202" s="10">
        <f t="shared" si="213"/>
        <v>-1.9393959707295947</v>
      </c>
      <c r="AX202" s="10">
        <f t="shared" si="214"/>
        <v>1.1926846146785095</v>
      </c>
      <c r="AY202" s="10">
        <f t="shared" si="215"/>
        <v>559.03637960059666</v>
      </c>
      <c r="AZ202" s="10">
        <f t="shared" si="220"/>
        <v>121.9384040742305</v>
      </c>
      <c r="BA202" s="10">
        <f t="shared" si="221"/>
        <v>2</v>
      </c>
      <c r="BB202" s="10"/>
    </row>
    <row r="203" spans="1:54" x14ac:dyDescent="0.25">
      <c r="A203" s="2">
        <f>'+50c'!C1852</f>
        <v>0.2</v>
      </c>
      <c r="B203" s="10">
        <f>'+50c'!E1852</f>
        <v>440.59999999999997</v>
      </c>
      <c r="C203" s="10">
        <f t="shared" si="191"/>
        <v>-0.16251574815110309</v>
      </c>
      <c r="D203" s="10">
        <f t="shared" si="216"/>
        <v>212.0000000000002</v>
      </c>
      <c r="E203" s="10">
        <f t="shared" si="192"/>
        <v>581.40767738758223</v>
      </c>
      <c r="F203" s="10">
        <f t="shared" si="217"/>
        <v>221.23390031454679</v>
      </c>
      <c r="X203" s="10">
        <f t="shared" si="193"/>
        <v>215.52662832818555</v>
      </c>
      <c r="Y203" s="10">
        <f t="shared" si="194"/>
        <v>215.52662832818555</v>
      </c>
      <c r="Z203" s="10">
        <f t="shared" si="195"/>
        <v>215.52663227903295</v>
      </c>
      <c r="AA203" s="10">
        <f t="shared" si="196"/>
        <v>215.52652130785654</v>
      </c>
      <c r="AB203" s="10">
        <f t="shared" si="197"/>
        <v>1.1097117641566024E-4</v>
      </c>
      <c r="AC203" s="10">
        <f t="shared" si="198"/>
        <v>4.5410440841340233E-49</v>
      </c>
      <c r="AD203" s="10">
        <f t="shared" si="218"/>
        <v>-72.108349694507837</v>
      </c>
      <c r="AE203" s="10"/>
      <c r="AF203" s="10">
        <f t="shared" si="199"/>
        <v>57.366499088276591</v>
      </c>
      <c r="AG203" s="10">
        <f t="shared" si="200"/>
        <v>57.366690472355671</v>
      </c>
      <c r="AH203" s="10">
        <f t="shared" si="201"/>
        <v>60.963410776095166</v>
      </c>
      <c r="AI203" s="10">
        <f t="shared" si="202"/>
        <v>46.990077891220885</v>
      </c>
      <c r="AJ203" s="10">
        <f t="shared" si="203"/>
        <v>13.969702796080055</v>
      </c>
      <c r="AK203" s="10">
        <f t="shared" si="204"/>
        <v>2.9549841169206289E-3</v>
      </c>
      <c r="AL203" s="10">
        <f t="shared" si="205"/>
        <v>-72.107513727674586</v>
      </c>
      <c r="AM203" s="10">
        <f t="shared" si="206"/>
        <v>1.304413437030177</v>
      </c>
      <c r="AN203" s="10">
        <f t="shared" si="207"/>
        <v>0.56713627696964219</v>
      </c>
      <c r="AO203" s="10"/>
      <c r="AP203" s="10">
        <f t="shared" si="208"/>
        <v>696.67486366321282</v>
      </c>
      <c r="AQ203" s="10">
        <f t="shared" si="209"/>
        <v>3.9851106087638324</v>
      </c>
      <c r="AR203" s="10">
        <v>50</v>
      </c>
      <c r="AS203" s="10">
        <f t="shared" si="210"/>
        <v>18.888999999999999</v>
      </c>
      <c r="AT203" s="10">
        <f t="shared" si="211"/>
        <v>125.27475428894002</v>
      </c>
      <c r="AU203" s="10">
        <f t="shared" si="212"/>
        <v>0.82277745835475058</v>
      </c>
      <c r="AV203" s="10">
        <f t="shared" si="219"/>
        <v>1.3453209649573696</v>
      </c>
      <c r="AW203" s="10">
        <f t="shared" si="213"/>
        <v>-1.940054950857788</v>
      </c>
      <c r="AX203" s="10">
        <f t="shared" si="214"/>
        <v>1.178846031986452</v>
      </c>
      <c r="AY203" s="10">
        <f t="shared" si="215"/>
        <v>581.40767738758223</v>
      </c>
      <c r="AZ203" s="10">
        <f t="shared" si="220"/>
        <v>125.22901512860662</v>
      </c>
      <c r="BA203" s="10">
        <f t="shared" si="221"/>
        <v>2</v>
      </c>
      <c r="BB203" s="10"/>
    </row>
    <row r="204" spans="1:54" x14ac:dyDescent="0.25">
      <c r="A204" s="2">
        <f>'+50c'!C1853</f>
        <v>0.3</v>
      </c>
      <c r="B204" s="10">
        <f>'+50c'!E1853</f>
        <v>461.56</v>
      </c>
      <c r="C204" s="10">
        <f t="shared" si="191"/>
        <v>-7.9761163678218672E-2</v>
      </c>
      <c r="D204" s="10">
        <f t="shared" si="216"/>
        <v>207.40000000000009</v>
      </c>
      <c r="E204" s="10">
        <f t="shared" si="192"/>
        <v>603.28315966350601</v>
      </c>
      <c r="F204" s="10">
        <f t="shared" si="217"/>
        <v>216.21317250363518</v>
      </c>
      <c r="X204" s="10">
        <f t="shared" si="193"/>
        <v>225.63785161448246</v>
      </c>
      <c r="Y204" s="10">
        <f t="shared" si="194"/>
        <v>225.63785161448246</v>
      </c>
      <c r="Z204" s="10">
        <f t="shared" si="195"/>
        <v>225.63785269444389</v>
      </c>
      <c r="AA204" s="10">
        <f t="shared" si="196"/>
        <v>225.63781972437445</v>
      </c>
      <c r="AB204" s="10">
        <f t="shared" si="197"/>
        <v>3.2970069430508263E-5</v>
      </c>
      <c r="AC204" s="10">
        <f t="shared" si="198"/>
        <v>8.1911129985524882E-54</v>
      </c>
      <c r="AD204" s="10">
        <f t="shared" si="218"/>
        <v>-72.108349694507837</v>
      </c>
      <c r="AE204" s="10"/>
      <c r="AF204" s="10">
        <f t="shared" si="199"/>
        <v>59.691601012095099</v>
      </c>
      <c r="AG204" s="10">
        <f t="shared" si="200"/>
        <v>59.691692729151619</v>
      </c>
      <c r="AH204" s="10">
        <f t="shared" si="201"/>
        <v>62.888118980080968</v>
      </c>
      <c r="AI204" s="10">
        <f t="shared" si="202"/>
        <v>49.913288218466079</v>
      </c>
      <c r="AJ204" s="10">
        <f t="shared" si="203"/>
        <v>12.972975787689911</v>
      </c>
      <c r="AK204" s="10">
        <f t="shared" si="204"/>
        <v>1.5490011788785293E-3</v>
      </c>
      <c r="AL204" s="10">
        <f t="shared" si="205"/>
        <v>-72.107965264874878</v>
      </c>
      <c r="AM204" s="10">
        <f t="shared" si="206"/>
        <v>1.3686288709475245</v>
      </c>
      <c r="AN204" s="10">
        <f t="shared" si="207"/>
        <v>0.59505603084674974</v>
      </c>
      <c r="AO204" s="10"/>
      <c r="AP204" s="10">
        <f t="shared" si="208"/>
        <v>727.46786273873636</v>
      </c>
      <c r="AQ204" s="10">
        <f t="shared" si="209"/>
        <v>4.1537134424856959</v>
      </c>
      <c r="AR204" s="10">
        <v>50</v>
      </c>
      <c r="AS204" s="10">
        <f t="shared" si="210"/>
        <v>18.888999999999999</v>
      </c>
      <c r="AT204" s="10">
        <f t="shared" si="211"/>
        <v>128.4594932151123</v>
      </c>
      <c r="AU204" s="10">
        <f t="shared" si="212"/>
        <v>0.82277745835475058</v>
      </c>
      <c r="AV204" s="10">
        <f t="shared" si="219"/>
        <v>1.3453209649573696</v>
      </c>
      <c r="AW204" s="10">
        <f t="shared" si="213"/>
        <v>-1.9406918986430224</v>
      </c>
      <c r="AX204" s="10">
        <f t="shared" si="214"/>
        <v>1.1654701284965285</v>
      </c>
      <c r="AY204" s="10">
        <f t="shared" si="215"/>
        <v>603.28315966350601</v>
      </c>
      <c r="AZ204" s="10">
        <f t="shared" si="220"/>
        <v>128.40932928644762</v>
      </c>
      <c r="BA204" s="10">
        <f t="shared" si="221"/>
        <v>2</v>
      </c>
      <c r="BB204" s="10"/>
    </row>
    <row r="205" spans="1:54" x14ac:dyDescent="0.25">
      <c r="A205" s="2">
        <f>'+50c'!C1854</f>
        <v>0.4</v>
      </c>
      <c r="B205" s="10">
        <f>'+50c'!E1854</f>
        <v>482.08</v>
      </c>
      <c r="C205" s="10">
        <f t="shared" si="191"/>
        <v>3.3554428763418742E-3</v>
      </c>
      <c r="D205" s="10">
        <f t="shared" si="216"/>
        <v>203.00000000000011</v>
      </c>
      <c r="E205" s="10">
        <f t="shared" si="192"/>
        <v>624.65031188830926</v>
      </c>
      <c r="F205" s="10">
        <f t="shared" si="217"/>
        <v>211.11509419615004</v>
      </c>
      <c r="X205" s="10">
        <f t="shared" si="193"/>
        <v>235.79050352981389</v>
      </c>
      <c r="Y205" s="10">
        <f t="shared" si="194"/>
        <v>235.79050352981389</v>
      </c>
      <c r="Z205" s="10">
        <f t="shared" si="195"/>
        <v>235.79050380833402</v>
      </c>
      <c r="AA205" s="10">
        <f t="shared" si="196"/>
        <v>235.79049459196168</v>
      </c>
      <c r="AB205" s="10">
        <f t="shared" si="197"/>
        <v>9.2163723241015401E-6</v>
      </c>
      <c r="AC205" s="10">
        <f t="shared" si="198"/>
        <v>8.5369808404091259E-59</v>
      </c>
      <c r="AD205" s="10">
        <f t="shared" si="218"/>
        <v>-72.108349694507837</v>
      </c>
      <c r="AE205" s="10"/>
      <c r="AF205" s="10">
        <f t="shared" si="199"/>
        <v>62.013694026802305</v>
      </c>
      <c r="AG205" s="10">
        <f t="shared" si="200"/>
        <v>62.013736963534022</v>
      </c>
      <c r="AH205" s="10">
        <f t="shared" si="201"/>
        <v>64.848437156191139</v>
      </c>
      <c r="AI205" s="10">
        <f t="shared" si="202"/>
        <v>52.834494837177402</v>
      </c>
      <c r="AJ205" s="10">
        <f t="shared" si="203"/>
        <v>12.013017599953619</v>
      </c>
      <c r="AK205" s="10">
        <f t="shared" si="204"/>
        <v>7.8999643247276707E-4</v>
      </c>
      <c r="AL205" s="10">
        <f t="shared" si="205"/>
        <v>-72.108177649270573</v>
      </c>
      <c r="AM205" s="10">
        <f t="shared" si="206"/>
        <v>1.4332108000248378</v>
      </c>
      <c r="AN205" s="10">
        <f t="shared" si="207"/>
        <v>0.62313513044558166</v>
      </c>
      <c r="AO205" s="10"/>
      <c r="AP205" s="10">
        <f t="shared" si="208"/>
        <v>757.88235953583728</v>
      </c>
      <c r="AQ205" s="10">
        <f t="shared" si="209"/>
        <v>4.3169314842761999</v>
      </c>
      <c r="AR205" s="10">
        <v>50</v>
      </c>
      <c r="AS205" s="10">
        <f t="shared" si="210"/>
        <v>18.888999999999999</v>
      </c>
      <c r="AT205" s="10">
        <f t="shared" si="211"/>
        <v>131.54251880649315</v>
      </c>
      <c r="AU205" s="10">
        <f t="shared" si="212"/>
        <v>0.82277745835475058</v>
      </c>
      <c r="AV205" s="10">
        <f t="shared" si="219"/>
        <v>1.3453209649573696</v>
      </c>
      <c r="AW205" s="10">
        <f t="shared" si="213"/>
        <v>-1.9413085037612985</v>
      </c>
      <c r="AX205" s="10">
        <f t="shared" si="214"/>
        <v>1.1525214210127288</v>
      </c>
      <c r="AY205" s="10">
        <f t="shared" si="215"/>
        <v>624.65031188830926</v>
      </c>
      <c r="AZ205" s="10">
        <f t="shared" si="220"/>
        <v>131.48776907613922</v>
      </c>
      <c r="BA205" s="10">
        <f t="shared" si="221"/>
        <v>2</v>
      </c>
      <c r="BB205" s="10"/>
    </row>
    <row r="206" spans="1:54" x14ac:dyDescent="0.25">
      <c r="A206" s="2">
        <f>'+50c'!C1855</f>
        <v>0.5</v>
      </c>
      <c r="B206" s="10">
        <f>'+50c'!E1855</f>
        <v>502.16</v>
      </c>
      <c r="C206" s="10">
        <f t="shared" si="191"/>
        <v>8.6834071512578437E-2</v>
      </c>
      <c r="D206" s="10">
        <f t="shared" si="216"/>
        <v>198.60000000000048</v>
      </c>
      <c r="E206" s="10">
        <f t="shared" si="192"/>
        <v>645.50617850273602</v>
      </c>
      <c r="F206" s="10">
        <f t="shared" si="217"/>
        <v>205.94955658885857</v>
      </c>
      <c r="X206" s="10">
        <f t="shared" si="193"/>
        <v>245.98463787402019</v>
      </c>
      <c r="Y206" s="10">
        <f t="shared" si="194"/>
        <v>245.98463787402019</v>
      </c>
      <c r="Z206" s="10">
        <f t="shared" si="195"/>
        <v>245.98463794173119</v>
      </c>
      <c r="AA206" s="10">
        <f t="shared" si="196"/>
        <v>245.98463551942348</v>
      </c>
      <c r="AB206" s="10">
        <f t="shared" si="197"/>
        <v>2.4223076886565103E-6</v>
      </c>
      <c r="AC206" s="10">
        <f t="shared" si="198"/>
        <v>5.1089068943542919E-64</v>
      </c>
      <c r="AD206" s="10">
        <f t="shared" si="218"/>
        <v>-72.108349694507837</v>
      </c>
      <c r="AE206" s="10"/>
      <c r="AF206" s="10">
        <f t="shared" si="199"/>
        <v>64.344378965345655</v>
      </c>
      <c r="AG206" s="10">
        <f t="shared" si="200"/>
        <v>64.344398522686362</v>
      </c>
      <c r="AH206" s="10">
        <f t="shared" si="201"/>
        <v>66.851459387850369</v>
      </c>
      <c r="AI206" s="10">
        <f t="shared" si="202"/>
        <v>55.76293142710179</v>
      </c>
      <c r="AJ206" s="10">
        <f t="shared" si="203"/>
        <v>11.088079900673925</v>
      </c>
      <c r="AK206" s="10">
        <f t="shared" si="204"/>
        <v>3.9069282458501886E-4</v>
      </c>
      <c r="AL206" s="10">
        <f t="shared" si="205"/>
        <v>-72.108275075872527</v>
      </c>
      <c r="AM206" s="10">
        <f t="shared" si="206"/>
        <v>1.4980639909993774</v>
      </c>
      <c r="AN206" s="10">
        <f t="shared" si="207"/>
        <v>0.6513321699997292</v>
      </c>
      <c r="AO206" s="10"/>
      <c r="AP206" s="10">
        <f t="shared" si="208"/>
        <v>787.89252566486891</v>
      </c>
      <c r="AQ206" s="10">
        <f t="shared" si="209"/>
        <v>4.4748821860976129</v>
      </c>
      <c r="AR206" s="10">
        <v>50</v>
      </c>
      <c r="AS206" s="10">
        <f t="shared" si="210"/>
        <v>18.888999999999999</v>
      </c>
      <c r="AT206" s="10">
        <f t="shared" si="211"/>
        <v>134.52604961319781</v>
      </c>
      <c r="AU206" s="10">
        <f t="shared" si="212"/>
        <v>0.82277745835475058</v>
      </c>
      <c r="AV206" s="10">
        <f t="shared" si="219"/>
        <v>1.3453209649573696</v>
      </c>
      <c r="AW206" s="10">
        <f t="shared" si="213"/>
        <v>-1.9419052099226395</v>
      </c>
      <c r="AX206" s="10">
        <f t="shared" si="214"/>
        <v>1.1399905916245694</v>
      </c>
      <c r="AY206" s="10">
        <f t="shared" si="215"/>
        <v>645.50617850273602</v>
      </c>
      <c r="AZ206" s="10">
        <f t="shared" si="220"/>
        <v>134.46653449817984</v>
      </c>
      <c r="BA206" s="10">
        <f t="shared" si="221"/>
        <v>2</v>
      </c>
      <c r="BB206" s="10"/>
    </row>
    <row r="207" spans="1:54" x14ac:dyDescent="0.25">
      <c r="A207" s="2">
        <f>'+50c'!C1856</f>
        <v>0.6</v>
      </c>
      <c r="B207" s="10">
        <f>'+50c'!E1856</f>
        <v>521.80000000000007</v>
      </c>
      <c r="C207" s="10">
        <f t="shared" si="191"/>
        <v>0.17067472223049107</v>
      </c>
      <c r="D207" s="10">
        <f t="shared" si="216"/>
        <v>194.00000000000011</v>
      </c>
      <c r="E207" s="10">
        <f t="shared" si="192"/>
        <v>665.84022320608096</v>
      </c>
      <c r="F207" s="10">
        <f t="shared" si="217"/>
        <v>200.69840182988349</v>
      </c>
      <c r="X207" s="10">
        <f t="shared" si="193"/>
        <v>256.22030729333875</v>
      </c>
      <c r="Y207" s="10">
        <f t="shared" si="194"/>
        <v>256.22030729333875</v>
      </c>
      <c r="Z207" s="10">
        <f t="shared" si="195"/>
        <v>256.22030730884279</v>
      </c>
      <c r="AA207" s="10">
        <f t="shared" si="196"/>
        <v>256.22030671067262</v>
      </c>
      <c r="AB207" s="10">
        <f t="shared" si="197"/>
        <v>5.98170172412478E-7</v>
      </c>
      <c r="AC207" s="10">
        <f t="shared" si="198"/>
        <v>1.7445643824874469E-69</v>
      </c>
      <c r="AD207" s="10">
        <f t="shared" si="218"/>
        <v>-72.108349694507837</v>
      </c>
      <c r="AE207" s="10"/>
      <c r="AF207" s="10">
        <f t="shared" si="199"/>
        <v>66.69802125336345</v>
      </c>
      <c r="AG207" s="10">
        <f t="shared" si="200"/>
        <v>66.698029873708535</v>
      </c>
      <c r="AH207" s="10">
        <f t="shared" si="201"/>
        <v>68.907474553032429</v>
      </c>
      <c r="AI207" s="10">
        <f t="shared" si="202"/>
        <v>58.711651632713291</v>
      </c>
      <c r="AJ207" s="10">
        <f t="shared" si="203"/>
        <v>10.195612974693594</v>
      </c>
      <c r="AK207" s="10">
        <f t="shared" si="204"/>
        <v>1.86469958803047E-4</v>
      </c>
      <c r="AL207" s="10">
        <f t="shared" si="205"/>
        <v>-72.108318511734907</v>
      </c>
      <c r="AM207" s="10">
        <f t="shared" si="206"/>
        <v>1.5630704003296931</v>
      </c>
      <c r="AN207" s="10">
        <f t="shared" si="207"/>
        <v>0.67959582623030146</v>
      </c>
      <c r="AO207" s="10"/>
      <c r="AP207" s="10">
        <f t="shared" si="208"/>
        <v>817.46354397469543</v>
      </c>
      <c r="AQ207" s="10">
        <f t="shared" si="209"/>
        <v>4.6276804814490715</v>
      </c>
      <c r="AR207" s="10">
        <v>50</v>
      </c>
      <c r="AS207" s="10">
        <f t="shared" si="210"/>
        <v>18.888999999999999</v>
      </c>
      <c r="AT207" s="10">
        <f t="shared" si="211"/>
        <v>137.41225661409152</v>
      </c>
      <c r="AU207" s="10">
        <f t="shared" si="212"/>
        <v>0.82277745835475058</v>
      </c>
      <c r="AV207" s="10">
        <f t="shared" si="219"/>
        <v>1.3453209649573696</v>
      </c>
      <c r="AW207" s="10">
        <f t="shared" si="213"/>
        <v>-1.9424824513228183</v>
      </c>
      <c r="AX207" s="10">
        <f t="shared" si="214"/>
        <v>1.1278685222208158</v>
      </c>
      <c r="AY207" s="10">
        <f t="shared" si="215"/>
        <v>665.84022320608096</v>
      </c>
      <c r="AZ207" s="10">
        <f t="shared" si="220"/>
        <v>137.34777731790342</v>
      </c>
      <c r="BA207" s="10">
        <f t="shared" si="221"/>
        <v>2</v>
      </c>
      <c r="BB207" s="10"/>
    </row>
    <row r="208" spans="1:54" x14ac:dyDescent="0.25">
      <c r="A208" s="2">
        <f>'+50c'!C1857</f>
        <v>0.7</v>
      </c>
      <c r="B208" s="10">
        <f>'+50c'!E1857</f>
        <v>540.96</v>
      </c>
      <c r="C208" s="10">
        <f t="shared" si="191"/>
        <v>0.25491030612841403</v>
      </c>
      <c r="D208" s="10">
        <f t="shared" si="216"/>
        <v>189.19999999999953</v>
      </c>
      <c r="E208" s="10">
        <f t="shared" si="192"/>
        <v>685.64585886871271</v>
      </c>
      <c r="F208" s="10">
        <f t="shared" si="217"/>
        <v>195.234983784436</v>
      </c>
      <c r="X208" s="10">
        <f t="shared" si="193"/>
        <v>266.50141350822156</v>
      </c>
      <c r="Y208" s="10">
        <f t="shared" si="194"/>
        <v>266.50141350822156</v>
      </c>
      <c r="Z208" s="10">
        <f t="shared" si="195"/>
        <v>266.50141351156032</v>
      </c>
      <c r="AA208" s="10">
        <f t="shared" si="196"/>
        <v>266.50141337294889</v>
      </c>
      <c r="AB208" s="10">
        <f t="shared" si="197"/>
        <v>1.386114801307819E-7</v>
      </c>
      <c r="AC208" s="10">
        <f t="shared" si="198"/>
        <v>3.3609111579189625E-75</v>
      </c>
      <c r="AD208" s="10">
        <f t="shared" si="218"/>
        <v>-72.108349694507837</v>
      </c>
      <c r="AE208" s="10"/>
      <c r="AF208" s="10">
        <f t="shared" si="199"/>
        <v>69.095470668690069</v>
      </c>
      <c r="AG208" s="10">
        <f t="shared" si="200"/>
        <v>69.095474314637045</v>
      </c>
      <c r="AH208" s="10">
        <f t="shared" si="201"/>
        <v>71.033349603718008</v>
      </c>
      <c r="AI208" s="10">
        <f t="shared" si="202"/>
        <v>61.70188895877979</v>
      </c>
      <c r="AJ208" s="10">
        <f t="shared" si="203"/>
        <v>9.3313662659744825</v>
      </c>
      <c r="AK208" s="10">
        <f t="shared" si="204"/>
        <v>8.5236576932606352E-5</v>
      </c>
      <c r="AL208" s="10">
        <f t="shared" si="205"/>
        <v>-72.10833725159948</v>
      </c>
      <c r="AM208" s="10">
        <f t="shared" si="206"/>
        <v>1.62809025022294</v>
      </c>
      <c r="AN208" s="10">
        <f t="shared" si="207"/>
        <v>0.70786532618388698</v>
      </c>
      <c r="AO208" s="10"/>
      <c r="AP208" s="10">
        <f t="shared" si="208"/>
        <v>846.55563376519365</v>
      </c>
      <c r="AQ208" s="10">
        <f t="shared" si="209"/>
        <v>4.7751326171973885</v>
      </c>
      <c r="AR208" s="10">
        <v>50</v>
      </c>
      <c r="AS208" s="10">
        <f t="shared" si="210"/>
        <v>18.888999999999999</v>
      </c>
      <c r="AT208" s="10">
        <f t="shared" si="211"/>
        <v>140.19748000624148</v>
      </c>
      <c r="AU208" s="10">
        <f t="shared" si="212"/>
        <v>0.82277745835475058</v>
      </c>
      <c r="AV208" s="10">
        <f t="shared" si="219"/>
        <v>1.3453209649573696</v>
      </c>
      <c r="AW208" s="10">
        <f t="shared" si="213"/>
        <v>-1.9430394960012483</v>
      </c>
      <c r="AX208" s="10">
        <f t="shared" si="214"/>
        <v>1.1161705839737859</v>
      </c>
      <c r="AY208" s="10">
        <f t="shared" si="215"/>
        <v>685.64585886871271</v>
      </c>
      <c r="AZ208" s="10">
        <f t="shared" si="220"/>
        <v>140.1278288634245</v>
      </c>
      <c r="BA208" s="10">
        <f t="shared" si="221"/>
        <v>2</v>
      </c>
      <c r="BB208" s="10"/>
    </row>
    <row r="209" spans="1:54" x14ac:dyDescent="0.25">
      <c r="A209" s="2">
        <f>'+50c'!C1858</f>
        <v>0.8</v>
      </c>
      <c r="B209" s="10">
        <f>'+50c'!E1858</f>
        <v>559.64</v>
      </c>
      <c r="C209" s="10">
        <f t="shared" si="191"/>
        <v>0.33954082320634743</v>
      </c>
      <c r="D209" s="10">
        <f t="shared" si="216"/>
        <v>184.59999999999974</v>
      </c>
      <c r="E209" s="10">
        <f t="shared" si="192"/>
        <v>704.88721996296817</v>
      </c>
      <c r="F209" s="10">
        <f t="shared" si="217"/>
        <v>189.2414677651214</v>
      </c>
      <c r="X209" s="10">
        <f t="shared" si="193"/>
        <v>276.82801131956916</v>
      </c>
      <c r="Y209" s="10">
        <f t="shared" si="194"/>
        <v>276.82801131956916</v>
      </c>
      <c r="Z209" s="10">
        <f t="shared" si="195"/>
        <v>276.82801132024474</v>
      </c>
      <c r="AA209" s="10">
        <f t="shared" si="196"/>
        <v>276.82801129012734</v>
      </c>
      <c r="AB209" s="10">
        <f t="shared" si="197"/>
        <v>3.0117427536918249E-8</v>
      </c>
      <c r="AC209" s="10">
        <f t="shared" si="198"/>
        <v>3.6276475844911572E-81</v>
      </c>
      <c r="AD209" s="10">
        <f t="shared" si="218"/>
        <v>-72.108349694507837</v>
      </c>
      <c r="AE209" s="10"/>
      <c r="AF209" s="10">
        <f t="shared" si="199"/>
        <v>71.56092073867778</v>
      </c>
      <c r="AG209" s="10">
        <f t="shared" si="200"/>
        <v>71.560922202710657</v>
      </c>
      <c r="AH209" s="10">
        <f t="shared" si="201"/>
        <v>73.249948786104255</v>
      </c>
      <c r="AI209" s="10">
        <f t="shared" si="202"/>
        <v>64.758711417795695</v>
      </c>
      <c r="AJ209" s="10">
        <f t="shared" si="203"/>
        <v>8.4911970724994745</v>
      </c>
      <c r="AK209" s="10">
        <f t="shared" si="204"/>
        <v>3.694955190484143E-5</v>
      </c>
      <c r="AL209" s="10">
        <f t="shared" si="205"/>
        <v>-72.108345007518949</v>
      </c>
      <c r="AM209" s="10">
        <f t="shared" si="206"/>
        <v>1.6929244583991043</v>
      </c>
      <c r="AN209" s="10">
        <f t="shared" si="207"/>
        <v>0.73605411234743678</v>
      </c>
      <c r="AO209" s="10"/>
      <c r="AP209" s="10">
        <f t="shared" si="208"/>
        <v>875.10206879524344</v>
      </c>
      <c r="AQ209" s="10">
        <f t="shared" si="209"/>
        <v>4.917358230748043</v>
      </c>
      <c r="AR209" s="10">
        <v>50</v>
      </c>
      <c r="AS209" s="10">
        <f t="shared" si="210"/>
        <v>18.888999999999999</v>
      </c>
      <c r="AT209" s="10">
        <f t="shared" si="211"/>
        <v>142.88397962059977</v>
      </c>
      <c r="AU209" s="10">
        <f t="shared" si="212"/>
        <v>0.82277745835475058</v>
      </c>
      <c r="AV209" s="10">
        <f t="shared" si="219"/>
        <v>1.3453209649573696</v>
      </c>
      <c r="AW209" s="10">
        <f t="shared" si="213"/>
        <v>-1.9435767959241199</v>
      </c>
      <c r="AX209" s="10">
        <f t="shared" si="214"/>
        <v>1.104887285593481</v>
      </c>
      <c r="AY209" s="10">
        <f t="shared" si="215"/>
        <v>704.88721996296817</v>
      </c>
      <c r="AZ209" s="10">
        <f t="shared" si="220"/>
        <v>142.80893036379607</v>
      </c>
      <c r="BA209" s="10">
        <f t="shared" si="221"/>
        <v>2</v>
      </c>
      <c r="BB209" s="10"/>
    </row>
    <row r="210" spans="1:54" x14ac:dyDescent="0.25">
      <c r="A210" s="2">
        <f>'+50c'!C1859</f>
        <v>0.9</v>
      </c>
      <c r="B210" s="10">
        <f>'+50c'!E1859</f>
        <v>577.88</v>
      </c>
      <c r="C210" s="10">
        <f t="shared" si="191"/>
        <v>0.42453336236595673</v>
      </c>
      <c r="D210" s="10">
        <f t="shared" si="216"/>
        <v>179.80000000000021</v>
      </c>
      <c r="E210" s="10">
        <f t="shared" si="192"/>
        <v>723.494152421737</v>
      </c>
      <c r="F210" s="10">
        <f t="shared" si="217"/>
        <v>182.6086808605078</v>
      </c>
      <c r="X210" s="10">
        <f t="shared" si="193"/>
        <v>287.19630099749463</v>
      </c>
      <c r="Y210" s="10">
        <f t="shared" si="194"/>
        <v>287.19630099749463</v>
      </c>
      <c r="Z210" s="10">
        <f t="shared" si="195"/>
        <v>287.19630099762304</v>
      </c>
      <c r="AA210" s="10">
        <f t="shared" si="196"/>
        <v>287.19630099148822</v>
      </c>
      <c r="AB210" s="10">
        <f t="shared" si="197"/>
        <v>6.1348734742315995E-9</v>
      </c>
      <c r="AC210" s="10">
        <f t="shared" si="198"/>
        <v>2.1903560440135979E-87</v>
      </c>
      <c r="AD210" s="10">
        <f t="shared" si="218"/>
        <v>-72.108349694507837</v>
      </c>
      <c r="AE210" s="10"/>
      <c r="AF210" s="10">
        <f t="shared" si="199"/>
        <v>74.124294912820773</v>
      </c>
      <c r="AG210" s="10">
        <f t="shared" si="200"/>
        <v>74.124295463202387</v>
      </c>
      <c r="AH210" s="10">
        <f t="shared" si="201"/>
        <v>75.584346822426681</v>
      </c>
      <c r="AI210" s="10">
        <f t="shared" si="202"/>
        <v>67.913512826540583</v>
      </c>
      <c r="AJ210" s="10">
        <f t="shared" si="203"/>
        <v>7.6708178726782057</v>
      </c>
      <c r="AK210" s="10">
        <f t="shared" si="204"/>
        <v>1.4991179780173442E-5</v>
      </c>
      <c r="AL210" s="10">
        <f t="shared" si="205"/>
        <v>-72.108348052985363</v>
      </c>
      <c r="AM210" s="10">
        <f t="shared" si="206"/>
        <v>1.7572948955437018</v>
      </c>
      <c r="AN210" s="10">
        <f t="shared" si="207"/>
        <v>0.76404125893204444</v>
      </c>
      <c r="AO210" s="10"/>
      <c r="AP210" s="10">
        <f t="shared" si="208"/>
        <v>903.00344955723267</v>
      </c>
      <c r="AQ210" s="10">
        <f t="shared" si="209"/>
        <v>5.0547737337388581</v>
      </c>
      <c r="AR210" s="10">
        <v>50</v>
      </c>
      <c r="AS210" s="10">
        <f t="shared" si="210"/>
        <v>18.888999999999999</v>
      </c>
      <c r="AT210" s="10">
        <f t="shared" si="211"/>
        <v>145.47962105659329</v>
      </c>
      <c r="AU210" s="10">
        <f t="shared" si="212"/>
        <v>0.82277745835475058</v>
      </c>
      <c r="AV210" s="10">
        <f t="shared" si="219"/>
        <v>1.3453209649573696</v>
      </c>
      <c r="AW210" s="10">
        <f t="shared" si="213"/>
        <v>-1.9440959242113185</v>
      </c>
      <c r="AX210" s="10">
        <f t="shared" si="214"/>
        <v>1.0939855915623085</v>
      </c>
      <c r="AY210" s="10">
        <f t="shared" si="215"/>
        <v>723.494152421737</v>
      </c>
      <c r="AZ210" s="10">
        <f t="shared" si="220"/>
        <v>145.39891535615448</v>
      </c>
      <c r="BA210" s="10">
        <f t="shared" si="221"/>
        <v>2</v>
      </c>
      <c r="BB210" s="10"/>
    </row>
    <row r="211" spans="1:54" x14ac:dyDescent="0.25">
      <c r="A211" s="2">
        <f>'+50c'!C1860</f>
        <v>1</v>
      </c>
      <c r="B211" s="10">
        <f>'+50c'!E1860</f>
        <v>595.6</v>
      </c>
      <c r="C211" s="10">
        <f t="shared" si="191"/>
        <v>0.50995374580391051</v>
      </c>
      <c r="D211" s="10">
        <f t="shared" si="216"/>
        <v>175.39999999999958</v>
      </c>
      <c r="E211" s="10">
        <f t="shared" si="192"/>
        <v>741.40895613506973</v>
      </c>
      <c r="F211" s="10">
        <f t="shared" si="217"/>
        <v>174.78017219431302</v>
      </c>
      <c r="X211" s="10">
        <f t="shared" si="193"/>
        <v>297.61403950510248</v>
      </c>
      <c r="Y211" s="10">
        <f t="shared" si="194"/>
        <v>297.61403950510248</v>
      </c>
      <c r="Z211" s="10">
        <f t="shared" si="195"/>
        <v>297.61403950512539</v>
      </c>
      <c r="AA211" s="10">
        <f t="shared" si="196"/>
        <v>297.61403950395612</v>
      </c>
      <c r="AB211" s="10">
        <f t="shared" si="197"/>
        <v>1.1692580484167483E-9</v>
      </c>
      <c r="AC211" s="10">
        <f t="shared" si="198"/>
        <v>7.2687132297671048E-94</v>
      </c>
      <c r="AD211" s="10">
        <f t="shared" si="218"/>
        <v>-72.108349694507837</v>
      </c>
      <c r="AE211" s="10"/>
      <c r="AF211" s="10">
        <f t="shared" si="199"/>
        <v>76.835541125106914</v>
      </c>
      <c r="AG211" s="10">
        <f t="shared" si="200"/>
        <v>76.835541314306482</v>
      </c>
      <c r="AH211" s="10">
        <f t="shared" si="201"/>
        <v>78.083214342740277</v>
      </c>
      <c r="AI211" s="10">
        <f t="shared" si="202"/>
        <v>71.220762122429477</v>
      </c>
      <c r="AJ211" s="10">
        <f t="shared" si="203"/>
        <v>6.8624463091987735</v>
      </c>
      <c r="AK211" s="10">
        <f t="shared" si="204"/>
        <v>5.5669798704255132E-6</v>
      </c>
      <c r="AL211" s="10">
        <f t="shared" si="205"/>
        <v>-72.108349173442676</v>
      </c>
      <c r="AM211" s="10">
        <f t="shared" si="206"/>
        <v>1.8208535948865614</v>
      </c>
      <c r="AN211" s="10">
        <f t="shared" si="207"/>
        <v>0.79167547603763544</v>
      </c>
      <c r="AO211" s="10"/>
      <c r="AP211" s="10">
        <f t="shared" si="208"/>
        <v>930.14346114244552</v>
      </c>
      <c r="AQ211" s="10">
        <f t="shared" si="209"/>
        <v>5.1868901528972495</v>
      </c>
      <c r="AR211" s="10">
        <v>50</v>
      </c>
      <c r="AS211" s="10">
        <f t="shared" si="210"/>
        <v>18.888999999999999</v>
      </c>
      <c r="AT211" s="10">
        <f t="shared" si="211"/>
        <v>147.97516809807615</v>
      </c>
      <c r="AU211" s="10">
        <f t="shared" si="212"/>
        <v>0.82277745835475058</v>
      </c>
      <c r="AV211" s="10">
        <f t="shared" si="219"/>
        <v>1.3453209649573696</v>
      </c>
      <c r="AW211" s="10">
        <f t="shared" si="213"/>
        <v>-1.9445950336196152</v>
      </c>
      <c r="AX211" s="10">
        <f t="shared" si="214"/>
        <v>1.0835042939880801</v>
      </c>
      <c r="AY211" s="10">
        <f t="shared" si="215"/>
        <v>741.40895613506973</v>
      </c>
      <c r="AZ211" s="10">
        <f t="shared" si="220"/>
        <v>147.88855249262775</v>
      </c>
      <c r="BA211" s="10">
        <f t="shared" si="221"/>
        <v>2</v>
      </c>
      <c r="BB211" s="10"/>
    </row>
    <row r="212" spans="1:54" x14ac:dyDescent="0.25">
      <c r="A212" s="2">
        <f>'+50c'!C1861</f>
        <v>1.1000000000000001</v>
      </c>
      <c r="B212" s="10">
        <f>'+50c'!E1861</f>
        <v>612.95999999999992</v>
      </c>
      <c r="C212" s="10">
        <f t="shared" si="191"/>
        <v>0.59567032912687223</v>
      </c>
      <c r="D212" s="10">
        <f t="shared" si="216"/>
        <v>171.60000000000028</v>
      </c>
      <c r="E212" s="10">
        <f t="shared" si="192"/>
        <v>758.45018686059962</v>
      </c>
      <c r="F212" s="10">
        <f t="shared" si="217"/>
        <v>165.19486078295191</v>
      </c>
      <c r="X212" s="10">
        <f t="shared" si="193"/>
        <v>308.06585798729895</v>
      </c>
      <c r="Y212" s="10">
        <f t="shared" si="194"/>
        <v>308.06585798729895</v>
      </c>
      <c r="Z212" s="10">
        <f t="shared" si="195"/>
        <v>308.06585798730276</v>
      </c>
      <c r="AA212" s="10">
        <f t="shared" si="196"/>
        <v>308.06585798709392</v>
      </c>
      <c r="AB212" s="10">
        <f t="shared" si="197"/>
        <v>2.0887471062976682E-10</v>
      </c>
      <c r="AC212" s="10">
        <f t="shared" si="198"/>
        <v>1.3465949279616693E-100</v>
      </c>
      <c r="AD212" s="10">
        <f t="shared" si="218"/>
        <v>-72.108349694507837</v>
      </c>
      <c r="AE212" s="10"/>
      <c r="AF212" s="10">
        <f t="shared" si="199"/>
        <v>79.746385411617297</v>
      </c>
      <c r="AG212" s="10">
        <f t="shared" si="200"/>
        <v>79.746385469502101</v>
      </c>
      <c r="AH212" s="10">
        <f t="shared" si="201"/>
        <v>80.796539925520349</v>
      </c>
      <c r="AI212" s="10">
        <f t="shared" si="202"/>
        <v>74.734452253901381</v>
      </c>
      <c r="AJ212" s="10">
        <f t="shared" si="203"/>
        <v>6.0620857370941978</v>
      </c>
      <c r="AK212" s="10">
        <f t="shared" si="204"/>
        <v>1.8436260884448229E-6</v>
      </c>
      <c r="AL212" s="10">
        <f t="shared" si="205"/>
        <v>-72.108349548954223</v>
      </c>
      <c r="AM212" s="10">
        <f t="shared" si="206"/>
        <v>1.8830471965004674</v>
      </c>
      <c r="AN212" s="10">
        <f t="shared" si="207"/>
        <v>0.81871617239150751</v>
      </c>
      <c r="AO212" s="10"/>
      <c r="AP212" s="10">
        <f t="shared" si="208"/>
        <v>956.31317554879968</v>
      </c>
      <c r="AQ212" s="10">
        <f t="shared" si="209"/>
        <v>5.3150021436481492</v>
      </c>
      <c r="AR212" s="10">
        <v>50</v>
      </c>
      <c r="AS212" s="10">
        <f t="shared" si="210"/>
        <v>18.888999999999999</v>
      </c>
      <c r="AT212" s="10">
        <f t="shared" si="211"/>
        <v>150.39507549136988</v>
      </c>
      <c r="AU212" s="10">
        <f t="shared" si="212"/>
        <v>0.82277745835475058</v>
      </c>
      <c r="AV212" s="10">
        <f t="shared" si="219"/>
        <v>1.3453209649573696</v>
      </c>
      <c r="AW212" s="10">
        <f t="shared" si="213"/>
        <v>-1.945079015098274</v>
      </c>
      <c r="AX212" s="10">
        <f t="shared" si="214"/>
        <v>1.0733406829362466</v>
      </c>
      <c r="AY212" s="10">
        <f t="shared" si="215"/>
        <v>758.45018686059962</v>
      </c>
      <c r="AZ212" s="10">
        <f t="shared" si="220"/>
        <v>150.30221916860521</v>
      </c>
      <c r="BA212" s="10">
        <f t="shared" si="221"/>
        <v>2</v>
      </c>
      <c r="BB212" s="10"/>
    </row>
    <row r="213" spans="1:54" x14ac:dyDescent="0.25">
      <c r="A213" s="2">
        <f>'+50c'!C1862</f>
        <v>1.2</v>
      </c>
      <c r="B213" s="10">
        <f>'+50c'!E1862</f>
        <v>629.92000000000007</v>
      </c>
      <c r="C213" s="10">
        <f t="shared" si="191"/>
        <v>0.68171602343317539</v>
      </c>
      <c r="D213" s="10">
        <f t="shared" si="216"/>
        <v>167.80000000000032</v>
      </c>
      <c r="E213" s="10">
        <f t="shared" si="192"/>
        <v>774.44792829166011</v>
      </c>
      <c r="F213" s="10">
        <f t="shared" si="217"/>
        <v>153.40703983274071</v>
      </c>
      <c r="X213" s="10">
        <f t="shared" si="193"/>
        <v>318.55565097914757</v>
      </c>
      <c r="Y213" s="10">
        <f t="shared" si="194"/>
        <v>318.55565097914757</v>
      </c>
      <c r="Z213" s="10">
        <f t="shared" si="195"/>
        <v>318.55565097914814</v>
      </c>
      <c r="AA213" s="10">
        <f t="shared" si="196"/>
        <v>318.55565097911324</v>
      </c>
      <c r="AB213" s="10">
        <f t="shared" si="197"/>
        <v>3.4929017045306928E-11</v>
      </c>
      <c r="AC213" s="10">
        <f t="shared" si="198"/>
        <v>1.3770239702285165E-107</v>
      </c>
      <c r="AD213" s="10">
        <f t="shared" si="218"/>
        <v>-72.108349694507837</v>
      </c>
      <c r="AE213" s="10"/>
      <c r="AF213" s="10">
        <f t="shared" si="199"/>
        <v>82.946577161016563</v>
      </c>
      <c r="AG213" s="10">
        <f t="shared" si="200"/>
        <v>82.946577176059492</v>
      </c>
      <c r="AH213" s="10">
        <f t="shared" si="201"/>
        <v>83.811733663047491</v>
      </c>
      <c r="AI213" s="10">
        <f t="shared" si="202"/>
        <v>78.55033977155621</v>
      </c>
      <c r="AJ213" s="10">
        <f t="shared" si="203"/>
        <v>5.2613933511994251</v>
      </c>
      <c r="AK213" s="10">
        <f t="shared" si="204"/>
        <v>5.206199361752392E-7</v>
      </c>
      <c r="AL213" s="10">
        <f t="shared" si="205"/>
        <v>-72.108349660501347</v>
      </c>
      <c r="AM213" s="10">
        <f t="shared" si="206"/>
        <v>1.9431676191186062</v>
      </c>
      <c r="AN213" s="10">
        <f t="shared" si="207"/>
        <v>0.84485548657330711</v>
      </c>
      <c r="AO213" s="10"/>
      <c r="AP213" s="10">
        <f t="shared" si="208"/>
        <v>981.26204140160087</v>
      </c>
      <c r="AQ213" s="10">
        <f t="shared" si="209"/>
        <v>5.4389002662326593</v>
      </c>
      <c r="AR213" s="10">
        <v>50</v>
      </c>
      <c r="AS213" s="10">
        <f t="shared" si="210"/>
        <v>18.888999999999999</v>
      </c>
      <c r="AT213" s="10">
        <f t="shared" si="211"/>
        <v>152.73538712886869</v>
      </c>
      <c r="AU213" s="10">
        <f t="shared" si="212"/>
        <v>0.82277745835475058</v>
      </c>
      <c r="AV213" s="10">
        <f t="shared" si="219"/>
        <v>1.3453209649573696</v>
      </c>
      <c r="AW213" s="10">
        <f t="shared" si="213"/>
        <v>-1.9455470774257737</v>
      </c>
      <c r="AX213" s="10">
        <f t="shared" si="214"/>
        <v>1.0635113740587516</v>
      </c>
      <c r="AY213" s="10">
        <f t="shared" si="215"/>
        <v>774.44792829166011</v>
      </c>
      <c r="AZ213" s="10">
        <f t="shared" si="220"/>
        <v>152.63594321976009</v>
      </c>
      <c r="BA213" s="10">
        <f t="shared" si="221"/>
        <v>2</v>
      </c>
      <c r="BB213" s="10"/>
    </row>
    <row r="214" spans="1:54" x14ac:dyDescent="0.25">
      <c r="A214" s="2">
        <f>'+50c'!C1863</f>
        <v>1.3</v>
      </c>
      <c r="B214" s="10">
        <f>'+50c'!E1863</f>
        <v>646.52</v>
      </c>
      <c r="C214" s="10">
        <f t="shared" si="191"/>
        <v>0.76805791762448672</v>
      </c>
      <c r="D214" s="10">
        <f t="shared" si="216"/>
        <v>163.5999999999996</v>
      </c>
      <c r="E214" s="10">
        <f t="shared" si="192"/>
        <v>789.13159482714775</v>
      </c>
      <c r="F214" s="10">
        <f t="shared" si="217"/>
        <v>138.77997499305539</v>
      </c>
      <c r="X214" s="10">
        <f t="shared" si="193"/>
        <v>329.07960029311647</v>
      </c>
      <c r="Y214" s="10">
        <f t="shared" si="194"/>
        <v>329.07960029311647</v>
      </c>
      <c r="Z214" s="10">
        <f t="shared" si="195"/>
        <v>329.07960029311658</v>
      </c>
      <c r="AA214" s="10">
        <f t="shared" si="196"/>
        <v>329.07960029311113</v>
      </c>
      <c r="AB214" s="10">
        <f t="shared" si="197"/>
        <v>5.4679735026968776E-12</v>
      </c>
      <c r="AC214" s="10">
        <f t="shared" si="198"/>
        <v>7.7750257371546549E-115</v>
      </c>
      <c r="AD214" s="10">
        <f t="shared" si="218"/>
        <v>-72.108349694507837</v>
      </c>
      <c r="AE214" s="10"/>
      <c r="AF214" s="10">
        <f t="shared" si="199"/>
        <v>86.552934811830795</v>
      </c>
      <c r="AG214" s="10">
        <f t="shared" si="200"/>
        <v>86.552934814942176</v>
      </c>
      <c r="AH214" s="10">
        <f t="shared" si="201"/>
        <v>87.244589117223427</v>
      </c>
      <c r="AI214" s="10">
        <f t="shared" si="202"/>
        <v>82.789353134498597</v>
      </c>
      <c r="AJ214" s="10">
        <f t="shared" si="203"/>
        <v>4.45523586182237</v>
      </c>
      <c r="AK214" s="10">
        <f t="shared" si="204"/>
        <v>1.1770454322674804E-7</v>
      </c>
      <c r="AL214" s="10">
        <f t="shared" si="205"/>
        <v>-72.108349688318825</v>
      </c>
      <c r="AM214" s="10">
        <f t="shared" si="206"/>
        <v>2.0002199214951397</v>
      </c>
      <c r="AN214" s="10">
        <f t="shared" si="207"/>
        <v>0.86966083543266948</v>
      </c>
      <c r="AO214" s="10"/>
      <c r="AP214" s="10">
        <f t="shared" si="208"/>
        <v>1004.6300593971067</v>
      </c>
      <c r="AQ214" s="10">
        <f t="shared" si="209"/>
        <v>5.5589606368785471</v>
      </c>
      <c r="AR214" s="10">
        <v>50</v>
      </c>
      <c r="AS214" s="10">
        <f t="shared" si="210"/>
        <v>18.888999999999999</v>
      </c>
      <c r="AT214" s="10">
        <f t="shared" si="211"/>
        <v>155.00320746999887</v>
      </c>
      <c r="AU214" s="10">
        <f t="shared" si="212"/>
        <v>0.82277745835475058</v>
      </c>
      <c r="AV214" s="10">
        <f t="shared" si="219"/>
        <v>1.3453209649573696</v>
      </c>
      <c r="AW214" s="10">
        <f t="shared" si="213"/>
        <v>-1.9460006414939996</v>
      </c>
      <c r="AX214" s="10">
        <f t="shared" si="214"/>
        <v>1.0539865286260048</v>
      </c>
      <c r="AY214" s="10">
        <f t="shared" si="215"/>
        <v>789.13159482714775</v>
      </c>
      <c r="AZ214" s="10">
        <f t="shared" si="220"/>
        <v>154.89678030382046</v>
      </c>
      <c r="BA214" s="10">
        <f t="shared" si="221"/>
        <v>2</v>
      </c>
      <c r="BB214" s="10"/>
    </row>
    <row r="215" spans="1:54" x14ac:dyDescent="0.25">
      <c r="A215" s="2">
        <f>'+50c'!C1864</f>
        <v>1.4</v>
      </c>
      <c r="B215" s="10">
        <f>'+50c'!E1864</f>
        <v>662.64</v>
      </c>
      <c r="C215" s="10">
        <f t="shared" ref="C215:C221" si="222">A215-B215*AU215*0.001</f>
        <v>0.85479474499580799</v>
      </c>
      <c r="D215" s="10">
        <f t="shared" si="216"/>
        <v>142.40000000000012</v>
      </c>
      <c r="E215" s="10">
        <f t="shared" ref="E215:E221" si="223">AY215</f>
        <v>802.20392329027118</v>
      </c>
      <c r="F215" s="10">
        <f t="shared" si="217"/>
        <v>125.63810470441356</v>
      </c>
      <c r="X215" s="10">
        <f t="shared" ref="X215:X221" si="224">(C215-AW215)*$B$1*0.25</f>
        <v>339.64932123348268</v>
      </c>
      <c r="Y215" s="10">
        <f t="shared" ref="Y215:Y221" si="225">$B$1*0.25*((C215-AW215)*ERF($B$2*(C215-AW215))+EXP(-1*($B$2*(C215-AW215))^2)/($B$2*SQRT(PI())))</f>
        <v>339.64932123348268</v>
      </c>
      <c r="Z215" s="10">
        <f t="shared" ref="Z215:Z221" si="226">$B$1*0.25*((C215-AW215)*ERF(BA215*(C215-AW215))+EXP(-1*(BA215*(C215-AW215))^2)/(BA215*SQRT(PI())))</f>
        <v>339.64932123348268</v>
      </c>
      <c r="AA215" s="10">
        <f t="shared" ref="AA215:AA221" si="227">$B$1*0.25*(C215-AW215)*ERF($B$2*(C215-AW215))*ERF(BA215*(C215-AW215))</f>
        <v>339.64932123348188</v>
      </c>
      <c r="AB215" s="10">
        <f t="shared" ref="AB215:AB221" si="228">$B$1*0.25*ERF($B$2*(C215-AW215))*EXP(-1*(BA215*(C215-AW215))^2)/(BA215*SQRT(PI()))</f>
        <v>7.9913252163678136E-13</v>
      </c>
      <c r="AC215" s="10">
        <f t="shared" ref="AC215:AC221" si="229">$B$1*0.25*ERF(BA215*(C215-AW215))*EXP(-1*($B$2*(C215-AW215))^2)/($B$2*SQRT(PI()))</f>
        <v>2.3650126581092316E-122</v>
      </c>
      <c r="AD215" s="10">
        <f t="shared" si="218"/>
        <v>-72.108349694507837</v>
      </c>
      <c r="AE215" s="10"/>
      <c r="AF215" s="10">
        <f t="shared" ref="AF215:AF221" si="230">(C215-AM215-AW215)*$B$1*0.25</f>
        <v>90.728979021405351</v>
      </c>
      <c r="AG215" s="10">
        <f t="shared" ref="AG215:AG221" si="231">$B$1*0.25*((C215-AM215-AW215)*ERF($B$2*(C215-AM215-AW215))+EXP(-1*($B$2*(C215-AM215-AW215))^2)/($B$2*SQRT(PI())))</f>
        <v>90.72897902187033</v>
      </c>
      <c r="AH215" s="10">
        <f t="shared" ref="AH215:AH221" si="232">$B$1*0.25*((C215-AM215-AW215)*ERF(BA215*(C215-AM215-AW215))+EXP(-1*(BA215*(C215-AM215-AW215))^2)/(BA215*SQRT(PI())))</f>
        <v>91.25885075524458</v>
      </c>
      <c r="AI215" s="10">
        <f t="shared" ref="AI215:AI221" si="233">$B$1*0.25*(C215-AM215-AW215)*ERF($B$2*(C215-AM215-AW215))*ERF(BA215*(C215-AM215-AW215))</f>
        <v>87.616427662072837</v>
      </c>
      <c r="AJ215" s="10">
        <f t="shared" ref="AJ215:AJ221" si="234">$B$1*0.25*ERF($B$2*(C215-AM215-AW215))*EXP(-1*(BA215*(C215-AM215-AW215))^2)/(BA215*SQRT(PI()))</f>
        <v>3.6424230734415164</v>
      </c>
      <c r="AK215" s="10">
        <f t="shared" ref="AK215:AK221" si="235">$B$1*0.25*ERF(BA215*(C215-AM215-AW215))*EXP(-1*($B$2*(C215-AM215-AW215))^2)/($B$2*SQRT(PI()))</f>
        <v>1.9391760466590404E-8</v>
      </c>
      <c r="AL215" s="10">
        <f t="shared" ref="AL215:AL221" si="236">-1*$B$1*0.25*(ERF(SQRT($B$2^2+BA215^2)*(C215-AM215-AW215))+1)*SQRT($B$2^2+BA215^2)/($B$2*BA215*SQRT(PI()))</f>
        <v>-72.10834969371858</v>
      </c>
      <c r="AM215" s="10">
        <f t="shared" ref="AM215:AM221" si="237">0.5*$F$1*((AX215-AW215)+SQRT((C215-AW215)^2+$F$2^2)-SQRT((C215-AX215)^2+$F$2^2))/(AX215-AW215)</f>
        <v>2.0529512759758952</v>
      </c>
      <c r="AN215" s="10">
        <f t="shared" ref="AN215:AN221" si="238">0.5*((AX215-AW215)+SQRT((C215-AW215)^2+$F$2^2)-SQRT((C215-AX215)^2+$F$2^2))/(AX215-AW215)</f>
        <v>0.89258751129386749</v>
      </c>
      <c r="AO215" s="10"/>
      <c r="AP215" s="10">
        <f t="shared" ref="AP215:AP221" si="239">SUM(X215:AD215)-SUM(AF215:AL215)*AN215</f>
        <v>1025.9718195037105</v>
      </c>
      <c r="AQ215" s="10">
        <f t="shared" ref="AQ215:AQ221" si="240">B215*0.001*(10-(AU215+AV215)*B215*0.001)</f>
        <v>5.6744058266409114</v>
      </c>
      <c r="AR215" s="10">
        <v>50</v>
      </c>
      <c r="AS215" s="10">
        <f t="shared" ref="AS215:AS221" si="241">0.0587*AR215+15.954</f>
        <v>18.888999999999999</v>
      </c>
      <c r="AT215" s="10">
        <f t="shared" ref="AT215:AT221" si="242">AS215*B215*0.001*(10-(AU215+AV215)*B215*0.001)+AR215</f>
        <v>157.18385165942016</v>
      </c>
      <c r="AU215" s="10">
        <f t="shared" ref="AU215:AU221" si="243">(107.94+0.5*5.6674*(AR215-15.35+SQRT((AR215-15.35)^2+96.87^2)))*0.95/1000+0.35</f>
        <v>0.82277745835475058</v>
      </c>
      <c r="AV215" s="10">
        <f t="shared" si="219"/>
        <v>1.3453209649573696</v>
      </c>
      <c r="AW215" s="10">
        <f t="shared" ref="AW215:AW221" si="244">$B$4+$D$4*(AT215-25)</f>
        <v>-1.9464367703318839</v>
      </c>
      <c r="AX215" s="10">
        <f t="shared" ref="AX215:AX221" si="245">$B$5+$D$5*(AT215-25)</f>
        <v>1.0448278230304355</v>
      </c>
      <c r="AY215" s="10">
        <f t="shared" ref="AY215:AY221" si="246">(1+$D$1*(AT215-25))*AP215</f>
        <v>802.20392329027118</v>
      </c>
      <c r="AZ215" s="10">
        <f t="shared" si="220"/>
        <v>157.07006421187268</v>
      </c>
      <c r="BA215" s="10">
        <f t="shared" si="221"/>
        <v>2</v>
      </c>
      <c r="BB215" s="10"/>
    </row>
    <row r="216" spans="1:54" x14ac:dyDescent="0.25">
      <c r="A216" s="2">
        <f>'+50c'!C1865</f>
        <v>1.5</v>
      </c>
      <c r="B216" s="10">
        <f>'+50c'!E1865</f>
        <v>675</v>
      </c>
      <c r="C216" s="10">
        <f t="shared" si="222"/>
        <v>0.94462521561054336</v>
      </c>
      <c r="D216" s="10">
        <f t="shared" si="216"/>
        <v>61.800000000000011</v>
      </c>
      <c r="E216" s="10">
        <f t="shared" si="223"/>
        <v>814.25921576803046</v>
      </c>
      <c r="F216" s="10">
        <f t="shared" si="217"/>
        <v>125.68346739014078</v>
      </c>
      <c r="X216" s="10">
        <f t="shared" si="224"/>
        <v>350.58146238999973</v>
      </c>
      <c r="Y216" s="10">
        <f t="shared" si="225"/>
        <v>350.58146238999973</v>
      </c>
      <c r="Z216" s="10">
        <f t="shared" si="226"/>
        <v>350.58146238999973</v>
      </c>
      <c r="AA216" s="10">
        <f t="shared" si="227"/>
        <v>350.58146238999961</v>
      </c>
      <c r="AB216" s="10">
        <f t="shared" si="228"/>
        <v>1.0256463811981224E-13</v>
      </c>
      <c r="AC216" s="10">
        <f t="shared" si="229"/>
        <v>2.2348227900200613E-130</v>
      </c>
      <c r="AD216" s="10">
        <f t="shared" si="218"/>
        <v>-72.108349694507837</v>
      </c>
      <c r="AE216" s="10"/>
      <c r="AF216" s="10">
        <f t="shared" si="230"/>
        <v>95.906193581152678</v>
      </c>
      <c r="AG216" s="10">
        <f t="shared" si="231"/>
        <v>95.906193581191999</v>
      </c>
      <c r="AH216" s="10">
        <f t="shared" si="232"/>
        <v>96.282865370536527</v>
      </c>
      <c r="AI216" s="10">
        <f t="shared" si="233"/>
        <v>93.48249460716147</v>
      </c>
      <c r="AJ216" s="10">
        <f t="shared" si="234"/>
        <v>2.8003707615225952</v>
      </c>
      <c r="AK216" s="10">
        <f t="shared" si="235"/>
        <v>1.8369091305230148E-9</v>
      </c>
      <c r="AL216" s="10">
        <f t="shared" si="236"/>
        <v>-72.10834969445385</v>
      </c>
      <c r="AM216" s="10">
        <f t="shared" si="237"/>
        <v>2.1004145881142029</v>
      </c>
      <c r="AN216" s="10">
        <f t="shared" si="238"/>
        <v>0.91322373396269707</v>
      </c>
      <c r="AO216" s="10"/>
      <c r="AP216" s="10">
        <f t="shared" si="239"/>
        <v>1045.0453361380496</v>
      </c>
      <c r="AQ216" s="10">
        <f t="shared" si="240"/>
        <v>5.7621601558784157</v>
      </c>
      <c r="AR216" s="10">
        <v>50</v>
      </c>
      <c r="AS216" s="10">
        <f t="shared" si="241"/>
        <v>18.888999999999999</v>
      </c>
      <c r="AT216" s="10">
        <f t="shared" si="242"/>
        <v>158.8414431843874</v>
      </c>
      <c r="AU216" s="10">
        <f t="shared" si="243"/>
        <v>0.82277745835475058</v>
      </c>
      <c r="AV216" s="10">
        <f t="shared" si="219"/>
        <v>1.3453209649573696</v>
      </c>
      <c r="AW216" s="10">
        <f t="shared" si="244"/>
        <v>-1.9467682886368773</v>
      </c>
      <c r="AX216" s="10">
        <f t="shared" si="245"/>
        <v>1.0378659386255731</v>
      </c>
      <c r="AY216" s="10">
        <f t="shared" si="246"/>
        <v>814.25921576803046</v>
      </c>
      <c r="AZ216" s="10">
        <f t="shared" si="220"/>
        <v>158.72157467018656</v>
      </c>
      <c r="BA216" s="10">
        <f t="shared" si="221"/>
        <v>2</v>
      </c>
      <c r="BB216" s="10"/>
    </row>
    <row r="217" spans="1:54" x14ac:dyDescent="0.25">
      <c r="A217" s="2">
        <f>'+50c'!C1866</f>
        <v>1.6</v>
      </c>
      <c r="B217" s="10">
        <f>'+50c'!E1866</f>
        <v>675</v>
      </c>
      <c r="C217" s="10">
        <f t="shared" si="222"/>
        <v>1.0446252156105436</v>
      </c>
      <c r="D217" s="10">
        <f t="shared" si="216"/>
        <v>0</v>
      </c>
      <c r="E217" s="10">
        <f t="shared" si="223"/>
        <v>827.34061676829936</v>
      </c>
      <c r="F217" s="10">
        <f t="shared" si="217"/>
        <v>116.74108614537718</v>
      </c>
      <c r="X217" s="10">
        <f t="shared" si="224"/>
        <v>362.70646238999979</v>
      </c>
      <c r="Y217" s="10">
        <f t="shared" si="225"/>
        <v>362.70646238999979</v>
      </c>
      <c r="Z217" s="10">
        <f t="shared" si="226"/>
        <v>362.70646238999979</v>
      </c>
      <c r="AA217" s="10">
        <f t="shared" si="227"/>
        <v>362.70646238999979</v>
      </c>
      <c r="AB217" s="10">
        <f t="shared" si="228"/>
        <v>9.7510835505921774E-15</v>
      </c>
      <c r="AC217" s="10">
        <f t="shared" si="229"/>
        <v>1.4182086238415219E-139</v>
      </c>
      <c r="AD217" s="10">
        <f t="shared" si="218"/>
        <v>-72.108349694507837</v>
      </c>
      <c r="AE217" s="10"/>
      <c r="AF217" s="10">
        <f t="shared" si="230"/>
        <v>102.96891754976917</v>
      </c>
      <c r="AG217" s="10">
        <f t="shared" si="231"/>
        <v>102.96891754977028</v>
      </c>
      <c r="AH217" s="10">
        <f t="shared" si="232"/>
        <v>103.20077156938568</v>
      </c>
      <c r="AI217" s="10">
        <f t="shared" si="233"/>
        <v>101.28984477137837</v>
      </c>
      <c r="AJ217" s="10">
        <f t="shared" si="234"/>
        <v>1.910926797947804</v>
      </c>
      <c r="AK217" s="10">
        <f t="shared" si="235"/>
        <v>5.9473081150381917E-11</v>
      </c>
      <c r="AL217" s="10">
        <f t="shared" si="236"/>
        <v>-72.108349694506728</v>
      </c>
      <c r="AM217" s="10">
        <f t="shared" si="237"/>
        <v>2.1421653182699432</v>
      </c>
      <c r="AN217" s="10">
        <f t="shared" si="238"/>
        <v>0.93137622533475795</v>
      </c>
      <c r="AO217" s="10"/>
      <c r="AP217" s="10">
        <f t="shared" si="239"/>
        <v>1061.8344087586008</v>
      </c>
      <c r="AQ217" s="10">
        <f t="shared" si="240"/>
        <v>5.7621601558784157</v>
      </c>
      <c r="AR217" s="10">
        <v>50</v>
      </c>
      <c r="AS217" s="10">
        <f t="shared" si="241"/>
        <v>18.888999999999999</v>
      </c>
      <c r="AT217" s="10">
        <f t="shared" si="242"/>
        <v>158.8414431843874</v>
      </c>
      <c r="AU217" s="10">
        <f t="shared" si="243"/>
        <v>0.82277745835475058</v>
      </c>
      <c r="AV217" s="10">
        <f t="shared" si="219"/>
        <v>1.3453209649573696</v>
      </c>
      <c r="AW217" s="10">
        <f t="shared" si="244"/>
        <v>-1.9467682886368773</v>
      </c>
      <c r="AX217" s="10">
        <f t="shared" si="245"/>
        <v>1.0378659386255731</v>
      </c>
      <c r="AY217" s="10">
        <f t="shared" si="246"/>
        <v>827.34061676829936</v>
      </c>
      <c r="AZ217" s="10">
        <f t="shared" si="220"/>
        <v>158.72157467018656</v>
      </c>
      <c r="BA217" s="10">
        <f t="shared" si="221"/>
        <v>2</v>
      </c>
      <c r="BB217" s="10"/>
    </row>
    <row r="218" spans="1:54" x14ac:dyDescent="0.25">
      <c r="A218" s="2">
        <f>'+50c'!C1867</f>
        <v>1.7</v>
      </c>
      <c r="B218" s="10">
        <f>'+50c'!E1867</f>
        <v>675</v>
      </c>
      <c r="C218" s="10">
        <f t="shared" si="222"/>
        <v>1.1446252156105432</v>
      </c>
      <c r="D218" s="10">
        <f t="shared" si="216"/>
        <v>0</v>
      </c>
      <c r="E218" s="10">
        <f t="shared" si="223"/>
        <v>837.60743299710589</v>
      </c>
      <c r="F218" s="10">
        <f t="shared" si="217"/>
        <v>90.002647565715975</v>
      </c>
      <c r="X218" s="10">
        <f t="shared" si="224"/>
        <v>374.83146238999979</v>
      </c>
      <c r="Y218" s="10">
        <f t="shared" si="225"/>
        <v>374.83146238999979</v>
      </c>
      <c r="Z218" s="10">
        <f t="shared" si="226"/>
        <v>374.83146238999979</v>
      </c>
      <c r="AA218" s="10">
        <f t="shared" si="227"/>
        <v>374.83146238999979</v>
      </c>
      <c r="AB218" s="10">
        <f t="shared" si="228"/>
        <v>8.5578475305792918E-16</v>
      </c>
      <c r="AC218" s="10">
        <f t="shared" si="229"/>
        <v>4.3807162659801813E-149</v>
      </c>
      <c r="AD218" s="10">
        <f t="shared" si="218"/>
        <v>-72.108349694507837</v>
      </c>
      <c r="AE218" s="10"/>
      <c r="AF218" s="10">
        <f t="shared" si="230"/>
        <v>111.05356735475196</v>
      </c>
      <c r="AG218" s="10">
        <f t="shared" si="231"/>
        <v>111.05356735475198</v>
      </c>
      <c r="AH218" s="10">
        <f t="shared" si="232"/>
        <v>111.18289533512402</v>
      </c>
      <c r="AI218" s="10">
        <f t="shared" si="233"/>
        <v>109.98949181370229</v>
      </c>
      <c r="AJ218" s="10">
        <f t="shared" si="234"/>
        <v>1.1934035214208496</v>
      </c>
      <c r="AK218" s="10">
        <f t="shared" si="235"/>
        <v>8.6530405668789094E-13</v>
      </c>
      <c r="AL218" s="10">
        <f t="shared" si="236"/>
        <v>-72.108349694507822</v>
      </c>
      <c r="AM218" s="10">
        <f t="shared" si="237"/>
        <v>2.1754877941051363</v>
      </c>
      <c r="AN218" s="10">
        <f t="shared" si="238"/>
        <v>0.94586425830658105</v>
      </c>
      <c r="AO218" s="10"/>
      <c r="AP218" s="10">
        <f t="shared" si="239"/>
        <v>1075.0111566653231</v>
      </c>
      <c r="AQ218" s="10">
        <f t="shared" si="240"/>
        <v>5.7621601558784157</v>
      </c>
      <c r="AR218" s="10">
        <v>50</v>
      </c>
      <c r="AS218" s="10">
        <f t="shared" si="241"/>
        <v>18.888999999999999</v>
      </c>
      <c r="AT218" s="10">
        <f t="shared" si="242"/>
        <v>158.8414431843874</v>
      </c>
      <c r="AU218" s="10">
        <f t="shared" si="243"/>
        <v>0.82277745835475058</v>
      </c>
      <c r="AV218" s="10">
        <f t="shared" si="219"/>
        <v>1.3453209649573696</v>
      </c>
      <c r="AW218" s="10">
        <f t="shared" si="244"/>
        <v>-1.9467682886368773</v>
      </c>
      <c r="AX218" s="10">
        <f t="shared" si="245"/>
        <v>1.0378659386255731</v>
      </c>
      <c r="AY218" s="10">
        <f t="shared" si="246"/>
        <v>837.60743299710589</v>
      </c>
      <c r="AZ218" s="10">
        <f t="shared" si="220"/>
        <v>158.72157467018656</v>
      </c>
      <c r="BA218" s="10">
        <f t="shared" si="221"/>
        <v>2</v>
      </c>
      <c r="BB218" s="10"/>
    </row>
    <row r="219" spans="1:54" x14ac:dyDescent="0.25">
      <c r="A219" s="2">
        <f>'+50c'!C1868</f>
        <v>1.8</v>
      </c>
      <c r="B219" s="10">
        <f>'+50c'!E1868</f>
        <v>675</v>
      </c>
      <c r="C219" s="10">
        <f t="shared" si="222"/>
        <v>1.2446252156105433</v>
      </c>
      <c r="D219" s="10">
        <f t="shared" si="216"/>
        <v>0</v>
      </c>
      <c r="E219" s="10">
        <f t="shared" si="223"/>
        <v>845.34114628144255</v>
      </c>
      <c r="F219" s="10">
        <f t="shared" si="217"/>
        <v>67.161285991709306</v>
      </c>
      <c r="X219" s="10">
        <f t="shared" si="224"/>
        <v>386.95646238999973</v>
      </c>
      <c r="Y219" s="10">
        <f t="shared" si="225"/>
        <v>386.95646238999973</v>
      </c>
      <c r="Z219" s="10">
        <f t="shared" si="226"/>
        <v>386.95646238999973</v>
      </c>
      <c r="AA219" s="10">
        <f t="shared" si="227"/>
        <v>386.95646238999973</v>
      </c>
      <c r="AB219" s="10">
        <f t="shared" si="228"/>
        <v>6.9331828357488982E-17</v>
      </c>
      <c r="AC219" s="10">
        <f t="shared" si="229"/>
        <v>6.5865516497947559E-159</v>
      </c>
      <c r="AD219" s="10">
        <f t="shared" si="218"/>
        <v>-72.108349694507837</v>
      </c>
      <c r="AE219" s="10"/>
      <c r="AF219" s="10">
        <f t="shared" si="230"/>
        <v>120.08331812005153</v>
      </c>
      <c r="AG219" s="10">
        <f t="shared" si="231"/>
        <v>120.08331812005153</v>
      </c>
      <c r="AH219" s="10">
        <f t="shared" si="232"/>
        <v>120.14830623676399</v>
      </c>
      <c r="AI219" s="10">
        <f t="shared" si="233"/>
        <v>119.47196056546132</v>
      </c>
      <c r="AJ219" s="10">
        <f t="shared" si="234"/>
        <v>0.67634567130267853</v>
      </c>
      <c r="AK219" s="10">
        <f t="shared" si="235"/>
        <v>5.2428323143276235E-15</v>
      </c>
      <c r="AL219" s="10">
        <f t="shared" si="236"/>
        <v>-72.108349694507837</v>
      </c>
      <c r="AM219" s="10">
        <f t="shared" si="237"/>
        <v>2.2010156228449338</v>
      </c>
      <c r="AN219" s="10">
        <f t="shared" si="238"/>
        <v>0.95696331428040604</v>
      </c>
      <c r="AO219" s="10"/>
      <c r="AP219" s="10">
        <f t="shared" si="239"/>
        <v>1084.9368422975106</v>
      </c>
      <c r="AQ219" s="10">
        <f t="shared" si="240"/>
        <v>5.7621601558784157</v>
      </c>
      <c r="AR219" s="10">
        <v>50</v>
      </c>
      <c r="AS219" s="10">
        <f t="shared" si="241"/>
        <v>18.888999999999999</v>
      </c>
      <c r="AT219" s="10">
        <f t="shared" si="242"/>
        <v>158.8414431843874</v>
      </c>
      <c r="AU219" s="10">
        <f t="shared" si="243"/>
        <v>0.82277745835475058</v>
      </c>
      <c r="AV219" s="10">
        <f t="shared" si="219"/>
        <v>1.3453209649573696</v>
      </c>
      <c r="AW219" s="10">
        <f t="shared" si="244"/>
        <v>-1.9467682886368773</v>
      </c>
      <c r="AX219" s="10">
        <f t="shared" si="245"/>
        <v>1.0378659386255731</v>
      </c>
      <c r="AY219" s="10">
        <f t="shared" si="246"/>
        <v>845.34114628144255</v>
      </c>
      <c r="AZ219" s="10">
        <f t="shared" si="220"/>
        <v>158.72157467018656</v>
      </c>
      <c r="BA219" s="10">
        <f t="shared" si="221"/>
        <v>2</v>
      </c>
      <c r="BB219" s="10"/>
    </row>
    <row r="220" spans="1:54" x14ac:dyDescent="0.25">
      <c r="A220" s="2">
        <f>'+50c'!C1869</f>
        <v>1.9</v>
      </c>
      <c r="B220" s="10">
        <f>'+50c'!E1869</f>
        <v>675</v>
      </c>
      <c r="C220" s="10">
        <f t="shared" si="222"/>
        <v>1.3446252156105434</v>
      </c>
      <c r="D220" s="10">
        <f t="shared" si="216"/>
        <v>0</v>
      </c>
      <c r="E220" s="10">
        <f t="shared" si="223"/>
        <v>851.03969019544775</v>
      </c>
      <c r="F220" s="10">
        <f t="shared" si="217"/>
        <v>49.423377215088649</v>
      </c>
      <c r="X220" s="10">
        <f t="shared" si="224"/>
        <v>399.08146238999979</v>
      </c>
      <c r="Y220" s="10">
        <f t="shared" si="225"/>
        <v>399.08146238999979</v>
      </c>
      <c r="Z220" s="10">
        <f t="shared" si="226"/>
        <v>399.08146238999979</v>
      </c>
      <c r="AA220" s="10">
        <f t="shared" si="227"/>
        <v>399.08146238999979</v>
      </c>
      <c r="AB220" s="10">
        <f t="shared" si="228"/>
        <v>5.1851007939358426E-18</v>
      </c>
      <c r="AC220" s="10">
        <f t="shared" si="229"/>
        <v>4.8203553084045133E-169</v>
      </c>
      <c r="AD220" s="10">
        <f t="shared" si="218"/>
        <v>-72.108349694507837</v>
      </c>
      <c r="AE220" s="10"/>
      <c r="AF220" s="10">
        <f t="shared" si="230"/>
        <v>129.88803089922695</v>
      </c>
      <c r="AG220" s="10">
        <f t="shared" si="231"/>
        <v>129.88803089922695</v>
      </c>
      <c r="AH220" s="10">
        <f t="shared" si="232"/>
        <v>129.91749693065779</v>
      </c>
      <c r="AI220" s="10">
        <f t="shared" si="233"/>
        <v>129.57030964967763</v>
      </c>
      <c r="AJ220" s="10">
        <f t="shared" si="234"/>
        <v>0.34718728098017804</v>
      </c>
      <c r="AK220" s="10">
        <f t="shared" si="235"/>
        <v>1.3009926611514988E-17</v>
      </c>
      <c r="AL220" s="10">
        <f t="shared" si="236"/>
        <v>-72.108349694507837</v>
      </c>
      <c r="AM220" s="10">
        <f t="shared" si="237"/>
        <v>2.2201520122950336</v>
      </c>
      <c r="AN220" s="10">
        <f t="shared" si="238"/>
        <v>0.96528348360653626</v>
      </c>
      <c r="AO220" s="10"/>
      <c r="AP220" s="10">
        <f t="shared" si="239"/>
        <v>1092.250528927992</v>
      </c>
      <c r="AQ220" s="10">
        <f t="shared" si="240"/>
        <v>5.7621601558784157</v>
      </c>
      <c r="AR220" s="10">
        <v>50</v>
      </c>
      <c r="AS220" s="10">
        <f t="shared" si="241"/>
        <v>18.888999999999999</v>
      </c>
      <c r="AT220" s="10">
        <f t="shared" si="242"/>
        <v>158.8414431843874</v>
      </c>
      <c r="AU220" s="10">
        <f t="shared" si="243"/>
        <v>0.82277745835475058</v>
      </c>
      <c r="AV220" s="10">
        <f t="shared" si="219"/>
        <v>1.3453209649573696</v>
      </c>
      <c r="AW220" s="10">
        <f t="shared" si="244"/>
        <v>-1.9467682886368773</v>
      </c>
      <c r="AX220" s="10">
        <f t="shared" si="245"/>
        <v>1.0378659386255731</v>
      </c>
      <c r="AY220" s="10">
        <f t="shared" si="246"/>
        <v>851.03969019544775</v>
      </c>
      <c r="AZ220" s="10">
        <f t="shared" si="220"/>
        <v>158.72157467018656</v>
      </c>
      <c r="BA220" s="10">
        <f t="shared" si="221"/>
        <v>2</v>
      </c>
      <c r="BB220" s="10"/>
    </row>
    <row r="221" spans="1:54" x14ac:dyDescent="0.25">
      <c r="A221" s="2">
        <f>'+50c'!C1870</f>
        <v>2</v>
      </c>
      <c r="B221" s="10">
        <f>'+50c'!E1870</f>
        <v>675</v>
      </c>
      <c r="C221" s="10">
        <f t="shared" si="222"/>
        <v>1.4446252156105435</v>
      </c>
      <c r="D221" s="10"/>
      <c r="E221" s="10">
        <f t="shared" si="223"/>
        <v>855.22582172446027</v>
      </c>
      <c r="F221" s="10"/>
      <c r="X221" s="10">
        <f t="shared" si="224"/>
        <v>411.20646238999973</v>
      </c>
      <c r="Y221" s="10">
        <f t="shared" si="225"/>
        <v>411.20646238999973</v>
      </c>
      <c r="Z221" s="10">
        <f t="shared" si="226"/>
        <v>411.20646238999973</v>
      </c>
      <c r="AA221" s="10">
        <f t="shared" si="227"/>
        <v>411.20646238999973</v>
      </c>
      <c r="AB221" s="10">
        <f t="shared" si="228"/>
        <v>3.5796304563931935E-19</v>
      </c>
      <c r="AC221" s="10">
        <f t="shared" si="229"/>
        <v>1.7171489703364874E-179</v>
      </c>
      <c r="AD221" s="10">
        <f t="shared" si="218"/>
        <v>-72.108349694507837</v>
      </c>
      <c r="AE221" s="10"/>
      <c r="AF221" s="10">
        <f t="shared" si="230"/>
        <v>140.27861681685906</v>
      </c>
      <c r="AG221" s="10">
        <f t="shared" si="231"/>
        <v>140.27861681685906</v>
      </c>
      <c r="AH221" s="10">
        <f t="shared" si="232"/>
        <v>140.29073441875147</v>
      </c>
      <c r="AI221" s="10">
        <f t="shared" si="233"/>
        <v>140.12897917163909</v>
      </c>
      <c r="AJ221" s="10">
        <f t="shared" si="234"/>
        <v>0.16175524711236342</v>
      </c>
      <c r="AK221" s="10">
        <f t="shared" si="235"/>
        <v>1.3474917150841652E-20</v>
      </c>
      <c r="AL221" s="10">
        <f t="shared" si="236"/>
        <v>-72.108349694507837</v>
      </c>
      <c r="AM221" s="10">
        <f t="shared" si="237"/>
        <v>2.2344564583351811</v>
      </c>
      <c r="AN221" s="10">
        <f t="shared" si="238"/>
        <v>0.97150280797181809</v>
      </c>
      <c r="AO221" s="10"/>
      <c r="AP221" s="10">
        <f t="shared" si="239"/>
        <v>1097.6231389594655</v>
      </c>
      <c r="AQ221" s="10">
        <f t="shared" si="240"/>
        <v>5.7621601558784157</v>
      </c>
      <c r="AR221" s="10">
        <v>50</v>
      </c>
      <c r="AS221" s="10">
        <f t="shared" si="241"/>
        <v>18.888999999999999</v>
      </c>
      <c r="AT221" s="10">
        <f t="shared" si="242"/>
        <v>158.8414431843874</v>
      </c>
      <c r="AU221" s="10">
        <f t="shared" si="243"/>
        <v>0.82277745835475058</v>
      </c>
      <c r="AV221" s="10">
        <f t="shared" si="219"/>
        <v>1.3453209649573696</v>
      </c>
      <c r="AW221" s="10">
        <f t="shared" si="244"/>
        <v>-1.9467682886368773</v>
      </c>
      <c r="AX221" s="10">
        <f t="shared" si="245"/>
        <v>1.0378659386255731</v>
      </c>
      <c r="AY221" s="10">
        <f t="shared" si="246"/>
        <v>855.22582172446027</v>
      </c>
      <c r="AZ221" s="10">
        <f t="shared" si="220"/>
        <v>158.72157467018656</v>
      </c>
      <c r="BA221" s="10">
        <f t="shared" si="221"/>
        <v>2</v>
      </c>
      <c r="BB221" s="10"/>
    </row>
    <row r="222" spans="1:54" x14ac:dyDescent="0.25"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P222" s="10"/>
      <c r="AQ222" s="10"/>
      <c r="AS222" s="10"/>
      <c r="AT222" s="10"/>
      <c r="AU222" s="10"/>
      <c r="AV222" s="10"/>
      <c r="AW222" s="10"/>
      <c r="AX222" s="10"/>
      <c r="AY222" s="10"/>
      <c r="AZ222" s="10">
        <f t="shared" si="220"/>
        <v>0.1243992520335695</v>
      </c>
      <c r="BA222" s="10">
        <f t="shared" si="221"/>
        <v>2</v>
      </c>
      <c r="BB222" s="10"/>
    </row>
    <row r="223" spans="1:54" x14ac:dyDescent="0.25">
      <c r="A223" s="2">
        <f>'+100c'!C1800</f>
        <v>-5</v>
      </c>
      <c r="B223" s="10">
        <f>'+100c'!E1800</f>
        <v>4.7644000000000001E-4</v>
      </c>
      <c r="C223" s="10">
        <f t="shared" ref="C223:C254" si="247">A223-B223*AU223*0.001</f>
        <v>-5.0000004891776806</v>
      </c>
      <c r="D223" s="10"/>
      <c r="E223" s="10">
        <f t="shared" ref="E223:E254" si="248">AY223</f>
        <v>-1.4331184774736684E-15</v>
      </c>
      <c r="F223" s="10"/>
      <c r="X223" s="10">
        <f t="shared" ref="X223:X263" si="249">(C223-AW223)*$B$1*0.25</f>
        <v>-371.63130679132121</v>
      </c>
      <c r="Y223" s="10">
        <f t="shared" ref="Y223:Y263" si="250">$B$1*0.25*((C223-AW223)*ERF($B$2*(C223-AW223))+EXP(-1*($B$2*(C223-AW223))^2)/($B$2*SQRT(PI())))</f>
        <v>371.63130679132121</v>
      </c>
      <c r="Z223" s="10">
        <f t="shared" ref="Z223:Z263" si="251">$B$1*0.25*((C223-AW223)*ERF(BA223*(C223-AW223))+EXP(-1*(BA223*(C223-AW223))^2)/(BA223*SQRT(PI())))</f>
        <v>371.63130679132121</v>
      </c>
      <c r="AA223" s="10">
        <f t="shared" ref="AA223:AA263" si="252">$B$1*0.25*(C223-AW223)*ERF($B$2*(C223-AW223))*ERF(BA223*(C223-AW223))</f>
        <v>-371.63130679132121</v>
      </c>
      <c r="AB223" s="10">
        <f t="shared" ref="AB223:AB263" si="253">$B$1*0.25*ERF($B$2*(C223-AW223))*EXP(-1*(BA223*(C223-AW223))^2)/(BA223*SQRT(PI()))</f>
        <v>-1.6391983584613818E-15</v>
      </c>
      <c r="AC223" s="10">
        <f t="shared" ref="AC223:AC263" si="254">$B$1*0.25*ERF(BA223*(C223-AW223))*EXP(-1*($B$2*(C223-AW223))^2)/($B$2*SQRT(PI()))</f>
        <v>-1.5203648398007055E-146</v>
      </c>
      <c r="AD223" s="10">
        <f t="shared" si="218"/>
        <v>0</v>
      </c>
      <c r="AE223" s="10"/>
      <c r="AF223" s="10">
        <f t="shared" ref="AF223:AF254" si="255">(C223-AM223-AW223)*$B$1*0.25</f>
        <v>-372.35746164396471</v>
      </c>
      <c r="AG223" s="10">
        <f t="shared" ref="AG223:AG254" si="256">$B$1*0.25*((C223-AM223-AW223)*ERF($B$2*(C223-AM223-AW223))+EXP(-1*($B$2*(C223-AM223-AW223))^2)/($B$2*SQRT(PI())))</f>
        <v>372.35746164396471</v>
      </c>
      <c r="AH223" s="10">
        <f t="shared" ref="AH223:AH254" si="257">$B$1*0.25*((C223-AM223-AW223)*ERF(BA223*(C223-AM223-AW223))+EXP(-1*(BA223*(C223-AM223-AW223))^2)/(BA223*SQRT(PI())))</f>
        <v>372.35746164396471</v>
      </c>
      <c r="AI223" s="10">
        <f t="shared" ref="AI223:AI254" si="258">$B$1*0.25*(C223-AM223-AW223)*ERF($B$2*(C223-AM223-AW223))*ERF(BA223*(C223-AM223-AW223))</f>
        <v>-372.35746164396471</v>
      </c>
      <c r="AJ223" s="10">
        <f t="shared" ref="AJ223:AJ254" si="259">$B$1*0.25*ERF($B$2*(C223-AM223-AW223))*EXP(-1*(BA223*(C223-AM223-AW223))^2)/(BA223*SQRT(PI()))</f>
        <v>-1.4151221478595778E-15</v>
      </c>
      <c r="AK223" s="10">
        <f t="shared" ref="AK223:AK254" si="260">$B$1*0.25*ERF(BA223*(C223-AM223-AW223))*EXP(-1*($B$2*(C223-AM223-AW223))^2)/($B$2*SQRT(PI()))</f>
        <v>-4.0495762058148879E-147</v>
      </c>
      <c r="AL223" s="10">
        <f t="shared" ref="AL223:AL254" si="261">-1*$B$1*0.25*(ERF(SQRT($B$2^2+BA223^2)*(C223-AM223-AW223))+1)*SQRT($B$2^2+BA223^2)/($B$2*BA223*SQRT(PI()))</f>
        <v>0</v>
      </c>
      <c r="AM223" s="10">
        <f t="shared" ref="AM223:AM254" si="262">0.5*$F$1*((AX223-AW223)+SQRT((C223-AW223)^2+$F$2^2)-SQRT((C223-AX223)^2+$F$2^2))/(AX223-AW223)</f>
        <v>5.9889060011841331E-3</v>
      </c>
      <c r="AN223" s="10">
        <f t="shared" ref="AN223:AN254" si="263">0.5*((AX223-AW223)+SQRT((C223-AW223)^2+$F$2^2)-SQRT((C223-AX223)^2+$F$2^2))/(AX223-AW223)</f>
        <v>2.6038721744278842E-3</v>
      </c>
      <c r="AO223" s="10"/>
      <c r="AP223" s="10">
        <f t="shared" ref="AP223:AP254" si="264">SUM(X223:AD223)-SUM(AF223:AL223)*AN223</f>
        <v>-1.6355135612771536E-15</v>
      </c>
      <c r="AQ223" s="10">
        <f t="shared" ref="AQ223:AQ254" si="265">B223*0.001*(10-(AU223+AV223)*B223*0.001)</f>
        <v>4.7643993640867771E-6</v>
      </c>
      <c r="AR223" s="10">
        <v>100</v>
      </c>
      <c r="AS223" s="10">
        <f t="shared" ref="AS223:AS254" si="266">0.0587*AR223+15.954</f>
        <v>21.824000000000002</v>
      </c>
      <c r="AT223" s="10">
        <f t="shared" ref="AT223:AT254" si="267">AS223*B223*0.001*(10-(AU223+AV223)*B223*0.001)+AR223</f>
        <v>100.00010397825172</v>
      </c>
      <c r="AU223" s="10">
        <f t="shared" ref="AU223:AU254" si="268">(107.94+0.5*5.6674*(AR223-15.35+SQRT((AR223-15.35)^2+96.87^2)))*0.95/1000+0.35</f>
        <v>1.0267351191801304</v>
      </c>
      <c r="AV223" s="10">
        <f t="shared" si="219"/>
        <v>1.7747055140634322</v>
      </c>
      <c r="AW223" s="10">
        <f t="shared" ref="AW223:AW254" si="269">$B$4+$D$4*(AT223-25)</f>
        <v>-1.9350000207956504</v>
      </c>
      <c r="AX223" s="10">
        <f t="shared" ref="AX223:AX254" si="270">$B$5+$D$5*(AT223-25)</f>
        <v>1.2849995632913429</v>
      </c>
      <c r="AY223" s="10">
        <f t="shared" ref="AY223:AY254" si="271">(1+$D$1*(AT223-25))*AP223</f>
        <v>-1.4331184774736684E-15</v>
      </c>
      <c r="AZ223" s="10">
        <f t="shared" si="220"/>
        <v>99.982271524619762</v>
      </c>
      <c r="BA223" s="10">
        <f t="shared" si="221"/>
        <v>2</v>
      </c>
      <c r="BB223" s="10"/>
    </row>
    <row r="224" spans="1:54" x14ac:dyDescent="0.25">
      <c r="A224" s="2">
        <f>'+100c'!C1801</f>
        <v>-4.9000000000000004</v>
      </c>
      <c r="B224" s="10">
        <f>'+100c'!E1801</f>
        <v>3.6072000000000003E-4</v>
      </c>
      <c r="C224" s="10">
        <f t="shared" si="247"/>
        <v>-4.9000003703638928</v>
      </c>
      <c r="D224" s="10">
        <f t="shared" ref="D224:D255" si="272">(B225-B223)/(A225-A223)</f>
        <v>-8.5351999999999943E-4</v>
      </c>
      <c r="E224" s="10">
        <f t="shared" si="248"/>
        <v>-1.5986570388238073E-14</v>
      </c>
      <c r="F224" s="10">
        <f t="shared" ref="F224:F255" si="273">(E225-E223)/(A225-A223)</f>
        <v>-3.1998764114851398E-13</v>
      </c>
      <c r="X224" s="10">
        <f t="shared" si="249"/>
        <v>-359.50629299757657</v>
      </c>
      <c r="Y224" s="10">
        <f t="shared" si="250"/>
        <v>359.50629299757657</v>
      </c>
      <c r="Z224" s="10">
        <f t="shared" si="251"/>
        <v>359.50629299757657</v>
      </c>
      <c r="AA224" s="10">
        <f t="shared" si="252"/>
        <v>-359.50629299757657</v>
      </c>
      <c r="AB224" s="10">
        <f t="shared" si="253"/>
        <v>-1.8287365099640278E-14</v>
      </c>
      <c r="AC224" s="10">
        <f t="shared" si="254"/>
        <v>-4.0702814676756706E-137</v>
      </c>
      <c r="AD224" s="10">
        <f t="shared" si="218"/>
        <v>0</v>
      </c>
      <c r="AE224" s="10"/>
      <c r="AF224" s="10">
        <f t="shared" si="255"/>
        <v>-360.26866702988281</v>
      </c>
      <c r="AG224" s="10">
        <f t="shared" si="256"/>
        <v>360.26866702988281</v>
      </c>
      <c r="AH224" s="10">
        <f t="shared" si="257"/>
        <v>360.26866702988281</v>
      </c>
      <c r="AI224" s="10">
        <f t="shared" si="258"/>
        <v>-360.26866702988281</v>
      </c>
      <c r="AJ224" s="10">
        <f t="shared" si="259"/>
        <v>-1.5751094701926778E-14</v>
      </c>
      <c r="AK224" s="10">
        <f t="shared" si="260"/>
        <v>-1.0618444639692042E-137</v>
      </c>
      <c r="AL224" s="10">
        <f t="shared" si="261"/>
        <v>0</v>
      </c>
      <c r="AM224" s="10">
        <f t="shared" si="262"/>
        <v>6.2876208849999829E-3</v>
      </c>
      <c r="AN224" s="10">
        <f t="shared" si="263"/>
        <v>2.7337482108695577E-3</v>
      </c>
      <c r="AO224" s="10"/>
      <c r="AP224" s="10">
        <f t="shared" si="264"/>
        <v>-1.8244305572679649E-14</v>
      </c>
      <c r="AQ224" s="10">
        <f t="shared" si="265"/>
        <v>3.6071996354795748E-6</v>
      </c>
      <c r="AR224" s="10">
        <v>100</v>
      </c>
      <c r="AS224" s="10">
        <f t="shared" si="266"/>
        <v>21.824000000000002</v>
      </c>
      <c r="AT224" s="10">
        <f t="shared" si="267"/>
        <v>100.00007872352485</v>
      </c>
      <c r="AU224" s="10">
        <f t="shared" si="268"/>
        <v>1.0267351191801304</v>
      </c>
      <c r="AV224" s="10">
        <f t="shared" si="219"/>
        <v>1.7747055140634322</v>
      </c>
      <c r="AW224" s="10">
        <f t="shared" si="269"/>
        <v>-1.9350000157447049</v>
      </c>
      <c r="AX224" s="10">
        <f t="shared" si="270"/>
        <v>1.2849996693611958</v>
      </c>
      <c r="AY224" s="10">
        <f t="shared" si="271"/>
        <v>-1.5986570388238073E-14</v>
      </c>
      <c r="AZ224" s="10">
        <f t="shared" si="220"/>
        <v>99.982246293693038</v>
      </c>
      <c r="BA224" s="10">
        <f t="shared" si="221"/>
        <v>2</v>
      </c>
      <c r="BB224" s="10"/>
    </row>
    <row r="225" spans="1:54" x14ac:dyDescent="0.25">
      <c r="A225" s="2">
        <f>'+100c'!C1802</f>
        <v>-4.8</v>
      </c>
      <c r="B225" s="10">
        <f>'+100c'!E1802</f>
        <v>3.0573599999999997E-4</v>
      </c>
      <c r="C225" s="10">
        <f t="shared" si="247"/>
        <v>-4.8000003139098881</v>
      </c>
      <c r="D225" s="10">
        <f t="shared" si="272"/>
        <v>-4.384199999999998E-4</v>
      </c>
      <c r="E225" s="10">
        <f t="shared" si="248"/>
        <v>-6.5430646707176519E-14</v>
      </c>
      <c r="F225" s="10">
        <f t="shared" si="273"/>
        <v>2.0504371840034436E-13</v>
      </c>
      <c r="X225" s="10">
        <f t="shared" si="249"/>
        <v>-347.38128644352128</v>
      </c>
      <c r="Y225" s="10">
        <f t="shared" si="250"/>
        <v>347.38128644352128</v>
      </c>
      <c r="Z225" s="10">
        <f t="shared" si="251"/>
        <v>347.38128644352122</v>
      </c>
      <c r="AA225" s="10">
        <f t="shared" si="252"/>
        <v>-347.38128644352111</v>
      </c>
      <c r="AB225" s="10">
        <f t="shared" si="253"/>
        <v>-1.8833304514820297E-13</v>
      </c>
      <c r="AC225" s="10">
        <f t="shared" si="254"/>
        <v>-5.3039934625171171E-128</v>
      </c>
      <c r="AD225" s="10">
        <f t="shared" si="218"/>
        <v>0</v>
      </c>
      <c r="AE225" s="10"/>
      <c r="AF225" s="10">
        <f t="shared" si="255"/>
        <v>-348.1827665344195</v>
      </c>
      <c r="AG225" s="10">
        <f t="shared" si="256"/>
        <v>348.1827665344195</v>
      </c>
      <c r="AH225" s="10">
        <f t="shared" si="257"/>
        <v>348.1827665344195</v>
      </c>
      <c r="AI225" s="10">
        <f t="shared" si="258"/>
        <v>-348.18276653441933</v>
      </c>
      <c r="AJ225" s="10">
        <f t="shared" si="259"/>
        <v>-1.6182776572116475E-13</v>
      </c>
      <c r="AK225" s="10">
        <f t="shared" si="260"/>
        <v>-1.3543832242068334E-128</v>
      </c>
      <c r="AL225" s="10">
        <f t="shared" si="261"/>
        <v>0</v>
      </c>
      <c r="AM225" s="10">
        <f t="shared" si="262"/>
        <v>6.6101450795725538E-3</v>
      </c>
      <c r="AN225" s="10">
        <f t="shared" si="263"/>
        <v>2.8739761215532842E-3</v>
      </c>
      <c r="AO225" s="10"/>
      <c r="AP225" s="10">
        <f t="shared" si="264"/>
        <v>-7.4671218177520241E-14</v>
      </c>
      <c r="AQ225" s="10">
        <f t="shared" si="265"/>
        <v>3.0573597381367323E-6</v>
      </c>
      <c r="AR225" s="10">
        <v>100</v>
      </c>
      <c r="AS225" s="10">
        <f t="shared" si="266"/>
        <v>21.824000000000002</v>
      </c>
      <c r="AT225" s="10">
        <f t="shared" si="267"/>
        <v>100.00006672381892</v>
      </c>
      <c r="AU225" s="10">
        <f t="shared" si="268"/>
        <v>1.0267351191801304</v>
      </c>
      <c r="AV225" s="10">
        <f t="shared" si="219"/>
        <v>1.7747055140634322</v>
      </c>
      <c r="AW225" s="10">
        <f t="shared" si="269"/>
        <v>-1.9350000133447638</v>
      </c>
      <c r="AX225" s="10">
        <f t="shared" si="270"/>
        <v>1.2849997197599605</v>
      </c>
      <c r="AY225" s="10">
        <f t="shared" si="271"/>
        <v>-6.5430646707176519E-14</v>
      </c>
      <c r="AZ225" s="10">
        <f t="shared" si="220"/>
        <v>99.982234305295663</v>
      </c>
      <c r="BA225" s="10">
        <f t="shared" si="221"/>
        <v>2</v>
      </c>
      <c r="BB225" s="10"/>
    </row>
    <row r="226" spans="1:54" x14ac:dyDescent="0.25">
      <c r="A226" s="2">
        <f>'+100c'!C1803</f>
        <v>-4.7</v>
      </c>
      <c r="B226" s="10">
        <f>'+100c'!E1803</f>
        <v>2.7303599999999999E-4</v>
      </c>
      <c r="C226" s="10">
        <f t="shared" si="247"/>
        <v>-4.70000028033565</v>
      </c>
      <c r="D226" s="10">
        <f t="shared" si="272"/>
        <v>-2.8747999999999963E-4</v>
      </c>
      <c r="E226" s="10">
        <f t="shared" si="248"/>
        <v>2.5022173291830838E-14</v>
      </c>
      <c r="F226" s="10">
        <f t="shared" si="273"/>
        <v>2.2339292427475859E-13</v>
      </c>
      <c r="X226" s="10">
        <f t="shared" si="249"/>
        <v>-335.25628254570375</v>
      </c>
      <c r="Y226" s="10">
        <f t="shared" si="250"/>
        <v>335.25628254570375</v>
      </c>
      <c r="Z226" s="10">
        <f t="shared" si="251"/>
        <v>335.25628254570381</v>
      </c>
      <c r="AA226" s="10">
        <f t="shared" si="252"/>
        <v>-335.25628254570199</v>
      </c>
      <c r="AB226" s="10">
        <f t="shared" si="253"/>
        <v>-1.7904331697511667E-12</v>
      </c>
      <c r="AC226" s="10">
        <f t="shared" si="254"/>
        <v>-3.3642422340543991E-119</v>
      </c>
      <c r="AD226" s="10">
        <f t="shared" si="218"/>
        <v>0</v>
      </c>
      <c r="AE226" s="10"/>
      <c r="AF226" s="10">
        <f t="shared" si="255"/>
        <v>-336.1000817111717</v>
      </c>
      <c r="AG226" s="10">
        <f t="shared" si="256"/>
        <v>336.1000817111717</v>
      </c>
      <c r="AH226" s="10">
        <f t="shared" si="257"/>
        <v>336.10008171117175</v>
      </c>
      <c r="AI226" s="10">
        <f t="shared" si="258"/>
        <v>-336.10008171117022</v>
      </c>
      <c r="AJ226" s="10">
        <f t="shared" si="259"/>
        <v>-1.534687911454786E-12</v>
      </c>
      <c r="AK226" s="10">
        <f t="shared" si="260"/>
        <v>-8.403203353740897E-120</v>
      </c>
      <c r="AL226" s="10">
        <f t="shared" si="261"/>
        <v>0</v>
      </c>
      <c r="AM226" s="10">
        <f t="shared" si="262"/>
        <v>6.9591683749934095E-3</v>
      </c>
      <c r="AN226" s="10">
        <f t="shared" si="263"/>
        <v>3.0257253804319177E-3</v>
      </c>
      <c r="AO226" s="10"/>
      <c r="AP226" s="10">
        <f t="shared" si="264"/>
        <v>2.8555978430163496E-14</v>
      </c>
      <c r="AQ226" s="10">
        <f t="shared" si="265"/>
        <v>2.7303597911563624E-6</v>
      </c>
      <c r="AR226" s="10">
        <v>100</v>
      </c>
      <c r="AS226" s="10">
        <f t="shared" si="266"/>
        <v>21.824000000000002</v>
      </c>
      <c r="AT226" s="10">
        <f t="shared" si="267"/>
        <v>100.00005958737208</v>
      </c>
      <c r="AU226" s="10">
        <f t="shared" si="268"/>
        <v>1.0267351191801304</v>
      </c>
      <c r="AV226" s="10">
        <f t="shared" si="219"/>
        <v>1.7747055140634322</v>
      </c>
      <c r="AW226" s="10">
        <f t="shared" si="269"/>
        <v>-1.9350000119174744</v>
      </c>
      <c r="AX226" s="10">
        <f t="shared" si="270"/>
        <v>1.2849997497330374</v>
      </c>
      <c r="AY226" s="10">
        <f t="shared" si="271"/>
        <v>2.5022173291830838E-14</v>
      </c>
      <c r="AZ226" s="10">
        <f t="shared" si="220"/>
        <v>99.98222717557428</v>
      </c>
      <c r="BA226" s="10">
        <f t="shared" si="221"/>
        <v>2</v>
      </c>
      <c r="BB226" s="10"/>
    </row>
    <row r="227" spans="1:54" x14ac:dyDescent="0.25">
      <c r="A227" s="2">
        <f>'+100c'!C1804</f>
        <v>-4.5999999999999996</v>
      </c>
      <c r="B227" s="10">
        <f>'+100c'!E1804</f>
        <v>2.4823999999999999E-4</v>
      </c>
      <c r="C227" s="10">
        <f t="shared" si="247"/>
        <v>-4.6000002548767256</v>
      </c>
      <c r="D227" s="10">
        <f t="shared" si="272"/>
        <v>-2.1743999999999968E-4</v>
      </c>
      <c r="E227" s="10">
        <f t="shared" si="248"/>
        <v>-2.0752061852224764E-14</v>
      </c>
      <c r="F227" s="10">
        <f t="shared" si="273"/>
        <v>5.244888478644278E-14</v>
      </c>
      <c r="X227" s="10">
        <f t="shared" si="249"/>
        <v>-323.13127959003759</v>
      </c>
      <c r="Y227" s="10">
        <f t="shared" si="250"/>
        <v>323.13127959003759</v>
      </c>
      <c r="Z227" s="10">
        <f t="shared" si="251"/>
        <v>323.13127959003782</v>
      </c>
      <c r="AA227" s="10">
        <f t="shared" si="252"/>
        <v>-323.13127959002213</v>
      </c>
      <c r="AB227" s="10">
        <f t="shared" si="253"/>
        <v>-1.5712527424293165E-11</v>
      </c>
      <c r="AC227" s="10">
        <f t="shared" si="254"/>
        <v>-1.0386725673230568E-110</v>
      </c>
      <c r="AD227" s="10">
        <f t="shared" si="218"/>
        <v>0</v>
      </c>
      <c r="AE227" s="10"/>
      <c r="AF227" s="10">
        <f t="shared" si="255"/>
        <v>-324.02098576986009</v>
      </c>
      <c r="AG227" s="10">
        <f t="shared" si="256"/>
        <v>324.02098576986009</v>
      </c>
      <c r="AH227" s="10">
        <f t="shared" si="257"/>
        <v>324.02098576986032</v>
      </c>
      <c r="AI227" s="10">
        <f t="shared" si="258"/>
        <v>-324.0209857698469</v>
      </c>
      <c r="AJ227" s="10">
        <f t="shared" si="259"/>
        <v>-1.3434169187540436E-11</v>
      </c>
      <c r="AK227" s="10">
        <f t="shared" si="260"/>
        <v>-2.5360717946499953E-111</v>
      </c>
      <c r="AL227" s="10">
        <f t="shared" si="261"/>
        <v>0</v>
      </c>
      <c r="AM227" s="10">
        <f t="shared" si="262"/>
        <v>7.3377829263716931E-3</v>
      </c>
      <c r="AN227" s="10">
        <f t="shared" si="263"/>
        <v>3.1903404027703013E-3</v>
      </c>
      <c r="AO227" s="10"/>
      <c r="AP227" s="10">
        <f t="shared" si="264"/>
        <v>-2.3682811947773636E-14</v>
      </c>
      <c r="AQ227" s="10">
        <f t="shared" si="265"/>
        <v>2.4823998273665502E-6</v>
      </c>
      <c r="AR227" s="10">
        <v>100</v>
      </c>
      <c r="AS227" s="10">
        <f t="shared" si="266"/>
        <v>21.824000000000002</v>
      </c>
      <c r="AT227" s="10">
        <f t="shared" si="267"/>
        <v>100.00005417589384</v>
      </c>
      <c r="AU227" s="10">
        <f t="shared" si="268"/>
        <v>1.0267351191801304</v>
      </c>
      <c r="AV227" s="10">
        <f t="shared" si="219"/>
        <v>1.7747055140634322</v>
      </c>
      <c r="AW227" s="10">
        <f t="shared" si="269"/>
        <v>-1.9350000108351786</v>
      </c>
      <c r="AX227" s="10">
        <f t="shared" si="270"/>
        <v>1.2849997724612461</v>
      </c>
      <c r="AY227" s="10">
        <f t="shared" si="271"/>
        <v>-2.0752061852224764E-14</v>
      </c>
      <c r="AZ227" s="10">
        <f t="shared" si="220"/>
        <v>99.982221769195831</v>
      </c>
      <c r="BA227" s="10">
        <f t="shared" si="221"/>
        <v>2</v>
      </c>
      <c r="BB227" s="10"/>
    </row>
    <row r="228" spans="1:54" x14ac:dyDescent="0.25">
      <c r="A228" s="2">
        <f>'+100c'!C1805</f>
        <v>-4.5</v>
      </c>
      <c r="B228" s="10">
        <f>'+100c'!E1805</f>
        <v>2.2954800000000002E-4</v>
      </c>
      <c r="C228" s="10">
        <f t="shared" si="247"/>
        <v>-4.5000002356849933</v>
      </c>
      <c r="D228" s="10">
        <f t="shared" si="272"/>
        <v>-1.7094000000000056E-4</v>
      </c>
      <c r="E228" s="10">
        <f t="shared" si="248"/>
        <v>3.5511950249119403E-14</v>
      </c>
      <c r="F228" s="10">
        <f t="shared" si="273"/>
        <v>1.0518511493057655E-13</v>
      </c>
      <c r="X228" s="10">
        <f t="shared" si="249"/>
        <v>-311.00627736196407</v>
      </c>
      <c r="Y228" s="10">
        <f t="shared" si="250"/>
        <v>311.00627736196407</v>
      </c>
      <c r="Z228" s="10">
        <f t="shared" si="251"/>
        <v>311.0062773619664</v>
      </c>
      <c r="AA228" s="10">
        <f t="shared" si="252"/>
        <v>-311.00627736183907</v>
      </c>
      <c r="AB228" s="10">
        <f t="shared" si="253"/>
        <v>-1.2728884723122833E-10</v>
      </c>
      <c r="AC228" s="10">
        <f t="shared" si="254"/>
        <v>-1.5609083494866693E-102</v>
      </c>
      <c r="AD228" s="10">
        <f t="shared" si="218"/>
        <v>0</v>
      </c>
      <c r="AE228" s="10"/>
      <c r="AF228" s="10">
        <f t="shared" si="255"/>
        <v>-311.94591145338723</v>
      </c>
      <c r="AG228" s="10">
        <f t="shared" si="256"/>
        <v>311.94591145338723</v>
      </c>
      <c r="AH228" s="10">
        <f t="shared" si="257"/>
        <v>311.94591145338916</v>
      </c>
      <c r="AI228" s="10">
        <f t="shared" si="258"/>
        <v>-311.94591145328064</v>
      </c>
      <c r="AJ228" s="10">
        <f t="shared" si="259"/>
        <v>-1.0854856685738015E-10</v>
      </c>
      <c r="AK228" s="10">
        <f t="shared" si="260"/>
        <v>-3.7228974085980469E-103</v>
      </c>
      <c r="AL228" s="10">
        <f t="shared" si="261"/>
        <v>0</v>
      </c>
      <c r="AM228" s="10">
        <f t="shared" si="262"/>
        <v>7.7495595168923289E-3</v>
      </c>
      <c r="AN228" s="10">
        <f t="shared" si="263"/>
        <v>3.3693737029966654E-3</v>
      </c>
      <c r="AO228" s="10"/>
      <c r="AP228" s="10">
        <f t="shared" si="264"/>
        <v>4.0527193836313078E-14</v>
      </c>
      <c r="AQ228" s="10">
        <f t="shared" si="265"/>
        <v>2.295479852385694E-6</v>
      </c>
      <c r="AR228" s="10">
        <v>100</v>
      </c>
      <c r="AS228" s="10">
        <f t="shared" si="266"/>
        <v>21.824000000000002</v>
      </c>
      <c r="AT228" s="10">
        <f t="shared" si="267"/>
        <v>100.0000500965523</v>
      </c>
      <c r="AU228" s="10">
        <f t="shared" si="268"/>
        <v>1.0267351191801304</v>
      </c>
      <c r="AV228" s="10">
        <f t="shared" si="219"/>
        <v>1.7747055140634322</v>
      </c>
      <c r="AW228" s="10">
        <f t="shared" si="269"/>
        <v>-1.9350000100193103</v>
      </c>
      <c r="AX228" s="10">
        <f t="shared" si="270"/>
        <v>1.2849997895944805</v>
      </c>
      <c r="AY228" s="10">
        <f t="shared" si="271"/>
        <v>3.5511950249119403E-14</v>
      </c>
      <c r="AZ228" s="10">
        <f t="shared" si="220"/>
        <v>99.982217693698658</v>
      </c>
      <c r="BA228" s="10">
        <f t="shared" si="221"/>
        <v>2</v>
      </c>
      <c r="BB228" s="10"/>
    </row>
    <row r="229" spans="1:54" x14ac:dyDescent="0.25">
      <c r="A229" s="2">
        <f>'+100c'!C1806</f>
        <v>-4.4000000000000004</v>
      </c>
      <c r="B229" s="10">
        <f>'+100c'!E1806</f>
        <v>2.14052E-4</v>
      </c>
      <c r="C229" s="10">
        <f t="shared" si="247"/>
        <v>-4.4000002197747063</v>
      </c>
      <c r="D229" s="10">
        <f t="shared" si="272"/>
        <v>-1.4675999999999993E-4</v>
      </c>
      <c r="E229" s="10">
        <f t="shared" si="248"/>
        <v>2.8496113389046959E-16</v>
      </c>
      <c r="F229" s="10">
        <f t="shared" si="273"/>
        <v>-1.040534814830204E-13</v>
      </c>
      <c r="X229" s="10">
        <f t="shared" si="249"/>
        <v>-298.88127551485155</v>
      </c>
      <c r="Y229" s="10">
        <f t="shared" si="250"/>
        <v>298.88127551485155</v>
      </c>
      <c r="Z229" s="10">
        <f t="shared" si="251"/>
        <v>298.88127551487003</v>
      </c>
      <c r="AA229" s="10">
        <f t="shared" si="252"/>
        <v>-298.88127551391813</v>
      </c>
      <c r="AB229" s="10">
        <f t="shared" si="253"/>
        <v>-9.5189941485739569E-10</v>
      </c>
      <c r="AC229" s="10">
        <f t="shared" si="254"/>
        <v>-1.1417834978239461E-94</v>
      </c>
      <c r="AD229" s="10">
        <f t="shared" si="218"/>
        <v>0</v>
      </c>
      <c r="AE229" s="10"/>
      <c r="AF229" s="10">
        <f t="shared" si="255"/>
        <v>-299.87536080448655</v>
      </c>
      <c r="AG229" s="10">
        <f t="shared" si="256"/>
        <v>299.87536080448655</v>
      </c>
      <c r="AH229" s="10">
        <f t="shared" si="257"/>
        <v>299.87536080450218</v>
      </c>
      <c r="AI229" s="10">
        <f t="shared" si="258"/>
        <v>-299.87536080369256</v>
      </c>
      <c r="AJ229" s="10">
        <f t="shared" si="259"/>
        <v>-8.0957812302175386E-10</v>
      </c>
      <c r="AK229" s="10">
        <f t="shared" si="260"/>
        <v>-2.6582333223866062E-95</v>
      </c>
      <c r="AL229" s="10">
        <f t="shared" si="261"/>
        <v>0</v>
      </c>
      <c r="AM229" s="10">
        <f t="shared" si="262"/>
        <v>8.1986415639999921E-3</v>
      </c>
      <c r="AN229" s="10">
        <f t="shared" si="263"/>
        <v>3.5646267669565183E-3</v>
      </c>
      <c r="AO229" s="10"/>
      <c r="AP229" s="10">
        <f t="shared" si="264"/>
        <v>3.2520531692674027E-16</v>
      </c>
      <c r="AQ229" s="10">
        <f t="shared" si="265"/>
        <v>2.1405198716428682E-6</v>
      </c>
      <c r="AR229" s="10">
        <v>100</v>
      </c>
      <c r="AS229" s="10">
        <f t="shared" si="266"/>
        <v>21.824000000000002</v>
      </c>
      <c r="AT229" s="10">
        <f t="shared" si="267"/>
        <v>100.00004671470568</v>
      </c>
      <c r="AU229" s="10">
        <f t="shared" si="268"/>
        <v>1.0267351191801304</v>
      </c>
      <c r="AV229" s="10">
        <f t="shared" si="219"/>
        <v>1.7747055140634322</v>
      </c>
      <c r="AW229" s="10">
        <f t="shared" si="269"/>
        <v>-1.9350000093429411</v>
      </c>
      <c r="AX229" s="10">
        <f t="shared" si="270"/>
        <v>1.2849998037982362</v>
      </c>
      <c r="AY229" s="10">
        <f t="shared" si="271"/>
        <v>2.8496113389046959E-16</v>
      </c>
      <c r="AZ229" s="10">
        <f t="shared" si="220"/>
        <v>99.982214315039101</v>
      </c>
      <c r="BA229" s="10">
        <f t="shared" si="221"/>
        <v>2</v>
      </c>
      <c r="BB229" s="10"/>
    </row>
    <row r="230" spans="1:54" x14ac:dyDescent="0.25">
      <c r="A230" s="2">
        <f>'+100c'!C1807</f>
        <v>-4.3</v>
      </c>
      <c r="B230" s="10">
        <f>'+100c'!E1807</f>
        <v>2.0019600000000001E-4</v>
      </c>
      <c r="C230" s="10">
        <f t="shared" si="247"/>
        <v>-4.3000002055482636</v>
      </c>
      <c r="D230" s="10">
        <f t="shared" si="272"/>
        <v>-1.2745999999999992E-4</v>
      </c>
      <c r="E230" s="10">
        <f t="shared" si="248"/>
        <v>1.4701253952515305E-14</v>
      </c>
      <c r="F230" s="10">
        <f t="shared" si="273"/>
        <v>-1.2576948059698686E-13</v>
      </c>
      <c r="X230" s="10">
        <f t="shared" si="249"/>
        <v>-286.75627386322572</v>
      </c>
      <c r="Y230" s="10">
        <f t="shared" si="250"/>
        <v>286.75627386322572</v>
      </c>
      <c r="Z230" s="10">
        <f t="shared" si="251"/>
        <v>286.75627386336367</v>
      </c>
      <c r="AA230" s="10">
        <f t="shared" si="252"/>
        <v>-286.7562738567924</v>
      </c>
      <c r="AB230" s="10">
        <f t="shared" si="253"/>
        <v>-6.5712529339351327E-9</v>
      </c>
      <c r="AC230" s="10">
        <f t="shared" si="254"/>
        <v>-4.0653494111069241E-87</v>
      </c>
      <c r="AD230" s="10">
        <f t="shared" si="218"/>
        <v>0</v>
      </c>
      <c r="AE230" s="10"/>
      <c r="AF230" s="10">
        <f t="shared" si="255"/>
        <v>-287.80991959991638</v>
      </c>
      <c r="AG230" s="10">
        <f t="shared" si="256"/>
        <v>287.80991959991638</v>
      </c>
      <c r="AH230" s="10">
        <f t="shared" si="257"/>
        <v>287.80991960003257</v>
      </c>
      <c r="AI230" s="10">
        <f t="shared" si="258"/>
        <v>-287.80991959445925</v>
      </c>
      <c r="AJ230" s="10">
        <f t="shared" si="259"/>
        <v>-5.5733163232135008E-9</v>
      </c>
      <c r="AK230" s="10">
        <f t="shared" si="260"/>
        <v>-9.2318227860852661E-88</v>
      </c>
      <c r="AL230" s="10">
        <f t="shared" si="261"/>
        <v>0</v>
      </c>
      <c r="AM230" s="10">
        <f t="shared" si="262"/>
        <v>8.689861745902706E-3</v>
      </c>
      <c r="AN230" s="10">
        <f t="shared" si="263"/>
        <v>3.7782007590881333E-3</v>
      </c>
      <c r="AO230" s="10"/>
      <c r="AP230" s="10">
        <f t="shared" si="264"/>
        <v>1.6777466661339909E-14</v>
      </c>
      <c r="AQ230" s="10">
        <f t="shared" si="265"/>
        <v>2.0019598877226338E-6</v>
      </c>
      <c r="AR230" s="10">
        <v>100</v>
      </c>
      <c r="AS230" s="10">
        <f t="shared" si="266"/>
        <v>21.824000000000002</v>
      </c>
      <c r="AT230" s="10">
        <f t="shared" si="267"/>
        <v>100.00004369077259</v>
      </c>
      <c r="AU230" s="10">
        <f t="shared" si="268"/>
        <v>1.0267351191801304</v>
      </c>
      <c r="AV230" s="10">
        <f t="shared" si="219"/>
        <v>1.7747055140634322</v>
      </c>
      <c r="AW230" s="10">
        <f t="shared" si="269"/>
        <v>-1.9350000087381545</v>
      </c>
      <c r="AX230" s="10">
        <f t="shared" si="270"/>
        <v>1.2849998164987553</v>
      </c>
      <c r="AY230" s="10">
        <f t="shared" si="271"/>
        <v>1.4701253952515305E-14</v>
      </c>
      <c r="AZ230" s="10">
        <f t="shared" si="220"/>
        <v>99.9822112939558</v>
      </c>
      <c r="BA230" s="10">
        <f t="shared" si="221"/>
        <v>2</v>
      </c>
      <c r="BB230" s="10"/>
    </row>
    <row r="231" spans="1:54" x14ac:dyDescent="0.25">
      <c r="A231" s="2">
        <f>'+100c'!C1808</f>
        <v>-4.2</v>
      </c>
      <c r="B231" s="10">
        <f>'+100c'!E1808</f>
        <v>1.8856E-4</v>
      </c>
      <c r="C231" s="10">
        <f t="shared" si="247"/>
        <v>-4.2000001936011744</v>
      </c>
      <c r="D231" s="10">
        <f t="shared" si="272"/>
        <v>-1.1499999999999998E-4</v>
      </c>
      <c r="E231" s="10">
        <f t="shared" si="248"/>
        <v>-2.4868934985506923E-14</v>
      </c>
      <c r="F231" s="10">
        <f t="shared" si="273"/>
        <v>-7.6253187790666214E-15</v>
      </c>
      <c r="X231" s="10">
        <f t="shared" si="249"/>
        <v>-274.63127247622259</v>
      </c>
      <c r="Y231" s="10">
        <f t="shared" si="250"/>
        <v>274.63127247622259</v>
      </c>
      <c r="Z231" s="10">
        <f t="shared" si="251"/>
        <v>274.63127247717614</v>
      </c>
      <c r="AA231" s="10">
        <f t="shared" si="252"/>
        <v>-274.6312724353005</v>
      </c>
      <c r="AB231" s="10">
        <f t="shared" si="253"/>
        <v>-4.1875665575464403E-8</v>
      </c>
      <c r="AC231" s="10">
        <f t="shared" si="254"/>
        <v>-7.0456283109790573E-80</v>
      </c>
      <c r="AD231" s="10">
        <f t="shared" si="218"/>
        <v>0</v>
      </c>
      <c r="AE231" s="10"/>
      <c r="AF231" s="10">
        <f t="shared" si="255"/>
        <v>-275.75027512636535</v>
      </c>
      <c r="AG231" s="10">
        <f t="shared" si="256"/>
        <v>275.75027512636535</v>
      </c>
      <c r="AH231" s="10">
        <f t="shared" si="257"/>
        <v>275.75027512716565</v>
      </c>
      <c r="AI231" s="10">
        <f t="shared" si="258"/>
        <v>-275.75027509175061</v>
      </c>
      <c r="AJ231" s="10">
        <f t="shared" si="259"/>
        <v>-3.5415045132600316E-8</v>
      </c>
      <c r="AK231" s="10">
        <f t="shared" si="260"/>
        <v>-1.55938883166122E-80</v>
      </c>
      <c r="AL231" s="10">
        <f t="shared" si="261"/>
        <v>0</v>
      </c>
      <c r="AM231" s="10">
        <f t="shared" si="262"/>
        <v>9.2288878362283382E-3</v>
      </c>
      <c r="AN231" s="10">
        <f t="shared" si="263"/>
        <v>4.0125599287949296E-3</v>
      </c>
      <c r="AO231" s="10"/>
      <c r="AP231" s="10">
        <f t="shared" si="264"/>
        <v>-2.8381097760427836E-14</v>
      </c>
      <c r="AQ231" s="10">
        <f t="shared" si="265"/>
        <v>1.8855999003951322E-6</v>
      </c>
      <c r="AR231" s="10">
        <v>100</v>
      </c>
      <c r="AS231" s="10">
        <f t="shared" si="266"/>
        <v>21.824000000000002</v>
      </c>
      <c r="AT231" s="10">
        <f t="shared" si="267"/>
        <v>100.00004115133223</v>
      </c>
      <c r="AU231" s="10">
        <f t="shared" si="268"/>
        <v>1.0267351191801304</v>
      </c>
      <c r="AV231" s="10">
        <f t="shared" si="219"/>
        <v>1.7747055140634322</v>
      </c>
      <c r="AW231" s="10">
        <f t="shared" si="269"/>
        <v>-1.9350000082302663</v>
      </c>
      <c r="AX231" s="10">
        <f t="shared" si="270"/>
        <v>1.2849998271644048</v>
      </c>
      <c r="AY231" s="10">
        <f t="shared" si="271"/>
        <v>-2.4868934985506923E-14</v>
      </c>
      <c r="AZ231" s="10">
        <f t="shared" si="220"/>
        <v>99.982208756908619</v>
      </c>
      <c r="BA231" s="10">
        <f t="shared" si="221"/>
        <v>2</v>
      </c>
      <c r="BB231" s="10"/>
    </row>
    <row r="232" spans="1:54" x14ac:dyDescent="0.25">
      <c r="A232" s="2">
        <f>'+100c'!C1809</f>
        <v>-4.0999999999999996</v>
      </c>
      <c r="B232" s="10">
        <f>'+100c'!E1809</f>
        <v>1.7719599999999999E-4</v>
      </c>
      <c r="C232" s="10">
        <f t="shared" si="247"/>
        <v>-4.100000181933356</v>
      </c>
      <c r="D232" s="10">
        <f t="shared" si="272"/>
        <v>-1.0761999999999994E-4</v>
      </c>
      <c r="E232" s="10">
        <f t="shared" si="248"/>
        <v>1.3176190196701979E-14</v>
      </c>
      <c r="F232" s="10">
        <f t="shared" si="273"/>
        <v>2.0332041535360365E-13</v>
      </c>
      <c r="X232" s="10">
        <f t="shared" si="249"/>
        <v>-262.50627112164153</v>
      </c>
      <c r="Y232" s="10">
        <f t="shared" si="250"/>
        <v>262.50627112164153</v>
      </c>
      <c r="Z232" s="10">
        <f t="shared" si="251"/>
        <v>262.50627112774481</v>
      </c>
      <c r="AA232" s="10">
        <f t="shared" si="252"/>
        <v>-262.50627088140664</v>
      </c>
      <c r="AB232" s="10">
        <f t="shared" si="253"/>
        <v>-2.4633816000408753E-7</v>
      </c>
      <c r="AC232" s="10">
        <f t="shared" si="254"/>
        <v>-5.94359845916552E-73</v>
      </c>
      <c r="AD232" s="10">
        <f t="shared" si="218"/>
        <v>0</v>
      </c>
      <c r="AE232" s="10"/>
      <c r="AF232" s="10">
        <f t="shared" si="255"/>
        <v>-263.69723791448564</v>
      </c>
      <c r="AG232" s="10">
        <f t="shared" si="256"/>
        <v>263.69723791448564</v>
      </c>
      <c r="AH232" s="10">
        <f t="shared" si="257"/>
        <v>263.69723791958882</v>
      </c>
      <c r="AI232" s="10">
        <f t="shared" si="258"/>
        <v>-263.69723771186801</v>
      </c>
      <c r="AJ232" s="10">
        <f t="shared" si="259"/>
        <v>-2.0772087108628406E-7</v>
      </c>
      <c r="AK232" s="10">
        <f t="shared" si="260"/>
        <v>-1.2811071034799657E-73</v>
      </c>
      <c r="AL232" s="10">
        <f t="shared" si="261"/>
        <v>0</v>
      </c>
      <c r="AM232" s="10">
        <f t="shared" si="262"/>
        <v>9.8224065389202891E-3</v>
      </c>
      <c r="AN232" s="10">
        <f t="shared" si="263"/>
        <v>4.2706115386609948E-3</v>
      </c>
      <c r="AO232" s="10"/>
      <c r="AP232" s="10">
        <f t="shared" si="264"/>
        <v>1.5037022717463993E-14</v>
      </c>
      <c r="AQ232" s="10">
        <f t="shared" si="265"/>
        <v>1.7719599120391835E-6</v>
      </c>
      <c r="AR232" s="10">
        <v>100</v>
      </c>
      <c r="AS232" s="10">
        <f t="shared" si="266"/>
        <v>21.824000000000002</v>
      </c>
      <c r="AT232" s="10">
        <f t="shared" si="267"/>
        <v>100.00003867125312</v>
      </c>
      <c r="AU232" s="10">
        <f t="shared" si="268"/>
        <v>1.0267351191801304</v>
      </c>
      <c r="AV232" s="10">
        <f t="shared" si="219"/>
        <v>1.7747055140634322</v>
      </c>
      <c r="AW232" s="10">
        <f t="shared" si="269"/>
        <v>-1.9350000077342506</v>
      </c>
      <c r="AX232" s="10">
        <f t="shared" si="270"/>
        <v>1.284999837580737</v>
      </c>
      <c r="AY232" s="10">
        <f t="shared" si="271"/>
        <v>1.3176190196701979E-14</v>
      </c>
      <c r="AZ232" s="10">
        <f t="shared" si="220"/>
        <v>99.982206279166746</v>
      </c>
      <c r="BA232" s="10">
        <f t="shared" si="221"/>
        <v>2</v>
      </c>
      <c r="BB232" s="10"/>
    </row>
    <row r="233" spans="1:54" x14ac:dyDescent="0.25">
      <c r="A233" s="2">
        <f>'+100c'!C1810</f>
        <v>-4</v>
      </c>
      <c r="B233" s="10">
        <f>'+100c'!E1810</f>
        <v>1.6703599999999999E-4</v>
      </c>
      <c r="C233" s="10">
        <f t="shared" si="247"/>
        <v>-4.0000001715017275</v>
      </c>
      <c r="D233" s="10">
        <f t="shared" si="272"/>
        <v>-9.2839999999999999E-5</v>
      </c>
      <c r="E233" s="10">
        <f t="shared" si="248"/>
        <v>1.579514808521384E-14</v>
      </c>
      <c r="F233" s="10">
        <f t="shared" si="273"/>
        <v>-1.1971374677012703E-13</v>
      </c>
      <c r="X233" s="10">
        <f t="shared" si="249"/>
        <v>-250.38126991057652</v>
      </c>
      <c r="Y233" s="10">
        <f t="shared" si="250"/>
        <v>250.38126991057652</v>
      </c>
      <c r="Z233" s="10">
        <f t="shared" si="251"/>
        <v>250.38126994676355</v>
      </c>
      <c r="AA233" s="10">
        <f t="shared" si="252"/>
        <v>-250.3812686090655</v>
      </c>
      <c r="AB233" s="10">
        <f t="shared" si="253"/>
        <v>-1.3376980338673428E-6</v>
      </c>
      <c r="AC233" s="10">
        <f t="shared" si="254"/>
        <v>-2.4405461230672973E-66</v>
      </c>
      <c r="AD233" s="10">
        <f t="shared" si="218"/>
        <v>0</v>
      </c>
      <c r="AE233" s="10"/>
      <c r="AF233" s="10">
        <f t="shared" si="255"/>
        <v>-251.6517707131415</v>
      </c>
      <c r="AG233" s="10">
        <f t="shared" si="256"/>
        <v>251.6517707131415</v>
      </c>
      <c r="AH233" s="10">
        <f t="shared" si="257"/>
        <v>251.65177074327929</v>
      </c>
      <c r="AI233" s="10">
        <f t="shared" si="258"/>
        <v>-251.65176961870046</v>
      </c>
      <c r="AJ233" s="10">
        <f t="shared" si="259"/>
        <v>-1.124578832028068E-6</v>
      </c>
      <c r="AK233" s="10">
        <f t="shared" si="260"/>
        <v>-5.1188612976997389E-67</v>
      </c>
      <c r="AL233" s="10">
        <f t="shared" si="261"/>
        <v>0</v>
      </c>
      <c r="AM233" s="10">
        <f t="shared" si="262"/>
        <v>1.0478357134556204E-2</v>
      </c>
      <c r="AN233" s="10">
        <f t="shared" si="263"/>
        <v>4.5558074498070452E-3</v>
      </c>
      <c r="AO233" s="10"/>
      <c r="AP233" s="10">
        <f t="shared" si="264"/>
        <v>1.802584783960106E-14</v>
      </c>
      <c r="AQ233" s="10">
        <f t="shared" si="265"/>
        <v>1.6703599218369337E-6</v>
      </c>
      <c r="AR233" s="10">
        <v>100</v>
      </c>
      <c r="AS233" s="10">
        <f t="shared" si="266"/>
        <v>21.824000000000002</v>
      </c>
      <c r="AT233" s="10">
        <f t="shared" si="267"/>
        <v>100.00003645393494</v>
      </c>
      <c r="AU233" s="10">
        <f t="shared" si="268"/>
        <v>1.0267351191801304</v>
      </c>
      <c r="AV233" s="10">
        <f t="shared" si="219"/>
        <v>1.7747055140634322</v>
      </c>
      <c r="AW233" s="10">
        <f t="shared" si="269"/>
        <v>-1.9350000072907869</v>
      </c>
      <c r="AX233" s="10">
        <f t="shared" si="270"/>
        <v>1.2849998468934734</v>
      </c>
      <c r="AY233" s="10">
        <f t="shared" si="271"/>
        <v>1.579514808521384E-14</v>
      </c>
      <c r="AZ233" s="10">
        <f t="shared" si="220"/>
        <v>99.982204063938156</v>
      </c>
      <c r="BA233" s="10">
        <f t="shared" si="221"/>
        <v>2</v>
      </c>
      <c r="BB233" s="10"/>
    </row>
    <row r="234" spans="1:54" x14ac:dyDescent="0.25">
      <c r="A234" s="2">
        <f>'+100c'!C1811</f>
        <v>-3.9</v>
      </c>
      <c r="B234" s="10">
        <f>'+100c'!E1811</f>
        <v>1.5862800000000001E-4</v>
      </c>
      <c r="C234" s="10">
        <f t="shared" si="247"/>
        <v>-3.9000001628689382</v>
      </c>
      <c r="D234" s="10">
        <f t="shared" si="272"/>
        <v>-8.1119999999999996E-5</v>
      </c>
      <c r="E234" s="10">
        <f t="shared" si="248"/>
        <v>-1.0766559157323397E-14</v>
      </c>
      <c r="F234" s="10">
        <f t="shared" si="273"/>
        <v>-4.6564499784811256E-14</v>
      </c>
      <c r="X234" s="10">
        <f t="shared" si="249"/>
        <v>-238.25626890834869</v>
      </c>
      <c r="Y234" s="10">
        <f t="shared" si="250"/>
        <v>238.25626890834869</v>
      </c>
      <c r="Z234" s="10">
        <f t="shared" si="251"/>
        <v>238.25626910715604</v>
      </c>
      <c r="AA234" s="10">
        <f t="shared" si="252"/>
        <v>-238.25626240150567</v>
      </c>
      <c r="AB234" s="10">
        <f t="shared" si="253"/>
        <v>-6.7056503904316978E-6</v>
      </c>
      <c r="AC234" s="10">
        <f t="shared" si="254"/>
        <v>-4.8778941831023768E-60</v>
      </c>
      <c r="AD234" s="10">
        <f t="shared" si="218"/>
        <v>0</v>
      </c>
      <c r="AE234" s="10"/>
      <c r="AF234" s="10">
        <f t="shared" si="255"/>
        <v>-239.6150244470758</v>
      </c>
      <c r="AG234" s="10">
        <f t="shared" si="256"/>
        <v>239.6150244470758</v>
      </c>
      <c r="AH234" s="10">
        <f t="shared" si="257"/>
        <v>239.61502461195394</v>
      </c>
      <c r="AI234" s="10">
        <f t="shared" si="258"/>
        <v>-239.61501899220931</v>
      </c>
      <c r="AJ234" s="10">
        <f t="shared" si="259"/>
        <v>-5.6197446401493064E-6</v>
      </c>
      <c r="AK234" s="10">
        <f t="shared" si="260"/>
        <v>-9.9474885816627699E-61</v>
      </c>
      <c r="AL234" s="10">
        <f t="shared" si="261"/>
        <v>0</v>
      </c>
      <c r="AM234" s="10">
        <f t="shared" si="262"/>
        <v>1.1206231247234036E-2</v>
      </c>
      <c r="AN234" s="10">
        <f t="shared" si="263"/>
        <v>4.8722744553191463E-3</v>
      </c>
      <c r="AO234" s="10"/>
      <c r="AP234" s="10">
        <f t="shared" si="264"/>
        <v>-1.2287086857834912E-14</v>
      </c>
      <c r="AQ234" s="10">
        <f t="shared" si="265"/>
        <v>1.5862799295077908E-6</v>
      </c>
      <c r="AR234" s="10">
        <v>100</v>
      </c>
      <c r="AS234" s="10">
        <f t="shared" si="266"/>
        <v>21.824000000000002</v>
      </c>
      <c r="AT234" s="10">
        <f t="shared" si="267"/>
        <v>100.00003461897319</v>
      </c>
      <c r="AU234" s="10">
        <f t="shared" si="268"/>
        <v>1.0267351191801304</v>
      </c>
      <c r="AV234" s="10">
        <f t="shared" si="219"/>
        <v>1.7747055140634322</v>
      </c>
      <c r="AW234" s="10">
        <f t="shared" si="269"/>
        <v>-1.9350000069237945</v>
      </c>
      <c r="AX234" s="10">
        <f t="shared" si="270"/>
        <v>1.2849998546003127</v>
      </c>
      <c r="AY234" s="10">
        <f t="shared" si="271"/>
        <v>-1.0766559157323397E-14</v>
      </c>
      <c r="AZ234" s="10">
        <f t="shared" si="220"/>
        <v>99.982202230705667</v>
      </c>
      <c r="BA234" s="10">
        <f t="shared" si="221"/>
        <v>2</v>
      </c>
      <c r="BB234" s="10"/>
    </row>
    <row r="235" spans="1:54" x14ac:dyDescent="0.25">
      <c r="A235" s="2">
        <f>'+100c'!C1812</f>
        <v>-3.8</v>
      </c>
      <c r="B235" s="10">
        <f>'+100c'!E1812</f>
        <v>1.5081199999999998E-4</v>
      </c>
      <c r="C235" s="10">
        <f t="shared" si="247"/>
        <v>-3.8000001548439766</v>
      </c>
      <c r="D235" s="10">
        <f t="shared" si="272"/>
        <v>-7.9240000000000115E-5</v>
      </c>
      <c r="E235" s="10">
        <f t="shared" si="248"/>
        <v>6.4822481282515808E-15</v>
      </c>
      <c r="F235" s="10">
        <f t="shared" si="273"/>
        <v>9.0841072174414651E-14</v>
      </c>
      <c r="X235" s="10">
        <f t="shared" si="249"/>
        <v>-226.13126797668684</v>
      </c>
      <c r="Y235" s="10">
        <f t="shared" si="250"/>
        <v>226.13126797668684</v>
      </c>
      <c r="Z235" s="10">
        <f t="shared" si="251"/>
        <v>226.13126898905267</v>
      </c>
      <c r="AA235" s="10">
        <f t="shared" si="252"/>
        <v>-226.13123795916829</v>
      </c>
      <c r="AB235" s="10">
        <f t="shared" si="253"/>
        <v>-3.1029884375538368E-5</v>
      </c>
      <c r="AC235" s="10">
        <f t="shared" si="254"/>
        <v>-4.7455393758465908E-54</v>
      </c>
      <c r="AD235" s="10">
        <f t="shared" si="218"/>
        <v>0</v>
      </c>
      <c r="AE235" s="10"/>
      <c r="AF235" s="10">
        <f t="shared" si="255"/>
        <v>-227.58838514241046</v>
      </c>
      <c r="AG235" s="10">
        <f t="shared" si="256"/>
        <v>227.58838514241046</v>
      </c>
      <c r="AH235" s="10">
        <f t="shared" si="257"/>
        <v>227.58838597825178</v>
      </c>
      <c r="AI235" s="10">
        <f t="shared" si="258"/>
        <v>-227.58836005675698</v>
      </c>
      <c r="AJ235" s="10">
        <f t="shared" si="259"/>
        <v>-2.5921494810437278E-5</v>
      </c>
      <c r="AK235" s="10">
        <f t="shared" si="260"/>
        <v>-9.4016603177937623E-55</v>
      </c>
      <c r="AL235" s="10">
        <f t="shared" si="261"/>
        <v>0</v>
      </c>
      <c r="AM235" s="10">
        <f t="shared" si="262"/>
        <v>1.2017461160607118E-2</v>
      </c>
      <c r="AN235" s="10">
        <f t="shared" si="263"/>
        <v>5.2249831133074432E-3</v>
      </c>
      <c r="AO235" s="10"/>
      <c r="AP235" s="10">
        <f t="shared" si="264"/>
        <v>7.3977158687564331E-15</v>
      </c>
      <c r="AQ235" s="10">
        <f t="shared" si="265"/>
        <v>1.5081199362833074E-6</v>
      </c>
      <c r="AR235" s="10">
        <v>100</v>
      </c>
      <c r="AS235" s="10">
        <f t="shared" si="266"/>
        <v>21.824000000000002</v>
      </c>
      <c r="AT235" s="10">
        <f t="shared" si="267"/>
        <v>100.00003291320949</v>
      </c>
      <c r="AU235" s="10">
        <f t="shared" si="268"/>
        <v>1.0267351191801304</v>
      </c>
      <c r="AV235" s="10">
        <f t="shared" si="219"/>
        <v>1.7747055140634322</v>
      </c>
      <c r="AW235" s="10">
        <f t="shared" si="269"/>
        <v>-1.9350000065826418</v>
      </c>
      <c r="AX235" s="10">
        <f t="shared" si="270"/>
        <v>1.2849998617645202</v>
      </c>
      <c r="AY235" s="10">
        <f t="shared" si="271"/>
        <v>6.4822481282515808E-15</v>
      </c>
      <c r="AZ235" s="10">
        <f t="shared" si="220"/>
        <v>99.982200526549519</v>
      </c>
      <c r="BA235" s="10">
        <f t="shared" si="221"/>
        <v>2</v>
      </c>
      <c r="BB235" s="10"/>
    </row>
    <row r="236" spans="1:54" x14ac:dyDescent="0.25">
      <c r="A236" s="2">
        <f>'+100c'!C1813</f>
        <v>-3.7</v>
      </c>
      <c r="B236" s="10">
        <f>'+100c'!E1813</f>
        <v>1.4278000000000001E-4</v>
      </c>
      <c r="C236" s="10">
        <f t="shared" si="247"/>
        <v>-3.7000001465972403</v>
      </c>
      <c r="D236" s="10">
        <f t="shared" si="272"/>
        <v>-7.5140000000000056E-5</v>
      </c>
      <c r="E236" s="10">
        <f t="shared" si="248"/>
        <v>7.4016552775595078E-15</v>
      </c>
      <c r="F236" s="10">
        <f t="shared" si="273"/>
        <v>1.6136441737019991E-14</v>
      </c>
      <c r="X236" s="10">
        <f t="shared" si="249"/>
        <v>-214.00626701927797</v>
      </c>
      <c r="Y236" s="10">
        <f t="shared" si="250"/>
        <v>214.00626701927797</v>
      </c>
      <c r="Z236" s="10">
        <f t="shared" si="251"/>
        <v>214.00627179918774</v>
      </c>
      <c r="AA236" s="10">
        <f t="shared" si="252"/>
        <v>-214.0061392503741</v>
      </c>
      <c r="AB236" s="10">
        <f t="shared" si="253"/>
        <v>-1.3254881363055507E-4</v>
      </c>
      <c r="AC236" s="10">
        <f t="shared" si="254"/>
        <v>-2.2472250562620008E-48</v>
      </c>
      <c r="AD236" s="10">
        <f t="shared" si="218"/>
        <v>0</v>
      </c>
      <c r="AE236" s="10"/>
      <c r="AF236" s="10">
        <f t="shared" si="255"/>
        <v>-215.57353580351744</v>
      </c>
      <c r="AG236" s="10">
        <f t="shared" si="256"/>
        <v>215.57353580351744</v>
      </c>
      <c r="AH236" s="10">
        <f t="shared" si="257"/>
        <v>215.57353973113911</v>
      </c>
      <c r="AI236" s="10">
        <f t="shared" si="258"/>
        <v>-215.57342936884419</v>
      </c>
      <c r="AJ236" s="10">
        <f t="shared" si="259"/>
        <v>-1.1036229495872631E-4</v>
      </c>
      <c r="AK236" s="10">
        <f t="shared" si="260"/>
        <v>-4.3216591931300768E-49</v>
      </c>
      <c r="AL236" s="10">
        <f t="shared" si="261"/>
        <v>0</v>
      </c>
      <c r="AM236" s="10">
        <f t="shared" si="262"/>
        <v>1.2925928117438992E-2</v>
      </c>
      <c r="AN236" s="10">
        <f t="shared" si="263"/>
        <v>5.6199687467126053E-3</v>
      </c>
      <c r="AO236" s="10"/>
      <c r="AP236" s="10">
        <f t="shared" si="264"/>
        <v>8.4469680021183278E-15</v>
      </c>
      <c r="AQ236" s="10">
        <f t="shared" si="265"/>
        <v>1.4277999428894717E-6</v>
      </c>
      <c r="AR236" s="10">
        <v>100</v>
      </c>
      <c r="AS236" s="10">
        <f t="shared" si="266"/>
        <v>21.824000000000002</v>
      </c>
      <c r="AT236" s="10">
        <f t="shared" si="267"/>
        <v>100.00003116030595</v>
      </c>
      <c r="AU236" s="10">
        <f t="shared" si="268"/>
        <v>1.0267351191801304</v>
      </c>
      <c r="AV236" s="10">
        <f t="shared" si="219"/>
        <v>1.7747055140634322</v>
      </c>
      <c r="AW236" s="10">
        <f t="shared" si="269"/>
        <v>-1.9350000062320611</v>
      </c>
      <c r="AX236" s="10">
        <f t="shared" si="270"/>
        <v>1.284999869126715</v>
      </c>
      <c r="AY236" s="10">
        <f t="shared" si="271"/>
        <v>7.4016552775595078E-15</v>
      </c>
      <c r="AZ236" s="10">
        <f t="shared" si="220"/>
        <v>99.982198775297888</v>
      </c>
      <c r="BA236" s="10">
        <f t="shared" si="221"/>
        <v>2</v>
      </c>
      <c r="BB236" s="10"/>
    </row>
    <row r="237" spans="1:54" x14ac:dyDescent="0.25">
      <c r="A237" s="2">
        <f>'+100c'!C1814</f>
        <v>-3.6</v>
      </c>
      <c r="B237" s="10">
        <f>'+100c'!E1814</f>
        <v>1.3578399999999999E-4</v>
      </c>
      <c r="C237" s="10">
        <f t="shared" si="247"/>
        <v>-3.6000001394142016</v>
      </c>
      <c r="D237" s="10">
        <f t="shared" si="272"/>
        <v>-6.7800000000000076E-5</v>
      </c>
      <c r="E237" s="10">
        <f t="shared" si="248"/>
        <v>9.7095364756555744E-15</v>
      </c>
      <c r="F237" s="10">
        <f t="shared" si="273"/>
        <v>1.3140089200866178E-14</v>
      </c>
      <c r="X237" s="10">
        <f t="shared" si="249"/>
        <v>-201.88126618535961</v>
      </c>
      <c r="Y237" s="10">
        <f t="shared" si="250"/>
        <v>201.88126618535961</v>
      </c>
      <c r="Z237" s="10">
        <f t="shared" si="251"/>
        <v>201.88128711925435</v>
      </c>
      <c r="AA237" s="10">
        <f t="shared" si="252"/>
        <v>-201.88076444878578</v>
      </c>
      <c r="AB237" s="10">
        <f t="shared" si="253"/>
        <v>-5.2267046855854855E-4</v>
      </c>
      <c r="AC237" s="10">
        <f t="shared" si="254"/>
        <v>-5.1798216678255642E-43</v>
      </c>
      <c r="AD237" s="10">
        <f t="shared" si="218"/>
        <v>0</v>
      </c>
      <c r="AE237" s="10"/>
      <c r="AF237" s="10">
        <f t="shared" si="255"/>
        <v>-203.57253820385793</v>
      </c>
      <c r="AG237" s="10">
        <f t="shared" si="256"/>
        <v>203.57253820385793</v>
      </c>
      <c r="AH237" s="10">
        <f t="shared" si="257"/>
        <v>203.57255531708628</v>
      </c>
      <c r="AI237" s="10">
        <f t="shared" si="258"/>
        <v>-203.57212160665918</v>
      </c>
      <c r="AJ237" s="10">
        <f t="shared" si="259"/>
        <v>-4.337104270937226E-4</v>
      </c>
      <c r="AK237" s="10">
        <f t="shared" si="260"/>
        <v>-9.6618903635742882E-44</v>
      </c>
      <c r="AL237" s="10">
        <f t="shared" si="261"/>
        <v>0</v>
      </c>
      <c r="AM237" s="10">
        <f t="shared" si="262"/>
        <v>1.3948635204109791E-2</v>
      </c>
      <c r="AN237" s="10">
        <f t="shared" si="263"/>
        <v>6.064624001786866E-3</v>
      </c>
      <c r="AO237" s="10"/>
      <c r="AP237" s="10">
        <f t="shared" si="264"/>
        <v>1.1080784042742984E-14</v>
      </c>
      <c r="AQ237" s="10">
        <f t="shared" si="265"/>
        <v>1.3578399483490134E-6</v>
      </c>
      <c r="AR237" s="10">
        <v>100</v>
      </c>
      <c r="AS237" s="10">
        <f t="shared" si="266"/>
        <v>21.824000000000002</v>
      </c>
      <c r="AT237" s="10">
        <f t="shared" si="267"/>
        <v>100.00002963349904</v>
      </c>
      <c r="AU237" s="10">
        <f t="shared" si="268"/>
        <v>1.0267351191801304</v>
      </c>
      <c r="AV237" s="10">
        <f t="shared" si="219"/>
        <v>1.7747055140634322</v>
      </c>
      <c r="AW237" s="10">
        <f t="shared" si="269"/>
        <v>-1.9350000059266996</v>
      </c>
      <c r="AX237" s="10">
        <f t="shared" si="270"/>
        <v>1.2849998755393042</v>
      </c>
      <c r="AY237" s="10">
        <f t="shared" si="271"/>
        <v>9.7095364756555744E-15</v>
      </c>
      <c r="AZ237" s="10">
        <f t="shared" si="220"/>
        <v>99.98219724992984</v>
      </c>
      <c r="BA237" s="10">
        <f t="shared" si="221"/>
        <v>2</v>
      </c>
      <c r="BB237" s="10"/>
    </row>
    <row r="238" spans="1:54" x14ac:dyDescent="0.25">
      <c r="A238" s="2">
        <f>'+100c'!C1815</f>
        <v>-3.5</v>
      </c>
      <c r="B238" s="10">
        <f>'+100c'!E1815</f>
        <v>1.2921999999999999E-4</v>
      </c>
      <c r="C238" s="10">
        <f t="shared" si="247"/>
        <v>-3.5000001326747121</v>
      </c>
      <c r="D238" s="10">
        <f t="shared" si="272"/>
        <v>-6.643999999999994E-5</v>
      </c>
      <c r="E238" s="10">
        <f t="shared" si="248"/>
        <v>1.0029673117732746E-14</v>
      </c>
      <c r="F238" s="10">
        <f t="shared" si="273"/>
        <v>5.1912490624827096E-14</v>
      </c>
      <c r="X238" s="10">
        <f t="shared" si="249"/>
        <v>-189.75626540293527</v>
      </c>
      <c r="Y238" s="10">
        <f t="shared" si="250"/>
        <v>189.75626540293527</v>
      </c>
      <c r="Z238" s="10">
        <f t="shared" si="251"/>
        <v>189.75635048169107</v>
      </c>
      <c r="AA238" s="10">
        <f t="shared" si="252"/>
        <v>-189.75444792978237</v>
      </c>
      <c r="AB238" s="10">
        <f t="shared" si="253"/>
        <v>-1.9025519086877539E-3</v>
      </c>
      <c r="AC238" s="10">
        <f t="shared" si="254"/>
        <v>-5.8115060794490586E-38</v>
      </c>
      <c r="AD238" s="10">
        <f t="shared" si="218"/>
        <v>0</v>
      </c>
      <c r="AE238" s="10"/>
      <c r="AF238" s="10">
        <f t="shared" si="255"/>
        <v>-191.58794173581683</v>
      </c>
      <c r="AG238" s="10">
        <f t="shared" si="256"/>
        <v>191.58794173581683</v>
      </c>
      <c r="AH238" s="10">
        <f t="shared" si="257"/>
        <v>191.58801090287852</v>
      </c>
      <c r="AI238" s="10">
        <f t="shared" si="258"/>
        <v>-191.58643764508503</v>
      </c>
      <c r="AJ238" s="10">
        <f t="shared" si="259"/>
        <v>-1.5732577934529958E-3</v>
      </c>
      <c r="AK238" s="10">
        <f t="shared" si="260"/>
        <v>-1.0506542939398103E-38</v>
      </c>
      <c r="AL238" s="10">
        <f t="shared" si="261"/>
        <v>0</v>
      </c>
      <c r="AM238" s="10">
        <f t="shared" si="262"/>
        <v>1.5106608930981921E-2</v>
      </c>
      <c r="AN238" s="10">
        <f t="shared" si="263"/>
        <v>6.568090839557358E-3</v>
      </c>
      <c r="AO238" s="10"/>
      <c r="AP238" s="10">
        <f t="shared" si="264"/>
        <v>1.1446132553882622E-14</v>
      </c>
      <c r="AQ238" s="10">
        <f t="shared" si="265"/>
        <v>1.2921999532220811E-6</v>
      </c>
      <c r="AR238" s="10">
        <v>100</v>
      </c>
      <c r="AS238" s="10">
        <f t="shared" si="266"/>
        <v>21.824000000000002</v>
      </c>
      <c r="AT238" s="10">
        <f t="shared" si="267"/>
        <v>100.00002820097178</v>
      </c>
      <c r="AU238" s="10">
        <f t="shared" si="268"/>
        <v>1.0267351191801304</v>
      </c>
      <c r="AV238" s="10">
        <f t="shared" si="219"/>
        <v>1.7747055140634322</v>
      </c>
      <c r="AW238" s="10">
        <f t="shared" si="269"/>
        <v>-1.9350000056401944</v>
      </c>
      <c r="AX238" s="10">
        <f t="shared" si="270"/>
        <v>1.2849998815559185</v>
      </c>
      <c r="AY238" s="10">
        <f t="shared" si="271"/>
        <v>1.0029673117732746E-14</v>
      </c>
      <c r="AZ238" s="10">
        <f t="shared" si="220"/>
        <v>99.982195818752615</v>
      </c>
      <c r="BA238" s="10">
        <f t="shared" si="221"/>
        <v>2</v>
      </c>
      <c r="BB238" s="10"/>
    </row>
    <row r="239" spans="1:54" x14ac:dyDescent="0.25">
      <c r="A239" s="2">
        <f>'+100c'!C1816</f>
        <v>-3.4</v>
      </c>
      <c r="B239" s="10">
        <f>'+100c'!E1816</f>
        <v>1.2249599999999999E-4</v>
      </c>
      <c r="C239" s="10">
        <f t="shared" si="247"/>
        <v>-3.4000001257709451</v>
      </c>
      <c r="D239" s="10">
        <f t="shared" si="272"/>
        <v>-6.0819999999999882E-5</v>
      </c>
      <c r="E239" s="10">
        <f t="shared" si="248"/>
        <v>2.0092034600621003E-14</v>
      </c>
      <c r="F239" s="10">
        <f t="shared" si="273"/>
        <v>-4.3461296930955705E-14</v>
      </c>
      <c r="X239" s="10">
        <f t="shared" si="249"/>
        <v>-177.63126460143909</v>
      </c>
      <c r="Y239" s="10">
        <f t="shared" si="250"/>
        <v>177.63126460143909</v>
      </c>
      <c r="Z239" s="10">
        <f t="shared" si="251"/>
        <v>177.63158563529319</v>
      </c>
      <c r="AA239" s="10">
        <f t="shared" si="252"/>
        <v>-177.62519268239561</v>
      </c>
      <c r="AB239" s="10">
        <f t="shared" si="253"/>
        <v>-6.3929528975618126E-3</v>
      </c>
      <c r="AC239" s="10">
        <f t="shared" si="254"/>
        <v>-3.1736784225320129E-33</v>
      </c>
      <c r="AD239" s="10">
        <f t="shared" si="218"/>
        <v>0</v>
      </c>
      <c r="AE239" s="10"/>
      <c r="AF239" s="10">
        <f t="shared" si="255"/>
        <v>-179.62293198632375</v>
      </c>
      <c r="AG239" s="10">
        <f t="shared" si="256"/>
        <v>179.62293198632375</v>
      </c>
      <c r="AH239" s="10">
        <f t="shared" si="257"/>
        <v>179.62319141594372</v>
      </c>
      <c r="AI239" s="10">
        <f t="shared" si="258"/>
        <v>-179.61792366856233</v>
      </c>
      <c r="AJ239" s="10">
        <f t="shared" si="259"/>
        <v>-5.2677473813888698E-3</v>
      </c>
      <c r="AK239" s="10">
        <f t="shared" si="260"/>
        <v>-5.5574629082341411E-34</v>
      </c>
      <c r="AL239" s="10">
        <f t="shared" si="261"/>
        <v>0</v>
      </c>
      <c r="AM239" s="10">
        <f t="shared" si="262"/>
        <v>1.6426122761935457E-2</v>
      </c>
      <c r="AN239" s="10">
        <f t="shared" si="263"/>
        <v>7.1417925051893297E-3</v>
      </c>
      <c r="AO239" s="10"/>
      <c r="AP239" s="10">
        <f t="shared" si="264"/>
        <v>2.2929569885365619E-14</v>
      </c>
      <c r="AQ239" s="10">
        <f t="shared" si="265"/>
        <v>1.2249599579636266E-6</v>
      </c>
      <c r="AR239" s="10">
        <v>100</v>
      </c>
      <c r="AS239" s="10">
        <f t="shared" si="266"/>
        <v>21.824000000000002</v>
      </c>
      <c r="AT239" s="10">
        <f t="shared" si="267"/>
        <v>100.00002673352613</v>
      </c>
      <c r="AU239" s="10">
        <f t="shared" si="268"/>
        <v>1.0267351191801304</v>
      </c>
      <c r="AV239" s="10">
        <f t="shared" si="219"/>
        <v>1.7747055140634322</v>
      </c>
      <c r="AW239" s="10">
        <f t="shared" si="269"/>
        <v>-1.9350000053467051</v>
      </c>
      <c r="AX239" s="10">
        <f t="shared" si="270"/>
        <v>1.2849998877191904</v>
      </c>
      <c r="AY239" s="10">
        <f t="shared" si="271"/>
        <v>2.0092034600621003E-14</v>
      </c>
      <c r="AZ239" s="10">
        <f t="shared" si="220"/>
        <v>99.982194352689874</v>
      </c>
      <c r="BA239" s="10">
        <f t="shared" si="221"/>
        <v>2</v>
      </c>
      <c r="BB239" s="10"/>
    </row>
    <row r="240" spans="1:54" x14ac:dyDescent="0.25">
      <c r="A240" s="2">
        <f>'+100c'!C1817</f>
        <v>-3.3</v>
      </c>
      <c r="B240" s="10">
        <f>'+100c'!E1817</f>
        <v>1.17056E-4</v>
      </c>
      <c r="C240" s="10">
        <f t="shared" si="247"/>
        <v>-3.3000001201855058</v>
      </c>
      <c r="D240" s="10">
        <f t="shared" si="272"/>
        <v>-5.3720000000000028E-5</v>
      </c>
      <c r="E240" s="10">
        <f t="shared" si="248"/>
        <v>1.337413731541598E-15</v>
      </c>
      <c r="F240" s="10">
        <f t="shared" si="273"/>
        <v>7.0373769877749592E-14</v>
      </c>
      <c r="X240" s="10">
        <f t="shared" si="249"/>
        <v>-165.5062639529948</v>
      </c>
      <c r="Y240" s="10">
        <f t="shared" si="250"/>
        <v>165.5062639529948</v>
      </c>
      <c r="Z240" s="10">
        <f t="shared" si="251"/>
        <v>165.50738929955551</v>
      </c>
      <c r="AA240" s="10">
        <f t="shared" si="252"/>
        <v>-165.48755928991514</v>
      </c>
      <c r="AB240" s="10">
        <f t="shared" si="253"/>
        <v>-1.9830009640371155E-2</v>
      </c>
      <c r="AC240" s="10">
        <f t="shared" si="254"/>
        <v>-8.4357066091225757E-29</v>
      </c>
      <c r="AD240" s="10">
        <f t="shared" si="218"/>
        <v>0</v>
      </c>
      <c r="AE240" s="10"/>
      <c r="AF240" s="10">
        <f t="shared" si="255"/>
        <v>-167.68153509274626</v>
      </c>
      <c r="AG240" s="10">
        <f t="shared" si="256"/>
        <v>167.68153509274626</v>
      </c>
      <c r="AH240" s="10">
        <f t="shared" si="257"/>
        <v>167.68243853764312</v>
      </c>
      <c r="AI240" s="10">
        <f t="shared" si="258"/>
        <v>-167.66615751739002</v>
      </c>
      <c r="AJ240" s="10">
        <f t="shared" si="259"/>
        <v>-1.6281020253096256E-2</v>
      </c>
      <c r="AK240" s="10">
        <f t="shared" si="260"/>
        <v>-1.4300754210888825E-29</v>
      </c>
      <c r="AL240" s="10">
        <f t="shared" si="261"/>
        <v>0</v>
      </c>
      <c r="AM240" s="10">
        <f t="shared" si="262"/>
        <v>1.7940380534032605E-2</v>
      </c>
      <c r="AN240" s="10">
        <f t="shared" si="263"/>
        <v>7.8001654495793949E-3</v>
      </c>
      <c r="AO240" s="10"/>
      <c r="AP240" s="10">
        <f t="shared" si="264"/>
        <v>1.5262924917283392E-15</v>
      </c>
      <c r="AQ240" s="10">
        <f t="shared" si="265"/>
        <v>1.1705599616143604E-6</v>
      </c>
      <c r="AR240" s="10">
        <v>100</v>
      </c>
      <c r="AS240" s="10">
        <f t="shared" si="266"/>
        <v>21.824000000000002</v>
      </c>
      <c r="AT240" s="10">
        <f t="shared" si="267"/>
        <v>100.00002554630061</v>
      </c>
      <c r="AU240" s="10">
        <f t="shared" si="268"/>
        <v>1.0267351191801304</v>
      </c>
      <c r="AV240" s="10">
        <f t="shared" si="219"/>
        <v>1.7747055140634322</v>
      </c>
      <c r="AW240" s="10">
        <f t="shared" si="269"/>
        <v>-1.93500000510926</v>
      </c>
      <c r="AX240" s="10">
        <f t="shared" si="270"/>
        <v>1.2849998927055375</v>
      </c>
      <c r="AY240" s="10">
        <f t="shared" si="271"/>
        <v>1.337413731541598E-15</v>
      </c>
      <c r="AZ240" s="10">
        <f t="shared" si="220"/>
        <v>99.982193166583215</v>
      </c>
      <c r="BA240" s="10">
        <f t="shared" si="221"/>
        <v>2</v>
      </c>
      <c r="BB240" s="10"/>
    </row>
    <row r="241" spans="1:54" x14ac:dyDescent="0.25">
      <c r="A241" s="2">
        <f>'+100c'!C1818</f>
        <v>-3.2</v>
      </c>
      <c r="B241" s="10">
        <f>'+100c'!E1818</f>
        <v>1.11752E-4</v>
      </c>
      <c r="C241" s="10">
        <f t="shared" si="247"/>
        <v>-3.2000001147397032</v>
      </c>
      <c r="D241" s="10">
        <f t="shared" si="272"/>
        <v>-5.3600000000000103E-5</v>
      </c>
      <c r="E241" s="10">
        <f t="shared" si="248"/>
        <v>3.4166788576170903E-14</v>
      </c>
      <c r="F241" s="10">
        <f t="shared" si="273"/>
        <v>-1.1770249750948403E-13</v>
      </c>
      <c r="X241" s="10">
        <f t="shared" si="249"/>
        <v>-153.38126332076169</v>
      </c>
      <c r="Y241" s="10">
        <f t="shared" si="250"/>
        <v>153.38126332076169</v>
      </c>
      <c r="Z241" s="10">
        <f t="shared" si="251"/>
        <v>153.38493030277104</v>
      </c>
      <c r="AA241" s="10">
        <f t="shared" si="252"/>
        <v>-153.32814959741893</v>
      </c>
      <c r="AB241" s="10">
        <f t="shared" si="253"/>
        <v>-5.6780705352071872E-2</v>
      </c>
      <c r="AC241" s="10">
        <f t="shared" si="254"/>
        <v>-1.0912414550537711E-24</v>
      </c>
      <c r="AD241" s="10">
        <f t="shared" si="218"/>
        <v>0</v>
      </c>
      <c r="AE241" s="10"/>
      <c r="AF241" s="10">
        <f t="shared" si="255"/>
        <v>-155.76890215070836</v>
      </c>
      <c r="AG241" s="10">
        <f t="shared" si="256"/>
        <v>155.76890215070836</v>
      </c>
      <c r="AH241" s="10">
        <f t="shared" si="257"/>
        <v>155.77182480877056</v>
      </c>
      <c r="AI241" s="10">
        <f t="shared" si="258"/>
        <v>-155.72537539765463</v>
      </c>
      <c r="AJ241" s="10">
        <f t="shared" si="259"/>
        <v>-4.6449411115940524E-2</v>
      </c>
      <c r="AK241" s="10">
        <f t="shared" si="260"/>
        <v>-1.7904605735271225E-25</v>
      </c>
      <c r="AL241" s="10">
        <f t="shared" si="261"/>
        <v>0</v>
      </c>
      <c r="AM241" s="10">
        <f t="shared" si="262"/>
        <v>1.9691866638735477E-2</v>
      </c>
      <c r="AN241" s="10">
        <f t="shared" si="263"/>
        <v>8.5616811472762951E-3</v>
      </c>
      <c r="AO241" s="10"/>
      <c r="AP241" s="10">
        <f t="shared" si="264"/>
        <v>3.8992057227124347E-14</v>
      </c>
      <c r="AQ241" s="10">
        <f t="shared" si="265"/>
        <v>1.1175199650141821E-6</v>
      </c>
      <c r="AR241" s="10">
        <v>100</v>
      </c>
      <c r="AS241" s="10">
        <f t="shared" si="266"/>
        <v>21.824000000000002</v>
      </c>
      <c r="AT241" s="10">
        <f t="shared" si="267"/>
        <v>100.00002438875572</v>
      </c>
      <c r="AU241" s="10">
        <f t="shared" si="268"/>
        <v>1.0267351191801304</v>
      </c>
      <c r="AV241" s="10">
        <f t="shared" si="219"/>
        <v>1.7747055140634322</v>
      </c>
      <c r="AW241" s="10">
        <f t="shared" si="269"/>
        <v>-1.9350000048777511</v>
      </c>
      <c r="AX241" s="10">
        <f t="shared" si="270"/>
        <v>1.2849998975672261</v>
      </c>
      <c r="AY241" s="10">
        <f t="shared" si="271"/>
        <v>3.4166788576170903E-14</v>
      </c>
      <c r="AZ241" s="10">
        <f t="shared" si="220"/>
        <v>99.982192010129211</v>
      </c>
      <c r="BA241" s="10">
        <f t="shared" si="221"/>
        <v>2</v>
      </c>
      <c r="BB241" s="10"/>
    </row>
    <row r="242" spans="1:54" x14ac:dyDescent="0.25">
      <c r="A242" s="2">
        <f>'+100c'!C1819</f>
        <v>-3.1</v>
      </c>
      <c r="B242" s="10">
        <f>'+100c'!E1819</f>
        <v>1.0633599999999999E-4</v>
      </c>
      <c r="C242" s="10">
        <f t="shared" si="247"/>
        <v>-3.1000001091789056</v>
      </c>
      <c r="D242" s="10">
        <f t="shared" si="272"/>
        <v>-5.0059999999999944E-5</v>
      </c>
      <c r="E242" s="10">
        <f t="shared" si="248"/>
        <v>-2.2203085770355174E-14</v>
      </c>
      <c r="F242" s="10">
        <f t="shared" si="273"/>
        <v>-5.326495080868037E-14</v>
      </c>
      <c r="X242" s="10">
        <f t="shared" si="249"/>
        <v>-141.25626267517819</v>
      </c>
      <c r="Y242" s="10">
        <f t="shared" si="250"/>
        <v>141.25626267517819</v>
      </c>
      <c r="Z242" s="10">
        <f t="shared" si="251"/>
        <v>141.26737844101078</v>
      </c>
      <c r="AA242" s="10">
        <f t="shared" si="252"/>
        <v>-141.11729420482789</v>
      </c>
      <c r="AB242" s="10">
        <f t="shared" si="253"/>
        <v>-0.15008423618291714</v>
      </c>
      <c r="AC242" s="10">
        <f t="shared" si="254"/>
        <v>-6.8683507624096485E-21</v>
      </c>
      <c r="AD242" s="10">
        <f t="shared" si="218"/>
        <v>0</v>
      </c>
      <c r="AE242" s="10"/>
      <c r="AF242" s="10">
        <f t="shared" si="255"/>
        <v>-143.89171354398721</v>
      </c>
      <c r="AG242" s="10">
        <f t="shared" si="256"/>
        <v>143.89171354398721</v>
      </c>
      <c r="AH242" s="10">
        <f t="shared" si="257"/>
        <v>143.90050186679838</v>
      </c>
      <c r="AI242" s="10">
        <f t="shared" si="258"/>
        <v>-143.77817087457811</v>
      </c>
      <c r="AJ242" s="10">
        <f t="shared" si="259"/>
        <v>-0.12233099222029394</v>
      </c>
      <c r="AK242" s="10">
        <f t="shared" si="260"/>
        <v>-1.0908119262584655E-21</v>
      </c>
      <c r="AL242" s="10">
        <f t="shared" si="261"/>
        <v>0</v>
      </c>
      <c r="AM242" s="10">
        <f t="shared" si="262"/>
        <v>2.1735677268527792E-2</v>
      </c>
      <c r="AN242" s="10">
        <f t="shared" si="263"/>
        <v>9.4502944645772999E-3</v>
      </c>
      <c r="AO242" s="10"/>
      <c r="AP242" s="10">
        <f t="shared" si="264"/>
        <v>-2.5338758049193488E-14</v>
      </c>
      <c r="AQ242" s="10">
        <f t="shared" si="265"/>
        <v>1.0633599683231447E-6</v>
      </c>
      <c r="AR242" s="10">
        <v>100</v>
      </c>
      <c r="AS242" s="10">
        <f t="shared" si="266"/>
        <v>21.824000000000002</v>
      </c>
      <c r="AT242" s="10">
        <f t="shared" si="267"/>
        <v>100.00002320676795</v>
      </c>
      <c r="AU242" s="10">
        <f t="shared" si="268"/>
        <v>1.0267351191801304</v>
      </c>
      <c r="AV242" s="10">
        <f t="shared" si="219"/>
        <v>1.7747055140634322</v>
      </c>
      <c r="AW242" s="10">
        <f t="shared" si="269"/>
        <v>-1.9350000046413536</v>
      </c>
      <c r="AX242" s="10">
        <f t="shared" si="270"/>
        <v>1.2849999025315748</v>
      </c>
      <c r="AY242" s="10">
        <f t="shared" si="271"/>
        <v>-2.2203085770355174E-14</v>
      </c>
      <c r="AZ242" s="10">
        <f t="shared" si="220"/>
        <v>99.98219082925533</v>
      </c>
      <c r="BA242" s="10">
        <f t="shared" si="221"/>
        <v>2</v>
      </c>
      <c r="BB242" s="10"/>
    </row>
    <row r="243" spans="1:54" x14ac:dyDescent="0.25">
      <c r="A243" s="2">
        <f>'+100c'!C1820</f>
        <v>-3</v>
      </c>
      <c r="B243" s="10">
        <f>'+100c'!E1820</f>
        <v>1.0174E-4</v>
      </c>
      <c r="C243" s="10">
        <f t="shared" si="247"/>
        <v>-3.0000001044600308</v>
      </c>
      <c r="D243" s="10">
        <f t="shared" si="272"/>
        <v>-4.687999999999989E-5</v>
      </c>
      <c r="E243" s="10">
        <f t="shared" si="248"/>
        <v>2.351379841443482E-14</v>
      </c>
      <c r="F243" s="10">
        <f t="shared" si="273"/>
        <v>6.9092543253185237E-14</v>
      </c>
      <c r="X243" s="10">
        <f t="shared" si="249"/>
        <v>-129.13126212733812</v>
      </c>
      <c r="Y243" s="10">
        <f t="shared" si="250"/>
        <v>129.13126212733812</v>
      </c>
      <c r="Z243" s="10">
        <f t="shared" si="251"/>
        <v>129.16263437813413</v>
      </c>
      <c r="AA243" s="10">
        <f t="shared" si="252"/>
        <v>-128.79642807910656</v>
      </c>
      <c r="AB243" s="10">
        <f t="shared" si="253"/>
        <v>-0.36620629902754059</v>
      </c>
      <c r="AC243" s="10">
        <f t="shared" si="254"/>
        <v>-2.1021753450475288E-17</v>
      </c>
      <c r="AD243" s="10">
        <f t="shared" si="218"/>
        <v>0</v>
      </c>
      <c r="AE243" s="10"/>
      <c r="AF243" s="10">
        <f t="shared" si="255"/>
        <v>-132.05876059885765</v>
      </c>
      <c r="AG243" s="10">
        <f t="shared" si="256"/>
        <v>132.05876059885765</v>
      </c>
      <c r="AH243" s="10">
        <f t="shared" si="257"/>
        <v>132.08333988330847</v>
      </c>
      <c r="AI243" s="10">
        <f t="shared" si="258"/>
        <v>-131.78591686239139</v>
      </c>
      <c r="AJ243" s="10">
        <f t="shared" si="259"/>
        <v>-0.29742302091710515</v>
      </c>
      <c r="AK243" s="10">
        <f t="shared" si="260"/>
        <v>-3.2339792751647384E-18</v>
      </c>
      <c r="AL243" s="10">
        <f t="shared" si="261"/>
        <v>0</v>
      </c>
      <c r="AM243" s="10">
        <f t="shared" si="262"/>
        <v>2.4144317290882823E-2</v>
      </c>
      <c r="AN243" s="10">
        <f t="shared" si="263"/>
        <v>1.0497529256905575E-2</v>
      </c>
      <c r="AO243" s="10"/>
      <c r="AP243" s="10">
        <f t="shared" si="264"/>
        <v>2.6834578485079479E-14</v>
      </c>
      <c r="AQ243" s="10">
        <f t="shared" si="265"/>
        <v>1.0173999710022105E-6</v>
      </c>
      <c r="AR243" s="10">
        <v>100</v>
      </c>
      <c r="AS243" s="10">
        <f t="shared" si="266"/>
        <v>21.824000000000002</v>
      </c>
      <c r="AT243" s="10">
        <f t="shared" si="267"/>
        <v>100.00002220373696</v>
      </c>
      <c r="AU243" s="10">
        <f t="shared" si="268"/>
        <v>1.0267351191801304</v>
      </c>
      <c r="AV243" s="10">
        <f t="shared" si="219"/>
        <v>1.7747055140634322</v>
      </c>
      <c r="AW243" s="10">
        <f t="shared" si="269"/>
        <v>-1.9350000044407474</v>
      </c>
      <c r="AX243" s="10">
        <f t="shared" si="270"/>
        <v>1.284999906744305</v>
      </c>
      <c r="AY243" s="10">
        <f t="shared" si="271"/>
        <v>2.351379841443482E-14</v>
      </c>
      <c r="AZ243" s="10">
        <f t="shared" si="220"/>
        <v>99.982189827169606</v>
      </c>
      <c r="BA243" s="10">
        <f t="shared" si="221"/>
        <v>2</v>
      </c>
      <c r="BB243" s="10"/>
    </row>
    <row r="244" spans="1:54" x14ac:dyDescent="0.25">
      <c r="A244" s="2">
        <f>'+100c'!C1821</f>
        <v>-2.9</v>
      </c>
      <c r="B244" s="10">
        <f>'+100c'!E1821</f>
        <v>9.6960000000000007E-5</v>
      </c>
      <c r="C244" s="10">
        <f t="shared" si="247"/>
        <v>-2.900000099552237</v>
      </c>
      <c r="D244" s="10">
        <f t="shared" si="272"/>
        <v>-4.6839999999999938E-5</v>
      </c>
      <c r="E244" s="10">
        <f t="shared" si="248"/>
        <v>-8.3845771197181155E-15</v>
      </c>
      <c r="F244" s="10">
        <f t="shared" si="273"/>
        <v>-1.9066579422459231E-13</v>
      </c>
      <c r="X244" s="10">
        <f t="shared" si="249"/>
        <v>-117.00626155756542</v>
      </c>
      <c r="Y244" s="10">
        <f t="shared" si="250"/>
        <v>117.00626155756542</v>
      </c>
      <c r="Z244" s="10">
        <f t="shared" si="251"/>
        <v>117.08877971288481</v>
      </c>
      <c r="AA244" s="10">
        <f t="shared" si="252"/>
        <v>-116.2639335089828</v>
      </c>
      <c r="AB244" s="10">
        <f t="shared" si="253"/>
        <v>-0.82484620390199104</v>
      </c>
      <c r="AC244" s="10">
        <f t="shared" si="254"/>
        <v>-3.1250498692273323E-14</v>
      </c>
      <c r="AD244" s="10">
        <f t="shared" si="218"/>
        <v>0</v>
      </c>
      <c r="AE244" s="10"/>
      <c r="AF244" s="10">
        <f t="shared" si="255"/>
        <v>-120.28179598204416</v>
      </c>
      <c r="AG244" s="10">
        <f t="shared" si="256"/>
        <v>120.28179598204416</v>
      </c>
      <c r="AH244" s="10">
        <f t="shared" si="257"/>
        <v>120.34578084378002</v>
      </c>
      <c r="AI244" s="10">
        <f t="shared" si="258"/>
        <v>-119.67815751552732</v>
      </c>
      <c r="AJ244" s="10">
        <f t="shared" si="259"/>
        <v>-0.66762332825270976</v>
      </c>
      <c r="AK244" s="10">
        <f t="shared" si="260"/>
        <v>-4.6651191992261201E-15</v>
      </c>
      <c r="AL244" s="10">
        <f t="shared" si="261"/>
        <v>0</v>
      </c>
      <c r="AM244" s="10">
        <f t="shared" si="262"/>
        <v>2.7014716902917155E-2</v>
      </c>
      <c r="AN244" s="10">
        <f t="shared" si="263"/>
        <v>1.174552908822485E-2</v>
      </c>
      <c r="AO244" s="10"/>
      <c r="AP244" s="10">
        <f t="shared" si="264"/>
        <v>-9.5687046548457077E-15</v>
      </c>
      <c r="AQ244" s="10">
        <f t="shared" si="265"/>
        <v>9.695999736629799E-7</v>
      </c>
      <c r="AR244" s="10">
        <v>100</v>
      </c>
      <c r="AS244" s="10">
        <f t="shared" si="266"/>
        <v>21.824000000000002</v>
      </c>
      <c r="AT244" s="10">
        <f t="shared" si="267"/>
        <v>100.00002116054982</v>
      </c>
      <c r="AU244" s="10">
        <f t="shared" si="268"/>
        <v>1.0267351191801304</v>
      </c>
      <c r="AV244" s="10">
        <f t="shared" si="219"/>
        <v>1.7747055140634322</v>
      </c>
      <c r="AW244" s="10">
        <f t="shared" si="269"/>
        <v>-1.9350000042321098</v>
      </c>
      <c r="AX244" s="10">
        <f t="shared" si="270"/>
        <v>1.2849999111256909</v>
      </c>
      <c r="AY244" s="10">
        <f t="shared" si="271"/>
        <v>-8.3845771197181155E-15</v>
      </c>
      <c r="AZ244" s="10">
        <f t="shared" si="220"/>
        <v>99.982188784965558</v>
      </c>
      <c r="BA244" s="10">
        <f t="shared" si="221"/>
        <v>2</v>
      </c>
      <c r="BB244" s="10"/>
    </row>
    <row r="245" spans="1:54" x14ac:dyDescent="0.25">
      <c r="A245" s="2">
        <f>'+100c'!C1822</f>
        <v>-2.8</v>
      </c>
      <c r="B245" s="10">
        <f>'+100c'!E1822</f>
        <v>9.2372000000000003E-5</v>
      </c>
      <c r="C245" s="10">
        <f t="shared" si="247"/>
        <v>-2.8000000948415762</v>
      </c>
      <c r="D245" s="10">
        <f t="shared" si="272"/>
        <v>-4.4160000000000126E-5</v>
      </c>
      <c r="E245" s="10">
        <f t="shared" si="248"/>
        <v>-1.4619360430483674E-14</v>
      </c>
      <c r="F245" s="10">
        <f t="shared" si="273"/>
        <v>2.1279347788416381E-11</v>
      </c>
      <c r="X245" s="10">
        <f t="shared" si="249"/>
        <v>-104.88126101067895</v>
      </c>
      <c r="Y245" s="10">
        <f t="shared" si="250"/>
        <v>104.88126101067935</v>
      </c>
      <c r="Z245" s="10">
        <f t="shared" si="251"/>
        <v>105.0837661813316</v>
      </c>
      <c r="AA245" s="10">
        <f t="shared" si="252"/>
        <v>-103.3687169647137</v>
      </c>
      <c r="AB245" s="10">
        <f t="shared" si="253"/>
        <v>-1.7150492165954321</v>
      </c>
      <c r="AC245" s="10">
        <f t="shared" si="254"/>
        <v>-2.2513589116913752E-11</v>
      </c>
      <c r="AD245" s="10">
        <f t="shared" si="218"/>
        <v>-3.6825921045339889E-13</v>
      </c>
      <c r="AE245" s="10"/>
      <c r="AF245" s="10">
        <f t="shared" si="255"/>
        <v>-108.57679698750823</v>
      </c>
      <c r="AG245" s="10">
        <f t="shared" si="256"/>
        <v>108.57679698750827</v>
      </c>
      <c r="AH245" s="10">
        <f t="shared" si="257"/>
        <v>108.73195094088278</v>
      </c>
      <c r="AI245" s="10">
        <f t="shared" si="258"/>
        <v>-107.34817808092481</v>
      </c>
      <c r="AJ245" s="10">
        <f t="shared" si="259"/>
        <v>-1.383772859954711</v>
      </c>
      <c r="AK245" s="10">
        <f t="shared" si="260"/>
        <v>-3.2726921277017386E-12</v>
      </c>
      <c r="AL245" s="10">
        <f t="shared" si="261"/>
        <v>-4.002817504928249E-14</v>
      </c>
      <c r="AM245" s="10">
        <f t="shared" si="262"/>
        <v>3.0478647231581873E-2</v>
      </c>
      <c r="AN245" s="10">
        <f t="shared" si="263"/>
        <v>1.3251585752861686E-2</v>
      </c>
      <c r="AO245" s="10"/>
      <c r="AP245" s="10">
        <f t="shared" si="264"/>
        <v>-1.6684006830744922E-14</v>
      </c>
      <c r="AQ245" s="10">
        <f t="shared" si="265"/>
        <v>9.2371997609646581E-7</v>
      </c>
      <c r="AR245" s="10">
        <v>100</v>
      </c>
      <c r="AS245" s="10">
        <f t="shared" si="266"/>
        <v>21.824000000000002</v>
      </c>
      <c r="AT245" s="10">
        <f t="shared" si="267"/>
        <v>100.00002015926476</v>
      </c>
      <c r="AU245" s="10">
        <f t="shared" si="268"/>
        <v>1.0267351191801304</v>
      </c>
      <c r="AV245" s="10">
        <f t="shared" si="219"/>
        <v>1.7747055140634322</v>
      </c>
      <c r="AW245" s="10">
        <f t="shared" si="269"/>
        <v>-1.9350000040318529</v>
      </c>
      <c r="AX245" s="10">
        <f t="shared" si="270"/>
        <v>1.284999915331088</v>
      </c>
      <c r="AY245" s="10">
        <f t="shared" si="271"/>
        <v>-1.4619360430483674E-14</v>
      </c>
      <c r="AZ245" s="10">
        <f t="shared" si="220"/>
        <v>99.982187784624131</v>
      </c>
      <c r="BA245" s="10">
        <f t="shared" si="221"/>
        <v>2</v>
      </c>
      <c r="BB245" s="10"/>
    </row>
    <row r="246" spans="1:54" x14ac:dyDescent="0.25">
      <c r="A246" s="2">
        <f>'+100c'!C1823</f>
        <v>-2.7</v>
      </c>
      <c r="B246" s="10">
        <f>'+100c'!E1823</f>
        <v>8.8127999999999994E-5</v>
      </c>
      <c r="C246" s="10">
        <f t="shared" si="247"/>
        <v>-2.7000000904841128</v>
      </c>
      <c r="D246" s="10">
        <f t="shared" si="272"/>
        <v>-4.2960000000000063E-5</v>
      </c>
      <c r="E246" s="10">
        <f t="shared" si="248"/>
        <v>4.2474849805635526E-12</v>
      </c>
      <c r="F246" s="10">
        <f t="shared" si="273"/>
        <v>9.3357725996753849E-9</v>
      </c>
      <c r="X246" s="10">
        <f t="shared" si="249"/>
        <v>-92.756260504797112</v>
      </c>
      <c r="Y246" s="10">
        <f t="shared" si="250"/>
        <v>92.756260504976524</v>
      </c>
      <c r="Z246" s="10">
        <f t="shared" si="251"/>
        <v>93.220523989508564</v>
      </c>
      <c r="AA246" s="10">
        <f t="shared" si="252"/>
        <v>-89.92869979202564</v>
      </c>
      <c r="AB246" s="10">
        <f t="shared" si="253"/>
        <v>-3.2918241895468698</v>
      </c>
      <c r="AC246" s="10">
        <f t="shared" si="254"/>
        <v>-7.8297698531206943E-9</v>
      </c>
      <c r="AD246" s="10">
        <f t="shared" si="218"/>
        <v>-2.8084167896327088E-10</v>
      </c>
      <c r="AE246" s="10"/>
      <c r="AF246" s="10">
        <f t="shared" si="255"/>
        <v>-96.965862546633133</v>
      </c>
      <c r="AG246" s="10">
        <f t="shared" si="256"/>
        <v>96.965862546656481</v>
      </c>
      <c r="AH246" s="10">
        <f t="shared" si="257"/>
        <v>97.316594815750932</v>
      </c>
      <c r="AI246" s="10">
        <f t="shared" si="258"/>
        <v>-94.667696074943478</v>
      </c>
      <c r="AJ246" s="10">
        <f t="shared" si="259"/>
        <v>-2.6488987396842498</v>
      </c>
      <c r="AK246" s="10">
        <f t="shared" si="260"/>
        <v>-1.1154121639730638E-9</v>
      </c>
      <c r="AL246" s="10">
        <f t="shared" si="261"/>
        <v>-3.0633562365215889E-11</v>
      </c>
      <c r="AM246" s="10">
        <f t="shared" si="262"/>
        <v>3.4718367355348834E-2</v>
      </c>
      <c r="AN246" s="10">
        <f t="shared" si="263"/>
        <v>1.5094942328412537E-2</v>
      </c>
      <c r="AO246" s="10"/>
      <c r="AP246" s="10">
        <f t="shared" si="264"/>
        <v>4.8473439479506767E-12</v>
      </c>
      <c r="AQ246" s="10">
        <f t="shared" si="265"/>
        <v>8.8127997824248694E-7</v>
      </c>
      <c r="AR246" s="10">
        <v>100</v>
      </c>
      <c r="AS246" s="10">
        <f t="shared" si="266"/>
        <v>21.824000000000002</v>
      </c>
      <c r="AT246" s="10">
        <f t="shared" si="267"/>
        <v>100.00001923305425</v>
      </c>
      <c r="AU246" s="10">
        <f t="shared" si="268"/>
        <v>1.0267351191801304</v>
      </c>
      <c r="AV246" s="10">
        <f t="shared" si="219"/>
        <v>1.7747055140634322</v>
      </c>
      <c r="AW246" s="10">
        <f t="shared" si="269"/>
        <v>-1.9350000038466109</v>
      </c>
      <c r="AX246" s="10">
        <f t="shared" si="270"/>
        <v>1.2849999192211723</v>
      </c>
      <c r="AY246" s="10">
        <f t="shared" si="271"/>
        <v>4.2474849805635526E-12</v>
      </c>
      <c r="AZ246" s="10">
        <f t="shared" si="220"/>
        <v>99.982186859286486</v>
      </c>
      <c r="BA246" s="10">
        <f t="shared" si="221"/>
        <v>2</v>
      </c>
      <c r="BB246" s="10"/>
    </row>
    <row r="247" spans="1:54" x14ac:dyDescent="0.25">
      <c r="A247" s="2">
        <f>'+100c'!C1824</f>
        <v>-2.6</v>
      </c>
      <c r="B247" s="10">
        <f>'+100c'!E1824</f>
        <v>8.3780000000000001E-5</v>
      </c>
      <c r="C247" s="10">
        <f t="shared" si="247"/>
        <v>-2.6000000860198682</v>
      </c>
      <c r="D247" s="10">
        <f t="shared" si="272"/>
        <v>-4.101999999999999E-5</v>
      </c>
      <c r="E247" s="10">
        <f t="shared" si="248"/>
        <v>1.8671399005746442E-9</v>
      </c>
      <c r="F247" s="10">
        <f t="shared" si="273"/>
        <v>1.9234507522387176E-6</v>
      </c>
      <c r="X247" s="10">
        <f t="shared" si="249"/>
        <v>-80.631259986518458</v>
      </c>
      <c r="Y247" s="10">
        <f t="shared" si="250"/>
        <v>80.631260026588109</v>
      </c>
      <c r="Z247" s="10">
        <f t="shared" si="251"/>
        <v>81.627076609817792</v>
      </c>
      <c r="AA247" s="10">
        <f t="shared" si="252"/>
        <v>-75.794597252295389</v>
      </c>
      <c r="AB247" s="10">
        <f t="shared" si="253"/>
        <v>-5.8324779911550442</v>
      </c>
      <c r="AC247" s="10">
        <f t="shared" si="254"/>
        <v>-1.3064027232709778E-6</v>
      </c>
      <c r="AD247" s="10">
        <f t="shared" si="218"/>
        <v>-9.7899885814253834E-8</v>
      </c>
      <c r="AE247" s="10"/>
      <c r="AF247" s="10">
        <f t="shared" si="255"/>
        <v>-85.480079552843449</v>
      </c>
      <c r="AG247" s="10">
        <f t="shared" si="256"/>
        <v>85.480079557847347</v>
      </c>
      <c r="AH247" s="10">
        <f t="shared" si="257"/>
        <v>86.219803794280239</v>
      </c>
      <c r="AI247" s="10">
        <f t="shared" si="258"/>
        <v>-81.535127176886846</v>
      </c>
      <c r="AJ247" s="10">
        <f t="shared" si="259"/>
        <v>-4.6846764274010075</v>
      </c>
      <c r="AK247" s="10">
        <f t="shared" si="260"/>
        <v>-1.8444227152869828E-7</v>
      </c>
      <c r="AL247" s="10">
        <f t="shared" si="261"/>
        <v>-1.0348724264541297E-8</v>
      </c>
      <c r="AM247" s="10">
        <f t="shared" si="262"/>
        <v>3.9990264464535914E-2</v>
      </c>
      <c r="AN247" s="10">
        <f t="shared" si="263"/>
        <v>1.7387071506319966E-2</v>
      </c>
      <c r="AO247" s="10"/>
      <c r="AP247" s="10">
        <f t="shared" si="264"/>
        <v>2.1308302024072174E-9</v>
      </c>
      <c r="AQ247" s="10">
        <f t="shared" si="265"/>
        <v>8.3779998033644051E-7</v>
      </c>
      <c r="AR247" s="10">
        <v>100</v>
      </c>
      <c r="AS247" s="10">
        <f t="shared" si="266"/>
        <v>21.824000000000002</v>
      </c>
      <c r="AT247" s="10">
        <f t="shared" si="267"/>
        <v>100.00001828414678</v>
      </c>
      <c r="AU247" s="10">
        <f t="shared" si="268"/>
        <v>1.0267351191801304</v>
      </c>
      <c r="AV247" s="10">
        <f t="shared" si="219"/>
        <v>1.7747055140634322</v>
      </c>
      <c r="AW247" s="10">
        <f t="shared" si="269"/>
        <v>-1.9350000036568293</v>
      </c>
      <c r="AX247" s="10">
        <f t="shared" si="270"/>
        <v>1.2849999232065836</v>
      </c>
      <c r="AY247" s="10">
        <f t="shared" si="271"/>
        <v>1.8671399005746442E-9</v>
      </c>
      <c r="AZ247" s="10">
        <f t="shared" si="220"/>
        <v>99.982185911273262</v>
      </c>
      <c r="BA247" s="10">
        <f t="shared" si="221"/>
        <v>2</v>
      </c>
      <c r="BB247" s="10"/>
    </row>
    <row r="248" spans="1:54" x14ac:dyDescent="0.25">
      <c r="A248" s="2">
        <f>'+100c'!C1825</f>
        <v>-2.5</v>
      </c>
      <c r="B248" s="10">
        <f>'+100c'!E1825</f>
        <v>7.9923999999999989E-5</v>
      </c>
      <c r="C248" s="10">
        <f t="shared" si="247"/>
        <v>-2.5000000820607777</v>
      </c>
      <c r="D248" s="10">
        <f t="shared" si="272"/>
        <v>-3.6399999999999956E-5</v>
      </c>
      <c r="E248" s="10">
        <f t="shared" si="248"/>
        <v>3.8469439793272441E-7</v>
      </c>
      <c r="F248" s="10">
        <f t="shared" si="273"/>
        <v>1.8844579944722953E-4</v>
      </c>
      <c r="X248" s="10">
        <f t="shared" si="249"/>
        <v>-68.506259526885927</v>
      </c>
      <c r="Y248" s="10">
        <f t="shared" si="250"/>
        <v>68.506264042496525</v>
      </c>
      <c r="Z248" s="10">
        <f t="shared" si="251"/>
        <v>70.508074432773128</v>
      </c>
      <c r="AA248" s="10">
        <f t="shared" si="252"/>
        <v>-60.968465518424487</v>
      </c>
      <c r="AB248" s="10">
        <f t="shared" si="253"/>
        <v>-9.539493748023018</v>
      </c>
      <c r="AC248" s="10">
        <f t="shared" si="254"/>
        <v>-1.0360346377940596E-4</v>
      </c>
      <c r="AD248" s="10">
        <f t="shared" si="218"/>
        <v>-1.563863359222216E-5</v>
      </c>
      <c r="AE248" s="10"/>
      <c r="AF248" s="10">
        <f t="shared" si="255"/>
        <v>-74.163821716857939</v>
      </c>
      <c r="AG248" s="10">
        <f t="shared" si="256"/>
        <v>74.16382225887024</v>
      </c>
      <c r="AH248" s="10">
        <f t="shared" si="257"/>
        <v>75.620564991698188</v>
      </c>
      <c r="AI248" s="10">
        <f t="shared" si="258"/>
        <v>-67.961954543922431</v>
      </c>
      <c r="AJ248" s="10">
        <f t="shared" si="259"/>
        <v>-7.6585945546508984</v>
      </c>
      <c r="AK248" s="10">
        <f t="shared" si="260"/>
        <v>-1.4780209933609172E-5</v>
      </c>
      <c r="AL248" s="10">
        <f t="shared" si="261"/>
        <v>-1.6147405362717502E-6</v>
      </c>
      <c r="AM248" s="10">
        <f t="shared" si="262"/>
        <v>4.6660306721418479E-2</v>
      </c>
      <c r="AN248" s="10">
        <f t="shared" si="263"/>
        <v>2.02870898788776E-2</v>
      </c>
      <c r="AO248" s="10"/>
      <c r="AP248" s="10">
        <f t="shared" si="264"/>
        <v>4.3902357839424823E-7</v>
      </c>
      <c r="AQ248" s="10">
        <f t="shared" si="265"/>
        <v>7.9923998210482921E-7</v>
      </c>
      <c r="AR248" s="10">
        <v>100</v>
      </c>
      <c r="AS248" s="10">
        <f t="shared" si="266"/>
        <v>21.824000000000002</v>
      </c>
      <c r="AT248" s="10">
        <f t="shared" si="267"/>
        <v>100.00001744261337</v>
      </c>
      <c r="AU248" s="10">
        <f t="shared" si="268"/>
        <v>1.0267351191801304</v>
      </c>
      <c r="AV248" s="10">
        <f t="shared" si="219"/>
        <v>1.7747055140634322</v>
      </c>
      <c r="AW248" s="10">
        <f t="shared" si="269"/>
        <v>-1.9350000034885226</v>
      </c>
      <c r="AX248" s="10">
        <f t="shared" si="270"/>
        <v>1.2849999267410239</v>
      </c>
      <c r="AY248" s="10">
        <f t="shared" si="271"/>
        <v>3.8469439793272441E-7</v>
      </c>
      <c r="AZ248" s="10">
        <f t="shared" si="220"/>
        <v>99.982185070532921</v>
      </c>
      <c r="BA248" s="10">
        <f t="shared" si="221"/>
        <v>2</v>
      </c>
      <c r="BB248" s="10"/>
    </row>
    <row r="249" spans="1:54" x14ac:dyDescent="0.25">
      <c r="A249" s="2">
        <f>'+100c'!C1826</f>
        <v>-2.4</v>
      </c>
      <c r="B249" s="10">
        <f>'+100c'!E1826</f>
        <v>7.6500000000000003E-5</v>
      </c>
      <c r="C249" s="10">
        <f t="shared" si="247"/>
        <v>-2.4000000785452364</v>
      </c>
      <c r="D249" s="10">
        <f t="shared" si="272"/>
        <v>2.1220000000000024E-5</v>
      </c>
      <c r="E249" s="10">
        <f t="shared" si="248"/>
        <v>3.7691027029346516E-5</v>
      </c>
      <c r="F249" s="10">
        <f t="shared" si="273"/>
        <v>8.9248290191398759E-3</v>
      </c>
      <c r="X249" s="10">
        <f t="shared" si="249"/>
        <v>-56.381259118747444</v>
      </c>
      <c r="Y249" s="10">
        <f t="shared" si="250"/>
        <v>56.381518588767186</v>
      </c>
      <c r="Z249" s="10">
        <f t="shared" si="251"/>
        <v>60.160060094673959</v>
      </c>
      <c r="AA249" s="10">
        <f t="shared" si="252"/>
        <v>-45.753337901915479</v>
      </c>
      <c r="AB249" s="10">
        <f t="shared" si="253"/>
        <v>-14.401934556481242</v>
      </c>
      <c r="AC249" s="10">
        <f t="shared" si="254"/>
        <v>-3.8519919112867647E-3</v>
      </c>
      <c r="AD249" s="10">
        <f t="shared" si="218"/>
        <v>-1.1520103324784254E-3</v>
      </c>
      <c r="AE249" s="10"/>
      <c r="AF249" s="10">
        <f t="shared" si="255"/>
        <v>-63.080973051942877</v>
      </c>
      <c r="AG249" s="10">
        <f t="shared" si="256"/>
        <v>63.081003096744858</v>
      </c>
      <c r="AH249" s="10">
        <f t="shared" si="257"/>
        <v>65.761430339364495</v>
      </c>
      <c r="AI249" s="10">
        <f t="shared" si="258"/>
        <v>-54.176248824796851</v>
      </c>
      <c r="AJ249" s="10">
        <f t="shared" si="259"/>
        <v>-11.584515764065868</v>
      </c>
      <c r="AK249" s="10">
        <f t="shared" si="260"/>
        <v>-5.7427472333889361E-4</v>
      </c>
      <c r="AL249" s="10">
        <f t="shared" si="261"/>
        <v>-1.1777263229570006E-4</v>
      </c>
      <c r="AM249" s="10">
        <f t="shared" si="262"/>
        <v>5.5255372644910629E-2</v>
      </c>
      <c r="AN249" s="10">
        <f t="shared" si="263"/>
        <v>2.4024075063004625E-2</v>
      </c>
      <c r="AO249" s="10"/>
      <c r="AP249" s="10">
        <f t="shared" si="264"/>
        <v>4.3014012227410306E-5</v>
      </c>
      <c r="AQ249" s="10">
        <f t="shared" si="265"/>
        <v>7.6499998360526902E-7</v>
      </c>
      <c r="AR249" s="10">
        <v>100</v>
      </c>
      <c r="AS249" s="10">
        <f t="shared" si="266"/>
        <v>21.824000000000002</v>
      </c>
      <c r="AT249" s="10">
        <f t="shared" si="267"/>
        <v>100.00001669535965</v>
      </c>
      <c r="AU249" s="10">
        <f t="shared" si="268"/>
        <v>1.0267351191801304</v>
      </c>
      <c r="AV249" s="10">
        <f t="shared" si="219"/>
        <v>1.7747055140634322</v>
      </c>
      <c r="AW249" s="10">
        <f t="shared" si="269"/>
        <v>-1.935000003339072</v>
      </c>
      <c r="AX249" s="10">
        <f t="shared" si="270"/>
        <v>1.2849999298794896</v>
      </c>
      <c r="AY249" s="10">
        <f t="shared" si="271"/>
        <v>3.7691027029346516E-5</v>
      </c>
      <c r="AZ249" s="10">
        <f t="shared" si="220"/>
        <v>99.982184323983404</v>
      </c>
      <c r="BA249" s="10">
        <f t="shared" si="221"/>
        <v>2</v>
      </c>
      <c r="BB249" s="10"/>
    </row>
    <row r="250" spans="1:54" x14ac:dyDescent="0.25">
      <c r="A250" s="2">
        <f>'+100c'!C1827</f>
        <v>-2.2999999999999998</v>
      </c>
      <c r="B250" s="10">
        <f>'+100c'!E1827</f>
        <v>8.4167999999999998E-5</v>
      </c>
      <c r="C250" s="10">
        <f t="shared" si="247"/>
        <v>-2.3000000864182413</v>
      </c>
      <c r="D250" s="10">
        <f t="shared" si="272"/>
        <v>7.8806000000000113E-4</v>
      </c>
      <c r="E250" s="10">
        <f t="shared" si="248"/>
        <v>1.7853504982259095E-3</v>
      </c>
      <c r="F250" s="10">
        <f t="shared" si="273"/>
        <v>0.20921936664983073</v>
      </c>
      <c r="X250" s="10">
        <f t="shared" si="249"/>
        <v>-44.256260032767784</v>
      </c>
      <c r="Y250" s="10">
        <f t="shared" si="250"/>
        <v>44.263977512118522</v>
      </c>
      <c r="Z250" s="10">
        <f t="shared" si="251"/>
        <v>50.969810104461573</v>
      </c>
      <c r="AA250" s="10">
        <f t="shared" si="252"/>
        <v>-30.835103110201189</v>
      </c>
      <c r="AB250" s="10">
        <f t="shared" si="253"/>
        <v>-20.03510932831816</v>
      </c>
      <c r="AC250" s="10">
        <f t="shared" si="254"/>
        <v>-6.5758971285569554E-2</v>
      </c>
      <c r="AD250" s="10">
        <f t="shared" si="218"/>
        <v>-3.9513771202458803E-2</v>
      </c>
      <c r="AE250" s="10"/>
      <c r="AF250" s="10">
        <f t="shared" si="255"/>
        <v>-52.323086940447965</v>
      </c>
      <c r="AG250" s="10">
        <f t="shared" si="256"/>
        <v>52.323955222496501</v>
      </c>
      <c r="AH250" s="10">
        <f t="shared" si="257"/>
        <v>56.933844788604006</v>
      </c>
      <c r="AI250" s="10">
        <f t="shared" si="258"/>
        <v>-40.683803467284505</v>
      </c>
      <c r="AJ250" s="10">
        <f t="shared" si="259"/>
        <v>-16.235774407283824</v>
      </c>
      <c r="AK250" s="10">
        <f t="shared" si="260"/>
        <v>-1.0872712667352862E-2</v>
      </c>
      <c r="AL250" s="10">
        <f t="shared" si="261"/>
        <v>-4.0926427587390122E-3</v>
      </c>
      <c r="AM250" s="10">
        <f t="shared" si="262"/>
        <v>6.6530531197362394E-2</v>
      </c>
      <c r="AN250" s="10">
        <f t="shared" si="263"/>
        <v>2.8926317911896694E-2</v>
      </c>
      <c r="AO250" s="10"/>
      <c r="AP250" s="10">
        <f t="shared" si="264"/>
        <v>2.0374899400619623E-3</v>
      </c>
      <c r="AQ250" s="10">
        <f t="shared" si="265"/>
        <v>8.4167998015388803E-7</v>
      </c>
      <c r="AR250" s="10">
        <v>100</v>
      </c>
      <c r="AS250" s="10">
        <f t="shared" si="266"/>
        <v>21.824000000000002</v>
      </c>
      <c r="AT250" s="10">
        <f t="shared" si="267"/>
        <v>100.00001836882389</v>
      </c>
      <c r="AU250" s="10">
        <f t="shared" si="268"/>
        <v>1.0267351191801304</v>
      </c>
      <c r="AV250" s="10">
        <f t="shared" si="219"/>
        <v>1.7747055140634322</v>
      </c>
      <c r="AW250" s="10">
        <f t="shared" si="269"/>
        <v>-1.9350000036737647</v>
      </c>
      <c r="AX250" s="10">
        <f t="shared" si="270"/>
        <v>1.2849999228509397</v>
      </c>
      <c r="AY250" s="10">
        <f t="shared" si="271"/>
        <v>1.7853504982259095E-3</v>
      </c>
      <c r="AZ250" s="10">
        <f t="shared" si="220"/>
        <v>99.982185995870566</v>
      </c>
      <c r="BA250" s="10">
        <f t="shared" si="221"/>
        <v>2</v>
      </c>
      <c r="BB250" s="10"/>
    </row>
    <row r="251" spans="1:54" x14ac:dyDescent="0.25">
      <c r="A251" s="2">
        <f>'+100c'!C1828</f>
        <v>-2.2000000000000002</v>
      </c>
      <c r="B251" s="10">
        <f>'+100c'!E1828</f>
        <v>2.34112E-4</v>
      </c>
      <c r="C251" s="10">
        <f t="shared" si="247"/>
        <v>-2.2000002403710126</v>
      </c>
      <c r="D251" s="10">
        <f t="shared" si="272"/>
        <v>1.0913760000000015E-2</v>
      </c>
      <c r="E251" s="10">
        <f t="shared" si="248"/>
        <v>4.1881564356995436E-2</v>
      </c>
      <c r="F251" s="10">
        <f t="shared" si="273"/>
        <v>2.5127617836062579</v>
      </c>
      <c r="X251" s="10">
        <f t="shared" si="249"/>
        <v>-32.131277905989748</v>
      </c>
      <c r="Y251" s="10">
        <f t="shared" si="250"/>
        <v>32.25278724409327</v>
      </c>
      <c r="Z251" s="10">
        <f t="shared" si="251"/>
        <v>43.386156672862441</v>
      </c>
      <c r="AA251" s="10">
        <f t="shared" si="252"/>
        <v>-17.127751842683775</v>
      </c>
      <c r="AB251" s="10">
        <f t="shared" si="253"/>
        <v>-25.19380139968931</v>
      </c>
      <c r="AC251" s="10">
        <f t="shared" si="254"/>
        <v>-0.49725106183599466</v>
      </c>
      <c r="AD251" s="10">
        <f t="shared" si="218"/>
        <v>-0.64092875166265317</v>
      </c>
      <c r="AE251" s="10"/>
      <c r="AF251" s="10">
        <f t="shared" si="255"/>
        <v>-42.017384163453045</v>
      </c>
      <c r="AG251" s="10">
        <f t="shared" si="256"/>
        <v>42.030841654799815</v>
      </c>
      <c r="AH251" s="10">
        <f t="shared" si="257"/>
        <v>49.434711860863871</v>
      </c>
      <c r="AI251" s="10">
        <f t="shared" si="258"/>
        <v>-28.184503463619269</v>
      </c>
      <c r="AJ251" s="10">
        <f t="shared" si="259"/>
        <v>-21.088192089124934</v>
      </c>
      <c r="AK251" s="10">
        <f t="shared" si="260"/>
        <v>-0.10173176816835212</v>
      </c>
      <c r="AL251" s="10">
        <f t="shared" si="261"/>
        <v>-6.9889105779426669E-2</v>
      </c>
      <c r="AM251" s="10">
        <f t="shared" si="262"/>
        <v>8.1534896968769435E-2</v>
      </c>
      <c r="AN251" s="10">
        <f t="shared" si="263"/>
        <v>3.5449955203812798E-2</v>
      </c>
      <c r="AO251" s="10"/>
      <c r="AP251" s="10">
        <f t="shared" si="264"/>
        <v>4.7796369057189911E-2</v>
      </c>
      <c r="AQ251" s="10">
        <f t="shared" si="265"/>
        <v>2.3411198464574415E-6</v>
      </c>
      <c r="AR251" s="10">
        <v>100</v>
      </c>
      <c r="AS251" s="10">
        <f t="shared" si="266"/>
        <v>21.824000000000002</v>
      </c>
      <c r="AT251" s="10">
        <f t="shared" si="267"/>
        <v>100.00005109259953</v>
      </c>
      <c r="AU251" s="10">
        <f t="shared" si="268"/>
        <v>1.0267351191801304</v>
      </c>
      <c r="AV251" s="10">
        <f t="shared" si="219"/>
        <v>1.7747055140634322</v>
      </c>
      <c r="AW251" s="10">
        <f t="shared" si="269"/>
        <v>-1.9350000102185199</v>
      </c>
      <c r="AX251" s="10">
        <f t="shared" si="270"/>
        <v>1.284999785411082</v>
      </c>
      <c r="AY251" s="10">
        <f t="shared" si="271"/>
        <v>4.1881564356995436E-2</v>
      </c>
      <c r="AZ251" s="10">
        <f t="shared" si="220"/>
        <v>99.982218688807222</v>
      </c>
      <c r="BA251" s="10">
        <f t="shared" si="221"/>
        <v>2</v>
      </c>
      <c r="BB251" s="10"/>
    </row>
    <row r="252" spans="1:54" x14ac:dyDescent="0.25">
      <c r="A252" s="2">
        <f>'+100c'!C1829</f>
        <v>-2.1</v>
      </c>
      <c r="B252" s="10">
        <f>'+100c'!E1829</f>
        <v>2.26692E-3</v>
      </c>
      <c r="C252" s="10">
        <f t="shared" si="247"/>
        <v>-2.1000023275263766</v>
      </c>
      <c r="D252" s="10">
        <f t="shared" si="272"/>
        <v>0.13428143999999986</v>
      </c>
      <c r="E252" s="10">
        <f t="shared" si="248"/>
        <v>0.50433770721947679</v>
      </c>
      <c r="F252" s="10">
        <f t="shared" si="273"/>
        <v>16.242670070174839</v>
      </c>
      <c r="X252" s="10">
        <f t="shared" si="249"/>
        <v>-20.00652021531473</v>
      </c>
      <c r="Y252" s="10">
        <f t="shared" si="250"/>
        <v>21.054246890664146</v>
      </c>
      <c r="Z252" s="10">
        <f t="shared" si="251"/>
        <v>37.862744377464224</v>
      </c>
      <c r="AA252" s="10">
        <f t="shared" si="252"/>
        <v>-6.0272416600961192</v>
      </c>
      <c r="AB252" s="10">
        <f t="shared" si="253"/>
        <v>-25.721189418177662</v>
      </c>
      <c r="AC252" s="10">
        <f t="shared" si="254"/>
        <v>-1.537194807989239</v>
      </c>
      <c r="AD252" s="10">
        <f t="shared" si="218"/>
        <v>-5.0472575311467107</v>
      </c>
      <c r="AE252" s="10"/>
      <c r="AF252" s="10">
        <f t="shared" si="255"/>
        <v>-32.327022905764366</v>
      </c>
      <c r="AG252" s="10">
        <f t="shared" si="256"/>
        <v>32.44381358497531</v>
      </c>
      <c r="AH252" s="10">
        <f t="shared" si="257"/>
        <v>43.493393310147979</v>
      </c>
      <c r="AI252" s="10">
        <f t="shared" si="258"/>
        <v>-17.333948430217252</v>
      </c>
      <c r="AJ252" s="10">
        <f t="shared" si="259"/>
        <v>-25.129570510297714</v>
      </c>
      <c r="AK252" s="10">
        <f t="shared" si="260"/>
        <v>-0.4845456707203275</v>
      </c>
      <c r="AL252" s="10">
        <f t="shared" si="261"/>
        <v>-0.61632005762908981</v>
      </c>
      <c r="AM252" s="10">
        <f t="shared" si="262"/>
        <v>0.10161239332329594</v>
      </c>
      <c r="AN252" s="10">
        <f t="shared" si="263"/>
        <v>4.4179301444911279E-2</v>
      </c>
      <c r="AO252" s="10"/>
      <c r="AP252" s="10">
        <f t="shared" si="264"/>
        <v>0.57556425341781159</v>
      </c>
      <c r="AQ252" s="10">
        <f t="shared" si="265"/>
        <v>2.266918560360309E-5</v>
      </c>
      <c r="AR252" s="10">
        <v>100</v>
      </c>
      <c r="AS252" s="10">
        <f t="shared" si="266"/>
        <v>21.824000000000002</v>
      </c>
      <c r="AT252" s="10">
        <f t="shared" si="267"/>
        <v>100.00049473230661</v>
      </c>
      <c r="AU252" s="10">
        <f t="shared" si="268"/>
        <v>1.0267351191801304</v>
      </c>
      <c r="AV252" s="10">
        <f t="shared" si="219"/>
        <v>1.7747055140634322</v>
      </c>
      <c r="AW252" s="10">
        <f t="shared" si="269"/>
        <v>-1.9350000989464613</v>
      </c>
      <c r="AX252" s="10">
        <f t="shared" si="270"/>
        <v>1.2849979221243124</v>
      </c>
      <c r="AY252" s="10">
        <f t="shared" si="271"/>
        <v>0.50433770721947679</v>
      </c>
      <c r="AZ252" s="10">
        <f t="shared" si="220"/>
        <v>99.982661910425804</v>
      </c>
      <c r="BA252" s="10">
        <f t="shared" si="221"/>
        <v>2</v>
      </c>
      <c r="BB252" s="10"/>
    </row>
    <row r="253" spans="1:54" x14ac:dyDescent="0.25">
      <c r="A253" s="2">
        <f>'+100c'!C1830</f>
        <v>-2</v>
      </c>
      <c r="B253" s="10">
        <f>'+100c'!E1830</f>
        <v>2.7090400000000001E-2</v>
      </c>
      <c r="C253" s="10">
        <f t="shared" si="247"/>
        <v>-2.0000278146650725</v>
      </c>
      <c r="D253" s="10">
        <f t="shared" si="272"/>
        <v>1.2625853999999985</v>
      </c>
      <c r="E253" s="10">
        <f t="shared" si="248"/>
        <v>3.2904155783919662</v>
      </c>
      <c r="F253" s="10">
        <f t="shared" si="273"/>
        <v>60.383170781123852</v>
      </c>
      <c r="X253" s="10">
        <f t="shared" si="249"/>
        <v>-7.8844791581624021</v>
      </c>
      <c r="Y253" s="10">
        <f t="shared" si="250"/>
        <v>13.094167349185605</v>
      </c>
      <c r="Z253" s="10">
        <f t="shared" si="251"/>
        <v>34.780889435717576</v>
      </c>
      <c r="AA253" s="10">
        <f t="shared" si="252"/>
        <v>-0.48195888652610608</v>
      </c>
      <c r="AB253" s="10">
        <f t="shared" si="253"/>
        <v>-14.087531604509991</v>
      </c>
      <c r="AC253" s="10">
        <f t="shared" si="254"/>
        <v>-1.4288233244537001</v>
      </c>
      <c r="AD253" s="10">
        <f t="shared" si="218"/>
        <v>-20.22009861807523</v>
      </c>
      <c r="AE253" s="10"/>
      <c r="AF253" s="10">
        <f t="shared" si="255"/>
        <v>-23.42922223371248</v>
      </c>
      <c r="AG253" s="10">
        <f t="shared" si="256"/>
        <v>24.033843599574499</v>
      </c>
      <c r="AH253" s="10">
        <f t="shared" si="257"/>
        <v>39.188981898243028</v>
      </c>
      <c r="AI253" s="10">
        <f t="shared" si="258"/>
        <v>-8.7466788851443145</v>
      </c>
      <c r="AJ253" s="10">
        <f t="shared" si="259"/>
        <v>-26.480890365494034</v>
      </c>
      <c r="AK253" s="10">
        <f t="shared" si="260"/>
        <v>-1.2346839991655327</v>
      </c>
      <c r="AL253" s="10">
        <f t="shared" si="261"/>
        <v>-3.0261363327204034</v>
      </c>
      <c r="AM253" s="10">
        <f t="shared" si="262"/>
        <v>0.12820406660247494</v>
      </c>
      <c r="AN253" s="10">
        <f t="shared" si="263"/>
        <v>5.5740898522815191E-2</v>
      </c>
      <c r="AO253" s="10"/>
      <c r="AP253" s="10">
        <f t="shared" si="264"/>
        <v>3.7551523083229839</v>
      </c>
      <c r="AQ253" s="10">
        <f t="shared" si="265"/>
        <v>2.7090194405137195E-4</v>
      </c>
      <c r="AR253" s="10">
        <v>100</v>
      </c>
      <c r="AS253" s="10">
        <f t="shared" si="266"/>
        <v>21.824000000000002</v>
      </c>
      <c r="AT253" s="10">
        <f t="shared" si="267"/>
        <v>100.00591216402698</v>
      </c>
      <c r="AU253" s="10">
        <f t="shared" si="268"/>
        <v>1.0267351191801304</v>
      </c>
      <c r="AV253" s="10">
        <f t="shared" si="219"/>
        <v>1.7747055140634322</v>
      </c>
      <c r="AW253" s="10">
        <f t="shared" si="269"/>
        <v>-1.9350011824328053</v>
      </c>
      <c r="AX253" s="10">
        <f t="shared" si="270"/>
        <v>1.2849751689110867</v>
      </c>
      <c r="AY253" s="10">
        <f t="shared" si="271"/>
        <v>3.2904155783919662</v>
      </c>
      <c r="AZ253" s="10">
        <f t="shared" si="220"/>
        <v>99.988074236602898</v>
      </c>
      <c r="BA253" s="10">
        <f t="shared" si="221"/>
        <v>2</v>
      </c>
      <c r="BB253" s="10"/>
    </row>
    <row r="254" spans="1:54" x14ac:dyDescent="0.25">
      <c r="A254" s="2">
        <f>'+100c'!C1831</f>
        <v>-1.9</v>
      </c>
      <c r="B254" s="10">
        <f>'+100c'!E1831</f>
        <v>0.25478399999999995</v>
      </c>
      <c r="C254" s="10">
        <f t="shared" si="247"/>
        <v>-1.900261595680605</v>
      </c>
      <c r="D254" s="10">
        <f t="shared" si="272"/>
        <v>7.2815480000000017</v>
      </c>
      <c r="E254" s="10">
        <f t="shared" si="248"/>
        <v>12.580971863444258</v>
      </c>
      <c r="F254" s="10">
        <f t="shared" si="273"/>
        <v>140.1284454256753</v>
      </c>
      <c r="X254" s="10">
        <f t="shared" si="249"/>
        <v>4.2133798259419057</v>
      </c>
      <c r="Y254" s="10">
        <f t="shared" si="250"/>
        <v>11.893399185038044</v>
      </c>
      <c r="Z254" s="10">
        <f t="shared" si="251"/>
        <v>34.369069950918856</v>
      </c>
      <c r="AA254" s="10">
        <f t="shared" si="252"/>
        <v>7.650049012165186E-2</v>
      </c>
      <c r="AB254" s="10">
        <f t="shared" si="253"/>
        <v>7.8936449755249782</v>
      </c>
      <c r="AC254" s="10">
        <f t="shared" si="254"/>
        <v>0.85469557855968414</v>
      </c>
      <c r="AD254" s="10">
        <f t="shared" si="218"/>
        <v>-44.853351990467168</v>
      </c>
      <c r="AE254" s="10"/>
      <c r="AF254" s="10">
        <f t="shared" si="255"/>
        <v>-15.467588487084715</v>
      </c>
      <c r="AG254" s="10">
        <f t="shared" si="256"/>
        <v>17.497675447481942</v>
      </c>
      <c r="AH254" s="10">
        <f t="shared" si="257"/>
        <v>36.406627873183325</v>
      </c>
      <c r="AI254" s="10">
        <f t="shared" si="258"/>
        <v>-3.14202555053288</v>
      </c>
      <c r="AJ254" s="10">
        <f t="shared" si="259"/>
        <v>-23.105207778334901</v>
      </c>
      <c r="AK254" s="10">
        <f t="shared" si="260"/>
        <v>-1.7881726935573961</v>
      </c>
      <c r="AL254" s="10">
        <f t="shared" si="261"/>
        <v>-9.1530622742088266</v>
      </c>
      <c r="AM254" s="10">
        <f t="shared" si="262"/>
        <v>0.1623172644373328</v>
      </c>
      <c r="AN254" s="10">
        <f t="shared" si="263"/>
        <v>7.0572723668405571E-2</v>
      </c>
      <c r="AO254" s="10"/>
      <c r="AP254" s="10">
        <f t="shared" si="264"/>
        <v>14.35924585771598</v>
      </c>
      <c r="AQ254" s="10">
        <f t="shared" si="265"/>
        <v>2.5476581447988196E-3</v>
      </c>
      <c r="AR254" s="10">
        <v>100</v>
      </c>
      <c r="AS254" s="10">
        <f t="shared" si="266"/>
        <v>21.824000000000002</v>
      </c>
      <c r="AT254" s="10">
        <f t="shared" si="267"/>
        <v>100.05560009135209</v>
      </c>
      <c r="AU254" s="10">
        <f t="shared" si="268"/>
        <v>1.0267351191801304</v>
      </c>
      <c r="AV254" s="10">
        <f t="shared" si="219"/>
        <v>1.7747055140634322</v>
      </c>
      <c r="AW254" s="10">
        <f t="shared" si="269"/>
        <v>-1.9350111200182702</v>
      </c>
      <c r="AX254" s="10">
        <f t="shared" si="270"/>
        <v>1.2847664796163214</v>
      </c>
      <c r="AY254" s="10">
        <f t="shared" si="271"/>
        <v>12.580971863444258</v>
      </c>
      <c r="AZ254" s="10">
        <f t="shared" si="220"/>
        <v>100.03771532576067</v>
      </c>
      <c r="BA254" s="10">
        <f t="shared" si="221"/>
        <v>2</v>
      </c>
      <c r="BB254" s="10"/>
    </row>
    <row r="255" spans="1:54" x14ac:dyDescent="0.25">
      <c r="A255" s="2">
        <f>'+100c'!C1832</f>
        <v>-1.8</v>
      </c>
      <c r="B255" s="10">
        <f>'+100c'!E1832</f>
        <v>1.4834000000000001</v>
      </c>
      <c r="C255" s="10">
        <f t="shared" ref="C255:C286" si="274">A255-B255*AU255*0.001</f>
        <v>-1.8015230588757918</v>
      </c>
      <c r="D255" s="10">
        <f t="shared" si="272"/>
        <v>25.804080000000003</v>
      </c>
      <c r="E255" s="10">
        <f t="shared" ref="E255:E286" si="275">AY255</f>
        <v>31.316104663527017</v>
      </c>
      <c r="F255" s="10">
        <f t="shared" si="273"/>
        <v>223.80861128928342</v>
      </c>
      <c r="X255" s="10">
        <f t="shared" si="249"/>
        <v>16.191926476346701</v>
      </c>
      <c r="Y255" s="10">
        <f t="shared" si="250"/>
        <v>18.027889193995996</v>
      </c>
      <c r="Z255" s="10">
        <f t="shared" si="251"/>
        <v>36.615285100620781</v>
      </c>
      <c r="AA255" s="10">
        <f t="shared" si="252"/>
        <v>3.5405368887447084</v>
      </c>
      <c r="AB255" s="10">
        <f t="shared" si="253"/>
        <v>23.658905594178144</v>
      </c>
      <c r="AC255" s="10">
        <f t="shared" si="254"/>
        <v>1.7660819984841705</v>
      </c>
      <c r="AD255" s="10">
        <f t="shared" si="218"/>
        <v>-63.732652622493092</v>
      </c>
      <c r="AE255" s="10"/>
      <c r="AF255" s="10">
        <f t="shared" ref="AF255:AF286" si="276">(C255-AM255-AW255)*$B$1*0.25</f>
        <v>-8.5137220848710911</v>
      </c>
      <c r="AG255" s="10">
        <f t="shared" ref="AG255:AG286" si="277">$B$1*0.25*((C255-AM255-AW255)*ERF($B$2*(C255-AM255-AW255))+EXP(-1*($B$2*(C255-AM255-AW255))^2)/($B$2*SQRT(PI())))</f>
        <v>13.367168603094813</v>
      </c>
      <c r="AH255" s="10">
        <f t="shared" ref="AH255:AH286" si="278">$B$1*0.25*((C255-AM255-AW255)*ERF(BA255*(C255-AM255-AW255))+EXP(-1*(BA255*(C255-AM255-AW255))^2)/(BA255*SQRT(PI())))</f>
        <v>34.87633211516652</v>
      </c>
      <c r="AI255" s="10">
        <f t="shared" ref="AI255:AI286" si="279">$B$1*0.25*(C255-AM255-AW255)*ERF($B$2*(C255-AM255-AW255))*ERF(BA255*(C255-AM255-AW255))</f>
        <v>-0.60137501879061062</v>
      </c>
      <c r="AJ255" s="10">
        <f t="shared" ref="AJ255:AJ286" si="280">$B$1*0.25*ERF($B$2*(C255-AM255-AW255))*EXP(-1*(BA255*(C255-AM255-AW255))^2)/(BA255*SQRT(PI()))</f>
        <v>-15.047437734691878</v>
      </c>
      <c r="AK255" s="10">
        <f t="shared" ref="AK255:AK286" si="281">$B$1*0.25*ERF(BA255*(C255-AM255-AW255))*EXP(-1*($B$2*(C255-AM255-AW255))^2)/($B$2*SQRT(PI()))</f>
        <v>-1.5029593618099557</v>
      </c>
      <c r="AL255" s="10">
        <f t="shared" ref="AL255:AL286" si="282">-1*$B$1*0.25*(ERF(SQRT($B$2^2+BA255^2)*(C255-AM255-AW255))+1)*SQRT($B$2^2+BA255^2)/($B$2*BA255*SQRT(PI()))</f>
        <v>-19.108066733444186</v>
      </c>
      <c r="AM255" s="10">
        <f t="shared" ref="AM255:AM286" si="283">0.5*$F$1*((AX255-AW255)+SQRT((C255-AW255)^2+$F$2^2)-SQRT((C255-AX255)^2+$F$2^2))/(AX255-AW255)</f>
        <v>0.20375792627808484</v>
      </c>
      <c r="AN255" s="10">
        <f t="shared" ref="AN255:AN286" si="284">0.5*((AX255-AW255)+SQRT((C255-AW255)^2+$F$2^2)-SQRT((C255-AX255)^2+$F$2^2))/(AX255-AW255)</f>
        <v>8.8590402729602113E-2</v>
      </c>
      <c r="AO255" s="10"/>
      <c r="AP255" s="10">
        <f t="shared" ref="AP255:AP286" si="285">SUM(X255:AD255)-SUM(AF255:AL255)*AN255</f>
        <v>35.760569266907488</v>
      </c>
      <c r="AQ255" s="10">
        <f t="shared" ref="AQ255:AQ286" si="286">B255*0.001*(10-(AU255+AV255)*B255*0.001)</f>
        <v>1.4827835498353759E-2</v>
      </c>
      <c r="AR255" s="10">
        <v>100</v>
      </c>
      <c r="AS255" s="10">
        <f t="shared" ref="AS255:AS286" si="287">0.0587*AR255+15.954</f>
        <v>21.824000000000002</v>
      </c>
      <c r="AT255" s="10">
        <f t="shared" ref="AT255:AT286" si="288">AS255*B255*0.001*(10-(AU255+AV255)*B255*0.001)+AR255</f>
        <v>100.32360268191607</v>
      </c>
      <c r="AU255" s="10">
        <f t="shared" ref="AU255:AU286" si="289">(107.94+0.5*5.6674*(AR255-15.35+SQRT((AR255-15.35)^2+96.87^2)))*0.95/1000+0.35</f>
        <v>1.0267351191801304</v>
      </c>
      <c r="AV255" s="10">
        <f t="shared" si="219"/>
        <v>1.7747055140634322</v>
      </c>
      <c r="AW255" s="10">
        <f t="shared" ref="AW255:AW286" si="290">$B$4+$D$4*(AT255-25)</f>
        <v>-1.9350647205363831</v>
      </c>
      <c r="AX255" s="10">
        <f t="shared" ref="AX255:AX286" si="291">$B$5+$D$5*(AT255-25)</f>
        <v>1.2836408687359526</v>
      </c>
      <c r="AY255" s="10">
        <f t="shared" ref="AY255:AY286" si="292">(1+$D$1*(AT255-25))*AP255</f>
        <v>31.316104663527017</v>
      </c>
      <c r="AZ255" s="10">
        <f t="shared" si="220"/>
        <v>100.30546494536679</v>
      </c>
      <c r="BA255" s="10">
        <f t="shared" si="221"/>
        <v>2</v>
      </c>
      <c r="BB255" s="10"/>
    </row>
    <row r="256" spans="1:54" x14ac:dyDescent="0.25">
      <c r="A256" s="2">
        <f>'+100c'!C1833</f>
        <v>-1.7</v>
      </c>
      <c r="B256" s="10">
        <f>'+100c'!E1833</f>
        <v>5.4155999999999995</v>
      </c>
      <c r="C256" s="10">
        <f t="shared" si="274"/>
        <v>-1.705560386711432</v>
      </c>
      <c r="D256" s="10">
        <f t="shared" ref="D256:D292" si="293">(B257-B255)/(A257-A255)</f>
        <v>61.653000000000013</v>
      </c>
      <c r="E256" s="10">
        <f t="shared" si="275"/>
        <v>57.34269412130093</v>
      </c>
      <c r="F256" s="10">
        <f t="shared" ref="F256:F292" si="294">(E257-E255)/(A257-A255)</f>
        <v>275.3922067799727</v>
      </c>
      <c r="X256" s="10">
        <f t="shared" si="249"/>
        <v>27.848170716312808</v>
      </c>
      <c r="Y256" s="10">
        <f t="shared" si="250"/>
        <v>28.12616160951579</v>
      </c>
      <c r="Z256" s="10">
        <f t="shared" si="251"/>
        <v>41.177671093770435</v>
      </c>
      <c r="AA256" s="10">
        <f t="shared" si="252"/>
        <v>12.788566161409531</v>
      </c>
      <c r="AB256" s="10">
        <f t="shared" si="253"/>
        <v>26.276201993590075</v>
      </c>
      <c r="AC256" s="10">
        <f t="shared" si="254"/>
        <v>0.82626246274377591</v>
      </c>
      <c r="AD256" s="10">
        <f t="shared" si="218"/>
        <v>-70.668040542797158</v>
      </c>
      <c r="AE256" s="10"/>
      <c r="AF256" s="10">
        <f t="shared" si="276"/>
        <v>-2.5598729892192744</v>
      </c>
      <c r="AG256" s="10">
        <f t="shared" si="277"/>
        <v>11.58379302889422</v>
      </c>
      <c r="AH256" s="10">
        <f t="shared" si="278"/>
        <v>34.264958578947095</v>
      </c>
      <c r="AI256" s="10">
        <f t="shared" si="279"/>
        <v>-1.7330340679916685E-2</v>
      </c>
      <c r="AJ256" s="10">
        <f t="shared" si="280"/>
        <v>-4.8543099261815703</v>
      </c>
      <c r="AK256" s="10">
        <f t="shared" si="281"/>
        <v>-0.5342572298143321</v>
      </c>
      <c r="AL256" s="10">
        <f t="shared" si="282"/>
        <v>-30.654067848598242</v>
      </c>
      <c r="AM256" s="10">
        <f t="shared" si="283"/>
        <v>0.25078798932397589</v>
      </c>
      <c r="AN256" s="10">
        <f t="shared" si="284"/>
        <v>0.10903825622781561</v>
      </c>
      <c r="AO256" s="10"/>
      <c r="AP256" s="10">
        <f t="shared" si="285"/>
        <v>65.586765396797276</v>
      </c>
      <c r="AQ256" s="10">
        <f t="shared" si="286"/>
        <v>5.4073837322658136E-2</v>
      </c>
      <c r="AR256" s="10">
        <v>100</v>
      </c>
      <c r="AS256" s="10">
        <f t="shared" si="287"/>
        <v>21.824000000000002</v>
      </c>
      <c r="AT256" s="10">
        <f t="shared" si="288"/>
        <v>101.18010742572969</v>
      </c>
      <c r="AU256" s="10">
        <f t="shared" si="289"/>
        <v>1.0267351191801304</v>
      </c>
      <c r="AV256" s="10">
        <f t="shared" si="219"/>
        <v>1.7747055140634322</v>
      </c>
      <c r="AW256" s="10">
        <f t="shared" si="290"/>
        <v>-1.9352360214851458</v>
      </c>
      <c r="AX256" s="10">
        <f t="shared" si="291"/>
        <v>1.2800435488119355</v>
      </c>
      <c r="AY256" s="10">
        <f t="shared" si="292"/>
        <v>57.34269412130093</v>
      </c>
      <c r="AZ256" s="10">
        <f t="shared" si="220"/>
        <v>101.16115729756481</v>
      </c>
      <c r="BA256" s="10">
        <f t="shared" si="221"/>
        <v>2</v>
      </c>
      <c r="BB256" s="10"/>
    </row>
    <row r="257" spans="1:54" x14ac:dyDescent="0.25">
      <c r="A257" s="2">
        <f>'+100c'!C1834</f>
        <v>-1.6</v>
      </c>
      <c r="B257" s="10">
        <f>'+100c'!E1834</f>
        <v>13.814</v>
      </c>
      <c r="C257" s="10">
        <f t="shared" si="274"/>
        <v>-1.6141833189363544</v>
      </c>
      <c r="D257" s="10">
        <f t="shared" si="293"/>
        <v>108.94600000000003</v>
      </c>
      <c r="E257" s="10">
        <f t="shared" si="275"/>
        <v>86.394546019521542</v>
      </c>
      <c r="F257" s="10">
        <f t="shared" si="294"/>
        <v>292.43281498997266</v>
      </c>
      <c r="X257" s="10">
        <f t="shared" si="249"/>
        <v>38.971847765640291</v>
      </c>
      <c r="Y257" s="10">
        <f t="shared" si="250"/>
        <v>38.999546283559212</v>
      </c>
      <c r="Z257" s="10">
        <f t="shared" si="251"/>
        <v>47.439735024139239</v>
      </c>
      <c r="AA257" s="10">
        <f t="shared" si="252"/>
        <v>24.655151108346498</v>
      </c>
      <c r="AB257" s="10">
        <f t="shared" si="253"/>
        <v>22.481672613423871</v>
      </c>
      <c r="AC257" s="10">
        <f t="shared" si="254"/>
        <v>0.17607506892392746</v>
      </c>
      <c r="AD257" s="10">
        <f t="shared" si="218"/>
        <v>-71.962608805118435</v>
      </c>
      <c r="AE257" s="10"/>
      <c r="AF257" s="10">
        <f t="shared" si="276"/>
        <v>2.4801257829048566</v>
      </c>
      <c r="AG257" s="10">
        <f t="shared" si="277"/>
        <v>11.572629707248016</v>
      </c>
      <c r="AH257" s="10">
        <f t="shared" si="278"/>
        <v>34.261220322519385</v>
      </c>
      <c r="AI257" s="10">
        <f t="shared" si="279"/>
        <v>1.5766332444824074E-2</v>
      </c>
      <c r="AJ257" s="10">
        <f t="shared" si="280"/>
        <v>4.7051358873216174</v>
      </c>
      <c r="AK257" s="10">
        <f t="shared" si="281"/>
        <v>0.51814218840720927</v>
      </c>
      <c r="AL257" s="10">
        <f t="shared" si="282"/>
        <v>-41.287952096136998</v>
      </c>
      <c r="AM257" s="10">
        <f t="shared" si="283"/>
        <v>0.30096265552771506</v>
      </c>
      <c r="AN257" s="10">
        <f t="shared" si="284"/>
        <v>0.13085332849031089</v>
      </c>
      <c r="AO257" s="10"/>
      <c r="AP257" s="10">
        <f t="shared" si="285"/>
        <v>99.156494070636029</v>
      </c>
      <c r="AQ257" s="10">
        <f t="shared" si="286"/>
        <v>0.13760541062006204</v>
      </c>
      <c r="AR257" s="10">
        <v>100</v>
      </c>
      <c r="AS257" s="10">
        <f t="shared" si="287"/>
        <v>21.824000000000002</v>
      </c>
      <c r="AT257" s="10">
        <f t="shared" si="288"/>
        <v>103.00310048137223</v>
      </c>
      <c r="AU257" s="10">
        <f t="shared" si="289"/>
        <v>1.0267351191801304</v>
      </c>
      <c r="AV257" s="10">
        <f t="shared" si="219"/>
        <v>1.7747055140634322</v>
      </c>
      <c r="AW257" s="10">
        <f t="shared" si="290"/>
        <v>-1.9356006200962743</v>
      </c>
      <c r="AX257" s="10">
        <f t="shared" si="291"/>
        <v>1.2723869779782366</v>
      </c>
      <c r="AY257" s="10">
        <f t="shared" si="292"/>
        <v>86.394546019521542</v>
      </c>
      <c r="AZ257" s="10">
        <f t="shared" si="220"/>
        <v>102.98240017633657</v>
      </c>
      <c r="BA257" s="10">
        <f t="shared" si="221"/>
        <v>2</v>
      </c>
      <c r="BB257" s="10"/>
    </row>
    <row r="258" spans="1:54" x14ac:dyDescent="0.25">
      <c r="A258" s="2">
        <f>'+100c'!C1835</f>
        <v>-1.5</v>
      </c>
      <c r="B258" s="10">
        <f>'+100c'!E1835</f>
        <v>27.204800000000002</v>
      </c>
      <c r="C258" s="10">
        <f t="shared" si="274"/>
        <v>-1.5279321235702716</v>
      </c>
      <c r="D258" s="10">
        <f t="shared" si="293"/>
        <v>152.48999999999984</v>
      </c>
      <c r="E258" s="10">
        <f t="shared" si="275"/>
        <v>115.82925711929545</v>
      </c>
      <c r="F258" s="10">
        <f t="shared" si="294"/>
        <v>292.41086214655621</v>
      </c>
      <c r="X258" s="10">
        <f t="shared" si="249"/>
        <v>49.499859241383056</v>
      </c>
      <c r="Y258" s="10">
        <f t="shared" si="250"/>
        <v>49.501786118215612</v>
      </c>
      <c r="Z258" s="10">
        <f t="shared" si="251"/>
        <v>54.77426257330616</v>
      </c>
      <c r="AA258" s="10">
        <f t="shared" si="252"/>
        <v>37.193431507013834</v>
      </c>
      <c r="AB258" s="10">
        <f t="shared" si="253"/>
        <v>17.551688992220292</v>
      </c>
      <c r="AC258" s="10">
        <f t="shared" si="254"/>
        <v>2.124750667862375E-2</v>
      </c>
      <c r="AD258" s="10">
        <f t="shared" si="218"/>
        <v>-72.098948638425398</v>
      </c>
      <c r="AE258" s="10"/>
      <c r="AF258" s="10">
        <f t="shared" si="276"/>
        <v>6.7601371849074789</v>
      </c>
      <c r="AG258" s="10">
        <f t="shared" si="277"/>
        <v>12.653924795625624</v>
      </c>
      <c r="AH258" s="10">
        <f t="shared" si="278"/>
        <v>34.628403532152781</v>
      </c>
      <c r="AI258" s="10">
        <f t="shared" si="279"/>
        <v>0.30820340874848196</v>
      </c>
      <c r="AJ258" s="10">
        <f t="shared" si="280"/>
        <v>12.291275722135595</v>
      </c>
      <c r="AK258" s="10">
        <f t="shared" si="281"/>
        <v>1.277372563067942</v>
      </c>
      <c r="AL258" s="10">
        <f t="shared" si="282"/>
        <v>-49.826602058873689</v>
      </c>
      <c r="AM258" s="10">
        <f t="shared" si="283"/>
        <v>0.35249255304309762</v>
      </c>
      <c r="AN258" s="10">
        <f t="shared" si="284"/>
        <v>0.15325763175786855</v>
      </c>
      <c r="AO258" s="10"/>
      <c r="AP258" s="10">
        <f t="shared" si="285"/>
        <v>133.67048062477613</v>
      </c>
      <c r="AQ258" s="10">
        <f t="shared" si="286"/>
        <v>0.26997465058517772</v>
      </c>
      <c r="AR258" s="10">
        <v>100</v>
      </c>
      <c r="AS258" s="10">
        <f t="shared" si="287"/>
        <v>21.824000000000002</v>
      </c>
      <c r="AT258" s="10">
        <f t="shared" si="288"/>
        <v>105.89192677437092</v>
      </c>
      <c r="AU258" s="10">
        <f t="shared" si="289"/>
        <v>1.0267351191801304</v>
      </c>
      <c r="AV258" s="10">
        <f t="shared" si="219"/>
        <v>1.7747055140634322</v>
      </c>
      <c r="AW258" s="10">
        <f t="shared" si="290"/>
        <v>-1.9361783853548742</v>
      </c>
      <c r="AX258" s="10">
        <f t="shared" si="291"/>
        <v>1.2602539075476422</v>
      </c>
      <c r="AY258" s="10">
        <f t="shared" si="292"/>
        <v>115.82925711929545</v>
      </c>
      <c r="AZ258" s="10">
        <f t="shared" si="220"/>
        <v>105.86838792926949</v>
      </c>
      <c r="BA258" s="10">
        <f t="shared" si="221"/>
        <v>2</v>
      </c>
      <c r="BB258" s="10"/>
    </row>
    <row r="259" spans="1:54" x14ac:dyDescent="0.25">
      <c r="A259" s="2">
        <f>'+100c'!C1836</f>
        <v>-1.4</v>
      </c>
      <c r="B259" s="10">
        <f>'+100c'!E1836</f>
        <v>44.311999999999998</v>
      </c>
      <c r="C259" s="10">
        <f t="shared" si="274"/>
        <v>-1.4454966866011099</v>
      </c>
      <c r="D259" s="10">
        <f t="shared" si="293"/>
        <v>183.45600000000002</v>
      </c>
      <c r="E259" s="10">
        <f t="shared" si="275"/>
        <v>144.87671844883283</v>
      </c>
      <c r="F259" s="10">
        <f t="shared" si="294"/>
        <v>287.48104438289039</v>
      </c>
      <c r="X259" s="10">
        <f t="shared" si="249"/>
        <v>59.583878845647604</v>
      </c>
      <c r="Y259" s="10">
        <f t="shared" si="250"/>
        <v>59.583973793314556</v>
      </c>
      <c r="Z259" s="10">
        <f t="shared" si="251"/>
        <v>62.798081550452459</v>
      </c>
      <c r="AA259" s="10">
        <f t="shared" si="252"/>
        <v>49.777773087016662</v>
      </c>
      <c r="AB259" s="10">
        <f t="shared" si="253"/>
        <v>13.018393799314623</v>
      </c>
      <c r="AC259" s="10">
        <f t="shared" si="254"/>
        <v>1.5970553614328513E-3</v>
      </c>
      <c r="AD259" s="10">
        <f t="shared" si="218"/>
        <v>-72.107950928626579</v>
      </c>
      <c r="AE259" s="10"/>
      <c r="AF259" s="10">
        <f t="shared" si="276"/>
        <v>10.485669939811357</v>
      </c>
      <c r="AG259" s="10">
        <f t="shared" si="277"/>
        <v>14.340300147552695</v>
      </c>
      <c r="AH259" s="10">
        <f t="shared" si="278"/>
        <v>35.222134425819732</v>
      </c>
      <c r="AI259" s="10">
        <f t="shared" si="279"/>
        <v>1.0879323930015257</v>
      </c>
      <c r="AJ259" s="10">
        <f t="shared" si="280"/>
        <v>17.823973666544425</v>
      </c>
      <c r="AK259" s="10">
        <f t="shared" si="281"/>
        <v>1.6831174303669547</v>
      </c>
      <c r="AL259" s="10">
        <f t="shared" si="282"/>
        <v>-56.272365872031287</v>
      </c>
      <c r="AM259" s="10">
        <f t="shared" si="283"/>
        <v>0.40493368169761851</v>
      </c>
      <c r="AN259" s="10">
        <f t="shared" si="284"/>
        <v>0.17605812247722544</v>
      </c>
      <c r="AO259" s="10"/>
      <c r="AP259" s="10">
        <f t="shared" si="285"/>
        <v>168.36507657834633</v>
      </c>
      <c r="AQ259" s="10">
        <f t="shared" si="286"/>
        <v>0.43761922187657709</v>
      </c>
      <c r="AR259" s="10">
        <v>100</v>
      </c>
      <c r="AS259" s="10">
        <f t="shared" si="287"/>
        <v>21.824000000000002</v>
      </c>
      <c r="AT259" s="10">
        <f t="shared" si="288"/>
        <v>109.55060189823442</v>
      </c>
      <c r="AU259" s="10">
        <f t="shared" si="289"/>
        <v>1.0267351191801304</v>
      </c>
      <c r="AV259" s="10">
        <f t="shared" si="219"/>
        <v>1.7747055140634322</v>
      </c>
      <c r="AW259" s="10">
        <f t="shared" si="290"/>
        <v>-1.9369101203796468</v>
      </c>
      <c r="AX259" s="10">
        <f t="shared" si="291"/>
        <v>1.2448874720274157</v>
      </c>
      <c r="AY259" s="10">
        <f t="shared" si="292"/>
        <v>144.87671844883283</v>
      </c>
      <c r="AZ259" s="10">
        <f t="shared" si="220"/>
        <v>109.52333539954915</v>
      </c>
      <c r="BA259" s="10">
        <f t="shared" si="221"/>
        <v>2</v>
      </c>
      <c r="BB259" s="10"/>
    </row>
    <row r="260" spans="1:54" x14ac:dyDescent="0.25">
      <c r="A260" s="2">
        <f>'+100c'!C1837</f>
        <v>-1.3</v>
      </c>
      <c r="B260" s="10">
        <f>'+100c'!E1837</f>
        <v>63.895999999999994</v>
      </c>
      <c r="C260" s="10">
        <f t="shared" si="274"/>
        <v>-1.3656042671751336</v>
      </c>
      <c r="D260" s="10">
        <f t="shared" si="293"/>
        <v>204.34000000000009</v>
      </c>
      <c r="E260" s="10">
        <f t="shared" si="275"/>
        <v>173.32546599587351</v>
      </c>
      <c r="F260" s="10">
        <f t="shared" si="294"/>
        <v>280.84692296367541</v>
      </c>
      <c r="X260" s="10">
        <f t="shared" si="249"/>
        <v>69.371337625358791</v>
      </c>
      <c r="Y260" s="10">
        <f t="shared" si="250"/>
        <v>69.371340922019328</v>
      </c>
      <c r="Z260" s="10">
        <f t="shared" si="251"/>
        <v>71.279890209080691</v>
      </c>
      <c r="AA260" s="10">
        <f t="shared" si="252"/>
        <v>62.044915751556402</v>
      </c>
      <c r="AB260" s="10">
        <f t="shared" si="253"/>
        <v>9.2348885265094705</v>
      </c>
      <c r="AC260" s="10">
        <f t="shared" si="254"/>
        <v>7.7746439056772978E-5</v>
      </c>
      <c r="AD260" s="10">
        <f t="shared" si="218"/>
        <v>-72.108338521561691</v>
      </c>
      <c r="AE260" s="10"/>
      <c r="AF260" s="10">
        <f t="shared" si="276"/>
        <v>13.808226792694445</v>
      </c>
      <c r="AG260" s="10">
        <f t="shared" si="277"/>
        <v>16.345953652133186</v>
      </c>
      <c r="AH260" s="10">
        <f t="shared" si="278"/>
        <v>35.963199849602248</v>
      </c>
      <c r="AI260" s="10">
        <f t="shared" si="279"/>
        <v>2.3236560478859358</v>
      </c>
      <c r="AJ260" s="10">
        <f t="shared" si="280"/>
        <v>21.632061667590662</v>
      </c>
      <c r="AK260" s="10">
        <f t="shared" si="281"/>
        <v>1.8058046262351524</v>
      </c>
      <c r="AL260" s="10">
        <f t="shared" si="282"/>
        <v>-60.989397028853887</v>
      </c>
      <c r="AM260" s="10">
        <f t="shared" si="283"/>
        <v>0.45825246047558227</v>
      </c>
      <c r="AN260" s="10">
        <f t="shared" si="284"/>
        <v>0.19924020020677491</v>
      </c>
      <c r="AO260" s="10"/>
      <c r="AP260" s="10">
        <f t="shared" si="285"/>
        <v>203.03968097791775</v>
      </c>
      <c r="AQ260" s="10">
        <f t="shared" si="286"/>
        <v>0.62752256164356213</v>
      </c>
      <c r="AR260" s="10">
        <v>100</v>
      </c>
      <c r="AS260" s="10">
        <f t="shared" si="287"/>
        <v>21.824000000000002</v>
      </c>
      <c r="AT260" s="10">
        <f t="shared" si="288"/>
        <v>113.6950523853091</v>
      </c>
      <c r="AU260" s="10">
        <f t="shared" si="289"/>
        <v>1.0267351191801304</v>
      </c>
      <c r="AV260" s="10">
        <f t="shared" si="219"/>
        <v>1.7747055140634322</v>
      </c>
      <c r="AW260" s="10">
        <f t="shared" si="290"/>
        <v>-1.9377390104770618</v>
      </c>
      <c r="AX260" s="10">
        <f t="shared" si="291"/>
        <v>1.2274807799817018</v>
      </c>
      <c r="AY260" s="10">
        <f t="shared" si="292"/>
        <v>173.32546599587351</v>
      </c>
      <c r="AZ260" s="10">
        <f t="shared" si="220"/>
        <v>113.66334960166782</v>
      </c>
      <c r="BA260" s="10">
        <f t="shared" si="221"/>
        <v>2</v>
      </c>
      <c r="BB260" s="10"/>
    </row>
    <row r="261" spans="1:54" x14ac:dyDescent="0.25">
      <c r="A261" s="2">
        <f>'+100c'!C1838</f>
        <v>-1.2</v>
      </c>
      <c r="B261" s="10">
        <f>'+100c'!E1838</f>
        <v>85.18</v>
      </c>
      <c r="C261" s="10">
        <f t="shared" si="274"/>
        <v>-1.2874572974517635</v>
      </c>
      <c r="D261" s="10">
        <f t="shared" si="293"/>
        <v>218.06000000000012</v>
      </c>
      <c r="E261" s="10">
        <f t="shared" si="275"/>
        <v>201.0461030415679</v>
      </c>
      <c r="F261" s="10">
        <f t="shared" si="294"/>
        <v>273.50008440781943</v>
      </c>
      <c r="X261" s="10">
        <f t="shared" si="249"/>
        <v>78.954595213697885</v>
      </c>
      <c r="Y261" s="10">
        <f t="shared" si="250"/>
        <v>78.954595293896773</v>
      </c>
      <c r="Z261" s="10">
        <f t="shared" si="251"/>
        <v>80.055558420221104</v>
      </c>
      <c r="AA261" s="10">
        <f t="shared" si="252"/>
        <v>73.782629868955127</v>
      </c>
      <c r="AB261" s="10">
        <f t="shared" si="253"/>
        <v>6.272925919207939</v>
      </c>
      <c r="AC261" s="10">
        <f t="shared" si="254"/>
        <v>2.5007628786133993E-6</v>
      </c>
      <c r="AD261" s="10">
        <f t="shared" si="218"/>
        <v>-72.108349487677103</v>
      </c>
      <c r="AE261" s="10"/>
      <c r="AF261" s="10">
        <f t="shared" si="276"/>
        <v>16.822127714963379</v>
      </c>
      <c r="AG261" s="10">
        <f t="shared" si="277"/>
        <v>18.50176837412474</v>
      </c>
      <c r="AH261" s="10">
        <f t="shared" si="278"/>
        <v>36.804223781269869</v>
      </c>
      <c r="AI261" s="10">
        <f t="shared" si="279"/>
        <v>3.9071578432156695</v>
      </c>
      <c r="AJ261" s="10">
        <f t="shared" si="280"/>
        <v>24.097202654725063</v>
      </c>
      <c r="AK261" s="10">
        <f t="shared" si="281"/>
        <v>1.7404596304861859</v>
      </c>
      <c r="AL261" s="10">
        <f t="shared" si="282"/>
        <v>-64.369865692778859</v>
      </c>
      <c r="AM261" s="10">
        <f t="shared" si="283"/>
        <v>0.51243272163904741</v>
      </c>
      <c r="AN261" s="10">
        <f t="shared" si="284"/>
        <v>0.22279683549523802</v>
      </c>
      <c r="AO261" s="10"/>
      <c r="AP261" s="10">
        <f t="shared" si="285"/>
        <v>237.55639145234366</v>
      </c>
      <c r="AQ261" s="10">
        <f t="shared" si="286"/>
        <v>0.83147377657476162</v>
      </c>
      <c r="AR261" s="10">
        <v>100</v>
      </c>
      <c r="AS261" s="10">
        <f t="shared" si="287"/>
        <v>21.824000000000002</v>
      </c>
      <c r="AT261" s="10">
        <f t="shared" si="288"/>
        <v>118.14608369996759</v>
      </c>
      <c r="AU261" s="10">
        <f t="shared" si="289"/>
        <v>1.0267351191801304</v>
      </c>
      <c r="AV261" s="10">
        <f t="shared" si="219"/>
        <v>1.7747055140634322</v>
      </c>
      <c r="AW261" s="10">
        <f t="shared" si="290"/>
        <v>-1.9386292167399934</v>
      </c>
      <c r="AX261" s="10">
        <f t="shared" si="291"/>
        <v>1.2087864484601363</v>
      </c>
      <c r="AY261" s="10">
        <f t="shared" si="292"/>
        <v>201.0461030415679</v>
      </c>
      <c r="AZ261" s="10">
        <f t="shared" si="220"/>
        <v>118.10930980472639</v>
      </c>
      <c r="BA261" s="10">
        <f t="shared" si="221"/>
        <v>2</v>
      </c>
      <c r="BB261" s="10"/>
    </row>
    <row r="262" spans="1:54" x14ac:dyDescent="0.25">
      <c r="A262" s="2">
        <f>'+100c'!C1839</f>
        <v>-1.1000000000000001</v>
      </c>
      <c r="B262" s="10">
        <f>'+100c'!E1839</f>
        <v>107.50800000000001</v>
      </c>
      <c r="C262" s="10">
        <f t="shared" si="274"/>
        <v>-1.2103822391928176</v>
      </c>
      <c r="D262" s="10">
        <f t="shared" si="293"/>
        <v>226.16000000000005</v>
      </c>
      <c r="E262" s="10">
        <f t="shared" si="275"/>
        <v>228.02548287743738</v>
      </c>
      <c r="F262" s="10">
        <f t="shared" si="294"/>
        <v>266.1854769446557</v>
      </c>
      <c r="X262" s="10">
        <f t="shared" si="249"/>
        <v>88.411734250980686</v>
      </c>
      <c r="Y262" s="10">
        <f t="shared" si="250"/>
        <v>88.41173425232931</v>
      </c>
      <c r="Z262" s="10">
        <f t="shared" si="251"/>
        <v>89.026630404333432</v>
      </c>
      <c r="AA262" s="10">
        <f t="shared" si="252"/>
        <v>84.948686022093341</v>
      </c>
      <c r="AB262" s="10">
        <f t="shared" si="253"/>
        <v>4.0779443277194289</v>
      </c>
      <c r="AC262" s="10">
        <f t="shared" si="254"/>
        <v>5.3319075936999794E-8</v>
      </c>
      <c r="AD262" s="10">
        <f t="shared" si="218"/>
        <v>-72.108349692004623</v>
      </c>
      <c r="AE262" s="10"/>
      <c r="AF262" s="10">
        <f t="shared" si="276"/>
        <v>19.597543461537139</v>
      </c>
      <c r="AG262" s="10">
        <f t="shared" si="277"/>
        <v>20.713090167601369</v>
      </c>
      <c r="AH262" s="10">
        <f t="shared" si="278"/>
        <v>37.717203943557912</v>
      </c>
      <c r="AI262" s="10">
        <f t="shared" si="279"/>
        <v>5.7312191417836154</v>
      </c>
      <c r="AJ262" s="10">
        <f t="shared" si="280"/>
        <v>25.565435664072083</v>
      </c>
      <c r="AK262" s="10">
        <f t="shared" si="281"/>
        <v>1.5689318769453819</v>
      </c>
      <c r="AL262" s="10">
        <f t="shared" si="282"/>
        <v>-66.762460670104929</v>
      </c>
      <c r="AM262" s="10">
        <f t="shared" si="283"/>
        <v>0.56753971785108093</v>
      </c>
      <c r="AN262" s="10">
        <f t="shared" si="284"/>
        <v>0.24675639906568736</v>
      </c>
      <c r="AO262" s="10"/>
      <c r="AP262" s="10">
        <f t="shared" si="285"/>
        <v>271.87878195714018</v>
      </c>
      <c r="AQ262" s="10">
        <f t="shared" si="286"/>
        <v>1.0427010330248978</v>
      </c>
      <c r="AR262" s="10">
        <v>100</v>
      </c>
      <c r="AS262" s="10">
        <f t="shared" si="287"/>
        <v>21.824000000000002</v>
      </c>
      <c r="AT262" s="10">
        <f t="shared" si="288"/>
        <v>122.75590734473536</v>
      </c>
      <c r="AU262" s="10">
        <f t="shared" si="289"/>
        <v>1.0267351191801304</v>
      </c>
      <c r="AV262" s="10">
        <f t="shared" si="219"/>
        <v>1.7747055140634322</v>
      </c>
      <c r="AW262" s="10">
        <f t="shared" si="290"/>
        <v>-1.939551181468947</v>
      </c>
      <c r="AX262" s="10">
        <f t="shared" si="291"/>
        <v>1.1894251891521117</v>
      </c>
      <c r="AY262" s="10">
        <f t="shared" si="292"/>
        <v>228.02548287743738</v>
      </c>
      <c r="AZ262" s="10">
        <f t="shared" si="220"/>
        <v>122.71347159388324</v>
      </c>
      <c r="BA262" s="10">
        <f t="shared" si="221"/>
        <v>2</v>
      </c>
      <c r="BB262" s="10"/>
    </row>
    <row r="263" spans="1:54" x14ac:dyDescent="0.25">
      <c r="A263" s="2">
        <f>'+100c'!C1840</f>
        <v>-1</v>
      </c>
      <c r="B263" s="10">
        <f>'+100c'!E1840</f>
        <v>130.41200000000001</v>
      </c>
      <c r="C263" s="10">
        <f t="shared" si="274"/>
        <v>-1.1338985803625192</v>
      </c>
      <c r="D263" s="10">
        <f t="shared" si="293"/>
        <v>230.71999999999994</v>
      </c>
      <c r="E263" s="10">
        <f t="shared" si="275"/>
        <v>254.28319843049903</v>
      </c>
      <c r="F263" s="10">
        <f t="shared" si="294"/>
        <v>258.94496888826302</v>
      </c>
      <c r="X263" s="10">
        <f t="shared" si="249"/>
        <v>97.798513954525774</v>
      </c>
      <c r="Y263" s="10">
        <f t="shared" si="250"/>
        <v>97.798513954541221</v>
      </c>
      <c r="Z263" s="10">
        <f t="shared" si="251"/>
        <v>98.130004159142999</v>
      </c>
      <c r="AA263" s="10">
        <f t="shared" si="252"/>
        <v>95.595442880722814</v>
      </c>
      <c r="AB263" s="10">
        <f t="shared" si="253"/>
        <v>2.5345612776650213</v>
      </c>
      <c r="AC263" s="10">
        <f t="shared" si="254"/>
        <v>7.5074823005965098E-10</v>
      </c>
      <c r="AD263" s="10">
        <f t="shared" si="218"/>
        <v>-72.108349694488297</v>
      </c>
      <c r="AE263" s="10"/>
      <c r="AF263" s="10">
        <f t="shared" si="276"/>
        <v>22.183956467808073</v>
      </c>
      <c r="AG263" s="10">
        <f t="shared" si="277"/>
        <v>22.926293926682</v>
      </c>
      <c r="AH263" s="10">
        <f t="shared" si="278"/>
        <v>38.684311554237169</v>
      </c>
      <c r="AI263" s="10">
        <f t="shared" si="279"/>
        <v>7.7099582711808496</v>
      </c>
      <c r="AJ263" s="10">
        <f t="shared" si="280"/>
        <v>26.310976592337607</v>
      </c>
      <c r="AK263" s="10">
        <f t="shared" si="281"/>
        <v>1.3501942347109053</v>
      </c>
      <c r="AL263" s="10">
        <f t="shared" si="282"/>
        <v>-68.439987819666214</v>
      </c>
      <c r="AM263" s="10">
        <f t="shared" si="283"/>
        <v>0.62362521638530066</v>
      </c>
      <c r="AN263" s="10">
        <f t="shared" si="284"/>
        <v>0.27114139842839163</v>
      </c>
      <c r="AO263" s="10"/>
      <c r="AP263" s="10">
        <f t="shared" si="285"/>
        <v>305.99484842354912</v>
      </c>
      <c r="AQ263" s="10">
        <f t="shared" si="286"/>
        <v>1.2564750874498118</v>
      </c>
      <c r="AR263" s="10">
        <v>100</v>
      </c>
      <c r="AS263" s="10">
        <f t="shared" si="287"/>
        <v>21.824000000000002</v>
      </c>
      <c r="AT263" s="10">
        <f t="shared" si="288"/>
        <v>127.4213123085047</v>
      </c>
      <c r="AU263" s="10">
        <f t="shared" si="289"/>
        <v>1.0267351191801304</v>
      </c>
      <c r="AV263" s="10">
        <f t="shared" si="219"/>
        <v>1.7747055140634322</v>
      </c>
      <c r="AW263" s="10">
        <f t="shared" si="290"/>
        <v>-1.9404842624617009</v>
      </c>
      <c r="AX263" s="10">
        <f t="shared" si="291"/>
        <v>1.1698304883042803</v>
      </c>
      <c r="AY263" s="10">
        <f t="shared" si="292"/>
        <v>254.28319843049903</v>
      </c>
      <c r="AZ263" s="10">
        <f t="shared" si="220"/>
        <v>127.37262345527364</v>
      </c>
      <c r="BA263" s="10">
        <f t="shared" si="221"/>
        <v>2</v>
      </c>
      <c r="BB263" s="10"/>
    </row>
    <row r="264" spans="1:54" x14ac:dyDescent="0.25">
      <c r="A264" s="2">
        <f>'+100c'!C1841</f>
        <v>-0.9</v>
      </c>
      <c r="B264" s="10">
        <f>'+100c'!E1841</f>
        <v>153.65200000000002</v>
      </c>
      <c r="C264" s="10">
        <f t="shared" si="274"/>
        <v>-1.0577599045322654</v>
      </c>
      <c r="D264" s="10">
        <f t="shared" si="293"/>
        <v>232.4800000000001</v>
      </c>
      <c r="E264" s="10">
        <f t="shared" si="275"/>
        <v>279.81447665509</v>
      </c>
      <c r="F264" s="10">
        <f t="shared" si="294"/>
        <v>252.10215052580955</v>
      </c>
      <c r="X264" s="10">
        <f t="shared" ref="X264:X293" si="295">(C264-AW264)*$B$1*0.25</f>
        <v>107.14353423395549</v>
      </c>
      <c r="Y264" s="10">
        <f t="shared" ref="Y264:Y293" si="296">$B$1*0.25*((C264-AW264)*ERF($B$2*(C264-AW264))+EXP(-1*($B$2*(C264-AW264))^2)/($B$2*SQRT(PI())))</f>
        <v>107.14353423395561</v>
      </c>
      <c r="Z264" s="10">
        <f t="shared" ref="Z264:Z293" si="297">$B$1*0.25*((C264-AW264)*ERF(BA264*(C264-AW264))+EXP(-1*(BA264*(C264-AW264))^2)/(BA264*SQRT(PI())))</f>
        <v>107.31570215304124</v>
      </c>
      <c r="AA264" s="10">
        <f t="shared" ref="AA264:AA293" si="298">$B$1*0.25*(C264-AW264)*ERF($B$2*(C264-AW264))*ERF(BA264*(C264-AW264))</f>
        <v>105.81048607493703</v>
      </c>
      <c r="AB264" s="10">
        <f t="shared" ref="AB264:AB293" si="299">$B$1*0.25*ERF($B$2*(C264-AW264))*EXP(-1*(BA264*(C264-AW264))^2)/(BA264*SQRT(PI()))</f>
        <v>1.5052160780972748</v>
      </c>
      <c r="AC264" s="10">
        <f t="shared" ref="AC264:AC293" si="300">$B$1*0.25*ERF(BA264*(C264-AW264))*EXP(-1*($B$2*(C264-AW264))^2)/($B$2*SQRT(PI()))</f>
        <v>6.9697404004995775E-12</v>
      </c>
      <c r="AD264" s="10">
        <f t="shared" ref="AD264:AD293" si="301">-1*$B$1*0.25*(ERF(SQRT($B$2^2+BA264^2)*(C264-AW264))+1)*SQRT($B$2^2+BA264^2)/($B$2*BA264*SQRT(PI()))</f>
        <v>-72.108349694507737</v>
      </c>
      <c r="AE264" s="10"/>
      <c r="AF264" s="10">
        <f t="shared" si="276"/>
        <v>24.611994957508028</v>
      </c>
      <c r="AG264" s="10">
        <f t="shared" si="277"/>
        <v>25.106789340360784</v>
      </c>
      <c r="AH264" s="10">
        <f t="shared" si="278"/>
        <v>39.691348625553232</v>
      </c>
      <c r="AI264" s="10">
        <f t="shared" si="279"/>
        <v>9.7763823535282075</v>
      </c>
      <c r="AJ264" s="10">
        <f t="shared" si="280"/>
        <v>26.54124049580453</v>
      </c>
      <c r="AK264" s="10">
        <f t="shared" si="281"/>
        <v>1.1229772344244822</v>
      </c>
      <c r="AL264" s="10">
        <f t="shared" si="282"/>
        <v>-69.604811168009249</v>
      </c>
      <c r="AM264" s="10">
        <f t="shared" si="283"/>
        <v>0.68067248887791731</v>
      </c>
      <c r="AN264" s="10">
        <f t="shared" si="284"/>
        <v>0.29594456038170319</v>
      </c>
      <c r="AO264" s="10"/>
      <c r="AP264" s="10">
        <f t="shared" si="285"/>
        <v>339.86850390714739</v>
      </c>
      <c r="AQ264" s="10">
        <f t="shared" si="286"/>
        <v>1.470380964289163</v>
      </c>
      <c r="AR264" s="10">
        <v>100</v>
      </c>
      <c r="AS264" s="10">
        <f t="shared" si="287"/>
        <v>21.824000000000002</v>
      </c>
      <c r="AT264" s="10">
        <f t="shared" si="288"/>
        <v>132.08959416464671</v>
      </c>
      <c r="AU264" s="10">
        <f t="shared" si="289"/>
        <v>1.0267351191801304</v>
      </c>
      <c r="AV264" s="10">
        <f t="shared" ref="AV264:AV293" si="302">(107.94+0.5*5.6674*(AR264-15.35+SQRT((AR264-15.35)^2+96.87^2)))*2/1000+0.35</f>
        <v>1.7747055140634322</v>
      </c>
      <c r="AW264" s="10">
        <f t="shared" si="290"/>
        <v>-1.9414179188329292</v>
      </c>
      <c r="AX264" s="10">
        <f t="shared" si="291"/>
        <v>1.150223704508484</v>
      </c>
      <c r="AY264" s="10">
        <f t="shared" si="292"/>
        <v>279.81447665509</v>
      </c>
      <c r="AZ264" s="10">
        <f t="shared" ref="AZ264:AZ293" si="303">0.5*(240+SQRT((AT264+40)^2+25)-SQRT((AT264-200)^2+25))-40</f>
        <v>132.03399615792904</v>
      </c>
      <c r="BA264" s="10">
        <f t="shared" ref="BA264:BA293" si="304">$B$3-$D$3*(AT264-25)*0</f>
        <v>2</v>
      </c>
      <c r="BB264" s="10"/>
    </row>
    <row r="265" spans="1:54" x14ac:dyDescent="0.25">
      <c r="A265" s="2">
        <f>'+100c'!C1842</f>
        <v>-0.8</v>
      </c>
      <c r="B265" s="10">
        <f>'+100c'!E1842</f>
        <v>176.90800000000002</v>
      </c>
      <c r="C265" s="10">
        <f t="shared" si="274"/>
        <v>-0.98163765646391854</v>
      </c>
      <c r="D265" s="10">
        <f t="shared" si="293"/>
        <v>232.09999999999985</v>
      </c>
      <c r="E265" s="10">
        <f t="shared" si="275"/>
        <v>304.70362853566093</v>
      </c>
      <c r="F265" s="10">
        <f t="shared" si="294"/>
        <v>245.79510959334974</v>
      </c>
      <c r="X265" s="10">
        <f t="shared" si="295"/>
        <v>116.4850374212064</v>
      </c>
      <c r="Y265" s="10">
        <f t="shared" si="296"/>
        <v>116.4850374212064</v>
      </c>
      <c r="Z265" s="10">
        <f t="shared" si="297"/>
        <v>116.57092405173671</v>
      </c>
      <c r="AA265" s="10">
        <f t="shared" si="298"/>
        <v>115.71830791554702</v>
      </c>
      <c r="AB265" s="10">
        <f t="shared" si="299"/>
        <v>0.8526161361896607</v>
      </c>
      <c r="AC265" s="10">
        <f t="shared" si="300"/>
        <v>4.2089918313780863E-14</v>
      </c>
      <c r="AD265" s="10">
        <f t="shared" si="301"/>
        <v>-72.108349694507837</v>
      </c>
      <c r="AE265" s="10"/>
      <c r="AF265" s="10">
        <f t="shared" si="276"/>
        <v>26.913164503242321</v>
      </c>
      <c r="AG265" s="10">
        <f t="shared" si="277"/>
        <v>27.242945437243915</v>
      </c>
      <c r="AH265" s="10">
        <f t="shared" si="278"/>
        <v>40.731688495640469</v>
      </c>
      <c r="AI265" s="10">
        <f t="shared" si="279"/>
        <v>11.891506274078555</v>
      </c>
      <c r="AJ265" s="10">
        <f t="shared" si="280"/>
        <v>26.41085286597659</v>
      </c>
      <c r="AK265" s="10">
        <f t="shared" si="281"/>
        <v>0.90917409950268868</v>
      </c>
      <c r="AL265" s="10">
        <f t="shared" si="282"/>
        <v>-70.409831974302804</v>
      </c>
      <c r="AM265" s="10">
        <f t="shared" si="283"/>
        <v>0.73873709623063155</v>
      </c>
      <c r="AN265" s="10">
        <f t="shared" si="284"/>
        <v>0.32119004183940503</v>
      </c>
      <c r="AO265" s="10"/>
      <c r="AP265" s="10">
        <f t="shared" si="285"/>
        <v>373.54714017756095</v>
      </c>
      <c r="AQ265" s="10">
        <f t="shared" si="286"/>
        <v>1.6814048800082626</v>
      </c>
      <c r="AR265" s="10">
        <v>100</v>
      </c>
      <c r="AS265" s="10">
        <f t="shared" si="287"/>
        <v>21.824000000000002</v>
      </c>
      <c r="AT265" s="10">
        <f t="shared" si="288"/>
        <v>136.69498010130033</v>
      </c>
      <c r="AU265" s="10">
        <f t="shared" si="289"/>
        <v>1.0267351191801304</v>
      </c>
      <c r="AV265" s="10">
        <f t="shared" si="302"/>
        <v>1.7747055140634322</v>
      </c>
      <c r="AW265" s="10">
        <f t="shared" si="290"/>
        <v>-1.9423389960202599</v>
      </c>
      <c r="AX265" s="10">
        <f t="shared" si="291"/>
        <v>1.1308810835745386</v>
      </c>
      <c r="AY265" s="10">
        <f t="shared" si="292"/>
        <v>304.70362853566093</v>
      </c>
      <c r="AZ265" s="10">
        <f t="shared" si="303"/>
        <v>136.63176986041663</v>
      </c>
      <c r="BA265" s="10">
        <f t="shared" si="304"/>
        <v>2</v>
      </c>
      <c r="BB265" s="10"/>
    </row>
    <row r="266" spans="1:54" x14ac:dyDescent="0.25">
      <c r="A266" s="2">
        <f>'+100c'!C1843</f>
        <v>-0.7</v>
      </c>
      <c r="B266" s="10">
        <f>'+100c'!E1843</f>
        <v>200.072</v>
      </c>
      <c r="C266" s="10">
        <f t="shared" si="274"/>
        <v>-0.90542094876460699</v>
      </c>
      <c r="D266" s="10">
        <f t="shared" si="293"/>
        <v>230.77999999999994</v>
      </c>
      <c r="E266" s="10">
        <f t="shared" si="275"/>
        <v>328.97349857375997</v>
      </c>
      <c r="F266" s="10">
        <f t="shared" si="294"/>
        <v>239.76113055309574</v>
      </c>
      <c r="X266" s="10">
        <f t="shared" si="295"/>
        <v>125.83595782125057</v>
      </c>
      <c r="Y266" s="10">
        <f t="shared" si="296"/>
        <v>125.83595782125057</v>
      </c>
      <c r="Z266" s="10">
        <f t="shared" si="297"/>
        <v>125.87704464295167</v>
      </c>
      <c r="AA266" s="10">
        <f t="shared" si="298"/>
        <v>125.41678217485253</v>
      </c>
      <c r="AB266" s="10">
        <f t="shared" si="299"/>
        <v>0.46026246809915811</v>
      </c>
      <c r="AC266" s="10">
        <f t="shared" si="300"/>
        <v>1.6438613165482882E-16</v>
      </c>
      <c r="AD266" s="10">
        <f t="shared" si="301"/>
        <v>-72.108349694507837</v>
      </c>
      <c r="AE266" s="10"/>
      <c r="AF266" s="10">
        <f t="shared" si="276"/>
        <v>29.10462860264278</v>
      </c>
      <c r="AG266" s="10">
        <f t="shared" si="277"/>
        <v>29.324381752769387</v>
      </c>
      <c r="AH266" s="10">
        <f t="shared" si="278"/>
        <v>41.797696466560453</v>
      </c>
      <c r="AI266" s="10">
        <f t="shared" si="279"/>
        <v>14.024507223383125</v>
      </c>
      <c r="AJ266" s="10">
        <f t="shared" si="280"/>
        <v>26.031439701241325</v>
      </c>
      <c r="AK266" s="10">
        <f t="shared" si="281"/>
        <v>0.72032238695605377</v>
      </c>
      <c r="AL266" s="10">
        <f t="shared" si="282"/>
        <v>-70.961973567371345</v>
      </c>
      <c r="AM266" s="10">
        <f t="shared" si="283"/>
        <v>0.79778415850398166</v>
      </c>
      <c r="AN266" s="10">
        <f t="shared" si="284"/>
        <v>0.34686267761042677</v>
      </c>
      <c r="AO266" s="10"/>
      <c r="AP266" s="10">
        <f t="shared" si="285"/>
        <v>407.02304554127204</v>
      </c>
      <c r="AQ266" s="10">
        <f t="shared" si="286"/>
        <v>1.8885816786573517</v>
      </c>
      <c r="AR266" s="10">
        <v>100</v>
      </c>
      <c r="AS266" s="10">
        <f t="shared" si="287"/>
        <v>21.824000000000002</v>
      </c>
      <c r="AT266" s="10">
        <f t="shared" si="288"/>
        <v>141.21640655501804</v>
      </c>
      <c r="AU266" s="10">
        <f t="shared" si="289"/>
        <v>1.0267351191801304</v>
      </c>
      <c r="AV266" s="10">
        <f t="shared" si="302"/>
        <v>1.7747055140634322</v>
      </c>
      <c r="AW266" s="10">
        <f t="shared" si="290"/>
        <v>-1.9432432813110034</v>
      </c>
      <c r="AX266" s="10">
        <f t="shared" si="291"/>
        <v>1.1118910924689245</v>
      </c>
      <c r="AY266" s="10">
        <f t="shared" si="292"/>
        <v>328.97349857375997</v>
      </c>
      <c r="AZ266" s="10">
        <f t="shared" si="303"/>
        <v>141.14475857408775</v>
      </c>
      <c r="BA266" s="10">
        <f t="shared" si="304"/>
        <v>2</v>
      </c>
      <c r="BB266" s="10"/>
    </row>
    <row r="267" spans="1:54" x14ac:dyDescent="0.25">
      <c r="A267" s="2">
        <f>'+100c'!C1844</f>
        <v>-0.6</v>
      </c>
      <c r="B267" s="10">
        <f>'+100c'!E1844</f>
        <v>223.06400000000002</v>
      </c>
      <c r="C267" s="10">
        <f t="shared" si="274"/>
        <v>-0.82902764262479656</v>
      </c>
      <c r="D267" s="10">
        <f t="shared" si="293"/>
        <v>228.60000000000005</v>
      </c>
      <c r="E267" s="10">
        <f t="shared" si="275"/>
        <v>352.65585464628009</v>
      </c>
      <c r="F267" s="10">
        <f t="shared" si="294"/>
        <v>234.13679623222072</v>
      </c>
      <c r="X267" s="10">
        <f t="shared" si="295"/>
        <v>135.20590326087216</v>
      </c>
      <c r="Y267" s="10">
        <f t="shared" si="296"/>
        <v>135.20590326087216</v>
      </c>
      <c r="Z267" s="10">
        <f t="shared" si="297"/>
        <v>135.22472433416823</v>
      </c>
      <c r="AA267" s="10">
        <f t="shared" si="298"/>
        <v>134.98814027703651</v>
      </c>
      <c r="AB267" s="10">
        <f t="shared" si="299"/>
        <v>0.23658405713170816</v>
      </c>
      <c r="AC267" s="10">
        <f t="shared" si="300"/>
        <v>4.1250902989954634E-19</v>
      </c>
      <c r="AD267" s="10">
        <f t="shared" si="301"/>
        <v>-72.108349694507837</v>
      </c>
      <c r="AE267" s="10"/>
      <c r="AF267" s="10">
        <f t="shared" si="276"/>
        <v>31.200381142407373</v>
      </c>
      <c r="AG267" s="10">
        <f t="shared" si="277"/>
        <v>31.346760670984423</v>
      </c>
      <c r="AH267" s="10">
        <f t="shared" si="278"/>
        <v>42.883577096679943</v>
      </c>
      <c r="AI267" s="10">
        <f t="shared" si="279"/>
        <v>16.155843354285299</v>
      </c>
      <c r="AJ267" s="10">
        <f t="shared" si="280"/>
        <v>25.484012993784184</v>
      </c>
      <c r="AK267" s="10">
        <f t="shared" si="281"/>
        <v>0.5606116740900885</v>
      </c>
      <c r="AL267" s="10">
        <f t="shared" si="282"/>
        <v>-71.338241697343378</v>
      </c>
      <c r="AM267" s="10">
        <f t="shared" si="283"/>
        <v>0.85777750200795699</v>
      </c>
      <c r="AN267" s="10">
        <f t="shared" si="284"/>
        <v>0.37294674000345956</v>
      </c>
      <c r="AO267" s="10"/>
      <c r="AP267" s="10">
        <f t="shared" si="285"/>
        <v>440.29970028495899</v>
      </c>
      <c r="AQ267" s="10">
        <f t="shared" si="286"/>
        <v>2.0912471829532948</v>
      </c>
      <c r="AR267" s="10">
        <v>100</v>
      </c>
      <c r="AS267" s="10">
        <f t="shared" si="287"/>
        <v>21.824000000000002</v>
      </c>
      <c r="AT267" s="10">
        <f t="shared" si="288"/>
        <v>145.63937852077271</v>
      </c>
      <c r="AU267" s="10">
        <f t="shared" si="289"/>
        <v>1.0267351191801304</v>
      </c>
      <c r="AV267" s="10">
        <f t="shared" si="302"/>
        <v>1.7747055140634322</v>
      </c>
      <c r="AW267" s="10">
        <f t="shared" si="290"/>
        <v>-1.9441278757041545</v>
      </c>
      <c r="AX267" s="10">
        <f t="shared" si="291"/>
        <v>1.0933146102127549</v>
      </c>
      <c r="AY267" s="10">
        <f t="shared" si="292"/>
        <v>352.65585464628009</v>
      </c>
      <c r="AZ267" s="10">
        <f t="shared" si="303"/>
        <v>145.55830905656464</v>
      </c>
      <c r="BA267" s="10">
        <f t="shared" si="304"/>
        <v>2</v>
      </c>
      <c r="BB267" s="10"/>
    </row>
    <row r="268" spans="1:54" x14ac:dyDescent="0.25">
      <c r="A268" s="2">
        <f>'+100c'!C1845</f>
        <v>-0.5</v>
      </c>
      <c r="B268" s="10">
        <f>'+100c'!E1845</f>
        <v>245.792</v>
      </c>
      <c r="C268" s="10">
        <f t="shared" si="274"/>
        <v>-0.75236327841352257</v>
      </c>
      <c r="D268" s="10">
        <f t="shared" si="293"/>
        <v>225.82</v>
      </c>
      <c r="E268" s="10">
        <f t="shared" si="275"/>
        <v>375.8008578202041</v>
      </c>
      <c r="F268" s="10">
        <f t="shared" si="294"/>
        <v>228.90253586526688</v>
      </c>
      <c r="X268" s="10">
        <f t="shared" si="295"/>
        <v>144.60594232068144</v>
      </c>
      <c r="Y268" s="10">
        <f t="shared" si="296"/>
        <v>144.60594232068144</v>
      </c>
      <c r="Z268" s="10">
        <f t="shared" si="297"/>
        <v>144.61418372320506</v>
      </c>
      <c r="AA268" s="10">
        <f t="shared" si="298"/>
        <v>144.49852226638393</v>
      </c>
      <c r="AB268" s="10">
        <f t="shared" si="299"/>
        <v>0.11566145682111684</v>
      </c>
      <c r="AC268" s="10">
        <f t="shared" si="300"/>
        <v>6.5862682156629945E-22</v>
      </c>
      <c r="AD268" s="10">
        <f t="shared" si="301"/>
        <v>-72.108349694507837</v>
      </c>
      <c r="AE268" s="10"/>
      <c r="AF268" s="10">
        <f t="shared" si="276"/>
        <v>33.214154145453143</v>
      </c>
      <c r="AG268" s="10">
        <f t="shared" si="277"/>
        <v>33.311561417175568</v>
      </c>
      <c r="AH268" s="10">
        <f t="shared" si="278"/>
        <v>43.986098084233269</v>
      </c>
      <c r="AI268" s="10">
        <f t="shared" si="279"/>
        <v>18.276057976362427</v>
      </c>
      <c r="AJ268" s="10">
        <f t="shared" si="280"/>
        <v>24.825700759901935</v>
      </c>
      <c r="AK268" s="10">
        <f t="shared" si="281"/>
        <v>0.42967656446227853</v>
      </c>
      <c r="AL268" s="10">
        <f t="shared" si="282"/>
        <v>-71.593457667425128</v>
      </c>
      <c r="AM268" s="10">
        <f t="shared" si="283"/>
        <v>0.9186951602080683</v>
      </c>
      <c r="AN268" s="10">
        <f t="shared" si="284"/>
        <v>0.39943267835133406</v>
      </c>
      <c r="AO268" s="10"/>
      <c r="AP268" s="10">
        <f t="shared" si="285"/>
        <v>473.39876143272102</v>
      </c>
      <c r="AQ268" s="10">
        <f t="shared" si="286"/>
        <v>2.2886745856657487</v>
      </c>
      <c r="AR268" s="10">
        <v>100</v>
      </c>
      <c r="AS268" s="10">
        <f t="shared" si="287"/>
        <v>21.824000000000002</v>
      </c>
      <c r="AT268" s="10">
        <f t="shared" si="288"/>
        <v>149.94803415756931</v>
      </c>
      <c r="AU268" s="10">
        <f t="shared" si="289"/>
        <v>1.0267351191801304</v>
      </c>
      <c r="AV268" s="10">
        <f t="shared" si="302"/>
        <v>1.7747055140634322</v>
      </c>
      <c r="AW268" s="10">
        <f t="shared" si="290"/>
        <v>-1.9449896068315138</v>
      </c>
      <c r="AX268" s="10">
        <f t="shared" si="291"/>
        <v>1.0752182565382089</v>
      </c>
      <c r="AY268" s="10">
        <f t="shared" si="292"/>
        <v>375.8008578202041</v>
      </c>
      <c r="AZ268" s="10">
        <f t="shared" si="303"/>
        <v>149.85637195856353</v>
      </c>
      <c r="BA268" s="10">
        <f t="shared" si="304"/>
        <v>2</v>
      </c>
      <c r="BB268" s="10"/>
    </row>
    <row r="269" spans="1:54" x14ac:dyDescent="0.25">
      <c r="A269" s="2">
        <f>'+100c'!C1846</f>
        <v>-0.4</v>
      </c>
      <c r="B269" s="10">
        <f>'+100c'!E1846</f>
        <v>268.22800000000001</v>
      </c>
      <c r="C269" s="10">
        <f t="shared" si="274"/>
        <v>-0.67539910754744803</v>
      </c>
      <c r="D269" s="10">
        <f t="shared" si="293"/>
        <v>222.67999999999986</v>
      </c>
      <c r="E269" s="10">
        <f t="shared" si="275"/>
        <v>398.43636181933346</v>
      </c>
      <c r="F269" s="10">
        <f t="shared" si="294"/>
        <v>223.99787670423905</v>
      </c>
      <c r="X269" s="10">
        <f t="shared" si="295"/>
        <v>154.03948822832274</v>
      </c>
      <c r="Y269" s="10">
        <f t="shared" si="296"/>
        <v>154.03948822832274</v>
      </c>
      <c r="Z269" s="10">
        <f t="shared" si="297"/>
        <v>154.04293384887328</v>
      </c>
      <c r="AA269" s="10">
        <f t="shared" si="298"/>
        <v>153.98919475950061</v>
      </c>
      <c r="AB269" s="10">
        <f t="shared" si="299"/>
        <v>5.3739089372662398E-2</v>
      </c>
      <c r="AC269" s="10">
        <f t="shared" si="300"/>
        <v>6.6486753943450839E-25</v>
      </c>
      <c r="AD269" s="10">
        <f t="shared" si="301"/>
        <v>-72.108349694507837</v>
      </c>
      <c r="AE269" s="10"/>
      <c r="AF269" s="10">
        <f t="shared" si="276"/>
        <v>35.155336062405617</v>
      </c>
      <c r="AG269" s="10">
        <f t="shared" si="277"/>
        <v>35.220079408112397</v>
      </c>
      <c r="AH269" s="10">
        <f t="shared" si="278"/>
        <v>45.101816320569462</v>
      </c>
      <c r="AI269" s="10">
        <f t="shared" si="279"/>
        <v>20.37834535792258</v>
      </c>
      <c r="AJ269" s="10">
        <f t="shared" si="280"/>
        <v>24.097241697201696</v>
      </c>
      <c r="AK269" s="10">
        <f t="shared" si="281"/>
        <v>0.32499098745345323</v>
      </c>
      <c r="AL269" s="10">
        <f t="shared" si="282"/>
        <v>-71.765629747818267</v>
      </c>
      <c r="AM269" s="10">
        <f t="shared" si="283"/>
        <v>0.98048785291478058</v>
      </c>
      <c r="AN269" s="10">
        <f t="shared" si="284"/>
        <v>0.42629906648468724</v>
      </c>
      <c r="AO269" s="10"/>
      <c r="AP269" s="10">
        <f t="shared" si="285"/>
        <v>506.32383471676314</v>
      </c>
      <c r="AQ269" s="10">
        <f t="shared" si="286"/>
        <v>2.480726823870917</v>
      </c>
      <c r="AR269" s="10">
        <v>100</v>
      </c>
      <c r="AS269" s="10">
        <f t="shared" si="287"/>
        <v>21.824000000000002</v>
      </c>
      <c r="AT269" s="10">
        <f t="shared" si="288"/>
        <v>154.13938220415889</v>
      </c>
      <c r="AU269" s="10">
        <f t="shared" si="289"/>
        <v>1.0267351191801304</v>
      </c>
      <c r="AV269" s="10">
        <f t="shared" si="302"/>
        <v>1.7747055140634322</v>
      </c>
      <c r="AW269" s="10">
        <f t="shared" si="290"/>
        <v>-1.9458278764408317</v>
      </c>
      <c r="AX269" s="10">
        <f t="shared" si="291"/>
        <v>1.0576145947425326</v>
      </c>
      <c r="AY269" s="10">
        <f t="shared" si="292"/>
        <v>398.43636181933346</v>
      </c>
      <c r="AZ269" s="10">
        <f t="shared" si="303"/>
        <v>154.03569032178976</v>
      </c>
      <c r="BA269" s="10">
        <f t="shared" si="304"/>
        <v>2</v>
      </c>
      <c r="BB269" s="10"/>
    </row>
    <row r="270" spans="1:54" x14ac:dyDescent="0.25">
      <c r="A270" s="2">
        <f>'+100c'!C1847</f>
        <v>-0.3</v>
      </c>
      <c r="B270" s="10">
        <f>'+100c'!E1847</f>
        <v>290.32799999999997</v>
      </c>
      <c r="C270" s="10">
        <f t="shared" si="274"/>
        <v>-0.59808995368132889</v>
      </c>
      <c r="D270" s="10">
        <f t="shared" si="293"/>
        <v>218.97999999999996</v>
      </c>
      <c r="E270" s="10">
        <f t="shared" si="275"/>
        <v>420.60043316105191</v>
      </c>
      <c r="F270" s="10">
        <f t="shared" si="294"/>
        <v>219.529384122647</v>
      </c>
      <c r="X270" s="10">
        <f t="shared" si="295"/>
        <v>163.51188191382428</v>
      </c>
      <c r="Y270" s="10">
        <f t="shared" si="296"/>
        <v>163.51188191382428</v>
      </c>
      <c r="Z270" s="10">
        <f t="shared" si="297"/>
        <v>163.5132554558636</v>
      </c>
      <c r="AA270" s="10">
        <f t="shared" si="298"/>
        <v>163.48954936586628</v>
      </c>
      <c r="AB270" s="10">
        <f t="shared" si="299"/>
        <v>2.3706089997317659E-2</v>
      </c>
      <c r="AC270" s="10">
        <f t="shared" si="300"/>
        <v>4.2067263542431356E-28</v>
      </c>
      <c r="AD270" s="10">
        <f t="shared" si="301"/>
        <v>-72.108349694507837</v>
      </c>
      <c r="AE270" s="10"/>
      <c r="AF270" s="10">
        <f t="shared" si="276"/>
        <v>37.033968825601555</v>
      </c>
      <c r="AG270" s="10">
        <f t="shared" si="277"/>
        <v>37.07692401566301</v>
      </c>
      <c r="AH270" s="10">
        <f t="shared" si="278"/>
        <v>46.229311296160468</v>
      </c>
      <c r="AI270" s="10">
        <f t="shared" si="279"/>
        <v>22.461435838973152</v>
      </c>
      <c r="AJ270" s="10">
        <f t="shared" si="280"/>
        <v>23.32637183107472</v>
      </c>
      <c r="AK270" s="10">
        <f t="shared" si="281"/>
        <v>0.24288571066540995</v>
      </c>
      <c r="AL270" s="10">
        <f t="shared" si="282"/>
        <v>-71.881310037738345</v>
      </c>
      <c r="AM270" s="10">
        <f t="shared" si="283"/>
        <v>1.0431168089750329</v>
      </c>
      <c r="AN270" s="10">
        <f t="shared" si="284"/>
        <v>0.45352904738044914</v>
      </c>
      <c r="AO270" s="10"/>
      <c r="AP270" s="10">
        <f t="shared" si="285"/>
        <v>539.08815244751042</v>
      </c>
      <c r="AQ270" s="10">
        <f t="shared" si="286"/>
        <v>2.667145595287959</v>
      </c>
      <c r="AR270" s="10">
        <v>100</v>
      </c>
      <c r="AS270" s="10">
        <f t="shared" si="287"/>
        <v>21.824000000000002</v>
      </c>
      <c r="AT270" s="10">
        <f t="shared" si="288"/>
        <v>158.20778547156442</v>
      </c>
      <c r="AU270" s="10">
        <f t="shared" si="289"/>
        <v>1.0267351191801304</v>
      </c>
      <c r="AV270" s="10">
        <f t="shared" si="302"/>
        <v>1.7747055140634322</v>
      </c>
      <c r="AW270" s="10">
        <f t="shared" si="290"/>
        <v>-1.9466415570943127</v>
      </c>
      <c r="AX270" s="10">
        <f t="shared" si="291"/>
        <v>1.0405273010194296</v>
      </c>
      <c r="AY270" s="10">
        <f t="shared" si="292"/>
        <v>420.60043316105191</v>
      </c>
      <c r="AZ270" s="10">
        <f t="shared" si="303"/>
        <v>158.0902949887795</v>
      </c>
      <c r="BA270" s="10">
        <f t="shared" si="304"/>
        <v>2</v>
      </c>
      <c r="BB270" s="10"/>
    </row>
    <row r="271" spans="1:54" x14ac:dyDescent="0.25">
      <c r="A271" s="2">
        <f>'+100c'!C1848</f>
        <v>-0.2</v>
      </c>
      <c r="B271" s="10">
        <f>'+100c'!E1848</f>
        <v>312.024</v>
      </c>
      <c r="C271" s="10">
        <f t="shared" si="274"/>
        <v>-0.52036599882706103</v>
      </c>
      <c r="D271" s="10">
        <f t="shared" si="293"/>
        <v>215.30000000000032</v>
      </c>
      <c r="E271" s="10">
        <f t="shared" si="275"/>
        <v>442.34223864386286</v>
      </c>
      <c r="F271" s="10">
        <f t="shared" si="294"/>
        <v>215.2310556241051</v>
      </c>
      <c r="X271" s="10">
        <f t="shared" si="295"/>
        <v>173.03135790807542</v>
      </c>
      <c r="Y271" s="10">
        <f t="shared" si="296"/>
        <v>173.03135790807542</v>
      </c>
      <c r="Z271" s="10">
        <f t="shared" si="297"/>
        <v>173.03187905627522</v>
      </c>
      <c r="AA271" s="10">
        <f t="shared" si="298"/>
        <v>173.0219638916507</v>
      </c>
      <c r="AB271" s="10">
        <f t="shared" si="299"/>
        <v>9.9151646244936362E-3</v>
      </c>
      <c r="AC271" s="10">
        <f t="shared" si="300"/>
        <v>1.6479347364952639E-31</v>
      </c>
      <c r="AD271" s="10">
        <f t="shared" si="301"/>
        <v>-72.108349694507837</v>
      </c>
      <c r="AE271" s="10"/>
      <c r="AF271" s="10">
        <f t="shared" si="276"/>
        <v>38.861616338820603</v>
      </c>
      <c r="AG271" s="10">
        <f t="shared" si="277"/>
        <v>38.890026990618978</v>
      </c>
      <c r="AH271" s="10">
        <f t="shared" si="278"/>
        <v>47.369624927915623</v>
      </c>
      <c r="AI271" s="10">
        <f t="shared" si="279"/>
        <v>24.529221906961727</v>
      </c>
      <c r="AJ271" s="10">
        <f t="shared" si="280"/>
        <v>22.530792678905691</v>
      </c>
      <c r="AK271" s="10">
        <f t="shared" si="281"/>
        <v>0.17942967197191484</v>
      </c>
      <c r="AL271" s="10">
        <f t="shared" si="282"/>
        <v>-71.958811434431212</v>
      </c>
      <c r="AM271" s="10">
        <f t="shared" si="283"/>
        <v>1.1065545696433388</v>
      </c>
      <c r="AN271" s="10">
        <f t="shared" si="284"/>
        <v>0.48111068245362559</v>
      </c>
      <c r="AO271" s="10"/>
      <c r="AP271" s="10">
        <f t="shared" si="285"/>
        <v>571.71369708558598</v>
      </c>
      <c r="AQ271" s="10">
        <f t="shared" si="286"/>
        <v>2.8474946070089855</v>
      </c>
      <c r="AR271" s="10">
        <v>100</v>
      </c>
      <c r="AS271" s="10">
        <f t="shared" si="287"/>
        <v>21.824000000000002</v>
      </c>
      <c r="AT271" s="10">
        <f t="shared" si="288"/>
        <v>162.14372230336409</v>
      </c>
      <c r="AU271" s="10">
        <f t="shared" si="289"/>
        <v>1.0267351191801304</v>
      </c>
      <c r="AV271" s="10">
        <f t="shared" si="302"/>
        <v>1.7747055140634322</v>
      </c>
      <c r="AW271" s="10">
        <f t="shared" si="290"/>
        <v>-1.9474287444606728</v>
      </c>
      <c r="AX271" s="10">
        <f t="shared" si="291"/>
        <v>1.0239963663258709</v>
      </c>
      <c r="AY271" s="10">
        <f t="shared" si="292"/>
        <v>442.34223864386286</v>
      </c>
      <c r="AZ271" s="10">
        <f t="shared" si="303"/>
        <v>162.01025186887404</v>
      </c>
      <c r="BA271" s="10">
        <f t="shared" si="304"/>
        <v>2</v>
      </c>
      <c r="BB271" s="10"/>
    </row>
    <row r="272" spans="1:54" x14ac:dyDescent="0.25">
      <c r="A272" s="2">
        <f>'+100c'!C1849</f>
        <v>-0.1</v>
      </c>
      <c r="B272" s="10">
        <f>'+100c'!E1849</f>
        <v>333.38800000000003</v>
      </c>
      <c r="C272" s="10">
        <f t="shared" si="274"/>
        <v>-0.44230116791322538</v>
      </c>
      <c r="D272" s="10">
        <f t="shared" si="293"/>
        <v>211.58000000000095</v>
      </c>
      <c r="E272" s="10">
        <f t="shared" si="275"/>
        <v>463.64664428587292</v>
      </c>
      <c r="F272" s="10">
        <f t="shared" si="294"/>
        <v>211.11225521114699</v>
      </c>
      <c r="X272" s="10">
        <f t="shared" si="295"/>
        <v>182.58934066336644</v>
      </c>
      <c r="Y272" s="10">
        <f t="shared" si="296"/>
        <v>182.58934066336644</v>
      </c>
      <c r="Z272" s="10">
        <f t="shared" si="297"/>
        <v>182.58952885468733</v>
      </c>
      <c r="AA272" s="10">
        <f t="shared" si="298"/>
        <v>182.5855964102962</v>
      </c>
      <c r="AB272" s="10">
        <f t="shared" si="299"/>
        <v>3.9324443911289021E-3</v>
      </c>
      <c r="AC272" s="10">
        <f t="shared" si="300"/>
        <v>4.0014613545840891E-35</v>
      </c>
      <c r="AD272" s="10">
        <f t="shared" si="301"/>
        <v>-72.108349694507837</v>
      </c>
      <c r="AE272" s="10"/>
      <c r="AF272" s="10">
        <f t="shared" si="276"/>
        <v>40.641385295531954</v>
      </c>
      <c r="AG272" s="10">
        <f t="shared" si="277"/>
        <v>40.660123773504189</v>
      </c>
      <c r="AH272" s="10">
        <f t="shared" si="278"/>
        <v>48.519695214771602</v>
      </c>
      <c r="AI272" s="10">
        <f t="shared" si="279"/>
        <v>26.578304740125002</v>
      </c>
      <c r="AJ272" s="10">
        <f t="shared" si="280"/>
        <v>21.725334138497267</v>
      </c>
      <c r="AK272" s="10">
        <f t="shared" si="281"/>
        <v>0.13119078519151098</v>
      </c>
      <c r="AL272" s="10">
        <f t="shared" si="282"/>
        <v>-72.010369975278934</v>
      </c>
      <c r="AM272" s="10">
        <f t="shared" si="283"/>
        <v>1.1707047865388411</v>
      </c>
      <c r="AN272" s="10">
        <f t="shared" si="284"/>
        <v>0.50900208110384393</v>
      </c>
      <c r="AO272" s="10"/>
      <c r="AP272" s="10">
        <f t="shared" si="285"/>
        <v>604.17012527141765</v>
      </c>
      <c r="AQ272" s="10">
        <f t="shared" si="286"/>
        <v>3.0225067132090211</v>
      </c>
      <c r="AR272" s="10">
        <v>100</v>
      </c>
      <c r="AS272" s="10">
        <f t="shared" si="287"/>
        <v>21.824000000000002</v>
      </c>
      <c r="AT272" s="10">
        <f t="shared" si="288"/>
        <v>165.96318650907369</v>
      </c>
      <c r="AU272" s="10">
        <f t="shared" si="289"/>
        <v>1.0267351191801304</v>
      </c>
      <c r="AV272" s="10">
        <f t="shared" si="302"/>
        <v>1.7747055140634322</v>
      </c>
      <c r="AW272" s="10">
        <f t="shared" si="290"/>
        <v>-1.9481926373018146</v>
      </c>
      <c r="AX272" s="10">
        <f t="shared" si="291"/>
        <v>1.0079546166618907</v>
      </c>
      <c r="AY272" s="10">
        <f t="shared" si="292"/>
        <v>463.64664428587292</v>
      </c>
      <c r="AZ272" s="10">
        <f t="shared" si="303"/>
        <v>165.81088264600658</v>
      </c>
      <c r="BA272" s="10">
        <f t="shared" si="304"/>
        <v>2</v>
      </c>
      <c r="BB272" s="10"/>
    </row>
    <row r="273" spans="1:54" x14ac:dyDescent="0.25">
      <c r="A273" s="2">
        <f>'+100c'!C1850</f>
        <v>-1.0269999999999999E-15</v>
      </c>
      <c r="B273" s="10">
        <f>'+100c'!E1850</f>
        <v>354.34</v>
      </c>
      <c r="C273" s="10">
        <f t="shared" si="274"/>
        <v>-0.36381332213028844</v>
      </c>
      <c r="D273" s="10">
        <f t="shared" si="293"/>
        <v>207.67999999999972</v>
      </c>
      <c r="E273" s="10">
        <f t="shared" si="275"/>
        <v>484.56468968609204</v>
      </c>
      <c r="F273" s="10">
        <f t="shared" si="294"/>
        <v>207.21024370174405</v>
      </c>
      <c r="X273" s="10">
        <f t="shared" si="295"/>
        <v>192.19551328569207</v>
      </c>
      <c r="Y273" s="10">
        <f t="shared" si="296"/>
        <v>192.19551328569207</v>
      </c>
      <c r="Z273" s="10">
        <f t="shared" si="297"/>
        <v>192.1955778376452</v>
      </c>
      <c r="AA273" s="10">
        <f t="shared" si="298"/>
        <v>192.1941012909995</v>
      </c>
      <c r="AB273" s="10">
        <f t="shared" si="299"/>
        <v>1.4765466456969285E-3</v>
      </c>
      <c r="AC273" s="10">
        <f t="shared" si="300"/>
        <v>5.9358863150317424E-39</v>
      </c>
      <c r="AD273" s="10">
        <f t="shared" si="301"/>
        <v>-72.108349694507837</v>
      </c>
      <c r="AE273" s="10"/>
      <c r="AF273" s="10">
        <f t="shared" si="276"/>
        <v>42.386302032338961</v>
      </c>
      <c r="AG273" s="10">
        <f t="shared" si="277"/>
        <v>42.398599564982128</v>
      </c>
      <c r="AH273" s="10">
        <f t="shared" si="278"/>
        <v>49.68377027621824</v>
      </c>
      <c r="AI273" s="10">
        <f t="shared" si="279"/>
        <v>28.618199520438456</v>
      </c>
      <c r="AJ273" s="10">
        <f t="shared" si="280"/>
        <v>20.915803957953653</v>
      </c>
      <c r="AK273" s="10">
        <f t="shared" si="281"/>
        <v>9.4855651774751581E-2</v>
      </c>
      <c r="AL273" s="10">
        <f t="shared" si="282"/>
        <v>-72.044617042726529</v>
      </c>
      <c r="AM273" s="10">
        <f t="shared" si="283"/>
        <v>1.2355398866255927</v>
      </c>
      <c r="AN273" s="10">
        <f t="shared" si="284"/>
        <v>0.53719125505460563</v>
      </c>
      <c r="AO273" s="10"/>
      <c r="AP273" s="10">
        <f t="shared" si="285"/>
        <v>636.47998706894225</v>
      </c>
      <c r="AQ273" s="10">
        <f t="shared" si="286"/>
        <v>3.1916599789686781</v>
      </c>
      <c r="AR273" s="10">
        <v>100</v>
      </c>
      <c r="AS273" s="10">
        <f t="shared" si="287"/>
        <v>21.824000000000002</v>
      </c>
      <c r="AT273" s="10">
        <f t="shared" si="288"/>
        <v>169.65478738101243</v>
      </c>
      <c r="AU273" s="10">
        <f t="shared" si="289"/>
        <v>1.0267351191801304</v>
      </c>
      <c r="AV273" s="10">
        <f t="shared" si="302"/>
        <v>1.7747055140634322</v>
      </c>
      <c r="AW273" s="10">
        <f t="shared" si="290"/>
        <v>-1.9489309574762024</v>
      </c>
      <c r="AX273" s="10">
        <f t="shared" si="291"/>
        <v>0.99244989299974795</v>
      </c>
      <c r="AY273" s="10">
        <f t="shared" si="292"/>
        <v>484.56468968609204</v>
      </c>
      <c r="AZ273" s="10">
        <f t="shared" si="303"/>
        <v>169.48001004011888</v>
      </c>
      <c r="BA273" s="10">
        <f t="shared" si="304"/>
        <v>2</v>
      </c>
      <c r="BB273" s="10"/>
    </row>
    <row r="274" spans="1:54" x14ac:dyDescent="0.25">
      <c r="A274" s="2">
        <f>'+100c'!C1851</f>
        <v>0.1</v>
      </c>
      <c r="B274" s="10">
        <f>'+100c'!E1851</f>
        <v>374.92399999999998</v>
      </c>
      <c r="C274" s="10">
        <f t="shared" si="274"/>
        <v>-0.2849476378234912</v>
      </c>
      <c r="D274" s="10">
        <f t="shared" si="293"/>
        <v>204.25999999999911</v>
      </c>
      <c r="E274" s="10">
        <f t="shared" si="275"/>
        <v>505.08869302622173</v>
      </c>
      <c r="F274" s="10">
        <f t="shared" si="294"/>
        <v>203.19663215013813</v>
      </c>
      <c r="X274" s="10">
        <f t="shared" si="295"/>
        <v>201.84465888129574</v>
      </c>
      <c r="Y274" s="10">
        <f t="shared" si="296"/>
        <v>201.84465888129574</v>
      </c>
      <c r="Z274" s="10">
        <f t="shared" si="297"/>
        <v>201.84467990636162</v>
      </c>
      <c r="AA274" s="10">
        <f t="shared" si="298"/>
        <v>201.8441551299224</v>
      </c>
      <c r="AB274" s="10">
        <f t="shared" si="299"/>
        <v>5.2477643923504191E-4</v>
      </c>
      <c r="AC274" s="10">
        <f t="shared" si="300"/>
        <v>5.3707148499834849E-43</v>
      </c>
      <c r="AD274" s="10">
        <f t="shared" si="301"/>
        <v>-72.108349694507837</v>
      </c>
      <c r="AE274" s="10"/>
      <c r="AF274" s="10">
        <f t="shared" si="276"/>
        <v>44.10236763405134</v>
      </c>
      <c r="AG274" s="10">
        <f t="shared" si="277"/>
        <v>44.110391351074263</v>
      </c>
      <c r="AH274" s="10">
        <f t="shared" si="278"/>
        <v>50.862506708735808</v>
      </c>
      <c r="AI274" s="10">
        <f t="shared" si="279"/>
        <v>30.651531655027956</v>
      </c>
      <c r="AJ274" s="10">
        <f t="shared" si="280"/>
        <v>20.107915311733862</v>
      </c>
      <c r="AK274" s="10">
        <f t="shared" si="281"/>
        <v>6.7821393716866046E-2</v>
      </c>
      <c r="AL274" s="10">
        <f t="shared" si="282"/>
        <v>-72.067222743225031</v>
      </c>
      <c r="AM274" s="10">
        <f t="shared" si="283"/>
        <v>1.3009673504927373</v>
      </c>
      <c r="AN274" s="10">
        <f t="shared" si="284"/>
        <v>0.56563797847510322</v>
      </c>
      <c r="AO274" s="10"/>
      <c r="AP274" s="10">
        <f t="shared" si="285"/>
        <v>668.61820059780337</v>
      </c>
      <c r="AQ274" s="10">
        <f t="shared" si="286"/>
        <v>3.3554470768850977</v>
      </c>
      <c r="AR274" s="10">
        <v>100</v>
      </c>
      <c r="AS274" s="10">
        <f t="shared" si="287"/>
        <v>21.824000000000002</v>
      </c>
      <c r="AT274" s="10">
        <f t="shared" si="288"/>
        <v>173.22927700594039</v>
      </c>
      <c r="AU274" s="10">
        <f t="shared" si="289"/>
        <v>1.0267351191801304</v>
      </c>
      <c r="AV274" s="10">
        <f t="shared" si="302"/>
        <v>1.7747055140634322</v>
      </c>
      <c r="AW274" s="10">
        <f t="shared" si="290"/>
        <v>-1.949645855401188</v>
      </c>
      <c r="AX274" s="10">
        <f t="shared" si="291"/>
        <v>0.97743703657505054</v>
      </c>
      <c r="AY274" s="10">
        <f t="shared" si="292"/>
        <v>505.08869302622173</v>
      </c>
      <c r="AZ274" s="10">
        <f t="shared" si="303"/>
        <v>173.02712140595764</v>
      </c>
      <c r="BA274" s="10">
        <f t="shared" si="304"/>
        <v>2</v>
      </c>
      <c r="BB274" s="10"/>
    </row>
    <row r="275" spans="1:54" x14ac:dyDescent="0.25">
      <c r="A275" s="2">
        <f>'+100c'!C1852</f>
        <v>0.2</v>
      </c>
      <c r="B275" s="10">
        <f>'+100c'!E1852</f>
        <v>395.19200000000001</v>
      </c>
      <c r="C275" s="10">
        <f t="shared" si="274"/>
        <v>-0.20575750521903408</v>
      </c>
      <c r="D275" s="10">
        <f t="shared" si="293"/>
        <v>125.38000000000012</v>
      </c>
      <c r="E275" s="10">
        <f t="shared" si="275"/>
        <v>525.20401611611987</v>
      </c>
      <c r="F275" s="10">
        <f t="shared" si="294"/>
        <v>232.06911992319962</v>
      </c>
      <c r="X275" s="10">
        <f t="shared" si="295"/>
        <v>211.53058553852659</v>
      </c>
      <c r="Y275" s="10">
        <f t="shared" si="296"/>
        <v>211.53058553852659</v>
      </c>
      <c r="Z275" s="10">
        <f t="shared" si="297"/>
        <v>211.53059204032868</v>
      </c>
      <c r="AA275" s="10">
        <f t="shared" si="298"/>
        <v>211.53041549362192</v>
      </c>
      <c r="AB275" s="10">
        <f t="shared" si="299"/>
        <v>1.7654670678638655E-4</v>
      </c>
      <c r="AC275" s="10">
        <f t="shared" si="300"/>
        <v>2.9648345423061119E-47</v>
      </c>
      <c r="AD275" s="10">
        <f t="shared" si="301"/>
        <v>-72.108349694507837</v>
      </c>
      <c r="AE275" s="10"/>
      <c r="AF275" s="10">
        <f t="shared" si="276"/>
        <v>45.796027375550239</v>
      </c>
      <c r="AG275" s="10">
        <f t="shared" si="277"/>
        <v>45.801226424395487</v>
      </c>
      <c r="AH275" s="10">
        <f t="shared" si="278"/>
        <v>52.057517325306328</v>
      </c>
      <c r="AI275" s="10">
        <f t="shared" si="279"/>
        <v>32.682189098784612</v>
      </c>
      <c r="AJ275" s="10">
        <f t="shared" si="280"/>
        <v>19.304989697053792</v>
      </c>
      <c r="AK275" s="10">
        <f t="shared" si="281"/>
        <v>4.7934228905567866E-2</v>
      </c>
      <c r="AL275" s="10">
        <f t="shared" si="282"/>
        <v>-72.082048087049884</v>
      </c>
      <c r="AM275" s="10">
        <f t="shared" si="283"/>
        <v>1.3668829539214544</v>
      </c>
      <c r="AN275" s="10">
        <f t="shared" si="284"/>
        <v>0.59429693648758897</v>
      </c>
      <c r="AO275" s="10"/>
      <c r="AP275" s="10">
        <f t="shared" si="285"/>
        <v>700.5542471651338</v>
      </c>
      <c r="AQ275" s="10">
        <f t="shared" si="286"/>
        <v>3.5144001994106153</v>
      </c>
      <c r="AR275" s="10">
        <v>100</v>
      </c>
      <c r="AS275" s="10">
        <f t="shared" si="287"/>
        <v>21.824000000000002</v>
      </c>
      <c r="AT275" s="10">
        <f t="shared" si="288"/>
        <v>176.69826995193728</v>
      </c>
      <c r="AU275" s="10">
        <f t="shared" si="289"/>
        <v>1.0267351191801304</v>
      </c>
      <c r="AV275" s="10">
        <f t="shared" si="302"/>
        <v>1.7747055140634322</v>
      </c>
      <c r="AW275" s="10">
        <f t="shared" si="290"/>
        <v>-1.9503396539903874</v>
      </c>
      <c r="AX275" s="10">
        <f t="shared" si="291"/>
        <v>0.96286726620186358</v>
      </c>
      <c r="AY275" s="10">
        <f t="shared" si="292"/>
        <v>525.20401611611987</v>
      </c>
      <c r="AZ275" s="10">
        <f t="shared" si="303"/>
        <v>176.4619059567419</v>
      </c>
      <c r="BA275" s="10">
        <f t="shared" si="304"/>
        <v>2</v>
      </c>
      <c r="BB275" s="10"/>
    </row>
    <row r="276" spans="1:54" x14ac:dyDescent="0.25">
      <c r="A276" s="2">
        <f>'+100c'!C1853</f>
        <v>0.3</v>
      </c>
      <c r="B276" s="10">
        <f>'+100c'!E1853</f>
        <v>400</v>
      </c>
      <c r="C276" s="10">
        <f t="shared" si="274"/>
        <v>-0.11069404767205215</v>
      </c>
      <c r="D276" s="10">
        <f t="shared" si="293"/>
        <v>24.039999999999964</v>
      </c>
      <c r="E276" s="10">
        <f t="shared" si="275"/>
        <v>551.50251701086165</v>
      </c>
      <c r="F276" s="10">
        <f t="shared" si="294"/>
        <v>270.17188506260538</v>
      </c>
      <c r="X276" s="10">
        <f t="shared" si="295"/>
        <v>223.07680679508962</v>
      </c>
      <c r="Y276" s="10">
        <f t="shared" si="296"/>
        <v>223.07680679508962</v>
      </c>
      <c r="Z276" s="10">
        <f t="shared" si="297"/>
        <v>223.07680830251161</v>
      </c>
      <c r="AA276" s="10">
        <f t="shared" si="298"/>
        <v>223.07676323018214</v>
      </c>
      <c r="AB276" s="10">
        <f t="shared" si="299"/>
        <v>4.5072329464085454E-5</v>
      </c>
      <c r="AC276" s="10">
        <f t="shared" si="300"/>
        <v>1.3660109359163279E-52</v>
      </c>
      <c r="AD276" s="10">
        <f t="shared" si="301"/>
        <v>-72.108349694507837</v>
      </c>
      <c r="AE276" s="10"/>
      <c r="AF276" s="10">
        <f t="shared" si="276"/>
        <v>48.508952932076745</v>
      </c>
      <c r="AG276" s="10">
        <f t="shared" si="277"/>
        <v>48.511480717797639</v>
      </c>
      <c r="AH276" s="10">
        <f t="shared" si="278"/>
        <v>54.034047807079716</v>
      </c>
      <c r="AI276" s="10">
        <f t="shared" si="279"/>
        <v>35.978070768652245</v>
      </c>
      <c r="AJ276" s="10">
        <f t="shared" si="280"/>
        <v>18.018858873121768</v>
      </c>
      <c r="AK276" s="10">
        <f t="shared" si="281"/>
        <v>2.6607870479322594E-2</v>
      </c>
      <c r="AL276" s="10">
        <f t="shared" si="282"/>
        <v>-72.095884149997303</v>
      </c>
      <c r="AM276" s="10">
        <f t="shared" si="283"/>
        <v>1.4397348772207248</v>
      </c>
      <c r="AN276" s="10">
        <f t="shared" si="284"/>
        <v>0.62597168574814122</v>
      </c>
      <c r="AO276" s="10"/>
      <c r="AP276" s="10">
        <f t="shared" si="285"/>
        <v>736.9558293935271</v>
      </c>
      <c r="AQ276" s="10">
        <f t="shared" si="286"/>
        <v>3.55176949868103</v>
      </c>
      <c r="AR276" s="10">
        <v>100</v>
      </c>
      <c r="AS276" s="10">
        <f t="shared" si="287"/>
        <v>21.824000000000002</v>
      </c>
      <c r="AT276" s="10">
        <f t="shared" si="288"/>
        <v>177.51381753921481</v>
      </c>
      <c r="AU276" s="10">
        <f t="shared" si="289"/>
        <v>1.0267351191801304</v>
      </c>
      <c r="AV276" s="10">
        <f t="shared" si="302"/>
        <v>1.7747055140634322</v>
      </c>
      <c r="AW276" s="10">
        <f t="shared" si="290"/>
        <v>-1.9505027635078429</v>
      </c>
      <c r="AX276" s="10">
        <f t="shared" si="291"/>
        <v>0.95944196633529788</v>
      </c>
      <c r="AY276" s="10">
        <f t="shared" si="292"/>
        <v>551.50251701086165</v>
      </c>
      <c r="AZ276" s="10">
        <f t="shared" si="303"/>
        <v>177.26795236396666</v>
      </c>
      <c r="BA276" s="10">
        <f t="shared" si="304"/>
        <v>2</v>
      </c>
      <c r="BB276" s="10"/>
    </row>
    <row r="277" spans="1:54" x14ac:dyDescent="0.25">
      <c r="A277" s="2">
        <f>'+100c'!C1854</f>
        <v>0.4</v>
      </c>
      <c r="B277" s="10">
        <f>'+100c'!E1854</f>
        <v>400</v>
      </c>
      <c r="C277" s="10">
        <f t="shared" si="274"/>
        <v>-1.069404767205212E-2</v>
      </c>
      <c r="D277" s="10">
        <f t="shared" si="293"/>
        <v>0</v>
      </c>
      <c r="E277" s="10">
        <f t="shared" si="275"/>
        <v>579.23839312864095</v>
      </c>
      <c r="F277" s="10">
        <f t="shared" si="294"/>
        <v>273.79867135660675</v>
      </c>
      <c r="X277" s="10">
        <f t="shared" si="295"/>
        <v>235.20180679508965</v>
      </c>
      <c r="Y277" s="10">
        <f t="shared" si="296"/>
        <v>235.20180679508965</v>
      </c>
      <c r="Z277" s="10">
        <f t="shared" si="297"/>
        <v>235.20180709681617</v>
      </c>
      <c r="AA277" s="10">
        <f t="shared" si="298"/>
        <v>235.20179715826205</v>
      </c>
      <c r="AB277" s="10">
        <f t="shared" si="299"/>
        <v>9.93855410850875E-6</v>
      </c>
      <c r="AC277" s="10">
        <f t="shared" si="300"/>
        <v>1.6833447304774511E-58</v>
      </c>
      <c r="AD277" s="10">
        <f t="shared" si="301"/>
        <v>-72.108349694507837</v>
      </c>
      <c r="AE277" s="10"/>
      <c r="AF277" s="10">
        <f t="shared" si="276"/>
        <v>51.589168948687544</v>
      </c>
      <c r="AG277" s="10">
        <f t="shared" si="277"/>
        <v>51.59024078818878</v>
      </c>
      <c r="AH277" s="10">
        <f t="shared" si="278"/>
        <v>56.3654405840485</v>
      </c>
      <c r="AI277" s="10">
        <f t="shared" si="279"/>
        <v>39.772937152304657</v>
      </c>
      <c r="AJ277" s="10">
        <f t="shared" si="280"/>
        <v>16.575264310318431</v>
      </c>
      <c r="AK277" s="10">
        <f t="shared" si="281"/>
        <v>1.2994692012732258E-2</v>
      </c>
      <c r="AL277" s="10">
        <f t="shared" si="282"/>
        <v>-72.103249194833523</v>
      </c>
      <c r="AM277" s="10">
        <f t="shared" si="283"/>
        <v>1.5143310337847595</v>
      </c>
      <c r="AN277" s="10">
        <f t="shared" si="284"/>
        <v>0.65840479729772161</v>
      </c>
      <c r="AO277" s="10"/>
      <c r="AP277" s="10">
        <f t="shared" si="285"/>
        <v>774.01842649484115</v>
      </c>
      <c r="AQ277" s="10">
        <f t="shared" si="286"/>
        <v>3.55176949868103</v>
      </c>
      <c r="AR277" s="10">
        <v>100</v>
      </c>
      <c r="AS277" s="10">
        <f t="shared" si="287"/>
        <v>21.824000000000002</v>
      </c>
      <c r="AT277" s="10">
        <f t="shared" si="288"/>
        <v>177.51381753921481</v>
      </c>
      <c r="AU277" s="10">
        <f t="shared" si="289"/>
        <v>1.0267351191801304</v>
      </c>
      <c r="AV277" s="10">
        <f t="shared" si="302"/>
        <v>1.7747055140634322</v>
      </c>
      <c r="AW277" s="10">
        <f t="shared" si="290"/>
        <v>-1.9505027635078429</v>
      </c>
      <c r="AX277" s="10">
        <f t="shared" si="291"/>
        <v>0.95944196633529788</v>
      </c>
      <c r="AY277" s="10">
        <f t="shared" si="292"/>
        <v>579.23839312864095</v>
      </c>
      <c r="AZ277" s="10">
        <f t="shared" si="303"/>
        <v>177.26795236396666</v>
      </c>
      <c r="BA277" s="10">
        <f t="shared" si="304"/>
        <v>2</v>
      </c>
      <c r="BB277" s="10"/>
    </row>
    <row r="278" spans="1:54" x14ac:dyDescent="0.25">
      <c r="A278" s="2">
        <f>'+100c'!C1855</f>
        <v>0.5</v>
      </c>
      <c r="B278" s="10">
        <f>'+100c'!E1855</f>
        <v>400</v>
      </c>
      <c r="C278" s="10">
        <f t="shared" si="274"/>
        <v>8.9305952327947857E-2</v>
      </c>
      <c r="D278" s="10">
        <f t="shared" si="293"/>
        <v>0</v>
      </c>
      <c r="E278" s="10">
        <f t="shared" si="275"/>
        <v>606.262251282183</v>
      </c>
      <c r="F278" s="10">
        <f t="shared" si="294"/>
        <v>266.37659705884806</v>
      </c>
      <c r="X278" s="10">
        <f t="shared" si="295"/>
        <v>247.32680679508965</v>
      </c>
      <c r="Y278" s="10">
        <f t="shared" si="296"/>
        <v>247.32680679508965</v>
      </c>
      <c r="Z278" s="10">
        <f t="shared" si="297"/>
        <v>247.3268068510724</v>
      </c>
      <c r="AA278" s="10">
        <f t="shared" si="298"/>
        <v>247.32680482808649</v>
      </c>
      <c r="AB278" s="10">
        <f t="shared" si="299"/>
        <v>2.0229858740734735E-6</v>
      </c>
      <c r="AC278" s="10">
        <f t="shared" si="300"/>
        <v>1.0097174731256737E-64</v>
      </c>
      <c r="AD278" s="10">
        <f t="shared" si="301"/>
        <v>-72.108349694507837</v>
      </c>
      <c r="AE278" s="10"/>
      <c r="AF278" s="10">
        <f t="shared" si="276"/>
        <v>54.736946802276762</v>
      </c>
      <c r="AG278" s="10">
        <f t="shared" si="277"/>
        <v>54.737373857134436</v>
      </c>
      <c r="AH278" s="10">
        <f t="shared" si="278"/>
        <v>58.836370604513711</v>
      </c>
      <c r="AI278" s="10">
        <f t="shared" si="279"/>
        <v>43.693593454167733</v>
      </c>
      <c r="AJ278" s="10">
        <f t="shared" si="280"/>
        <v>15.135255560734153</v>
      </c>
      <c r="AK278" s="10">
        <f t="shared" si="281"/>
        <v>5.9274032998558376E-3</v>
      </c>
      <c r="AL278" s="10">
        <f t="shared" si="282"/>
        <v>-72.106404321735553</v>
      </c>
      <c r="AM278" s="10">
        <f t="shared" si="283"/>
        <v>1.5883699793221679</v>
      </c>
      <c r="AN278" s="10">
        <f t="shared" si="284"/>
        <v>0.69059564318355138</v>
      </c>
      <c r="AO278" s="10"/>
      <c r="AP278" s="10">
        <f t="shared" si="285"/>
        <v>810.12957591787153</v>
      </c>
      <c r="AQ278" s="10">
        <f t="shared" si="286"/>
        <v>3.55176949868103</v>
      </c>
      <c r="AR278" s="10">
        <v>100</v>
      </c>
      <c r="AS278" s="10">
        <f t="shared" si="287"/>
        <v>21.824000000000002</v>
      </c>
      <c r="AT278" s="10">
        <f t="shared" si="288"/>
        <v>177.51381753921481</v>
      </c>
      <c r="AU278" s="10">
        <f t="shared" si="289"/>
        <v>1.0267351191801304</v>
      </c>
      <c r="AV278" s="10">
        <f t="shared" si="302"/>
        <v>1.7747055140634322</v>
      </c>
      <c r="AW278" s="10">
        <f t="shared" si="290"/>
        <v>-1.9505027635078429</v>
      </c>
      <c r="AX278" s="10">
        <f t="shared" si="291"/>
        <v>0.95944196633529788</v>
      </c>
      <c r="AY278" s="10">
        <f t="shared" si="292"/>
        <v>606.262251282183</v>
      </c>
      <c r="AZ278" s="10">
        <f t="shared" si="303"/>
        <v>177.26795236396666</v>
      </c>
      <c r="BA278" s="10">
        <f t="shared" si="304"/>
        <v>2</v>
      </c>
      <c r="BB278" s="10"/>
    </row>
    <row r="279" spans="1:54" x14ac:dyDescent="0.25">
      <c r="A279" s="2">
        <f>'+100c'!C1856</f>
        <v>0.6</v>
      </c>
      <c r="B279" s="10">
        <f>'+100c'!E1856</f>
        <v>400</v>
      </c>
      <c r="C279" s="10">
        <f t="shared" si="274"/>
        <v>0.18930595232794784</v>
      </c>
      <c r="D279" s="10">
        <f t="shared" si="293"/>
        <v>0</v>
      </c>
      <c r="E279" s="10">
        <f t="shared" si="275"/>
        <v>632.51371254041055</v>
      </c>
      <c r="F279" s="10">
        <f t="shared" si="294"/>
        <v>258.24058418819453</v>
      </c>
      <c r="X279" s="10">
        <f t="shared" si="295"/>
        <v>259.45180679508962</v>
      </c>
      <c r="Y279" s="10">
        <f t="shared" si="296"/>
        <v>259.45180679508962</v>
      </c>
      <c r="Z279" s="10">
        <f t="shared" si="297"/>
        <v>259.45180680471498</v>
      </c>
      <c r="AA279" s="10">
        <f t="shared" si="298"/>
        <v>259.45180642459655</v>
      </c>
      <c r="AB279" s="10">
        <f t="shared" si="299"/>
        <v>3.8011843750816163E-7</v>
      </c>
      <c r="AC279" s="10">
        <f t="shared" si="300"/>
        <v>2.9480486166992967E-71</v>
      </c>
      <c r="AD279" s="10">
        <f t="shared" si="301"/>
        <v>-72.108349694507837</v>
      </c>
      <c r="AE279" s="10"/>
      <c r="AF279" s="10">
        <f t="shared" si="276"/>
        <v>57.978070562232567</v>
      </c>
      <c r="AG279" s="10">
        <f t="shared" si="277"/>
        <v>57.978228652052273</v>
      </c>
      <c r="AH279" s="10">
        <f t="shared" si="278"/>
        <v>61.46580402396058</v>
      </c>
      <c r="AI279" s="10">
        <f t="shared" si="279"/>
        <v>47.758477873735501</v>
      </c>
      <c r="AJ279" s="10">
        <f t="shared" si="280"/>
        <v>13.70427614384419</v>
      </c>
      <c r="AK279" s="10">
        <f t="shared" si="281"/>
        <v>2.5001804758711882E-3</v>
      </c>
      <c r="AL279" s="10">
        <f t="shared" si="282"/>
        <v>-72.107666354660395</v>
      </c>
      <c r="AM279" s="10">
        <f t="shared" si="283"/>
        <v>1.6616390617142851</v>
      </c>
      <c r="AN279" s="10">
        <f t="shared" si="284"/>
        <v>0.72245176596273275</v>
      </c>
      <c r="AO279" s="10"/>
      <c r="AP279" s="10">
        <f t="shared" si="285"/>
        <v>845.20859515645122</v>
      </c>
      <c r="AQ279" s="10">
        <f t="shared" si="286"/>
        <v>3.55176949868103</v>
      </c>
      <c r="AR279" s="10">
        <v>100</v>
      </c>
      <c r="AS279" s="10">
        <f t="shared" si="287"/>
        <v>21.824000000000002</v>
      </c>
      <c r="AT279" s="10">
        <f t="shared" si="288"/>
        <v>177.51381753921481</v>
      </c>
      <c r="AU279" s="10">
        <f t="shared" si="289"/>
        <v>1.0267351191801304</v>
      </c>
      <c r="AV279" s="10">
        <f t="shared" si="302"/>
        <v>1.7747055140634322</v>
      </c>
      <c r="AW279" s="10">
        <f t="shared" si="290"/>
        <v>-1.9505027635078429</v>
      </c>
      <c r="AX279" s="10">
        <f t="shared" si="291"/>
        <v>0.95944196633529788</v>
      </c>
      <c r="AY279" s="10">
        <f t="shared" si="292"/>
        <v>632.51371254041055</v>
      </c>
      <c r="AZ279" s="10">
        <f t="shared" si="303"/>
        <v>177.26795236396666</v>
      </c>
      <c r="BA279" s="10">
        <f t="shared" si="304"/>
        <v>2</v>
      </c>
      <c r="BB279" s="10"/>
    </row>
    <row r="280" spans="1:54" x14ac:dyDescent="0.25">
      <c r="A280" s="2">
        <f>'+100c'!C1857</f>
        <v>0.7</v>
      </c>
      <c r="B280" s="10">
        <f>'+100c'!E1857</f>
        <v>400</v>
      </c>
      <c r="C280" s="10">
        <f t="shared" si="274"/>
        <v>0.28930595232794781</v>
      </c>
      <c r="D280" s="10">
        <f t="shared" si="293"/>
        <v>0</v>
      </c>
      <c r="E280" s="10">
        <f t="shared" si="275"/>
        <v>657.9103681198219</v>
      </c>
      <c r="F280" s="10">
        <f t="shared" si="294"/>
        <v>249.11634366107015</v>
      </c>
      <c r="X280" s="10">
        <f t="shared" si="295"/>
        <v>271.57680679508962</v>
      </c>
      <c r="Y280" s="10">
        <f t="shared" si="296"/>
        <v>271.57680679508962</v>
      </c>
      <c r="Z280" s="10">
        <f t="shared" si="297"/>
        <v>271.57680679662275</v>
      </c>
      <c r="AA280" s="10">
        <f t="shared" si="298"/>
        <v>271.57680673068995</v>
      </c>
      <c r="AB280" s="10">
        <f t="shared" si="299"/>
        <v>6.5932791272768903E-8</v>
      </c>
      <c r="AC280" s="10">
        <f t="shared" si="300"/>
        <v>4.1896465038003483E-78</v>
      </c>
      <c r="AD280" s="10">
        <f t="shared" si="301"/>
        <v>-72.108349694507837</v>
      </c>
      <c r="AE280" s="10"/>
      <c r="AF280" s="10">
        <f t="shared" si="276"/>
        <v>61.347804484925803</v>
      </c>
      <c r="AG280" s="10">
        <f t="shared" si="277"/>
        <v>61.347857995053374</v>
      </c>
      <c r="AH280" s="10">
        <f t="shared" si="278"/>
        <v>64.282563956609295</v>
      </c>
      <c r="AI280" s="10">
        <f t="shared" si="279"/>
        <v>51.996941198360894</v>
      </c>
      <c r="AJ280" s="10">
        <f t="shared" si="280"/>
        <v>12.284490759257942</v>
      </c>
      <c r="AK280" s="10">
        <f t="shared" si="281"/>
        <v>9.6102325110204517E-4</v>
      </c>
      <c r="AL280" s="10">
        <f t="shared" si="282"/>
        <v>-72.10813241170068</v>
      </c>
      <c r="AM280" s="10">
        <f t="shared" si="283"/>
        <v>1.7338474417333098</v>
      </c>
      <c r="AN280" s="10">
        <f t="shared" si="284"/>
        <v>0.75384671379709134</v>
      </c>
      <c r="AO280" s="10"/>
      <c r="AP280" s="10">
        <f t="shared" si="285"/>
        <v>879.14536389105024</v>
      </c>
      <c r="AQ280" s="10">
        <f t="shared" si="286"/>
        <v>3.55176949868103</v>
      </c>
      <c r="AR280" s="10">
        <v>100</v>
      </c>
      <c r="AS280" s="10">
        <f t="shared" si="287"/>
        <v>21.824000000000002</v>
      </c>
      <c r="AT280" s="10">
        <f t="shared" si="288"/>
        <v>177.51381753921481</v>
      </c>
      <c r="AU280" s="10">
        <f t="shared" si="289"/>
        <v>1.0267351191801304</v>
      </c>
      <c r="AV280" s="10">
        <f t="shared" si="302"/>
        <v>1.7747055140634322</v>
      </c>
      <c r="AW280" s="10">
        <f t="shared" si="290"/>
        <v>-1.9505027635078429</v>
      </c>
      <c r="AX280" s="10">
        <f t="shared" si="291"/>
        <v>0.95944196633529788</v>
      </c>
      <c r="AY280" s="10">
        <f t="shared" si="292"/>
        <v>657.9103681198219</v>
      </c>
      <c r="AZ280" s="10">
        <f t="shared" si="303"/>
        <v>177.26795236396666</v>
      </c>
      <c r="BA280" s="10">
        <f t="shared" si="304"/>
        <v>2</v>
      </c>
      <c r="BB280" s="10"/>
    </row>
    <row r="281" spans="1:54" x14ac:dyDescent="0.25">
      <c r="A281" s="2">
        <f>'+100c'!C1858</f>
        <v>0.8</v>
      </c>
      <c r="B281" s="10">
        <f>'+100c'!E1858</f>
        <v>400</v>
      </c>
      <c r="C281" s="10">
        <f t="shared" si="274"/>
        <v>0.3893059523279479</v>
      </c>
      <c r="D281" s="10">
        <f t="shared" si="293"/>
        <v>0</v>
      </c>
      <c r="E281" s="10">
        <f t="shared" si="275"/>
        <v>682.3369812726246</v>
      </c>
      <c r="F281" s="10">
        <f t="shared" si="294"/>
        <v>238.59740356001387</v>
      </c>
      <c r="X281" s="10">
        <f t="shared" si="295"/>
        <v>283.70180679508962</v>
      </c>
      <c r="Y281" s="10">
        <f t="shared" si="296"/>
        <v>283.70180679508962</v>
      </c>
      <c r="Z281" s="10">
        <f t="shared" si="297"/>
        <v>283.7018067953158</v>
      </c>
      <c r="AA281" s="10">
        <f t="shared" si="298"/>
        <v>283.70180678475879</v>
      </c>
      <c r="AB281" s="10">
        <f t="shared" si="299"/>
        <v>1.0556997777406211E-8</v>
      </c>
      <c r="AC281" s="10">
        <f t="shared" si="300"/>
        <v>2.8981982791995952E-85</v>
      </c>
      <c r="AD281" s="10">
        <f t="shared" si="301"/>
        <v>-72.108349694507837</v>
      </c>
      <c r="AE281" s="10"/>
      <c r="AF281" s="10">
        <f t="shared" si="276"/>
        <v>64.895611387291069</v>
      </c>
      <c r="AG281" s="10">
        <f t="shared" si="277"/>
        <v>64.895627566882467</v>
      </c>
      <c r="AH281" s="10">
        <f t="shared" si="278"/>
        <v>67.330089347881071</v>
      </c>
      <c r="AI281" s="10">
        <f t="shared" si="279"/>
        <v>56.454475461675678</v>
      </c>
      <c r="AJ281" s="10">
        <f t="shared" si="280"/>
        <v>10.87523782092134</v>
      </c>
      <c r="AK281" s="10">
        <f t="shared" si="281"/>
        <v>3.2939757299081039E-4</v>
      </c>
      <c r="AL281" s="10">
        <f t="shared" si="282"/>
        <v>-72.108288708110791</v>
      </c>
      <c r="AM281" s="10">
        <f t="shared" si="283"/>
        <v>1.804587178621019</v>
      </c>
      <c r="AN281" s="10">
        <f t="shared" si="284"/>
        <v>0.78460312113957353</v>
      </c>
      <c r="AO281" s="10"/>
      <c r="AP281" s="10">
        <f t="shared" si="285"/>
        <v>911.7858948044277</v>
      </c>
      <c r="AQ281" s="10">
        <f t="shared" si="286"/>
        <v>3.55176949868103</v>
      </c>
      <c r="AR281" s="10">
        <v>100</v>
      </c>
      <c r="AS281" s="10">
        <f t="shared" si="287"/>
        <v>21.824000000000002</v>
      </c>
      <c r="AT281" s="10">
        <f t="shared" si="288"/>
        <v>177.51381753921481</v>
      </c>
      <c r="AU281" s="10">
        <f t="shared" si="289"/>
        <v>1.0267351191801304</v>
      </c>
      <c r="AV281" s="10">
        <f t="shared" si="302"/>
        <v>1.7747055140634322</v>
      </c>
      <c r="AW281" s="10">
        <f t="shared" si="290"/>
        <v>-1.9505027635078429</v>
      </c>
      <c r="AX281" s="10">
        <f t="shared" si="291"/>
        <v>0.95944196633529788</v>
      </c>
      <c r="AY281" s="10">
        <f t="shared" si="292"/>
        <v>682.3369812726246</v>
      </c>
      <c r="AZ281" s="10">
        <f t="shared" si="303"/>
        <v>177.26795236396666</v>
      </c>
      <c r="BA281" s="10">
        <f t="shared" si="304"/>
        <v>2</v>
      </c>
      <c r="BB281" s="10"/>
    </row>
    <row r="282" spans="1:54" x14ac:dyDescent="0.25">
      <c r="A282" s="2">
        <f>'+100c'!C1859</f>
        <v>0.9</v>
      </c>
      <c r="B282" s="10">
        <f>'+100c'!E1859</f>
        <v>400</v>
      </c>
      <c r="C282" s="10">
        <f t="shared" si="274"/>
        <v>0.48930595232794788</v>
      </c>
      <c r="D282" s="10">
        <f t="shared" si="293"/>
        <v>0</v>
      </c>
      <c r="E282" s="10">
        <f t="shared" si="275"/>
        <v>705.62984883182469</v>
      </c>
      <c r="F282" s="10">
        <f t="shared" si="294"/>
        <v>226.09680890289843</v>
      </c>
      <c r="X282" s="10">
        <f t="shared" si="295"/>
        <v>295.82680679508962</v>
      </c>
      <c r="Y282" s="10">
        <f t="shared" si="296"/>
        <v>295.82680679508962</v>
      </c>
      <c r="Z282" s="10">
        <f t="shared" si="297"/>
        <v>295.82680679512055</v>
      </c>
      <c r="AA282" s="10">
        <f t="shared" si="298"/>
        <v>295.82680679356008</v>
      </c>
      <c r="AB282" s="10">
        <f t="shared" si="299"/>
        <v>1.5603996335492001E-9</v>
      </c>
      <c r="AC282" s="10">
        <f t="shared" si="300"/>
        <v>9.7585834429317781E-93</v>
      </c>
      <c r="AD282" s="10">
        <f t="shared" si="301"/>
        <v>-72.108349694507837</v>
      </c>
      <c r="AE282" s="10"/>
      <c r="AF282" s="10">
        <f t="shared" si="276"/>
        <v>68.691965330613982</v>
      </c>
      <c r="AG282" s="10">
        <f t="shared" si="277"/>
        <v>68.691969552526459</v>
      </c>
      <c r="AH282" s="10">
        <f t="shared" si="278"/>
        <v>70.67343646465217</v>
      </c>
      <c r="AI282" s="10">
        <f t="shared" si="279"/>
        <v>61.199734463545383</v>
      </c>
      <c r="AJ282" s="10">
        <f t="shared" si="280"/>
        <v>9.4735938186906328</v>
      </c>
      <c r="AK282" s="10">
        <f t="shared" si="281"/>
        <v>9.7442251491539013E-5</v>
      </c>
      <c r="AL282" s="10">
        <f t="shared" si="282"/>
        <v>-72.108335140093843</v>
      </c>
      <c r="AM282" s="10">
        <f t="shared" si="283"/>
        <v>1.8732770430059849</v>
      </c>
      <c r="AN282" s="10">
        <f t="shared" si="284"/>
        <v>0.81446827956781953</v>
      </c>
      <c r="AO282" s="10"/>
      <c r="AP282" s="10">
        <f t="shared" si="285"/>
        <v>942.91143639593747</v>
      </c>
      <c r="AQ282" s="10">
        <f t="shared" si="286"/>
        <v>3.55176949868103</v>
      </c>
      <c r="AR282" s="10">
        <v>100</v>
      </c>
      <c r="AS282" s="10">
        <f t="shared" si="287"/>
        <v>21.824000000000002</v>
      </c>
      <c r="AT282" s="10">
        <f t="shared" si="288"/>
        <v>177.51381753921481</v>
      </c>
      <c r="AU282" s="10">
        <f t="shared" si="289"/>
        <v>1.0267351191801304</v>
      </c>
      <c r="AV282" s="10">
        <f t="shared" si="302"/>
        <v>1.7747055140634322</v>
      </c>
      <c r="AW282" s="10">
        <f t="shared" si="290"/>
        <v>-1.9505027635078429</v>
      </c>
      <c r="AX282" s="10">
        <f t="shared" si="291"/>
        <v>0.95944196633529788</v>
      </c>
      <c r="AY282" s="10">
        <f t="shared" si="292"/>
        <v>705.62984883182469</v>
      </c>
      <c r="AZ282" s="10">
        <f t="shared" si="303"/>
        <v>177.26795236396666</v>
      </c>
      <c r="BA282" s="10">
        <f t="shared" si="304"/>
        <v>2</v>
      </c>
      <c r="BB282" s="10"/>
    </row>
    <row r="283" spans="1:54" x14ac:dyDescent="0.25">
      <c r="A283" s="2">
        <f>'+100c'!C1860</f>
        <v>1</v>
      </c>
      <c r="B283" s="10">
        <f>'+100c'!E1860</f>
        <v>400</v>
      </c>
      <c r="C283" s="10">
        <f t="shared" si="274"/>
        <v>0.5893059523279478</v>
      </c>
      <c r="D283" s="10">
        <f t="shared" si="293"/>
        <v>0</v>
      </c>
      <c r="E283" s="10">
        <f t="shared" si="275"/>
        <v>727.55634305320427</v>
      </c>
      <c r="F283" s="10">
        <f t="shared" si="294"/>
        <v>210.82604327660698</v>
      </c>
      <c r="X283" s="10">
        <f t="shared" si="295"/>
        <v>307.95180679508962</v>
      </c>
      <c r="Y283" s="10">
        <f t="shared" si="296"/>
        <v>307.95180679508962</v>
      </c>
      <c r="Z283" s="10">
        <f t="shared" si="297"/>
        <v>307.95180679509355</v>
      </c>
      <c r="AA283" s="10">
        <f t="shared" si="298"/>
        <v>307.95180679488061</v>
      </c>
      <c r="AB283" s="10">
        <f t="shared" si="299"/>
        <v>2.1290589703276423E-10</v>
      </c>
      <c r="AC283" s="10">
        <f t="shared" si="300"/>
        <v>1.5993865473064179E-100</v>
      </c>
      <c r="AD283" s="10">
        <f t="shared" si="301"/>
        <v>-72.108349694507837</v>
      </c>
      <c r="AE283" s="10"/>
      <c r="AF283" s="10">
        <f t="shared" si="276"/>
        <v>72.837328451327849</v>
      </c>
      <c r="AG283" s="10">
        <f t="shared" si="277"/>
        <v>72.837329354202836</v>
      </c>
      <c r="AH283" s="10">
        <f t="shared" si="278"/>
        <v>74.408730540476341</v>
      </c>
      <c r="AI283" s="10">
        <f t="shared" si="279"/>
        <v>66.332816672330878</v>
      </c>
      <c r="AJ283" s="10">
        <f t="shared" si="280"/>
        <v>8.0758882292709444</v>
      </c>
      <c r="AK283" s="10">
        <f t="shared" si="281"/>
        <v>2.367842695799232E-5</v>
      </c>
      <c r="AL283" s="10">
        <f t="shared" si="282"/>
        <v>-72.108346902648151</v>
      </c>
      <c r="AM283" s="10">
        <f t="shared" si="283"/>
        <v>1.9390884811856641</v>
      </c>
      <c r="AN283" s="10">
        <f t="shared" si="284"/>
        <v>0.84308194834159311</v>
      </c>
      <c r="AO283" s="10"/>
      <c r="AP283" s="10">
        <f t="shared" si="285"/>
        <v>972.21113537499207</v>
      </c>
      <c r="AQ283" s="10">
        <f t="shared" si="286"/>
        <v>3.55176949868103</v>
      </c>
      <c r="AR283" s="10">
        <v>100</v>
      </c>
      <c r="AS283" s="10">
        <f t="shared" si="287"/>
        <v>21.824000000000002</v>
      </c>
      <c r="AT283" s="10">
        <f t="shared" si="288"/>
        <v>177.51381753921481</v>
      </c>
      <c r="AU283" s="10">
        <f t="shared" si="289"/>
        <v>1.0267351191801304</v>
      </c>
      <c r="AV283" s="10">
        <f t="shared" si="302"/>
        <v>1.7747055140634322</v>
      </c>
      <c r="AW283" s="10">
        <f t="shared" si="290"/>
        <v>-1.9505027635078429</v>
      </c>
      <c r="AX283" s="10">
        <f t="shared" si="291"/>
        <v>0.95944196633529788</v>
      </c>
      <c r="AY283" s="10">
        <f t="shared" si="292"/>
        <v>727.55634305320427</v>
      </c>
      <c r="AZ283" s="10">
        <f t="shared" si="303"/>
        <v>177.26795236396666</v>
      </c>
      <c r="BA283" s="10">
        <f t="shared" si="304"/>
        <v>2</v>
      </c>
      <c r="BB283" s="10"/>
    </row>
    <row r="284" spans="1:54" x14ac:dyDescent="0.25">
      <c r="A284" s="2">
        <f>'+100c'!C1861</f>
        <v>1.1000000000000001</v>
      </c>
      <c r="B284" s="10">
        <f>'+100c'!E1861</f>
        <v>400</v>
      </c>
      <c r="C284" s="10">
        <f t="shared" si="274"/>
        <v>0.68930595232794789</v>
      </c>
      <c r="D284" s="10">
        <f t="shared" si="293"/>
        <v>0</v>
      </c>
      <c r="E284" s="10">
        <f t="shared" si="275"/>
        <v>747.7950574871461</v>
      </c>
      <c r="F284" s="10">
        <f t="shared" si="294"/>
        <v>191.90029502537871</v>
      </c>
      <c r="X284" s="10">
        <f t="shared" si="295"/>
        <v>320.07680679508968</v>
      </c>
      <c r="Y284" s="10">
        <f t="shared" si="296"/>
        <v>320.07680679508968</v>
      </c>
      <c r="Z284" s="10">
        <f t="shared" si="297"/>
        <v>320.07680679509008</v>
      </c>
      <c r="AA284" s="10">
        <f t="shared" si="298"/>
        <v>320.07680679506331</v>
      </c>
      <c r="AB284" s="10">
        <f t="shared" si="299"/>
        <v>2.6816122633908138E-11</v>
      </c>
      <c r="AC284" s="10">
        <f t="shared" si="300"/>
        <v>1.2759335895077057E-108</v>
      </c>
      <c r="AD284" s="10">
        <f t="shared" si="301"/>
        <v>-72.108349694507837</v>
      </c>
      <c r="AE284" s="10"/>
      <c r="AF284" s="10">
        <f t="shared" si="276"/>
        <v>77.471161521503831</v>
      </c>
      <c r="AG284" s="10">
        <f t="shared" si="277"/>
        <v>77.471161668079333</v>
      </c>
      <c r="AH284" s="10">
        <f t="shared" si="278"/>
        <v>78.673134337695274</v>
      </c>
      <c r="AI284" s="10">
        <f t="shared" si="279"/>
        <v>71.991390789336265</v>
      </c>
      <c r="AJ284" s="10">
        <f t="shared" si="280"/>
        <v>6.6817389003563532</v>
      </c>
      <c r="AK284" s="10">
        <f t="shared" si="281"/>
        <v>4.3894538170393732E-6</v>
      </c>
      <c r="AL284" s="10">
        <f t="shared" si="282"/>
        <v>-72.108349298583349</v>
      </c>
      <c r="AM284" s="10">
        <f t="shared" si="283"/>
        <v>2.00087130122545</v>
      </c>
      <c r="AN284" s="10">
        <f t="shared" si="284"/>
        <v>0.86994404401106518</v>
      </c>
      <c r="AO284" s="10"/>
      <c r="AP284" s="10">
        <f t="shared" si="285"/>
        <v>999.25550620101069</v>
      </c>
      <c r="AQ284" s="10">
        <f t="shared" si="286"/>
        <v>3.55176949868103</v>
      </c>
      <c r="AR284" s="10">
        <v>100</v>
      </c>
      <c r="AS284" s="10">
        <f t="shared" si="287"/>
        <v>21.824000000000002</v>
      </c>
      <c r="AT284" s="10">
        <f t="shared" si="288"/>
        <v>177.51381753921481</v>
      </c>
      <c r="AU284" s="10">
        <f t="shared" si="289"/>
        <v>1.0267351191801304</v>
      </c>
      <c r="AV284" s="10">
        <f t="shared" si="302"/>
        <v>1.7747055140634322</v>
      </c>
      <c r="AW284" s="10">
        <f t="shared" si="290"/>
        <v>-1.9505027635078429</v>
      </c>
      <c r="AX284" s="10">
        <f t="shared" si="291"/>
        <v>0.95944196633529788</v>
      </c>
      <c r="AY284" s="10">
        <f t="shared" si="292"/>
        <v>747.7950574871461</v>
      </c>
      <c r="AZ284" s="10">
        <f t="shared" si="303"/>
        <v>177.26795236396666</v>
      </c>
      <c r="BA284" s="10">
        <f t="shared" si="304"/>
        <v>2</v>
      </c>
      <c r="BB284" s="10"/>
    </row>
    <row r="285" spans="1:54" x14ac:dyDescent="0.25">
      <c r="A285" s="2">
        <f>'+100c'!C1862</f>
        <v>1.2</v>
      </c>
      <c r="B285" s="10">
        <f>'+100c'!E1862</f>
        <v>400</v>
      </c>
      <c r="C285" s="10">
        <f t="shared" si="274"/>
        <v>0.78930595232794776</v>
      </c>
      <c r="D285" s="10">
        <f t="shared" si="293"/>
        <v>0</v>
      </c>
      <c r="E285" s="10">
        <f t="shared" si="275"/>
        <v>765.93640205828001</v>
      </c>
      <c r="F285" s="10">
        <f t="shared" si="294"/>
        <v>168.74836084013</v>
      </c>
      <c r="X285" s="10">
        <f t="shared" si="295"/>
        <v>332.20180679508962</v>
      </c>
      <c r="Y285" s="10">
        <f t="shared" si="296"/>
        <v>332.20180679508962</v>
      </c>
      <c r="Z285" s="10">
        <f t="shared" si="297"/>
        <v>332.20180679508968</v>
      </c>
      <c r="AA285" s="10">
        <f t="shared" si="298"/>
        <v>332.20180679508655</v>
      </c>
      <c r="AB285" s="10">
        <f t="shared" si="299"/>
        <v>3.1178894817886089E-12</v>
      </c>
      <c r="AC285" s="10">
        <f t="shared" si="300"/>
        <v>4.9546236962839241E-117</v>
      </c>
      <c r="AD285" s="10">
        <f t="shared" si="301"/>
        <v>-72.108349694507837</v>
      </c>
      <c r="AE285" s="10"/>
      <c r="AF285" s="10">
        <f t="shared" si="276"/>
        <v>82.772896892156169</v>
      </c>
      <c r="AG285" s="10">
        <f t="shared" si="277"/>
        <v>82.772896908360309</v>
      </c>
      <c r="AH285" s="10">
        <f t="shared" si="278"/>
        <v>83.647301885985556</v>
      </c>
      <c r="AI285" s="10">
        <f t="shared" si="279"/>
        <v>78.344543922289091</v>
      </c>
      <c r="AJ285" s="10">
        <f t="shared" si="280"/>
        <v>5.3027573839378288</v>
      </c>
      <c r="AK285" s="10">
        <f t="shared" si="281"/>
        <v>5.5834248024329026E-7</v>
      </c>
      <c r="AL285" s="10">
        <f t="shared" si="282"/>
        <v>-72.10834965765774</v>
      </c>
      <c r="AM285" s="10">
        <f t="shared" si="283"/>
        <v>2.0571456486839872</v>
      </c>
      <c r="AN285" s="10">
        <f t="shared" si="284"/>
        <v>0.89441115160173346</v>
      </c>
      <c r="AO285" s="10"/>
      <c r="AP285" s="10">
        <f t="shared" si="285"/>
        <v>1023.4972262700243</v>
      </c>
      <c r="AQ285" s="10">
        <f t="shared" si="286"/>
        <v>3.55176949868103</v>
      </c>
      <c r="AR285" s="10">
        <v>100</v>
      </c>
      <c r="AS285" s="10">
        <f t="shared" si="287"/>
        <v>21.824000000000002</v>
      </c>
      <c r="AT285" s="10">
        <f t="shared" si="288"/>
        <v>177.51381753921481</v>
      </c>
      <c r="AU285" s="10">
        <f t="shared" si="289"/>
        <v>1.0267351191801304</v>
      </c>
      <c r="AV285" s="10">
        <f t="shared" si="302"/>
        <v>1.7747055140634322</v>
      </c>
      <c r="AW285" s="10">
        <f t="shared" si="290"/>
        <v>-1.9505027635078429</v>
      </c>
      <c r="AX285" s="10">
        <f t="shared" si="291"/>
        <v>0.95944196633529788</v>
      </c>
      <c r="AY285" s="10">
        <f t="shared" si="292"/>
        <v>765.93640205828001</v>
      </c>
      <c r="AZ285" s="10">
        <f t="shared" si="303"/>
        <v>177.26795236396666</v>
      </c>
      <c r="BA285" s="10">
        <f t="shared" si="304"/>
        <v>2</v>
      </c>
      <c r="BB285" s="10"/>
    </row>
    <row r="286" spans="1:54" x14ac:dyDescent="0.25">
      <c r="A286" s="2">
        <f>'+100c'!C1863</f>
        <v>1.3</v>
      </c>
      <c r="B286" s="10">
        <f>'+100c'!E1863</f>
        <v>400</v>
      </c>
      <c r="C286" s="10">
        <f t="shared" si="274"/>
        <v>0.88930595232794785</v>
      </c>
      <c r="D286" s="10">
        <f t="shared" si="293"/>
        <v>0</v>
      </c>
      <c r="E286" s="10">
        <f t="shared" si="275"/>
        <v>781.54472965517209</v>
      </c>
      <c r="F286" s="10">
        <f t="shared" si="294"/>
        <v>141.88437347529717</v>
      </c>
      <c r="X286" s="10">
        <f t="shared" si="295"/>
        <v>344.32680679508962</v>
      </c>
      <c r="Y286" s="10">
        <f t="shared" si="296"/>
        <v>344.32680679508962</v>
      </c>
      <c r="Z286" s="10">
        <f t="shared" si="297"/>
        <v>344.32680679508962</v>
      </c>
      <c r="AA286" s="10">
        <f t="shared" si="298"/>
        <v>344.32680679508928</v>
      </c>
      <c r="AB286" s="10">
        <f t="shared" si="299"/>
        <v>3.3464311349232588E-13</v>
      </c>
      <c r="AC286" s="10">
        <f t="shared" si="300"/>
        <v>9.3648592234680959E-126</v>
      </c>
      <c r="AD286" s="10">
        <f t="shared" si="301"/>
        <v>-72.108349694507837</v>
      </c>
      <c r="AE286" s="10"/>
      <c r="AF286" s="10">
        <f t="shared" si="276"/>
        <v>88.937940130670711</v>
      </c>
      <c r="AG286" s="10">
        <f t="shared" si="277"/>
        <v>88.937940131732006</v>
      </c>
      <c r="AH286" s="10">
        <f t="shared" si="278"/>
        <v>89.532529674339813</v>
      </c>
      <c r="AI286" s="10">
        <f t="shared" si="279"/>
        <v>85.556825558342283</v>
      </c>
      <c r="AJ286" s="10">
        <f t="shared" si="280"/>
        <v>3.9757040726146298</v>
      </c>
      <c r="AK286" s="10">
        <f t="shared" si="281"/>
        <v>4.2477434327229345E-8</v>
      </c>
      <c r="AL286" s="10">
        <f t="shared" si="282"/>
        <v>-72.108349692576965</v>
      </c>
      <c r="AM286" s="10">
        <f t="shared" si="283"/>
        <v>2.1062999312529396</v>
      </c>
      <c r="AN286" s="10">
        <f t="shared" si="284"/>
        <v>0.91578257880562608</v>
      </c>
      <c r="AO286" s="10"/>
      <c r="AP286" s="10">
        <f t="shared" si="285"/>
        <v>1044.3541537632254</v>
      </c>
      <c r="AQ286" s="10">
        <f t="shared" si="286"/>
        <v>3.55176949868103</v>
      </c>
      <c r="AR286" s="10">
        <v>100</v>
      </c>
      <c r="AS286" s="10">
        <f t="shared" si="287"/>
        <v>21.824000000000002</v>
      </c>
      <c r="AT286" s="10">
        <f t="shared" si="288"/>
        <v>177.51381753921481</v>
      </c>
      <c r="AU286" s="10">
        <f t="shared" si="289"/>
        <v>1.0267351191801304</v>
      </c>
      <c r="AV286" s="10">
        <f t="shared" si="302"/>
        <v>1.7747055140634322</v>
      </c>
      <c r="AW286" s="10">
        <f t="shared" si="290"/>
        <v>-1.9505027635078429</v>
      </c>
      <c r="AX286" s="10">
        <f t="shared" si="291"/>
        <v>0.95944196633529788</v>
      </c>
      <c r="AY286" s="10">
        <f t="shared" si="292"/>
        <v>781.54472965517209</v>
      </c>
      <c r="AZ286" s="10">
        <f t="shared" si="303"/>
        <v>177.26795236396666</v>
      </c>
      <c r="BA286" s="10">
        <f t="shared" si="304"/>
        <v>2</v>
      </c>
      <c r="BB286" s="10"/>
    </row>
    <row r="287" spans="1:54" x14ac:dyDescent="0.25">
      <c r="A287" s="2">
        <f>'+100c'!C1864</f>
        <v>1.4</v>
      </c>
      <c r="B287" s="10">
        <f>'+100c'!E1864</f>
        <v>400</v>
      </c>
      <c r="C287" s="10">
        <f t="shared" ref="C287:C293" si="305">A287-B287*AU287*0.001</f>
        <v>0.98930595232794771</v>
      </c>
      <c r="D287" s="10">
        <f t="shared" si="293"/>
        <v>0</v>
      </c>
      <c r="E287" s="10">
        <f t="shared" ref="E287:E293" si="306">AY287</f>
        <v>794.31327675333944</v>
      </c>
      <c r="F287" s="10">
        <f t="shared" si="294"/>
        <v>113.48923772869173</v>
      </c>
      <c r="X287" s="10">
        <f t="shared" si="295"/>
        <v>356.45180679508962</v>
      </c>
      <c r="Y287" s="10">
        <f t="shared" si="296"/>
        <v>356.45180679508962</v>
      </c>
      <c r="Z287" s="10">
        <f t="shared" si="297"/>
        <v>356.45180679508962</v>
      </c>
      <c r="AA287" s="10">
        <f t="shared" si="298"/>
        <v>356.45180679508957</v>
      </c>
      <c r="AB287" s="10">
        <f t="shared" si="299"/>
        <v>3.3155799827819975E-14</v>
      </c>
      <c r="AC287" s="10">
        <f t="shared" si="300"/>
        <v>8.615883225214202E-135</v>
      </c>
      <c r="AD287" s="10">
        <f t="shared" si="301"/>
        <v>-72.108349694507837</v>
      </c>
      <c r="AE287" s="10"/>
      <c r="AF287" s="10">
        <f t="shared" ref="AF287:AF293" si="307">(C287-AM287-AW287)*$B$1*0.25</f>
        <v>96.115363864353839</v>
      </c>
      <c r="AG287" s="10">
        <f t="shared" ref="AG287:AG293" si="308">$B$1*0.25*((C287-AM287-AW287)*ERF($B$2*(C287-AM287-AW287))+EXP(-1*($B$2*(C287-AM287-AW287))^2)/($B$2*SQRT(PI())))</f>
        <v>96.115363864389323</v>
      </c>
      <c r="AH287" s="10">
        <f t="shared" ref="AH287:AH293" si="309">$B$1*0.25*((C287-AM287-AW287)*ERF(BA287*(C287-AM287-AW287))+EXP(-1*(BA287*(C287-AM287-AW287))^2)/(BA287*SQRT(PI())))</f>
        <v>96.486782809559401</v>
      </c>
      <c r="AI287" s="10">
        <f t="shared" ref="AI287:AI293" si="310">$B$1*0.25*(C287-AM287-AW287)*ERF($B$2*(C287-AM287-AW287))*ERF(BA287*(C287-AM287-AW287))</f>
        <v>93.716848296724905</v>
      </c>
      <c r="AJ287" s="10">
        <f t="shared" ref="AJ287:AJ293" si="311">$B$1*0.25*ERF($B$2*(C287-AM287-AW287))*EXP(-1*(BA287*(C287-AM287-AW287))^2)/(BA287*SQRT(PI()))</f>
        <v>2.7699345111555251</v>
      </c>
      <c r="AK287" s="10">
        <f t="shared" ref="AK287:AK293" si="312">$B$1*0.25*ERF(BA287*(C287-AM287-AW287))*EXP(-1*($B$2*(C287-AM287-AW287))^2)/($B$2*SQRT(PI()))</f>
        <v>1.6653847946946271E-9</v>
      </c>
      <c r="AL287" s="10">
        <f t="shared" ref="AL287:AL293" si="313">-1*$B$1*0.25*(ERF(SQRT($B$2^2+BA287^2)*(C287-AM287-AW287))+1)*SQRT($B$2^2+BA287^2)/($B$2*BA287*SQRT(PI()))</f>
        <v>-72.108349694459534</v>
      </c>
      <c r="AM287" s="10">
        <f t="shared" ref="AM287:AM293" si="314">0.5*$F$1*((AX287-AW287)+SQRT((C287-AW287)^2+$F$2^2)-SQRT((C287-AX287)^2+$F$2^2))/(AX287-AW287)</f>
        <v>2.1471046839648311</v>
      </c>
      <c r="AN287" s="10">
        <f t="shared" ref="AN287:AN293" si="315">0.5*((AX287-AW287)+SQRT((C287-AW287)^2+$F$2^2)-SQRT((C287-AX287)^2+$F$2^2))/(AX287-AW287)</f>
        <v>0.93352377563688305</v>
      </c>
      <c r="AO287" s="10"/>
      <c r="AP287" s="10">
        <f t="shared" ref="AP287:AP293" si="316">SUM(X287:AD287)-SUM(AF287:AL287)*AN287</f>
        <v>1061.4163700299464</v>
      </c>
      <c r="AQ287" s="10">
        <f t="shared" ref="AQ287:AQ293" si="317">B287*0.001*(10-(AU287+AV287)*B287*0.001)</f>
        <v>3.55176949868103</v>
      </c>
      <c r="AR287" s="10">
        <v>100</v>
      </c>
      <c r="AS287" s="10">
        <f t="shared" ref="AS287:AS293" si="318">0.0587*AR287+15.954</f>
        <v>21.824000000000002</v>
      </c>
      <c r="AT287" s="10">
        <f t="shared" ref="AT287:AT293" si="319">AS287*B287*0.001*(10-(AU287+AV287)*B287*0.001)+AR287</f>
        <v>177.51381753921481</v>
      </c>
      <c r="AU287" s="10">
        <f t="shared" ref="AU287:AU293" si="320">(107.94+0.5*5.6674*(AR287-15.35+SQRT((AR287-15.35)^2+96.87^2)))*0.95/1000+0.35</f>
        <v>1.0267351191801304</v>
      </c>
      <c r="AV287" s="10">
        <f t="shared" si="302"/>
        <v>1.7747055140634322</v>
      </c>
      <c r="AW287" s="10">
        <f t="shared" ref="AW287:AW293" si="321">$B$4+$D$4*(AT287-25)</f>
        <v>-1.9505027635078429</v>
      </c>
      <c r="AX287" s="10">
        <f t="shared" ref="AX287:AX293" si="322">$B$5+$D$5*(AT287-25)</f>
        <v>0.95944196633529788</v>
      </c>
      <c r="AY287" s="10">
        <f t="shared" ref="AY287:AY293" si="323">(1+$D$1*(AT287-25))*AP287</f>
        <v>794.31327675333944</v>
      </c>
      <c r="AZ287" s="10">
        <f t="shared" si="303"/>
        <v>177.26795236396666</v>
      </c>
      <c r="BA287" s="10">
        <f t="shared" si="304"/>
        <v>2</v>
      </c>
      <c r="BB287" s="10"/>
    </row>
    <row r="288" spans="1:54" x14ac:dyDescent="0.25">
      <c r="A288" s="2">
        <f>'+100c'!C1865</f>
        <v>1.5</v>
      </c>
      <c r="B288" s="10">
        <f>'+100c'!E1865</f>
        <v>400</v>
      </c>
      <c r="C288" s="10">
        <f t="shared" si="305"/>
        <v>1.0893059523279478</v>
      </c>
      <c r="D288" s="10">
        <f t="shared" si="293"/>
        <v>0</v>
      </c>
      <c r="E288" s="10">
        <f t="shared" si="306"/>
        <v>804.24257720091043</v>
      </c>
      <c r="F288" s="10">
        <f t="shared" si="294"/>
        <v>86.804144924172348</v>
      </c>
      <c r="X288" s="10">
        <f t="shared" si="295"/>
        <v>368.57680679508962</v>
      </c>
      <c r="Y288" s="10">
        <f t="shared" si="296"/>
        <v>368.57680679508962</v>
      </c>
      <c r="Z288" s="10">
        <f t="shared" si="297"/>
        <v>368.57680679508962</v>
      </c>
      <c r="AA288" s="10">
        <f t="shared" si="298"/>
        <v>368.57680679508962</v>
      </c>
      <c r="AB288" s="10">
        <f t="shared" si="299"/>
        <v>3.0324494302169777E-15</v>
      </c>
      <c r="AC288" s="10">
        <f t="shared" si="300"/>
        <v>3.8583918189280071E-144</v>
      </c>
      <c r="AD288" s="10">
        <f t="shared" si="301"/>
        <v>-72.108349694507837</v>
      </c>
      <c r="AE288" s="10"/>
      <c r="AF288" s="10">
        <f t="shared" si="307"/>
        <v>104.33450805850018</v>
      </c>
      <c r="AG288" s="10">
        <f t="shared" si="308"/>
        <v>104.33450805850072</v>
      </c>
      <c r="AH288" s="10">
        <f t="shared" si="309"/>
        <v>104.54503917567742</v>
      </c>
      <c r="AI288" s="10">
        <f t="shared" si="310"/>
        <v>102.77577308838407</v>
      </c>
      <c r="AJ288" s="10">
        <f t="shared" si="311"/>
        <v>1.7692660872636008</v>
      </c>
      <c r="AK288" s="10">
        <f t="shared" si="312"/>
        <v>2.9775933187413372E-11</v>
      </c>
      <c r="AL288" s="10">
        <f t="shared" si="313"/>
        <v>-72.108349694507339</v>
      </c>
      <c r="AM288" s="10">
        <f t="shared" si="314"/>
        <v>2.179317927724449</v>
      </c>
      <c r="AN288" s="10">
        <f t="shared" si="315"/>
        <v>0.94752953379323868</v>
      </c>
      <c r="AO288" s="10"/>
      <c r="AP288" s="10">
        <f t="shared" si="316"/>
        <v>1074.6845884350005</v>
      </c>
      <c r="AQ288" s="10">
        <f t="shared" si="317"/>
        <v>3.55176949868103</v>
      </c>
      <c r="AR288" s="10">
        <v>100</v>
      </c>
      <c r="AS288" s="10">
        <f t="shared" si="318"/>
        <v>21.824000000000002</v>
      </c>
      <c r="AT288" s="10">
        <f t="shared" si="319"/>
        <v>177.51381753921481</v>
      </c>
      <c r="AU288" s="10">
        <f t="shared" si="320"/>
        <v>1.0267351191801304</v>
      </c>
      <c r="AV288" s="10">
        <f t="shared" si="302"/>
        <v>1.7747055140634322</v>
      </c>
      <c r="AW288" s="10">
        <f t="shared" si="321"/>
        <v>-1.9505027635078429</v>
      </c>
      <c r="AX288" s="10">
        <f t="shared" si="322"/>
        <v>0.95944196633529788</v>
      </c>
      <c r="AY288" s="10">
        <f t="shared" si="323"/>
        <v>804.24257720091043</v>
      </c>
      <c r="AZ288" s="10">
        <f t="shared" si="303"/>
        <v>177.26795236396666</v>
      </c>
      <c r="BA288" s="10">
        <f t="shared" si="304"/>
        <v>2</v>
      </c>
      <c r="BB288" s="10"/>
    </row>
    <row r="289" spans="1:54" x14ac:dyDescent="0.25">
      <c r="A289" s="2">
        <f>'+100c'!C1866</f>
        <v>1.6</v>
      </c>
      <c r="B289" s="10">
        <f>'+100c'!E1866</f>
        <v>400</v>
      </c>
      <c r="C289" s="10">
        <f t="shared" si="305"/>
        <v>1.1893059523279479</v>
      </c>
      <c r="D289" s="10">
        <f t="shared" si="293"/>
        <v>0</v>
      </c>
      <c r="E289" s="10">
        <f t="shared" si="306"/>
        <v>811.67410573817392</v>
      </c>
      <c r="F289" s="10">
        <f t="shared" si="294"/>
        <v>64.461085548738325</v>
      </c>
      <c r="X289" s="10">
        <f t="shared" si="295"/>
        <v>380.70180679508968</v>
      </c>
      <c r="Y289" s="10">
        <f t="shared" si="296"/>
        <v>380.70180679508968</v>
      </c>
      <c r="Z289" s="10">
        <f t="shared" si="297"/>
        <v>380.70180679508968</v>
      </c>
      <c r="AA289" s="10">
        <f t="shared" si="298"/>
        <v>380.70180679508968</v>
      </c>
      <c r="AB289" s="10">
        <f t="shared" si="299"/>
        <v>2.5602599750367828E-16</v>
      </c>
      <c r="AC289" s="10">
        <f t="shared" si="300"/>
        <v>8.4104808250559418E-154</v>
      </c>
      <c r="AD289" s="10">
        <f t="shared" si="301"/>
        <v>-72.108349694507837</v>
      </c>
      <c r="AE289" s="10"/>
      <c r="AF289" s="10">
        <f t="shared" si="307"/>
        <v>113.48812446998905</v>
      </c>
      <c r="AG289" s="10">
        <f t="shared" si="308"/>
        <v>113.48812446998905</v>
      </c>
      <c r="AH289" s="10">
        <f t="shared" si="309"/>
        <v>113.59595843888843</v>
      </c>
      <c r="AI289" s="10">
        <f t="shared" si="310"/>
        <v>112.56748641184501</v>
      </c>
      <c r="AJ289" s="10">
        <f t="shared" si="311"/>
        <v>1.0284720270431864</v>
      </c>
      <c r="AK289" s="10">
        <f t="shared" si="312"/>
        <v>2.2722657845820586E-13</v>
      </c>
      <c r="AL289" s="10">
        <f t="shared" si="313"/>
        <v>-72.108349694507837</v>
      </c>
      <c r="AM289" s="10">
        <f t="shared" si="314"/>
        <v>2.203824184124541</v>
      </c>
      <c r="AN289" s="10">
        <f t="shared" si="315"/>
        <v>0.95818442788023528</v>
      </c>
      <c r="AO289" s="10"/>
      <c r="AP289" s="10">
        <f t="shared" si="316"/>
        <v>1084.6151111577694</v>
      </c>
      <c r="AQ289" s="10">
        <f t="shared" si="317"/>
        <v>3.55176949868103</v>
      </c>
      <c r="AR289" s="10">
        <v>100</v>
      </c>
      <c r="AS289" s="10">
        <f t="shared" si="318"/>
        <v>21.824000000000002</v>
      </c>
      <c r="AT289" s="10">
        <f t="shared" si="319"/>
        <v>177.51381753921481</v>
      </c>
      <c r="AU289" s="10">
        <f t="shared" si="320"/>
        <v>1.0267351191801304</v>
      </c>
      <c r="AV289" s="10">
        <f t="shared" si="302"/>
        <v>1.7747055140634322</v>
      </c>
      <c r="AW289" s="10">
        <f t="shared" si="321"/>
        <v>-1.9505027635078429</v>
      </c>
      <c r="AX289" s="10">
        <f t="shared" si="322"/>
        <v>0.95944196633529788</v>
      </c>
      <c r="AY289" s="10">
        <f t="shared" si="323"/>
        <v>811.67410573817392</v>
      </c>
      <c r="AZ289" s="10">
        <f t="shared" si="303"/>
        <v>177.26795236396666</v>
      </c>
      <c r="BA289" s="10">
        <f t="shared" si="304"/>
        <v>2</v>
      </c>
      <c r="BB289" s="10"/>
    </row>
    <row r="290" spans="1:54" x14ac:dyDescent="0.25">
      <c r="A290" s="2">
        <f>'+100c'!C1867</f>
        <v>1.7</v>
      </c>
      <c r="B290" s="10">
        <f>'+100c'!E1867</f>
        <v>400</v>
      </c>
      <c r="C290" s="10">
        <f t="shared" si="305"/>
        <v>1.2893059523279478</v>
      </c>
      <c r="D290" s="10">
        <f t="shared" si="293"/>
        <v>0</v>
      </c>
      <c r="E290" s="10">
        <f t="shared" si="306"/>
        <v>817.13479431065809</v>
      </c>
      <c r="F290" s="10">
        <f t="shared" si="294"/>
        <v>47.365046798101396</v>
      </c>
      <c r="X290" s="10">
        <f t="shared" si="295"/>
        <v>392.82680679508962</v>
      </c>
      <c r="Y290" s="10">
        <f t="shared" si="296"/>
        <v>392.82680679508962</v>
      </c>
      <c r="Z290" s="10">
        <f t="shared" si="297"/>
        <v>392.82680679508962</v>
      </c>
      <c r="AA290" s="10">
        <f t="shared" si="298"/>
        <v>392.82680679508962</v>
      </c>
      <c r="AB290" s="10">
        <f t="shared" si="299"/>
        <v>1.995404778813589E-17</v>
      </c>
      <c r="AC290" s="10">
        <f t="shared" si="300"/>
        <v>8.923665755323559E-164</v>
      </c>
      <c r="AD290" s="10">
        <f t="shared" si="301"/>
        <v>-72.108349694507837</v>
      </c>
      <c r="AE290" s="10"/>
      <c r="AF290" s="10">
        <f t="shared" si="307"/>
        <v>123.39086489822022</v>
      </c>
      <c r="AG290" s="10">
        <f t="shared" si="308"/>
        <v>123.39086489822022</v>
      </c>
      <c r="AH290" s="10">
        <f t="shared" si="309"/>
        <v>123.44088867832312</v>
      </c>
      <c r="AI290" s="10">
        <f t="shared" si="310"/>
        <v>122.89762341286868</v>
      </c>
      <c r="AJ290" s="10">
        <f t="shared" si="311"/>
        <v>0.54326526545443055</v>
      </c>
      <c r="AK290" s="10">
        <f t="shared" si="312"/>
        <v>7.3052006113077617E-16</v>
      </c>
      <c r="AL290" s="10">
        <f t="shared" si="313"/>
        <v>-72.108349694507837</v>
      </c>
      <c r="AM290" s="10">
        <f t="shared" si="314"/>
        <v>2.2221520981185106</v>
      </c>
      <c r="AN290" s="10">
        <f t="shared" si="315"/>
        <v>0.96615308613848283</v>
      </c>
      <c r="AO290" s="10"/>
      <c r="AP290" s="10">
        <f t="shared" si="316"/>
        <v>1091.9120611296507</v>
      </c>
      <c r="AQ290" s="10">
        <f t="shared" si="317"/>
        <v>3.55176949868103</v>
      </c>
      <c r="AR290" s="10">
        <v>100</v>
      </c>
      <c r="AS290" s="10">
        <f t="shared" si="318"/>
        <v>21.824000000000002</v>
      </c>
      <c r="AT290" s="10">
        <f t="shared" si="319"/>
        <v>177.51381753921481</v>
      </c>
      <c r="AU290" s="10">
        <f t="shared" si="320"/>
        <v>1.0267351191801304</v>
      </c>
      <c r="AV290" s="10">
        <f t="shared" si="302"/>
        <v>1.7747055140634322</v>
      </c>
      <c r="AW290" s="10">
        <f t="shared" si="321"/>
        <v>-1.9505027635078429</v>
      </c>
      <c r="AX290" s="10">
        <f t="shared" si="322"/>
        <v>0.95944196633529788</v>
      </c>
      <c r="AY290" s="10">
        <f t="shared" si="323"/>
        <v>817.13479431065809</v>
      </c>
      <c r="AZ290" s="10">
        <f t="shared" si="303"/>
        <v>177.26795236396666</v>
      </c>
      <c r="BA290" s="10">
        <f t="shared" si="304"/>
        <v>2</v>
      </c>
      <c r="BB290" s="10"/>
    </row>
    <row r="291" spans="1:54" x14ac:dyDescent="0.25">
      <c r="A291" s="2">
        <f>'+100c'!C1868</f>
        <v>1.8</v>
      </c>
      <c r="B291" s="10">
        <f>'+100c'!E1868</f>
        <v>400</v>
      </c>
      <c r="C291" s="10">
        <f t="shared" si="305"/>
        <v>1.3893059523279478</v>
      </c>
      <c r="D291" s="10">
        <f t="shared" si="293"/>
        <v>0</v>
      </c>
      <c r="E291" s="10">
        <f t="shared" si="306"/>
        <v>821.1471150977942</v>
      </c>
      <c r="F291" s="10">
        <f t="shared" si="294"/>
        <v>34.977258051367819</v>
      </c>
      <c r="X291" s="10">
        <f t="shared" si="295"/>
        <v>404.95180679508962</v>
      </c>
      <c r="Y291" s="10">
        <f t="shared" si="296"/>
        <v>404.95180679508962</v>
      </c>
      <c r="Z291" s="10">
        <f t="shared" si="297"/>
        <v>404.95180679508962</v>
      </c>
      <c r="AA291" s="10">
        <f t="shared" si="298"/>
        <v>404.95180679508962</v>
      </c>
      <c r="AB291" s="10">
        <f t="shared" si="299"/>
        <v>1.4356031101497991E-18</v>
      </c>
      <c r="AC291" s="10">
        <f t="shared" si="300"/>
        <v>4.6086501140069325E-174</v>
      </c>
      <c r="AD291" s="10">
        <f t="shared" si="301"/>
        <v>-72.108349694507837</v>
      </c>
      <c r="AE291" s="10"/>
      <c r="AF291" s="10">
        <f t="shared" si="307"/>
        <v>133.85272541016093</v>
      </c>
      <c r="AG291" s="10">
        <f t="shared" si="308"/>
        <v>133.85272541016093</v>
      </c>
      <c r="AH291" s="10">
        <f t="shared" si="309"/>
        <v>133.87384778260662</v>
      </c>
      <c r="AI291" s="10">
        <f t="shared" si="310"/>
        <v>133.61262762668676</v>
      </c>
      <c r="AJ291" s="10">
        <f t="shared" si="311"/>
        <v>0.26122015591983588</v>
      </c>
      <c r="AK291" s="10">
        <f t="shared" si="312"/>
        <v>1.0058765158190244E-18</v>
      </c>
      <c r="AL291" s="10">
        <f t="shared" si="313"/>
        <v>-72.108349694507837</v>
      </c>
      <c r="AM291" s="10">
        <f t="shared" si="314"/>
        <v>2.2358687124530201</v>
      </c>
      <c r="AN291" s="10">
        <f t="shared" si="315"/>
        <v>0.97211683150131323</v>
      </c>
      <c r="AO291" s="10"/>
      <c r="AP291" s="10">
        <f t="shared" si="316"/>
        <v>1097.2736018339492</v>
      </c>
      <c r="AQ291" s="10">
        <f t="shared" si="317"/>
        <v>3.55176949868103</v>
      </c>
      <c r="AR291" s="10">
        <v>100</v>
      </c>
      <c r="AS291" s="10">
        <f t="shared" si="318"/>
        <v>21.824000000000002</v>
      </c>
      <c r="AT291" s="10">
        <f t="shared" si="319"/>
        <v>177.51381753921481</v>
      </c>
      <c r="AU291" s="10">
        <f t="shared" si="320"/>
        <v>1.0267351191801304</v>
      </c>
      <c r="AV291" s="10">
        <f t="shared" si="302"/>
        <v>1.7747055140634322</v>
      </c>
      <c r="AW291" s="10">
        <f t="shared" si="321"/>
        <v>-1.9505027635078429</v>
      </c>
      <c r="AX291" s="10">
        <f t="shared" si="322"/>
        <v>0.95944196633529788</v>
      </c>
      <c r="AY291" s="10">
        <f t="shared" si="323"/>
        <v>821.1471150977942</v>
      </c>
      <c r="AZ291" s="10">
        <f t="shared" si="303"/>
        <v>177.26795236396666</v>
      </c>
      <c r="BA291" s="10">
        <f t="shared" si="304"/>
        <v>2</v>
      </c>
      <c r="BB291" s="10"/>
    </row>
    <row r="292" spans="1:54" x14ac:dyDescent="0.25">
      <c r="A292" s="2">
        <f>'+100c'!C1869</f>
        <v>1.9</v>
      </c>
      <c r="B292" s="10">
        <f>'+100c'!E1869</f>
        <v>400</v>
      </c>
      <c r="C292" s="10">
        <f t="shared" si="305"/>
        <v>1.4893059523279477</v>
      </c>
      <c r="D292" s="10">
        <f t="shared" si="293"/>
        <v>0</v>
      </c>
      <c r="E292" s="10">
        <f t="shared" si="306"/>
        <v>824.13024592093166</v>
      </c>
      <c r="F292" s="10">
        <f t="shared" si="294"/>
        <v>26.198243051854895</v>
      </c>
      <c r="X292" s="10">
        <f t="shared" si="295"/>
        <v>417.07680679508962</v>
      </c>
      <c r="Y292" s="10">
        <f t="shared" si="296"/>
        <v>417.07680679508962</v>
      </c>
      <c r="Z292" s="10">
        <f t="shared" si="297"/>
        <v>417.07680679508962</v>
      </c>
      <c r="AA292" s="10">
        <f t="shared" si="298"/>
        <v>417.07680679508962</v>
      </c>
      <c r="AB292" s="10">
        <f t="shared" si="299"/>
        <v>9.5344185829812809E-20</v>
      </c>
      <c r="AC292" s="10">
        <f t="shared" si="300"/>
        <v>1.1585429906978685E-184</v>
      </c>
      <c r="AD292" s="10">
        <f t="shared" si="301"/>
        <v>-72.108349694507837</v>
      </c>
      <c r="AE292" s="10"/>
      <c r="AF292" s="10">
        <f t="shared" si="307"/>
        <v>144.71822176859209</v>
      </c>
      <c r="AG292" s="10">
        <f t="shared" si="308"/>
        <v>144.71822176859209</v>
      </c>
      <c r="AH292" s="10">
        <f t="shared" si="309"/>
        <v>144.72638016024814</v>
      </c>
      <c r="AI292" s="10">
        <f t="shared" si="310"/>
        <v>144.61173647959052</v>
      </c>
      <c r="AJ292" s="10">
        <f t="shared" si="311"/>
        <v>0.11464368065761874</v>
      </c>
      <c r="AK292" s="10">
        <f t="shared" si="312"/>
        <v>6.0826892966780564E-22</v>
      </c>
      <c r="AL292" s="10">
        <f t="shared" si="313"/>
        <v>-72.108349694507837</v>
      </c>
      <c r="AM292" s="10">
        <f t="shared" si="314"/>
        <v>2.246256371352557</v>
      </c>
      <c r="AN292" s="10">
        <f t="shared" si="315"/>
        <v>0.97663320493589445</v>
      </c>
      <c r="AO292" s="10"/>
      <c r="AP292" s="10">
        <f t="shared" si="316"/>
        <v>1101.2598676843213</v>
      </c>
      <c r="AQ292" s="10">
        <f t="shared" si="317"/>
        <v>3.55176949868103</v>
      </c>
      <c r="AR292" s="10">
        <v>100</v>
      </c>
      <c r="AS292" s="10">
        <f t="shared" si="318"/>
        <v>21.824000000000002</v>
      </c>
      <c r="AT292" s="10">
        <f t="shared" si="319"/>
        <v>177.51381753921481</v>
      </c>
      <c r="AU292" s="10">
        <f t="shared" si="320"/>
        <v>1.0267351191801304</v>
      </c>
      <c r="AV292" s="10">
        <f t="shared" si="302"/>
        <v>1.7747055140634322</v>
      </c>
      <c r="AW292" s="10">
        <f t="shared" si="321"/>
        <v>-1.9505027635078429</v>
      </c>
      <c r="AX292" s="10">
        <f t="shared" si="322"/>
        <v>0.95944196633529788</v>
      </c>
      <c r="AY292" s="10">
        <f t="shared" si="323"/>
        <v>824.13024592093166</v>
      </c>
      <c r="AZ292" s="10">
        <f t="shared" si="303"/>
        <v>177.26795236396666</v>
      </c>
      <c r="BA292" s="10">
        <f t="shared" si="304"/>
        <v>2</v>
      </c>
      <c r="BB292" s="10"/>
    </row>
    <row r="293" spans="1:54" x14ac:dyDescent="0.25">
      <c r="A293" s="2">
        <f>'+100c'!C1870</f>
        <v>2</v>
      </c>
      <c r="B293" s="10">
        <f>'+100c'!E1870</f>
        <v>400</v>
      </c>
      <c r="C293" s="10">
        <f t="shared" si="305"/>
        <v>1.5893059523279478</v>
      </c>
      <c r="D293" s="10"/>
      <c r="E293" s="10">
        <f t="shared" si="306"/>
        <v>826.38676370816518</v>
      </c>
      <c r="F293" s="10"/>
      <c r="X293" s="10">
        <f t="shared" si="295"/>
        <v>429.20180679508962</v>
      </c>
      <c r="Y293" s="10">
        <f t="shared" si="296"/>
        <v>429.20180679508962</v>
      </c>
      <c r="Z293" s="10">
        <f t="shared" si="297"/>
        <v>429.20180679508962</v>
      </c>
      <c r="AA293" s="10">
        <f t="shared" si="298"/>
        <v>429.20180679508962</v>
      </c>
      <c r="AB293" s="10">
        <f t="shared" si="299"/>
        <v>5.8453494564350485E-21</v>
      </c>
      <c r="AC293" s="10">
        <f t="shared" si="300"/>
        <v>1.4176157938275133E-195</v>
      </c>
      <c r="AD293" s="10">
        <f t="shared" si="301"/>
        <v>-72.108349694507837</v>
      </c>
      <c r="AE293" s="10"/>
      <c r="AF293" s="10">
        <f t="shared" si="307"/>
        <v>155.87307518528434</v>
      </c>
      <c r="AG293" s="10">
        <f t="shared" si="308"/>
        <v>155.87307518528434</v>
      </c>
      <c r="AH293" s="10">
        <f t="shared" si="309"/>
        <v>155.87596887085365</v>
      </c>
      <c r="AI293" s="10">
        <f t="shared" si="310"/>
        <v>155.82992794023684</v>
      </c>
      <c r="AJ293" s="10">
        <f t="shared" si="311"/>
        <v>4.6040930616791535E-2</v>
      </c>
      <c r="AK293" s="10">
        <f t="shared" si="312"/>
        <v>1.6536394697628069E-25</v>
      </c>
      <c r="AL293" s="10">
        <f t="shared" si="313"/>
        <v>-72.108349694507837</v>
      </c>
      <c r="AM293" s="10">
        <f t="shared" si="314"/>
        <v>2.2542575802870539</v>
      </c>
      <c r="AN293" s="10">
        <f t="shared" si="315"/>
        <v>0.98011199142915395</v>
      </c>
      <c r="AO293" s="10"/>
      <c r="AP293" s="10">
        <f t="shared" si="316"/>
        <v>1104.2751829116119</v>
      </c>
      <c r="AQ293" s="10">
        <f t="shared" si="317"/>
        <v>3.55176949868103</v>
      </c>
      <c r="AR293" s="10">
        <v>100</v>
      </c>
      <c r="AS293" s="10">
        <f t="shared" si="318"/>
        <v>21.824000000000002</v>
      </c>
      <c r="AT293" s="10">
        <f t="shared" si="319"/>
        <v>177.51381753921481</v>
      </c>
      <c r="AU293" s="10">
        <f t="shared" si="320"/>
        <v>1.0267351191801304</v>
      </c>
      <c r="AV293" s="10">
        <f t="shared" si="302"/>
        <v>1.7747055140634322</v>
      </c>
      <c r="AW293" s="10">
        <f t="shared" si="321"/>
        <v>-1.9505027635078429</v>
      </c>
      <c r="AX293" s="10">
        <f t="shared" si="322"/>
        <v>0.95944196633529788</v>
      </c>
      <c r="AY293" s="10">
        <f t="shared" si="323"/>
        <v>826.38676370816518</v>
      </c>
      <c r="AZ293" s="10">
        <f t="shared" si="303"/>
        <v>177.26795236396666</v>
      </c>
      <c r="BA293" s="10">
        <f t="shared" si="304"/>
        <v>2</v>
      </c>
      <c r="BB293" s="10"/>
    </row>
    <row r="298" spans="1:54" x14ac:dyDescent="0.25">
      <c r="AU298" s="10"/>
      <c r="AV298" s="10"/>
    </row>
    <row r="299" spans="1:54" x14ac:dyDescent="0.25">
      <c r="AU299" s="10"/>
      <c r="AV299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-40c</vt:lpstr>
      <vt:lpstr>0c</vt:lpstr>
      <vt:lpstr>+25c</vt:lpstr>
      <vt:lpstr>+50c</vt:lpstr>
      <vt:lpstr>+100c</vt:lpstr>
      <vt:lpstr>+150c</vt:lpstr>
      <vt:lpstr>all temps plot</vt:lpstr>
      <vt:lpstr>full DC IV plots over temp</vt:lpstr>
      <vt:lpstr>Ids_model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Struble</dc:creator>
  <cp:lastModifiedBy>Nishant Yamujala</cp:lastModifiedBy>
  <dcterms:created xsi:type="dcterms:W3CDTF">2013-10-08T20:08:45Z</dcterms:created>
  <dcterms:modified xsi:type="dcterms:W3CDTF">2018-09-04T20:58:39Z</dcterms:modified>
</cp:coreProperties>
</file>